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ucas\Desktop\"/>
    </mc:Choice>
  </mc:AlternateContent>
  <bookViews>
    <workbookView xWindow="0" yWindow="0" windowWidth="20490" windowHeight="7620" firstSheet="6" activeTab="17"/>
  </bookViews>
  <sheets>
    <sheet name="statistics (2)" sheetId="23" state="hidden" r:id="rId1"/>
    <sheet name="E9-10f" sheetId="3" state="hidden" r:id="rId2"/>
    <sheet name="D11-12m" sheetId="9" state="hidden" r:id="rId3"/>
    <sheet name="F 8 (F)" sheetId="25" r:id="rId4"/>
    <sheet name="F 8 (m)" sheetId="26" r:id="rId5"/>
    <sheet name=" E10 (F)" sheetId="27" r:id="rId6"/>
    <sheet name=" E 10 (m)" sheetId="28" r:id="rId7"/>
    <sheet name="D 12 (F)" sheetId="38" r:id="rId8"/>
    <sheet name=" D 12 (f)" sheetId="30" state="hidden" r:id="rId9"/>
    <sheet name=" D 12 (m)" sheetId="29" r:id="rId10"/>
    <sheet name="Sheet2" sheetId="37" state="hidden" r:id="rId11"/>
    <sheet name="Xf" sheetId="31" state="hidden" r:id="rId12"/>
    <sheet name="C 14 (F)" sheetId="39" r:id="rId13"/>
    <sheet name="C 14 (m)" sheetId="32" r:id="rId14"/>
    <sheet name=" B 16 (F)" sheetId="33" r:id="rId15"/>
    <sheet name="Sheet3" sheetId="40" state="hidden" r:id="rId16"/>
    <sheet name="B 16 (m)" sheetId="34" r:id="rId17"/>
    <sheet name="A 18 (F)" sheetId="35" r:id="rId18"/>
    <sheet name="A 18 (m)" sheetId="36" r:id="rId19"/>
    <sheet name="Sheet1" sheetId="16" state="hidden" r:id="rId20"/>
    <sheet name="Results from NFs" sheetId="21" state="hidden" r:id="rId21"/>
    <sheet name="All categories-Award" sheetId="20" state="hidden" r:id="rId22"/>
    <sheet name="all catg.results" sheetId="24" state="hidden" r:id="rId23"/>
  </sheets>
  <externalReferences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calcPr calcId="162913"/>
</workbook>
</file>

<file path=xl/calcChain.xml><?xml version="1.0" encoding="utf-8"?>
<calcChain xmlns="http://schemas.openxmlformats.org/spreadsheetml/2006/main">
  <c r="T48" i="27" l="1"/>
  <c r="Q48" i="27"/>
  <c r="Q36" i="35" l="1"/>
  <c r="T36" i="35"/>
  <c r="Q85" i="35"/>
  <c r="T85" i="35"/>
  <c r="Q94" i="35"/>
  <c r="T94" i="35"/>
  <c r="Q98" i="35"/>
  <c r="T98" i="35"/>
  <c r="Q102" i="35"/>
  <c r="C102" i="35" s="1"/>
  <c r="T102" i="35"/>
  <c r="U36" i="35" l="1"/>
  <c r="C85" i="35"/>
  <c r="U98" i="35"/>
  <c r="U85" i="35"/>
  <c r="C94" i="35"/>
  <c r="U102" i="35"/>
  <c r="U94" i="35"/>
  <c r="C98" i="35"/>
  <c r="C36" i="35"/>
  <c r="Q34" i="35" l="1"/>
  <c r="T34" i="35"/>
  <c r="Q56" i="35"/>
  <c r="T56" i="35"/>
  <c r="Q67" i="35"/>
  <c r="T67" i="35"/>
  <c r="Q27" i="35"/>
  <c r="T27" i="35"/>
  <c r="Q31" i="35"/>
  <c r="T31" i="35"/>
  <c r="Q32" i="35"/>
  <c r="T32" i="35"/>
  <c r="Q33" i="35"/>
  <c r="T33" i="35"/>
  <c r="Q44" i="35"/>
  <c r="T44" i="35"/>
  <c r="Q51" i="35"/>
  <c r="T51" i="35"/>
  <c r="Q52" i="35"/>
  <c r="T52" i="35"/>
  <c r="Q63" i="35"/>
  <c r="T63" i="35"/>
  <c r="Q74" i="35"/>
  <c r="T74" i="35"/>
  <c r="Q80" i="35"/>
  <c r="T80" i="35"/>
  <c r="Q81" i="35"/>
  <c r="T81" i="35"/>
  <c r="Q86" i="35"/>
  <c r="T86" i="35"/>
  <c r="Q93" i="35"/>
  <c r="T93" i="35"/>
  <c r="U32" i="35" l="1"/>
  <c r="U67" i="35"/>
  <c r="U74" i="35"/>
  <c r="C32" i="35"/>
  <c r="U31" i="35"/>
  <c r="C67" i="35"/>
  <c r="U56" i="35"/>
  <c r="C80" i="35"/>
  <c r="U33" i="35"/>
  <c r="C93" i="35"/>
  <c r="U52" i="35"/>
  <c r="U51" i="35"/>
  <c r="U86" i="35"/>
  <c r="C33" i="35"/>
  <c r="C31" i="35"/>
  <c r="U63" i="35"/>
  <c r="C52" i="35"/>
  <c r="U93" i="35"/>
  <c r="C81" i="35"/>
  <c r="U80" i="35"/>
  <c r="C63" i="35"/>
  <c r="C51" i="35"/>
  <c r="U27" i="35"/>
  <c r="C56" i="35"/>
  <c r="U34" i="35"/>
  <c r="C74" i="35"/>
  <c r="U44" i="35"/>
  <c r="C34" i="35"/>
  <c r="C86" i="35"/>
  <c r="U81" i="35"/>
  <c r="C44" i="35"/>
  <c r="C27" i="35"/>
  <c r="C38" i="36" l="1"/>
  <c r="C41" i="36"/>
  <c r="C58" i="36"/>
  <c r="C56" i="36"/>
  <c r="C61" i="36"/>
  <c r="C67" i="36"/>
  <c r="C70" i="36"/>
  <c r="C69" i="36"/>
  <c r="C74" i="36"/>
  <c r="C78" i="36"/>
  <c r="C84" i="36"/>
  <c r="C93" i="36"/>
  <c r="C96" i="36"/>
  <c r="C97" i="36"/>
  <c r="C101" i="36"/>
  <c r="C102" i="36"/>
  <c r="C103" i="36"/>
  <c r="C106" i="36"/>
  <c r="C107" i="36"/>
  <c r="C108" i="36"/>
  <c r="C109" i="36"/>
  <c r="C110" i="36"/>
  <c r="C111" i="36"/>
  <c r="C112" i="36"/>
  <c r="C113" i="36"/>
  <c r="Q21" i="36" l="1"/>
  <c r="T21" i="36"/>
  <c r="Q23" i="36"/>
  <c r="T23" i="36"/>
  <c r="Q24" i="36"/>
  <c r="T24" i="36"/>
  <c r="Q28" i="36"/>
  <c r="T28" i="36"/>
  <c r="Q27" i="36"/>
  <c r="T27" i="36"/>
  <c r="Q29" i="36"/>
  <c r="T29" i="36"/>
  <c r="Q30" i="36"/>
  <c r="T30" i="36"/>
  <c r="Q33" i="36"/>
  <c r="T33" i="36"/>
  <c r="Q39" i="36"/>
  <c r="T39" i="36"/>
  <c r="Q42" i="36"/>
  <c r="T42" i="36"/>
  <c r="Q43" i="36"/>
  <c r="T43" i="36"/>
  <c r="Q44" i="36"/>
  <c r="T44" i="36"/>
  <c r="Q46" i="36"/>
  <c r="T46" i="36"/>
  <c r="Q48" i="36"/>
  <c r="T48" i="36"/>
  <c r="Q52" i="36"/>
  <c r="T52" i="36"/>
  <c r="Q54" i="36"/>
  <c r="T54" i="36"/>
  <c r="Q55" i="36"/>
  <c r="T55" i="36"/>
  <c r="Q59" i="36"/>
  <c r="T59" i="36"/>
  <c r="Q60" i="36"/>
  <c r="T60" i="36"/>
  <c r="Q65" i="36"/>
  <c r="T65" i="36"/>
  <c r="Q68" i="36"/>
  <c r="T68" i="36"/>
  <c r="Q71" i="36"/>
  <c r="T71" i="36"/>
  <c r="Q73" i="36"/>
  <c r="T73" i="36"/>
  <c r="Q75" i="36"/>
  <c r="T75" i="36"/>
  <c r="Q76" i="36"/>
  <c r="T76" i="36"/>
  <c r="Q82" i="36"/>
  <c r="T82" i="36"/>
  <c r="Q85" i="36"/>
  <c r="T85" i="36"/>
  <c r="Q86" i="36"/>
  <c r="T86" i="36"/>
  <c r="Q98" i="36"/>
  <c r="T98" i="36"/>
  <c r="Q99" i="36"/>
  <c r="T99" i="36"/>
  <c r="Q100" i="36"/>
  <c r="T100" i="36"/>
  <c r="Q105" i="36"/>
  <c r="T105" i="36"/>
  <c r="U46" i="36" l="1"/>
  <c r="U21" i="36"/>
  <c r="U54" i="36"/>
  <c r="U44" i="36"/>
  <c r="C42" i="36"/>
  <c r="U29" i="36"/>
  <c r="U23" i="36"/>
  <c r="U105" i="36"/>
  <c r="U76" i="36"/>
  <c r="U98" i="36"/>
  <c r="U55" i="36"/>
  <c r="C30" i="36"/>
  <c r="U27" i="36"/>
  <c r="C24" i="36"/>
  <c r="U68" i="36"/>
  <c r="C105" i="36"/>
  <c r="U86" i="36"/>
  <c r="C82" i="36"/>
  <c r="U75" i="36"/>
  <c r="U65" i="36"/>
  <c r="C59" i="36"/>
  <c r="U39" i="36"/>
  <c r="C33" i="36"/>
  <c r="C28" i="36"/>
  <c r="C99" i="36"/>
  <c r="C71" i="36"/>
  <c r="C48" i="36"/>
  <c r="U30" i="36"/>
  <c r="C27" i="36"/>
  <c r="U24" i="36"/>
  <c r="C21" i="36"/>
  <c r="U33" i="36"/>
  <c r="C29" i="36"/>
  <c r="U28" i="36"/>
  <c r="C23" i="36"/>
  <c r="C100" i="36"/>
  <c r="C85" i="36"/>
  <c r="C73" i="36"/>
  <c r="C60" i="36"/>
  <c r="C52" i="36"/>
  <c r="C43" i="36"/>
  <c r="U99" i="36"/>
  <c r="C86" i="36"/>
  <c r="U82" i="36"/>
  <c r="C75" i="36"/>
  <c r="U71" i="36"/>
  <c r="C65" i="36"/>
  <c r="U59" i="36"/>
  <c r="C54" i="36"/>
  <c r="U48" i="36"/>
  <c r="C44" i="36"/>
  <c r="U42" i="36"/>
  <c r="U100" i="36"/>
  <c r="C98" i="36"/>
  <c r="U85" i="36"/>
  <c r="C76" i="36"/>
  <c r="U73" i="36"/>
  <c r="C68" i="36"/>
  <c r="U60" i="36"/>
  <c r="C55" i="36"/>
  <c r="U52" i="36"/>
  <c r="C46" i="36"/>
  <c r="U43" i="36"/>
  <c r="C39" i="36"/>
  <c r="Q79" i="36" l="1"/>
  <c r="T79" i="36"/>
  <c r="Q83" i="36"/>
  <c r="T83" i="36"/>
  <c r="Q87" i="36"/>
  <c r="T87" i="36"/>
  <c r="Q89" i="36"/>
  <c r="T89" i="36"/>
  <c r="Q91" i="36"/>
  <c r="T91" i="36"/>
  <c r="Q92" i="36"/>
  <c r="T92" i="36"/>
  <c r="Q94" i="36"/>
  <c r="U94" i="36" s="1"/>
  <c r="T94" i="36"/>
  <c r="U87" i="36" l="1"/>
  <c r="C79" i="36"/>
  <c r="U89" i="36"/>
  <c r="C91" i="36"/>
  <c r="C92" i="36"/>
  <c r="C83" i="36"/>
  <c r="U91" i="36"/>
  <c r="C87" i="36"/>
  <c r="U79" i="36"/>
  <c r="C94" i="36"/>
  <c r="U92" i="36"/>
  <c r="C89" i="36"/>
  <c r="U83" i="36"/>
  <c r="Q26" i="36" l="1"/>
  <c r="T26" i="36"/>
  <c r="Q45" i="36"/>
  <c r="T45" i="36"/>
  <c r="Q47" i="36"/>
  <c r="T47" i="36"/>
  <c r="Q51" i="36"/>
  <c r="T51" i="36"/>
  <c r="U47" i="36" l="1"/>
  <c r="U51" i="36"/>
  <c r="U45" i="36"/>
  <c r="U26" i="36"/>
  <c r="C51" i="36"/>
  <c r="C47" i="36"/>
  <c r="C45" i="36"/>
  <c r="C26" i="36"/>
  <c r="Q104" i="36" l="1"/>
  <c r="Q95" i="36"/>
  <c r="Q90" i="36"/>
  <c r="Q88" i="36"/>
  <c r="Q81" i="36"/>
  <c r="Q72" i="36"/>
  <c r="Q57" i="36"/>
  <c r="Q63" i="36"/>
  <c r="Q40" i="36"/>
  <c r="Q49" i="36"/>
  <c r="T36" i="36"/>
  <c r="Q36" i="36"/>
  <c r="Q35" i="36"/>
  <c r="T31" i="36"/>
  <c r="Q31" i="36"/>
  <c r="U31" i="36" s="1"/>
  <c r="Q77" i="36"/>
  <c r="T80" i="36"/>
  <c r="Q80" i="36"/>
  <c r="T53" i="36"/>
  <c r="Q53" i="36"/>
  <c r="Q34" i="36"/>
  <c r="T32" i="36"/>
  <c r="Q32" i="36"/>
  <c r="Q29" i="35"/>
  <c r="T29" i="35"/>
  <c r="Q26" i="35"/>
  <c r="T26" i="35"/>
  <c r="Q37" i="35"/>
  <c r="T37" i="35"/>
  <c r="Q55" i="35"/>
  <c r="T55" i="35"/>
  <c r="Q50" i="35"/>
  <c r="T50" i="35"/>
  <c r="Q47" i="35"/>
  <c r="T47" i="35"/>
  <c r="Q75" i="35"/>
  <c r="T75" i="35"/>
  <c r="Q79" i="35"/>
  <c r="T79" i="35"/>
  <c r="Q21" i="35"/>
  <c r="T21" i="35"/>
  <c r="Q22" i="35"/>
  <c r="T22" i="35"/>
  <c r="Q24" i="35"/>
  <c r="T24" i="35"/>
  <c r="Q28" i="35"/>
  <c r="T28" i="35"/>
  <c r="Q23" i="35"/>
  <c r="T23" i="35"/>
  <c r="Q30" i="35"/>
  <c r="T30" i="35"/>
  <c r="Q41" i="35"/>
  <c r="T41" i="35"/>
  <c r="Q38" i="35"/>
  <c r="T38" i="35"/>
  <c r="Q39" i="35"/>
  <c r="T39" i="35"/>
  <c r="Q43" i="35"/>
  <c r="T43" i="35"/>
  <c r="Q40" i="35"/>
  <c r="T40" i="35"/>
  <c r="Q97" i="35"/>
  <c r="U80" i="36" l="1"/>
  <c r="U53" i="36"/>
  <c r="U32" i="36"/>
  <c r="U36" i="36"/>
  <c r="C43" i="35"/>
  <c r="C24" i="35"/>
  <c r="C50" i="35"/>
  <c r="C37" i="35"/>
  <c r="C40" i="35"/>
  <c r="C23" i="35"/>
  <c r="C28" i="35"/>
  <c r="U22" i="35"/>
  <c r="C79" i="35"/>
  <c r="C47" i="35"/>
  <c r="C55" i="35"/>
  <c r="U38" i="35"/>
  <c r="U21" i="35"/>
  <c r="U23" i="35"/>
  <c r="C39" i="35"/>
  <c r="C41" i="35"/>
  <c r="C75" i="35"/>
  <c r="U37" i="35"/>
  <c r="C26" i="35"/>
  <c r="U47" i="35"/>
  <c r="U39" i="35"/>
  <c r="C30" i="35"/>
  <c r="C22" i="35"/>
  <c r="U29" i="35"/>
  <c r="U43" i="35"/>
  <c r="C38" i="35"/>
  <c r="U30" i="35"/>
  <c r="U24" i="35"/>
  <c r="C21" i="35"/>
  <c r="U75" i="35"/>
  <c r="U55" i="35"/>
  <c r="U40" i="35"/>
  <c r="U41" i="35"/>
  <c r="U28" i="35"/>
  <c r="U79" i="35"/>
  <c r="U26" i="35"/>
  <c r="U50" i="35"/>
  <c r="C29" i="35"/>
  <c r="U48" i="35" l="1"/>
  <c r="U53" i="35"/>
  <c r="U61" i="35"/>
  <c r="U66" i="35"/>
  <c r="U84" i="35"/>
  <c r="U99" i="35"/>
  <c r="U100" i="35"/>
  <c r="U101" i="35"/>
  <c r="U103" i="35"/>
  <c r="U104" i="35"/>
  <c r="U105" i="35"/>
  <c r="U106" i="35"/>
  <c r="U107" i="35"/>
  <c r="U112" i="35"/>
  <c r="U113" i="35"/>
  <c r="Q21" i="34" l="1"/>
  <c r="T21" i="34"/>
  <c r="Q22" i="34"/>
  <c r="T22" i="34"/>
  <c r="Q23" i="34"/>
  <c r="T23" i="34"/>
  <c r="Q25" i="34"/>
  <c r="T25" i="34"/>
  <c r="Q29" i="34"/>
  <c r="U29" i="34" s="1"/>
  <c r="T29" i="34"/>
  <c r="Q30" i="34"/>
  <c r="T30" i="34"/>
  <c r="Q31" i="34"/>
  <c r="T31" i="34"/>
  <c r="Q32" i="34"/>
  <c r="T32" i="34"/>
  <c r="Q34" i="34"/>
  <c r="T34" i="34"/>
  <c r="Q35" i="34"/>
  <c r="T35" i="34"/>
  <c r="Q37" i="34"/>
  <c r="T37" i="34"/>
  <c r="Q39" i="34"/>
  <c r="T39" i="34"/>
  <c r="Q46" i="34"/>
  <c r="T46" i="34"/>
  <c r="Q48" i="34"/>
  <c r="T48" i="34"/>
  <c r="Q52" i="34"/>
  <c r="T52" i="34"/>
  <c r="Q57" i="34"/>
  <c r="T57" i="34"/>
  <c r="Q64" i="34"/>
  <c r="T64" i="34"/>
  <c r="Q63" i="34"/>
  <c r="T63" i="34"/>
  <c r="Q69" i="34"/>
  <c r="T69" i="34"/>
  <c r="Q77" i="34"/>
  <c r="T77" i="34"/>
  <c r="Q87" i="34"/>
  <c r="T87" i="34"/>
  <c r="Q89" i="34"/>
  <c r="T89" i="34"/>
  <c r="Q88" i="34"/>
  <c r="T88" i="34"/>
  <c r="Q107" i="34"/>
  <c r="T107" i="34"/>
  <c r="Q113" i="34"/>
  <c r="T113" i="34"/>
  <c r="Q117" i="34"/>
  <c r="T117" i="34"/>
  <c r="Q118" i="34"/>
  <c r="T118" i="34"/>
  <c r="Q140" i="34"/>
  <c r="T140" i="34"/>
  <c r="Q146" i="34"/>
  <c r="T146" i="34"/>
  <c r="Q162" i="34"/>
  <c r="T162" i="34"/>
  <c r="Q165" i="34"/>
  <c r="T165" i="34"/>
  <c r="Q183" i="34"/>
  <c r="T183" i="34"/>
  <c r="C21" i="34" l="1"/>
  <c r="C89" i="34"/>
  <c r="U57" i="34"/>
  <c r="U146" i="34"/>
  <c r="U183" i="34"/>
  <c r="U140" i="34"/>
  <c r="U107" i="34"/>
  <c r="U32" i="34"/>
  <c r="U87" i="34"/>
  <c r="C64" i="34"/>
  <c r="U46" i="34"/>
  <c r="U39" i="34"/>
  <c r="C35" i="34"/>
  <c r="C30" i="34"/>
  <c r="C113" i="34"/>
  <c r="U77" i="34"/>
  <c r="C34" i="34"/>
  <c r="U25" i="34"/>
  <c r="C162" i="34"/>
  <c r="C48" i="34"/>
  <c r="C22" i="34"/>
  <c r="C146" i="34"/>
  <c r="U113" i="34"/>
  <c r="C87" i="34"/>
  <c r="U64" i="34"/>
  <c r="C46" i="34"/>
  <c r="U34" i="34"/>
  <c r="C117" i="34"/>
  <c r="C63" i="34"/>
  <c r="C118" i="34"/>
  <c r="C88" i="34"/>
  <c r="C69" i="34"/>
  <c r="C52" i="34"/>
  <c r="C37" i="34"/>
  <c r="C31" i="34"/>
  <c r="C23" i="34"/>
  <c r="U21" i="34"/>
  <c r="C165" i="34"/>
  <c r="C183" i="34"/>
  <c r="U162" i="34"/>
  <c r="C140" i="34"/>
  <c r="U117" i="34"/>
  <c r="C107" i="34"/>
  <c r="U89" i="34"/>
  <c r="C77" i="34"/>
  <c r="U63" i="34"/>
  <c r="C57" i="34"/>
  <c r="U48" i="34"/>
  <c r="C39" i="34"/>
  <c r="U35" i="34"/>
  <c r="C32" i="34"/>
  <c r="U30" i="34"/>
  <c r="C25" i="34"/>
  <c r="U22" i="34"/>
  <c r="U165" i="34"/>
  <c r="U118" i="34"/>
  <c r="U88" i="34"/>
  <c r="U69" i="34"/>
  <c r="U52" i="34"/>
  <c r="U37" i="34"/>
  <c r="U31" i="34"/>
  <c r="C29" i="34"/>
  <c r="U23" i="34"/>
  <c r="Q62" i="34" l="1"/>
  <c r="T62" i="34"/>
  <c r="Q70" i="34"/>
  <c r="T70" i="34"/>
  <c r="Q94" i="34"/>
  <c r="T94" i="34"/>
  <c r="Q97" i="34"/>
  <c r="T97" i="34"/>
  <c r="Q100" i="34"/>
  <c r="T100" i="34"/>
  <c r="Q103" i="34"/>
  <c r="T103" i="34"/>
  <c r="Q106" i="34"/>
  <c r="T106" i="34"/>
  <c r="Q108" i="34"/>
  <c r="T108" i="34"/>
  <c r="Q115" i="34"/>
  <c r="T115" i="34"/>
  <c r="Q124" i="34"/>
  <c r="T124" i="34"/>
  <c r="Q127" i="34"/>
  <c r="T127" i="34"/>
  <c r="Q126" i="34"/>
  <c r="T126" i="34"/>
  <c r="Q129" i="34"/>
  <c r="T129" i="34"/>
  <c r="Q134" i="34"/>
  <c r="T134" i="34"/>
  <c r="Q135" i="34"/>
  <c r="T135" i="34"/>
  <c r="Q142" i="34"/>
  <c r="T142" i="34"/>
  <c r="Q145" i="34"/>
  <c r="T145" i="34"/>
  <c r="Q147" i="34"/>
  <c r="T147" i="34"/>
  <c r="Q153" i="34"/>
  <c r="T153" i="34"/>
  <c r="Q156" i="34"/>
  <c r="T156" i="34"/>
  <c r="Q172" i="34"/>
  <c r="T172" i="34"/>
  <c r="Q191" i="34"/>
  <c r="T191" i="34"/>
  <c r="C124" i="34" l="1"/>
  <c r="U97" i="34"/>
  <c r="U172" i="34"/>
  <c r="U124" i="34"/>
  <c r="C156" i="34"/>
  <c r="C62" i="34"/>
  <c r="C172" i="34"/>
  <c r="C147" i="34"/>
  <c r="U153" i="34"/>
  <c r="U142" i="34"/>
  <c r="C134" i="34"/>
  <c r="C108" i="34"/>
  <c r="C103" i="34"/>
  <c r="U147" i="34"/>
  <c r="U129" i="34"/>
  <c r="C127" i="34"/>
  <c r="U100" i="34"/>
  <c r="C97" i="34"/>
  <c r="U191" i="34"/>
  <c r="U108" i="34"/>
  <c r="U70" i="34"/>
  <c r="C145" i="34"/>
  <c r="C135" i="34"/>
  <c r="C126" i="34"/>
  <c r="C115" i="34"/>
  <c r="C106" i="34"/>
  <c r="C94" i="34"/>
  <c r="U156" i="34"/>
  <c r="U134" i="34"/>
  <c r="U127" i="34"/>
  <c r="U103" i="34"/>
  <c r="U62" i="34"/>
  <c r="C191" i="34"/>
  <c r="C153" i="34"/>
  <c r="U145" i="34"/>
  <c r="C142" i="34"/>
  <c r="U135" i="34"/>
  <c r="C129" i="34"/>
  <c r="U126" i="34"/>
  <c r="U115" i="34"/>
  <c r="U106" i="34"/>
  <c r="C100" i="34"/>
  <c r="U94" i="34"/>
  <c r="C70" i="34"/>
  <c r="Q24" i="34" l="1"/>
  <c r="T24" i="34"/>
  <c r="Q96" i="34"/>
  <c r="T96" i="34"/>
  <c r="Q109" i="34"/>
  <c r="T109" i="34"/>
  <c r="C109" i="34" l="1"/>
  <c r="C24" i="34"/>
  <c r="U109" i="34"/>
  <c r="C96" i="34"/>
  <c r="U96" i="34"/>
  <c r="U24" i="34"/>
  <c r="T195" i="34"/>
  <c r="Q195" i="34"/>
  <c r="C195" i="34" s="1"/>
  <c r="T193" i="34"/>
  <c r="Q193" i="34"/>
  <c r="C193" i="34" s="1"/>
  <c r="T192" i="34"/>
  <c r="U192" i="34"/>
  <c r="T190" i="34"/>
  <c r="Q190" i="34"/>
  <c r="C190" i="34" s="1"/>
  <c r="T187" i="34"/>
  <c r="Q187" i="34"/>
  <c r="C187" i="34" s="1"/>
  <c r="T189" i="34"/>
  <c r="U189" i="34"/>
  <c r="T186" i="34"/>
  <c r="T184" i="34"/>
  <c r="U184" i="34" s="1"/>
  <c r="T185" i="34"/>
  <c r="C185" i="34" s="1"/>
  <c r="T182" i="34"/>
  <c r="T178" i="34"/>
  <c r="T176" i="34"/>
  <c r="C176" i="34" s="1"/>
  <c r="T179" i="34"/>
  <c r="C179" i="34"/>
  <c r="T181" i="34"/>
  <c r="T174" i="34"/>
  <c r="T175" i="34"/>
  <c r="C175" i="34" s="1"/>
  <c r="T177" i="34"/>
  <c r="U177" i="34" s="1"/>
  <c r="T164" i="34"/>
  <c r="T170" i="34"/>
  <c r="T167" i="34"/>
  <c r="C167" i="34" s="1"/>
  <c r="T159" i="34"/>
  <c r="T168" i="34"/>
  <c r="C168" i="34" s="1"/>
  <c r="T163" i="34"/>
  <c r="T149" i="34"/>
  <c r="T154" i="34"/>
  <c r="T150" i="34"/>
  <c r="T155" i="34"/>
  <c r="T136" i="34"/>
  <c r="T151" i="34"/>
  <c r="C151" i="34" s="1"/>
  <c r="T148" i="34"/>
  <c r="T139" i="34"/>
  <c r="U139" i="34" s="1"/>
  <c r="T138" i="34"/>
  <c r="C138" i="34" s="1"/>
  <c r="T137" i="34"/>
  <c r="C137" i="34" s="1"/>
  <c r="T122" i="34"/>
  <c r="T128" i="34"/>
  <c r="T131" i="34"/>
  <c r="T130" i="34"/>
  <c r="T112" i="34"/>
  <c r="T119" i="34"/>
  <c r="C119" i="34" s="1"/>
  <c r="T132" i="34"/>
  <c r="T120" i="34"/>
  <c r="T110" i="34"/>
  <c r="T123" i="34"/>
  <c r="T104" i="34"/>
  <c r="T85" i="34"/>
  <c r="T101" i="34"/>
  <c r="T116" i="34"/>
  <c r="C116" i="34" s="1"/>
  <c r="T114" i="34"/>
  <c r="T79" i="34"/>
  <c r="T92" i="34"/>
  <c r="C92" i="34" s="1"/>
  <c r="T76" i="34"/>
  <c r="T91" i="34"/>
  <c r="C91" i="34" s="1"/>
  <c r="T72" i="34"/>
  <c r="T86" i="34"/>
  <c r="U86" i="34" s="1"/>
  <c r="T81" i="34"/>
  <c r="T83" i="34"/>
  <c r="T82" i="34"/>
  <c r="T66" i="34"/>
  <c r="C66" i="34" s="1"/>
  <c r="T73" i="34"/>
  <c r="T61" i="34"/>
  <c r="T56" i="34"/>
  <c r="U56" i="34" s="1"/>
  <c r="T84" i="34"/>
  <c r="C84" i="34" s="1"/>
  <c r="T75" i="34"/>
  <c r="T54" i="34"/>
  <c r="T65" i="34"/>
  <c r="T50" i="34"/>
  <c r="C50" i="34" s="1"/>
  <c r="T59" i="34"/>
  <c r="C59" i="34" s="1"/>
  <c r="T43" i="34"/>
  <c r="T49" i="34"/>
  <c r="T53" i="34"/>
  <c r="T41" i="34"/>
  <c r="C41" i="34" s="1"/>
  <c r="T38" i="34"/>
  <c r="T44" i="34"/>
  <c r="T26" i="34"/>
  <c r="T194" i="34"/>
  <c r="Q194" i="34"/>
  <c r="T188" i="34"/>
  <c r="Q188" i="34"/>
  <c r="T180" i="34"/>
  <c r="C180" i="34" s="1"/>
  <c r="T173" i="34"/>
  <c r="C173" i="34" s="1"/>
  <c r="T169" i="34"/>
  <c r="T166" i="34"/>
  <c r="T161" i="34"/>
  <c r="U161" i="34" s="1"/>
  <c r="T160" i="34"/>
  <c r="C160" i="34" s="1"/>
  <c r="T158" i="34"/>
  <c r="U158" i="34" s="1"/>
  <c r="T143" i="34"/>
  <c r="U143" i="34" s="1"/>
  <c r="T133" i="34"/>
  <c r="U133" i="34" s="1"/>
  <c r="T121" i="34"/>
  <c r="U121" i="34" s="1"/>
  <c r="T125" i="34"/>
  <c r="U125" i="34" s="1"/>
  <c r="T105" i="34"/>
  <c r="Q105" i="34"/>
  <c r="T95" i="34"/>
  <c r="U95" i="34" s="1"/>
  <c r="T102" i="34"/>
  <c r="Q102" i="34"/>
  <c r="T98" i="34"/>
  <c r="Q98" i="34"/>
  <c r="T90" i="34"/>
  <c r="Q90" i="34"/>
  <c r="T74" i="34"/>
  <c r="U74" i="34" s="1"/>
  <c r="T71" i="34"/>
  <c r="U71" i="34" s="1"/>
  <c r="T78" i="34"/>
  <c r="Q78" i="34"/>
  <c r="T68" i="34"/>
  <c r="Q68" i="34"/>
  <c r="T58" i="34"/>
  <c r="U58" i="34" s="1"/>
  <c r="T67" i="34"/>
  <c r="Q67" i="34"/>
  <c r="T51" i="34"/>
  <c r="C51" i="34" s="1"/>
  <c r="T55" i="34"/>
  <c r="Q55" i="34"/>
  <c r="T33" i="34"/>
  <c r="Q33" i="34"/>
  <c r="T45" i="34"/>
  <c r="Q45" i="34"/>
  <c r="T36" i="34"/>
  <c r="C36" i="34" s="1"/>
  <c r="T42" i="34"/>
  <c r="Q42" i="34"/>
  <c r="T40" i="34"/>
  <c r="Q40" i="34"/>
  <c r="T28" i="34"/>
  <c r="Q28" i="34"/>
  <c r="T27" i="34"/>
  <c r="Q27" i="34"/>
  <c r="Q25" i="33"/>
  <c r="T25" i="33"/>
  <c r="Q27" i="33"/>
  <c r="T27" i="33"/>
  <c r="Q32" i="33"/>
  <c r="T32" i="33"/>
  <c r="Q33" i="33"/>
  <c r="T33" i="33"/>
  <c r="Q41" i="33"/>
  <c r="T41" i="33"/>
  <c r="Q56" i="33"/>
  <c r="T56" i="33"/>
  <c r="Q90" i="33"/>
  <c r="T90" i="33"/>
  <c r="Q93" i="33"/>
  <c r="T93" i="33"/>
  <c r="Q98" i="33"/>
  <c r="T98" i="33"/>
  <c r="Q111" i="33"/>
  <c r="T111" i="33"/>
  <c r="Q115" i="33"/>
  <c r="T115" i="33"/>
  <c r="Q121" i="33"/>
  <c r="T121" i="33"/>
  <c r="Q124" i="33"/>
  <c r="T124" i="33"/>
  <c r="Q127" i="33"/>
  <c r="T127" i="33"/>
  <c r="Q131" i="33"/>
  <c r="T131" i="33"/>
  <c r="Q136" i="33"/>
  <c r="T136" i="33"/>
  <c r="Q159" i="33"/>
  <c r="T159" i="33"/>
  <c r="Q164" i="33"/>
  <c r="T164" i="33"/>
  <c r="Q166" i="33"/>
  <c r="T166" i="33"/>
  <c r="Q174" i="33"/>
  <c r="T174" i="33"/>
  <c r="U40" i="34" l="1"/>
  <c r="U28" i="34"/>
  <c r="U45" i="34"/>
  <c r="U55" i="34"/>
  <c r="U90" i="34"/>
  <c r="U102" i="34"/>
  <c r="U67" i="34"/>
  <c r="C161" i="34"/>
  <c r="C27" i="34"/>
  <c r="U42" i="34"/>
  <c r="U68" i="34"/>
  <c r="U105" i="34"/>
  <c r="U33" i="34"/>
  <c r="U78" i="34"/>
  <c r="U98" i="34"/>
  <c r="C42" i="34"/>
  <c r="C68" i="34"/>
  <c r="C74" i="34"/>
  <c r="C102" i="34"/>
  <c r="C121" i="34"/>
  <c r="C158" i="34"/>
  <c r="C26" i="34"/>
  <c r="U53" i="34"/>
  <c r="C43" i="34"/>
  <c r="C75" i="34"/>
  <c r="C81" i="34"/>
  <c r="C76" i="34"/>
  <c r="U85" i="34"/>
  <c r="C131" i="34"/>
  <c r="U122" i="34"/>
  <c r="C155" i="34"/>
  <c r="U154" i="34"/>
  <c r="C149" i="34"/>
  <c r="C55" i="34"/>
  <c r="C71" i="34"/>
  <c r="C95" i="34"/>
  <c r="C101" i="34"/>
  <c r="C110" i="34"/>
  <c r="U112" i="34"/>
  <c r="C130" i="34"/>
  <c r="C128" i="34"/>
  <c r="U136" i="34"/>
  <c r="U163" i="34"/>
  <c r="C159" i="34"/>
  <c r="C182" i="34"/>
  <c r="C78" i="34"/>
  <c r="C98" i="34"/>
  <c r="C125" i="34"/>
  <c r="C143" i="34"/>
  <c r="C169" i="34"/>
  <c r="C194" i="34"/>
  <c r="U44" i="34"/>
  <c r="U50" i="34"/>
  <c r="C54" i="34"/>
  <c r="C73" i="34"/>
  <c r="U82" i="34"/>
  <c r="U92" i="34"/>
  <c r="C114" i="34"/>
  <c r="C123" i="34"/>
  <c r="U120" i="34"/>
  <c r="U138" i="34"/>
  <c r="U151" i="34"/>
  <c r="U150" i="34"/>
  <c r="U167" i="34"/>
  <c r="U164" i="34"/>
  <c r="U174" i="34"/>
  <c r="U176" i="34"/>
  <c r="U185" i="34"/>
  <c r="U27" i="34"/>
  <c r="C40" i="34"/>
  <c r="U36" i="34"/>
  <c r="C33" i="34"/>
  <c r="U51" i="34"/>
  <c r="C58" i="34"/>
  <c r="C90" i="34"/>
  <c r="C105" i="34"/>
  <c r="C133" i="34"/>
  <c r="U180" i="34"/>
  <c r="C188" i="34"/>
  <c r="U49" i="34"/>
  <c r="U84" i="34"/>
  <c r="C61" i="34"/>
  <c r="U72" i="34"/>
  <c r="U101" i="34"/>
  <c r="C104" i="34"/>
  <c r="U128" i="34"/>
  <c r="U148" i="34"/>
  <c r="U149" i="34"/>
  <c r="U159" i="34"/>
  <c r="U179" i="34"/>
  <c r="U182" i="34"/>
  <c r="U186" i="34"/>
  <c r="U190" i="34"/>
  <c r="U195" i="34"/>
  <c r="C28" i="34"/>
  <c r="C45" i="34"/>
  <c r="C67" i="34"/>
  <c r="U166" i="34"/>
  <c r="U26" i="34"/>
  <c r="C38" i="34"/>
  <c r="C53" i="34"/>
  <c r="U65" i="34"/>
  <c r="U66" i="34"/>
  <c r="C83" i="34"/>
  <c r="C86" i="34"/>
  <c r="U79" i="34"/>
  <c r="U110" i="34"/>
  <c r="C132" i="34"/>
  <c r="C112" i="34"/>
  <c r="U131" i="34"/>
  <c r="C139" i="34"/>
  <c r="C136" i="34"/>
  <c r="U155" i="34"/>
  <c r="C154" i="34"/>
  <c r="U168" i="34"/>
  <c r="U170" i="34"/>
  <c r="C177" i="34"/>
  <c r="U175" i="34"/>
  <c r="U181" i="34"/>
  <c r="U178" i="34"/>
  <c r="C184" i="34"/>
  <c r="U187" i="34"/>
  <c r="U193" i="34"/>
  <c r="U160" i="34"/>
  <c r="U173" i="34"/>
  <c r="U194" i="34"/>
  <c r="U41" i="34"/>
  <c r="U59" i="34"/>
  <c r="U75" i="34"/>
  <c r="U73" i="34"/>
  <c r="U81" i="34"/>
  <c r="U76" i="34"/>
  <c r="U116" i="34"/>
  <c r="U123" i="34"/>
  <c r="U119" i="34"/>
  <c r="C164" i="34"/>
  <c r="C181" i="34"/>
  <c r="C189" i="34"/>
  <c r="C166" i="34"/>
  <c r="U169" i="34"/>
  <c r="U188" i="34"/>
  <c r="C44" i="34"/>
  <c r="U38" i="34"/>
  <c r="C49" i="34"/>
  <c r="U43" i="34"/>
  <c r="C65" i="34"/>
  <c r="U54" i="34"/>
  <c r="C56" i="34"/>
  <c r="U61" i="34"/>
  <c r="C82" i="34"/>
  <c r="U83" i="34"/>
  <c r="C72" i="34"/>
  <c r="U91" i="34"/>
  <c r="C79" i="34"/>
  <c r="U114" i="34"/>
  <c r="C85" i="34"/>
  <c r="U104" i="34"/>
  <c r="C120" i="34"/>
  <c r="U132" i="34"/>
  <c r="U130" i="34"/>
  <c r="C122" i="34"/>
  <c r="U137" i="34"/>
  <c r="C148" i="34"/>
  <c r="C150" i="34"/>
  <c r="C163" i="34"/>
  <c r="C170" i="34"/>
  <c r="C174" i="34"/>
  <c r="C178" i="34"/>
  <c r="C186" i="34"/>
  <c r="C192" i="34"/>
  <c r="U121" i="33"/>
  <c r="U41" i="33"/>
  <c r="U33" i="33"/>
  <c r="U164" i="33"/>
  <c r="C131" i="33"/>
  <c r="C124" i="33"/>
  <c r="C93" i="33"/>
  <c r="C56" i="33"/>
  <c r="U174" i="33"/>
  <c r="U115" i="33"/>
  <c r="U32" i="33"/>
  <c r="U166" i="33"/>
  <c r="U131" i="33"/>
  <c r="C166" i="33"/>
  <c r="C159" i="33"/>
  <c r="U98" i="33"/>
  <c r="U90" i="33"/>
  <c r="C33" i="33"/>
  <c r="C27" i="33"/>
  <c r="U93" i="33"/>
  <c r="U136" i="33"/>
  <c r="U127" i="33"/>
  <c r="C111" i="33"/>
  <c r="U25" i="33"/>
  <c r="C164" i="33"/>
  <c r="C127" i="33"/>
  <c r="C115" i="33"/>
  <c r="C90" i="33"/>
  <c r="C32" i="33"/>
  <c r="U159" i="33"/>
  <c r="U124" i="33"/>
  <c r="U111" i="33"/>
  <c r="U56" i="33"/>
  <c r="U27" i="33"/>
  <c r="C174" i="33"/>
  <c r="C136" i="33"/>
  <c r="C121" i="33"/>
  <c r="C98" i="33"/>
  <c r="C41" i="33"/>
  <c r="C25" i="33"/>
  <c r="Q57" i="33" l="1"/>
  <c r="T57" i="33"/>
  <c r="Q96" i="33"/>
  <c r="T96" i="33"/>
  <c r="Q117" i="33"/>
  <c r="T117" i="33"/>
  <c r="Q137" i="33"/>
  <c r="T137" i="33"/>
  <c r="Q145" i="33"/>
  <c r="T145" i="33"/>
  <c r="Q148" i="33"/>
  <c r="T148" i="33"/>
  <c r="Q156" i="33"/>
  <c r="T156" i="33"/>
  <c r="Q180" i="33"/>
  <c r="T180" i="33"/>
  <c r="U156" i="33" l="1"/>
  <c r="C180" i="33"/>
  <c r="C156" i="33"/>
  <c r="C145" i="33"/>
  <c r="U117" i="33"/>
  <c r="C148" i="33"/>
  <c r="C137" i="33"/>
  <c r="C96" i="33"/>
  <c r="C57" i="33"/>
  <c r="U145" i="33"/>
  <c r="U180" i="33"/>
  <c r="U148" i="33"/>
  <c r="U137" i="33"/>
  <c r="C117" i="33"/>
  <c r="U96" i="33"/>
  <c r="U57" i="33"/>
  <c r="Q26" i="33" l="1"/>
  <c r="T26" i="33"/>
  <c r="Q42" i="33"/>
  <c r="T42" i="33"/>
  <c r="Q113" i="33"/>
  <c r="T113" i="33"/>
  <c r="U113" i="33" l="1"/>
  <c r="U42" i="33"/>
  <c r="U26" i="33"/>
  <c r="C26" i="33"/>
  <c r="C113" i="33"/>
  <c r="C42" i="33"/>
  <c r="U193" i="33" l="1"/>
  <c r="C193" i="33"/>
  <c r="U189" i="33"/>
  <c r="C189" i="33"/>
  <c r="U188" i="33"/>
  <c r="C188" i="33"/>
  <c r="U182" i="33"/>
  <c r="C182" i="33"/>
  <c r="U153" i="33"/>
  <c r="C153" i="33"/>
  <c r="U195" i="33"/>
  <c r="C195" i="33"/>
  <c r="U192" i="33"/>
  <c r="C192" i="33"/>
  <c r="U191" i="33"/>
  <c r="C191" i="33"/>
  <c r="U186" i="33"/>
  <c r="C186" i="33"/>
  <c r="U183" i="33"/>
  <c r="C183" i="33"/>
  <c r="U178" i="33"/>
  <c r="C178" i="33"/>
  <c r="U175" i="33"/>
  <c r="C175" i="33"/>
  <c r="U179" i="33"/>
  <c r="C179" i="33"/>
  <c r="U176" i="33"/>
  <c r="C176" i="33"/>
  <c r="U173" i="33"/>
  <c r="C173" i="33"/>
  <c r="U165" i="33"/>
  <c r="C165" i="33"/>
  <c r="U169" i="33"/>
  <c r="C169" i="33"/>
  <c r="U158" i="33"/>
  <c r="C158" i="33"/>
  <c r="U161" i="33"/>
  <c r="C161" i="33"/>
  <c r="U163" i="33"/>
  <c r="C163" i="33"/>
  <c r="U141" i="33"/>
  <c r="C141" i="33"/>
  <c r="U130" i="33"/>
  <c r="C130" i="33"/>
  <c r="U118" i="33"/>
  <c r="C118" i="33"/>
  <c r="U123" i="33"/>
  <c r="C123" i="33"/>
  <c r="U128" i="33"/>
  <c r="C128" i="33"/>
  <c r="U126" i="33"/>
  <c r="C126" i="33"/>
  <c r="Q194" i="33"/>
  <c r="C194" i="33" s="1"/>
  <c r="U185" i="33"/>
  <c r="C185" i="33"/>
  <c r="U184" i="33"/>
  <c r="C184" i="33"/>
  <c r="U177" i="33"/>
  <c r="C177" i="33"/>
  <c r="U172" i="33"/>
  <c r="C172" i="33"/>
  <c r="U167" i="33"/>
  <c r="C167" i="33"/>
  <c r="U170" i="33"/>
  <c r="C170" i="33"/>
  <c r="U162" i="33"/>
  <c r="C162" i="33"/>
  <c r="U168" i="33"/>
  <c r="C168" i="33"/>
  <c r="U157" i="33"/>
  <c r="C157" i="33"/>
  <c r="U152" i="33"/>
  <c r="C152" i="33"/>
  <c r="U149" i="33"/>
  <c r="C149" i="33"/>
  <c r="U155" i="33"/>
  <c r="C155" i="33"/>
  <c r="U150" i="33"/>
  <c r="C150" i="33"/>
  <c r="U146" i="33"/>
  <c r="C146" i="33"/>
  <c r="U147" i="33"/>
  <c r="C147" i="33"/>
  <c r="U133" i="33"/>
  <c r="C133" i="33"/>
  <c r="U132" i="33"/>
  <c r="C132" i="33"/>
  <c r="U138" i="33"/>
  <c r="C138" i="33"/>
  <c r="U122" i="33"/>
  <c r="C122" i="33"/>
  <c r="U151" i="33"/>
  <c r="C151" i="33"/>
  <c r="U94" i="33"/>
  <c r="C94" i="33"/>
  <c r="U109" i="33"/>
  <c r="C109" i="33"/>
  <c r="U142" i="33"/>
  <c r="C142" i="33"/>
  <c r="U160" i="33"/>
  <c r="C160" i="33"/>
  <c r="U143" i="33"/>
  <c r="C143" i="33"/>
  <c r="U140" i="33"/>
  <c r="C140" i="33"/>
  <c r="U119" i="33"/>
  <c r="C119" i="33"/>
  <c r="U135" i="33"/>
  <c r="C135" i="33"/>
  <c r="U114" i="33"/>
  <c r="C114" i="33"/>
  <c r="U129" i="33"/>
  <c r="C129" i="33"/>
  <c r="U134" i="33"/>
  <c r="C134" i="33"/>
  <c r="U103" i="33"/>
  <c r="C103" i="33"/>
  <c r="U97" i="33"/>
  <c r="C97" i="33"/>
  <c r="U112" i="33"/>
  <c r="C112" i="33"/>
  <c r="U105" i="33"/>
  <c r="C105" i="33"/>
  <c r="U107" i="33"/>
  <c r="C107" i="33"/>
  <c r="U104" i="33"/>
  <c r="C104" i="33"/>
  <c r="U87" i="33"/>
  <c r="C87" i="33"/>
  <c r="U86" i="33"/>
  <c r="C86" i="33"/>
  <c r="U74" i="33"/>
  <c r="C74" i="33"/>
  <c r="U71" i="33"/>
  <c r="C71" i="33"/>
  <c r="U108" i="33"/>
  <c r="C108" i="33"/>
  <c r="U84" i="33"/>
  <c r="C84" i="33"/>
  <c r="U73" i="33"/>
  <c r="C73" i="33"/>
  <c r="U89" i="33"/>
  <c r="C89" i="33"/>
  <c r="U110" i="33"/>
  <c r="C110" i="33"/>
  <c r="U99" i="33"/>
  <c r="C99" i="33"/>
  <c r="U78" i="33"/>
  <c r="C78" i="33"/>
  <c r="U70" i="33"/>
  <c r="C70" i="33"/>
  <c r="U102" i="33"/>
  <c r="C102" i="33"/>
  <c r="U81" i="33"/>
  <c r="C81" i="33"/>
  <c r="U62" i="33"/>
  <c r="C62" i="33"/>
  <c r="C46" i="33"/>
  <c r="C45" i="33"/>
  <c r="U100" i="33"/>
  <c r="C100" i="33"/>
  <c r="U76" i="33"/>
  <c r="C76" i="33"/>
  <c r="U83" i="33"/>
  <c r="C83" i="33"/>
  <c r="U68" i="33"/>
  <c r="C68" i="33"/>
  <c r="U50" i="33"/>
  <c r="C50" i="33"/>
  <c r="U88" i="33"/>
  <c r="C88" i="33"/>
  <c r="U47" i="33"/>
  <c r="C47" i="33"/>
  <c r="U39" i="33"/>
  <c r="C39" i="33"/>
  <c r="U34" i="33"/>
  <c r="C34" i="33"/>
  <c r="U61" i="33"/>
  <c r="C61" i="33"/>
  <c r="U38" i="33"/>
  <c r="C38" i="33"/>
  <c r="U171" i="33"/>
  <c r="C171" i="33"/>
  <c r="U139" i="33"/>
  <c r="C139" i="33"/>
  <c r="U144" i="33"/>
  <c r="C144" i="33"/>
  <c r="U120" i="33"/>
  <c r="C120" i="33"/>
  <c r="U125" i="33"/>
  <c r="C125" i="33"/>
  <c r="U106" i="33"/>
  <c r="C106" i="33"/>
  <c r="U77" i="33"/>
  <c r="C77" i="33"/>
  <c r="U79" i="33"/>
  <c r="C79" i="33"/>
  <c r="U69" i="33"/>
  <c r="C69" i="33"/>
  <c r="U92" i="33"/>
  <c r="C92" i="33"/>
  <c r="U58" i="33"/>
  <c r="C58" i="33"/>
  <c r="U65" i="33"/>
  <c r="C65" i="33"/>
  <c r="U44" i="33"/>
  <c r="C44" i="33"/>
  <c r="U36" i="33"/>
  <c r="C36" i="33"/>
  <c r="U59" i="33"/>
  <c r="C59" i="33"/>
  <c r="U60" i="33"/>
  <c r="C60" i="33"/>
  <c r="U52" i="33"/>
  <c r="C52" i="33"/>
  <c r="U116" i="33"/>
  <c r="C116" i="33"/>
  <c r="U101" i="33"/>
  <c r="C101" i="33"/>
  <c r="U48" i="33"/>
  <c r="C48" i="33"/>
  <c r="U40" i="33"/>
  <c r="C40" i="33"/>
  <c r="U35" i="33"/>
  <c r="C35" i="33"/>
  <c r="U29" i="33"/>
  <c r="C29" i="33"/>
  <c r="U22" i="33"/>
  <c r="C22" i="33"/>
  <c r="U28" i="33"/>
  <c r="C28" i="33"/>
  <c r="U23" i="33"/>
  <c r="C23" i="33"/>
  <c r="U85" i="33"/>
  <c r="C85" i="33"/>
  <c r="T190" i="33"/>
  <c r="C190" i="33" s="1"/>
  <c r="T187" i="33"/>
  <c r="C187" i="33" s="1"/>
  <c r="U95" i="33"/>
  <c r="C95" i="33"/>
  <c r="T67" i="33"/>
  <c r="Q67" i="33"/>
  <c r="T91" i="33"/>
  <c r="Q91" i="33"/>
  <c r="T82" i="33"/>
  <c r="Q82" i="33"/>
  <c r="T64" i="33"/>
  <c r="Q64" i="33"/>
  <c r="T75" i="33"/>
  <c r="Q75" i="33"/>
  <c r="T66" i="33"/>
  <c r="Q66" i="33"/>
  <c r="T80" i="33"/>
  <c r="Q80" i="33"/>
  <c r="T72" i="33"/>
  <c r="Q72" i="33"/>
  <c r="T53" i="33"/>
  <c r="Q53" i="33"/>
  <c r="T54" i="33"/>
  <c r="Q54" i="33"/>
  <c r="T63" i="33"/>
  <c r="Q63" i="33"/>
  <c r="T49" i="33"/>
  <c r="Q49" i="33"/>
  <c r="T43" i="33"/>
  <c r="Q43" i="33"/>
  <c r="T55" i="33"/>
  <c r="Q55" i="33"/>
  <c r="T51" i="33"/>
  <c r="Q51" i="33"/>
  <c r="T37" i="33"/>
  <c r="Q37" i="33"/>
  <c r="T31" i="33"/>
  <c r="Q31" i="33"/>
  <c r="T30" i="33"/>
  <c r="Q30" i="33"/>
  <c r="T24" i="33"/>
  <c r="Q24" i="33"/>
  <c r="T21" i="33"/>
  <c r="Q21" i="33"/>
  <c r="U21" i="33" l="1"/>
  <c r="C54" i="33"/>
  <c r="U31" i="33"/>
  <c r="U43" i="33"/>
  <c r="U53" i="33"/>
  <c r="U72" i="33"/>
  <c r="U64" i="33"/>
  <c r="C91" i="33"/>
  <c r="U190" i="33"/>
  <c r="U75" i="33"/>
  <c r="C82" i="33"/>
  <c r="C67" i="33"/>
  <c r="C30" i="33"/>
  <c r="C55" i="33"/>
  <c r="C66" i="33"/>
  <c r="U37" i="33"/>
  <c r="U49" i="33"/>
  <c r="U30" i="33"/>
  <c r="C51" i="33"/>
  <c r="C43" i="33"/>
  <c r="U54" i="33"/>
  <c r="C80" i="33"/>
  <c r="C75" i="33"/>
  <c r="C24" i="33"/>
  <c r="C31" i="33"/>
  <c r="U55" i="33"/>
  <c r="C63" i="33"/>
  <c r="C53" i="33"/>
  <c r="U66" i="33"/>
  <c r="U187" i="33"/>
  <c r="U194" i="33"/>
  <c r="U45" i="33"/>
  <c r="U46" i="33"/>
  <c r="C21" i="33"/>
  <c r="U24" i="33"/>
  <c r="C37" i="33"/>
  <c r="U51" i="33"/>
  <c r="C49" i="33"/>
  <c r="U63" i="33"/>
  <c r="C72" i="33"/>
  <c r="U80" i="33"/>
  <c r="C64" i="33"/>
  <c r="U82" i="33"/>
  <c r="U91" i="33"/>
  <c r="U67" i="33"/>
  <c r="U114" i="38"/>
  <c r="U105" i="38"/>
  <c r="U100" i="38"/>
  <c r="U91" i="38"/>
  <c r="U85" i="38"/>
  <c r="U83" i="38"/>
  <c r="U78" i="38"/>
  <c r="U71" i="38"/>
  <c r="U68" i="38"/>
  <c r="U66" i="38"/>
  <c r="U61" i="38"/>
  <c r="U55" i="38"/>
  <c r="U50" i="38"/>
  <c r="U47" i="38"/>
  <c r="U42" i="38"/>
  <c r="U35" i="38"/>
  <c r="U29" i="38"/>
  <c r="U158" i="30" l="1"/>
  <c r="U145" i="30"/>
  <c r="U137" i="30"/>
  <c r="U118" i="30"/>
  <c r="U109" i="30"/>
  <c r="U106" i="30"/>
  <c r="U97" i="30"/>
  <c r="U88" i="30"/>
  <c r="U85" i="30"/>
  <c r="U83" i="30"/>
  <c r="U76" i="30"/>
  <c r="U68" i="30"/>
  <c r="U63" i="30"/>
  <c r="U58" i="30"/>
  <c r="U51" i="30"/>
  <c r="U38" i="30"/>
  <c r="U33" i="30"/>
  <c r="U49" i="25" l="1"/>
  <c r="R1323" i="3" l="1"/>
  <c r="R1321" i="3"/>
  <c r="R1320" i="3"/>
  <c r="R1319" i="3"/>
  <c r="R1318" i="3"/>
  <c r="R1316" i="3"/>
  <c r="R1315" i="3"/>
  <c r="R1314" i="3"/>
  <c r="R1313" i="3"/>
  <c r="R1312" i="3"/>
  <c r="R1311" i="3"/>
  <c r="R1310" i="3"/>
  <c r="R1309" i="3"/>
  <c r="R1308" i="3"/>
  <c r="R1307" i="3"/>
  <c r="R1305" i="3"/>
  <c r="R1304" i="3"/>
  <c r="R1303" i="3"/>
  <c r="R1302" i="3"/>
  <c r="R1301" i="3"/>
  <c r="R1300" i="3"/>
  <c r="R1298" i="3"/>
  <c r="R1296" i="3"/>
  <c r="R1295" i="3"/>
  <c r="R1294" i="3"/>
  <c r="R1293" i="3"/>
  <c r="R1292" i="3"/>
  <c r="R1289" i="3"/>
  <c r="R1288" i="3"/>
  <c r="R1287" i="3"/>
  <c r="R1286" i="3"/>
  <c r="R1285" i="3"/>
  <c r="R1284" i="3"/>
  <c r="R1283" i="3"/>
  <c r="R1282" i="3"/>
  <c r="R1281" i="3"/>
  <c r="R1280" i="3"/>
  <c r="R1279" i="3"/>
  <c r="R1278" i="3"/>
  <c r="R1277" i="3"/>
  <c r="R1276" i="3"/>
  <c r="R1274" i="3"/>
  <c r="R1273" i="3"/>
  <c r="R1272" i="3"/>
  <c r="R1271" i="3"/>
  <c r="R1270" i="3"/>
  <c r="R1269" i="3"/>
  <c r="R1268" i="3"/>
  <c r="R1266" i="3"/>
  <c r="R1265" i="3"/>
  <c r="R1264" i="3"/>
  <c r="R1263" i="3"/>
  <c r="R1262" i="3"/>
  <c r="R1260" i="3"/>
  <c r="R1259" i="3"/>
  <c r="R1258" i="3"/>
  <c r="R1257" i="3"/>
  <c r="R1255" i="3"/>
  <c r="R1253" i="3"/>
  <c r="R1251" i="3"/>
  <c r="R1250" i="3"/>
  <c r="R1249" i="3"/>
  <c r="R1248" i="3"/>
  <c r="R1247" i="3"/>
  <c r="R1246" i="3"/>
  <c r="R1245" i="3"/>
  <c r="R1244" i="3"/>
  <c r="R1243" i="3"/>
  <c r="R1242" i="3"/>
  <c r="R1241" i="3"/>
  <c r="R1240" i="3"/>
  <c r="R1239" i="3"/>
  <c r="R1237" i="3"/>
  <c r="R1236" i="3"/>
  <c r="R1235" i="3"/>
  <c r="R1234" i="3"/>
  <c r="R1233" i="3"/>
  <c r="R1232" i="3"/>
  <c r="R1231" i="3"/>
  <c r="R1230" i="3"/>
  <c r="R1229" i="3"/>
  <c r="R1228" i="3"/>
  <c r="R1227" i="3"/>
  <c r="R1226" i="3"/>
  <c r="R1225" i="3"/>
  <c r="R1224" i="3"/>
  <c r="R1223" i="3"/>
  <c r="R1222" i="3"/>
  <c r="R1221" i="3"/>
  <c r="R1220" i="3"/>
  <c r="R1219" i="3"/>
  <c r="R1218" i="3"/>
  <c r="R1217" i="3"/>
  <c r="R1216" i="3"/>
  <c r="R1214" i="3"/>
  <c r="R1213" i="3"/>
  <c r="R1211" i="3"/>
  <c r="R1210" i="3"/>
  <c r="R1209" i="3"/>
  <c r="R1208" i="3"/>
  <c r="R1207" i="3"/>
  <c r="R1206" i="3"/>
  <c r="R1204" i="3"/>
  <c r="R1203" i="3"/>
  <c r="R1202" i="3"/>
  <c r="R1201" i="3"/>
  <c r="R1200" i="3"/>
  <c r="R1199" i="3"/>
  <c r="R1198" i="3"/>
  <c r="R1197" i="3"/>
  <c r="R1196" i="3"/>
  <c r="R1195" i="3"/>
  <c r="R1194" i="3"/>
  <c r="R1193" i="3"/>
  <c r="R1192" i="3"/>
  <c r="R1191" i="3"/>
  <c r="R1189" i="3"/>
  <c r="R1188" i="3"/>
  <c r="R1187" i="3"/>
  <c r="R1183" i="3"/>
  <c r="R1182" i="3"/>
  <c r="R1181" i="3"/>
  <c r="R1180" i="3"/>
  <c r="R1179" i="3"/>
  <c r="R1178" i="3"/>
  <c r="R1177" i="3"/>
  <c r="R1176" i="3"/>
  <c r="R1175" i="3"/>
  <c r="R1174" i="3"/>
  <c r="R1173" i="3"/>
  <c r="R1171" i="3"/>
  <c r="R1170" i="3"/>
  <c r="R1169" i="3"/>
  <c r="R1168" i="3"/>
  <c r="R1166" i="3"/>
  <c r="R1165" i="3"/>
  <c r="R1164" i="3"/>
  <c r="R1163" i="3"/>
  <c r="R1162" i="3"/>
  <c r="R1161" i="3"/>
  <c r="R1160" i="3"/>
  <c r="R1156" i="3"/>
  <c r="R1155" i="3"/>
  <c r="R1154" i="3"/>
  <c r="R1153" i="3"/>
  <c r="R1152" i="3"/>
  <c r="R1151" i="3"/>
  <c r="R1150" i="3"/>
  <c r="R1149" i="3"/>
  <c r="R1147" i="3"/>
  <c r="R1146" i="3"/>
  <c r="R1145" i="3"/>
  <c r="R1144" i="3"/>
  <c r="R1142" i="3"/>
  <c r="R1141" i="3"/>
  <c r="R1140" i="3"/>
  <c r="R1139" i="3"/>
  <c r="R1138" i="3"/>
  <c r="R1137" i="3"/>
  <c r="R1136" i="3"/>
  <c r="R1135" i="3"/>
  <c r="R1134" i="3"/>
  <c r="R1133" i="3"/>
  <c r="R1132" i="3"/>
  <c r="R1131" i="3"/>
  <c r="R1130" i="3"/>
  <c r="R1129" i="3"/>
  <c r="R1128" i="3"/>
  <c r="R1127" i="3"/>
  <c r="R1126" i="3"/>
  <c r="R1125" i="3"/>
  <c r="R1124" i="3"/>
  <c r="R1123" i="3"/>
  <c r="R1122" i="3"/>
  <c r="R1121" i="3"/>
  <c r="R1120" i="3"/>
  <c r="R1119" i="3"/>
  <c r="R1118" i="3"/>
  <c r="R1117" i="3"/>
  <c r="R1116" i="3"/>
  <c r="R1115" i="3"/>
  <c r="R1114" i="3"/>
  <c r="R1113" i="3"/>
  <c r="R1112" i="3"/>
  <c r="R1111" i="3"/>
  <c r="R1110" i="3"/>
  <c r="R1109" i="3"/>
  <c r="R1108" i="3"/>
  <c r="R1107" i="3"/>
  <c r="R1106" i="3"/>
  <c r="R1105" i="3"/>
  <c r="R1104" i="3"/>
  <c r="R1103" i="3"/>
  <c r="R1102" i="3"/>
  <c r="R1101" i="3"/>
  <c r="R1100" i="3"/>
  <c r="R1097" i="3"/>
  <c r="R1095" i="3"/>
  <c r="R1094" i="3"/>
  <c r="R1093" i="3"/>
  <c r="R1090" i="3"/>
  <c r="R1089" i="3"/>
  <c r="R1088" i="3"/>
  <c r="R1087" i="3"/>
  <c r="R1085" i="3"/>
  <c r="R1084" i="3"/>
  <c r="R1083" i="3"/>
  <c r="R1082" i="3"/>
  <c r="R1080" i="3"/>
  <c r="R1079" i="3"/>
  <c r="R1078" i="3"/>
  <c r="R1077" i="3"/>
  <c r="R1076" i="3"/>
  <c r="R1075" i="3"/>
  <c r="R1074" i="3"/>
  <c r="R1073" i="3"/>
  <c r="R1072" i="3"/>
  <c r="R1071" i="3"/>
  <c r="R1070" i="3"/>
  <c r="R1069" i="3"/>
  <c r="R1068" i="3"/>
  <c r="R1066" i="3"/>
  <c r="R1065" i="3"/>
  <c r="R1062" i="3"/>
  <c r="R1060" i="3"/>
  <c r="R1059" i="3"/>
  <c r="R1058" i="3"/>
  <c r="R1057" i="3"/>
  <c r="R1056" i="3"/>
  <c r="R1055" i="3"/>
  <c r="R1053" i="3"/>
  <c r="R1052" i="3"/>
  <c r="R1051" i="3"/>
  <c r="R1050" i="3"/>
  <c r="R1049" i="3"/>
  <c r="R1046" i="3"/>
  <c r="R1045" i="3"/>
  <c r="R1044" i="3"/>
  <c r="R1043" i="3"/>
  <c r="R1042" i="3"/>
  <c r="R1041" i="3"/>
  <c r="R1040" i="3"/>
  <c r="R1039" i="3"/>
  <c r="R1038" i="3"/>
  <c r="R1037" i="3"/>
  <c r="R1036" i="3"/>
  <c r="R1035" i="3"/>
  <c r="R1032" i="3"/>
  <c r="R1031" i="3"/>
  <c r="R1030" i="3"/>
  <c r="R1029" i="3"/>
  <c r="R1028" i="3"/>
  <c r="R1027" i="3"/>
  <c r="R1025" i="3"/>
  <c r="R1024" i="3"/>
  <c r="R1023" i="3"/>
  <c r="R1022" i="3"/>
  <c r="R1021" i="3"/>
  <c r="R1020" i="3"/>
  <c r="R1019" i="3"/>
  <c r="R1018" i="3"/>
  <c r="R1017" i="3"/>
  <c r="R1016" i="3"/>
  <c r="R1013" i="3"/>
  <c r="R1012" i="3"/>
  <c r="R1011" i="3"/>
  <c r="R1010" i="3"/>
  <c r="R1009" i="3"/>
  <c r="R1008" i="3"/>
  <c r="R1005" i="3"/>
  <c r="R1004" i="3"/>
  <c r="R1003" i="3"/>
  <c r="R1002" i="3"/>
  <c r="R1001" i="3"/>
  <c r="R1000" i="3"/>
  <c r="R999" i="3"/>
  <c r="R998" i="3"/>
  <c r="R997" i="3"/>
  <c r="R994" i="3"/>
  <c r="R993" i="3"/>
  <c r="R992" i="3"/>
  <c r="R991" i="3"/>
  <c r="R990" i="3"/>
  <c r="R989" i="3"/>
  <c r="R988" i="3"/>
  <c r="R987" i="3"/>
  <c r="R986" i="3"/>
  <c r="R985" i="3"/>
  <c r="R984" i="3"/>
  <c r="R983" i="3"/>
  <c r="R982" i="3"/>
  <c r="R981" i="3"/>
  <c r="R980" i="3"/>
  <c r="R979" i="3"/>
  <c r="R978" i="3"/>
  <c r="R977" i="3"/>
  <c r="R976" i="3"/>
  <c r="R974" i="3"/>
  <c r="R973" i="3"/>
  <c r="R972" i="3"/>
  <c r="R971" i="3"/>
  <c r="R970" i="3"/>
  <c r="R969" i="3"/>
  <c r="R968" i="3"/>
  <c r="R967" i="3"/>
  <c r="R966" i="3"/>
  <c r="R965" i="3"/>
  <c r="R964" i="3"/>
  <c r="R963" i="3"/>
  <c r="R962" i="3"/>
  <c r="R961" i="3"/>
  <c r="R960" i="3"/>
  <c r="R959" i="3"/>
  <c r="R958" i="3"/>
  <c r="R957" i="3"/>
  <c r="R956" i="3"/>
  <c r="R955" i="3"/>
  <c r="R954" i="3"/>
  <c r="R953" i="3"/>
  <c r="R950" i="3"/>
  <c r="R949" i="3"/>
  <c r="R948" i="3"/>
  <c r="R947" i="3"/>
  <c r="R946" i="3"/>
  <c r="R945" i="3"/>
  <c r="R944" i="3"/>
  <c r="R943" i="3"/>
  <c r="R942" i="3"/>
  <c r="R941" i="3"/>
  <c r="R940" i="3"/>
  <c r="R939" i="3"/>
  <c r="R938" i="3"/>
  <c r="R937" i="3"/>
  <c r="R935" i="3"/>
  <c r="R934" i="3"/>
  <c r="R933" i="3"/>
  <c r="R932" i="3"/>
  <c r="R931" i="3"/>
  <c r="R930" i="3"/>
  <c r="R929" i="3"/>
  <c r="R928" i="3"/>
  <c r="R927" i="3"/>
  <c r="R926" i="3"/>
  <c r="R925" i="3"/>
  <c r="R923" i="3"/>
  <c r="R922" i="3"/>
  <c r="R921" i="3"/>
  <c r="R920" i="3"/>
  <c r="R919" i="3"/>
  <c r="R918" i="3"/>
  <c r="R917" i="3"/>
  <c r="R916" i="3"/>
  <c r="R915" i="3"/>
  <c r="R914" i="3"/>
  <c r="R913" i="3"/>
  <c r="R912" i="3"/>
  <c r="R911" i="3"/>
  <c r="R910" i="3"/>
  <c r="R909" i="3"/>
  <c r="R908" i="3"/>
  <c r="R907" i="3"/>
  <c r="R906" i="3"/>
  <c r="R905" i="3"/>
  <c r="R904" i="3"/>
  <c r="R903" i="3"/>
  <c r="R902" i="3"/>
  <c r="R901" i="3"/>
  <c r="R900" i="3"/>
  <c r="R899" i="3"/>
  <c r="R898" i="3"/>
  <c r="R897" i="3"/>
  <c r="R896" i="3"/>
  <c r="R895" i="3"/>
  <c r="R894" i="3"/>
  <c r="R893" i="3"/>
  <c r="R892" i="3"/>
  <c r="R891" i="3"/>
  <c r="R890" i="3"/>
  <c r="R889" i="3"/>
  <c r="R888" i="3"/>
  <c r="R887" i="3"/>
  <c r="R886" i="3"/>
  <c r="R885" i="3"/>
  <c r="R884" i="3"/>
  <c r="R883" i="3"/>
  <c r="R881" i="3"/>
  <c r="R880" i="3"/>
  <c r="R879" i="3"/>
  <c r="R878" i="3"/>
  <c r="R877" i="3"/>
  <c r="R876" i="3"/>
  <c r="R875" i="3"/>
  <c r="R874" i="3"/>
  <c r="R873" i="3"/>
  <c r="R871" i="3"/>
  <c r="R870" i="3"/>
  <c r="R869" i="3"/>
  <c r="R868" i="3"/>
  <c r="R867" i="3"/>
  <c r="R866" i="3"/>
  <c r="R865" i="3"/>
  <c r="R864" i="3"/>
  <c r="R863" i="3"/>
  <c r="R862" i="3"/>
  <c r="R861" i="3"/>
  <c r="R860" i="3"/>
  <c r="R858" i="3"/>
  <c r="R857" i="3"/>
  <c r="R856" i="3"/>
  <c r="R853" i="3"/>
  <c r="R852" i="3"/>
  <c r="R851" i="3"/>
  <c r="R850" i="3"/>
  <c r="R849" i="3"/>
  <c r="R848" i="3"/>
  <c r="R847" i="3"/>
  <c r="R846" i="3"/>
  <c r="R845" i="3"/>
  <c r="R844" i="3"/>
  <c r="R843" i="3"/>
  <c r="R842" i="3"/>
  <c r="R841" i="3"/>
  <c r="R840" i="3"/>
  <c r="R839" i="3"/>
  <c r="R838" i="3"/>
  <c r="R837" i="3"/>
  <c r="R835" i="3"/>
  <c r="R834" i="3"/>
  <c r="R833" i="3"/>
  <c r="R832" i="3"/>
  <c r="R831" i="3"/>
  <c r="R830" i="3"/>
  <c r="R829" i="3"/>
  <c r="R828" i="3"/>
  <c r="R827" i="3"/>
  <c r="R826" i="3"/>
  <c r="R825" i="3"/>
  <c r="R824" i="3"/>
  <c r="R823" i="3"/>
  <c r="R822" i="3"/>
  <c r="R821" i="3"/>
  <c r="R820" i="3"/>
  <c r="R819" i="3"/>
  <c r="R818" i="3"/>
  <c r="R817" i="3"/>
  <c r="R816" i="3"/>
  <c r="R815" i="3"/>
  <c r="R814" i="3"/>
  <c r="R813" i="3"/>
  <c r="R812" i="3"/>
  <c r="R811" i="3"/>
  <c r="R810" i="3"/>
  <c r="R809" i="3"/>
  <c r="R808" i="3"/>
  <c r="R807" i="3"/>
  <c r="R806" i="3"/>
  <c r="R805" i="3"/>
  <c r="R804" i="3"/>
  <c r="R803" i="3"/>
  <c r="R802" i="3"/>
  <c r="R801" i="3"/>
  <c r="R799" i="3"/>
  <c r="R798" i="3"/>
  <c r="R797" i="3"/>
  <c r="R796" i="3"/>
  <c r="R795" i="3"/>
  <c r="R794" i="3"/>
  <c r="R793" i="3"/>
  <c r="R792" i="3"/>
  <c r="R791" i="3"/>
  <c r="R790" i="3"/>
  <c r="R789" i="3"/>
  <c r="R788" i="3"/>
  <c r="R787" i="3"/>
  <c r="R786" i="3"/>
  <c r="R785" i="3"/>
  <c r="R784" i="3"/>
  <c r="R783" i="3"/>
  <c r="R782" i="3"/>
  <c r="R781" i="3"/>
  <c r="R780" i="3"/>
  <c r="R779" i="3"/>
  <c r="R778" i="3"/>
  <c r="R777" i="3"/>
  <c r="R776" i="3"/>
  <c r="R775" i="3"/>
  <c r="R774" i="3"/>
  <c r="R773" i="3"/>
  <c r="R772" i="3"/>
  <c r="R771" i="3"/>
  <c r="R770" i="3"/>
  <c r="R769" i="3"/>
  <c r="R768" i="3"/>
  <c r="R767" i="3"/>
  <c r="R766" i="3"/>
  <c r="R765" i="3"/>
  <c r="R764" i="3"/>
  <c r="R763" i="3"/>
  <c r="R762" i="3"/>
  <c r="R761" i="3"/>
  <c r="R760" i="3"/>
  <c r="R759" i="3"/>
  <c r="R758" i="3"/>
  <c r="R757" i="3"/>
  <c r="R756" i="3"/>
  <c r="R755" i="3"/>
  <c r="R754" i="3"/>
  <c r="R753" i="3"/>
  <c r="R752" i="3"/>
  <c r="R751" i="3"/>
  <c r="R750" i="3"/>
  <c r="R749" i="3"/>
  <c r="R748" i="3"/>
  <c r="R747" i="3"/>
  <c r="R746" i="3"/>
  <c r="R745" i="3"/>
  <c r="R743" i="3"/>
  <c r="R742" i="3"/>
  <c r="R741" i="3"/>
  <c r="R740" i="3"/>
  <c r="R739" i="3"/>
  <c r="R738" i="3"/>
  <c r="R737" i="3"/>
  <c r="R736" i="3"/>
  <c r="R735" i="3"/>
  <c r="R734" i="3"/>
  <c r="R733" i="3"/>
  <c r="R732" i="3"/>
  <c r="R731" i="3"/>
  <c r="R730" i="3"/>
  <c r="R729" i="3"/>
  <c r="R728" i="3"/>
  <c r="R727" i="3"/>
  <c r="R726" i="3"/>
  <c r="R725" i="3"/>
  <c r="R724" i="3"/>
  <c r="R723" i="3"/>
  <c r="R722" i="3"/>
  <c r="R721" i="3"/>
  <c r="R720" i="3"/>
  <c r="R719" i="3"/>
  <c r="R718" i="3"/>
  <c r="R717" i="3"/>
  <c r="R716" i="3"/>
  <c r="R715" i="3"/>
  <c r="R714" i="3"/>
  <c r="R713" i="3"/>
  <c r="R712" i="3"/>
  <c r="R711" i="3"/>
  <c r="R710" i="3"/>
  <c r="R709" i="3"/>
  <c r="R708" i="3"/>
  <c r="R707" i="3"/>
  <c r="R706" i="3"/>
  <c r="R705" i="3"/>
  <c r="R704" i="3"/>
  <c r="R703" i="3"/>
  <c r="R702" i="3"/>
  <c r="R701" i="3"/>
  <c r="R700" i="3"/>
  <c r="R699" i="3"/>
  <c r="R698" i="3"/>
  <c r="R697" i="3"/>
  <c r="R696" i="3"/>
  <c r="R695" i="3"/>
  <c r="R694" i="3"/>
  <c r="R693" i="3"/>
  <c r="R692" i="3"/>
  <c r="R691" i="3"/>
  <c r="R690" i="3"/>
  <c r="R689" i="3"/>
  <c r="R688" i="3"/>
  <c r="R687" i="3"/>
  <c r="R686" i="3"/>
  <c r="R685" i="3"/>
  <c r="R684" i="3"/>
  <c r="R683" i="3"/>
  <c r="R682" i="3"/>
  <c r="R681" i="3"/>
  <c r="R680" i="3"/>
  <c r="R679" i="3"/>
  <c r="R678" i="3"/>
  <c r="R677" i="3"/>
  <c r="R676" i="3"/>
  <c r="R675" i="3"/>
  <c r="R674" i="3"/>
  <c r="R673" i="3"/>
  <c r="R672" i="3"/>
  <c r="R671" i="3"/>
  <c r="R670" i="3"/>
  <c r="R669" i="3"/>
  <c r="R668" i="3"/>
  <c r="R667" i="3"/>
  <c r="R665" i="3"/>
  <c r="R664" i="3"/>
  <c r="R663" i="3"/>
  <c r="R662" i="3"/>
  <c r="R661" i="3"/>
  <c r="R660" i="3"/>
  <c r="R659" i="3"/>
  <c r="R658" i="3"/>
  <c r="R657" i="3"/>
  <c r="R656" i="3"/>
  <c r="R655" i="3"/>
  <c r="R654" i="3"/>
  <c r="R653" i="3"/>
  <c r="R652" i="3"/>
  <c r="R651" i="3"/>
  <c r="R650" i="3"/>
  <c r="R649" i="3"/>
  <c r="R647" i="3"/>
  <c r="R646" i="3"/>
  <c r="R645" i="3"/>
  <c r="R644" i="3"/>
  <c r="R643" i="3"/>
  <c r="R642" i="3"/>
  <c r="R641" i="3"/>
  <c r="R640" i="3"/>
  <c r="R639" i="3"/>
  <c r="R638" i="3"/>
  <c r="R637" i="3"/>
  <c r="R636" i="3"/>
  <c r="R635" i="3"/>
  <c r="R634" i="3"/>
  <c r="R633" i="3"/>
  <c r="R632" i="3"/>
  <c r="R631" i="3"/>
  <c r="R630" i="3"/>
  <c r="R629" i="3"/>
  <c r="R628" i="3"/>
  <c r="R627" i="3"/>
  <c r="R626" i="3"/>
  <c r="R625" i="3"/>
  <c r="R624" i="3"/>
  <c r="R623" i="3"/>
  <c r="R622" i="3"/>
  <c r="R621" i="3"/>
  <c r="R620" i="3"/>
  <c r="R619" i="3"/>
  <c r="R618" i="3"/>
  <c r="R617" i="3"/>
  <c r="R616" i="3"/>
  <c r="R615" i="3"/>
  <c r="R614" i="3"/>
  <c r="R613" i="3"/>
  <c r="R612" i="3"/>
  <c r="R608" i="3"/>
  <c r="R607" i="3"/>
  <c r="R606" i="3"/>
  <c r="R605" i="3"/>
  <c r="R604" i="3"/>
  <c r="R602" i="3"/>
  <c r="R601" i="3"/>
  <c r="R600" i="3"/>
  <c r="R599" i="3"/>
  <c r="R598" i="3"/>
  <c r="R597" i="3"/>
  <c r="R596" i="3"/>
  <c r="R595" i="3"/>
  <c r="R594" i="3"/>
  <c r="R590" i="3"/>
  <c r="R589" i="3"/>
  <c r="R588" i="3"/>
  <c r="R587" i="3"/>
  <c r="R586" i="3"/>
  <c r="R585" i="3"/>
  <c r="R584" i="3"/>
  <c r="R583" i="3"/>
  <c r="R582" i="3"/>
  <c r="R581" i="3"/>
  <c r="R580" i="3"/>
  <c r="R579" i="3"/>
  <c r="R578" i="3"/>
  <c r="R577" i="3"/>
  <c r="R576" i="3"/>
  <c r="R575" i="3"/>
  <c r="R573" i="3"/>
  <c r="R572" i="3"/>
  <c r="R571" i="3"/>
  <c r="R570" i="3"/>
  <c r="R569" i="3"/>
  <c r="R568" i="3"/>
  <c r="R567" i="3"/>
  <c r="R566" i="3"/>
  <c r="R565" i="3"/>
  <c r="R564" i="3"/>
  <c r="R563" i="3"/>
  <c r="R562" i="3"/>
  <c r="R561" i="3"/>
  <c r="R560" i="3"/>
  <c r="R559" i="3"/>
  <c r="R558" i="3"/>
  <c r="R557" i="3"/>
  <c r="R556" i="3"/>
  <c r="R555" i="3"/>
  <c r="R554" i="3"/>
  <c r="R553" i="3"/>
  <c r="R552" i="3"/>
  <c r="R551" i="3"/>
  <c r="R550" i="3"/>
  <c r="R549" i="3"/>
  <c r="R548" i="3"/>
  <c r="R547" i="3"/>
  <c r="R546" i="3"/>
  <c r="R545" i="3"/>
  <c r="R544" i="3"/>
  <c r="R543" i="3"/>
  <c r="R542" i="3"/>
  <c r="R541" i="3"/>
  <c r="R540" i="3"/>
  <c r="R539" i="3"/>
  <c r="R538" i="3"/>
  <c r="R537" i="3"/>
  <c r="R536" i="3"/>
  <c r="R534" i="3"/>
  <c r="R533" i="3"/>
  <c r="R532" i="3"/>
  <c r="R531" i="3"/>
  <c r="R530" i="3"/>
  <c r="R529" i="3"/>
  <c r="R528" i="3"/>
  <c r="R527" i="3"/>
  <c r="R526" i="3"/>
  <c r="R525" i="3"/>
  <c r="R524" i="3"/>
  <c r="R523" i="3"/>
  <c r="R522" i="3"/>
  <c r="R521" i="3"/>
  <c r="R520" i="3"/>
  <c r="R516" i="3"/>
  <c r="R515" i="3"/>
  <c r="R514" i="3"/>
  <c r="R513" i="3"/>
  <c r="R512" i="3"/>
  <c r="R511" i="3"/>
  <c r="R510" i="3"/>
  <c r="R509" i="3"/>
  <c r="R508" i="3"/>
  <c r="R507" i="3"/>
  <c r="R506" i="3"/>
  <c r="R505" i="3"/>
  <c r="R504" i="3"/>
  <c r="R502" i="3"/>
  <c r="R501" i="3"/>
  <c r="R500" i="3"/>
  <c r="R499" i="3"/>
  <c r="R498" i="3"/>
  <c r="R497" i="3"/>
  <c r="R496" i="3"/>
  <c r="R495" i="3"/>
  <c r="R494" i="3"/>
  <c r="R493" i="3"/>
  <c r="R492" i="3"/>
  <c r="R491" i="3"/>
  <c r="R490" i="3"/>
  <c r="R489" i="3"/>
  <c r="R488" i="3"/>
  <c r="R487" i="3"/>
  <c r="R486" i="3"/>
  <c r="R485" i="3"/>
  <c r="R484" i="3"/>
  <c r="R483" i="3"/>
  <c r="R481" i="3"/>
  <c r="R480" i="3"/>
  <c r="R479" i="3"/>
  <c r="R478" i="3"/>
  <c r="R477" i="3"/>
  <c r="R476" i="3"/>
  <c r="R475" i="3"/>
  <c r="R474" i="3"/>
  <c r="R473" i="3"/>
  <c r="R472" i="3"/>
  <c r="R470" i="3"/>
  <c r="R469" i="3"/>
  <c r="R468" i="3"/>
  <c r="R467" i="3"/>
  <c r="R466" i="3"/>
  <c r="R465" i="3"/>
  <c r="R464" i="3"/>
  <c r="R463" i="3"/>
  <c r="R462" i="3"/>
  <c r="R461" i="3"/>
  <c r="R460" i="3"/>
  <c r="R459" i="3"/>
  <c r="R458" i="3"/>
  <c r="R457" i="3"/>
  <c r="R456" i="3"/>
  <c r="R455" i="3"/>
  <c r="R454" i="3"/>
  <c r="R453" i="3"/>
  <c r="R452" i="3"/>
  <c r="R447" i="3"/>
  <c r="R446" i="3"/>
  <c r="R445" i="3"/>
  <c r="R444" i="3"/>
  <c r="R443" i="3"/>
  <c r="R442" i="3"/>
  <c r="R441" i="3"/>
  <c r="R440" i="3"/>
  <c r="R438" i="3"/>
  <c r="R437" i="3"/>
  <c r="R436" i="3"/>
  <c r="R435" i="3"/>
  <c r="R434" i="3"/>
  <c r="R433" i="3"/>
  <c r="R432" i="3"/>
  <c r="R431" i="3"/>
  <c r="R430" i="3"/>
  <c r="R429" i="3"/>
  <c r="R427" i="3"/>
  <c r="R426" i="3"/>
  <c r="R425" i="3"/>
  <c r="R424" i="3"/>
  <c r="R423" i="3"/>
  <c r="R422" i="3"/>
  <c r="R421" i="3"/>
  <c r="R420" i="3"/>
  <c r="R419" i="3"/>
  <c r="R418" i="3"/>
  <c r="R417" i="3"/>
  <c r="R416" i="3"/>
  <c r="R415" i="3"/>
  <c r="R414" i="3"/>
  <c r="R413" i="3"/>
  <c r="R412" i="3"/>
  <c r="R410" i="3"/>
  <c r="R409" i="3"/>
  <c r="R408" i="3"/>
  <c r="R407" i="3"/>
  <c r="R406" i="3"/>
  <c r="R405" i="3"/>
  <c r="R404" i="3"/>
  <c r="R401" i="3"/>
  <c r="R400" i="3"/>
  <c r="R399" i="3"/>
  <c r="R398" i="3"/>
  <c r="R397" i="3"/>
  <c r="R396" i="3"/>
  <c r="R395" i="3"/>
  <c r="R394" i="3"/>
  <c r="R393" i="3"/>
  <c r="R392" i="3"/>
  <c r="R391" i="3"/>
  <c r="R390" i="3"/>
  <c r="R389" i="3"/>
  <c r="R388" i="3"/>
  <c r="R386" i="3"/>
  <c r="R385" i="3"/>
  <c r="R384" i="3"/>
  <c r="R383" i="3"/>
  <c r="R382" i="3"/>
  <c r="R381" i="3"/>
  <c r="R380" i="3"/>
  <c r="R379" i="3"/>
  <c r="R378" i="3"/>
  <c r="R377" i="3"/>
  <c r="R376" i="3"/>
  <c r="R375" i="3"/>
  <c r="R374" i="3"/>
  <c r="R373" i="3"/>
  <c r="R372" i="3"/>
  <c r="R371" i="3"/>
  <c r="R370" i="3"/>
  <c r="R369" i="3"/>
  <c r="R368" i="3"/>
  <c r="R367" i="3"/>
  <c r="R366" i="3"/>
  <c r="R365" i="3"/>
  <c r="R362" i="3"/>
  <c r="R361" i="3"/>
  <c r="R360" i="3"/>
  <c r="R359" i="3"/>
  <c r="R358" i="3"/>
  <c r="R357" i="3"/>
  <c r="R356" i="3"/>
  <c r="R355" i="3"/>
  <c r="R354" i="3"/>
  <c r="R353" i="3"/>
  <c r="R352" i="3"/>
  <c r="R351" i="3"/>
  <c r="R350" i="3"/>
  <c r="R349" i="3"/>
  <c r="R348" i="3"/>
  <c r="R347" i="3"/>
  <c r="R346" i="3"/>
  <c r="R345" i="3"/>
  <c r="R344" i="3"/>
  <c r="R343" i="3"/>
  <c r="R342" i="3"/>
  <c r="R341" i="3"/>
  <c r="R340" i="3"/>
  <c r="R336" i="3"/>
  <c r="R335" i="3"/>
  <c r="R334" i="3"/>
  <c r="R333" i="3"/>
  <c r="R332" i="3"/>
  <c r="R331" i="3"/>
  <c r="R330" i="3"/>
  <c r="R329" i="3"/>
  <c r="R328" i="3"/>
  <c r="R327" i="3"/>
  <c r="R326" i="3"/>
  <c r="R325" i="3"/>
  <c r="R324" i="3"/>
  <c r="R322" i="3"/>
  <c r="R321" i="3"/>
  <c r="R320" i="3"/>
  <c r="R319" i="3"/>
  <c r="R318" i="3"/>
  <c r="R317" i="3"/>
  <c r="R316" i="3"/>
  <c r="R315" i="3"/>
  <c r="R314" i="3"/>
  <c r="R313" i="3"/>
  <c r="R312" i="3"/>
  <c r="R311" i="3"/>
  <c r="R310" i="3"/>
  <c r="R309" i="3"/>
  <c r="R308" i="3"/>
  <c r="R307" i="3"/>
  <c r="R305" i="3"/>
  <c r="R304" i="3"/>
  <c r="R303" i="3"/>
  <c r="R302" i="3"/>
  <c r="R301" i="3"/>
  <c r="R300" i="3"/>
  <c r="R299" i="3"/>
  <c r="R298" i="3"/>
  <c r="R297" i="3"/>
  <c r="R296" i="3"/>
  <c r="R295" i="3"/>
  <c r="R294" i="3"/>
  <c r="R293" i="3"/>
  <c r="R292" i="3"/>
  <c r="R290" i="3"/>
  <c r="R289" i="3"/>
  <c r="R288" i="3"/>
  <c r="R287" i="3"/>
  <c r="R286" i="3"/>
  <c r="R285" i="3"/>
  <c r="R284" i="3"/>
  <c r="R283" i="3"/>
  <c r="R282" i="3"/>
  <c r="R281" i="3"/>
  <c r="R279" i="3"/>
  <c r="R278" i="3"/>
  <c r="R277" i="3"/>
  <c r="R276" i="3"/>
  <c r="R275" i="3"/>
  <c r="R274" i="3"/>
  <c r="R273" i="3"/>
  <c r="R272" i="3"/>
  <c r="R271" i="3"/>
  <c r="R270" i="3"/>
  <c r="R269" i="3"/>
  <c r="R268" i="3"/>
  <c r="R264" i="3"/>
  <c r="R263" i="3"/>
  <c r="R262" i="3"/>
  <c r="R261" i="3"/>
  <c r="R260" i="3"/>
  <c r="R259" i="3"/>
  <c r="R258" i="3"/>
  <c r="R257" i="3"/>
  <c r="R256" i="3"/>
  <c r="R255" i="3"/>
  <c r="R252" i="3"/>
  <c r="R251" i="3"/>
  <c r="R250" i="3"/>
  <c r="R249" i="3"/>
  <c r="R248" i="3"/>
  <c r="R247" i="3"/>
  <c r="R246" i="3"/>
  <c r="R245" i="3"/>
  <c r="R244" i="3"/>
  <c r="R243" i="3"/>
  <c r="R242" i="3"/>
  <c r="R241" i="3"/>
  <c r="R240" i="3"/>
  <c r="R239" i="3"/>
  <c r="R238" i="3"/>
  <c r="R237" i="3"/>
  <c r="R236" i="3"/>
  <c r="R235" i="3"/>
  <c r="R234" i="3"/>
  <c r="R233" i="3"/>
  <c r="R232" i="3"/>
  <c r="R231" i="3"/>
  <c r="R230" i="3"/>
  <c r="R229" i="3"/>
  <c r="R228" i="3"/>
  <c r="R226" i="3"/>
  <c r="R225" i="3"/>
  <c r="R224" i="3"/>
  <c r="R223" i="3"/>
  <c r="R222" i="3"/>
  <c r="R221" i="3"/>
  <c r="R220" i="3"/>
  <c r="R219" i="3"/>
  <c r="R218" i="3"/>
  <c r="R217" i="3"/>
  <c r="R215" i="3"/>
  <c r="R214" i="3"/>
  <c r="R213" i="3"/>
  <c r="R212" i="3"/>
  <c r="R211" i="3"/>
  <c r="R210" i="3"/>
  <c r="R209" i="3"/>
  <c r="R208" i="3"/>
  <c r="R207" i="3"/>
  <c r="R206" i="3"/>
  <c r="R205" i="3"/>
  <c r="R204" i="3"/>
  <c r="R200" i="3"/>
  <c r="R199" i="3"/>
  <c r="R198" i="3"/>
  <c r="R197" i="3"/>
  <c r="R196" i="3"/>
  <c r="R195" i="3"/>
  <c r="R194" i="3"/>
  <c r="R193" i="3"/>
  <c r="R192" i="3"/>
  <c r="R191" i="3"/>
  <c r="R189" i="3"/>
  <c r="R188" i="3"/>
  <c r="R187" i="3"/>
  <c r="R186" i="3"/>
  <c r="R185" i="3"/>
  <c r="R184" i="3"/>
  <c r="R183" i="3"/>
  <c r="R182" i="3"/>
  <c r="R181" i="3"/>
  <c r="R180" i="3"/>
  <c r="R179" i="3"/>
  <c r="R178" i="3"/>
  <c r="R177" i="3"/>
  <c r="R176" i="3"/>
  <c r="R175" i="3"/>
  <c r="R171" i="3"/>
  <c r="R170" i="3"/>
  <c r="R169" i="3"/>
  <c r="R168" i="3"/>
  <c r="R167" i="3"/>
  <c r="R166" i="3"/>
  <c r="R165" i="3"/>
  <c r="R164" i="3"/>
  <c r="R163" i="3"/>
  <c r="R161" i="3"/>
  <c r="R160" i="3"/>
  <c r="R159" i="3"/>
  <c r="R158" i="3"/>
  <c r="R157" i="3"/>
  <c r="R156" i="3"/>
  <c r="R155" i="3"/>
  <c r="R154" i="3"/>
  <c r="R153" i="3"/>
  <c r="R151" i="3"/>
  <c r="R150" i="3"/>
  <c r="R149" i="3"/>
  <c r="R148" i="3"/>
  <c r="R147" i="3"/>
  <c r="R146" i="3"/>
  <c r="R145" i="3"/>
  <c r="R141" i="3"/>
  <c r="R140" i="3"/>
  <c r="R139" i="3"/>
  <c r="R138" i="3"/>
  <c r="R137" i="3"/>
  <c r="R136" i="3"/>
  <c r="R135" i="3"/>
  <c r="R133" i="3"/>
  <c r="R132" i="3"/>
  <c r="R131" i="3"/>
  <c r="R130" i="3"/>
  <c r="R129" i="3"/>
  <c r="R127" i="3"/>
  <c r="R126" i="3"/>
  <c r="R125" i="3"/>
  <c r="R124" i="3"/>
  <c r="R123" i="3"/>
  <c r="R122" i="3"/>
  <c r="R121" i="3"/>
  <c r="R120" i="3"/>
  <c r="R119" i="3"/>
  <c r="R118" i="3"/>
  <c r="R117" i="3"/>
  <c r="R116" i="3"/>
  <c r="R115" i="3"/>
  <c r="R114" i="3"/>
  <c r="R113" i="3"/>
  <c r="R112" i="3"/>
  <c r="R111" i="3"/>
  <c r="R110" i="3"/>
  <c r="R109" i="3"/>
  <c r="R108" i="3"/>
  <c r="R107" i="3"/>
  <c r="R106" i="3"/>
  <c r="R105" i="3"/>
  <c r="R104" i="3"/>
  <c r="R103" i="3"/>
  <c r="R102" i="3"/>
  <c r="R101" i="3"/>
  <c r="R100" i="3"/>
  <c r="R99" i="3"/>
  <c r="R98" i="3"/>
  <c r="R97" i="3"/>
  <c r="R96" i="3"/>
  <c r="R95" i="3"/>
  <c r="R94" i="3"/>
  <c r="R93" i="3"/>
  <c r="R90" i="3"/>
  <c r="R89" i="3"/>
  <c r="R88" i="3"/>
  <c r="R87" i="3"/>
  <c r="R86" i="3"/>
  <c r="R84" i="3"/>
  <c r="R83" i="3"/>
  <c r="R82" i="3"/>
  <c r="R81" i="3"/>
  <c r="R80" i="3"/>
  <c r="R79" i="3"/>
  <c r="R78" i="3"/>
  <c r="R77" i="3"/>
  <c r="R76" i="3"/>
  <c r="R75" i="3"/>
  <c r="R74" i="3"/>
  <c r="R71" i="3"/>
  <c r="R70" i="3"/>
  <c r="R69" i="3"/>
  <c r="R68" i="3"/>
  <c r="R67" i="3"/>
  <c r="R66" i="3"/>
  <c r="R65" i="3"/>
  <c r="R64" i="3"/>
  <c r="R63" i="3"/>
  <c r="R62" i="3"/>
  <c r="R61" i="3"/>
  <c r="R60" i="3"/>
  <c r="R59" i="3"/>
  <c r="R58" i="3"/>
  <c r="R57" i="3"/>
  <c r="R56" i="3"/>
  <c r="R55" i="3"/>
  <c r="R54" i="3"/>
  <c r="R53" i="3"/>
  <c r="R52" i="3"/>
  <c r="R51" i="3"/>
  <c r="R50" i="3"/>
  <c r="R49" i="3"/>
  <c r="R48" i="3"/>
  <c r="R47" i="3"/>
  <c r="R46" i="3"/>
  <c r="R45" i="3"/>
  <c r="R43" i="3"/>
  <c r="R42" i="3"/>
  <c r="R39" i="3"/>
  <c r="R38" i="3"/>
  <c r="R37" i="3"/>
  <c r="R36" i="3"/>
  <c r="R35" i="3"/>
  <c r="R33" i="3"/>
  <c r="R32" i="3"/>
  <c r="R31" i="3"/>
  <c r="R30" i="3"/>
  <c r="R29" i="3"/>
  <c r="R28" i="3"/>
  <c r="R27" i="3"/>
  <c r="R26" i="3"/>
  <c r="R25" i="3"/>
  <c r="R24" i="3"/>
  <c r="R23" i="3"/>
  <c r="R22" i="3"/>
  <c r="R21" i="3"/>
  <c r="R20" i="3"/>
  <c r="R1306" i="3"/>
  <c r="R1252" i="3"/>
  <c r="R1205" i="3"/>
  <c r="R1317" i="3"/>
  <c r="R1172" i="3"/>
  <c r="R1092" i="3"/>
  <c r="R1086" i="3"/>
  <c r="R1064" i="3"/>
  <c r="R1063" i="3"/>
  <c r="R1061" i="3"/>
  <c r="R1048" i="3"/>
  <c r="R1026" i="3"/>
  <c r="R1007" i="3"/>
  <c r="R996" i="3"/>
  <c r="R952" i="3"/>
  <c r="R951" i="3"/>
  <c r="R924" i="3"/>
  <c r="R872" i="3"/>
  <c r="R855" i="3"/>
  <c r="R854" i="3"/>
  <c r="R836" i="3"/>
  <c r="R744" i="3"/>
  <c r="R666" i="3"/>
  <c r="R648" i="3"/>
  <c r="R611" i="3"/>
  <c r="R603" i="3"/>
  <c r="R593" i="3"/>
  <c r="R592" i="3"/>
  <c r="R574" i="3"/>
  <c r="R535" i="3"/>
  <c r="R519" i="3"/>
  <c r="R518" i="3"/>
  <c r="R517" i="3"/>
  <c r="R482" i="3"/>
  <c r="R471" i="3"/>
  <c r="R451" i="3"/>
  <c r="R450" i="3"/>
  <c r="R449" i="3"/>
  <c r="R448" i="3"/>
  <c r="R439" i="3"/>
  <c r="R428" i="3"/>
  <c r="R411" i="3"/>
  <c r="R403" i="3"/>
  <c r="R402" i="3"/>
  <c r="R387" i="3"/>
  <c r="R364" i="3"/>
  <c r="R339" i="3"/>
  <c r="R323" i="3"/>
  <c r="R306" i="3"/>
  <c r="R291" i="3"/>
  <c r="R267" i="3"/>
  <c r="R266" i="3"/>
  <c r="R254" i="3"/>
  <c r="R253" i="3"/>
  <c r="R227" i="3"/>
  <c r="R216" i="3"/>
  <c r="R203" i="3"/>
  <c r="R202" i="3"/>
  <c r="R201" i="3"/>
  <c r="R190" i="3"/>
  <c r="R174" i="3"/>
  <c r="R173" i="3"/>
  <c r="R162" i="3"/>
  <c r="R152" i="3"/>
  <c r="R144" i="3"/>
  <c r="R143" i="3"/>
  <c r="R142" i="3"/>
  <c r="R134" i="3"/>
  <c r="R128" i="3"/>
  <c r="R92" i="3"/>
  <c r="R91" i="3"/>
  <c r="R85" i="3"/>
  <c r="R73" i="3"/>
  <c r="R72" i="3"/>
  <c r="R44" i="3"/>
  <c r="R41" i="3"/>
  <c r="R40" i="3"/>
  <c r="R34" i="3"/>
  <c r="R1324" i="3"/>
  <c r="R936" i="3"/>
  <c r="R1034" i="3"/>
  <c r="R503" i="3"/>
  <c r="R265" i="3"/>
  <c r="T93" i="9"/>
  <c r="T92" i="9"/>
  <c r="T91" i="9"/>
  <c r="T90" i="9"/>
  <c r="T89" i="9"/>
  <c r="T88" i="9"/>
  <c r="T87" i="9"/>
  <c r="T86" i="9"/>
  <c r="T85" i="9"/>
  <c r="T84" i="9"/>
  <c r="T83" i="9"/>
  <c r="T82" i="9"/>
  <c r="T81" i="9"/>
  <c r="T80" i="9"/>
  <c r="T79" i="9"/>
  <c r="T78" i="9"/>
  <c r="T77" i="9"/>
  <c r="T76" i="9"/>
  <c r="T75" i="9"/>
  <c r="T74" i="9"/>
  <c r="T73" i="9"/>
  <c r="T72" i="9"/>
  <c r="T71" i="9"/>
  <c r="T70" i="9"/>
  <c r="T69" i="9"/>
  <c r="T68" i="9"/>
  <c r="R1297" i="3"/>
  <c r="R1291" i="3"/>
  <c r="R1267" i="3"/>
  <c r="R1238" i="3"/>
  <c r="R1190" i="3"/>
  <c r="R1186" i="3"/>
  <c r="R1143" i="3"/>
  <c r="R1015" i="3"/>
  <c r="R591" i="3"/>
  <c r="T45" i="9"/>
  <c r="R1067" i="3"/>
  <c r="R1033" i="3"/>
  <c r="R975" i="3"/>
  <c r="R610" i="3"/>
  <c r="T22" i="9"/>
  <c r="T23" i="9"/>
  <c r="T24" i="9"/>
  <c r="T25" i="9"/>
  <c r="T26" i="9"/>
  <c r="T27" i="9"/>
  <c r="T28" i="9"/>
  <c r="T29" i="9"/>
  <c r="T44" i="9"/>
  <c r="T43" i="9"/>
  <c r="T34" i="9"/>
  <c r="T38" i="9"/>
  <c r="T33" i="9"/>
  <c r="T32" i="9"/>
  <c r="T31" i="9"/>
  <c r="T30" i="9"/>
  <c r="T39" i="9"/>
  <c r="T37" i="9"/>
  <c r="T36" i="9"/>
  <c r="T42" i="9"/>
  <c r="T40" i="9"/>
  <c r="T41" i="9"/>
  <c r="T35" i="9"/>
  <c r="T53" i="9"/>
  <c r="T57" i="9"/>
  <c r="T49" i="9"/>
  <c r="T54" i="9"/>
  <c r="T51" i="9"/>
  <c r="T46" i="9"/>
  <c r="T55" i="9"/>
  <c r="T47" i="9"/>
  <c r="T52" i="9"/>
  <c r="T48" i="9"/>
  <c r="T56" i="9"/>
  <c r="T50" i="9"/>
  <c r="T58" i="9"/>
  <c r="T59" i="9"/>
  <c r="T21" i="9"/>
  <c r="R1157" i="3"/>
  <c r="R1167" i="3"/>
  <c r="R1158" i="3"/>
  <c r="R1215" i="3"/>
  <c r="R1299" i="3"/>
  <c r="R1254" i="3"/>
  <c r="R995" i="3"/>
  <c r="R1275" i="3"/>
  <c r="R1261" i="3"/>
  <c r="R1322" i="3"/>
  <c r="R1256" i="3"/>
  <c r="R800" i="3"/>
  <c r="R1006" i="3"/>
  <c r="R1047" i="3"/>
  <c r="R1091" i="3"/>
  <c r="R1096" i="3"/>
  <c r="R1099" i="3"/>
  <c r="R1148" i="3"/>
  <c r="R1159" i="3"/>
  <c r="R1184" i="3"/>
  <c r="R1185" i="3"/>
  <c r="R859" i="3"/>
  <c r="R882" i="3"/>
  <c r="R1014" i="3"/>
  <c r="R1054" i="3"/>
  <c r="R1212" i="3"/>
  <c r="R1290" i="3"/>
  <c r="R172" i="3"/>
  <c r="R280" i="3"/>
  <c r="R337" i="3"/>
  <c r="R338" i="3"/>
  <c r="R363" i="3"/>
  <c r="R609" i="3"/>
  <c r="R1081" i="3"/>
  <c r="R1098" i="3"/>
</calcChain>
</file>

<file path=xl/sharedStrings.xml><?xml version="1.0" encoding="utf-8"?>
<sst xmlns="http://schemas.openxmlformats.org/spreadsheetml/2006/main" count="28232" uniqueCount="4827">
  <si>
    <t>#</t>
  </si>
  <si>
    <t>Name/Surname</t>
  </si>
  <si>
    <t>NAT</t>
  </si>
  <si>
    <t>Points</t>
  </si>
  <si>
    <t xml:space="preserve">Total </t>
  </si>
  <si>
    <t>WR</t>
  </si>
  <si>
    <t xml:space="preserve"> </t>
  </si>
  <si>
    <t>GBR</t>
  </si>
  <si>
    <t>m</t>
  </si>
  <si>
    <t>s</t>
  </si>
  <si>
    <t>c</t>
  </si>
  <si>
    <t>41</t>
  </si>
  <si>
    <t>24</t>
  </si>
  <si>
    <t>1</t>
  </si>
  <si>
    <t>01</t>
  </si>
  <si>
    <t>37</t>
  </si>
  <si>
    <t>44</t>
  </si>
  <si>
    <t>21</t>
  </si>
  <si>
    <t>78</t>
  </si>
  <si>
    <t>35</t>
  </si>
  <si>
    <t>40</t>
  </si>
  <si>
    <t>The Ryleys School</t>
  </si>
  <si>
    <t>45</t>
  </si>
  <si>
    <t>38</t>
  </si>
  <si>
    <t>32</t>
  </si>
  <si>
    <t>36</t>
  </si>
  <si>
    <t>47</t>
  </si>
  <si>
    <t>95</t>
  </si>
  <si>
    <t>Williams</t>
  </si>
  <si>
    <t>Pearce</t>
  </si>
  <si>
    <t>1 km.</t>
  </si>
  <si>
    <t>100m.</t>
  </si>
  <si>
    <t>50m.</t>
  </si>
  <si>
    <t>500m.</t>
  </si>
  <si>
    <t xml:space="preserve">    SWIM</t>
  </si>
  <si>
    <t xml:space="preserve">        SWIM</t>
  </si>
  <si>
    <t xml:space="preserve">  RUN</t>
  </si>
  <si>
    <t xml:space="preserve">      RUN</t>
  </si>
  <si>
    <t xml:space="preserve">   SWIM</t>
  </si>
  <si>
    <t>Name</t>
  </si>
  <si>
    <t>III  WORLD  SCHOOL  BIATHLON  CHAMPIONSHIP  -  2012</t>
  </si>
  <si>
    <t>POS</t>
  </si>
  <si>
    <t>Birth</t>
  </si>
  <si>
    <t>Year</t>
  </si>
  <si>
    <t>Pos</t>
  </si>
  <si>
    <t>SURNAME</t>
  </si>
  <si>
    <t>COMPETITION</t>
  </si>
  <si>
    <t>Venue</t>
  </si>
  <si>
    <t>Date</t>
  </si>
  <si>
    <t>CATEGORY -   D  11 - 12      MALE            Y/B     (2000 / 2001)                                             RESULTS</t>
  </si>
  <si>
    <t>LIM</t>
  </si>
  <si>
    <t>SEOW</t>
  </si>
  <si>
    <t>SIN</t>
  </si>
  <si>
    <t>Nan Chiau Primary</t>
  </si>
  <si>
    <t>St. Anthony Cannosian Primary</t>
  </si>
  <si>
    <t>Mar 10th</t>
  </si>
  <si>
    <t>25</t>
  </si>
  <si>
    <t>26</t>
  </si>
  <si>
    <t>27</t>
  </si>
  <si>
    <t>54</t>
  </si>
  <si>
    <t>17</t>
  </si>
  <si>
    <t>53</t>
  </si>
  <si>
    <t>02</t>
  </si>
  <si>
    <t>TAN</t>
  </si>
  <si>
    <t>LUI</t>
  </si>
  <si>
    <t>Fernvale Primary</t>
  </si>
  <si>
    <t>Mee Toh School</t>
  </si>
  <si>
    <t>56</t>
  </si>
  <si>
    <t>20</t>
  </si>
  <si>
    <t>31</t>
  </si>
  <si>
    <t>33</t>
  </si>
  <si>
    <t>57</t>
  </si>
  <si>
    <t>12</t>
  </si>
  <si>
    <t>99</t>
  </si>
  <si>
    <t>00</t>
  </si>
  <si>
    <t>29</t>
  </si>
  <si>
    <t>15</t>
  </si>
  <si>
    <t>28</t>
  </si>
  <si>
    <t>55</t>
  </si>
  <si>
    <t>Rui Yi Janelle</t>
  </si>
  <si>
    <t>Jovvy</t>
  </si>
  <si>
    <t>Zhi Xin Clarissa</t>
  </si>
  <si>
    <t>Le Zhen Lecia</t>
  </si>
  <si>
    <t>Xin-Le Ethel</t>
  </si>
  <si>
    <t>Haifa Husniyah</t>
  </si>
  <si>
    <t>Malika Inaya</t>
  </si>
  <si>
    <t>Le Xuan Tricia</t>
  </si>
  <si>
    <t>Hanan Humayrah</t>
  </si>
  <si>
    <t>Wanni Alexis</t>
  </si>
  <si>
    <t>Si Jie Amanda</t>
  </si>
  <si>
    <t>Jingyu Isabella</t>
  </si>
  <si>
    <t>CHEN</t>
  </si>
  <si>
    <t>TSENG</t>
  </si>
  <si>
    <t>KARTIKANINEDYAH</t>
  </si>
  <si>
    <t>PUTRI</t>
  </si>
  <si>
    <t>SURYANINEDYAH</t>
  </si>
  <si>
    <t>WONG</t>
  </si>
  <si>
    <t>LOH</t>
  </si>
  <si>
    <t>Chong Fu School</t>
  </si>
  <si>
    <t>Canberra Primary</t>
  </si>
  <si>
    <t>CHIJ Our Lady of Good Counsel</t>
  </si>
  <si>
    <t>Madrasah Al-Irsyad Al Islamiya</t>
  </si>
  <si>
    <t>Rivervale Primary</t>
  </si>
  <si>
    <t>Parkview Primary</t>
  </si>
  <si>
    <t>Poi Ching School</t>
  </si>
  <si>
    <t>0</t>
  </si>
  <si>
    <t>58</t>
  </si>
  <si>
    <t>11</t>
  </si>
  <si>
    <t>03</t>
  </si>
  <si>
    <t>14</t>
  </si>
  <si>
    <t>2</t>
  </si>
  <si>
    <t>3</t>
  </si>
  <si>
    <t>07</t>
  </si>
  <si>
    <t>34</t>
  </si>
  <si>
    <t>52</t>
  </si>
  <si>
    <t>86</t>
  </si>
  <si>
    <t>05</t>
  </si>
  <si>
    <t>67</t>
  </si>
  <si>
    <t>63</t>
  </si>
  <si>
    <t>62</t>
  </si>
  <si>
    <t>06</t>
  </si>
  <si>
    <t>GOH</t>
  </si>
  <si>
    <t>SIAH</t>
  </si>
  <si>
    <t>Geylang Methodist Primary</t>
  </si>
  <si>
    <t>North Vista Primary</t>
  </si>
  <si>
    <t>09</t>
  </si>
  <si>
    <t>19</t>
  </si>
  <si>
    <t>10</t>
  </si>
  <si>
    <t>13</t>
  </si>
  <si>
    <t>22</t>
  </si>
  <si>
    <t>70</t>
  </si>
  <si>
    <t>51</t>
  </si>
  <si>
    <t>42</t>
  </si>
  <si>
    <t>66</t>
  </si>
  <si>
    <t>18</t>
  </si>
  <si>
    <t>23</t>
  </si>
  <si>
    <t>08</t>
  </si>
  <si>
    <t>60</t>
  </si>
  <si>
    <t>04</t>
  </si>
  <si>
    <t>16</t>
  </si>
  <si>
    <t>Isabel</t>
  </si>
  <si>
    <t>Catherine</t>
  </si>
  <si>
    <t>43</t>
  </si>
  <si>
    <t>84</t>
  </si>
  <si>
    <t>98</t>
  </si>
  <si>
    <t>91</t>
  </si>
  <si>
    <t>39</t>
  </si>
  <si>
    <t>Abdul Hafiq bin</t>
  </si>
  <si>
    <t>GOH Jonathan Kenneth</t>
  </si>
  <si>
    <t>Chee Peng</t>
  </si>
  <si>
    <t>Mohd</t>
  </si>
  <si>
    <t>POOTHAPPAN</t>
  </si>
  <si>
    <t>Qin Xuan Joel</t>
  </si>
  <si>
    <t>Zhi Rong Daniel</t>
  </si>
  <si>
    <t>Qi Xian</t>
  </si>
  <si>
    <t>GANDAVALLI PRASANNA</t>
  </si>
  <si>
    <t>Jun Hong Edwin</t>
  </si>
  <si>
    <t>Yok Lin Jordan</t>
  </si>
  <si>
    <t>Leng Sun Don</t>
  </si>
  <si>
    <t>Wei Keong</t>
  </si>
  <si>
    <t>Sing Loong Qahir</t>
  </si>
  <si>
    <t>Mohamaed Sufi Mohamed</t>
  </si>
  <si>
    <t>Mohamad</t>
  </si>
  <si>
    <t>ABDUL RASHID</t>
  </si>
  <si>
    <t>SEE</t>
  </si>
  <si>
    <t>DANIEL</t>
  </si>
  <si>
    <t>RAMACHANDRAN</t>
  </si>
  <si>
    <t>ARSHAD</t>
  </si>
  <si>
    <t>RIDHUAN</t>
  </si>
  <si>
    <t>DIONG</t>
  </si>
  <si>
    <t>KRITHIK</t>
  </si>
  <si>
    <t>POH</t>
  </si>
  <si>
    <t>TAY</t>
  </si>
  <si>
    <t>THE</t>
  </si>
  <si>
    <t>THAM</t>
  </si>
  <si>
    <t>Telok Kurau Primary</t>
  </si>
  <si>
    <t>Yumin Primary</t>
  </si>
  <si>
    <t>Hougang Primary</t>
  </si>
  <si>
    <t>Greendale Primary</t>
  </si>
  <si>
    <t>46</t>
  </si>
  <si>
    <t>81</t>
  </si>
  <si>
    <t>72</t>
  </si>
  <si>
    <t>Sophie</t>
  </si>
  <si>
    <t>87</t>
  </si>
  <si>
    <t>83</t>
  </si>
  <si>
    <t>50</t>
  </si>
  <si>
    <t>49</t>
  </si>
  <si>
    <t>48</t>
  </si>
  <si>
    <t>Nicholas</t>
  </si>
  <si>
    <t>30</t>
  </si>
  <si>
    <t>92</t>
  </si>
  <si>
    <t>Sep 8th</t>
  </si>
  <si>
    <t>Yu Xuan Summer</t>
  </si>
  <si>
    <t>Tin Yan Tiffany</t>
  </si>
  <si>
    <t>Kai Wei</t>
  </si>
  <si>
    <t>Sarah Luiza</t>
  </si>
  <si>
    <t>Ying Xin Cristal</t>
  </si>
  <si>
    <t>CAI</t>
  </si>
  <si>
    <t>WU</t>
  </si>
  <si>
    <t>D´SOUZA</t>
  </si>
  <si>
    <t>Canadian International School</t>
  </si>
  <si>
    <t>Rulang Primary</t>
  </si>
  <si>
    <t>Singapore Chinese Girls´ School</t>
  </si>
  <si>
    <t>Raffles Girls´ Primary</t>
  </si>
  <si>
    <t>59</t>
  </si>
  <si>
    <t>77</t>
  </si>
  <si>
    <t>Matías</t>
  </si>
  <si>
    <t>Mateo</t>
  </si>
  <si>
    <t>GONZALEZ</t>
  </si>
  <si>
    <t>URU</t>
  </si>
  <si>
    <t>Nov 24th</t>
  </si>
  <si>
    <t>Micaela</t>
  </si>
  <si>
    <t>Valentina</t>
  </si>
  <si>
    <t>Eliana</t>
  </si>
  <si>
    <t>Martina</t>
  </si>
  <si>
    <t>Nahiara</t>
  </si>
  <si>
    <t>Victoria</t>
  </si>
  <si>
    <t>Azul</t>
  </si>
  <si>
    <t>OSORIO</t>
  </si>
  <si>
    <t>CARRION</t>
  </si>
  <si>
    <t>FERRARIS</t>
  </si>
  <si>
    <t>JAIME</t>
  </si>
  <si>
    <t>SARALEGUI</t>
  </si>
  <si>
    <t>RODRIGUEZ</t>
  </si>
  <si>
    <t>Sebastián</t>
  </si>
  <si>
    <t>Santiago</t>
  </si>
  <si>
    <t>Manuel</t>
  </si>
  <si>
    <t>Karina</t>
  </si>
  <si>
    <t>SANCHEZ</t>
  </si>
  <si>
    <t>DIAZ</t>
  </si>
  <si>
    <t>Agustín</t>
  </si>
  <si>
    <t>Martín</t>
  </si>
  <si>
    <t>Iván</t>
  </si>
  <si>
    <t>Ismael</t>
  </si>
  <si>
    <t>Federico</t>
  </si>
  <si>
    <t>Taddeo</t>
  </si>
  <si>
    <t>Juan Ignacio</t>
  </si>
  <si>
    <t>Nelson</t>
  </si>
  <si>
    <t>PIÑEIRO</t>
  </si>
  <si>
    <t>D´ANDREA</t>
  </si>
  <si>
    <t>JACQUEZ</t>
  </si>
  <si>
    <t>BALDOMIR</t>
  </si>
  <si>
    <t>DUARTE</t>
  </si>
  <si>
    <t>PASSARIN</t>
  </si>
  <si>
    <t>FALCON</t>
  </si>
  <si>
    <t>PEREZ</t>
  </si>
  <si>
    <t>FERRER CASTILLO</t>
  </si>
  <si>
    <t>COLLAZO</t>
  </si>
  <si>
    <t>FERRAS</t>
  </si>
  <si>
    <t>Diego</t>
  </si>
  <si>
    <t>Nat</t>
  </si>
  <si>
    <t>Lara</t>
  </si>
  <si>
    <t>Sarah</t>
  </si>
  <si>
    <t>Carla</t>
  </si>
  <si>
    <t>Anna</t>
  </si>
  <si>
    <t>Tamara</t>
  </si>
  <si>
    <t>GER</t>
  </si>
  <si>
    <t>BLN</t>
  </si>
  <si>
    <t>RPF</t>
  </si>
  <si>
    <t>Nov 23rd</t>
  </si>
  <si>
    <t>90</t>
  </si>
  <si>
    <t>Hennes</t>
  </si>
  <si>
    <t>BLECHSCHMIDT</t>
  </si>
  <si>
    <t>Tobias</t>
  </si>
  <si>
    <t>SCHAMEL</t>
  </si>
  <si>
    <t>Luca</t>
  </si>
  <si>
    <t>MARIENHAGEN</t>
  </si>
  <si>
    <t>Hermann</t>
  </si>
  <si>
    <t>KAUKA</t>
  </si>
  <si>
    <t>2000</t>
  </si>
  <si>
    <t>Moritz</t>
  </si>
  <si>
    <t>HIERT</t>
  </si>
  <si>
    <t>Hannes</t>
  </si>
  <si>
    <t>BORCK</t>
  </si>
  <si>
    <t>Pele</t>
  </si>
  <si>
    <t>UIBEL</t>
  </si>
  <si>
    <t>BRB</t>
  </si>
  <si>
    <t>BAY</t>
  </si>
  <si>
    <t>80</t>
  </si>
  <si>
    <t>Rebecca</t>
  </si>
  <si>
    <t>Olivia</t>
  </si>
  <si>
    <t>Chiara</t>
  </si>
  <si>
    <t>Maria</t>
  </si>
  <si>
    <t>Pia</t>
  </si>
  <si>
    <t>Sara</t>
  </si>
  <si>
    <t>Laura</t>
  </si>
  <si>
    <t>Daniela</t>
  </si>
  <si>
    <t>Justin</t>
  </si>
  <si>
    <t>Leonel</t>
  </si>
  <si>
    <t>Steven</t>
  </si>
  <si>
    <t>SCHOOL / CLUB</t>
  </si>
  <si>
    <t>Ckriss</t>
  </si>
  <si>
    <t>Juan Pablo</t>
  </si>
  <si>
    <t>HENGSTENBERG</t>
  </si>
  <si>
    <t>MENENDEZ</t>
  </si>
  <si>
    <t>GUA</t>
  </si>
  <si>
    <t>Jul 22nd</t>
  </si>
  <si>
    <t>65</t>
  </si>
  <si>
    <t>Daniel</t>
  </si>
  <si>
    <t>Eduardo</t>
  </si>
  <si>
    <t>Mariana</t>
  </si>
  <si>
    <t>HERNANDEZ</t>
  </si>
  <si>
    <t>Isabella</t>
  </si>
  <si>
    <t>RAMIREZ</t>
  </si>
  <si>
    <t>Katie</t>
  </si>
  <si>
    <t>Aug 19th</t>
  </si>
  <si>
    <t>Ella</t>
  </si>
  <si>
    <t>Elise</t>
  </si>
  <si>
    <t>CAN</t>
  </si>
  <si>
    <t xml:space="preserve">ROC Swimming </t>
  </si>
  <si>
    <t xml:space="preserve">Guelph Marlins Aquatic Club </t>
  </si>
  <si>
    <t xml:space="preserve">Ottawa </t>
  </si>
  <si>
    <t>Guelph</t>
  </si>
  <si>
    <t>Dec 10th</t>
  </si>
  <si>
    <t>73</t>
  </si>
  <si>
    <t>wr</t>
  </si>
  <si>
    <t>PHEE</t>
  </si>
  <si>
    <t>ONGENA</t>
  </si>
  <si>
    <t>SCHLOTZHAUER</t>
  </si>
  <si>
    <t>Maddie</t>
  </si>
  <si>
    <t xml:space="preserve">Nakita </t>
  </si>
  <si>
    <t>STEELE</t>
  </si>
  <si>
    <t>Shannon</t>
  </si>
  <si>
    <t xml:space="preserve">Sara </t>
  </si>
  <si>
    <t>ANDERSON</t>
  </si>
  <si>
    <t>TINDALE</t>
  </si>
  <si>
    <t>Riley</t>
  </si>
  <si>
    <t>DENOON</t>
  </si>
  <si>
    <t>Hannah</t>
  </si>
  <si>
    <t>Nov 26th</t>
  </si>
  <si>
    <t xml:space="preserve"> 0</t>
  </si>
  <si>
    <t>CAMPBELL</t>
  </si>
  <si>
    <t>Ottawa</t>
  </si>
  <si>
    <t>Lauren</t>
  </si>
  <si>
    <t>Claire</t>
  </si>
  <si>
    <t>Dylan</t>
  </si>
  <si>
    <t>Greg</t>
  </si>
  <si>
    <t>POPE</t>
  </si>
  <si>
    <t>4</t>
  </si>
  <si>
    <t xml:space="preserve">Hannah </t>
  </si>
  <si>
    <t>Ashley</t>
  </si>
  <si>
    <t>Joshua</t>
  </si>
  <si>
    <t>Alisha</t>
  </si>
  <si>
    <t>Samantha</t>
  </si>
  <si>
    <t>Marshall</t>
  </si>
  <si>
    <t>Paul</t>
  </si>
  <si>
    <t>93</t>
  </si>
  <si>
    <t>RAMOS</t>
  </si>
  <si>
    <t>CUB</t>
  </si>
  <si>
    <t>Cerro</t>
  </si>
  <si>
    <t>La Habana</t>
  </si>
  <si>
    <t>Oct 4th</t>
  </si>
  <si>
    <t>Juan</t>
  </si>
  <si>
    <t>Playa</t>
  </si>
  <si>
    <t>Cotorro</t>
  </si>
  <si>
    <t>Jan 16th</t>
  </si>
  <si>
    <t>Jan 24th</t>
  </si>
  <si>
    <t>76</t>
  </si>
  <si>
    <t>Virginia</t>
  </si>
  <si>
    <t>MAGAN</t>
  </si>
  <si>
    <t>PAN</t>
  </si>
  <si>
    <t>BERRIOS</t>
  </si>
  <si>
    <t>GIANCI</t>
  </si>
  <si>
    <t>David</t>
  </si>
  <si>
    <t>6</t>
  </si>
  <si>
    <t>MARTINEZ</t>
  </si>
  <si>
    <t>Salle Margarita</t>
  </si>
  <si>
    <t>Beverly</t>
  </si>
  <si>
    <t>BLACKMAN</t>
  </si>
  <si>
    <t>Nicole</t>
  </si>
  <si>
    <t>Alexandra</t>
  </si>
  <si>
    <t>ROSAS</t>
  </si>
  <si>
    <t>940</t>
  </si>
  <si>
    <t>Jose</t>
  </si>
  <si>
    <t>916</t>
  </si>
  <si>
    <t>5</t>
  </si>
  <si>
    <t>Emily</t>
  </si>
  <si>
    <t>7</t>
  </si>
  <si>
    <t>STOUTE</t>
  </si>
  <si>
    <t>1060</t>
  </si>
  <si>
    <t>Lucas</t>
  </si>
  <si>
    <t>CONTI</t>
  </si>
  <si>
    <t>Alesandro</t>
  </si>
  <si>
    <t>ZUÑIGA</t>
  </si>
  <si>
    <t>904</t>
  </si>
  <si>
    <t>SERNA</t>
  </si>
  <si>
    <t>Gabriel</t>
  </si>
  <si>
    <t>544</t>
  </si>
  <si>
    <t>DE LEON</t>
  </si>
  <si>
    <t>Gianfranco</t>
  </si>
  <si>
    <t>FRIEDMAN</t>
  </si>
  <si>
    <t>508</t>
  </si>
  <si>
    <t>Josue</t>
  </si>
  <si>
    <t>BRANDAO</t>
  </si>
  <si>
    <t>Elizabeth</t>
  </si>
  <si>
    <t>Armando</t>
  </si>
  <si>
    <t>SUAREZ</t>
  </si>
  <si>
    <t>Lilibet</t>
  </si>
  <si>
    <t>Plaza</t>
  </si>
  <si>
    <t xml:space="preserve">Yasury </t>
  </si>
  <si>
    <t>CRUZ</t>
  </si>
  <si>
    <t>Maria P</t>
  </si>
  <si>
    <t>ANDINO</t>
  </si>
  <si>
    <t>Megan</t>
  </si>
  <si>
    <t>PERAZA</t>
  </si>
  <si>
    <t>MESA</t>
  </si>
  <si>
    <t>Ithomi</t>
  </si>
  <si>
    <t>ROJAS</t>
  </si>
  <si>
    <t>Fabiola</t>
  </si>
  <si>
    <t>MELENDEZ</t>
  </si>
  <si>
    <t>Diana</t>
  </si>
  <si>
    <t>CAROLINA</t>
  </si>
  <si>
    <t>Javier</t>
  </si>
  <si>
    <t>GARCIA</t>
  </si>
  <si>
    <t>MENDEZ</t>
  </si>
  <si>
    <t>Orlando</t>
  </si>
  <si>
    <t>CABRERA</t>
  </si>
  <si>
    <t>Liliana</t>
  </si>
  <si>
    <t>Carmen</t>
  </si>
  <si>
    <t>Sofia</t>
  </si>
  <si>
    <t>94</t>
  </si>
  <si>
    <t>Michel</t>
  </si>
  <si>
    <t>SALVADOR</t>
  </si>
  <si>
    <t>NEGRETE</t>
  </si>
  <si>
    <t>Alejandro</t>
  </si>
  <si>
    <t>Ramsess</t>
  </si>
  <si>
    <t>Hector</t>
  </si>
  <si>
    <t>FERNANDEZZ</t>
  </si>
  <si>
    <t>Joaquin</t>
  </si>
  <si>
    <t>Jonatan</t>
  </si>
  <si>
    <t>playa</t>
  </si>
  <si>
    <t>Andres</t>
  </si>
  <si>
    <t>MAURETE</t>
  </si>
  <si>
    <t>BASALLO</t>
  </si>
  <si>
    <t>97</t>
  </si>
  <si>
    <t>MOREJON</t>
  </si>
  <si>
    <t>Marcos</t>
  </si>
  <si>
    <t>DEL FRADE</t>
  </si>
  <si>
    <t>Yoislan</t>
  </si>
  <si>
    <t>Emilio</t>
  </si>
  <si>
    <t>Ronaldo</t>
  </si>
  <si>
    <t>DIAS</t>
  </si>
  <si>
    <t>MEJIAS</t>
  </si>
  <si>
    <t>LANTIGUA</t>
  </si>
  <si>
    <t>ESTENOS</t>
  </si>
  <si>
    <t>ROMAN</t>
  </si>
  <si>
    <t>Elmanuel</t>
  </si>
  <si>
    <t>Rolando</t>
  </si>
  <si>
    <t>Ander</t>
  </si>
  <si>
    <t>REYES</t>
  </si>
  <si>
    <t>PONCE</t>
  </si>
  <si>
    <t>68</t>
  </si>
  <si>
    <t>CUETO</t>
  </si>
  <si>
    <t>Dec 6th</t>
  </si>
  <si>
    <t>Apr 10th</t>
  </si>
  <si>
    <t>Apr 24th</t>
  </si>
  <si>
    <t>Jun 30th</t>
  </si>
  <si>
    <t>Aug 26th</t>
  </si>
  <si>
    <t>May 12th</t>
  </si>
  <si>
    <t>Apr 17th</t>
  </si>
  <si>
    <t>Dec 12th</t>
  </si>
  <si>
    <t>Nov 16th</t>
  </si>
  <si>
    <t>Sep 12th</t>
  </si>
  <si>
    <t>Sep 6th</t>
  </si>
  <si>
    <t>May 2nd</t>
  </si>
  <si>
    <t>Jan 21st</t>
  </si>
  <si>
    <t>Jan 15th</t>
  </si>
  <si>
    <t>Jun 18th</t>
  </si>
  <si>
    <t>Aug 17th</t>
  </si>
  <si>
    <t>Dec 9th</t>
  </si>
  <si>
    <t>Sep 11th</t>
  </si>
  <si>
    <t>Mar 21st</t>
  </si>
  <si>
    <t>Feb 6th</t>
  </si>
  <si>
    <t>Dec 17th</t>
  </si>
  <si>
    <t>Oct 23rd</t>
  </si>
  <si>
    <t>Dec 15th</t>
  </si>
  <si>
    <t>CHI</t>
  </si>
  <si>
    <t>EGY</t>
  </si>
  <si>
    <t>Police</t>
  </si>
  <si>
    <t>Cairo Int. Stadium</t>
  </si>
  <si>
    <t>Dec 22nd</t>
  </si>
  <si>
    <t>Shams</t>
  </si>
  <si>
    <t>Alrehab</t>
  </si>
  <si>
    <t>96</t>
  </si>
  <si>
    <t>Military</t>
  </si>
  <si>
    <t>6th October</t>
  </si>
  <si>
    <t>Nasr City</t>
  </si>
  <si>
    <t>RUNNERS PENTATLON</t>
  </si>
  <si>
    <t>Hacienda Santa María</t>
  </si>
  <si>
    <t>85</t>
  </si>
  <si>
    <t>Luz</t>
  </si>
  <si>
    <t>ACKERMANN</t>
  </si>
  <si>
    <t>Maria Jose</t>
  </si>
  <si>
    <t>LARRAÍN</t>
  </si>
  <si>
    <t>Escuela Militar</t>
  </si>
  <si>
    <t>BAHAMONDES</t>
  </si>
  <si>
    <t xml:space="preserve">1 </t>
  </si>
  <si>
    <t>Constanza</t>
  </si>
  <si>
    <t>HERRENOS</t>
  </si>
  <si>
    <t>Thais</t>
  </si>
  <si>
    <t>MEDEIROS</t>
  </si>
  <si>
    <t>NONE</t>
  </si>
  <si>
    <t>Jul 26th</t>
  </si>
  <si>
    <t>Jan 28th</t>
  </si>
  <si>
    <t>Apr 20th</t>
  </si>
  <si>
    <t>May 24th</t>
  </si>
  <si>
    <t>Feb 23rd</t>
  </si>
  <si>
    <t>Dec 26th</t>
  </si>
  <si>
    <t>May 5th</t>
  </si>
  <si>
    <t>Dec 1st</t>
  </si>
  <si>
    <t>Mariam Mustafa Amer</t>
  </si>
  <si>
    <t>Salma Mohammed Ibrahim Hassan</t>
  </si>
  <si>
    <t>Maram Yasser Mohammed</t>
  </si>
  <si>
    <t>Rueda Hossam Mohamed Ibrahim</t>
  </si>
  <si>
    <t>Basant Mahmoud Mohammed Nofal</t>
  </si>
  <si>
    <t>Yasmin Ashraf Mohamed Dessouki</t>
  </si>
  <si>
    <t xml:space="preserve">Danya Amr Mohamed Nabih </t>
  </si>
  <si>
    <t>Allya Mohamed Gamal Hassan Hosni Mohamed</t>
  </si>
  <si>
    <t>Any Husam El Din Abad El-azim</t>
  </si>
  <si>
    <t xml:space="preserve"> Dena Amr EL- Saeed Mohamed</t>
  </si>
  <si>
    <t>Salma Amr Mohamed Abd EL- Fattah</t>
  </si>
  <si>
    <t>Mariam Mustafa Mohamed Badawy</t>
  </si>
  <si>
    <t>Joanna Joseph Yahya Youssef</t>
  </si>
  <si>
    <t>Joumana Karim Mustafa</t>
  </si>
  <si>
    <t>Jana Mohamed Ismail</t>
  </si>
  <si>
    <t>Sarah Ayman Ali Mohammed</t>
  </si>
  <si>
    <t>Alia Osama Saber</t>
  </si>
  <si>
    <t>Yara Mohamed Bayoumi</t>
  </si>
  <si>
    <t>Mariam Ahmed Ali</t>
  </si>
  <si>
    <t>Rowan Mohammed Jalal Abou El Fadl</t>
  </si>
  <si>
    <t>Yamna Mohammed Mahmoud Samy</t>
  </si>
  <si>
    <t>Nadine Adam Ahmed Fouad</t>
  </si>
  <si>
    <t>Habiba Tamer Farouk Abd EL-mncef</t>
  </si>
  <si>
    <t>75</t>
  </si>
  <si>
    <t>Allaa Hossam Mohamed Mohamed</t>
  </si>
  <si>
    <t>Salma Mohammed Ahmed EI-Soly</t>
  </si>
  <si>
    <t>Hala Hani Mohammed Anis</t>
  </si>
  <si>
    <t>Salma Mohammed Adel Abd EL-husab</t>
  </si>
  <si>
    <t>Rodina Ikram Mohammed Hendawi</t>
  </si>
  <si>
    <t>Susan Ayman Ali</t>
  </si>
  <si>
    <t>Basma Ibrahim Ahmed</t>
  </si>
  <si>
    <t>Shahd Ahmed Mohamed Salem</t>
  </si>
  <si>
    <t>Habiba Wael Farouk</t>
  </si>
  <si>
    <t>Yasmin Mohamed Shalaby and Rudd</t>
  </si>
  <si>
    <t>Jena Emad Gad Hosni</t>
  </si>
  <si>
    <t>Hania Tariq Mohammed Helmy</t>
  </si>
  <si>
    <t>Malak HossamEl Din Abad El-azim Taha</t>
  </si>
  <si>
    <t>Fatima Araby Hussein Abd EL- Hamid</t>
  </si>
  <si>
    <t>Heidi Timor Abdel-Shafi</t>
  </si>
  <si>
    <t>Salma Hossam SalahEL-Din</t>
  </si>
  <si>
    <t>Salma Khaled Jamal EL-Din Mahmud</t>
  </si>
  <si>
    <t>Nancy Khaled Ahmed</t>
  </si>
  <si>
    <t>Amina Khalid Ahmed</t>
  </si>
  <si>
    <t>Jena Mohammed Hussein Mahmoud</t>
  </si>
  <si>
    <t>Shahd Mohammad Omar Aldroy</t>
  </si>
  <si>
    <t>Salma Hussein Abdel Moneim Abd Hamid</t>
  </si>
  <si>
    <t>Any Sherif Hussein Mohamed</t>
  </si>
  <si>
    <t>Myrna Essam Mahrous Mujahid</t>
  </si>
  <si>
    <t>Maya Mohammed Husseini Barbary</t>
  </si>
  <si>
    <t>Nour Ayman Mohammed</t>
  </si>
  <si>
    <t xml:space="preserve"> Malak Khaled Mohamed EL- Saeed</t>
  </si>
  <si>
    <t>Lara Mohammed Sameh</t>
  </si>
  <si>
    <t>Mays Khalid Abdul Hadi</t>
  </si>
  <si>
    <t>Marvell Magdy Jandy Gerges</t>
  </si>
  <si>
    <t>Mirna Emad Hamdy Abdel Moneim</t>
  </si>
  <si>
    <t>Mariam Mohammed Walid</t>
  </si>
  <si>
    <t xml:space="preserve"> Jena Ishak AbdEL- Aziz </t>
  </si>
  <si>
    <t>Hadeel Walid AbdEL- Hai EL-Tawall</t>
  </si>
  <si>
    <t>Alyaa Wael EL- Saad Radwan</t>
  </si>
  <si>
    <t>Rana Tahir Bakkar</t>
  </si>
  <si>
    <t>Malak Mohamed Ezzat</t>
  </si>
  <si>
    <t>Rinada Ayman Ismail</t>
  </si>
  <si>
    <t>Nuran Ihab Hosni Mohamed Soliman</t>
  </si>
  <si>
    <t>Aya Ahmed Saad Abd EL- Hadi</t>
  </si>
  <si>
    <t>Yasmin Sameh Salah</t>
  </si>
  <si>
    <t>Mana God Walid Mohammed Izz ELl-Din</t>
  </si>
  <si>
    <t>Rahaf Husam EL-Din Saad</t>
  </si>
  <si>
    <t>Lejeune Adel Abbas Ibrahim</t>
  </si>
  <si>
    <t>Danya Ahmad Stouhy</t>
  </si>
  <si>
    <t>Jena Khalid Mohammad Rada</t>
  </si>
  <si>
    <t>Hena Yahya Magdi</t>
  </si>
  <si>
    <t>Noor Mohammad EL- RifaiEL-Saeed</t>
  </si>
  <si>
    <t>Khadija Mohammed Ikram Mohammed</t>
  </si>
  <si>
    <t>Salma Lutfi Hazem Mansour</t>
  </si>
  <si>
    <t>Sama Mustafa Ismail Mustafa</t>
  </si>
  <si>
    <t>Habiba Wael Omar</t>
  </si>
  <si>
    <t>Antonia</t>
  </si>
  <si>
    <t>Julia</t>
  </si>
  <si>
    <t>Gregory</t>
  </si>
  <si>
    <t xml:space="preserve">Lani </t>
  </si>
  <si>
    <t>Charles</t>
  </si>
  <si>
    <t>Horsenden Primary School</t>
  </si>
  <si>
    <t>Crystal Palace</t>
  </si>
  <si>
    <t>Sept. 1st</t>
  </si>
  <si>
    <t>Annali</t>
  </si>
  <si>
    <t>Khalatbari</t>
  </si>
  <si>
    <t>Beatrice</t>
  </si>
  <si>
    <t>Knight</t>
  </si>
  <si>
    <t>Beaudesert Park School</t>
  </si>
  <si>
    <t>Millfield</t>
  </si>
  <si>
    <t>Morrice</t>
  </si>
  <si>
    <t>Empics</t>
  </si>
  <si>
    <t>Mar 25th</t>
  </si>
  <si>
    <t>Imogen</t>
  </si>
  <si>
    <t>Vaughan-Hawkins</t>
  </si>
  <si>
    <t>Bromsgrove Preparatory School</t>
  </si>
  <si>
    <t>Macclesfield</t>
  </si>
  <si>
    <t xml:space="preserve">Holly </t>
  </si>
  <si>
    <t>White</t>
  </si>
  <si>
    <t>St Margaret Marys RC Junior School</t>
  </si>
  <si>
    <t>Charlotte</t>
  </si>
  <si>
    <t>Rigg</t>
  </si>
  <si>
    <t>Solihull School</t>
  </si>
  <si>
    <t>Beth</t>
  </si>
  <si>
    <t>Dame Janet Community Junior Sch</t>
  </si>
  <si>
    <t>Lulu</t>
  </si>
  <si>
    <t>Willett</t>
  </si>
  <si>
    <t>Bodsham CE Primary School</t>
  </si>
  <si>
    <t>Saoirse</t>
  </si>
  <si>
    <t>Mcclure-Fisher</t>
  </si>
  <si>
    <t>The Abbey Junior School</t>
  </si>
  <si>
    <t>Meers</t>
  </si>
  <si>
    <t>Bromley High School GDST</t>
  </si>
  <si>
    <t>Vita</t>
  </si>
  <si>
    <t>Milana</t>
  </si>
  <si>
    <t>St Thomas Primary School</t>
  </si>
  <si>
    <t>Frederica</t>
  </si>
  <si>
    <t>Moore</t>
  </si>
  <si>
    <t>Collingham Lady Elizabeth Hastings CE Primary School</t>
  </si>
  <si>
    <t>Francesca</t>
  </si>
  <si>
    <t>Whiting</t>
  </si>
  <si>
    <t>Crockham Hill C of E Primary School</t>
  </si>
  <si>
    <t>Eveling</t>
  </si>
  <si>
    <t>The Maynard School</t>
  </si>
  <si>
    <t>Fakkel</t>
  </si>
  <si>
    <t>City of London Freemens School</t>
  </si>
  <si>
    <t>Jasmine</t>
  </si>
  <si>
    <t>Kent</t>
  </si>
  <si>
    <t>Airy Hill Primary School</t>
  </si>
  <si>
    <t>Waters</t>
  </si>
  <si>
    <t>The Red Maids Junior School</t>
  </si>
  <si>
    <t>Naomi</t>
  </si>
  <si>
    <t>Wilde</t>
  </si>
  <si>
    <t>Queens College Junior School</t>
  </si>
  <si>
    <t>Hamilton</t>
  </si>
  <si>
    <t>Sheet Primary School</t>
  </si>
  <si>
    <t xml:space="preserve">Ella </t>
  </si>
  <si>
    <t>Veakins</t>
  </si>
  <si>
    <t>St Patricks RC Primary School</t>
  </si>
  <si>
    <t>Bath</t>
  </si>
  <si>
    <t>Jan. 22nd</t>
  </si>
  <si>
    <t>Rhian</t>
  </si>
  <si>
    <t>Lewis</t>
  </si>
  <si>
    <t>Izabella</t>
  </si>
  <si>
    <t>Polger-Wiseman</t>
  </si>
  <si>
    <t>Wimbledon High School</t>
  </si>
  <si>
    <t>Martine</t>
  </si>
  <si>
    <t>Scott</t>
  </si>
  <si>
    <t>Cranleigh Preparatory School</t>
  </si>
  <si>
    <t>Becky</t>
  </si>
  <si>
    <t>BROWN</t>
  </si>
  <si>
    <t>Josie</t>
  </si>
  <si>
    <t>CARROLL</t>
  </si>
  <si>
    <t>St Marks CE Primary School</t>
  </si>
  <si>
    <t>Larissa</t>
  </si>
  <si>
    <t>Giles</t>
  </si>
  <si>
    <t>Kensington Preparatory School</t>
  </si>
  <si>
    <t xml:space="preserve">Zakira </t>
  </si>
  <si>
    <t>Klico</t>
  </si>
  <si>
    <t>Headington Preparatory School</t>
  </si>
  <si>
    <t>Juliet</t>
  </si>
  <si>
    <t>Maher</t>
  </si>
  <si>
    <t>Farringtons School</t>
  </si>
  <si>
    <t>The Press Association</t>
  </si>
  <si>
    <t>Ellie</t>
  </si>
  <si>
    <t>Ussi</t>
  </si>
  <si>
    <t>St Andrews School</t>
  </si>
  <si>
    <t xml:space="preserve">Charlotte </t>
  </si>
  <si>
    <t>Griffiths</t>
  </si>
  <si>
    <t>St Ives School</t>
  </si>
  <si>
    <t>Jan.29th</t>
  </si>
  <si>
    <t>Kate</t>
  </si>
  <si>
    <t>Pugh</t>
  </si>
  <si>
    <t>Arddleen Primary School</t>
  </si>
  <si>
    <t>Feb. 5th</t>
  </si>
  <si>
    <t>Sommer</t>
  </si>
  <si>
    <t>ANSLEY</t>
  </si>
  <si>
    <t>Haddon Dene School</t>
  </si>
  <si>
    <t xml:space="preserve">Jessica </t>
  </si>
  <si>
    <t>BRAIN</t>
  </si>
  <si>
    <t>The Royal High Junior School</t>
  </si>
  <si>
    <t>Tilly</t>
  </si>
  <si>
    <t>Hansen-Hamilton</t>
  </si>
  <si>
    <t>Tormead School</t>
  </si>
  <si>
    <t>Esme</t>
  </si>
  <si>
    <t>Hughes</t>
  </si>
  <si>
    <t>Moreton Hall School</t>
  </si>
  <si>
    <t xml:space="preserve">Suzy </t>
  </si>
  <si>
    <t>LECOUTRE</t>
  </si>
  <si>
    <t>The Raleigh School</t>
  </si>
  <si>
    <t>Sept 1st</t>
  </si>
  <si>
    <t>Sasha</t>
  </si>
  <si>
    <t>Nickless</t>
  </si>
  <si>
    <t>Rowan Preparatory School</t>
  </si>
  <si>
    <t xml:space="preserve">Evie </t>
  </si>
  <si>
    <t>CATT</t>
  </si>
  <si>
    <t>Monkton Combe Junior School</t>
  </si>
  <si>
    <t>Jocelyn</t>
  </si>
  <si>
    <t>Cosmatos</t>
  </si>
  <si>
    <t>St Teresa's School</t>
  </si>
  <si>
    <t>Morgan</t>
  </si>
  <si>
    <t xml:space="preserve">Harrod </t>
  </si>
  <si>
    <t>Great Bradfords Junior School</t>
  </si>
  <si>
    <t>Madeleine</t>
  </si>
  <si>
    <t>Ivimy</t>
  </si>
  <si>
    <t>Jones</t>
  </si>
  <si>
    <t>The Breck Primary School</t>
  </si>
  <si>
    <t>Noble</t>
  </si>
  <si>
    <t>Holy Family RC Primary School</t>
  </si>
  <si>
    <t>Parris</t>
  </si>
  <si>
    <t>Maypole Primary School</t>
  </si>
  <si>
    <t>Moran</t>
  </si>
  <si>
    <t>Kent College Pembury</t>
  </si>
  <si>
    <t>Peggy</t>
  </si>
  <si>
    <t>Winterborn</t>
  </si>
  <si>
    <t>Downsend School</t>
  </si>
  <si>
    <t>Eleanor</t>
  </si>
  <si>
    <t>BAINBRIDGE</t>
  </si>
  <si>
    <t>Holy Trinity School</t>
  </si>
  <si>
    <t>Tessa</t>
  </si>
  <si>
    <t>CHALLIS</t>
  </si>
  <si>
    <t xml:space="preserve">Matilda </t>
  </si>
  <si>
    <t xml:space="preserve">Durrant </t>
  </si>
  <si>
    <t>Elliott Park School</t>
  </si>
  <si>
    <t>Lilly</t>
  </si>
  <si>
    <t>Gibbs</t>
  </si>
  <si>
    <t>High Halstow Primary School</t>
  </si>
  <si>
    <t>Georgie</t>
  </si>
  <si>
    <t>Manor Preparatory School</t>
  </si>
  <si>
    <t>The Mail on Sunday</t>
  </si>
  <si>
    <t>Mabbs</t>
  </si>
  <si>
    <t>Welwyn St Marys Primary School</t>
  </si>
  <si>
    <t>The Independent on Sunday</t>
  </si>
  <si>
    <t>Freja</t>
  </si>
  <si>
    <t>Smith</t>
  </si>
  <si>
    <t>Holystone Primary School</t>
  </si>
  <si>
    <t>BILIVODSKA</t>
  </si>
  <si>
    <t>Holy Trinity CE Junior School</t>
  </si>
  <si>
    <t>Jess</t>
  </si>
  <si>
    <t>William Brookes School</t>
  </si>
  <si>
    <t>Mcneill</t>
  </si>
  <si>
    <t>Rossall School</t>
  </si>
  <si>
    <t>Polly</t>
  </si>
  <si>
    <t>Painter</t>
  </si>
  <si>
    <t>St Margaret's Preparatory School</t>
  </si>
  <si>
    <t>Lola</t>
  </si>
  <si>
    <t>Wright</t>
  </si>
  <si>
    <t>Busbridge CE Junior School</t>
  </si>
  <si>
    <t>Daisy</t>
  </si>
  <si>
    <t>Davies</t>
  </si>
  <si>
    <t>Sky News</t>
  </si>
  <si>
    <t xml:space="preserve">Amy </t>
  </si>
  <si>
    <t>Haslam</t>
  </si>
  <si>
    <t>Bolton School Girls Division</t>
  </si>
  <si>
    <t>Keely</t>
  </si>
  <si>
    <t>Hodgkinson</t>
  </si>
  <si>
    <t>St Philips CE Primary School</t>
  </si>
  <si>
    <t>Leeds</t>
  </si>
  <si>
    <t>Bethany</t>
  </si>
  <si>
    <t>Hook</t>
  </si>
  <si>
    <t>Walthamstow Hall Junior School</t>
  </si>
  <si>
    <t>Jefferson-Pillai</t>
  </si>
  <si>
    <t>Ashford Friars Prep School</t>
  </si>
  <si>
    <t>Spartan MPC</t>
  </si>
  <si>
    <t>Alice</t>
  </si>
  <si>
    <t>Oliver</t>
  </si>
  <si>
    <t>Prince-Rayner</t>
  </si>
  <si>
    <t>Weeke Primary School</t>
  </si>
  <si>
    <t>Hollie</t>
  </si>
  <si>
    <t>Thurgood</t>
  </si>
  <si>
    <t>Evening Standard</t>
  </si>
  <si>
    <t xml:space="preserve">Lucy </t>
  </si>
  <si>
    <t>Tunnacliffe</t>
  </si>
  <si>
    <t>Guildford High School</t>
  </si>
  <si>
    <t>Ella-Rose</t>
  </si>
  <si>
    <t>BOWMAN</t>
  </si>
  <si>
    <t>Castle Court Preparatory School</t>
  </si>
  <si>
    <t xml:space="preserve">Elizabeth </t>
  </si>
  <si>
    <t>Gray</t>
  </si>
  <si>
    <t>The Western Daily Mail</t>
  </si>
  <si>
    <t>Lily</t>
  </si>
  <si>
    <t>Hoban</t>
  </si>
  <si>
    <t>Keep Hatch Primary School</t>
  </si>
  <si>
    <t>Hume</t>
  </si>
  <si>
    <t>Evelyna</t>
  </si>
  <si>
    <t>Johnson</t>
  </si>
  <si>
    <t>St Swithuns School</t>
  </si>
  <si>
    <t>Jupp</t>
  </si>
  <si>
    <t>BBC South West</t>
  </si>
  <si>
    <t>Anastasia</t>
  </si>
  <si>
    <t>Lawrence</t>
  </si>
  <si>
    <t>Amy</t>
  </si>
  <si>
    <t>Piper</t>
  </si>
  <si>
    <t>Paige</t>
  </si>
  <si>
    <t>Stubbs</t>
  </si>
  <si>
    <t>Woodhouse Middle School</t>
  </si>
  <si>
    <t>Lottie</t>
  </si>
  <si>
    <t>Trevethan</t>
  </si>
  <si>
    <t>Kelly College Prep School</t>
  </si>
  <si>
    <t>Louise</t>
  </si>
  <si>
    <t>Cliff</t>
  </si>
  <si>
    <t>Clayesmore School</t>
  </si>
  <si>
    <t>Scarlett</t>
  </si>
  <si>
    <t>Dowdeswell</t>
  </si>
  <si>
    <t>Maia</t>
  </si>
  <si>
    <t>Hall</t>
  </si>
  <si>
    <t>Goathland Primary School</t>
  </si>
  <si>
    <t xml:space="preserve">Maya </t>
  </si>
  <si>
    <t>Magee</t>
  </si>
  <si>
    <t>Jana Cooper-</t>
  </si>
  <si>
    <t>Lucy</t>
  </si>
  <si>
    <t>Pengilley</t>
  </si>
  <si>
    <t>Richmond Methodist Primary School</t>
  </si>
  <si>
    <t>Grace</t>
  </si>
  <si>
    <t>Reid</t>
  </si>
  <si>
    <t>Independent</t>
  </si>
  <si>
    <t>Princes Mead School</t>
  </si>
  <si>
    <t>Russell</t>
  </si>
  <si>
    <t>Tabitha</t>
  </si>
  <si>
    <t>Samouelle</t>
  </si>
  <si>
    <t>Radipole Primary School</t>
  </si>
  <si>
    <t>Sismanovic</t>
  </si>
  <si>
    <t>Matchtight Media</t>
  </si>
  <si>
    <t>Taija</t>
  </si>
  <si>
    <t>Stanah Primary School</t>
  </si>
  <si>
    <t>Arabella</t>
  </si>
  <si>
    <t>Suttie</t>
  </si>
  <si>
    <t>Meoncross School</t>
  </si>
  <si>
    <t>Cornell</t>
  </si>
  <si>
    <t>Greenbank Primary School</t>
  </si>
  <si>
    <t>Hazlegrove Preparatory School</t>
  </si>
  <si>
    <t>The Daily Mail</t>
  </si>
  <si>
    <t>Annabelle</t>
  </si>
  <si>
    <t>Martin</t>
  </si>
  <si>
    <t>Heathfield School</t>
  </si>
  <si>
    <t>Martha</t>
  </si>
  <si>
    <t>BRIAN</t>
  </si>
  <si>
    <t>Erin</t>
  </si>
  <si>
    <t>Hanson</t>
  </si>
  <si>
    <t>Zoe</t>
  </si>
  <si>
    <t>Jackson</t>
  </si>
  <si>
    <t>High March School</t>
  </si>
  <si>
    <t>Georgia</t>
  </si>
  <si>
    <t>Lees</t>
  </si>
  <si>
    <t>Alyssa</t>
  </si>
  <si>
    <t>Morrison</t>
  </si>
  <si>
    <t>Clara</t>
  </si>
  <si>
    <t>Sawicki</t>
  </si>
  <si>
    <t>Cleves Junior School</t>
  </si>
  <si>
    <t>Thompson</t>
  </si>
  <si>
    <t>Pipers Corner School</t>
  </si>
  <si>
    <t xml:space="preserve">Olivia </t>
  </si>
  <si>
    <t>Ginja</t>
  </si>
  <si>
    <t>Mabel</t>
  </si>
  <si>
    <t>Horridge</t>
  </si>
  <si>
    <t>Lewtas</t>
  </si>
  <si>
    <t>Derwent Lodge School</t>
  </si>
  <si>
    <t>Richmond</t>
  </si>
  <si>
    <t>Walkwood CE Middle School</t>
  </si>
  <si>
    <t>Sakaria</t>
  </si>
  <si>
    <t xml:space="preserve">Zoe </t>
  </si>
  <si>
    <t>Upcraft</t>
  </si>
  <si>
    <t>Oxford University MPA</t>
  </si>
  <si>
    <t>Stephanie</t>
  </si>
  <si>
    <t>Craig</t>
  </si>
  <si>
    <t>Bristol Evening Post</t>
  </si>
  <si>
    <t>Abigail</t>
  </si>
  <si>
    <t>Cunningham</t>
  </si>
  <si>
    <t>Thomas's Clapham</t>
  </si>
  <si>
    <t xml:space="preserve">Claudia </t>
  </si>
  <si>
    <t>Dunscombe</t>
  </si>
  <si>
    <t>Seona</t>
  </si>
  <si>
    <t>Ellis</t>
  </si>
  <si>
    <t>Abbey Primary School</t>
  </si>
  <si>
    <t>Tallulah</t>
  </si>
  <si>
    <t>Jeffes</t>
  </si>
  <si>
    <t>Lewis Ward</t>
  </si>
  <si>
    <t>James Allens Preparatory School</t>
  </si>
  <si>
    <t xml:space="preserve">Niamh </t>
  </si>
  <si>
    <t>Mann</t>
  </si>
  <si>
    <t>Poppy</t>
  </si>
  <si>
    <t>Scillitoe</t>
  </si>
  <si>
    <t xml:space="preserve">Emily </t>
  </si>
  <si>
    <t>Symonds</t>
  </si>
  <si>
    <t xml:space="preserve">Martha </t>
  </si>
  <si>
    <t>BLOMFIELD</t>
  </si>
  <si>
    <t>Ciara</t>
  </si>
  <si>
    <t>BLOUNT</t>
  </si>
  <si>
    <t>Swanmore CE Primary School</t>
  </si>
  <si>
    <t xml:space="preserve">Lily </t>
  </si>
  <si>
    <t>Jackson-Brown</t>
  </si>
  <si>
    <t>Alleyns Junior School</t>
  </si>
  <si>
    <t>Michaels</t>
  </si>
  <si>
    <t>Amelia</t>
  </si>
  <si>
    <t>Moule</t>
  </si>
  <si>
    <t>Ursuline Preparatory School</t>
  </si>
  <si>
    <t>Lydia</t>
  </si>
  <si>
    <t>Parish Church Primary School</t>
  </si>
  <si>
    <t>Summers</t>
  </si>
  <si>
    <t>Wason</t>
  </si>
  <si>
    <t>Wellington School</t>
  </si>
  <si>
    <t>Donovan</t>
  </si>
  <si>
    <t>The Abbey School</t>
  </si>
  <si>
    <t xml:space="preserve">Joanne </t>
  </si>
  <si>
    <t>Garnett</t>
  </si>
  <si>
    <t>Millfield Preparatory School</t>
  </si>
  <si>
    <t>Jeffries</t>
  </si>
  <si>
    <t>Baden Powell &amp; St Peters CE Middle School</t>
  </si>
  <si>
    <t xml:space="preserve">Georgia </t>
  </si>
  <si>
    <t>St Martins School for Girls</t>
  </si>
  <si>
    <t>Chandag Junior School</t>
  </si>
  <si>
    <t xml:space="preserve">Isobel </t>
  </si>
  <si>
    <t>Lovatt</t>
  </si>
  <si>
    <t>Harriet</t>
  </si>
  <si>
    <t>Postance</t>
  </si>
  <si>
    <t xml:space="preserve">Lara </t>
  </si>
  <si>
    <t>Quickfall</t>
  </si>
  <si>
    <t>Elysia</t>
  </si>
  <si>
    <t>Rougier</t>
  </si>
  <si>
    <t>Daneshill School</t>
  </si>
  <si>
    <t>Helmsley Primary School</t>
  </si>
  <si>
    <t>Tolley</t>
  </si>
  <si>
    <t>St Andrews CE Junior School</t>
  </si>
  <si>
    <t>Wilton</t>
  </si>
  <si>
    <t>Kelsey</t>
  </si>
  <si>
    <t>ATKINS</t>
  </si>
  <si>
    <t>ITV West</t>
  </si>
  <si>
    <t xml:space="preserve">Sophie </t>
  </si>
  <si>
    <t>BROAD</t>
  </si>
  <si>
    <t xml:space="preserve">Beth </t>
  </si>
  <si>
    <t>Dewar</t>
  </si>
  <si>
    <t>Freya</t>
  </si>
  <si>
    <t>Evans</t>
  </si>
  <si>
    <t>Nadia</t>
  </si>
  <si>
    <t>Groves</t>
  </si>
  <si>
    <t>Stivichall Primary School</t>
  </si>
  <si>
    <t>Hudson</t>
  </si>
  <si>
    <t>Elmhurst Junior School</t>
  </si>
  <si>
    <t>Elin</t>
  </si>
  <si>
    <t>Isaac</t>
  </si>
  <si>
    <t>Edgbaston High School for Girls</t>
  </si>
  <si>
    <t xml:space="preserve">Annabel </t>
  </si>
  <si>
    <t>Jennings</t>
  </si>
  <si>
    <t>Jo</t>
  </si>
  <si>
    <t>Keogan</t>
  </si>
  <si>
    <t>Isabelle</t>
  </si>
  <si>
    <t>ANDREWS</t>
  </si>
  <si>
    <t xml:space="preserve">Issy </t>
  </si>
  <si>
    <t>Cox</t>
  </si>
  <si>
    <t xml:space="preserve">Caitlin </t>
  </si>
  <si>
    <t>Gardner</t>
  </si>
  <si>
    <t>St Catherines Preparatory School</t>
  </si>
  <si>
    <t>Katherine</t>
  </si>
  <si>
    <t>Keogh</t>
  </si>
  <si>
    <t>St Paulinus RC Primary School</t>
  </si>
  <si>
    <t>Mayer</t>
  </si>
  <si>
    <t>Trent Young's Endowed School</t>
  </si>
  <si>
    <t>Jenna</t>
  </si>
  <si>
    <t>Nugent</t>
  </si>
  <si>
    <t>Berrywood Primary School</t>
  </si>
  <si>
    <t>O'Brien</t>
  </si>
  <si>
    <t>St Christophers School</t>
  </si>
  <si>
    <t>O'Flynn</t>
  </si>
  <si>
    <t>Blackheath Nursery &amp; Preparatory School</t>
  </si>
  <si>
    <t>Sally</t>
  </si>
  <si>
    <t>Pethybridge</t>
  </si>
  <si>
    <t>Rayden</t>
  </si>
  <si>
    <t>St Albans High School for Girls Primary School</t>
  </si>
  <si>
    <t>Wilson</t>
  </si>
  <si>
    <t>Kingswood Preparatory School</t>
  </si>
  <si>
    <t>BURNLEY</t>
  </si>
  <si>
    <t>Sian</t>
  </si>
  <si>
    <t>Edwards</t>
  </si>
  <si>
    <t>Natasha</t>
  </si>
  <si>
    <t>Farrington</t>
  </si>
  <si>
    <t>Beatrisse</t>
  </si>
  <si>
    <t>Fender</t>
  </si>
  <si>
    <t xml:space="preserve">Amelia </t>
  </si>
  <si>
    <t>Homan</t>
  </si>
  <si>
    <t>Nillson</t>
  </si>
  <si>
    <t>Pilbeam</t>
  </si>
  <si>
    <t>Hattie</t>
  </si>
  <si>
    <t>Theobald</t>
  </si>
  <si>
    <t>Webster</t>
  </si>
  <si>
    <t>Kingswood School</t>
  </si>
  <si>
    <t>BENKERT</t>
  </si>
  <si>
    <t>Kirstie</t>
  </si>
  <si>
    <t>Drakeford</t>
  </si>
  <si>
    <t>Brandesburton Primary School</t>
  </si>
  <si>
    <t>Hart</t>
  </si>
  <si>
    <t xml:space="preserve">Scarlett </t>
  </si>
  <si>
    <t>Herold</t>
  </si>
  <si>
    <t>Hogben</t>
  </si>
  <si>
    <t>Elena</t>
  </si>
  <si>
    <t>Jarrett</t>
  </si>
  <si>
    <t xml:space="preserve">Imogen </t>
  </si>
  <si>
    <t>Marcar</t>
  </si>
  <si>
    <t>Phoebe</t>
  </si>
  <si>
    <t>Mills</t>
  </si>
  <si>
    <t>St Augustines RC Primary School</t>
  </si>
  <si>
    <t xml:space="preserve">Katherine </t>
  </si>
  <si>
    <t xml:space="preserve">Morgan </t>
  </si>
  <si>
    <t>Feltonfleet School</t>
  </si>
  <si>
    <t>Rachael</t>
  </si>
  <si>
    <t>Packard</t>
  </si>
  <si>
    <t>All Saints VA Primary School</t>
  </si>
  <si>
    <t>India</t>
  </si>
  <si>
    <t>Still</t>
  </si>
  <si>
    <t>BLISS</t>
  </si>
  <si>
    <t>Dunlop</t>
  </si>
  <si>
    <t>Dunnaker</t>
  </si>
  <si>
    <t>Flora</t>
  </si>
  <si>
    <t>Germon</t>
  </si>
  <si>
    <t>Gowers</t>
  </si>
  <si>
    <t>Dorchester Middle School</t>
  </si>
  <si>
    <t>Murphy</t>
  </si>
  <si>
    <t>Sanders</t>
  </si>
  <si>
    <t>Bow Community Primary School</t>
  </si>
  <si>
    <t>Saunders</t>
  </si>
  <si>
    <t xml:space="preserve">Gina </t>
  </si>
  <si>
    <t>Speakman</t>
  </si>
  <si>
    <t xml:space="preserve">Ellie </t>
  </si>
  <si>
    <t>Sproul</t>
  </si>
  <si>
    <t>West Hill Park School</t>
  </si>
  <si>
    <t>Thurston</t>
  </si>
  <si>
    <t>Caitlin</t>
  </si>
  <si>
    <t>East Ayton Primary School</t>
  </si>
  <si>
    <t>Das</t>
  </si>
  <si>
    <t>Eloise</t>
  </si>
  <si>
    <t>Fanshawe</t>
  </si>
  <si>
    <t xml:space="preserve">Danielle </t>
  </si>
  <si>
    <t>Henderson</t>
  </si>
  <si>
    <t>Pegasus MPC</t>
  </si>
  <si>
    <t>Isobel</t>
  </si>
  <si>
    <t>Mannion</t>
  </si>
  <si>
    <t xml:space="preserve">Rachel </t>
  </si>
  <si>
    <t>Robyn</t>
  </si>
  <si>
    <t>Shears</t>
  </si>
  <si>
    <t>St Peters in Thanet CE Junior School</t>
  </si>
  <si>
    <t>Lee On The Solent Junior School</t>
  </si>
  <si>
    <t>Tolliday</t>
  </si>
  <si>
    <t>Saint Felix School</t>
  </si>
  <si>
    <t>ALLEN</t>
  </si>
  <si>
    <t>St Cuthbert's CofE Junior School</t>
  </si>
  <si>
    <t>BRIGHTLING</t>
  </si>
  <si>
    <t>Crawford</t>
  </si>
  <si>
    <t>Pott Shrigley CE Primary School</t>
  </si>
  <si>
    <t xml:space="preserve">Helena </t>
  </si>
  <si>
    <t>Da Costa</t>
  </si>
  <si>
    <t>Queen Marys School</t>
  </si>
  <si>
    <t>Galvin</t>
  </si>
  <si>
    <t>Matilda</t>
  </si>
  <si>
    <t>Griffin</t>
  </si>
  <si>
    <t>Ipswich For Girls High School</t>
  </si>
  <si>
    <t>Hawkard</t>
  </si>
  <si>
    <t>Hull Collegiate School</t>
  </si>
  <si>
    <t>Hind</t>
  </si>
  <si>
    <t>Evie</t>
  </si>
  <si>
    <t>Keast</t>
  </si>
  <si>
    <t>Holly</t>
  </si>
  <si>
    <t>Schlaeppi</t>
  </si>
  <si>
    <t>Amelie</t>
  </si>
  <si>
    <t>Thomas-Green</t>
  </si>
  <si>
    <t>Whitlam</t>
  </si>
  <si>
    <t>Honor</t>
  </si>
  <si>
    <t>Bournemouth Collegiate Preparatory School</t>
  </si>
  <si>
    <t>Gough</t>
  </si>
  <si>
    <t>Jessica</t>
  </si>
  <si>
    <t>Hilton</t>
  </si>
  <si>
    <t>Crawshawbooth Primary School</t>
  </si>
  <si>
    <t>Powell</t>
  </si>
  <si>
    <t>Helena</t>
  </si>
  <si>
    <t>Read</t>
  </si>
  <si>
    <t>Roberts</t>
  </si>
  <si>
    <t>Kaya</t>
  </si>
  <si>
    <t>Sittampalam Main</t>
  </si>
  <si>
    <t>Ascot Heath CE Junior School</t>
  </si>
  <si>
    <t>Mia</t>
  </si>
  <si>
    <t>Villaruel</t>
  </si>
  <si>
    <t>Emma</t>
  </si>
  <si>
    <t>Ward</t>
  </si>
  <si>
    <t>BALLARD</t>
  </si>
  <si>
    <t>BARNES</t>
  </si>
  <si>
    <t>St Michaels On Wyre CEP School</t>
  </si>
  <si>
    <t>Cooke</t>
  </si>
  <si>
    <t xml:space="preserve">Ottilie </t>
  </si>
  <si>
    <t>Dick</t>
  </si>
  <si>
    <t>Izzy</t>
  </si>
  <si>
    <t>Fortune</t>
  </si>
  <si>
    <t>Millie</t>
  </si>
  <si>
    <t>Hambleton-White</t>
  </si>
  <si>
    <t>Llewellyn</t>
  </si>
  <si>
    <t>St Lawrence College</t>
  </si>
  <si>
    <t xml:space="preserve">Libbie </t>
  </si>
  <si>
    <t>Shepherd</t>
  </si>
  <si>
    <t>Central Newcastle High School</t>
  </si>
  <si>
    <t xml:space="preserve">Anna </t>
  </si>
  <si>
    <t>Stansfield</t>
  </si>
  <si>
    <t>Gabriella</t>
  </si>
  <si>
    <t>Strachwitz Hamilton</t>
  </si>
  <si>
    <t>Leweston Prep &amp; Pre Prep School</t>
  </si>
  <si>
    <t>Warland</t>
  </si>
  <si>
    <t>Woodward</t>
  </si>
  <si>
    <t>Lia</t>
  </si>
  <si>
    <t>BEVAN</t>
  </si>
  <si>
    <t>Notre Dame Preparatory School</t>
  </si>
  <si>
    <t>BROTHERTON</t>
  </si>
  <si>
    <t xml:space="preserve">Elle </t>
  </si>
  <si>
    <t>Cestria Primary School</t>
  </si>
  <si>
    <t>Mhairi</t>
  </si>
  <si>
    <t>Meg</t>
  </si>
  <si>
    <t>Gooderham</t>
  </si>
  <si>
    <t>Huddleston</t>
  </si>
  <si>
    <t>Eva</t>
  </si>
  <si>
    <t>Ilari</t>
  </si>
  <si>
    <t xml:space="preserve">Gemma </t>
  </si>
  <si>
    <t>Lane</t>
  </si>
  <si>
    <t>Yateley Manor School</t>
  </si>
  <si>
    <t>Soraya</t>
  </si>
  <si>
    <t>Lockwood</t>
  </si>
  <si>
    <t>Katy</t>
  </si>
  <si>
    <t>Miles</t>
  </si>
  <si>
    <t>Tuson</t>
  </si>
  <si>
    <t>Jemma</t>
  </si>
  <si>
    <t>BESSINGER</t>
  </si>
  <si>
    <t>Notre Dame Senior School</t>
  </si>
  <si>
    <t>BRIDGES</t>
  </si>
  <si>
    <t>Rougemont School</t>
  </si>
  <si>
    <t>Pippa</t>
  </si>
  <si>
    <t>Emms</t>
  </si>
  <si>
    <t>Amarna</t>
  </si>
  <si>
    <t>Milne</t>
  </si>
  <si>
    <t>Woodman</t>
  </si>
  <si>
    <t>Rossall Junior School</t>
  </si>
  <si>
    <t>Alana</t>
  </si>
  <si>
    <t>AZLEN</t>
  </si>
  <si>
    <t>Maya</t>
  </si>
  <si>
    <t>BASRA</t>
  </si>
  <si>
    <t>Chloe</t>
  </si>
  <si>
    <t>Duncan</t>
  </si>
  <si>
    <t>Sakshi</t>
  </si>
  <si>
    <t xml:space="preserve">Gor </t>
  </si>
  <si>
    <t>Green</t>
  </si>
  <si>
    <t>Wycliffe College</t>
  </si>
  <si>
    <t>St Josephs Convent Prep School</t>
  </si>
  <si>
    <t>Harris</t>
  </si>
  <si>
    <t>Rachel</t>
  </si>
  <si>
    <t>Hatherell</t>
  </si>
  <si>
    <t>Rose Hill Westonbirt School</t>
  </si>
  <si>
    <t>Glaisdale Primary School</t>
  </si>
  <si>
    <t>Rio-Kristina</t>
  </si>
  <si>
    <t>Longacre School</t>
  </si>
  <si>
    <t xml:space="preserve">Katya </t>
  </si>
  <si>
    <t>Slater</t>
  </si>
  <si>
    <t>Lucia</t>
  </si>
  <si>
    <t>Veasey</t>
  </si>
  <si>
    <t>Saskia</t>
  </si>
  <si>
    <t>Willetts</t>
  </si>
  <si>
    <t>BEDFORD</t>
  </si>
  <si>
    <t>Yasmin</t>
  </si>
  <si>
    <t>BURFITT</t>
  </si>
  <si>
    <t>Poulton St Chads CE Primary School</t>
  </si>
  <si>
    <t>CASEY</t>
  </si>
  <si>
    <t>Bridge &amp; Patrixbourne CE Primary School</t>
  </si>
  <si>
    <t>Camille</t>
  </si>
  <si>
    <t>CERLEY</t>
  </si>
  <si>
    <t>Russell House School</t>
  </si>
  <si>
    <t>Hardingham</t>
  </si>
  <si>
    <t>Marist Preparatory School</t>
  </si>
  <si>
    <t xml:space="preserve">Isabella </t>
  </si>
  <si>
    <t>Merchant Taylors School</t>
  </si>
  <si>
    <t>Jordan</t>
  </si>
  <si>
    <t>Lizzie</t>
  </si>
  <si>
    <t>Roughton</t>
  </si>
  <si>
    <t xml:space="preserve">Eliza </t>
  </si>
  <si>
    <t>ARMSTRONG</t>
  </si>
  <si>
    <t>Anya</t>
  </si>
  <si>
    <t>Leweston Prep School</t>
  </si>
  <si>
    <t>Leweston</t>
  </si>
  <si>
    <t>Oct. 1st</t>
  </si>
  <si>
    <t>Hammett</t>
  </si>
  <si>
    <t>Hay</t>
  </si>
  <si>
    <t>Jay</t>
  </si>
  <si>
    <t>Maisy</t>
  </si>
  <si>
    <t>Minikin</t>
  </si>
  <si>
    <t>Natascha</t>
  </si>
  <si>
    <t>Penwarden</t>
  </si>
  <si>
    <t>Ellen</t>
  </si>
  <si>
    <t>Birdlip Primary School</t>
  </si>
  <si>
    <t>Jemima</t>
  </si>
  <si>
    <t>Stratton</t>
  </si>
  <si>
    <t>Sandroyd School</t>
  </si>
  <si>
    <t xml:space="preserve">Morwenna </t>
  </si>
  <si>
    <t>Talling</t>
  </si>
  <si>
    <t>ADAMS</t>
  </si>
  <si>
    <t>BARBER</t>
  </si>
  <si>
    <t>BEATER</t>
  </si>
  <si>
    <t>Rianna</t>
  </si>
  <si>
    <t>CHANCE</t>
  </si>
  <si>
    <t>Mollie</t>
  </si>
  <si>
    <t>Edis</t>
  </si>
  <si>
    <t xml:space="preserve">Henrietta </t>
  </si>
  <si>
    <t>Ewell</t>
  </si>
  <si>
    <t>Miers Court Primary School</t>
  </si>
  <si>
    <t>Pettitt</t>
  </si>
  <si>
    <t>Celeste</t>
  </si>
  <si>
    <t>Quigley</t>
  </si>
  <si>
    <t>St Charles RC Primary School</t>
  </si>
  <si>
    <t>Reeve</t>
  </si>
  <si>
    <t>Maggie</t>
  </si>
  <si>
    <t>Rickman</t>
  </si>
  <si>
    <t>Vaile</t>
  </si>
  <si>
    <t>Wadsworth</t>
  </si>
  <si>
    <t>Bradford Grammar School</t>
  </si>
  <si>
    <t>ALMEYDA</t>
  </si>
  <si>
    <t>Fairweather</t>
  </si>
  <si>
    <t>Lily-Ann</t>
  </si>
  <si>
    <t>Grayson</t>
  </si>
  <si>
    <t>Kirby</t>
  </si>
  <si>
    <t>Huish Primary School</t>
  </si>
  <si>
    <t>Klugman</t>
  </si>
  <si>
    <t>Mackintosh</t>
  </si>
  <si>
    <t>Freshford CE VC Primary School</t>
  </si>
  <si>
    <t>Sandford</t>
  </si>
  <si>
    <t>Libby</t>
  </si>
  <si>
    <t>Smales</t>
  </si>
  <si>
    <t>Pocklington Community Junior School</t>
  </si>
  <si>
    <t>BARRATT</t>
  </si>
  <si>
    <t>Bethria</t>
  </si>
  <si>
    <t>BILLINGTON</t>
  </si>
  <si>
    <t>BURGESS</t>
  </si>
  <si>
    <t>BURROWS</t>
  </si>
  <si>
    <t>Adelaide</t>
  </si>
  <si>
    <t>Elsom</t>
  </si>
  <si>
    <t>St Osmunds CE Middle School</t>
  </si>
  <si>
    <t>Graham</t>
  </si>
  <si>
    <t>Ianthe</t>
  </si>
  <si>
    <t>Hill</t>
  </si>
  <si>
    <t>King</t>
  </si>
  <si>
    <t>Sidcot School Juniors Juniors</t>
  </si>
  <si>
    <t xml:space="preserve">Cordelia </t>
  </si>
  <si>
    <t>Mahony</t>
  </si>
  <si>
    <t>Anjali</t>
  </si>
  <si>
    <t>Patel</t>
  </si>
  <si>
    <t>Richardson</t>
  </si>
  <si>
    <t>Rushton</t>
  </si>
  <si>
    <t>Tweedale</t>
  </si>
  <si>
    <t>King Edwards Junior School</t>
  </si>
  <si>
    <t>Jade</t>
  </si>
  <si>
    <t>Villa-Topple</t>
  </si>
  <si>
    <t>Eve</t>
  </si>
  <si>
    <t>Gallen</t>
  </si>
  <si>
    <t>Lipscomb</t>
  </si>
  <si>
    <t>Mathilde</t>
  </si>
  <si>
    <t>Longbottom</t>
  </si>
  <si>
    <t>Mercer</t>
  </si>
  <si>
    <t>Walker</t>
  </si>
  <si>
    <t>Alderley Edge Primary School</t>
  </si>
  <si>
    <t>Watson</t>
  </si>
  <si>
    <t>Crayston</t>
  </si>
  <si>
    <t>Tarporley CE Primary School</t>
  </si>
  <si>
    <t>Gladwyn</t>
  </si>
  <si>
    <t>Hopper</t>
  </si>
  <si>
    <t>Howgill</t>
  </si>
  <si>
    <t>Hoyland</t>
  </si>
  <si>
    <t>Sharley Park Community Primary School</t>
  </si>
  <si>
    <t>Hull</t>
  </si>
  <si>
    <t>St Dunstans College</t>
  </si>
  <si>
    <t>Tian</t>
  </si>
  <si>
    <t>Lam-Denham</t>
  </si>
  <si>
    <t>Trudie</t>
  </si>
  <si>
    <t>Marks</t>
  </si>
  <si>
    <t>Palm Bay CP School</t>
  </si>
  <si>
    <t>Shaw</t>
  </si>
  <si>
    <t>Ardingly College Preparatory School</t>
  </si>
  <si>
    <t xml:space="preserve">Katie </t>
  </si>
  <si>
    <t>GEMS Bolitho School</t>
  </si>
  <si>
    <t>Smithen</t>
  </si>
  <si>
    <t>Stenning</t>
  </si>
  <si>
    <t>Thornton</t>
  </si>
  <si>
    <t>Weaver</t>
  </si>
  <si>
    <t>Siobhan</t>
  </si>
  <si>
    <t>Chou</t>
  </si>
  <si>
    <t>Croydon High School GDST</t>
  </si>
  <si>
    <t>Natalie</t>
  </si>
  <si>
    <t>Emsley</t>
  </si>
  <si>
    <t>Warminster Preparatory School</t>
  </si>
  <si>
    <t>Harwood</t>
  </si>
  <si>
    <t>Amie</t>
  </si>
  <si>
    <t>Park Hill Primary School</t>
  </si>
  <si>
    <t>Nicholls</t>
  </si>
  <si>
    <t>Oonagh</t>
  </si>
  <si>
    <t>O'Driscoll</t>
  </si>
  <si>
    <t>Purvis</t>
  </si>
  <si>
    <t>Rhodes</t>
  </si>
  <si>
    <t>Trembath</t>
  </si>
  <si>
    <t>Tymczyszyn</t>
  </si>
  <si>
    <t xml:space="preserve">Natasha </t>
  </si>
  <si>
    <t>Clarke</t>
  </si>
  <si>
    <t>Cullinane</t>
  </si>
  <si>
    <t>Olena</t>
  </si>
  <si>
    <t>Milan</t>
  </si>
  <si>
    <t>Pitman</t>
  </si>
  <si>
    <t xml:space="preserve">Nancy </t>
  </si>
  <si>
    <t>Dore Primary School</t>
  </si>
  <si>
    <t>Trekenner Primary School</t>
  </si>
  <si>
    <t>ATWELL</t>
  </si>
  <si>
    <t>Devine</t>
  </si>
  <si>
    <t>Fisker-Van Veen</t>
  </si>
  <si>
    <t>Lamb</t>
  </si>
  <si>
    <t xml:space="preserve">Lottie </t>
  </si>
  <si>
    <t>Livesay</t>
  </si>
  <si>
    <t>Niamh</t>
  </si>
  <si>
    <t>Page</t>
  </si>
  <si>
    <t>Palmer-Jones</t>
  </si>
  <si>
    <t>Upton Junior School</t>
  </si>
  <si>
    <t>Robinson</t>
  </si>
  <si>
    <t xml:space="preserve">Lauren </t>
  </si>
  <si>
    <t>Telford</t>
  </si>
  <si>
    <t>Weedon</t>
  </si>
  <si>
    <t>Harman</t>
  </si>
  <si>
    <t>Maddy</t>
  </si>
  <si>
    <t>Harvey</t>
  </si>
  <si>
    <t>Dumpton School</t>
  </si>
  <si>
    <t>Heath-Apostolopoulos</t>
  </si>
  <si>
    <t>Kennett</t>
  </si>
  <si>
    <t>Mccarthy</t>
  </si>
  <si>
    <t>Ella Mae</t>
  </si>
  <si>
    <t>Popowicz</t>
  </si>
  <si>
    <t>Western Primary School</t>
  </si>
  <si>
    <t xml:space="preserve">Camilla </t>
  </si>
  <si>
    <t>Reed</t>
  </si>
  <si>
    <t>Paragon School</t>
  </si>
  <si>
    <t>Abi</t>
  </si>
  <si>
    <t>ANDREW-POWER</t>
  </si>
  <si>
    <t>Kings Worthy Primary School</t>
  </si>
  <si>
    <t>CAIRNS</t>
  </si>
  <si>
    <t>Wallop J&amp;I School</t>
  </si>
  <si>
    <t>CHAPMAN</t>
  </si>
  <si>
    <t>Lea</t>
  </si>
  <si>
    <t xml:space="preserve">Mia </t>
  </si>
  <si>
    <t>Murray</t>
  </si>
  <si>
    <t>Sophie-Rose</t>
  </si>
  <si>
    <t>Waterer</t>
  </si>
  <si>
    <t xml:space="preserve">Kate </t>
  </si>
  <si>
    <t>Wimbush</t>
  </si>
  <si>
    <t>Young</t>
  </si>
  <si>
    <t>BRAITHWAITE</t>
  </si>
  <si>
    <t>Jaimee</t>
  </si>
  <si>
    <t>BROWNE</t>
  </si>
  <si>
    <t xml:space="preserve">Elektra </t>
  </si>
  <si>
    <t>Covell</t>
  </si>
  <si>
    <t>Lexi</t>
  </si>
  <si>
    <t>Harrison</t>
  </si>
  <si>
    <t>Hutchins</t>
  </si>
  <si>
    <t>Taunton Preparatory School</t>
  </si>
  <si>
    <t>Bryony</t>
  </si>
  <si>
    <t>Hutton</t>
  </si>
  <si>
    <t>Spofforth CE Primary School</t>
  </si>
  <si>
    <t>Kalmanson</t>
  </si>
  <si>
    <t>Lawton</t>
  </si>
  <si>
    <t>Scarlet</t>
  </si>
  <si>
    <t>Norton-Bilsby</t>
  </si>
  <si>
    <t xml:space="preserve">Phoebe </t>
  </si>
  <si>
    <t>Swords</t>
  </si>
  <si>
    <t xml:space="preserve">Skye </t>
  </si>
  <si>
    <t>AYLING</t>
  </si>
  <si>
    <t>BAKER</t>
  </si>
  <si>
    <t>Kelman Johns</t>
  </si>
  <si>
    <t>Io</t>
  </si>
  <si>
    <t>Lievens</t>
  </si>
  <si>
    <t>Appleton CE Primary School</t>
  </si>
  <si>
    <t>Miri</t>
  </si>
  <si>
    <t>BLAKEY</t>
  </si>
  <si>
    <t>BRICKELL</t>
  </si>
  <si>
    <t>Willow</t>
  </si>
  <si>
    <t>Fenner</t>
  </si>
  <si>
    <t>Hunt</t>
  </si>
  <si>
    <t>Kenworthy</t>
  </si>
  <si>
    <t>Mimi</t>
  </si>
  <si>
    <t>Lecompte</t>
  </si>
  <si>
    <t>Audrey</t>
  </si>
  <si>
    <t>Payne</t>
  </si>
  <si>
    <t>Reib-Smith</t>
  </si>
  <si>
    <t>Telfor-Smollett</t>
  </si>
  <si>
    <t>Misha</t>
  </si>
  <si>
    <t>Twardochleb</t>
  </si>
  <si>
    <t>Hassell Primary School</t>
  </si>
  <si>
    <t>Phillipa</t>
  </si>
  <si>
    <t>Widdows</t>
  </si>
  <si>
    <t>BLUNDEN</t>
  </si>
  <si>
    <t>Chauhan</t>
  </si>
  <si>
    <t>Lilli</t>
  </si>
  <si>
    <t>Clark-Pratt</t>
  </si>
  <si>
    <t>Doherty</t>
  </si>
  <si>
    <t>Forrestal</t>
  </si>
  <si>
    <t>Yuling</t>
  </si>
  <si>
    <t>Hewitt</t>
  </si>
  <si>
    <t xml:space="preserve">Jemima </t>
  </si>
  <si>
    <t>Hugh Smith</t>
  </si>
  <si>
    <t>Leah</t>
  </si>
  <si>
    <t>Hydon</t>
  </si>
  <si>
    <t>John</t>
  </si>
  <si>
    <t>The Stephen Perse Foundation</t>
  </si>
  <si>
    <t>Onions</t>
  </si>
  <si>
    <t>Parkinson</t>
  </si>
  <si>
    <t>Rosie</t>
  </si>
  <si>
    <t>Phillips</t>
  </si>
  <si>
    <t>Puddy</t>
  </si>
  <si>
    <t>St Josephs RC Primary School</t>
  </si>
  <si>
    <t>Williamson</t>
  </si>
  <si>
    <t>BALL</t>
  </si>
  <si>
    <t>BRACEY-DAVIS</t>
  </si>
  <si>
    <t>BRADY</t>
  </si>
  <si>
    <t>Clemmie</t>
  </si>
  <si>
    <t>Windlesham House School</t>
  </si>
  <si>
    <t xml:space="preserve">Freya </t>
  </si>
  <si>
    <t>Packwood Haugh School</t>
  </si>
  <si>
    <t>Crudgington</t>
  </si>
  <si>
    <t xml:space="preserve">Perdita </t>
  </si>
  <si>
    <t>Digby</t>
  </si>
  <si>
    <t>Gainer</t>
  </si>
  <si>
    <t>Holdcroft</t>
  </si>
  <si>
    <t>Kretzschmar</t>
  </si>
  <si>
    <t xml:space="preserve">Tilly </t>
  </si>
  <si>
    <t>Lawry</t>
  </si>
  <si>
    <t>Minnie</t>
  </si>
  <si>
    <t>Leigh</t>
  </si>
  <si>
    <t>Lowe</t>
  </si>
  <si>
    <t>Mcarthur</t>
  </si>
  <si>
    <t>St Margarets CE Primary School</t>
  </si>
  <si>
    <t>Mcmillan</t>
  </si>
  <si>
    <t>Hawksworth CE Primary School</t>
  </si>
  <si>
    <t>Kitty</t>
  </si>
  <si>
    <t>Porter</t>
  </si>
  <si>
    <t>Northampton High School</t>
  </si>
  <si>
    <t>Tatman</t>
  </si>
  <si>
    <t>Neve</t>
  </si>
  <si>
    <t>Taylor</t>
  </si>
  <si>
    <t>Annabel</t>
  </si>
  <si>
    <t>Turner</t>
  </si>
  <si>
    <t>Youngman</t>
  </si>
  <si>
    <t>Dunn</t>
  </si>
  <si>
    <t xml:space="preserve">Georgina </t>
  </si>
  <si>
    <t>Durie</t>
  </si>
  <si>
    <t>Temi</t>
  </si>
  <si>
    <t>Fajemisin</t>
  </si>
  <si>
    <t xml:space="preserve">Lola </t>
  </si>
  <si>
    <t>Forsyth</t>
  </si>
  <si>
    <t>St Hildas School</t>
  </si>
  <si>
    <t>Natalia</t>
  </si>
  <si>
    <t>Jaya</t>
  </si>
  <si>
    <t>Krishna</t>
  </si>
  <si>
    <t>Mcguire</t>
  </si>
  <si>
    <t>Moon</t>
  </si>
  <si>
    <t>Ainderby Steeple CE Primary School</t>
  </si>
  <si>
    <t>Ng</t>
  </si>
  <si>
    <t>Peck</t>
  </si>
  <si>
    <t>Chantry Middle School</t>
  </si>
  <si>
    <t>Rigby</t>
  </si>
  <si>
    <t>Elanor</t>
  </si>
  <si>
    <t>Charlson</t>
  </si>
  <si>
    <t>Newbridge Preparatory School</t>
  </si>
  <si>
    <t>Christian</t>
  </si>
  <si>
    <t>Coffey</t>
  </si>
  <si>
    <t xml:space="preserve">Orla </t>
  </si>
  <si>
    <t>Cullens</t>
  </si>
  <si>
    <t>Luisa</t>
  </si>
  <si>
    <t>Foy</t>
  </si>
  <si>
    <t>Jervis</t>
  </si>
  <si>
    <t>Losty</t>
  </si>
  <si>
    <t>Luxton</t>
  </si>
  <si>
    <t>Frankie</t>
  </si>
  <si>
    <t>April</t>
  </si>
  <si>
    <t>Louisa</t>
  </si>
  <si>
    <t>Rogerson</t>
  </si>
  <si>
    <t xml:space="preserve">Antonia </t>
  </si>
  <si>
    <t>Smellie</t>
  </si>
  <si>
    <t>Cheltenham College Junior School</t>
  </si>
  <si>
    <t xml:space="preserve">Eleanor </t>
  </si>
  <si>
    <t>Warner</t>
  </si>
  <si>
    <t>Wyatt</t>
  </si>
  <si>
    <t>Miska</t>
  </si>
  <si>
    <t>Clarricoats</t>
  </si>
  <si>
    <t>Eastwick-Jones</t>
  </si>
  <si>
    <t>St Helen &amp; St Katharine</t>
  </si>
  <si>
    <t>Tia</t>
  </si>
  <si>
    <t>Fattel</t>
  </si>
  <si>
    <t>Neal</t>
  </si>
  <si>
    <t xml:space="preserve">Rianna      </t>
  </si>
  <si>
    <t>Sembi</t>
  </si>
  <si>
    <t>Lexie</t>
  </si>
  <si>
    <t>Spurr</t>
  </si>
  <si>
    <t>Wallyn</t>
  </si>
  <si>
    <t>Sophia</t>
  </si>
  <si>
    <t>Lund</t>
  </si>
  <si>
    <t>Message</t>
  </si>
  <si>
    <t>Salter</t>
  </si>
  <si>
    <t>Stanley</t>
  </si>
  <si>
    <t>Florence</t>
  </si>
  <si>
    <t>Whatley</t>
  </si>
  <si>
    <t>CALVERT</t>
  </si>
  <si>
    <t>Ekins</t>
  </si>
  <si>
    <t xml:space="preserve">Millie  </t>
  </si>
  <si>
    <t xml:space="preserve">Gallagher </t>
  </si>
  <si>
    <t>Eliza</t>
  </si>
  <si>
    <t>Goodfellow</t>
  </si>
  <si>
    <t>St Edmunds School</t>
  </si>
  <si>
    <t xml:space="preserve">Avani </t>
  </si>
  <si>
    <t>Grewall</t>
  </si>
  <si>
    <t>Milbank</t>
  </si>
  <si>
    <t>Pavan</t>
  </si>
  <si>
    <t>Phull</t>
  </si>
  <si>
    <t>Pitt</t>
  </si>
  <si>
    <t>Molly</t>
  </si>
  <si>
    <t>Rucklidge</t>
  </si>
  <si>
    <t>Scull</t>
  </si>
  <si>
    <t>Mariella</t>
  </si>
  <si>
    <t>AMESBURY-SINGLETON</t>
  </si>
  <si>
    <t>CATTERALL</t>
  </si>
  <si>
    <t>Elsa</t>
  </si>
  <si>
    <t>Garrard</t>
  </si>
  <si>
    <t>Geheran</t>
  </si>
  <si>
    <t>Gibson</t>
  </si>
  <si>
    <t>Hole</t>
  </si>
  <si>
    <t>Ingram</t>
  </si>
  <si>
    <t>Potts</t>
  </si>
  <si>
    <t>Newcastle Under Lyme School</t>
  </si>
  <si>
    <t>Isobella</t>
  </si>
  <si>
    <t>Stuart</t>
  </si>
  <si>
    <t>Mai</t>
  </si>
  <si>
    <t>Thomas</t>
  </si>
  <si>
    <t>Caterina</t>
  </si>
  <si>
    <t>Fulgoni</t>
  </si>
  <si>
    <t>Goldstraw</t>
  </si>
  <si>
    <t>Hanrahan</t>
  </si>
  <si>
    <t>Teresa</t>
  </si>
  <si>
    <t>Macey-Dare</t>
  </si>
  <si>
    <t>Coco</t>
  </si>
  <si>
    <t>Plessier</t>
  </si>
  <si>
    <t>Felicity</t>
  </si>
  <si>
    <t>Townend</t>
  </si>
  <si>
    <t>Rose</t>
  </si>
  <si>
    <t>Michael Primary School</t>
  </si>
  <si>
    <t>Valmiki</t>
  </si>
  <si>
    <t>Hatch Beauchamp CE Primary School</t>
  </si>
  <si>
    <t>BACON</t>
  </si>
  <si>
    <t>Cheetham</t>
  </si>
  <si>
    <t>Whitchurch Combined School</t>
  </si>
  <si>
    <t>Cutler</t>
  </si>
  <si>
    <t>Kopmels</t>
  </si>
  <si>
    <t>Leach</t>
  </si>
  <si>
    <t>Bethan</t>
  </si>
  <si>
    <t>Poole</t>
  </si>
  <si>
    <t>Four Lanes Junior School</t>
  </si>
  <si>
    <t xml:space="preserve">Alice </t>
  </si>
  <si>
    <t>Southcombe</t>
  </si>
  <si>
    <t>Thea</t>
  </si>
  <si>
    <t>Suer</t>
  </si>
  <si>
    <t>Maisie</t>
  </si>
  <si>
    <t>BURROWES</t>
  </si>
  <si>
    <t>Foley</t>
  </si>
  <si>
    <t>Hammond-Berns</t>
  </si>
  <si>
    <t>Hemingborough</t>
  </si>
  <si>
    <t>Hitchins</t>
  </si>
  <si>
    <t>Eileen</t>
  </si>
  <si>
    <t>Laporta</t>
  </si>
  <si>
    <t>Julie</t>
  </si>
  <si>
    <t>BONNET-DURVILLE</t>
  </si>
  <si>
    <t>BRIDGE</t>
  </si>
  <si>
    <t>CARR</t>
  </si>
  <si>
    <t>Dakin</t>
  </si>
  <si>
    <t>St Edwards CE Junior High</t>
  </si>
  <si>
    <t>Devaney</t>
  </si>
  <si>
    <t>Dixon</t>
  </si>
  <si>
    <t>Queens Gate School</t>
  </si>
  <si>
    <t>Hodkinson</t>
  </si>
  <si>
    <t>Lavelle</t>
  </si>
  <si>
    <t xml:space="preserve">Serena </t>
  </si>
  <si>
    <t>Lu</t>
  </si>
  <si>
    <t>Maslen</t>
  </si>
  <si>
    <t>Mughal</t>
  </si>
  <si>
    <t>Perrett</t>
  </si>
  <si>
    <t>Preston</t>
  </si>
  <si>
    <t>Vaughan Williams</t>
  </si>
  <si>
    <t>Dragon School</t>
  </si>
  <si>
    <t>Crane</t>
  </si>
  <si>
    <t>Alannah</t>
  </si>
  <si>
    <t>Hartill</t>
  </si>
  <si>
    <t>Herring</t>
  </si>
  <si>
    <t>Simran</t>
  </si>
  <si>
    <t>Jarman</t>
  </si>
  <si>
    <t xml:space="preserve">Izzie </t>
  </si>
  <si>
    <t>Miners</t>
  </si>
  <si>
    <t>Morris</t>
  </si>
  <si>
    <t>O'Shea</t>
  </si>
  <si>
    <t>Zarina</t>
  </si>
  <si>
    <t>Perkins</t>
  </si>
  <si>
    <t>Thornhill</t>
  </si>
  <si>
    <t xml:space="preserve">Clara </t>
  </si>
  <si>
    <t>Withers</t>
  </si>
  <si>
    <t>Grey</t>
  </si>
  <si>
    <t>Kemp</t>
  </si>
  <si>
    <t>Mcginn</t>
  </si>
  <si>
    <t>Mckenzie-Yates</t>
  </si>
  <si>
    <t>Savage</t>
  </si>
  <si>
    <t>Brinley</t>
  </si>
  <si>
    <t>ARNOLD</t>
  </si>
  <si>
    <t>BRINKMANN</t>
  </si>
  <si>
    <t>Zara</t>
  </si>
  <si>
    <t>BURFIIT</t>
  </si>
  <si>
    <t>Griffith</t>
  </si>
  <si>
    <t>Madeleline</t>
  </si>
  <si>
    <t>Hutson</t>
  </si>
  <si>
    <t>Connie</t>
  </si>
  <si>
    <t>Kilham CE Primary School</t>
  </si>
  <si>
    <t>Natatlya</t>
  </si>
  <si>
    <t>Tibbatts</t>
  </si>
  <si>
    <t>Courtney</t>
  </si>
  <si>
    <t>Wilke</t>
  </si>
  <si>
    <t>Greta</t>
  </si>
  <si>
    <t>BUTCHER</t>
  </si>
  <si>
    <t>Criddle</t>
  </si>
  <si>
    <t>Stonar School</t>
  </si>
  <si>
    <t>Hemming</t>
  </si>
  <si>
    <t>Honey</t>
  </si>
  <si>
    <t>Joslin</t>
  </si>
  <si>
    <t>Lang</t>
  </si>
  <si>
    <t>Corsham Primary School</t>
  </si>
  <si>
    <t>Mckay-Vance</t>
  </si>
  <si>
    <t>Nitsch</t>
  </si>
  <si>
    <t>Corbridge Middle School</t>
  </si>
  <si>
    <t>Orli</t>
  </si>
  <si>
    <t>Tarragano</t>
  </si>
  <si>
    <t>Brighton College</t>
  </si>
  <si>
    <t xml:space="preserve">Giselle </t>
  </si>
  <si>
    <t xml:space="preserve">Emilia </t>
  </si>
  <si>
    <t>Davis</t>
  </si>
  <si>
    <t>Duckworth</t>
  </si>
  <si>
    <t>Emilia</t>
  </si>
  <si>
    <t>Jaques</t>
  </si>
  <si>
    <t>Flo</t>
  </si>
  <si>
    <t>Norris</t>
  </si>
  <si>
    <t>Rawling</t>
  </si>
  <si>
    <t>Taggart</t>
  </si>
  <si>
    <t>ALKER</t>
  </si>
  <si>
    <t>BALDWIN</t>
  </si>
  <si>
    <t>Claypool Primary School</t>
  </si>
  <si>
    <t>Cotton</t>
  </si>
  <si>
    <t>Cullen</t>
  </si>
  <si>
    <t>Hooper</t>
  </si>
  <si>
    <t>Violetta</t>
  </si>
  <si>
    <t>Janes</t>
  </si>
  <si>
    <t>Parry</t>
  </si>
  <si>
    <t>Steele</t>
  </si>
  <si>
    <t xml:space="preserve">Tabitha </t>
  </si>
  <si>
    <t>Tinniswood</t>
  </si>
  <si>
    <t>Treagust</t>
  </si>
  <si>
    <t>Almond</t>
  </si>
  <si>
    <t>Cooper-Simpson</t>
  </si>
  <si>
    <t>Forres Sandle Manor School</t>
  </si>
  <si>
    <t>Nikhita</t>
  </si>
  <si>
    <t>Gallimore</t>
  </si>
  <si>
    <t>Houghton</t>
  </si>
  <si>
    <t xml:space="preserve">Angharad </t>
  </si>
  <si>
    <t>Abby</t>
  </si>
  <si>
    <t>Kelman</t>
  </si>
  <si>
    <t>Lashbrook</t>
  </si>
  <si>
    <t>Sydney</t>
  </si>
  <si>
    <t>Mccallie</t>
  </si>
  <si>
    <t>Mcdonald</t>
  </si>
  <si>
    <t>Nixon</t>
  </si>
  <si>
    <t>St Johns CE Middle School</t>
  </si>
  <si>
    <t>Sutton</t>
  </si>
  <si>
    <t xml:space="preserve">Amelie </t>
  </si>
  <si>
    <t>Tyler</t>
  </si>
  <si>
    <t>Davenham CE Primary School</t>
  </si>
  <si>
    <t>Moor Allerton School</t>
  </si>
  <si>
    <t>Chichester</t>
  </si>
  <si>
    <t>Rafaella</t>
  </si>
  <si>
    <t>De Pommes</t>
  </si>
  <si>
    <t>Jorja</t>
  </si>
  <si>
    <t>Douglas</t>
  </si>
  <si>
    <t>Merson</t>
  </si>
  <si>
    <t>Rushin</t>
  </si>
  <si>
    <t>Churchers College Junior School</t>
  </si>
  <si>
    <t xml:space="preserve">Grace </t>
  </si>
  <si>
    <t>Glancy</t>
  </si>
  <si>
    <t>Heneghan</t>
  </si>
  <si>
    <t>Anja</t>
  </si>
  <si>
    <t>Kristy</t>
  </si>
  <si>
    <t>Witton Middle School</t>
  </si>
  <si>
    <t xml:space="preserve">Bryony </t>
  </si>
  <si>
    <t>Renwick</t>
  </si>
  <si>
    <t>Stephenson</t>
  </si>
  <si>
    <t>Baxenden St John's CE Primary School</t>
  </si>
  <si>
    <t>Hermione</t>
  </si>
  <si>
    <t>Titcombe</t>
  </si>
  <si>
    <t>CATOVIC-TAYLOR</t>
  </si>
  <si>
    <t>Goodhand</t>
  </si>
  <si>
    <t>Grierson</t>
  </si>
  <si>
    <t>Iona</t>
  </si>
  <si>
    <t>Maciver</t>
  </si>
  <si>
    <t>Mcphillips</t>
  </si>
  <si>
    <t>Alys</t>
  </si>
  <si>
    <t>Redman</t>
  </si>
  <si>
    <t>Tomlinson</t>
  </si>
  <si>
    <t xml:space="preserve">Megan </t>
  </si>
  <si>
    <t>Yeardley</t>
  </si>
  <si>
    <t>CAMMEL-PLACE</t>
  </si>
  <si>
    <t>Fulljames</t>
  </si>
  <si>
    <t>Fenella</t>
  </si>
  <si>
    <t>Leonard</t>
  </si>
  <si>
    <t>Lodge</t>
  </si>
  <si>
    <t>Peers</t>
  </si>
  <si>
    <t>Rimmer</t>
  </si>
  <si>
    <t xml:space="preserve">Isabella  </t>
  </si>
  <si>
    <t xml:space="preserve">Willman </t>
  </si>
  <si>
    <t>Hala</t>
  </si>
  <si>
    <t>Wood</t>
  </si>
  <si>
    <t>BANKS</t>
  </si>
  <si>
    <t>Greene</t>
  </si>
  <si>
    <t>Cherry</t>
  </si>
  <si>
    <t>Sylge</t>
  </si>
  <si>
    <t>Heptonstall J I &amp; N School</t>
  </si>
  <si>
    <t>Lily - Rose</t>
  </si>
  <si>
    <t>BARNETT</t>
  </si>
  <si>
    <t>Rubi-Mai</t>
  </si>
  <si>
    <t>Roberta</t>
  </si>
  <si>
    <t>CAMERON-ROSSITER</t>
  </si>
  <si>
    <t>Thalia</t>
  </si>
  <si>
    <t>Frost</t>
  </si>
  <si>
    <t>Annie</t>
  </si>
  <si>
    <t>Furmidge</t>
  </si>
  <si>
    <t>Grassly</t>
  </si>
  <si>
    <t>Haffey</t>
  </si>
  <si>
    <t>Shirland Primary School</t>
  </si>
  <si>
    <t xml:space="preserve">Annabelle </t>
  </si>
  <si>
    <t>CARLEY</t>
  </si>
  <si>
    <t>Chicken</t>
  </si>
  <si>
    <t>Clarke-May</t>
  </si>
  <si>
    <t xml:space="preserve">Millie </t>
  </si>
  <si>
    <t>Fraser</t>
  </si>
  <si>
    <t>Greenbank</t>
  </si>
  <si>
    <t>Thapliyal</t>
  </si>
  <si>
    <t>West</t>
  </si>
  <si>
    <t>Ruby</t>
  </si>
  <si>
    <t>Susana</t>
  </si>
  <si>
    <t>Justham-Bello</t>
  </si>
  <si>
    <t>Samira</t>
  </si>
  <si>
    <t>Prior</t>
  </si>
  <si>
    <t xml:space="preserve">Antara </t>
  </si>
  <si>
    <t>Singh</t>
  </si>
  <si>
    <t>Thursz</t>
  </si>
  <si>
    <t>BATALOVIC</t>
  </si>
  <si>
    <t>Dannheim</t>
  </si>
  <si>
    <t>Aimee</t>
  </si>
  <si>
    <t>Mcmeeking</t>
  </si>
  <si>
    <t>Junior Kings School</t>
  </si>
  <si>
    <t>Mcnally</t>
  </si>
  <si>
    <t>ASPDEN</t>
  </si>
  <si>
    <t>Bea</t>
  </si>
  <si>
    <t>Chawner</t>
  </si>
  <si>
    <t>Tara</t>
  </si>
  <si>
    <t>Ghadimi</t>
  </si>
  <si>
    <t>Marlow</t>
  </si>
  <si>
    <t>Elinor</t>
  </si>
  <si>
    <t>Stanyer</t>
  </si>
  <si>
    <t>Wilsdon</t>
  </si>
  <si>
    <t>D\\'Arcey</t>
  </si>
  <si>
    <t>Alexa</t>
  </si>
  <si>
    <t>Eliff</t>
  </si>
  <si>
    <t>Gentle</t>
  </si>
  <si>
    <t xml:space="preserve">Poppy </t>
  </si>
  <si>
    <t>Maxwell</t>
  </si>
  <si>
    <t>Mcparland</t>
  </si>
  <si>
    <t>Squibb</t>
  </si>
  <si>
    <t>Tomkinson</t>
  </si>
  <si>
    <t>Watt</t>
  </si>
  <si>
    <t>Wisher</t>
  </si>
  <si>
    <t>Rowan</t>
  </si>
  <si>
    <t>Jeffrey</t>
  </si>
  <si>
    <t>Aoife</t>
  </si>
  <si>
    <t>Screaton</t>
  </si>
  <si>
    <t>Yates</t>
  </si>
  <si>
    <t xml:space="preserve">Eve </t>
  </si>
  <si>
    <t>ATKINSON</t>
  </si>
  <si>
    <t xml:space="preserve">Molly </t>
  </si>
  <si>
    <t>BUNN</t>
  </si>
  <si>
    <t>Freer</t>
  </si>
  <si>
    <t>Higgs</t>
  </si>
  <si>
    <t>Holder</t>
  </si>
  <si>
    <t>Hunter Hall School</t>
  </si>
  <si>
    <t>Mattocks</t>
  </si>
  <si>
    <t xml:space="preserve">Tallulah </t>
  </si>
  <si>
    <t>BOWDEN</t>
  </si>
  <si>
    <t>Leyla</t>
  </si>
  <si>
    <t>Livingston Booth</t>
  </si>
  <si>
    <t>Matti</t>
  </si>
  <si>
    <t>Moorhouse</t>
  </si>
  <si>
    <t>Proctor</t>
  </si>
  <si>
    <t>Shrubb</t>
  </si>
  <si>
    <t>Heames</t>
  </si>
  <si>
    <t>Mclellan</t>
  </si>
  <si>
    <t>Elle Mae</t>
  </si>
  <si>
    <t>Tanner</t>
  </si>
  <si>
    <t>Hilderthorpe Primary School</t>
  </si>
  <si>
    <t>Wiseman</t>
  </si>
  <si>
    <t>Coten End Primary School</t>
  </si>
  <si>
    <t>Bronwyn</t>
  </si>
  <si>
    <t>BIGGINGS</t>
  </si>
  <si>
    <t>Madeline</t>
  </si>
  <si>
    <t>Drew</t>
  </si>
  <si>
    <t>Rowley Hall Primary School</t>
  </si>
  <si>
    <t>Foster</t>
  </si>
  <si>
    <t>Harper</t>
  </si>
  <si>
    <t>Siersted</t>
  </si>
  <si>
    <t>Robin</t>
  </si>
  <si>
    <t>Stone</t>
  </si>
  <si>
    <t>Wakelin</t>
  </si>
  <si>
    <t>ALLISON</t>
  </si>
  <si>
    <t>Clements</t>
  </si>
  <si>
    <t>Haworth</t>
  </si>
  <si>
    <t>Heidi</t>
  </si>
  <si>
    <t>Littlejohns</t>
  </si>
  <si>
    <t>Wootton</t>
  </si>
  <si>
    <t>Macey</t>
  </si>
  <si>
    <t>Daley</t>
  </si>
  <si>
    <t>Gemma</t>
  </si>
  <si>
    <t>Ford</t>
  </si>
  <si>
    <t>Howard</t>
  </si>
  <si>
    <t>Our Lady of Sorrows VA RC Primary School</t>
  </si>
  <si>
    <t>Cavendish Road Primary School</t>
  </si>
  <si>
    <t>Toots</t>
  </si>
  <si>
    <t>Livingstone</t>
  </si>
  <si>
    <t>Day</t>
  </si>
  <si>
    <t>Abbie</t>
  </si>
  <si>
    <t>Elder</t>
  </si>
  <si>
    <t>Freear</t>
  </si>
  <si>
    <t>Furness</t>
  </si>
  <si>
    <t>Letheren</t>
  </si>
  <si>
    <t>Amber</t>
  </si>
  <si>
    <t>Spillane</t>
  </si>
  <si>
    <t>Sykes</t>
  </si>
  <si>
    <t>BOADA</t>
  </si>
  <si>
    <t>Isis</t>
  </si>
  <si>
    <t>Everett-Heath</t>
  </si>
  <si>
    <t>Nirsha</t>
  </si>
  <si>
    <t>Kannadasan</t>
  </si>
  <si>
    <t>Lines</t>
  </si>
  <si>
    <t>Tickle</t>
  </si>
  <si>
    <t>Valentine</t>
  </si>
  <si>
    <t>Jinks</t>
  </si>
  <si>
    <t>Rosa</t>
  </si>
  <si>
    <t>Gosforth Central Middle School</t>
  </si>
  <si>
    <t>Ptaszynski</t>
  </si>
  <si>
    <t>Pulley</t>
  </si>
  <si>
    <t>Orla</t>
  </si>
  <si>
    <t>Tann</t>
  </si>
  <si>
    <t>Chen</t>
  </si>
  <si>
    <t>Collingwood-Cameron</t>
  </si>
  <si>
    <t>Mowden Hall School</t>
  </si>
  <si>
    <t>Priya</t>
  </si>
  <si>
    <t>Lakkappa</t>
  </si>
  <si>
    <t>Lay</t>
  </si>
  <si>
    <t>Merry</t>
  </si>
  <si>
    <t>York</t>
  </si>
  <si>
    <t>Gunning</t>
  </si>
  <si>
    <t>Camilla</t>
  </si>
  <si>
    <t>Mcdowell-Pratt</t>
  </si>
  <si>
    <t>Anouska</t>
  </si>
  <si>
    <t>Newhouse</t>
  </si>
  <si>
    <t xml:space="preserve">Kiara </t>
  </si>
  <si>
    <t>Pickering</t>
  </si>
  <si>
    <t>Ayla</t>
  </si>
  <si>
    <t>AYUB</t>
  </si>
  <si>
    <t xml:space="preserve">Abigail </t>
  </si>
  <si>
    <t>Finch</t>
  </si>
  <si>
    <t>Kennedy</t>
  </si>
  <si>
    <t>Pallister Park Primary School</t>
  </si>
  <si>
    <t>The Roche School</t>
  </si>
  <si>
    <t>Katya</t>
  </si>
  <si>
    <t>Maclennan</t>
  </si>
  <si>
    <t>Pymer</t>
  </si>
  <si>
    <t>Quinn</t>
  </si>
  <si>
    <t>Slay</t>
  </si>
  <si>
    <t>BARRON</t>
  </si>
  <si>
    <t>Elway</t>
  </si>
  <si>
    <t>Amria</t>
  </si>
  <si>
    <t>Heer</t>
  </si>
  <si>
    <t>Paes</t>
  </si>
  <si>
    <t>Sameera</t>
  </si>
  <si>
    <t>Shoebridge</t>
  </si>
  <si>
    <t>Susannah</t>
  </si>
  <si>
    <t>Welsh</t>
  </si>
  <si>
    <t>Margaux</t>
  </si>
  <si>
    <t>Connolly</t>
  </si>
  <si>
    <t>Pattemore</t>
  </si>
  <si>
    <t>BOURNE</t>
  </si>
  <si>
    <t xml:space="preserve">Lucie </t>
  </si>
  <si>
    <t>Ewmett</t>
  </si>
  <si>
    <t>Hood</t>
  </si>
  <si>
    <t>Newton</t>
  </si>
  <si>
    <t>Palmer</t>
  </si>
  <si>
    <t>Peel</t>
  </si>
  <si>
    <t>Steer</t>
  </si>
  <si>
    <t>Temple</t>
  </si>
  <si>
    <t>Wheatley-Price</t>
  </si>
  <si>
    <t>BUGH</t>
  </si>
  <si>
    <t>Formon</t>
  </si>
  <si>
    <t>Herlihy</t>
  </si>
  <si>
    <t>Wells</t>
  </si>
  <si>
    <t>Madison</t>
  </si>
  <si>
    <t>ABEL</t>
  </si>
  <si>
    <t>Alicia</t>
  </si>
  <si>
    <t>BREWER</t>
  </si>
  <si>
    <t>Comon</t>
  </si>
  <si>
    <t>Kay</t>
  </si>
  <si>
    <t>Godfrey</t>
  </si>
  <si>
    <t>Gads Hill School</t>
  </si>
  <si>
    <t>Genevieve</t>
  </si>
  <si>
    <t>Kenrick</t>
  </si>
  <si>
    <t>Hollie-Megan</t>
  </si>
  <si>
    <t>Mullen</t>
  </si>
  <si>
    <t>Miranda</t>
  </si>
  <si>
    <t>Worsfold</t>
  </si>
  <si>
    <t>Kiernan</t>
  </si>
  <si>
    <t>Crawford-Brunt</t>
  </si>
  <si>
    <t>House</t>
  </si>
  <si>
    <t>Writer</t>
  </si>
  <si>
    <t>Nina-Mari</t>
  </si>
  <si>
    <t>ARHAINX</t>
  </si>
  <si>
    <t xml:space="preserve">Aimie </t>
  </si>
  <si>
    <t>Padwick</t>
  </si>
  <si>
    <t xml:space="preserve">Nishika </t>
  </si>
  <si>
    <t>Parekh</t>
  </si>
  <si>
    <t>Zakhargan</t>
  </si>
  <si>
    <t>Augusta</t>
  </si>
  <si>
    <t>Haynes</t>
  </si>
  <si>
    <t>Cook</t>
  </si>
  <si>
    <t>Lintern</t>
  </si>
  <si>
    <t>Myers</t>
  </si>
  <si>
    <t>Claudia</t>
  </si>
  <si>
    <t>Pieczka</t>
  </si>
  <si>
    <t>Stocker</t>
  </si>
  <si>
    <t>CALL</t>
  </si>
  <si>
    <t>Collier</t>
  </si>
  <si>
    <t>Issy</t>
  </si>
  <si>
    <t>Craven</t>
  </si>
  <si>
    <t xml:space="preserve">Breige </t>
  </si>
  <si>
    <t>Grant</t>
  </si>
  <si>
    <t>Levi</t>
  </si>
  <si>
    <t>Henrietta</t>
  </si>
  <si>
    <t>Mccleave</t>
  </si>
  <si>
    <t xml:space="preserve">Rebecca </t>
  </si>
  <si>
    <t>Charleton</t>
  </si>
  <si>
    <t>Charlwood</t>
  </si>
  <si>
    <t>Hann</t>
  </si>
  <si>
    <t xml:space="preserve">Annie </t>
  </si>
  <si>
    <t>Shelly</t>
  </si>
  <si>
    <t>ATTOCK</t>
  </si>
  <si>
    <t>Nell</t>
  </si>
  <si>
    <t>BOOBYER</t>
  </si>
  <si>
    <t>CARDWELL</t>
  </si>
  <si>
    <t xml:space="preserve">Frankie </t>
  </si>
  <si>
    <t>Charlish</t>
  </si>
  <si>
    <t>Willow Tree Community Primary School</t>
  </si>
  <si>
    <t>Chatterley</t>
  </si>
  <si>
    <t>Diack</t>
  </si>
  <si>
    <t>O Connor</t>
  </si>
  <si>
    <t>Vittoria</t>
  </si>
  <si>
    <t>Draghi</t>
  </si>
  <si>
    <t>Jameson</t>
  </si>
  <si>
    <t>Moxey</t>
  </si>
  <si>
    <t xml:space="preserve">Isabel </t>
  </si>
  <si>
    <t>Munday</t>
  </si>
  <si>
    <t>BUCKELL</t>
  </si>
  <si>
    <t>Kara</t>
  </si>
  <si>
    <t>Mapstone</t>
  </si>
  <si>
    <t>Reader</t>
  </si>
  <si>
    <t xml:space="preserve">Victoria </t>
  </si>
  <si>
    <t>Travis</t>
  </si>
  <si>
    <t>Great Eccleston Copp CE Primary School</t>
  </si>
  <si>
    <t>Deayton</t>
  </si>
  <si>
    <t xml:space="preserve">Flo </t>
  </si>
  <si>
    <t>Moss</t>
  </si>
  <si>
    <t>AYRE</t>
  </si>
  <si>
    <t>Lula</t>
  </si>
  <si>
    <t>AULD</t>
  </si>
  <si>
    <t>BROOK</t>
  </si>
  <si>
    <t>Isla</t>
  </si>
  <si>
    <t xml:space="preserve">Ellen </t>
  </si>
  <si>
    <t>Dunwoody</t>
  </si>
  <si>
    <t>Jardine</t>
  </si>
  <si>
    <t>Maguire</t>
  </si>
  <si>
    <t>Marsh</t>
  </si>
  <si>
    <t>Osborne</t>
  </si>
  <si>
    <t>Potts-Jones</t>
  </si>
  <si>
    <t>Ruddock</t>
  </si>
  <si>
    <t>Snow</t>
  </si>
  <si>
    <t>Todd</t>
  </si>
  <si>
    <t>CHANWICK</t>
  </si>
  <si>
    <t>Sandberg</t>
  </si>
  <si>
    <t>Tan</t>
  </si>
  <si>
    <t>Jordanna</t>
  </si>
  <si>
    <t>Ines</t>
  </si>
  <si>
    <t>ALMANSA</t>
  </si>
  <si>
    <t>Liberty</t>
  </si>
  <si>
    <t>Ferris</t>
  </si>
  <si>
    <t>Collinson</t>
  </si>
  <si>
    <t>Parsley</t>
  </si>
  <si>
    <t>Hewett</t>
  </si>
  <si>
    <t>Mohamed</t>
  </si>
  <si>
    <t>Julianna</t>
  </si>
  <si>
    <t>Parker</t>
  </si>
  <si>
    <t>BOUCHER</t>
  </si>
  <si>
    <t>Urquhart</t>
  </si>
  <si>
    <t>Coombs</t>
  </si>
  <si>
    <t>Pitsford School</t>
  </si>
  <si>
    <t>Kelly</t>
  </si>
  <si>
    <t>Paines</t>
  </si>
  <si>
    <t>Pipe</t>
  </si>
  <si>
    <t>BAINES</t>
  </si>
  <si>
    <t>Hazel</t>
  </si>
  <si>
    <t>Huxley</t>
  </si>
  <si>
    <t>Lemba</t>
  </si>
  <si>
    <t>Devereux</t>
  </si>
  <si>
    <t>Page Roberts</t>
  </si>
  <si>
    <t>Hergest</t>
  </si>
  <si>
    <t>Sqibbs</t>
  </si>
  <si>
    <t>Wall</t>
  </si>
  <si>
    <t>Wigfield</t>
  </si>
  <si>
    <t>Elspeth</t>
  </si>
  <si>
    <t>Jessie</t>
  </si>
  <si>
    <t>Parsons</t>
  </si>
  <si>
    <t>Georgina</t>
  </si>
  <si>
    <t>Showering</t>
  </si>
  <si>
    <t>Sigobodhla</t>
  </si>
  <si>
    <t>Watts</t>
  </si>
  <si>
    <t>Margaret</t>
  </si>
  <si>
    <t>Khoryati</t>
  </si>
  <si>
    <t>Preece</t>
  </si>
  <si>
    <t>Tess</t>
  </si>
  <si>
    <t>Rabjohn</t>
  </si>
  <si>
    <t>Coop</t>
  </si>
  <si>
    <t>Gartside</t>
  </si>
  <si>
    <t>Parratt</t>
  </si>
  <si>
    <t>Wolsingham Primary School</t>
  </si>
  <si>
    <t>Mahum</t>
  </si>
  <si>
    <t>Sheraz</t>
  </si>
  <si>
    <t>Wyile</t>
  </si>
  <si>
    <t>Letty</t>
  </si>
  <si>
    <t>CAVANAGH</t>
  </si>
  <si>
    <t>Eastell</t>
  </si>
  <si>
    <t xml:space="preserve">Raphi </t>
  </si>
  <si>
    <t>South</t>
  </si>
  <si>
    <t>Beau</t>
  </si>
  <si>
    <t>ASHBEES</t>
  </si>
  <si>
    <t>Amanda</t>
  </si>
  <si>
    <t>Sunderland</t>
  </si>
  <si>
    <t>Gould</t>
  </si>
  <si>
    <t>Lois</t>
  </si>
  <si>
    <t>Stevens</t>
  </si>
  <si>
    <t xml:space="preserve">Milan   </t>
  </si>
  <si>
    <t>CHALMERS</t>
  </si>
  <si>
    <t>Gosney</t>
  </si>
  <si>
    <t>Feyza</t>
  </si>
  <si>
    <t>Mirap</t>
  </si>
  <si>
    <t>Elize</t>
  </si>
  <si>
    <t>BHALKI</t>
  </si>
  <si>
    <t>Saxton</t>
  </si>
  <si>
    <t xml:space="preserve">Polly </t>
  </si>
  <si>
    <t>ALLAN</t>
  </si>
  <si>
    <t>BUCK</t>
  </si>
  <si>
    <t>Greenslade</t>
  </si>
  <si>
    <t>Servio</t>
  </si>
  <si>
    <t>Beech House School</t>
  </si>
  <si>
    <t>Anjola</t>
  </si>
  <si>
    <t>Fawole</t>
  </si>
  <si>
    <t>Cambridge International School</t>
  </si>
  <si>
    <t>Ariya</t>
  </si>
  <si>
    <t>Khandelwal</t>
  </si>
  <si>
    <t>Pierce</t>
  </si>
  <si>
    <t>Evelyn</t>
  </si>
  <si>
    <t>BEALE</t>
  </si>
  <si>
    <t xml:space="preserve">Natalie </t>
  </si>
  <si>
    <t>BROOKS</t>
  </si>
  <si>
    <t>Mara</t>
  </si>
  <si>
    <t>Harrison-Martin</t>
  </si>
  <si>
    <t>Rikako</t>
  </si>
  <si>
    <t>Hirai</t>
  </si>
  <si>
    <t>Mount</t>
  </si>
  <si>
    <t>Pyke</t>
  </si>
  <si>
    <t>Wagstaffe</t>
  </si>
  <si>
    <t>Goldmann</t>
  </si>
  <si>
    <t>BRANDON-JONES</t>
  </si>
  <si>
    <t>Dallas-Brown</t>
  </si>
  <si>
    <t>Charlee</t>
  </si>
  <si>
    <t>M CRISP</t>
  </si>
  <si>
    <t>Dix</t>
  </si>
  <si>
    <t>Goddard</t>
  </si>
  <si>
    <t>Gabrielle</t>
  </si>
  <si>
    <t>Moakes</t>
  </si>
  <si>
    <t>Jenny</t>
  </si>
  <si>
    <t>Latta</t>
  </si>
  <si>
    <t>Fisher</t>
  </si>
  <si>
    <t>BRYAN</t>
  </si>
  <si>
    <t>Heather</t>
  </si>
  <si>
    <t xml:space="preserve">Simpson </t>
  </si>
  <si>
    <t>Davey</t>
  </si>
  <si>
    <t>Peart</t>
  </si>
  <si>
    <t>Fogg</t>
  </si>
  <si>
    <t>Keya</t>
  </si>
  <si>
    <t>BOTWRIGH</t>
  </si>
  <si>
    <t>Xanthe</t>
  </si>
  <si>
    <t>BUCKLAND</t>
  </si>
  <si>
    <t>Lord</t>
  </si>
  <si>
    <t>Weller</t>
  </si>
  <si>
    <t>Sherriff</t>
  </si>
  <si>
    <t>Dawson</t>
  </si>
  <si>
    <t>Featherstone</t>
  </si>
  <si>
    <t>Hodge</t>
  </si>
  <si>
    <t>Hayoung</t>
  </si>
  <si>
    <t>Kang</t>
  </si>
  <si>
    <t>Cobham Primary School</t>
  </si>
  <si>
    <t>Logan</t>
  </si>
  <si>
    <t>BOUGH</t>
  </si>
  <si>
    <t xml:space="preserve">Rose </t>
  </si>
  <si>
    <t>Diggle</t>
  </si>
  <si>
    <t>Delamere CE Primary School</t>
  </si>
  <si>
    <t>Dimmock</t>
  </si>
  <si>
    <t>Carlotta</t>
  </si>
  <si>
    <t>Sem</t>
  </si>
  <si>
    <t xml:space="preserve">Karli </t>
  </si>
  <si>
    <t>Grimmett</t>
  </si>
  <si>
    <t xml:space="preserve">Mable </t>
  </si>
  <si>
    <t>Letman</t>
  </si>
  <si>
    <t>Childer Thornton Primary School</t>
  </si>
  <si>
    <t>Simone</t>
  </si>
  <si>
    <t>Lomax</t>
  </si>
  <si>
    <t>Milwain</t>
  </si>
  <si>
    <t>Latham</t>
  </si>
  <si>
    <t>Duttaroy</t>
  </si>
  <si>
    <t>Kimber</t>
  </si>
  <si>
    <t>Shivani</t>
  </si>
  <si>
    <t>Kapoor</t>
  </si>
  <si>
    <t>Meadow</t>
  </si>
  <si>
    <t>Mutton</t>
  </si>
  <si>
    <t>Sheppard</t>
  </si>
  <si>
    <t xml:space="preserve">Izzy </t>
  </si>
  <si>
    <t>Kerr</t>
  </si>
  <si>
    <t>Luci</t>
  </si>
  <si>
    <t>Mitchell</t>
  </si>
  <si>
    <t>Raja</t>
  </si>
  <si>
    <t>Rixon</t>
  </si>
  <si>
    <t>St Nicholas CE Primary School</t>
  </si>
  <si>
    <t>CALTON-SEAL</t>
  </si>
  <si>
    <t>Sinnington Primary School</t>
  </si>
  <si>
    <t>Samatha</t>
  </si>
  <si>
    <t>Stevenson</t>
  </si>
  <si>
    <t>ANDREW</t>
  </si>
  <si>
    <t>Willms</t>
  </si>
  <si>
    <t>Lo</t>
  </si>
  <si>
    <t>Armani</t>
  </si>
  <si>
    <t>Mir</t>
  </si>
  <si>
    <t>Remy</t>
  </si>
  <si>
    <t>CATHERWOOD</t>
  </si>
  <si>
    <t>Samara</t>
  </si>
  <si>
    <t>Footman</t>
  </si>
  <si>
    <t>Vaishnavi</t>
  </si>
  <si>
    <t>Subramaniam</t>
  </si>
  <si>
    <t>BAXTER</t>
  </si>
  <si>
    <t>BUTLER</t>
  </si>
  <si>
    <t>Warne</t>
  </si>
  <si>
    <t>Jazzar-Davis</t>
  </si>
  <si>
    <t>Ponder</t>
  </si>
  <si>
    <t>Mantsova</t>
  </si>
  <si>
    <t>Liza-Heather</t>
  </si>
  <si>
    <t>Haider</t>
  </si>
  <si>
    <t>Huyton</t>
  </si>
  <si>
    <t>ALDRIDGE</t>
  </si>
  <si>
    <t>Summerfield</t>
  </si>
  <si>
    <t>O\\'Donnell</t>
  </si>
  <si>
    <t xml:space="preserve">Sadie </t>
  </si>
  <si>
    <t>Waring</t>
  </si>
  <si>
    <t>Clough</t>
  </si>
  <si>
    <t>Street</t>
  </si>
  <si>
    <t>Rockey</t>
  </si>
  <si>
    <t>Clamp</t>
  </si>
  <si>
    <t>Pritchard</t>
  </si>
  <si>
    <t>Harrill</t>
  </si>
  <si>
    <t>Haughton</t>
  </si>
  <si>
    <t>Coman</t>
  </si>
  <si>
    <t>Guerrero</t>
  </si>
  <si>
    <t>CASCO</t>
  </si>
  <si>
    <t>Jennifer</t>
  </si>
  <si>
    <t>Dickson</t>
  </si>
  <si>
    <t>Merrin</t>
  </si>
  <si>
    <t>Dewson</t>
  </si>
  <si>
    <t>BLACKMORE SQUIRES</t>
  </si>
  <si>
    <t>Small</t>
  </si>
  <si>
    <t>Whitfield</t>
  </si>
  <si>
    <t>Stringfellow</t>
  </si>
  <si>
    <t>Price</t>
  </si>
  <si>
    <t>Gaby</t>
  </si>
  <si>
    <t>Weedon Bec Primary School</t>
  </si>
  <si>
    <t>Summer</t>
  </si>
  <si>
    <t>Goosewell Primary School</t>
  </si>
  <si>
    <t>Stiles</t>
  </si>
  <si>
    <t>Scherer</t>
  </si>
  <si>
    <t>Scutt</t>
  </si>
  <si>
    <t>Cora</t>
  </si>
  <si>
    <t>Macmillan</t>
  </si>
  <si>
    <t>Everett</t>
  </si>
  <si>
    <t>Hyde</t>
  </si>
  <si>
    <t>Walton</t>
  </si>
  <si>
    <t xml:space="preserve">Yasmin </t>
  </si>
  <si>
    <t>Radivosja</t>
  </si>
  <si>
    <t>Chanais</t>
  </si>
  <si>
    <t>BOWEN</t>
  </si>
  <si>
    <t>Bronwen</t>
  </si>
  <si>
    <t>CARMAN</t>
  </si>
  <si>
    <t>Paskin</t>
  </si>
  <si>
    <t>Crusher</t>
  </si>
  <si>
    <t>Mason</t>
  </si>
  <si>
    <t>Duggan</t>
  </si>
  <si>
    <t>Ariamis</t>
  </si>
  <si>
    <t>Cdad. Panamá</t>
  </si>
  <si>
    <t>Anchorvale Com. Club</t>
  </si>
  <si>
    <t xml:space="preserve">   CATEGORY -  E  9 / 10  years            FEMALE            Y/B   (2002  and  2003)                RESULTS</t>
  </si>
  <si>
    <t xml:space="preserve"> RUN</t>
  </si>
  <si>
    <t>Surname</t>
  </si>
  <si>
    <t xml:space="preserve">CATEGORY   </t>
  </si>
  <si>
    <t>GREAT BRITAIN</t>
  </si>
  <si>
    <t>CANADA</t>
  </si>
  <si>
    <t>PANAMA</t>
  </si>
  <si>
    <t>CUBA</t>
  </si>
  <si>
    <t>EGYPT</t>
  </si>
  <si>
    <t>FEMALE</t>
  </si>
  <si>
    <t>total</t>
  </si>
  <si>
    <t>F</t>
  </si>
  <si>
    <t>F   8</t>
  </si>
  <si>
    <t>E</t>
  </si>
  <si>
    <t>E   10</t>
  </si>
  <si>
    <t>M</t>
  </si>
  <si>
    <t>D   12</t>
  </si>
  <si>
    <t>A</t>
  </si>
  <si>
    <t>C   14</t>
  </si>
  <si>
    <t>L</t>
  </si>
  <si>
    <t>B   16</t>
  </si>
  <si>
    <t>A   18</t>
  </si>
  <si>
    <t xml:space="preserve">   MALE</t>
  </si>
  <si>
    <t>INDIVIDUAL  CLASSIFICATION  PLACES  PER  CATEGORY  PER  GENDER</t>
  </si>
  <si>
    <t>1st</t>
  </si>
  <si>
    <t>2nd</t>
  </si>
  <si>
    <t>3rd</t>
  </si>
  <si>
    <t>4th</t>
  </si>
  <si>
    <t>5th</t>
  </si>
  <si>
    <t>6th</t>
  </si>
  <si>
    <t>7th</t>
  </si>
  <si>
    <t>8th</t>
  </si>
  <si>
    <t>POSITION</t>
  </si>
  <si>
    <t>Award</t>
  </si>
  <si>
    <t>Gold</t>
  </si>
  <si>
    <t>Silver</t>
  </si>
  <si>
    <t>Bronze</t>
  </si>
  <si>
    <t>Diploma</t>
  </si>
  <si>
    <t>E  N  D</t>
  </si>
  <si>
    <t>Compiled by Prof. Lucas Lara</t>
  </si>
  <si>
    <t>UIPM Collaborator</t>
  </si>
  <si>
    <t>llaraschoolbiathlon@gmail.com</t>
  </si>
  <si>
    <t>F 8</t>
  </si>
  <si>
    <t>E 10</t>
  </si>
  <si>
    <t>D 12</t>
  </si>
  <si>
    <t>C 14</t>
  </si>
  <si>
    <t>B 16</t>
  </si>
  <si>
    <t xml:space="preserve"> A 18</t>
  </si>
  <si>
    <t>1 st</t>
  </si>
  <si>
    <t>100m</t>
  </si>
  <si>
    <t>1000m</t>
  </si>
  <si>
    <t xml:space="preserve"> REPORT  OF  PARTICIPATION  PER  CATEGORY  PER  GENDER</t>
  </si>
  <si>
    <t>UIPM   4th   WORLD   SCHOOL   BIATHLON   CHAMPIONSHIPS   -   2013</t>
  </si>
  <si>
    <t>Switzerland</t>
  </si>
  <si>
    <t>SUI</t>
  </si>
  <si>
    <t>IV  WORLD  SCHOOL  BIATHLON  CHAMPIONSHIP  -  2013</t>
  </si>
  <si>
    <t xml:space="preserve">   CATEGORY -  F  8 years  and  less          FEMALE            Y/B   (2005  and  over)                RESULTS</t>
  </si>
  <si>
    <t xml:space="preserve">   CATEGORY -  F  8 years  and  less            MALE            Y/B   (2005  and  over)                RESULTS</t>
  </si>
  <si>
    <t xml:space="preserve">   CATEGORY -  E  9 / 10  years            FEMALE            Y/B   (2003  and  2004)                RESULTS</t>
  </si>
  <si>
    <t xml:space="preserve">   CATEGORY -  E  9 / 10  years              MALE            Y/B   (2003  and  2004)                RESULTS</t>
  </si>
  <si>
    <t xml:space="preserve">   CATEGORY -  D  11 - 12 years          FEMALE            Y/B   (2001  and  2002)                RESULTS</t>
  </si>
  <si>
    <t xml:space="preserve">   CATEGORY -  D  11 - 12 years            MALE            Y/B   (2001  and  2002)                RESULTS</t>
  </si>
  <si>
    <t xml:space="preserve">   CATEGORY -  C  13 - 14  years          FEMALE            Y/B   (1999  and  2000)                RESULTS</t>
  </si>
  <si>
    <t xml:space="preserve">   CATEGORY -  C  13 - 14  years            MALE            Y/B   (1999  and  2000)                RESULTS</t>
  </si>
  <si>
    <t xml:space="preserve">   CATEGORY -  B  15 - 16 years            FEMALE            Y/B   (1997  and  1998)                RESULTS</t>
  </si>
  <si>
    <t xml:space="preserve">   CATEGORY -  B  15 - 16 years            MALE            Y/B   (1997  and  1998)                RESULTS</t>
  </si>
  <si>
    <t xml:space="preserve">   CATEGORY -  A  17 - 18 years            FEMALE            Y/B   (1995 -  1996)                RESULTS</t>
  </si>
  <si>
    <t xml:space="preserve">   CATEGORY -  A  17 - 18 years            MALE            Y/B   (1995 -  1996)                RESULTS</t>
  </si>
  <si>
    <t>Nation</t>
  </si>
  <si>
    <t>Total&gt; F + M</t>
  </si>
  <si>
    <t>NATIONAL  FEDERATION</t>
  </si>
  <si>
    <t>PARTICIPATION</t>
  </si>
  <si>
    <t>female</t>
  </si>
  <si>
    <t>male</t>
  </si>
  <si>
    <t>UIPM  -  IV  WORLD  SCHOOL  BIATHLON  CHAMPIONSHIPS  -  2013</t>
  </si>
  <si>
    <t>LIST  OF  RESULTS  RECEIVED</t>
  </si>
  <si>
    <t>Egypt</t>
  </si>
  <si>
    <t>Panama</t>
  </si>
  <si>
    <t>Dec. 1st</t>
  </si>
  <si>
    <t>Dec. 5th</t>
  </si>
  <si>
    <t xml:space="preserve">IV  WORLD  SCHOOL  BIATHLON  CHAMPIONSHIPS -  2013    </t>
  </si>
  <si>
    <t>Italy</t>
  </si>
  <si>
    <t>Dec. 9th</t>
  </si>
  <si>
    <t>Great Britain</t>
  </si>
  <si>
    <t>Dec. 10th</t>
  </si>
  <si>
    <t>Oct. 14th</t>
  </si>
  <si>
    <t>Cuba</t>
  </si>
  <si>
    <t>Dec. 15th</t>
  </si>
  <si>
    <t>Total&gt;&gt;&gt;&gt;</t>
  </si>
  <si>
    <t>Received</t>
  </si>
  <si>
    <t>Canada</t>
  </si>
  <si>
    <t>Prof. Lucas Lara / UIPM - Collaborator</t>
  </si>
  <si>
    <t>ITA</t>
  </si>
  <si>
    <t>X</t>
  </si>
  <si>
    <t>112</t>
  </si>
  <si>
    <t>102</t>
  </si>
  <si>
    <t>392</t>
  </si>
  <si>
    <t>69</t>
  </si>
  <si>
    <t>194</t>
  </si>
  <si>
    <t>182</t>
  </si>
  <si>
    <t>160</t>
  </si>
  <si>
    <t>125</t>
  </si>
  <si>
    <t>151</t>
  </si>
  <si>
    <t>ITALY</t>
  </si>
  <si>
    <t>SWITZERLAND</t>
  </si>
  <si>
    <t>61</t>
  </si>
  <si>
    <t>82</t>
  </si>
  <si>
    <t>88</t>
  </si>
  <si>
    <t>64</t>
  </si>
  <si>
    <t>71</t>
  </si>
  <si>
    <t>79</t>
  </si>
  <si>
    <t>74</t>
  </si>
  <si>
    <t>130</t>
  </si>
  <si>
    <t>747</t>
  </si>
  <si>
    <t>1,139</t>
  </si>
  <si>
    <t>724</t>
  </si>
  <si>
    <t>156</t>
  </si>
  <si>
    <t>196</t>
  </si>
  <si>
    <t>464</t>
  </si>
  <si>
    <t>8</t>
  </si>
  <si>
    <t>James Allens Girls School</t>
  </si>
  <si>
    <t>Buttle</t>
  </si>
  <si>
    <t>The Thomas Hardye School</t>
  </si>
  <si>
    <t>Millfield School</t>
  </si>
  <si>
    <t>Peter Symonds College</t>
  </si>
  <si>
    <t>Beverley Girls High School</t>
  </si>
  <si>
    <t>The Kings School</t>
  </si>
  <si>
    <t>King Edward VI College</t>
  </si>
  <si>
    <t>Whitgift School</t>
  </si>
  <si>
    <t>Allen</t>
  </si>
  <si>
    <t>Hampton School</t>
  </si>
  <si>
    <t>Prior Park College</t>
  </si>
  <si>
    <t>Woking High School</t>
  </si>
  <si>
    <t>107</t>
  </si>
  <si>
    <t>133</t>
  </si>
  <si>
    <t>144</t>
  </si>
  <si>
    <t>145</t>
  </si>
  <si>
    <t>154</t>
  </si>
  <si>
    <t>164</t>
  </si>
  <si>
    <t>174</t>
  </si>
  <si>
    <t>203</t>
  </si>
  <si>
    <t>228</t>
  </si>
  <si>
    <t>247</t>
  </si>
  <si>
    <t>269</t>
  </si>
  <si>
    <t>Uruguay</t>
  </si>
  <si>
    <t>231</t>
  </si>
  <si>
    <t>1,152</t>
  </si>
  <si>
    <t>1,876</t>
  </si>
  <si>
    <t>364</t>
  </si>
  <si>
    <t>190</t>
  </si>
  <si>
    <t>&gt;&gt; (8) NFs</t>
  </si>
  <si>
    <t>105</t>
  </si>
  <si>
    <t>141</t>
  </si>
  <si>
    <t>Dec. 26th</t>
  </si>
  <si>
    <t>( 8 ) NFs</t>
  </si>
  <si>
    <t>URUGUAY</t>
  </si>
  <si>
    <t>EGY-EGY-EGY</t>
  </si>
  <si>
    <t>GBR-GBR</t>
  </si>
  <si>
    <t>GBR-GBR-EGY</t>
  </si>
  <si>
    <t>EGY-GBR</t>
  </si>
  <si>
    <t>EGY-EGY</t>
  </si>
  <si>
    <t>GBR-ITA</t>
  </si>
  <si>
    <t>EGY-ITA</t>
  </si>
  <si>
    <t>CAN-ITA</t>
  </si>
  <si>
    <t>MEDALS      SUMMARY</t>
  </si>
  <si>
    <t>DIPLOMAS       SUMMARY   &gt;&gt;&gt;  (66)</t>
  </si>
  <si>
    <t>x</t>
  </si>
  <si>
    <t>(Gold)</t>
  </si>
  <si>
    <t>(Silver)</t>
  </si>
  <si>
    <t>(Bronze)</t>
  </si>
  <si>
    <t>(4th)</t>
  </si>
  <si>
    <t>(5th)</t>
  </si>
  <si>
    <t>(6th)</t>
  </si>
  <si>
    <t>(7th)</t>
  </si>
  <si>
    <t>(8th)</t>
  </si>
  <si>
    <t>303</t>
  </si>
  <si>
    <t>239</t>
  </si>
  <si>
    <t>229</t>
  </si>
  <si>
    <t>114</t>
  </si>
  <si>
    <t>115</t>
  </si>
  <si>
    <t>119</t>
  </si>
  <si>
    <t>120</t>
  </si>
  <si>
    <t>121</t>
  </si>
  <si>
    <t>131</t>
  </si>
  <si>
    <t>142</t>
  </si>
  <si>
    <t>146</t>
  </si>
  <si>
    <t>148</t>
  </si>
  <si>
    <t>153</t>
  </si>
  <si>
    <t>155</t>
  </si>
  <si>
    <t>158</t>
  </si>
  <si>
    <t>162</t>
  </si>
  <si>
    <t>166</t>
  </si>
  <si>
    <t>173</t>
  </si>
  <si>
    <t>175</t>
  </si>
  <si>
    <t>178</t>
  </si>
  <si>
    <t>184</t>
  </si>
  <si>
    <t>187</t>
  </si>
  <si>
    <t>188</t>
  </si>
  <si>
    <t>189</t>
  </si>
  <si>
    <t>193</t>
  </si>
  <si>
    <t>198</t>
  </si>
  <si>
    <t>199</t>
  </si>
  <si>
    <t>200</t>
  </si>
  <si>
    <t>201</t>
  </si>
  <si>
    <t>202</t>
  </si>
  <si>
    <t>161</t>
  </si>
  <si>
    <t>163</t>
  </si>
  <si>
    <t>192</t>
  </si>
  <si>
    <t>391</t>
  </si>
  <si>
    <t>245</t>
  </si>
  <si>
    <t>233</t>
  </si>
  <si>
    <t>220</t>
  </si>
  <si>
    <t>243</t>
  </si>
  <si>
    <t>180</t>
  </si>
  <si>
    <t>204</t>
  </si>
  <si>
    <t>430</t>
  </si>
  <si>
    <t>302</t>
  </si>
  <si>
    <t>299</t>
  </si>
  <si>
    <t>287</t>
  </si>
  <si>
    <t>181</t>
  </si>
  <si>
    <t>177</t>
  </si>
  <si>
    <t>183</t>
  </si>
  <si>
    <t>172</t>
  </si>
  <si>
    <t>295</t>
  </si>
  <si>
    <t>Nino</t>
  </si>
  <si>
    <t>Labadze</t>
  </si>
  <si>
    <t>GEO</t>
  </si>
  <si>
    <t>Salome</t>
  </si>
  <si>
    <t>Nikolaishvili</t>
  </si>
  <si>
    <t>499</t>
  </si>
  <si>
    <t>497</t>
  </si>
  <si>
    <t>492</t>
  </si>
  <si>
    <t>466</t>
  </si>
  <si>
    <t>462</t>
  </si>
  <si>
    <t>535</t>
  </si>
  <si>
    <t>531</t>
  </si>
  <si>
    <t>527</t>
  </si>
  <si>
    <t>521</t>
  </si>
  <si>
    <t>519</t>
  </si>
  <si>
    <t>517</t>
  </si>
  <si>
    <t>513</t>
  </si>
  <si>
    <t>510</t>
  </si>
  <si>
    <t>505</t>
  </si>
  <si>
    <t>502</t>
  </si>
  <si>
    <t>498</t>
  </si>
  <si>
    <t>488</t>
  </si>
  <si>
    <t>476</t>
  </si>
  <si>
    <t>470</t>
  </si>
  <si>
    <t>438</t>
  </si>
  <si>
    <t>414</t>
  </si>
  <si>
    <t>334</t>
  </si>
  <si>
    <t>293</t>
  </si>
  <si>
    <t>434</t>
  </si>
  <si>
    <t>200m.</t>
  </si>
  <si>
    <t>Coopers Company &amp; Coborn School</t>
  </si>
  <si>
    <t>St Johns School</t>
  </si>
  <si>
    <t>St Helen and St Katharine School (Abingdon)</t>
  </si>
  <si>
    <t>Dyce Academy</t>
  </si>
  <si>
    <t>Howarth</t>
  </si>
  <si>
    <t>Collin</t>
  </si>
  <si>
    <t>Wong</t>
  </si>
  <si>
    <t>Suddes</t>
  </si>
  <si>
    <t>Bishop</t>
  </si>
  <si>
    <t>Brown</t>
  </si>
  <si>
    <t>323</t>
  </si>
  <si>
    <t>314</t>
  </si>
  <si>
    <t>312</t>
  </si>
  <si>
    <t>307</t>
  </si>
  <si>
    <t>304</t>
  </si>
  <si>
    <t>292</t>
  </si>
  <si>
    <t>280</t>
  </si>
  <si>
    <t>275</t>
  </si>
  <si>
    <t>277</t>
  </si>
  <si>
    <t>272</t>
  </si>
  <si>
    <t>271</t>
  </si>
  <si>
    <t>267</t>
  </si>
  <si>
    <t>266</t>
  </si>
  <si>
    <t>268</t>
  </si>
  <si>
    <t>265</t>
  </si>
  <si>
    <t>263</t>
  </si>
  <si>
    <t>264</t>
  </si>
  <si>
    <t>262</t>
  </si>
  <si>
    <t>259</t>
  </si>
  <si>
    <t>257</t>
  </si>
  <si>
    <t>258</t>
  </si>
  <si>
    <t>256</t>
  </si>
  <si>
    <t>253</t>
  </si>
  <si>
    <t>249</t>
  </si>
  <si>
    <t>244</t>
  </si>
  <si>
    <t>241</t>
  </si>
  <si>
    <t>240</t>
  </si>
  <si>
    <t>237</t>
  </si>
  <si>
    <t>224</t>
  </si>
  <si>
    <t>209</t>
  </si>
  <si>
    <t>206</t>
  </si>
  <si>
    <t>171</t>
  </si>
  <si>
    <t>097</t>
  </si>
  <si>
    <t>Leweston School</t>
  </si>
  <si>
    <t>Tudor Grange Leisure Centre</t>
  </si>
  <si>
    <t>Reigate Grammar School</t>
  </si>
  <si>
    <t>Idsall School</t>
  </si>
  <si>
    <t>Hartpury Academy MPC</t>
  </si>
  <si>
    <t>Huntington School</t>
  </si>
  <si>
    <t>Thomas Telford School</t>
  </si>
  <si>
    <t>Plymouth College</t>
  </si>
  <si>
    <t>Colchester County High School For Girls</t>
  </si>
  <si>
    <t>Oxford High School GDST</t>
  </si>
  <si>
    <t>Medway Park</t>
  </si>
  <si>
    <t>Strathallan School</t>
  </si>
  <si>
    <t>Kingsbridge Community College</t>
  </si>
  <si>
    <t>Sheldon School</t>
  </si>
  <si>
    <t>Newcastle High School for Girls</t>
  </si>
  <si>
    <t>Clitheroe Royal Grammar School</t>
  </si>
  <si>
    <t>St Georges VA School</t>
  </si>
  <si>
    <t>Accrington Academy</t>
  </si>
  <si>
    <t>582</t>
  </si>
  <si>
    <t>592</t>
  </si>
  <si>
    <t>522</t>
  </si>
  <si>
    <t>632</t>
  </si>
  <si>
    <t>562</t>
  </si>
  <si>
    <t>484</t>
  </si>
  <si>
    <t>506</t>
  </si>
  <si>
    <t>482</t>
  </si>
  <si>
    <t>509</t>
  </si>
  <si>
    <t>520</t>
  </si>
  <si>
    <t>485</t>
  </si>
  <si>
    <t>415</t>
  </si>
  <si>
    <t>545</t>
  </si>
  <si>
    <t>325</t>
  </si>
  <si>
    <t>300</t>
  </si>
  <si>
    <t>301</t>
  </si>
  <si>
    <t>322</t>
  </si>
  <si>
    <t>210</t>
  </si>
  <si>
    <t>242</t>
  </si>
  <si>
    <t>Atkinson</t>
  </si>
  <si>
    <t>Millar</t>
  </si>
  <si>
    <t>James</t>
  </si>
  <si>
    <t>Faulkner</t>
  </si>
  <si>
    <t>Durham School</t>
  </si>
  <si>
    <t>Rainham Mark Grammar School</t>
  </si>
  <si>
    <t>Canon Slade School</t>
  </si>
  <si>
    <t>Swim</t>
  </si>
  <si>
    <t>Run</t>
  </si>
  <si>
    <t>317</t>
  </si>
  <si>
    <t>622</t>
  </si>
  <si>
    <t>305</t>
  </si>
  <si>
    <t>255</t>
  </si>
  <si>
    <t>589</t>
  </si>
  <si>
    <t>283</t>
  </si>
  <si>
    <t>600</t>
  </si>
  <si>
    <t>594</t>
  </si>
  <si>
    <t>571</t>
  </si>
  <si>
    <t>284</t>
  </si>
  <si>
    <t>581</t>
  </si>
  <si>
    <t>321</t>
  </si>
  <si>
    <t>306</t>
  </si>
  <si>
    <t>585</t>
  </si>
  <si>
    <t>583</t>
  </si>
  <si>
    <t>591</t>
  </si>
  <si>
    <t>235</t>
  </si>
  <si>
    <t>550</t>
  </si>
  <si>
    <t>533</t>
  </si>
  <si>
    <t>490</t>
  </si>
  <si>
    <t>230</t>
  </si>
  <si>
    <t>413</t>
  </si>
  <si>
    <t>89</t>
  </si>
  <si>
    <t>349</t>
  </si>
  <si>
    <t>Claverley</t>
  </si>
  <si>
    <t>Austin</t>
  </si>
  <si>
    <t>Harby</t>
  </si>
  <si>
    <t>Kalik</t>
  </si>
  <si>
    <t>Joe</t>
  </si>
  <si>
    <t>Matthew</t>
  </si>
  <si>
    <t>Cams Hill School</t>
  </si>
  <si>
    <t>311</t>
  </si>
  <si>
    <t>633</t>
  </si>
  <si>
    <t>The Sixth Form College Farnborough</t>
  </si>
  <si>
    <t>310</t>
  </si>
  <si>
    <t>596</t>
  </si>
  <si>
    <t>611</t>
  </si>
  <si>
    <t>315</t>
  </si>
  <si>
    <t>270</t>
  </si>
  <si>
    <t>580</t>
  </si>
  <si>
    <t>560</t>
  </si>
  <si>
    <t>Carmel RC College</t>
  </si>
  <si>
    <t>274</t>
  </si>
  <si>
    <t>574</t>
  </si>
  <si>
    <t>296</t>
  </si>
  <si>
    <t>587</t>
  </si>
  <si>
    <t>565</t>
  </si>
  <si>
    <t>553</t>
  </si>
  <si>
    <t>313</t>
  </si>
  <si>
    <t>298</t>
  </si>
  <si>
    <t>563</t>
  </si>
  <si>
    <t>261</t>
  </si>
  <si>
    <t>536</t>
  </si>
  <si>
    <t>276</t>
  </si>
  <si>
    <t>529</t>
  </si>
  <si>
    <t>495</t>
  </si>
  <si>
    <t>Joseph Whitaker School</t>
  </si>
  <si>
    <t>246</t>
  </si>
  <si>
    <t>Bournville College</t>
  </si>
  <si>
    <t>282</t>
  </si>
  <si>
    <t>516</t>
  </si>
  <si>
    <t>205</t>
  </si>
  <si>
    <t>225</t>
  </si>
  <si>
    <t>Haslingden High School</t>
  </si>
  <si>
    <t>465</t>
  </si>
  <si>
    <t>290</t>
  </si>
  <si>
    <t>800m</t>
  </si>
  <si>
    <t>400m</t>
  </si>
  <si>
    <t>539</t>
  </si>
  <si>
    <t>538</t>
  </si>
  <si>
    <t>540</t>
  </si>
  <si>
    <t>514</t>
  </si>
  <si>
    <t>501</t>
  </si>
  <si>
    <t>McCarthy</t>
  </si>
  <si>
    <t>500</t>
  </si>
  <si>
    <t>467</t>
  </si>
  <si>
    <t>450</t>
  </si>
  <si>
    <t>454</t>
  </si>
  <si>
    <t>471</t>
  </si>
  <si>
    <t>448</t>
  </si>
  <si>
    <t>Liddle</t>
  </si>
  <si>
    <t>410</t>
  </si>
  <si>
    <t>Sharp</t>
  </si>
  <si>
    <t>371</t>
  </si>
  <si>
    <t>330</t>
  </si>
  <si>
    <t>278</t>
  </si>
  <si>
    <t>Dennis</t>
  </si>
  <si>
    <t>Heart Of England Business and Enterprise School</t>
  </si>
  <si>
    <t>The John of Gaunt School</t>
  </si>
  <si>
    <t>Downe House School</t>
  </si>
  <si>
    <t>Ribblesdale High School</t>
  </si>
  <si>
    <t>Thirsk School &amp; Sixth Form College</t>
  </si>
  <si>
    <t>Hugh Christie Technology College</t>
  </si>
  <si>
    <t>Malton School</t>
  </si>
  <si>
    <t>Woldgate College</t>
  </si>
  <si>
    <t>Headington School</t>
  </si>
  <si>
    <t>Cobham Hall</t>
  </si>
  <si>
    <t>St Augustines RC High School</t>
  </si>
  <si>
    <t>Aylesbury High School</t>
  </si>
  <si>
    <t>Hinett</t>
  </si>
  <si>
    <t>Wosika</t>
  </si>
  <si>
    <t>Cooper</t>
  </si>
  <si>
    <t>Moroney</t>
  </si>
  <si>
    <t>Clover</t>
  </si>
  <si>
    <t>Willis</t>
  </si>
  <si>
    <t>Coy</t>
  </si>
  <si>
    <t>Kidd</t>
  </si>
  <si>
    <t>Harding</t>
  </si>
  <si>
    <t>Pidgeon</t>
  </si>
  <si>
    <t>Gordon</t>
  </si>
  <si>
    <t>Edmonds</t>
  </si>
  <si>
    <t>McMillan</t>
  </si>
  <si>
    <t>Blake</t>
  </si>
  <si>
    <t>Cottee</t>
  </si>
  <si>
    <t>Manson</t>
  </si>
  <si>
    <t>Heard</t>
  </si>
  <si>
    <t>Stanton</t>
  </si>
  <si>
    <t>Hanlon</t>
  </si>
  <si>
    <t>Nielsen</t>
  </si>
  <si>
    <t>Leaver</t>
  </si>
  <si>
    <t>Ocampo</t>
  </si>
  <si>
    <t>252</t>
  </si>
  <si>
    <t>291</t>
  </si>
  <si>
    <t>308</t>
  </si>
  <si>
    <t>251</t>
  </si>
  <si>
    <t>260</t>
  </si>
  <si>
    <t>254</t>
  </si>
  <si>
    <t>223</t>
  </si>
  <si>
    <t>232</t>
  </si>
  <si>
    <t>289</t>
  </si>
  <si>
    <t>208</t>
  </si>
  <si>
    <t>294</t>
  </si>
  <si>
    <t>195</t>
  </si>
  <si>
    <t>135</t>
  </si>
  <si>
    <t>216</t>
  </si>
  <si>
    <t>604</t>
  </si>
  <si>
    <t>586</t>
  </si>
  <si>
    <t>577</t>
  </si>
  <si>
    <t>285</t>
  </si>
  <si>
    <t>575</t>
  </si>
  <si>
    <t>584</t>
  </si>
  <si>
    <t>578</t>
  </si>
  <si>
    <t>288</t>
  </si>
  <si>
    <t>568</t>
  </si>
  <si>
    <t>549</t>
  </si>
  <si>
    <t>546</t>
  </si>
  <si>
    <t>286</t>
  </si>
  <si>
    <t>551</t>
  </si>
  <si>
    <t>557</t>
  </si>
  <si>
    <t>297</t>
  </si>
  <si>
    <t>515</t>
  </si>
  <si>
    <t>526</t>
  </si>
  <si>
    <t>511</t>
  </si>
  <si>
    <t>217</t>
  </si>
  <si>
    <t>494</t>
  </si>
  <si>
    <t>475</t>
  </si>
  <si>
    <t>491</t>
  </si>
  <si>
    <t>250</t>
  </si>
  <si>
    <t>493</t>
  </si>
  <si>
    <t>489</t>
  </si>
  <si>
    <t>219</t>
  </si>
  <si>
    <t>447</t>
  </si>
  <si>
    <t>221</t>
  </si>
  <si>
    <t>211</t>
  </si>
  <si>
    <t>453</t>
  </si>
  <si>
    <t>238</t>
  </si>
  <si>
    <t>460</t>
  </si>
  <si>
    <t>236</t>
  </si>
  <si>
    <t>421</t>
  </si>
  <si>
    <t>126</t>
  </si>
  <si>
    <t>309</t>
  </si>
  <si>
    <t>340</t>
  </si>
  <si>
    <t>213</t>
  </si>
  <si>
    <t>169</t>
  </si>
  <si>
    <t>170</t>
  </si>
  <si>
    <t>207</t>
  </si>
  <si>
    <t>h</t>
  </si>
  <si>
    <t>452</t>
  </si>
  <si>
    <t>429</t>
  </si>
  <si>
    <t>139</t>
  </si>
  <si>
    <t>124</t>
  </si>
  <si>
    <t>109</t>
  </si>
  <si>
    <t>543</t>
  </si>
  <si>
    <t>559</t>
  </si>
  <si>
    <t>542</t>
  </si>
  <si>
    <t>532</t>
  </si>
  <si>
    <t>524</t>
  </si>
  <si>
    <t>530</t>
  </si>
  <si>
    <t>525</t>
  </si>
  <si>
    <t>496</t>
  </si>
  <si>
    <t>512</t>
  </si>
  <si>
    <t>528</t>
  </si>
  <si>
    <t>480</t>
  </si>
  <si>
    <t>483</t>
  </si>
  <si>
    <t>226</t>
  </si>
  <si>
    <t>459</t>
  </si>
  <si>
    <t>504</t>
  </si>
  <si>
    <t>Adam</t>
  </si>
  <si>
    <t>478</t>
  </si>
  <si>
    <t>186</t>
  </si>
  <si>
    <t>Aitken</t>
  </si>
  <si>
    <t>159</t>
  </si>
  <si>
    <t>564</t>
  </si>
  <si>
    <t>279</t>
  </si>
  <si>
    <t>555</t>
  </si>
  <si>
    <t>Ali</t>
  </si>
  <si>
    <t>Finn</t>
  </si>
  <si>
    <t>234</t>
  </si>
  <si>
    <t>507</t>
  </si>
  <si>
    <t>222</t>
  </si>
  <si>
    <t>197</t>
  </si>
  <si>
    <t>179</t>
  </si>
  <si>
    <t>152</t>
  </si>
  <si>
    <t>281</t>
  </si>
  <si>
    <t>101</t>
  </si>
  <si>
    <t>548</t>
  </si>
  <si>
    <t>541</t>
  </si>
  <si>
    <t>248</t>
  </si>
  <si>
    <t>503</t>
  </si>
  <si>
    <t>227</t>
  </si>
  <si>
    <t>479</t>
  </si>
  <si>
    <t>481</t>
  </si>
  <si>
    <t>218</t>
  </si>
  <si>
    <t>100</t>
  </si>
  <si>
    <t>554</t>
  </si>
  <si>
    <t>537</t>
  </si>
  <si>
    <t>534</t>
  </si>
  <si>
    <t>477</t>
  </si>
  <si>
    <t>458</t>
  </si>
  <si>
    <t>214</t>
  </si>
  <si>
    <t>455</t>
  </si>
  <si>
    <t>457</t>
  </si>
  <si>
    <t>168</t>
  </si>
  <si>
    <t>547</t>
  </si>
  <si>
    <t>273</t>
  </si>
  <si>
    <t>Tamar</t>
  </si>
  <si>
    <t>Butler</t>
  </si>
  <si>
    <t>149</t>
  </si>
  <si>
    <t>556</t>
  </si>
  <si>
    <t>451</t>
  </si>
  <si>
    <t>215</t>
  </si>
  <si>
    <t>572</t>
  </si>
  <si>
    <t>569</t>
  </si>
  <si>
    <t>593</t>
  </si>
  <si>
    <t>566</t>
  </si>
  <si>
    <t>570</t>
  </si>
  <si>
    <t>567</t>
  </si>
  <si>
    <t>561</t>
  </si>
  <si>
    <t>558</t>
  </si>
  <si>
    <t>552</t>
  </si>
  <si>
    <t>573</t>
  </si>
  <si>
    <t>576</t>
  </si>
  <si>
    <t>157</t>
  </si>
  <si>
    <t>129</t>
  </si>
  <si>
    <t>Alcester Grammar School</t>
  </si>
  <si>
    <t>Hitchin Boys School</t>
  </si>
  <si>
    <t>St Marys Catholic Comprehensive</t>
  </si>
  <si>
    <t>103</t>
  </si>
  <si>
    <t>Sacred Heart RC Comphrensive School</t>
  </si>
  <si>
    <t>Huish Episcopi Academy</t>
  </si>
  <si>
    <t>354</t>
  </si>
  <si>
    <t>394</t>
  </si>
  <si>
    <t>385</t>
  </si>
  <si>
    <t>Zalaf</t>
  </si>
  <si>
    <t>Glyn School</t>
  </si>
  <si>
    <t>122</t>
  </si>
  <si>
    <t>134</t>
  </si>
  <si>
    <t>Wellsway School</t>
  </si>
  <si>
    <t>Lady Lumleys School</t>
  </si>
  <si>
    <t>140</t>
  </si>
  <si>
    <t>136</t>
  </si>
  <si>
    <t>108</t>
  </si>
  <si>
    <t>316</t>
  </si>
  <si>
    <t>Robert Gordons College</t>
  </si>
  <si>
    <t>579</t>
  </si>
  <si>
    <t>Luka</t>
  </si>
  <si>
    <t>165</t>
  </si>
  <si>
    <t>595</t>
  </si>
  <si>
    <t>Sir John Leman High School</t>
  </si>
  <si>
    <t>Seaford College</t>
  </si>
  <si>
    <t>Queen Elizabeths School</t>
  </si>
  <si>
    <t>132</t>
  </si>
  <si>
    <t>603</t>
  </si>
  <si>
    <t>Manning</t>
  </si>
  <si>
    <t>588</t>
  </si>
  <si>
    <t>The Woodroffe School</t>
  </si>
  <si>
    <t>Brighton Hill Community College</t>
  </si>
  <si>
    <t>636</t>
  </si>
  <si>
    <t>Goriup</t>
  </si>
  <si>
    <t>Evens</t>
  </si>
  <si>
    <t>605</t>
  </si>
  <si>
    <t>Berrey</t>
  </si>
  <si>
    <t>599</t>
  </si>
  <si>
    <t>608</t>
  </si>
  <si>
    <t>Farlingaye High School</t>
  </si>
  <si>
    <t>Haden</t>
  </si>
  <si>
    <t>Seager</t>
  </si>
  <si>
    <t>Easton</t>
  </si>
  <si>
    <t>Bawden</t>
  </si>
  <si>
    <t>Symons</t>
  </si>
  <si>
    <t>Coveney</t>
  </si>
  <si>
    <t>117</t>
  </si>
  <si>
    <t>Buchanan</t>
  </si>
  <si>
    <t>116</t>
  </si>
  <si>
    <t>Ampleforth College</t>
  </si>
  <si>
    <t>Exeter School</t>
  </si>
  <si>
    <t>331</t>
  </si>
  <si>
    <t>619</t>
  </si>
  <si>
    <t>607</t>
  </si>
  <si>
    <t>128</t>
  </si>
  <si>
    <t>110</t>
  </si>
  <si>
    <t>127</t>
  </si>
  <si>
    <t>123</t>
  </si>
  <si>
    <t>167</t>
  </si>
  <si>
    <t>104</t>
  </si>
  <si>
    <t>106</t>
  </si>
  <si>
    <t>111</t>
  </si>
  <si>
    <t>113</t>
  </si>
  <si>
    <t>137</t>
  </si>
  <si>
    <t>138</t>
  </si>
  <si>
    <t>118</t>
  </si>
  <si>
    <t>058</t>
  </si>
  <si>
    <t>088</t>
  </si>
  <si>
    <t>095</t>
  </si>
  <si>
    <t>096</t>
  </si>
  <si>
    <t>066</t>
  </si>
  <si>
    <t>shahd</t>
  </si>
  <si>
    <t>mohamed</t>
  </si>
  <si>
    <t>alaa</t>
  </si>
  <si>
    <t>lara</t>
  </si>
  <si>
    <t>hady</t>
  </si>
  <si>
    <t>hasan</t>
  </si>
  <si>
    <t>ahmed</t>
  </si>
  <si>
    <t>rana</t>
  </si>
  <si>
    <t>salma</t>
  </si>
  <si>
    <t>naden</t>
  </si>
  <si>
    <t>omar</t>
  </si>
  <si>
    <t>marwan</t>
  </si>
  <si>
    <t>mazen</t>
  </si>
  <si>
    <t>mostafa</t>
  </si>
  <si>
    <t>karem</t>
  </si>
  <si>
    <t>safaa</t>
  </si>
  <si>
    <t>jana</t>
  </si>
  <si>
    <t>malak</t>
  </si>
  <si>
    <t>zeyad</t>
  </si>
  <si>
    <t>fares</t>
  </si>
  <si>
    <t>samer</t>
  </si>
  <si>
    <t>tarek</t>
  </si>
  <si>
    <t>092</t>
  </si>
  <si>
    <t>eyad</t>
  </si>
  <si>
    <t>hazem</t>
  </si>
  <si>
    <t>moamen</t>
  </si>
  <si>
    <t>shehab</t>
  </si>
  <si>
    <t>mayar</t>
  </si>
  <si>
    <t>Amr</t>
  </si>
  <si>
    <t>043</t>
  </si>
  <si>
    <t>Sandro</t>
  </si>
  <si>
    <t>MEX</t>
  </si>
  <si>
    <t>090</t>
  </si>
  <si>
    <t>Lasha</t>
  </si>
  <si>
    <t>Nika</t>
  </si>
  <si>
    <t>Giorgi</t>
  </si>
  <si>
    <t>Tsinadze</t>
  </si>
  <si>
    <t>Irakli</t>
  </si>
  <si>
    <t>Rustavi</t>
  </si>
  <si>
    <t>Elene</t>
  </si>
  <si>
    <t>Zubiashvili</t>
  </si>
  <si>
    <t>Mariam</t>
  </si>
  <si>
    <t>Sivsivadze</t>
  </si>
  <si>
    <t>Gogoladze</t>
  </si>
  <si>
    <t>Saba</t>
  </si>
  <si>
    <t>Alexandre</t>
  </si>
  <si>
    <t>Nikoloz</t>
  </si>
  <si>
    <t>Megrelidze</t>
  </si>
  <si>
    <t>Nana</t>
  </si>
  <si>
    <t>Teona</t>
  </si>
  <si>
    <t>Demetrashvili</t>
  </si>
  <si>
    <t>Tekla</t>
  </si>
  <si>
    <t>Beridze</t>
  </si>
  <si>
    <t>Mari</t>
  </si>
  <si>
    <t>Eliso</t>
  </si>
  <si>
    <t>Gudadze</t>
  </si>
  <si>
    <t>Ilia</t>
  </si>
  <si>
    <t>Tvauri</t>
  </si>
  <si>
    <t>Kvelashvili</t>
  </si>
  <si>
    <t>Tabatadze</t>
  </si>
  <si>
    <t>Ivanishvili</t>
  </si>
  <si>
    <t>Wang</t>
  </si>
  <si>
    <t>esraa</t>
  </si>
  <si>
    <t>sama</t>
  </si>
  <si>
    <t>hana</t>
  </si>
  <si>
    <t>eman</t>
  </si>
  <si>
    <t>jomana</t>
  </si>
  <si>
    <t xml:space="preserve">Logan </t>
  </si>
  <si>
    <t>UIPM  6th  WORLD  SCHOOL  BIATHLON  CHAMPIONSHIPS  -  2015  -</t>
  </si>
  <si>
    <t xml:space="preserve">   CATEGORY -  F  8 years  and  less          FEMALE            Y/B   (2007  and  over)                RESULTS</t>
  </si>
  <si>
    <t xml:space="preserve">   CATEGORY -  F  8 years  and  less          MALE            Y/B   (2007  and  over)                RESULTS</t>
  </si>
  <si>
    <t xml:space="preserve">   CATEGORY -  E  10 years           FEMALE            Y/B   (2005  -  2006)                RESULTS</t>
  </si>
  <si>
    <t xml:space="preserve">   CATEGORY -  E  10 years             MALE            Y/B   (2005  -  2006)                RESULTS</t>
  </si>
  <si>
    <t xml:space="preserve">   CATEGORY -  D  12 years                FEMALE            Y/B   (2003  - 2004)                RESULTS</t>
  </si>
  <si>
    <t xml:space="preserve">   CATEGORY -  C  14 years                 MALE            Y/B   (2001 -  2002)                RESULTS</t>
  </si>
  <si>
    <t xml:space="preserve">   CATEGORY -  B  16 years                FEMALE            Y/B   (2000  -  2001)                RESULTS</t>
  </si>
  <si>
    <t xml:space="preserve">   CATEGORY -  B  16 years                  MALE            Y/B   (2000  -  2001)                RESULTS</t>
  </si>
  <si>
    <t xml:space="preserve">   CATEGORY -  A  18 years                  FEMALE            Y/B   (1997  -  1998 )                RESULTS</t>
  </si>
  <si>
    <t>hazem ahmed samir mohamed ahmed samaha</t>
  </si>
  <si>
    <t>ElShams</t>
  </si>
  <si>
    <t>Naser City</t>
  </si>
  <si>
    <t>zena</t>
  </si>
  <si>
    <t>mesk</t>
  </si>
  <si>
    <t xml:space="preserve">mahmoud mostafa kamel ahmed saed </t>
  </si>
  <si>
    <t>Rehab</t>
  </si>
  <si>
    <t>nada</t>
  </si>
  <si>
    <t>October</t>
  </si>
  <si>
    <t>amira</t>
  </si>
  <si>
    <t xml:space="preserve">ayman ahmed mostafa hussien  </t>
  </si>
  <si>
    <t>youmna</t>
  </si>
  <si>
    <t xml:space="preserve">hisham ali mahmoud   </t>
  </si>
  <si>
    <t>ElSherouk</t>
  </si>
  <si>
    <t>gana</t>
  </si>
  <si>
    <t xml:space="preserve">waled mohamed osman mohamed elgendy </t>
  </si>
  <si>
    <t>mariam</t>
  </si>
  <si>
    <t xml:space="preserve">ashraf yehya khedr abd elsalam </t>
  </si>
  <si>
    <t>klara</t>
  </si>
  <si>
    <t xml:space="preserve">magdy gendy gerges elgendy  </t>
  </si>
  <si>
    <t>mohamed abd elaziz sayed ahmed samaha</t>
  </si>
  <si>
    <t>Smash</t>
  </si>
  <si>
    <t>arwa</t>
  </si>
  <si>
    <t xml:space="preserve">karam khalid ahmed elsayed zaghlol </t>
  </si>
  <si>
    <t xml:space="preserve">ashraf loli abbas osman  </t>
  </si>
  <si>
    <t>Ahly Bank Cairo</t>
  </si>
  <si>
    <t xml:space="preserve">khalid mohamed dawyi abd elmola </t>
  </si>
  <si>
    <t>sara</t>
  </si>
  <si>
    <t xml:space="preserve">ahmed hosney ahmed mohamed gomaa </t>
  </si>
  <si>
    <t>ID</t>
  </si>
  <si>
    <t>Licence</t>
  </si>
  <si>
    <t>M043075</t>
  </si>
  <si>
    <t xml:space="preserve">M043384 </t>
  </si>
  <si>
    <t xml:space="preserve">M043128 </t>
  </si>
  <si>
    <t xml:space="preserve">Nikoloz      </t>
  </si>
  <si>
    <t>Qlibadze</t>
  </si>
  <si>
    <t>Merabishvili</t>
  </si>
  <si>
    <t>Bozhadze</t>
  </si>
  <si>
    <t>Tbilisi/Olimpic</t>
  </si>
  <si>
    <t>Tbilisi/ Arene</t>
  </si>
  <si>
    <t>hs</t>
  </si>
  <si>
    <t xml:space="preserve">W043397 </t>
  </si>
  <si>
    <t>W043047</t>
  </si>
  <si>
    <t>Zaqarashvili</t>
  </si>
  <si>
    <t>Marine</t>
  </si>
  <si>
    <t>Sachxere</t>
  </si>
  <si>
    <t>day</t>
  </si>
  <si>
    <t>month</t>
  </si>
  <si>
    <t>yehya</t>
  </si>
  <si>
    <t xml:space="preserve">amr kamal diab   </t>
  </si>
  <si>
    <t>yassien</t>
  </si>
  <si>
    <t xml:space="preserve">adel bahgat abd elkarem elkady </t>
  </si>
  <si>
    <t>yousef</t>
  </si>
  <si>
    <t xml:space="preserve">mohamed elprince mohamed mohamed  </t>
  </si>
  <si>
    <t xml:space="preserve">khalid mohamed shehata mohamed  </t>
  </si>
  <si>
    <t>ali</t>
  </si>
  <si>
    <t>karem mohamed yousry fahmy abd elhamed</t>
  </si>
  <si>
    <t xml:space="preserve">ashraf mohamed mahmoud abd elhamed </t>
  </si>
  <si>
    <t xml:space="preserve">waled hussien hamoda hababa  </t>
  </si>
  <si>
    <t xml:space="preserve">tarek rashad abd elhamed hegazy </t>
  </si>
  <si>
    <t>abd elrahman</t>
  </si>
  <si>
    <t>mahmoud</t>
  </si>
  <si>
    <t xml:space="preserve">wessam mohamed abd elhamed elshazly </t>
  </si>
  <si>
    <t xml:space="preserve">tamer farouk abd elmonsef ahmed </t>
  </si>
  <si>
    <t>moaaz</t>
  </si>
  <si>
    <t>basil</t>
  </si>
  <si>
    <t xml:space="preserve">mohamed ibrahem ragab elmesery  </t>
  </si>
  <si>
    <t xml:space="preserve">mamdouh sayed abd elmoean  </t>
  </si>
  <si>
    <t>mohamed abd elbaser abd elsameaa ahmed</t>
  </si>
  <si>
    <t xml:space="preserve">khalid mohamed ali hasan  </t>
  </si>
  <si>
    <t>mohamed abd allah mohamed abd allah</t>
  </si>
  <si>
    <t xml:space="preserve">hany ibrahem elsayed   </t>
  </si>
  <si>
    <t xml:space="preserve">saed mahmoud saed   </t>
  </si>
  <si>
    <t xml:space="preserve">adel yousef ismail elgendy  </t>
  </si>
  <si>
    <t>sief eldien</t>
  </si>
  <si>
    <t xml:space="preserve"> sherif mohamed ramdan mohamed </t>
  </si>
  <si>
    <t>maged mohamed gaber ahmed gaber hussien</t>
  </si>
  <si>
    <t>sany</t>
  </si>
  <si>
    <t>adham</t>
  </si>
  <si>
    <t xml:space="preserve">abd elsalam hussien mohamed elayady </t>
  </si>
  <si>
    <t>malek</t>
  </si>
  <si>
    <t xml:space="preserve">wael galal ibrahem abo taleb </t>
  </si>
  <si>
    <t>belal</t>
  </si>
  <si>
    <t xml:space="preserve">amgad hasan elsayed hasan  </t>
  </si>
  <si>
    <t>Haras ElHedod</t>
  </si>
  <si>
    <t>ElGhaba</t>
  </si>
  <si>
    <t xml:space="preserve">W043427 </t>
  </si>
  <si>
    <t>W043041</t>
  </si>
  <si>
    <t>W043052</t>
  </si>
  <si>
    <t>W043125</t>
  </si>
  <si>
    <t xml:space="preserve">W043383 </t>
  </si>
  <si>
    <t>Medea</t>
  </si>
  <si>
    <t>Kojoridze</t>
  </si>
  <si>
    <t>Sloiani</t>
  </si>
  <si>
    <t>ola</t>
  </si>
  <si>
    <t xml:space="preserve">ehab samir mohamed abd elkader  </t>
  </si>
  <si>
    <t>hams</t>
  </si>
  <si>
    <t xml:space="preserve">sameh afifi metwaly    </t>
  </si>
  <si>
    <t xml:space="preserve">mohamed omar mohamed elderawy   </t>
  </si>
  <si>
    <t xml:space="preserve">wael ezzat abo elyazed mohamed  </t>
  </si>
  <si>
    <t>habiba</t>
  </si>
  <si>
    <t xml:space="preserve">maysara abd elhamed lotfy elsayed  </t>
  </si>
  <si>
    <t xml:space="preserve">tamer abbas ahmed    </t>
  </si>
  <si>
    <t>zahwa</t>
  </si>
  <si>
    <t xml:space="preserve">mohsen sayed badwy ahmed   </t>
  </si>
  <si>
    <t>farah</t>
  </si>
  <si>
    <t xml:space="preserve">sherif hassan ahmed ghorab   </t>
  </si>
  <si>
    <t xml:space="preserve">haytham ismail gamal eldien ramdan  </t>
  </si>
  <si>
    <t>menna</t>
  </si>
  <si>
    <t xml:space="preserve">allah khalid mohamed ali hussien  </t>
  </si>
  <si>
    <t>zamzam</t>
  </si>
  <si>
    <t xml:space="preserve">mohamed samy abd allah   </t>
  </si>
  <si>
    <t xml:space="preserve">abd elsalam hussien elayady   </t>
  </si>
  <si>
    <t>farida</t>
  </si>
  <si>
    <t xml:space="preserve">mohamed mohamed mokhtar mahmoud   </t>
  </si>
  <si>
    <t xml:space="preserve">mohamed mohamed amen abd allah  </t>
  </si>
  <si>
    <t>nour</t>
  </si>
  <si>
    <t xml:space="preserve">saber tokhy elsayed elagoz   </t>
  </si>
  <si>
    <t>retag</t>
  </si>
  <si>
    <t xml:space="preserve">mohamed elsayed anwar elsayed   </t>
  </si>
  <si>
    <t>romaisaa</t>
  </si>
  <si>
    <t xml:space="preserve">ismail hassan mohamed hanafy   </t>
  </si>
  <si>
    <t>maram</t>
  </si>
  <si>
    <t xml:space="preserve">khalid sayed soliman mohamed   </t>
  </si>
  <si>
    <t>reem</t>
  </si>
  <si>
    <t xml:space="preserve">mohamed ibrahem sayed    </t>
  </si>
  <si>
    <t>laila</t>
  </si>
  <si>
    <t xml:space="preserve">amr mohamed abd ellatef khedr  </t>
  </si>
  <si>
    <t>karma</t>
  </si>
  <si>
    <t xml:space="preserve">samer samir aryan beshay   </t>
  </si>
  <si>
    <t>rawan</t>
  </si>
  <si>
    <t xml:space="preserve">wael abd elmaksoud ibrahem   </t>
  </si>
  <si>
    <t>amal</t>
  </si>
  <si>
    <t>rawda</t>
  </si>
  <si>
    <t xml:space="preserve">sayed fathy elsaed ghareb   </t>
  </si>
  <si>
    <t xml:space="preserve">eslam mohamed awad mohamed ads  </t>
  </si>
  <si>
    <t>rowayda</t>
  </si>
  <si>
    <t xml:space="preserve">ahmed metwaly mohamed shehata   </t>
  </si>
  <si>
    <t>retaga</t>
  </si>
  <si>
    <t xml:space="preserve">mohamed ahmed magdy abd elmoktader  </t>
  </si>
  <si>
    <t>login</t>
  </si>
  <si>
    <t xml:space="preserve">magdy fathy mahmoud    </t>
  </si>
  <si>
    <t xml:space="preserve">khalid mohamed samir mohamed abd elbaky </t>
  </si>
  <si>
    <t xml:space="preserve">abd elsalam hussien mohamed elayady  </t>
  </si>
  <si>
    <t xml:space="preserve">sherif mokhtar mohamed elnady   </t>
  </si>
  <si>
    <t>yassmina</t>
  </si>
  <si>
    <t xml:space="preserve">eslam sobhy abd elrahman ali  </t>
  </si>
  <si>
    <t xml:space="preserve">mohamed salah eldien amen gomaa  </t>
  </si>
  <si>
    <t>sondos</t>
  </si>
  <si>
    <t xml:space="preserve">kamal hassan ali hasanen   </t>
  </si>
  <si>
    <t>Madenty</t>
  </si>
  <si>
    <t>ElAhly Bank - Cairo</t>
  </si>
  <si>
    <t>ElNasr</t>
  </si>
  <si>
    <t>Army</t>
  </si>
  <si>
    <t>Alexandria</t>
  </si>
  <si>
    <t xml:space="preserve">mohamed hareth mostafa abo elezz  </t>
  </si>
  <si>
    <t>lamis</t>
  </si>
  <si>
    <t xml:space="preserve">amro mahmoud hamed elsokary  </t>
  </si>
  <si>
    <t>heba allah</t>
  </si>
  <si>
    <t xml:space="preserve"> amro abd el hakem hasan essa </t>
  </si>
  <si>
    <t>basmala</t>
  </si>
  <si>
    <t xml:space="preserve">ayman mohamed ragab ahmed elgamal </t>
  </si>
  <si>
    <t xml:space="preserve">abd allah mohamed abd allah salama  </t>
  </si>
  <si>
    <t>ganah</t>
  </si>
  <si>
    <t xml:space="preserve">safwat salah ibrahem ewas  </t>
  </si>
  <si>
    <t xml:space="preserve">hisham mohamed abd elsalam ahmed fayed </t>
  </si>
  <si>
    <t xml:space="preserve">hany ali ibrahem ibrahem shehata </t>
  </si>
  <si>
    <t xml:space="preserve"> October</t>
  </si>
  <si>
    <t>Cairo</t>
  </si>
  <si>
    <t xml:space="preserve">ahmed mostafa youness ahmed  </t>
  </si>
  <si>
    <t xml:space="preserve">fawzy mostafa    </t>
  </si>
  <si>
    <t xml:space="preserve">ahmed adel elsayed tanager  </t>
  </si>
  <si>
    <t xml:space="preserve">karam ElNasr mohamed abd allah </t>
  </si>
  <si>
    <t xml:space="preserve">wesam saed morsy ahmed saleh </t>
  </si>
  <si>
    <t xml:space="preserve">hussien abd elghany farahat  </t>
  </si>
  <si>
    <t xml:space="preserve">mohamed salah    </t>
  </si>
  <si>
    <t xml:space="preserve">wael ramdan mostafa elsayed  </t>
  </si>
  <si>
    <t>Alexanderia</t>
  </si>
  <si>
    <t xml:space="preserve">tamer abbas ahmed abo elseoud </t>
  </si>
  <si>
    <t xml:space="preserve"> ahmed atef abdo habib </t>
  </si>
  <si>
    <t>sief</t>
  </si>
  <si>
    <t>alaa mohamed saed abd elhamed ateya</t>
  </si>
  <si>
    <t xml:space="preserve">ahmed abd elmoeam osman mohamed </t>
  </si>
  <si>
    <t xml:space="preserve">ahmed sherif mohamed helmy mahmoud </t>
  </si>
  <si>
    <t xml:space="preserve">ahmed abd elhalem abd elmabod </t>
  </si>
  <si>
    <t>mohamed abd elkarem mohamed abd elrehem</t>
  </si>
  <si>
    <t>naser city</t>
  </si>
  <si>
    <t>police</t>
  </si>
  <si>
    <t>shams</t>
  </si>
  <si>
    <t>madenty</t>
  </si>
  <si>
    <t>hassan</t>
  </si>
  <si>
    <t xml:space="preserve">hassan ahmed elsayed elbendary   </t>
  </si>
  <si>
    <t xml:space="preserve">mohamed waled hussien hamoda hababa  </t>
  </si>
  <si>
    <t xml:space="preserve">mohamed hatem mohamed ElNasr hassan  </t>
  </si>
  <si>
    <t xml:space="preserve">abd elrahman  wesam samir abd elalem </t>
  </si>
  <si>
    <t>kareim</t>
  </si>
  <si>
    <t xml:space="preserve">kareim ahmed maher elsayed fahem  </t>
  </si>
  <si>
    <t>feras</t>
  </si>
  <si>
    <t xml:space="preserve">feras alaa eldien abd elwahab hussien </t>
  </si>
  <si>
    <t xml:space="preserve">mahmoud sameh abd elhady zakrya mostafa </t>
  </si>
  <si>
    <t>ibrahem</t>
  </si>
  <si>
    <t xml:space="preserve">ibrahem mohamed ibrahem abd elmoaty  </t>
  </si>
  <si>
    <t xml:space="preserve">omar ahmed abd elhafez ahmed kotb </t>
  </si>
  <si>
    <t xml:space="preserve">mohamed yasser mohamed mahdy ahmed assar </t>
  </si>
  <si>
    <t>anas</t>
  </si>
  <si>
    <t xml:space="preserve">anas ahmed refaat    </t>
  </si>
  <si>
    <t>alaa ahmed alaa eldien ahmed ali maysara</t>
  </si>
  <si>
    <t>yousef mohamed mohamed abd elhafez abo zed</t>
  </si>
  <si>
    <t xml:space="preserve">sany ahmed hassan sany radwan  </t>
  </si>
  <si>
    <t>abd elrahman  ahmed nour eldien rashad mohamed</t>
  </si>
  <si>
    <t>ali mohamed ali mohsen mohamed refaat ibrahem</t>
  </si>
  <si>
    <t xml:space="preserve">kareim ahmed atef abd elhamed elnagar </t>
  </si>
  <si>
    <t xml:space="preserve">tamer tarek mohamed sadek </t>
  </si>
  <si>
    <t>salman</t>
  </si>
  <si>
    <t>moaz</t>
  </si>
  <si>
    <t xml:space="preserve">mohamed abd elnaby darwesh hassan </t>
  </si>
  <si>
    <t>yassen</t>
  </si>
  <si>
    <t xml:space="preserve">ahmed nageh elsayied mohamed </t>
  </si>
  <si>
    <t xml:space="preserve">yehia ali elshenawy mohamed </t>
  </si>
  <si>
    <t xml:space="preserve">khalid mostafa abed hassanen ismail </t>
  </si>
  <si>
    <t xml:space="preserve">wael ezzat abo elyazed mohamed </t>
  </si>
  <si>
    <t xml:space="preserve">mohamed samy abd allah  </t>
  </si>
  <si>
    <t xml:space="preserve">saber tokhy elsayed elagoz  </t>
  </si>
  <si>
    <t xml:space="preserve">mahmoud mohamed mahmoud abd elaal </t>
  </si>
  <si>
    <t>nourallah</t>
  </si>
  <si>
    <t xml:space="preserve">ahmed sayed mohamed mohamed adam </t>
  </si>
  <si>
    <t xml:space="preserve">ehab sayed mohamed ahmed  </t>
  </si>
  <si>
    <t xml:space="preserve">mohamed abdo atwa   </t>
  </si>
  <si>
    <t xml:space="preserve">sherif ibrahem mohamed saed  </t>
  </si>
  <si>
    <t xml:space="preserve">ayman osama ibrahem elgendy  </t>
  </si>
  <si>
    <t xml:space="preserve">amr samir abd elsamad  </t>
  </si>
  <si>
    <t xml:space="preserve">moataz mohamed abd ellatef  </t>
  </si>
  <si>
    <t xml:space="preserve">amr mohamed abd ellatef khedr </t>
  </si>
  <si>
    <t xml:space="preserve">wael mohamed abd elmaged  </t>
  </si>
  <si>
    <t>toka</t>
  </si>
  <si>
    <t xml:space="preserve">hossam eldien saad elmorshedy  </t>
  </si>
  <si>
    <t>basant</t>
  </si>
  <si>
    <t xml:space="preserve">mohamed abdo ali kandel  </t>
  </si>
  <si>
    <t xml:space="preserve">waled mohamed ali   </t>
  </si>
  <si>
    <t>yasmin</t>
  </si>
  <si>
    <t xml:space="preserve">ayman abd elhalem abd ellatef </t>
  </si>
  <si>
    <t>ahmed mohamed adel mohamed anwar soliman</t>
  </si>
  <si>
    <t>shaza</t>
  </si>
  <si>
    <t xml:space="preserve">arafa mahmoud mohamed abd elaal </t>
  </si>
  <si>
    <t xml:space="preserve">samer samir eryan beshai  </t>
  </si>
  <si>
    <t xml:space="preserve">mohamed ali fikry hasan  </t>
  </si>
  <si>
    <t>khalid mohamed samir mohamed abd elbaky</t>
  </si>
  <si>
    <t xml:space="preserve">tamer ahmed mohamed halawa  </t>
  </si>
  <si>
    <t xml:space="preserve">sameh abd elalem abdo abozena </t>
  </si>
  <si>
    <t>kenzy</t>
  </si>
  <si>
    <t xml:space="preserve">yousef mohamed zakareya salam  </t>
  </si>
  <si>
    <t>rodaina</t>
  </si>
  <si>
    <t xml:space="preserve">mohamed abd elkarem mohamed  </t>
  </si>
  <si>
    <t>lobna</t>
  </si>
  <si>
    <t xml:space="preserve">ashraf loli abbas   </t>
  </si>
  <si>
    <t xml:space="preserve">mahmoud hasan ahmed ibrahem  </t>
  </si>
  <si>
    <t xml:space="preserve">ehab mohamed shaaban mohamed  </t>
  </si>
  <si>
    <t>khalid mostafa abed hasanin ismail</t>
  </si>
  <si>
    <t>zenah</t>
  </si>
  <si>
    <t>mostafa ahmed mostafa ahmed amer</t>
  </si>
  <si>
    <t xml:space="preserve">saed fathy elsayed ibrahem </t>
  </si>
  <si>
    <t>hany basem ibrahem eldesoky fodah</t>
  </si>
  <si>
    <t xml:space="preserve">haytham ismail gamal eldin ramdan </t>
  </si>
  <si>
    <t xml:space="preserve">tamer abbas ahmed  </t>
  </si>
  <si>
    <t xml:space="preserve">sherif hassan ahmed ghorab </t>
  </si>
  <si>
    <t xml:space="preserve">saber tokhy elsayed elagoz </t>
  </si>
  <si>
    <t xml:space="preserve">مhassan sayed badwy ahmed </t>
  </si>
  <si>
    <t>menna allah</t>
  </si>
  <si>
    <t xml:space="preserve">khalid mohamed ali hussain </t>
  </si>
  <si>
    <t xml:space="preserve">wael ezzat abo elyzed mohamed </t>
  </si>
  <si>
    <t xml:space="preserve">waled samir mahmoud  </t>
  </si>
  <si>
    <t xml:space="preserve">hassan mohamed mohamed elbakry </t>
  </si>
  <si>
    <t>flag</t>
  </si>
  <si>
    <t xml:space="preserve">walaa antar ahmed hagy  </t>
  </si>
  <si>
    <t xml:space="preserve">ahmed mohsen mahmoud sobeh  </t>
  </si>
  <si>
    <t xml:space="preserve">sherif ibrahem mohamed   </t>
  </si>
  <si>
    <t>hamza</t>
  </si>
  <si>
    <t xml:space="preserve">yasser fahmy gaber mohamed  </t>
  </si>
  <si>
    <t xml:space="preserve">ahmed hamdy ahmed ali afifi </t>
  </si>
  <si>
    <t xml:space="preserve">mahmoud foad mahmoud   </t>
  </si>
  <si>
    <t>adam</t>
  </si>
  <si>
    <t>moatasem</t>
  </si>
  <si>
    <t xml:space="preserve">ehab sayed mohamed   </t>
  </si>
  <si>
    <t xml:space="preserve">tarek hussien    </t>
  </si>
  <si>
    <t xml:space="preserve">essam amr abd elsamad  </t>
  </si>
  <si>
    <t xml:space="preserve">mohamed abd elkarem ali ali </t>
  </si>
  <si>
    <t xml:space="preserve">yasser fared abd elaziz mosa </t>
  </si>
  <si>
    <t xml:space="preserve">mohamed mostafa fahmy bayoumi  </t>
  </si>
  <si>
    <t xml:space="preserve">wael ali mohamed hosney hussien </t>
  </si>
  <si>
    <t xml:space="preserve">amr elsayed mohamed esawy ayoub </t>
  </si>
  <si>
    <t>sherif</t>
  </si>
  <si>
    <t xml:space="preserve">ahmed mohamed salem ali keshk </t>
  </si>
  <si>
    <t xml:space="preserve">mohamed ismail mohamed elabyary  </t>
  </si>
  <si>
    <t>sief allah</t>
  </si>
  <si>
    <t xml:space="preserve"> amr mohamed abd elfatah mohamed</t>
  </si>
  <si>
    <t xml:space="preserve">atef omar khalefa elsayed  </t>
  </si>
  <si>
    <t>sohayeb</t>
  </si>
  <si>
    <t xml:space="preserve">ibrahem mohamed mokhtar mohamed ali </t>
  </si>
  <si>
    <t>mohamed yehya mohamed abo taleb soliman</t>
  </si>
  <si>
    <t xml:space="preserve">nasr abd elrahman abd elrahman </t>
  </si>
  <si>
    <t xml:space="preserve">mohamed bayoumi    </t>
  </si>
  <si>
    <t>sief eldien abd elaziz mohamed hasan</t>
  </si>
  <si>
    <t>mahmoud mohamed sabry abd elghafar mohamed</t>
  </si>
  <si>
    <t>salem</t>
  </si>
  <si>
    <t xml:space="preserve">omar ahmed shawky abd elghany </t>
  </si>
  <si>
    <t>elkhedr shafek ali elsayed ahmed khedr</t>
  </si>
  <si>
    <t xml:space="preserve">ahmed morsy ahmed morsy  </t>
  </si>
  <si>
    <t xml:space="preserve">hany mohamed elsaed mowafy  </t>
  </si>
  <si>
    <t xml:space="preserve">alaa eldien farouk kamel hasan </t>
  </si>
  <si>
    <t xml:space="preserve">mohamed saleh ali ali khalaf </t>
  </si>
  <si>
    <t>ahmed sayed basyouni ahmed abd elkarem</t>
  </si>
  <si>
    <t xml:space="preserve">wael galal ibrahem   </t>
  </si>
  <si>
    <t xml:space="preserve">mohsen sayed ali elsayed  </t>
  </si>
  <si>
    <t xml:space="preserve"> yehya zakareya mohamed  </t>
  </si>
  <si>
    <t xml:space="preserve">nasr eldien mohamed ibrahem  </t>
  </si>
  <si>
    <t xml:space="preserve"> yasser ahmed mohamed akl </t>
  </si>
  <si>
    <t xml:space="preserve">tamer foad mohamed ahmed elshemy </t>
  </si>
  <si>
    <t xml:space="preserve">yousef elsayed akl   </t>
  </si>
  <si>
    <t xml:space="preserve">mohamed samir zaky mohamed  </t>
  </si>
  <si>
    <t xml:space="preserve">tarek eldemerdash mohamed salem  </t>
  </si>
  <si>
    <t xml:space="preserve">shady hamdy elkersh   </t>
  </si>
  <si>
    <t xml:space="preserve">eleslam mohamed mostafa mohamed hussien </t>
  </si>
  <si>
    <t xml:space="preserve">amr abd ellatef abd elaziz </t>
  </si>
  <si>
    <t xml:space="preserve">hamdy rashad elsherbiny   </t>
  </si>
  <si>
    <t xml:space="preserve">ashraf saad sayed ahmed hamad </t>
  </si>
  <si>
    <t xml:space="preserve">ahmed mohamed elsayed elsafty  </t>
  </si>
  <si>
    <t>amr</t>
  </si>
  <si>
    <t xml:space="preserve">mohamed maher mohamed marwan  </t>
  </si>
  <si>
    <t>akram mohamed nabel saed mohamed gameaa</t>
  </si>
  <si>
    <t xml:space="preserve">sherif mohamed shawky elboghdady  </t>
  </si>
  <si>
    <t xml:space="preserve">ghasan mohamed mohamed mahmoud elhabashy </t>
  </si>
  <si>
    <t xml:space="preserve">amr abd elhakem hasan essa </t>
  </si>
  <si>
    <t xml:space="preserve">mohamed mostafa abd elwahab elsaka </t>
  </si>
  <si>
    <t xml:space="preserve">ahmed elhamy fadly ahmed  </t>
  </si>
  <si>
    <t>Yassin</t>
  </si>
  <si>
    <t xml:space="preserve">ahmed mohammed ahmed elhady  </t>
  </si>
  <si>
    <t>Zeyad</t>
  </si>
  <si>
    <t xml:space="preserve">ahmed said ismail nour  </t>
  </si>
  <si>
    <t xml:space="preserve">mohammed elprince mohammed mohammed  </t>
  </si>
  <si>
    <t xml:space="preserve">ahmed hassan ali rayan  </t>
  </si>
  <si>
    <t>seif</t>
  </si>
  <si>
    <t>Mohammed</t>
  </si>
  <si>
    <t xml:space="preserve">ahmed maher elsaid fahem  </t>
  </si>
  <si>
    <t xml:space="preserve">tarek mostafa kamel mohammed ali </t>
  </si>
  <si>
    <t>Marwan</t>
  </si>
  <si>
    <t xml:space="preserve">yasser fahmy gaber mohammed  </t>
  </si>
  <si>
    <t xml:space="preserve">ayman ali mohammed dahy abd allah </t>
  </si>
  <si>
    <t xml:space="preserve">tarek rashad abd elhamed hegazy  </t>
  </si>
  <si>
    <t xml:space="preserve">ahmed saber abd elhalem   </t>
  </si>
  <si>
    <t xml:space="preserve">khalid mohammed hassan   </t>
  </si>
  <si>
    <t xml:space="preserve">ahmed foad ibrahim   </t>
  </si>
  <si>
    <t>karim</t>
  </si>
  <si>
    <t xml:space="preserve">moner abd elmonem ahmed mesbah  </t>
  </si>
  <si>
    <t>Hussam eldin</t>
  </si>
  <si>
    <t xml:space="preserve">mostafa abd elrahman mohammed   </t>
  </si>
  <si>
    <t xml:space="preserve">ahmed abd elmonem emara   </t>
  </si>
  <si>
    <t xml:space="preserve">ahmed ismail ibrahim khalil  </t>
  </si>
  <si>
    <t xml:space="preserve">ahmed abd elhamed younes   </t>
  </si>
  <si>
    <t xml:space="preserve">gamal eldien hussien ali hegazy  </t>
  </si>
  <si>
    <t>Ashab ElGeyad</t>
  </si>
  <si>
    <t xml:space="preserve">ahmed mohammed hassan soliman  </t>
  </si>
  <si>
    <t xml:space="preserve">ahmed hassan sany radwan  </t>
  </si>
  <si>
    <t>Adham</t>
  </si>
  <si>
    <t xml:space="preserve">mohammed abd elmonem mohammed araby  </t>
  </si>
  <si>
    <t>Hamza</t>
  </si>
  <si>
    <t>Eyad</t>
  </si>
  <si>
    <t xml:space="preserve">hany mohammed maheb mohammed ali </t>
  </si>
  <si>
    <t xml:space="preserve">essam abd elmonem abd elaziz   </t>
  </si>
  <si>
    <t xml:space="preserve">ibrahim ahmed sery   </t>
  </si>
  <si>
    <t>afdal</t>
  </si>
  <si>
    <t xml:space="preserve">amgad fawzy mohammed eldeib  </t>
  </si>
  <si>
    <t>Badr</t>
  </si>
  <si>
    <t xml:space="preserve">ahmed mohammed anis ibrahim  </t>
  </si>
  <si>
    <t>abd elrehem</t>
  </si>
  <si>
    <t xml:space="preserve">mohammed mahmoud elsaid   </t>
  </si>
  <si>
    <t xml:space="preserve">khalid mohammed dawy   </t>
  </si>
  <si>
    <t xml:space="preserve">mahmoud mohammed mahmoud elhawary  </t>
  </si>
  <si>
    <t xml:space="preserve">ahmed alaa eldien ahmed ali  </t>
  </si>
  <si>
    <t>Sherif</t>
  </si>
  <si>
    <t xml:space="preserve">hisham mohammed badr eldien morsy  </t>
  </si>
  <si>
    <t>a'mer</t>
  </si>
  <si>
    <t xml:space="preserve">ali mosaad ali edres  </t>
  </si>
  <si>
    <t xml:space="preserve">hussien ateya abd elhamed   </t>
  </si>
  <si>
    <t xml:space="preserve">mohammed abdoh mohammed amin  </t>
  </si>
  <si>
    <t>Abdallah</t>
  </si>
  <si>
    <t xml:space="preserve">mahmoud mahmoud hassan hassan sosah </t>
  </si>
  <si>
    <t xml:space="preserve">sameh abd elhady zakria   </t>
  </si>
  <si>
    <t>Mostafa</t>
  </si>
  <si>
    <t xml:space="preserve">mohammed saleh ali ali khalaf </t>
  </si>
  <si>
    <t xml:space="preserve">waleed mohammed lashen   </t>
  </si>
  <si>
    <t xml:space="preserve">mohammed ahmed mohammed abo eladl  </t>
  </si>
  <si>
    <t>Smoha</t>
  </si>
  <si>
    <t xml:space="preserve">ayman mohammed elhussien nour eldien  </t>
  </si>
  <si>
    <t xml:space="preserve">mohammed elrefaai elsaid elbar  </t>
  </si>
  <si>
    <t xml:space="preserve">mohammed abd elaziz samaha   </t>
  </si>
  <si>
    <t xml:space="preserve">adel abbas ibrahim   </t>
  </si>
  <si>
    <t xml:space="preserve">adel roshdy mohammed   </t>
  </si>
  <si>
    <t xml:space="preserve">amr mohammed hassan mahmoud  </t>
  </si>
  <si>
    <t xml:space="preserve">mohammed sherif hussien abd elfadel ahmed </t>
  </si>
  <si>
    <t xml:space="preserve">nabil antar sedik morsy  </t>
  </si>
  <si>
    <t xml:space="preserve">hisham mohammed mamdouh elhussien  </t>
  </si>
  <si>
    <t xml:space="preserve">mohammed ali abd elmola selim  </t>
  </si>
  <si>
    <t xml:space="preserve">khalid mohammed said ahmed said </t>
  </si>
  <si>
    <t xml:space="preserve">mohammed zakria hamed elafandy  </t>
  </si>
  <si>
    <t xml:space="preserve">essam mohammed said mohammed  </t>
  </si>
  <si>
    <t>said</t>
  </si>
  <si>
    <t xml:space="preserve">ahmed said farag   </t>
  </si>
  <si>
    <t>Nabil</t>
  </si>
  <si>
    <t>akram mohammed nabil said mohammed gamea</t>
  </si>
  <si>
    <t xml:space="preserve">waleed mohammed fawzy ibrahim mohammed </t>
  </si>
  <si>
    <t>mina</t>
  </si>
  <si>
    <t xml:space="preserve">hany michel baty mikhail  </t>
  </si>
  <si>
    <t xml:space="preserve">tamer ismail nigm ateya  </t>
  </si>
  <si>
    <t xml:space="preserve">adel ayad hena beshay  </t>
  </si>
  <si>
    <t xml:space="preserve">amin nawar amin ali  </t>
  </si>
  <si>
    <t xml:space="preserve">mata gerges abd elmalak   </t>
  </si>
  <si>
    <t xml:space="preserve">basel talaat gamel  </t>
  </si>
  <si>
    <t xml:space="preserve">mohamed abd elkhalik abd elhamed  </t>
  </si>
  <si>
    <t>Gogia</t>
  </si>
  <si>
    <t>Revaz</t>
  </si>
  <si>
    <t>Zamtaradze</t>
  </si>
  <si>
    <t>Mindorashvili</t>
  </si>
  <si>
    <t>Goga</t>
  </si>
  <si>
    <t>Goginashvili</t>
  </si>
  <si>
    <t>Iaganashvili</t>
  </si>
  <si>
    <t>Ameridze</t>
  </si>
  <si>
    <t xml:space="preserve">Nikoloz </t>
  </si>
  <si>
    <t>Chxikvadze</t>
  </si>
  <si>
    <t>Mindishvili</t>
  </si>
  <si>
    <t>Gogita</t>
  </si>
  <si>
    <t>Komladze</t>
  </si>
  <si>
    <t>Tsatsiashvili</t>
  </si>
  <si>
    <t>Ioane</t>
  </si>
  <si>
    <t>Meqvabishvili</t>
  </si>
  <si>
    <t>Longinoz</t>
  </si>
  <si>
    <t>Undilashvili</t>
  </si>
  <si>
    <t>Malkhazi</t>
  </si>
  <si>
    <t>Mgaloblishvili</t>
  </si>
  <si>
    <t>Tbilisi</t>
  </si>
  <si>
    <t xml:space="preserve">M043398 </t>
  </si>
  <si>
    <t xml:space="preserve">M043399 </t>
  </si>
  <si>
    <t>M043119</t>
  </si>
  <si>
    <t>M043104</t>
  </si>
  <si>
    <t>M043077</t>
  </si>
  <si>
    <t xml:space="preserve">M043400 </t>
  </si>
  <si>
    <t xml:space="preserve">M043401 </t>
  </si>
  <si>
    <t xml:space="preserve">M043402 </t>
  </si>
  <si>
    <t xml:space="preserve">M043403 </t>
  </si>
  <si>
    <t xml:space="preserve">M043379 </t>
  </si>
  <si>
    <t>M043055</t>
  </si>
  <si>
    <t>M043088</t>
  </si>
  <si>
    <t xml:space="preserve"> M043404 </t>
  </si>
  <si>
    <t xml:space="preserve">M043405 </t>
  </si>
  <si>
    <t xml:space="preserve">M043406 </t>
  </si>
  <si>
    <t xml:space="preserve">M043385 </t>
  </si>
  <si>
    <t xml:space="preserve">   CATEGORY -  D  12 years                  MALE            Y/B   (2003  - 2004)                RESULTS</t>
  </si>
  <si>
    <t>Month</t>
  </si>
  <si>
    <t>Competition</t>
  </si>
  <si>
    <t>Zabakhidze</t>
  </si>
  <si>
    <t>Khatia</t>
  </si>
  <si>
    <t>Getsadze</t>
  </si>
  <si>
    <t xml:space="preserve">Ketevan </t>
  </si>
  <si>
    <t>Cucqiridze</t>
  </si>
  <si>
    <t>Begiashvili</t>
  </si>
  <si>
    <t>Faiqridze</t>
  </si>
  <si>
    <t>W043044</t>
  </si>
  <si>
    <t>W043049</t>
  </si>
  <si>
    <t>W043058</t>
  </si>
  <si>
    <t xml:space="preserve">W043380 </t>
  </si>
  <si>
    <t xml:space="preserve">W043381 </t>
  </si>
  <si>
    <t xml:space="preserve">W043413 </t>
  </si>
  <si>
    <t xml:space="preserve">W043414 </t>
  </si>
  <si>
    <t>W043072</t>
  </si>
  <si>
    <t xml:space="preserve">W043415 </t>
  </si>
  <si>
    <t xml:space="preserve">W043416 </t>
  </si>
  <si>
    <t>İLAYDA</t>
  </si>
  <si>
    <t>DEMİR</t>
  </si>
  <si>
    <t>ZEYNEP</t>
  </si>
  <si>
    <t>DERE</t>
  </si>
  <si>
    <t>EBRAR</t>
  </si>
  <si>
    <t>ÇALIŞKAN</t>
  </si>
  <si>
    <t>İLKNUR</t>
  </si>
  <si>
    <t>ÇETİN</t>
  </si>
  <si>
    <t>EVA</t>
  </si>
  <si>
    <t>SU DEMİR</t>
  </si>
  <si>
    <t>NİLSU</t>
  </si>
  <si>
    <t>İREM ÖZTEGİL</t>
  </si>
  <si>
    <t>AYŞE</t>
  </si>
  <si>
    <t>DİLA GÜRSOY</t>
  </si>
  <si>
    <t>SEVİN</t>
  </si>
  <si>
    <t>EZO KESKİN</t>
  </si>
  <si>
    <t>SERRA</t>
  </si>
  <si>
    <t>AKGÜN</t>
  </si>
  <si>
    <t>TUĞBA</t>
  </si>
  <si>
    <t>CEREN AKDEMİR</t>
  </si>
  <si>
    <t>NAZ</t>
  </si>
  <si>
    <t>GÜLDÜR</t>
  </si>
  <si>
    <t>CANSU</t>
  </si>
  <si>
    <t>CESUR</t>
  </si>
  <si>
    <t>BUSE</t>
  </si>
  <si>
    <t>ERDEN</t>
  </si>
  <si>
    <t>CEREN</t>
  </si>
  <si>
    <t>DİNÇ</t>
  </si>
  <si>
    <t>ASLI</t>
  </si>
  <si>
    <t>ALTUN</t>
  </si>
  <si>
    <t>EMİNE</t>
  </si>
  <si>
    <t>SUDE BAHÇIVAN</t>
  </si>
  <si>
    <t>ASUDE ÖZER</t>
  </si>
  <si>
    <t>CEYLİN</t>
  </si>
  <si>
    <t>TUR</t>
  </si>
  <si>
    <t>ANKARA</t>
  </si>
  <si>
    <t>KOCAELİ</t>
  </si>
  <si>
    <t>BURSA</t>
  </si>
  <si>
    <t>İSTANBUL</t>
  </si>
  <si>
    <t>MALATYA</t>
  </si>
  <si>
    <t>AYDIN</t>
  </si>
  <si>
    <t>Bursa</t>
  </si>
  <si>
    <t>23-24</t>
  </si>
  <si>
    <t>DNF</t>
  </si>
  <si>
    <t>YİĞİN</t>
  </si>
  <si>
    <t xml:space="preserve">ahmed sayid mahmoud kandel </t>
  </si>
  <si>
    <t xml:space="preserve">hossam mohamed mohamed  </t>
  </si>
  <si>
    <t>dina</t>
  </si>
  <si>
    <t>amr elsayed mohamed esawy ayoub</t>
  </si>
  <si>
    <t>sohayla</t>
  </si>
  <si>
    <t xml:space="preserve">ahmed hamdy bayoumy  </t>
  </si>
  <si>
    <t>amr mohamed abd elfatah mohamed abed</t>
  </si>
  <si>
    <t>adam ahmed foad mohamed fahmy</t>
  </si>
  <si>
    <t>yassmin</t>
  </si>
  <si>
    <t xml:space="preserve">sherif abd elaziz galal  </t>
  </si>
  <si>
    <t>basma</t>
  </si>
  <si>
    <t xml:space="preserve">ibrahim ahmed yousef sery </t>
  </si>
  <si>
    <t>mostafa mohamed abd elmonaem mansour badawy</t>
  </si>
  <si>
    <t xml:space="preserve">ahmed abd elazem mohamed ali </t>
  </si>
  <si>
    <t>lama</t>
  </si>
  <si>
    <t xml:space="preserve">ahmed ezzat ahmed  </t>
  </si>
  <si>
    <t>marez</t>
  </si>
  <si>
    <t xml:space="preserve">samer samir eryan beshay </t>
  </si>
  <si>
    <t xml:space="preserve">ayman mohamed abd elaziz fares </t>
  </si>
  <si>
    <t>merna</t>
  </si>
  <si>
    <t xml:space="preserve">adel elsayed mohamed  </t>
  </si>
  <si>
    <t xml:space="preserve">tamer farouk abd elmonsef  </t>
  </si>
  <si>
    <t xml:space="preserve">ehab abbas helmy gowdat </t>
  </si>
  <si>
    <t xml:space="preserve">ahmed radwan ahmed khalil </t>
  </si>
  <si>
    <t>may</t>
  </si>
  <si>
    <t xml:space="preserve">mostafa kamel def darar </t>
  </si>
  <si>
    <t xml:space="preserve">emad hamdy abd elmonaem ahmed </t>
  </si>
  <si>
    <t xml:space="preserve">amr hussien roshdy ahmed </t>
  </si>
  <si>
    <t>daren</t>
  </si>
  <si>
    <t xml:space="preserve">yasser mohamed mahdy assar </t>
  </si>
  <si>
    <t>nansy</t>
  </si>
  <si>
    <t xml:space="preserve">ahmed mohamed sameh mohamed </t>
  </si>
  <si>
    <t xml:space="preserve">hossam mohamed mohamed   </t>
  </si>
  <si>
    <t xml:space="preserve">ibrahem ahmed yousef sery  </t>
  </si>
  <si>
    <t xml:space="preserve">adam ahmed foad mohamed fahmy </t>
  </si>
  <si>
    <t xml:space="preserve">osama ahmed abo elkasem ahmed </t>
  </si>
  <si>
    <t xml:space="preserve">ahmed ezzat ahmed   </t>
  </si>
  <si>
    <t>sheran</t>
  </si>
  <si>
    <t xml:space="preserve">wael ahmed ali   </t>
  </si>
  <si>
    <t>safa</t>
  </si>
  <si>
    <t xml:space="preserve">ehab abbas helmy gawdat  </t>
  </si>
  <si>
    <t>mostafa mohamed abd elmoeam mansour bado</t>
  </si>
  <si>
    <t xml:space="preserve">ahmed radwan ahmed khalil  </t>
  </si>
  <si>
    <t xml:space="preserve">mohamed omar mohamed eldawry  </t>
  </si>
  <si>
    <t xml:space="preserve">emad hamdy abd elmoeam ahmed </t>
  </si>
  <si>
    <t xml:space="preserve">mostafa kamel deaf darar  </t>
  </si>
  <si>
    <t>nancy</t>
  </si>
  <si>
    <t xml:space="preserve">ahmed mohamed sameh mohamed fahmy </t>
  </si>
  <si>
    <t>razan</t>
  </si>
  <si>
    <t xml:space="preserve">adel elsayed mohamed   </t>
  </si>
  <si>
    <t xml:space="preserve">mohamed amen mosa rashed  </t>
  </si>
  <si>
    <t xml:space="preserve">amr maher kandel   </t>
  </si>
  <si>
    <t xml:space="preserve">salah ahmed mohamed   </t>
  </si>
  <si>
    <t xml:space="preserve">yasser mohamed mahdy assar  </t>
  </si>
  <si>
    <t xml:space="preserve">mohamed tarek abdo zaky shalaby </t>
  </si>
  <si>
    <t>nourhan</t>
  </si>
  <si>
    <t xml:space="preserve">mahmoud saleh abd elaziz  </t>
  </si>
  <si>
    <t xml:space="preserve">amr hussien roshdy ahmed  </t>
  </si>
  <si>
    <t xml:space="preserve">emad ali hussien mohamed helo </t>
  </si>
  <si>
    <t>nayera</t>
  </si>
  <si>
    <t xml:space="preserve">mohamed zaky ateya   </t>
  </si>
  <si>
    <t xml:space="preserve">abo elelaa farouk abo elelaa </t>
  </si>
  <si>
    <t>zefaf</t>
  </si>
  <si>
    <t>marfel</t>
  </si>
  <si>
    <t>mayan</t>
  </si>
  <si>
    <t xml:space="preserve">waled mohamed fawzy ibrahem  </t>
  </si>
  <si>
    <t xml:space="preserve">mohamed mohamed abd elhafez  </t>
  </si>
  <si>
    <t xml:space="preserve">mahmoud mansour badr aan omar </t>
  </si>
  <si>
    <t xml:space="preserve">ahmed sayed mahmoud kandel  </t>
  </si>
  <si>
    <t xml:space="preserve">ahmed hamdy bayoumi   </t>
  </si>
  <si>
    <t>mostafa mohamed abd elmoneam mansour bado</t>
  </si>
  <si>
    <t xml:space="preserve">farouk ibrahem ibrahem hassan  </t>
  </si>
  <si>
    <t xml:space="preserve">ehab khames mahmoud   </t>
  </si>
  <si>
    <t xml:space="preserve">mohamed hussien ibrahem salem  </t>
  </si>
  <si>
    <t>mirna</t>
  </si>
  <si>
    <t xml:space="preserve">samer samir erian beshay  </t>
  </si>
  <si>
    <t xml:space="preserve">adham mohamed ahmed mohamed  </t>
  </si>
  <si>
    <t xml:space="preserve">adham ahmed ahmed kamel  </t>
  </si>
  <si>
    <t xml:space="preserve">mostafa kamel deif derar  </t>
  </si>
  <si>
    <t>mayaremad</t>
  </si>
  <si>
    <t xml:space="preserve">hamdy abd elmoneam ahmed  </t>
  </si>
  <si>
    <t xml:space="preserve">yasser mohamed mahdy yasser  </t>
  </si>
  <si>
    <t>zenab</t>
  </si>
  <si>
    <t xml:space="preserve">adel abdo    </t>
  </si>
  <si>
    <t>mohamed sameh abd elaziz mohamed taher</t>
  </si>
  <si>
    <t xml:space="preserve">amr hussien    </t>
  </si>
  <si>
    <t>nagham</t>
  </si>
  <si>
    <t xml:space="preserve">mohamed salah elsayed gad  </t>
  </si>
  <si>
    <t xml:space="preserve">ahmed mohamed mohamed hamedo  </t>
  </si>
  <si>
    <t xml:space="preserve">abo elala farouk abo elala </t>
  </si>
  <si>
    <t xml:space="preserve">adel abbas ibrahem   </t>
  </si>
  <si>
    <t xml:space="preserve">amr abd elhakem hassan essa </t>
  </si>
  <si>
    <t xml:space="preserve">ibrahem farouk ibrahem hassan  </t>
  </si>
  <si>
    <t xml:space="preserve">emad hamdy abd elmoneam ahmed </t>
  </si>
  <si>
    <t xml:space="preserve">mohamed elrafie elsayed elbar  </t>
  </si>
  <si>
    <t>yara</t>
  </si>
  <si>
    <t xml:space="preserve">mohamed hisham ali reyad mohamed </t>
  </si>
  <si>
    <t xml:space="preserve">mohamed zakreya hamed elafandy  </t>
  </si>
  <si>
    <t>rawnaa</t>
  </si>
  <si>
    <t xml:space="preserve">essam fawzy ahmed mohamed  </t>
  </si>
  <si>
    <t xml:space="preserve">yehya magdy abdo   </t>
  </si>
  <si>
    <t xml:space="preserve">allah yasser mahmoud mohamed  </t>
  </si>
  <si>
    <t xml:space="preserve">mohamed mahmoud elsayed   </t>
  </si>
  <si>
    <t xml:space="preserve">ahmed saed farag elsalhy  </t>
  </si>
  <si>
    <t>maya</t>
  </si>
  <si>
    <t xml:space="preserve">ahmed abd elfatah mohamed  </t>
  </si>
  <si>
    <t>tokka</t>
  </si>
  <si>
    <t xml:space="preserve">safwat salah ibrahem   </t>
  </si>
  <si>
    <t>bassant</t>
  </si>
  <si>
    <t xml:space="preserve">assem abdo metwaly ramdan  </t>
  </si>
  <si>
    <t>katren</t>
  </si>
  <si>
    <t xml:space="preserve">melad sarwat melad   </t>
  </si>
  <si>
    <t>2535</t>
  </si>
  <si>
    <t>044</t>
  </si>
  <si>
    <t xml:space="preserve">sameh abd elazizi elshekh abd elhamed </t>
  </si>
  <si>
    <t xml:space="preserve">tarek mohamed elmoataz bellah mohamed </t>
  </si>
  <si>
    <t xml:space="preserve">khalid mohamed ali  </t>
  </si>
  <si>
    <t xml:space="preserve">yasser farid abd elazizi mosa </t>
  </si>
  <si>
    <t>saleh</t>
  </si>
  <si>
    <t xml:space="preserve">hossam eldien saleh mahmoud awad allah </t>
  </si>
  <si>
    <t>seid eldien</t>
  </si>
  <si>
    <t xml:space="preserve">mohamed ahmed mohamed  </t>
  </si>
  <si>
    <t xml:space="preserve">hossam eldien ahmed ahmed shahen </t>
  </si>
  <si>
    <t>abo bakr</t>
  </si>
  <si>
    <t xml:space="preserve">hazem hosny mohamed eladwy </t>
  </si>
  <si>
    <t xml:space="preserve">wael ahmed abd elhamed eid </t>
  </si>
  <si>
    <t>adel ahmed bahgat abd elkrem elkady</t>
  </si>
  <si>
    <t>farouk</t>
  </si>
  <si>
    <t xml:space="preserve">adel farouk amar  </t>
  </si>
  <si>
    <t>ismail</t>
  </si>
  <si>
    <t xml:space="preserve">mohamed sherif hosny abd elfadel </t>
  </si>
  <si>
    <t xml:space="preserve">mohamed abd elhay abd elrahman  </t>
  </si>
  <si>
    <t xml:space="preserve">amr kamal diab  </t>
  </si>
  <si>
    <t>mohamed gamal hassan hosny mohamed</t>
  </si>
  <si>
    <t xml:space="preserve">tarek abd elsamea ahmed gad allah </t>
  </si>
  <si>
    <t xml:space="preserve">ayman ali ali mohamed </t>
  </si>
  <si>
    <t xml:space="preserve">kamel farouk kamel hassan </t>
  </si>
  <si>
    <t xml:space="preserve">mohamed ahmed fikry hussien </t>
  </si>
  <si>
    <t xml:space="preserve">ayman ahmed mostafa  </t>
  </si>
  <si>
    <t xml:space="preserve">khalid abd elfatah mohamed ali </t>
  </si>
  <si>
    <t xml:space="preserve">mohamed ahmed mohamed zakria </t>
  </si>
  <si>
    <t>adel ahmed bahgat abd elkarem elkady</t>
  </si>
  <si>
    <t>hossam eldien saleh mahmoud awad allah</t>
  </si>
  <si>
    <t xml:space="preserve">khalid mohamed ali   </t>
  </si>
  <si>
    <t>sameh abd elaziz elshekh abd elhamed</t>
  </si>
  <si>
    <t xml:space="preserve">mohamed gamal hasan hosney mohamed </t>
  </si>
  <si>
    <t xml:space="preserve">reda ahmed abd elhamed mohamed </t>
  </si>
  <si>
    <t xml:space="preserve">mohamed abd elhay abd elrahman </t>
  </si>
  <si>
    <t xml:space="preserve">deiaa elsayed abd elfatah elkeky </t>
  </si>
  <si>
    <t xml:space="preserve">mohamed sherif hosney abd elfadel </t>
  </si>
  <si>
    <t xml:space="preserve">ayman ali ali mohamed  </t>
  </si>
  <si>
    <t xml:space="preserve"> mahmoud saleh abd elaziz </t>
  </si>
  <si>
    <t xml:space="preserve">mohamed ahmed fikry hussien  </t>
  </si>
  <si>
    <t>Naser city</t>
  </si>
  <si>
    <t>mohand</t>
  </si>
  <si>
    <t xml:space="preserve">refaat gamel ahmed   </t>
  </si>
  <si>
    <t xml:space="preserve">ayman ahmed mostafa   </t>
  </si>
  <si>
    <t>assem</t>
  </si>
  <si>
    <t xml:space="preserve">mohamed sayed hamed   </t>
  </si>
  <si>
    <t xml:space="preserve">tarek shaaban    </t>
  </si>
  <si>
    <t xml:space="preserve">ahmed mostafa younes ahmed  </t>
  </si>
  <si>
    <t xml:space="preserve">waled mohamed osman mohamed  </t>
  </si>
  <si>
    <t xml:space="preserve">mohamed ali abd elmola salem </t>
  </si>
  <si>
    <t xml:space="preserve">ahmed mohamed ali hasan essa </t>
  </si>
  <si>
    <t xml:space="preserve">wael mohamed habib   </t>
  </si>
  <si>
    <t>nour eldien</t>
  </si>
  <si>
    <t xml:space="preserve">ahmed kamal abd elfatah  </t>
  </si>
  <si>
    <t>moataz</t>
  </si>
  <si>
    <t xml:space="preserve">yehya zakareya mohamed tolba  </t>
  </si>
  <si>
    <t xml:space="preserve">abd elfatah mohamed elmaghraby  </t>
  </si>
  <si>
    <t xml:space="preserve">sameh ateya mohamed sakr  </t>
  </si>
  <si>
    <t xml:space="preserve">mamdouh elsalhy elsayed ahmed  </t>
  </si>
  <si>
    <t xml:space="preserve">mostafa mohy eldien elsayed yousef </t>
  </si>
  <si>
    <t>sayed</t>
  </si>
  <si>
    <t xml:space="preserve">sherif sayed abd elkader  </t>
  </si>
  <si>
    <t>salah eldien</t>
  </si>
  <si>
    <t>badr eldien</t>
  </si>
  <si>
    <t xml:space="preserve"> belal mahmoud mohamed  </t>
  </si>
  <si>
    <t xml:space="preserve">fahdy hussien hasan mahmoud  </t>
  </si>
  <si>
    <t xml:space="preserve">hasan ramdan ahmed ali  </t>
  </si>
  <si>
    <t xml:space="preserve">tarek mohamed elmoatasem bellah besher </t>
  </si>
  <si>
    <t xml:space="preserve">moheb ahmed mohamed abd elaaty </t>
  </si>
  <si>
    <t>hamdy</t>
  </si>
  <si>
    <t xml:space="preserve">yasser hamdy ahmed   </t>
  </si>
  <si>
    <t xml:space="preserve">adel abd elrahman ibrahem yousef </t>
  </si>
  <si>
    <t xml:space="preserve">tarek mahmoud mostafa   </t>
  </si>
  <si>
    <t xml:space="preserve"> saleh ibrahem abd allah </t>
  </si>
  <si>
    <t xml:space="preserve">adel ismail mahmoud   </t>
  </si>
  <si>
    <t xml:space="preserve">khalid abd elhamed elkosey  </t>
  </si>
  <si>
    <t xml:space="preserve">ahmed mostafa mahmoud abdelnaby  </t>
  </si>
  <si>
    <t xml:space="preserve">mohamed farag hussien farag  </t>
  </si>
  <si>
    <t>abd allah</t>
  </si>
  <si>
    <t>seif eldien</t>
  </si>
  <si>
    <t xml:space="preserve">yasser farid abd elaziz mosa </t>
  </si>
  <si>
    <t>hussien ateya abd elhamed abd elaal</t>
  </si>
  <si>
    <t>tarek abd elsamea ahmed gad allah</t>
  </si>
  <si>
    <t xml:space="preserve">tarek ali fath allah  </t>
  </si>
  <si>
    <t xml:space="preserve">abo elabbas yousef hassan  </t>
  </si>
  <si>
    <t xml:space="preserve">ahmed mostafa mahmoud abd elnaby </t>
  </si>
  <si>
    <t xml:space="preserve">kamel farouk kamel hassan  </t>
  </si>
  <si>
    <t xml:space="preserve">tarek mohamed elsayed mohamed  </t>
  </si>
  <si>
    <t xml:space="preserve">hassan mohamed abd elmoteleb  </t>
  </si>
  <si>
    <t xml:space="preserve">ashraf elsayed abd elkader elkady </t>
  </si>
  <si>
    <t xml:space="preserve">ahmed khames abd elrazek mohamed </t>
  </si>
  <si>
    <t xml:space="preserve">saber eid hassan elshazly  </t>
  </si>
  <si>
    <t xml:space="preserve">tarek shabaan ahmed afifi  </t>
  </si>
  <si>
    <t xml:space="preserve">mohamed ahmed mohamed zakreya  </t>
  </si>
  <si>
    <t xml:space="preserve">adel mohamed mansour mohamed  </t>
  </si>
  <si>
    <t xml:space="preserve">gamal abd elhamed abd elrazek </t>
  </si>
  <si>
    <t xml:space="preserve">mahmoud ali mahmoud saad  </t>
  </si>
  <si>
    <t xml:space="preserve">mohamed ibrahim ragab elmesery  </t>
  </si>
  <si>
    <t>mark</t>
  </si>
  <si>
    <t xml:space="preserve">mata gerges abd elmalak sleman </t>
  </si>
  <si>
    <t xml:space="preserve">ahmed mohamed sobhy elasal  </t>
  </si>
  <si>
    <t xml:space="preserve">foad mohamed elsayed   </t>
  </si>
  <si>
    <t xml:space="preserve">ahmed mohamed ali hassan essa </t>
  </si>
  <si>
    <t xml:space="preserve">amr yousry ahmed abo amer </t>
  </si>
  <si>
    <t xml:space="preserve"> moataz rabia ahmed abd elrahman</t>
  </si>
  <si>
    <t>hussien</t>
  </si>
  <si>
    <t xml:space="preserve">ragab hussien mohamed abd elhamed </t>
  </si>
  <si>
    <t xml:space="preserve">khalid ahmed mohamed allam  </t>
  </si>
  <si>
    <t>amar</t>
  </si>
  <si>
    <t xml:space="preserve">ahmed mostafa ragab   </t>
  </si>
  <si>
    <t xml:space="preserve">ahmed elsayed ahmed elbendary  </t>
  </si>
  <si>
    <t xml:space="preserve">salah ibrahim elhussieny khalel  </t>
  </si>
  <si>
    <t xml:space="preserve">eldien essam farouk emam  </t>
  </si>
  <si>
    <t xml:space="preserve"> ahmed mostafa ragab  </t>
  </si>
  <si>
    <t xml:space="preserve">hany mahmoud hussien zayed  </t>
  </si>
  <si>
    <t xml:space="preserve">saad eldien mohamed saad  </t>
  </si>
  <si>
    <t xml:space="preserve"> yasser ahmed hassan kabesh </t>
  </si>
  <si>
    <t>069</t>
  </si>
  <si>
    <t xml:space="preserve">essam farouk emam  </t>
  </si>
  <si>
    <t>Zurab</t>
  </si>
  <si>
    <t>Kentchuashvili</t>
  </si>
  <si>
    <t>Tchalidze</t>
  </si>
  <si>
    <t>Avtandil</t>
  </si>
  <si>
    <t>Mchedlishvili</t>
  </si>
  <si>
    <t xml:space="preserve">Tamaz </t>
  </si>
  <si>
    <t>Kalandadze</t>
  </si>
  <si>
    <t>Kopaleishvili</t>
  </si>
  <si>
    <t>Kortiti</t>
  </si>
  <si>
    <t>Nizam</t>
  </si>
  <si>
    <t>Almazov</t>
  </si>
  <si>
    <t>Xucishvili</t>
  </si>
  <si>
    <t>Qesanashvili</t>
  </si>
  <si>
    <t>Beqa</t>
  </si>
  <si>
    <t>Rexviashvili</t>
  </si>
  <si>
    <t>Tsuriashvili</t>
  </si>
  <si>
    <t>Sarishvili</t>
  </si>
  <si>
    <t>Kotorashvili</t>
  </si>
  <si>
    <t>Xatiashvili</t>
  </si>
  <si>
    <t>Tavadze</t>
  </si>
  <si>
    <t>Tamazi</t>
  </si>
  <si>
    <t>Mchedlidze</t>
  </si>
  <si>
    <t>395</t>
  </si>
  <si>
    <t>M043127</t>
  </si>
  <si>
    <t>M043396</t>
  </si>
  <si>
    <t>M043050</t>
  </si>
  <si>
    <t>M043053</t>
  </si>
  <si>
    <t>M043120</t>
  </si>
  <si>
    <t xml:space="preserve">M043386 </t>
  </si>
  <si>
    <t xml:space="preserve">M043387 </t>
  </si>
  <si>
    <t xml:space="preserve">M043388 </t>
  </si>
  <si>
    <t xml:space="preserve">M043389 </t>
  </si>
  <si>
    <t xml:space="preserve"> M043390 </t>
  </si>
  <si>
    <t>M043092</t>
  </si>
  <si>
    <t xml:space="preserve">M043407 </t>
  </si>
  <si>
    <t xml:space="preserve">M043408 </t>
  </si>
  <si>
    <t>M043083</t>
  </si>
  <si>
    <t>M043078</t>
  </si>
  <si>
    <t xml:space="preserve">M043409 </t>
  </si>
  <si>
    <t xml:space="preserve">M043410 </t>
  </si>
  <si>
    <t xml:space="preserve">M043411 </t>
  </si>
  <si>
    <t xml:space="preserve">M043412 </t>
  </si>
  <si>
    <t>samir abd allah abd allah</t>
  </si>
  <si>
    <t xml:space="preserve">mohamed salah hussien  </t>
  </si>
  <si>
    <t>alaa abd elfatah abd elmotagaly</t>
  </si>
  <si>
    <t xml:space="preserve">ahmed hasan ahmed elbaba </t>
  </si>
  <si>
    <t xml:space="preserve">sayed fathy elsaied  </t>
  </si>
  <si>
    <t xml:space="preserve">hazem hosney mohamed eladawy </t>
  </si>
  <si>
    <t>Tbilisi/Penta</t>
  </si>
  <si>
    <t xml:space="preserve">   CATEGORY -  C  14 years                 FEMALE            Y/B   (2001 -  2002)                RESULTS</t>
  </si>
  <si>
    <t>yasser mohamed helal mohamed abd allah</t>
  </si>
  <si>
    <t xml:space="preserve">yasser mohamed elsayed elshafei  </t>
  </si>
  <si>
    <t>omneya</t>
  </si>
  <si>
    <t xml:space="preserve">maysara abd elhamed lotfy zahran </t>
  </si>
  <si>
    <t xml:space="preserve">mohamed abd elghany abdo  </t>
  </si>
  <si>
    <t xml:space="preserve">mohy eldien hassan ali mosa </t>
  </si>
  <si>
    <t xml:space="preserve">hossam hamdy amen   </t>
  </si>
  <si>
    <t xml:space="preserve">hossam mohamed mohamed ibrahem  </t>
  </si>
  <si>
    <t>areeg</t>
  </si>
  <si>
    <t>ahmed nour eldien rashad mohamed sarhan</t>
  </si>
  <si>
    <t xml:space="preserve">mohamed bayoumi abd elrahman  </t>
  </si>
  <si>
    <t xml:space="preserve">hassan mohamed hassan abd elrahman </t>
  </si>
  <si>
    <t xml:space="preserve">tarek ali fathallah   </t>
  </si>
  <si>
    <t>engy</t>
  </si>
  <si>
    <t xml:space="preserve">ahmed mokhtar eldamarawy   </t>
  </si>
  <si>
    <t xml:space="preserve">emad abdo awad mohamed morad </t>
  </si>
  <si>
    <t xml:space="preserve">essam eldien mohamed saleh elsaket </t>
  </si>
  <si>
    <t>gamela</t>
  </si>
  <si>
    <t xml:space="preserve">ahmed hassan ahmed elbaba  </t>
  </si>
  <si>
    <t xml:space="preserve">ashraf mahmoud    </t>
  </si>
  <si>
    <t xml:space="preserve">ayman ali mohamed dahy  </t>
  </si>
  <si>
    <t xml:space="preserve">amr foad mahmoud foad  </t>
  </si>
  <si>
    <t xml:space="preserve">osama mohamed abdo   </t>
  </si>
  <si>
    <t>aya</t>
  </si>
  <si>
    <t>sahar</t>
  </si>
  <si>
    <t xml:space="preserve">adel abdo mostafa   </t>
  </si>
  <si>
    <t xml:space="preserve">mahmoud mohamed mahmoud nofal  </t>
  </si>
  <si>
    <t>yasmina</t>
  </si>
  <si>
    <t xml:space="preserve">magdy ali mohamed   </t>
  </si>
  <si>
    <t xml:space="preserve">abd elhakem mohamed marghany ali </t>
  </si>
  <si>
    <t>hala</t>
  </si>
  <si>
    <t xml:space="preserve">hany mohamed anes   </t>
  </si>
  <si>
    <t>noura</t>
  </si>
  <si>
    <t xml:space="preserve">ehab mohamed rames taha  </t>
  </si>
  <si>
    <t xml:space="preserve">mohamed waled mohamed samir ali </t>
  </si>
  <si>
    <t>lena</t>
  </si>
  <si>
    <t xml:space="preserve">anwar mostafa anwar elganzoury  </t>
  </si>
  <si>
    <t xml:space="preserve">mohamed abd elhassan   </t>
  </si>
  <si>
    <t xml:space="preserve">gamal eldien hussien ali hegazy </t>
  </si>
  <si>
    <t>fatma</t>
  </si>
  <si>
    <t xml:space="preserve">araby hussien abd elhamed  </t>
  </si>
  <si>
    <t xml:space="preserve">hatem raouf abbas hamed  </t>
  </si>
  <si>
    <t xml:space="preserve">mohamed hussien mahmoud shehata  </t>
  </si>
  <si>
    <t>haidy</t>
  </si>
  <si>
    <t xml:space="preserve">taymour abd elshafy hassan  </t>
  </si>
  <si>
    <t>dareen</t>
  </si>
  <si>
    <t xml:space="preserve">ayman mohamed elhussien nour eldien </t>
  </si>
  <si>
    <t xml:space="preserve">mostafa ahmed mostafa amer </t>
  </si>
  <si>
    <t xml:space="preserve">mohamed ismail mohamed elabyary </t>
  </si>
  <si>
    <t>smoha</t>
  </si>
  <si>
    <t>alia</t>
  </si>
  <si>
    <t xml:space="preserve">ashraf mohamed desouky   </t>
  </si>
  <si>
    <t xml:space="preserve">yousef yehya yousef   </t>
  </si>
  <si>
    <t xml:space="preserve">osama saber ali hasan  </t>
  </si>
  <si>
    <t xml:space="preserve">mostafa kamel deaf   </t>
  </si>
  <si>
    <t>nouraan</t>
  </si>
  <si>
    <t xml:space="preserve">abd allah salama abdo elsalamy </t>
  </si>
  <si>
    <t xml:space="preserve">khalid mohamed reda eldarby  </t>
  </si>
  <si>
    <t>abd elmaged mohamed abd elmaged osman</t>
  </si>
  <si>
    <t xml:space="preserve">hussien eid elbamby   </t>
  </si>
  <si>
    <t>Natia</t>
  </si>
  <si>
    <t>Machavariani</t>
  </si>
  <si>
    <t>Gagnidze</t>
  </si>
  <si>
    <t>Ana</t>
  </si>
  <si>
    <t>Abramishvili</t>
  </si>
  <si>
    <t>Rusudan</t>
  </si>
  <si>
    <t>lika</t>
  </si>
  <si>
    <t>Chixoria</t>
  </si>
  <si>
    <t>Omiadze</t>
  </si>
  <si>
    <t>W043043</t>
  </si>
  <si>
    <t>W043048</t>
  </si>
  <si>
    <t>W043051</t>
  </si>
  <si>
    <t>W041428</t>
  </si>
  <si>
    <t>W043085</t>
  </si>
  <si>
    <t>W043082</t>
  </si>
  <si>
    <t>W043395</t>
  </si>
  <si>
    <t>SELIN</t>
  </si>
  <si>
    <t xml:space="preserve"> EYİPOĞLU</t>
  </si>
  <si>
    <t>ATİK</t>
  </si>
  <si>
    <t xml:space="preserve">KUMSAL </t>
  </si>
  <si>
    <t>DENİZ</t>
  </si>
  <si>
    <t>YAREN</t>
  </si>
  <si>
    <t>NUR POLAT</t>
  </si>
  <si>
    <t>CEMRE</t>
  </si>
  <si>
    <t>TANER</t>
  </si>
  <si>
    <t>SEMINA</t>
  </si>
  <si>
    <t>YELDA</t>
  </si>
  <si>
    <t>ÖZTÜRK</t>
  </si>
  <si>
    <t>EDA</t>
  </si>
  <si>
    <t>AYCE</t>
  </si>
  <si>
    <t>MUTLU</t>
  </si>
  <si>
    <t>ALEYNA</t>
  </si>
  <si>
    <t>VARNA</t>
  </si>
  <si>
    <t>NEVRA</t>
  </si>
  <si>
    <t>ŞEN</t>
  </si>
  <si>
    <t>ELIFSU</t>
  </si>
  <si>
    <t>OTURGAN</t>
  </si>
  <si>
    <t>ASLIHAN</t>
  </si>
  <si>
    <t>SAVAŞ</t>
  </si>
  <si>
    <t>ILAYDA</t>
  </si>
  <si>
    <t>GÜNAY</t>
  </si>
  <si>
    <t>NESLIHAN</t>
  </si>
  <si>
    <t>MELISA</t>
  </si>
  <si>
    <t>SUDE COŞAR</t>
  </si>
  <si>
    <t>osama</t>
  </si>
  <si>
    <t>mahdy</t>
  </si>
  <si>
    <t xml:space="preserve">mostafa mahmoud mahdy abd elrahman </t>
  </si>
  <si>
    <t xml:space="preserve">haytham ismail   </t>
  </si>
  <si>
    <t xml:space="preserve">hossam mohamed   </t>
  </si>
  <si>
    <t xml:space="preserve">khalid mostafa   </t>
  </si>
  <si>
    <t xml:space="preserve">karem abd elrazek mohamed  </t>
  </si>
  <si>
    <t xml:space="preserve">hany mohamed elsagher  </t>
  </si>
  <si>
    <t>fady</t>
  </si>
  <si>
    <t xml:space="preserve">osama sadek ali aref </t>
  </si>
  <si>
    <t xml:space="preserve">sameh mohamed abd elhamed gad </t>
  </si>
  <si>
    <t xml:space="preserve">essam nour eldien mohamed  </t>
  </si>
  <si>
    <t>ahmed mohamed adel mahmoud haroun</t>
  </si>
  <si>
    <t xml:space="preserve">aman eldien mohamed elsayed abo elela </t>
  </si>
  <si>
    <t>Alex School</t>
  </si>
  <si>
    <t>318</t>
  </si>
  <si>
    <t xml:space="preserve">haytham ismail gamal eldien  </t>
  </si>
  <si>
    <t xml:space="preserve">fathy fahmy ahmed khalil  </t>
  </si>
  <si>
    <t xml:space="preserve">ashraf fawzy mohamed hassan  </t>
  </si>
  <si>
    <t xml:space="preserve">hany mohamed elsagher ali  </t>
  </si>
  <si>
    <t xml:space="preserve">hussien abbas taha   </t>
  </si>
  <si>
    <t xml:space="preserve">essam mohamed goda mohamed  </t>
  </si>
  <si>
    <t xml:space="preserve">tarek sayed omar   </t>
  </si>
  <si>
    <t xml:space="preserve">hazem mohamed farouk mostafa elbakry </t>
  </si>
  <si>
    <t xml:space="preserve">tarek hussien mosa   </t>
  </si>
  <si>
    <t>hany mohamed sanaa hamza negm eldien</t>
  </si>
  <si>
    <t xml:space="preserve">ehab hanafy mahmoud   </t>
  </si>
  <si>
    <t xml:space="preserve"> sherif abd elaziz galal </t>
  </si>
  <si>
    <t xml:space="preserve">tarek mohamed mohamed khalil  </t>
  </si>
  <si>
    <t xml:space="preserve">sayed korany aliaan   </t>
  </si>
  <si>
    <t>eslam</t>
  </si>
  <si>
    <t xml:space="preserve">mohamed mahmoud elhamy saleh  </t>
  </si>
  <si>
    <t xml:space="preserve">hany sayed abo elwafa  </t>
  </si>
  <si>
    <t xml:space="preserve">mohamed wahed mohamed elkashef  </t>
  </si>
  <si>
    <t xml:space="preserve">ashraf abd elhamed mohamed shehata </t>
  </si>
  <si>
    <t xml:space="preserve">gaser abd allah elsalhy  </t>
  </si>
  <si>
    <t xml:space="preserve">kamel farouk kamel   </t>
  </si>
  <si>
    <t xml:space="preserve">ahmed abd elmoeam osman  </t>
  </si>
  <si>
    <t xml:space="preserve">mohamed ismail mohamed mohamed hasan </t>
  </si>
  <si>
    <t xml:space="preserve"> magdy mohamed mahmoud  </t>
  </si>
  <si>
    <t xml:space="preserve">ahmed farouk abd elrehem  </t>
  </si>
  <si>
    <t xml:space="preserve">mohamed hasan mohamed abo elenan </t>
  </si>
  <si>
    <t xml:space="preserve">adel abd elrahman tawfek mehana </t>
  </si>
  <si>
    <t xml:space="preserve"> hasan abd allah ibrahem </t>
  </si>
  <si>
    <t>Haykesteb</t>
  </si>
  <si>
    <t xml:space="preserve"> sherif sayed abd elkader </t>
  </si>
  <si>
    <t xml:space="preserve">mohamed zakareya abd elmaged ali </t>
  </si>
  <si>
    <t>raheed</t>
  </si>
  <si>
    <t>mohamed emam elmeselhy mohamed</t>
  </si>
  <si>
    <t xml:space="preserve">maher ismail hanafy   </t>
  </si>
  <si>
    <t xml:space="preserve">mohamed abdo mohamed amen  </t>
  </si>
  <si>
    <t xml:space="preserve">ahmed hassan ali hassan rayan </t>
  </si>
  <si>
    <t xml:space="preserve">hany talaat harb   </t>
  </si>
  <si>
    <t xml:space="preserve">hany bassem ibrahim eldesouky foda </t>
  </si>
  <si>
    <t xml:space="preserve">mahmoud shawky ali   </t>
  </si>
  <si>
    <t xml:space="preserve"> ahmed elbadawy abd eltawab </t>
  </si>
  <si>
    <t xml:space="preserve">yasser ahmed    </t>
  </si>
  <si>
    <t xml:space="preserve">haytham foad    </t>
  </si>
  <si>
    <t xml:space="preserve"> emad eldien fathy megahed </t>
  </si>
  <si>
    <t xml:space="preserve">nabil mohamed hassan abd elbar </t>
  </si>
  <si>
    <t xml:space="preserve">mohsen mohamed shafek abo elela </t>
  </si>
  <si>
    <t>hany</t>
  </si>
  <si>
    <t xml:space="preserve">hazem abbas ali sayed  </t>
  </si>
  <si>
    <t xml:space="preserve">ahmed atef abd elmoneam helal </t>
  </si>
  <si>
    <t>ali eldien</t>
  </si>
  <si>
    <t xml:space="preserve"> ehab ibrahim elmahdy hamoda </t>
  </si>
  <si>
    <t xml:space="preserve">adham mohamed    </t>
  </si>
  <si>
    <t xml:space="preserve">wael sabry abd elhamed  </t>
  </si>
  <si>
    <t xml:space="preserve"> tamer ahmed mohamed halawa </t>
  </si>
  <si>
    <t xml:space="preserve">mohamed fares mohamed kamel  </t>
  </si>
  <si>
    <t xml:space="preserve">mohamed khalil ibrahim mohamed  </t>
  </si>
  <si>
    <t xml:space="preserve"> ashraf mohamed abd elrahman </t>
  </si>
  <si>
    <t xml:space="preserve">ashraf abd allah hassan elsagher </t>
  </si>
  <si>
    <t xml:space="preserve">sherif hassan ahmed ghorab  </t>
  </si>
  <si>
    <t xml:space="preserve">yasser bayoumi rashed   </t>
  </si>
  <si>
    <t xml:space="preserve">ahmed yousef radwan abd allah </t>
  </si>
  <si>
    <t xml:space="preserve">ibrahim morsy ibrahim ismail  </t>
  </si>
  <si>
    <t xml:space="preserve">tarek ibrahim soliman   </t>
  </si>
  <si>
    <t xml:space="preserve">naser elhamy hussien elkordany  </t>
  </si>
  <si>
    <t>bassem</t>
  </si>
  <si>
    <t xml:space="preserve">ibrahim ahmed ibrahim   </t>
  </si>
  <si>
    <t xml:space="preserve">ahmed mohamed sobhy mohamed moaty </t>
  </si>
  <si>
    <t>gaser</t>
  </si>
  <si>
    <t xml:space="preserve">assem mohamed mohamed elsayed  </t>
  </si>
  <si>
    <t xml:space="preserve">reda ateya elbendary   </t>
  </si>
  <si>
    <t xml:space="preserve">khalid mohamed amer ibrahim  </t>
  </si>
  <si>
    <t>mohab</t>
  </si>
  <si>
    <t xml:space="preserve">khalid sayed soliman mohamed  </t>
  </si>
  <si>
    <t xml:space="preserve">mohamed fawzy    </t>
  </si>
  <si>
    <t xml:space="preserve">ahmed foad abd allah  </t>
  </si>
  <si>
    <t>Khvartskia</t>
  </si>
  <si>
    <t>Tandashvili</t>
  </si>
  <si>
    <t>Devi</t>
  </si>
  <si>
    <t>Ezikian</t>
  </si>
  <si>
    <t>Xarazishvili</t>
  </si>
  <si>
    <t>Bachi</t>
  </si>
  <si>
    <t>Bachiashvili</t>
  </si>
  <si>
    <t xml:space="preserve">Nikoloz         </t>
  </si>
  <si>
    <t>Tkebuchava</t>
  </si>
  <si>
    <t>Shalva</t>
  </si>
  <si>
    <t>Gurami</t>
  </si>
  <si>
    <t>Japaridze</t>
  </si>
  <si>
    <t>Tvalavadze</t>
  </si>
  <si>
    <t>Temuri</t>
  </si>
  <si>
    <t>Mamedov</t>
  </si>
  <si>
    <t>Marqariani</t>
  </si>
  <si>
    <t>Yochiashvili</t>
  </si>
  <si>
    <t>Gaga</t>
  </si>
  <si>
    <t>Chitidze</t>
  </si>
  <si>
    <t>M043046</t>
  </si>
  <si>
    <t>M043114</t>
  </si>
  <si>
    <t>M043123</t>
  </si>
  <si>
    <t xml:space="preserve">M043417 </t>
  </si>
  <si>
    <t xml:space="preserve">M043418 </t>
  </si>
  <si>
    <t xml:space="preserve">M043391 </t>
  </si>
  <si>
    <t xml:space="preserve">M043392 </t>
  </si>
  <si>
    <t xml:space="preserve">M043393 </t>
  </si>
  <si>
    <t>M043087</t>
  </si>
  <si>
    <t>M043089</t>
  </si>
  <si>
    <t xml:space="preserve">M043419 </t>
  </si>
  <si>
    <t xml:space="preserve">M043420 </t>
  </si>
  <si>
    <t xml:space="preserve">M043421 </t>
  </si>
  <si>
    <t xml:space="preserve">M043422 </t>
  </si>
  <si>
    <t xml:space="preserve">M043117 </t>
  </si>
  <si>
    <t>M043079</t>
  </si>
  <si>
    <t>M043076</t>
  </si>
  <si>
    <t xml:space="preserve">M043423 </t>
  </si>
  <si>
    <t>M043054</t>
  </si>
  <si>
    <t xml:space="preserve"> M043111</t>
  </si>
  <si>
    <t>AYBAR</t>
  </si>
  <si>
    <t>ÖZCAN</t>
  </si>
  <si>
    <t>GERÇEK</t>
  </si>
  <si>
    <t>SEMETAY</t>
  </si>
  <si>
    <t>EFE</t>
  </si>
  <si>
    <t>CAN OSMANOĞLU</t>
  </si>
  <si>
    <t>YAŞAR</t>
  </si>
  <si>
    <t>BERKAY ULUGÖL</t>
  </si>
  <si>
    <t>MERT</t>
  </si>
  <si>
    <t>YASİN ÖRSEL</t>
  </si>
  <si>
    <t>GÜNTÜRKÜN</t>
  </si>
  <si>
    <t>BERK ULUGÖL</t>
  </si>
  <si>
    <t>YUNUS</t>
  </si>
  <si>
    <t>ALPAR</t>
  </si>
  <si>
    <t>BAYRAK</t>
  </si>
  <si>
    <t>YAĞIZ</t>
  </si>
  <si>
    <t>ÖZÇETİN</t>
  </si>
  <si>
    <t>YARKIN</t>
  </si>
  <si>
    <t>SEYMEN</t>
  </si>
  <si>
    <t>ANIL</t>
  </si>
  <si>
    <t>EGE YILMAZ</t>
  </si>
  <si>
    <t>NEDİM</t>
  </si>
  <si>
    <t>KURTULUŞ</t>
  </si>
  <si>
    <t>ENİS</t>
  </si>
  <si>
    <t>ARABACIOĞLU</t>
  </si>
  <si>
    <t>OZAN</t>
  </si>
  <si>
    <t>TÜREN</t>
  </si>
  <si>
    <t>DOĞAÇ</t>
  </si>
  <si>
    <t>İBRAHİM PAMİR</t>
  </si>
  <si>
    <t>MEHMET</t>
  </si>
  <si>
    <t>CAN KEVEN</t>
  </si>
  <si>
    <t>BİLGE ÜNLÜ</t>
  </si>
  <si>
    <t>SERCAN</t>
  </si>
  <si>
    <t>EVGENIY TAHTA</t>
  </si>
  <si>
    <t>388</t>
  </si>
  <si>
    <t xml:space="preserve">Bethan </t>
  </si>
  <si>
    <t xml:space="preserve">Poppaea </t>
  </si>
  <si>
    <t>Bramwell-Reeks</t>
  </si>
  <si>
    <t>Bournemouth Collegiate School</t>
  </si>
  <si>
    <t xml:space="preserve">Katarina </t>
  </si>
  <si>
    <t>Bonner</t>
  </si>
  <si>
    <t>St Peters School</t>
  </si>
  <si>
    <t>University of York</t>
  </si>
  <si>
    <t>Abingdon School Sports Centre</t>
  </si>
  <si>
    <t>Watford Woodside Leisure Centre</t>
  </si>
  <si>
    <t>Independent - member not at a school</t>
  </si>
  <si>
    <t xml:space="preserve">Sarah </t>
  </si>
  <si>
    <t>Wentworth Leisure Centre</t>
  </si>
  <si>
    <t xml:space="preserve">Charlie </t>
  </si>
  <si>
    <t>Salt Ayre Sports Centre</t>
  </si>
  <si>
    <t xml:space="preserve">Eimear </t>
  </si>
  <si>
    <t>O'Neill</t>
  </si>
  <si>
    <t xml:space="preserve">Hope </t>
  </si>
  <si>
    <t>Horsfield</t>
  </si>
  <si>
    <t xml:space="preserve">Jasmine </t>
  </si>
  <si>
    <t>Sidcot School</t>
  </si>
  <si>
    <t xml:space="preserve">Flora </t>
  </si>
  <si>
    <t xml:space="preserve">Erin </t>
  </si>
  <si>
    <t>Corney</t>
  </si>
  <si>
    <t xml:space="preserve">Samantha </t>
  </si>
  <si>
    <t>Lim</t>
  </si>
  <si>
    <t>Boeckman</t>
  </si>
  <si>
    <t xml:space="preserve">Ailish </t>
  </si>
  <si>
    <t>Heaton Manor School</t>
  </si>
  <si>
    <t xml:space="preserve">Abbie </t>
  </si>
  <si>
    <t>Holyoake</t>
  </si>
  <si>
    <t>Heckmondwike Grammar School Academy</t>
  </si>
  <si>
    <t>Burford</t>
  </si>
  <si>
    <t>Dartford Grammar School for Girls</t>
  </si>
  <si>
    <t>Brighton &amp; Hove High School</t>
  </si>
  <si>
    <t xml:space="preserve">Carrie </t>
  </si>
  <si>
    <t xml:space="preserve">Emma </t>
  </si>
  <si>
    <t>Cole</t>
  </si>
  <si>
    <t>Howard of Effingham School</t>
  </si>
  <si>
    <t>K2 Leisure Centre</t>
  </si>
  <si>
    <t>Forrest</t>
  </si>
  <si>
    <t>The Holt School</t>
  </si>
  <si>
    <t>Twynham School</t>
  </si>
  <si>
    <t xml:space="preserve">Maddie </t>
  </si>
  <si>
    <t>Deadman</t>
  </si>
  <si>
    <t>Aldworth Science College</t>
  </si>
  <si>
    <t>Morton</t>
  </si>
  <si>
    <t>St Peters Catholic School</t>
  </si>
  <si>
    <t xml:space="preserve">Abby </t>
  </si>
  <si>
    <t>Lebus</t>
  </si>
  <si>
    <t>Priors Field School</t>
  </si>
  <si>
    <t>University of Bath Sports Training Village</t>
  </si>
  <si>
    <t xml:space="preserve">Lilyella </t>
  </si>
  <si>
    <t>Harland-Fairweather</t>
  </si>
  <si>
    <t xml:space="preserve">Blythe </t>
  </si>
  <si>
    <t>Fourie</t>
  </si>
  <si>
    <t>Bishop Challoner RC School</t>
  </si>
  <si>
    <t xml:space="preserve">Kezia </t>
  </si>
  <si>
    <t>Barnard</t>
  </si>
  <si>
    <t>Brooke Weston Academy</t>
  </si>
  <si>
    <t>Harvey Hadden Sports Village</t>
  </si>
  <si>
    <t xml:space="preserve">Madeleine </t>
  </si>
  <si>
    <t>Roche</t>
  </si>
  <si>
    <t>Carnegie</t>
  </si>
  <si>
    <t>Sexeys School</t>
  </si>
  <si>
    <t xml:space="preserve">Maisie </t>
  </si>
  <si>
    <t>Grice</t>
  </si>
  <si>
    <t xml:space="preserve">Iona </t>
  </si>
  <si>
    <t>Pernthaller</t>
  </si>
  <si>
    <t>Farnfield</t>
  </si>
  <si>
    <t>The Chalfonts Community College</t>
  </si>
  <si>
    <t xml:space="preserve">Ellenor </t>
  </si>
  <si>
    <t>Townson</t>
  </si>
  <si>
    <t>Wrekin College</t>
  </si>
  <si>
    <t>Stables</t>
  </si>
  <si>
    <t>Row</t>
  </si>
  <si>
    <t>Gosforth Academy</t>
  </si>
  <si>
    <t xml:space="preserve">Alissa </t>
  </si>
  <si>
    <t xml:space="preserve">Isabelle </t>
  </si>
  <si>
    <t>Tinkler</t>
  </si>
  <si>
    <t>Darwen Aldridge Community Academy</t>
  </si>
  <si>
    <t xml:space="preserve">Cameron </t>
  </si>
  <si>
    <t>Minifie</t>
  </si>
  <si>
    <t>Bridgnorth Endowed School</t>
  </si>
  <si>
    <t>Kitching</t>
  </si>
  <si>
    <t>Ackworth School</t>
  </si>
  <si>
    <t xml:space="preserve">Gabriella </t>
  </si>
  <si>
    <t>Eltham</t>
  </si>
  <si>
    <t>Farlington School</t>
  </si>
  <si>
    <t>Perris</t>
  </si>
  <si>
    <t>Procter</t>
  </si>
  <si>
    <t>Aberdeen Sports Village</t>
  </si>
  <si>
    <t>Cumber</t>
  </si>
  <si>
    <t>Gotta</t>
  </si>
  <si>
    <t>Burford School</t>
  </si>
  <si>
    <t xml:space="preserve">Dora </t>
  </si>
  <si>
    <t>Zhou</t>
  </si>
  <si>
    <t>Bancrofts School</t>
  </si>
  <si>
    <t xml:space="preserve">Elinor </t>
  </si>
  <si>
    <t>Duley</t>
  </si>
  <si>
    <t xml:space="preserve">Katrina </t>
  </si>
  <si>
    <t>Whittaker</t>
  </si>
  <si>
    <t>Alleyns School</t>
  </si>
  <si>
    <t xml:space="preserve">Kimberley </t>
  </si>
  <si>
    <t>Balcombe</t>
  </si>
  <si>
    <t>Mill Hill School</t>
  </si>
  <si>
    <t>Hansford</t>
  </si>
  <si>
    <t xml:space="preserve">Kirsten </t>
  </si>
  <si>
    <t xml:space="preserve">Brianna </t>
  </si>
  <si>
    <t>Cummins</t>
  </si>
  <si>
    <t xml:space="preserve">Alana </t>
  </si>
  <si>
    <t>Manchester High School for Girls</t>
  </si>
  <si>
    <t xml:space="preserve">Camille </t>
  </si>
  <si>
    <t>Kings' School Winchester</t>
  </si>
  <si>
    <t>Wensley</t>
  </si>
  <si>
    <t xml:space="preserve">Saskia </t>
  </si>
  <si>
    <t>Foreman</t>
  </si>
  <si>
    <t xml:space="preserve">Harriet </t>
  </si>
  <si>
    <t>Mannering Thorpe</t>
  </si>
  <si>
    <t xml:space="preserve">Anja </t>
  </si>
  <si>
    <t>Cox-Cunningham</t>
  </si>
  <si>
    <t>Gussey</t>
  </si>
  <si>
    <t>Halfhead</t>
  </si>
  <si>
    <t xml:space="preserve">Pollyanna </t>
  </si>
  <si>
    <t>Rimell</t>
  </si>
  <si>
    <t>Sevenoaks School</t>
  </si>
  <si>
    <t>Ludlow</t>
  </si>
  <si>
    <t>Lord Williams School</t>
  </si>
  <si>
    <t xml:space="preserve">Kara </t>
  </si>
  <si>
    <t>King Edwards School</t>
  </si>
  <si>
    <t xml:space="preserve">Siana </t>
  </si>
  <si>
    <t xml:space="preserve">Eloise </t>
  </si>
  <si>
    <t>Yeadon Caiger</t>
  </si>
  <si>
    <t>The Blue School</t>
  </si>
  <si>
    <t xml:space="preserve">Connie </t>
  </si>
  <si>
    <t>Baker</t>
  </si>
  <si>
    <t>Haygrove School</t>
  </si>
  <si>
    <t xml:space="preserve">Somer </t>
  </si>
  <si>
    <t xml:space="preserve">Christiana </t>
  </si>
  <si>
    <t>Didizian</t>
  </si>
  <si>
    <t>Chadfield</t>
  </si>
  <si>
    <t>Alder Grange Community</t>
  </si>
  <si>
    <t xml:space="preserve">Clementine </t>
  </si>
  <si>
    <t xml:space="preserve">Lowri </t>
  </si>
  <si>
    <t>Lougher</t>
  </si>
  <si>
    <t>Pullinger</t>
  </si>
  <si>
    <t xml:space="preserve">Alexandra </t>
  </si>
  <si>
    <t>Sapte</t>
  </si>
  <si>
    <t>O'Shaughnessy</t>
  </si>
  <si>
    <t xml:space="preserve">Marina </t>
  </si>
  <si>
    <t>City of London Freemen's School</t>
  </si>
  <si>
    <t xml:space="preserve">Meghann </t>
  </si>
  <si>
    <t>Bacup and Rawtenstall Grammar School</t>
  </si>
  <si>
    <t xml:space="preserve">Nina </t>
  </si>
  <si>
    <t>Hounsome</t>
  </si>
  <si>
    <t xml:space="preserve">Jenny </t>
  </si>
  <si>
    <t>Ballinger</t>
  </si>
  <si>
    <t>Abraham Darby Academy</t>
  </si>
  <si>
    <t>Robertson</t>
  </si>
  <si>
    <t>Banchory Academy</t>
  </si>
  <si>
    <t xml:space="preserve">Elise </t>
  </si>
  <si>
    <t>Fitzharrys School</t>
  </si>
  <si>
    <t>Briggs</t>
  </si>
  <si>
    <t xml:space="preserve">Aisling </t>
  </si>
  <si>
    <t>Hargadon</t>
  </si>
  <si>
    <t xml:space="preserve">Raya </t>
  </si>
  <si>
    <t>Uzunova</t>
  </si>
  <si>
    <t xml:space="preserve">Ellis </t>
  </si>
  <si>
    <t>Eskdale School</t>
  </si>
  <si>
    <t xml:space="preserve">Louise </t>
  </si>
  <si>
    <t xml:space="preserve">Aimee </t>
  </si>
  <si>
    <t>Cardwell</t>
  </si>
  <si>
    <t>The Hollins Technology College</t>
  </si>
  <si>
    <t xml:space="preserve">Rosie </t>
  </si>
  <si>
    <t>Dailey</t>
  </si>
  <si>
    <t>Edgell-Reeves</t>
  </si>
  <si>
    <t>Binning</t>
  </si>
  <si>
    <t xml:space="preserve">Laura </t>
  </si>
  <si>
    <t>Mace</t>
  </si>
  <si>
    <t xml:space="preserve">Lillie </t>
  </si>
  <si>
    <t xml:space="preserve">Eilidh </t>
  </si>
  <si>
    <t>Purcell</t>
  </si>
  <si>
    <t>Hazlehead Academy</t>
  </si>
  <si>
    <t>Kristina</t>
  </si>
  <si>
    <t>Chitadze</t>
  </si>
  <si>
    <t>W043045</t>
  </si>
  <si>
    <t xml:space="preserve">W043382 </t>
  </si>
  <si>
    <t>412</t>
  </si>
  <si>
    <t xml:space="preserve">DILA </t>
  </si>
  <si>
    <t>ŞEVİN DOĞAN</t>
  </si>
  <si>
    <t>SUMEYYE</t>
  </si>
  <si>
    <t>DURU</t>
  </si>
  <si>
    <t>EBRU</t>
  </si>
  <si>
    <t>EREL</t>
  </si>
  <si>
    <t>NILAY</t>
  </si>
  <si>
    <t>BATUR</t>
  </si>
  <si>
    <t>GAMZE</t>
  </si>
  <si>
    <t>ŞAHİN</t>
  </si>
  <si>
    <t>AYBEN</t>
  </si>
  <si>
    <t>ARDA</t>
  </si>
  <si>
    <t>KILIÇARSLAN</t>
  </si>
  <si>
    <t>DERYA</t>
  </si>
  <si>
    <t>DENİZ ERBAY</t>
  </si>
  <si>
    <t>AYSU</t>
  </si>
  <si>
    <t>AYDOĞAN</t>
  </si>
  <si>
    <t>IREM</t>
  </si>
  <si>
    <t>DİKTEPE</t>
  </si>
  <si>
    <t>EZGI</t>
  </si>
  <si>
    <t>YILMAZ</t>
  </si>
  <si>
    <t>GIZAY</t>
  </si>
  <si>
    <t>ÖRDEK</t>
  </si>
  <si>
    <t>ACELYA</t>
  </si>
  <si>
    <t>AYBERK</t>
  </si>
  <si>
    <t>BEYZA</t>
  </si>
  <si>
    <t>ZULAL</t>
  </si>
  <si>
    <t>ÇELİK</t>
  </si>
  <si>
    <t>SENA</t>
  </si>
  <si>
    <t>BAYRAM</t>
  </si>
  <si>
    <t>SADİ</t>
  </si>
  <si>
    <t>haya</t>
  </si>
  <si>
    <t>tarek hussien ahmed allam</t>
  </si>
  <si>
    <t>donia</t>
  </si>
  <si>
    <t>barehan</t>
  </si>
  <si>
    <t>ElGizera</t>
  </si>
  <si>
    <t xml:space="preserve">adel   </t>
  </si>
  <si>
    <t xml:space="preserve">ayman ahmed abd elmaksod </t>
  </si>
  <si>
    <t xml:space="preserve">wael mostafa bahgat   </t>
  </si>
  <si>
    <t>hanya</t>
  </si>
  <si>
    <t xml:space="preserve">alaa eldien mohamed mahmoud mohamed </t>
  </si>
  <si>
    <t xml:space="preserve">tarek abd elkader shaaban  </t>
  </si>
  <si>
    <t xml:space="preserve">gamal eldien elsayed abbas mohamed </t>
  </si>
  <si>
    <t xml:space="preserve">medhat osman hasan ahmed  </t>
  </si>
  <si>
    <t xml:space="preserve">mostafa hasan abd elhalem  </t>
  </si>
  <si>
    <t>ElGezera</t>
  </si>
  <si>
    <t xml:space="preserve">ragab ramdan abd elaziz salem </t>
  </si>
  <si>
    <t xml:space="preserve">hasan mostafa sayed aref  </t>
  </si>
  <si>
    <t xml:space="preserve">magdy noaman hasan   </t>
  </si>
  <si>
    <t xml:space="preserve">osama awad abd elhafez  </t>
  </si>
  <si>
    <t xml:space="preserve">osama farouk mahmoud   </t>
  </si>
  <si>
    <t>nouren</t>
  </si>
  <si>
    <t xml:space="preserve">ehab saad metwaly   </t>
  </si>
  <si>
    <t xml:space="preserve">yousry ali ali akl  </t>
  </si>
  <si>
    <t>maha</t>
  </si>
  <si>
    <t xml:space="preserve">hisham elsayed mahmoud abd elaziz </t>
  </si>
  <si>
    <t>alya</t>
  </si>
  <si>
    <t xml:space="preserve">ahmed abd elmoaez ahmed  </t>
  </si>
  <si>
    <t xml:space="preserve">mostafa mohamed abd elmoneam  </t>
  </si>
  <si>
    <t xml:space="preserve">ahmed abd elsatar hantera  </t>
  </si>
  <si>
    <t>rodina</t>
  </si>
  <si>
    <t>mohamed abd allah fikry abd elsameia</t>
  </si>
  <si>
    <t>mohamed abd allah fikry abd elsamea</t>
  </si>
  <si>
    <t xml:space="preserve">hasan abd elbaset hasan basha </t>
  </si>
  <si>
    <t xml:space="preserve">ahmed metwaly mohamed shehat  </t>
  </si>
  <si>
    <t xml:space="preserve">bolis lamei rofaeil elgamal  </t>
  </si>
  <si>
    <t xml:space="preserve">ali mosaad ali edress  </t>
  </si>
  <si>
    <t xml:space="preserve">deyaa mohamed elsayed ibrahim  </t>
  </si>
  <si>
    <t xml:space="preserve">Henry </t>
  </si>
  <si>
    <t>Bournemouth School</t>
  </si>
  <si>
    <t xml:space="preserve">Ben </t>
  </si>
  <si>
    <t xml:space="preserve">William </t>
  </si>
  <si>
    <t xml:space="preserve">Oliver </t>
  </si>
  <si>
    <t xml:space="preserve">Alex </t>
  </si>
  <si>
    <t xml:space="preserve">Sebastian </t>
  </si>
  <si>
    <t xml:space="preserve">Harry </t>
  </si>
  <si>
    <t xml:space="preserve">Bradley </t>
  </si>
  <si>
    <t xml:space="preserve">Leyton </t>
  </si>
  <si>
    <t xml:space="preserve">James </t>
  </si>
  <si>
    <t>Sherfield School</t>
  </si>
  <si>
    <t xml:space="preserve">Dylan </t>
  </si>
  <si>
    <t xml:space="preserve">Tom </t>
  </si>
  <si>
    <t>Bishop Burton College</t>
  </si>
  <si>
    <t xml:space="preserve">Matthew </t>
  </si>
  <si>
    <t>Luton Sixth Form College</t>
  </si>
  <si>
    <t xml:space="preserve">Luke </t>
  </si>
  <si>
    <t>Moloney</t>
  </si>
  <si>
    <t xml:space="preserve">Callum </t>
  </si>
  <si>
    <t xml:space="preserve">Maximillian </t>
  </si>
  <si>
    <t>The Leigh Technology Academy</t>
  </si>
  <si>
    <t xml:space="preserve">Alexander </t>
  </si>
  <si>
    <t xml:space="preserve">Thomas </t>
  </si>
  <si>
    <t xml:space="preserve">Billy </t>
  </si>
  <si>
    <t>Cockell</t>
  </si>
  <si>
    <t>Beacon Community College</t>
  </si>
  <si>
    <t xml:space="preserve">Jamie </t>
  </si>
  <si>
    <t xml:space="preserve">Rafe </t>
  </si>
  <si>
    <t>Cranleigh School</t>
  </si>
  <si>
    <t>Hickling</t>
  </si>
  <si>
    <t>Sherborne School</t>
  </si>
  <si>
    <t xml:space="preserve">Adam </t>
  </si>
  <si>
    <t xml:space="preserve">Aaron </t>
  </si>
  <si>
    <t>Odentz</t>
  </si>
  <si>
    <t>Morter</t>
  </si>
  <si>
    <t xml:space="preserve">Ted </t>
  </si>
  <si>
    <t>Paine</t>
  </si>
  <si>
    <t xml:space="preserve">Tommy </t>
  </si>
  <si>
    <t>Taylforth</t>
  </si>
  <si>
    <t xml:space="preserve">Nicholas </t>
  </si>
  <si>
    <t>Laws</t>
  </si>
  <si>
    <t xml:space="preserve">Scott </t>
  </si>
  <si>
    <t>Swain</t>
  </si>
  <si>
    <t>Boston Grammar School</t>
  </si>
  <si>
    <t xml:space="preserve">Toby </t>
  </si>
  <si>
    <t>Baines School</t>
  </si>
  <si>
    <t xml:space="preserve">Joseph </t>
  </si>
  <si>
    <t>Jakubait</t>
  </si>
  <si>
    <t>Ashford School Pentathlon Club</t>
  </si>
  <si>
    <t xml:space="preserve">Frederick </t>
  </si>
  <si>
    <t>Geen</t>
  </si>
  <si>
    <t xml:space="preserve">Herbie </t>
  </si>
  <si>
    <t>Hallett</t>
  </si>
  <si>
    <t xml:space="preserve">Daniel </t>
  </si>
  <si>
    <t>Tomlinscote School &amp; Sixth</t>
  </si>
  <si>
    <t xml:space="preserve">Jack </t>
  </si>
  <si>
    <t>McKay</t>
  </si>
  <si>
    <t xml:space="preserve">Jones </t>
  </si>
  <si>
    <t>Oskar</t>
  </si>
  <si>
    <t>Morgans</t>
  </si>
  <si>
    <t>Badnell</t>
  </si>
  <si>
    <t xml:space="preserve">George </t>
  </si>
  <si>
    <t>Loveman</t>
  </si>
  <si>
    <t>St Columbas College</t>
  </si>
  <si>
    <t xml:space="preserve">Edward </t>
  </si>
  <si>
    <t>St Augustines Catholic College</t>
  </si>
  <si>
    <t>Ashton-Rigby</t>
  </si>
  <si>
    <t>Lewsey</t>
  </si>
  <si>
    <t xml:space="preserve">Sam </t>
  </si>
  <si>
    <t>Ashcroft</t>
  </si>
  <si>
    <t xml:space="preserve">Ewan </t>
  </si>
  <si>
    <t xml:space="preserve">Louis </t>
  </si>
  <si>
    <t xml:space="preserve">Quinn </t>
  </si>
  <si>
    <t>Gillett</t>
  </si>
  <si>
    <t>Bristol Cathedral Choir School</t>
  </si>
  <si>
    <t xml:space="preserve">Kieran </t>
  </si>
  <si>
    <t>Regan</t>
  </si>
  <si>
    <t xml:space="preserve">Yates </t>
  </si>
  <si>
    <t xml:space="preserve">Joshua </t>
  </si>
  <si>
    <t>Whithead</t>
  </si>
  <si>
    <t xml:space="preserve">Jonathan </t>
  </si>
  <si>
    <t xml:space="preserve">Ethan </t>
  </si>
  <si>
    <t>Abai-Haddon</t>
  </si>
  <si>
    <t xml:space="preserve">Arthur </t>
  </si>
  <si>
    <t xml:space="preserve">Richard </t>
  </si>
  <si>
    <t>Sugden</t>
  </si>
  <si>
    <t xml:space="preserve">Owen </t>
  </si>
  <si>
    <t>Chipping Campden School</t>
  </si>
  <si>
    <t xml:space="preserve">Oscar </t>
  </si>
  <si>
    <t xml:space="preserve">Burns </t>
  </si>
  <si>
    <t xml:space="preserve">Robert </t>
  </si>
  <si>
    <t>Finnegan</t>
  </si>
  <si>
    <t xml:space="preserve">Chris </t>
  </si>
  <si>
    <t>Dunstan</t>
  </si>
  <si>
    <t xml:space="preserve">Marcell </t>
  </si>
  <si>
    <t>Kuba</t>
  </si>
  <si>
    <t>Baritsch</t>
  </si>
  <si>
    <t>Graveney School</t>
  </si>
  <si>
    <t xml:space="preserve">Tobi </t>
  </si>
  <si>
    <t>Dunlea</t>
  </si>
  <si>
    <t>Danton</t>
  </si>
  <si>
    <t xml:space="preserve">Rohan </t>
  </si>
  <si>
    <t>Kotecha</t>
  </si>
  <si>
    <t xml:space="preserve">Sergi </t>
  </si>
  <si>
    <t>Bernat I Denny</t>
  </si>
  <si>
    <t xml:space="preserve">Joe </t>
  </si>
  <si>
    <t xml:space="preserve">Zak </t>
  </si>
  <si>
    <t xml:space="preserve">Simon </t>
  </si>
  <si>
    <t>Wilshaw</t>
  </si>
  <si>
    <t>St Christophers CE High School</t>
  </si>
  <si>
    <t>Tuxford Academy</t>
  </si>
  <si>
    <t>Keevil</t>
  </si>
  <si>
    <t xml:space="preserve">Will </t>
  </si>
  <si>
    <t>Eglen</t>
  </si>
  <si>
    <t xml:space="preserve">Rahul </t>
  </si>
  <si>
    <t>Winayak</t>
  </si>
  <si>
    <t>Ashdown</t>
  </si>
  <si>
    <t xml:space="preserve">Iwan </t>
  </si>
  <si>
    <t>Du Tillieul</t>
  </si>
  <si>
    <t xml:space="preserve">David </t>
  </si>
  <si>
    <t xml:space="preserve">Elliot </t>
  </si>
  <si>
    <t>Edworthy</t>
  </si>
  <si>
    <t xml:space="preserve">Brandon </t>
  </si>
  <si>
    <t>Mawson</t>
  </si>
  <si>
    <t>Cults Academy</t>
  </si>
  <si>
    <t>Gerrish</t>
  </si>
  <si>
    <t>Ralton</t>
  </si>
  <si>
    <t>Bellard</t>
  </si>
  <si>
    <t>Dwyer</t>
  </si>
  <si>
    <t>Christ The King RC Comprehensive School</t>
  </si>
  <si>
    <t xml:space="preserve">Johnny </t>
  </si>
  <si>
    <t>Stanford</t>
  </si>
  <si>
    <t xml:space="preserve">Andrew </t>
  </si>
  <si>
    <t>Killeen</t>
  </si>
  <si>
    <t>150.</t>
  </si>
  <si>
    <t>Katsitadze</t>
  </si>
  <si>
    <t>Paliani</t>
  </si>
  <si>
    <t>Shakulashvili</t>
  </si>
  <si>
    <t>Javakhia</t>
  </si>
  <si>
    <t>Khijakadze</t>
  </si>
  <si>
    <t>Davit</t>
  </si>
  <si>
    <t>Magrakhvelidze</t>
  </si>
  <si>
    <t>Giga</t>
  </si>
  <si>
    <t>Todadze</t>
  </si>
  <si>
    <t>Shengelia</t>
  </si>
  <si>
    <t>Dvalishvili</t>
  </si>
  <si>
    <t>Pataraia</t>
  </si>
  <si>
    <t>M043042</t>
  </si>
  <si>
    <t xml:space="preserve"> M043394 </t>
  </si>
  <si>
    <t>M043122</t>
  </si>
  <si>
    <t>M043110</t>
  </si>
  <si>
    <t>M041861</t>
  </si>
  <si>
    <t>M041456</t>
  </si>
  <si>
    <t>M043126</t>
  </si>
  <si>
    <t xml:space="preserve">M043424 </t>
  </si>
  <si>
    <t xml:space="preserve">M043425 </t>
  </si>
  <si>
    <t>M043084</t>
  </si>
  <si>
    <t>M043081</t>
  </si>
  <si>
    <t xml:space="preserve">M043426 </t>
  </si>
  <si>
    <t>012</t>
  </si>
  <si>
    <t>147</t>
  </si>
  <si>
    <t>397</t>
  </si>
  <si>
    <t xml:space="preserve">abo elfadl mohamed  </t>
  </si>
  <si>
    <t xml:space="preserve">osama ahmed abo elkasem </t>
  </si>
  <si>
    <t>hossam</t>
  </si>
  <si>
    <t>elhamy</t>
  </si>
  <si>
    <t xml:space="preserve">osama elgendy  </t>
  </si>
  <si>
    <t xml:space="preserve">nagah maghawry sief   </t>
  </si>
  <si>
    <t xml:space="preserve">alaa mohamed shalakany   </t>
  </si>
  <si>
    <t xml:space="preserve">wael magdy fikry   </t>
  </si>
  <si>
    <t xml:space="preserve">waled mohamed samyabd elsadek hussien </t>
  </si>
  <si>
    <t xml:space="preserve">waled gaber soliman   </t>
  </si>
  <si>
    <t xml:space="preserve">samy sayed sayed rezk  </t>
  </si>
  <si>
    <t xml:space="preserve">hisham ali mahmoud ali  </t>
  </si>
  <si>
    <t xml:space="preserve">hisham abd elmoeam elgazar  </t>
  </si>
  <si>
    <t xml:space="preserve">hisham     </t>
  </si>
  <si>
    <t>shaaban</t>
  </si>
  <si>
    <t xml:space="preserve"> salah ibrahem elhussieny khalil </t>
  </si>
  <si>
    <t xml:space="preserve">essam abd elkhalek mahmoud elkalza </t>
  </si>
  <si>
    <t xml:space="preserve"> mohamed mohamed fawzy  </t>
  </si>
  <si>
    <t xml:space="preserve">mohamed rezk ahmed khafagy  </t>
  </si>
  <si>
    <t xml:space="preserve">ali ismail mohamed eldehy  </t>
  </si>
  <si>
    <t>waled mohamed ezz eldien ahmed mohamed</t>
  </si>
  <si>
    <t xml:space="preserve">ahmed abd elaziz mohamed  </t>
  </si>
  <si>
    <t xml:space="preserve">hany mokhtar ahmed meabed  </t>
  </si>
  <si>
    <t xml:space="preserve">saed mostafa mohamed hasan  </t>
  </si>
  <si>
    <t xml:space="preserve">hazem hosney mohamed eladawyi  </t>
  </si>
  <si>
    <t xml:space="preserve">wael hashim ali   </t>
  </si>
  <si>
    <t xml:space="preserve">mohamed abd elfatah ali eladl </t>
  </si>
  <si>
    <t xml:space="preserve">ali mohamed assem hamza  </t>
  </si>
  <si>
    <t xml:space="preserve">tarek mohamden hafez khalil  </t>
  </si>
  <si>
    <t xml:space="preserve">amgad lotfy abd elaziz elbasyouni </t>
  </si>
  <si>
    <t>asser</t>
  </si>
  <si>
    <t xml:space="preserve">adel elsayed mohamed basyouni  </t>
  </si>
  <si>
    <t xml:space="preserve"> sherif mohamed salah eldien </t>
  </si>
  <si>
    <t xml:space="preserve">khalid ali abd elaal marzouk </t>
  </si>
  <si>
    <t xml:space="preserve">mohamed mahmoud elhamy   </t>
  </si>
  <si>
    <t xml:space="preserve">elsayed elrefaei elsayed elbar  </t>
  </si>
  <si>
    <t xml:space="preserve">essam eid elsayed farag  </t>
  </si>
  <si>
    <t xml:space="preserve">ayman abd elaziz mahmoud  </t>
  </si>
  <si>
    <t xml:space="preserve">mohamed eid ateya mahmoud  </t>
  </si>
  <si>
    <t xml:space="preserve">alaa ibrahim eldesouky   </t>
  </si>
  <si>
    <t xml:space="preserve">mohamed hamed elsayed ahmed elshoury </t>
  </si>
  <si>
    <t xml:space="preserve">elsaed ibrahim elsaed ali  </t>
  </si>
  <si>
    <t xml:space="preserve">hisham mohamed elbasyouni mohamed  </t>
  </si>
  <si>
    <t xml:space="preserve">mohamed hussien ibrahim eldamanhoury  </t>
  </si>
  <si>
    <t xml:space="preserve"> gamal eldien hussien ali hegazy</t>
  </si>
  <si>
    <t xml:space="preserve">essam abd elmoneam ahmed  </t>
  </si>
  <si>
    <t xml:space="preserve">ramdan mohamed ahmed abd elmaged </t>
  </si>
  <si>
    <t xml:space="preserve"> hazem helmy hafez  </t>
  </si>
  <si>
    <t>ElHaykesteb</t>
  </si>
  <si>
    <t xml:space="preserve">abd elfatah marzouk   </t>
  </si>
  <si>
    <t xml:space="preserve">waled sayed ahmed abd elaziz </t>
  </si>
  <si>
    <t>khalid</t>
  </si>
  <si>
    <t xml:space="preserve">ashraf moneir ali hamdy elsokary </t>
  </si>
  <si>
    <t xml:space="preserve">tarek shabaan ahmed   </t>
  </si>
  <si>
    <t>mohanad</t>
  </si>
  <si>
    <t xml:space="preserve">mahmoud abd elsatar amen mohamed </t>
  </si>
  <si>
    <t xml:space="preserve">ayman ibrahim elsawy   </t>
  </si>
  <si>
    <t xml:space="preserve"> khalid ahmed hussien abd elrahman</t>
  </si>
  <si>
    <t>150</t>
  </si>
  <si>
    <t>176</t>
  </si>
  <si>
    <t>Bostashvili</t>
  </si>
  <si>
    <t>Oksana</t>
  </si>
  <si>
    <t>Belova</t>
  </si>
  <si>
    <t>018</t>
  </si>
  <si>
    <t>094</t>
  </si>
  <si>
    <t>9</t>
  </si>
  <si>
    <t>026</t>
  </si>
  <si>
    <t>083</t>
  </si>
  <si>
    <t>050</t>
  </si>
  <si>
    <t>035</t>
  </si>
  <si>
    <t>487</t>
  </si>
  <si>
    <t xml:space="preserve">magdy foad ibrahim  </t>
  </si>
  <si>
    <t xml:space="preserve">reda ateya elnbdary  </t>
  </si>
  <si>
    <t xml:space="preserve">mohamed hussien mohamed abd elrahman </t>
  </si>
  <si>
    <t xml:space="preserve">taha hassan   </t>
  </si>
  <si>
    <t xml:space="preserve">ayman ahmed abo elnaga  </t>
  </si>
  <si>
    <t>sherouk</t>
  </si>
  <si>
    <t>aliaa</t>
  </si>
  <si>
    <t xml:space="preserve">tarek mohamed helmy  </t>
  </si>
  <si>
    <t xml:space="preserve">mostafa ateya kaoud   </t>
  </si>
  <si>
    <t xml:space="preserve">hasan mohamed hasan elshazly  </t>
  </si>
  <si>
    <t>hebaallah</t>
  </si>
  <si>
    <t xml:space="preserve">mostafa mohamed abd elmoeam abdy </t>
  </si>
  <si>
    <t>mohamed safy eldien mostafa sadek mostafa</t>
  </si>
  <si>
    <t xml:space="preserve">abbas badr eldien mohamed  </t>
  </si>
  <si>
    <t xml:space="preserve">mohamed maged elsayed ahmed saad </t>
  </si>
  <si>
    <t xml:space="preserve">atef gamal eldien mohamed manaa </t>
  </si>
  <si>
    <t xml:space="preserve">amr srour abo elala  </t>
  </si>
  <si>
    <t xml:space="preserve">mostafa mohamed ali elsayed  </t>
  </si>
  <si>
    <t xml:space="preserve">yakan mahmoud mosa zekry  </t>
  </si>
  <si>
    <t xml:space="preserve">yasser mahmoud abd elaziz  </t>
  </si>
  <si>
    <t xml:space="preserve">amr mostafa mohamed   </t>
  </si>
  <si>
    <t xml:space="preserve">naser elsayed mohamed   </t>
  </si>
  <si>
    <t xml:space="preserve">salah mahmoud    </t>
  </si>
  <si>
    <t xml:space="preserve">yehya yousef ahmed nagaty  </t>
  </si>
  <si>
    <t xml:space="preserve">ahmed shereen hamed abo elamayem </t>
  </si>
  <si>
    <t>abd elrehem abd elmoaty sayed sayed</t>
  </si>
  <si>
    <t>hisham</t>
  </si>
  <si>
    <t>shady</t>
  </si>
  <si>
    <t xml:space="preserve">sameh ahmed abd elkhalek elmasry </t>
  </si>
  <si>
    <t xml:space="preserve">mohamed abd elgaber ragab  </t>
  </si>
  <si>
    <t xml:space="preserve">sanaa abd elghafar mosa  </t>
  </si>
  <si>
    <t>ibrahim</t>
  </si>
  <si>
    <t xml:space="preserve"> essmat abd elmoneam eid </t>
  </si>
  <si>
    <t xml:space="preserve">wael hamed elsayed hamed  </t>
  </si>
  <si>
    <t xml:space="preserve">ashraf kamal mohamed   </t>
  </si>
  <si>
    <t xml:space="preserve">khalid mohamed mahmoud   </t>
  </si>
  <si>
    <t>abd allah ahmed elghaly abd allah</t>
  </si>
  <si>
    <t xml:space="preserve">kamal hosney abd elsalam  </t>
  </si>
  <si>
    <t xml:space="preserve">ashraf abd elglel elsayed  </t>
  </si>
  <si>
    <t xml:space="preserve">ahmed abd elmawgod ali  </t>
  </si>
  <si>
    <t xml:space="preserve">ahmed kamal eldien ibrahim basouni </t>
  </si>
  <si>
    <t xml:space="preserve"> emad abdo awad mohamed morad</t>
  </si>
  <si>
    <t>serag eldien</t>
  </si>
  <si>
    <t xml:space="preserve">wael abd elaziz ali elesamy </t>
  </si>
  <si>
    <t xml:space="preserve">khalid yousry ahmed   </t>
  </si>
  <si>
    <t xml:space="preserve"> sayed korany eryan  </t>
  </si>
  <si>
    <t xml:space="preserve">sobhy mohamed soliman   </t>
  </si>
  <si>
    <t xml:space="preserve"> ashraf hassan mohamed ateya </t>
  </si>
  <si>
    <t>shehab eldien</t>
  </si>
  <si>
    <t xml:space="preserve">yasser mohamed rashad sherif  </t>
  </si>
  <si>
    <t>Reynolds</t>
  </si>
  <si>
    <t xml:space="preserve">Constance </t>
  </si>
  <si>
    <t>359</t>
  </si>
  <si>
    <t>Main</t>
  </si>
  <si>
    <t xml:space="preserve">Ailsa </t>
  </si>
  <si>
    <t>345</t>
  </si>
  <si>
    <t>350</t>
  </si>
  <si>
    <t>Mackie Academy</t>
  </si>
  <si>
    <t>402</t>
  </si>
  <si>
    <t>Driver</t>
  </si>
  <si>
    <t>Sir William Perkins School</t>
  </si>
  <si>
    <t>Simmons</t>
  </si>
  <si>
    <t>South Wilts Grammar School</t>
  </si>
  <si>
    <t>Esdaile</t>
  </si>
  <si>
    <t>Chislehurst &amp; Sidcup Grammar School</t>
  </si>
  <si>
    <t>Pembroke</t>
  </si>
  <si>
    <t>Dye</t>
  </si>
  <si>
    <t>Ireland</t>
  </si>
  <si>
    <t>420</t>
  </si>
  <si>
    <t>Levitt</t>
  </si>
  <si>
    <t xml:space="preserve">Aoife </t>
  </si>
  <si>
    <t>424</t>
  </si>
  <si>
    <t>Pedlar</t>
  </si>
  <si>
    <t>427</t>
  </si>
  <si>
    <t xml:space="preserve">Daisy </t>
  </si>
  <si>
    <t>375</t>
  </si>
  <si>
    <t>Bliss</t>
  </si>
  <si>
    <t xml:space="preserve">Elena </t>
  </si>
  <si>
    <t xml:space="preserve">Gabrielle </t>
  </si>
  <si>
    <t>Ellon Academy</t>
  </si>
  <si>
    <t>Armour</t>
  </si>
  <si>
    <t>Howells School Llandaff</t>
  </si>
  <si>
    <t xml:space="preserve">Nadine </t>
  </si>
  <si>
    <t>437</t>
  </si>
  <si>
    <t>Sherborne School for Girls</t>
  </si>
  <si>
    <t>Xaverian Sixth Form College</t>
  </si>
  <si>
    <t>Chrystie-Lowe</t>
  </si>
  <si>
    <t>Wakefield Girls High School (Senior Girls)</t>
  </si>
  <si>
    <t>Offord</t>
  </si>
  <si>
    <t>Tompkin</t>
  </si>
  <si>
    <t>396</t>
  </si>
  <si>
    <t>Guilfoyle</t>
  </si>
  <si>
    <t>Oakham School</t>
  </si>
  <si>
    <t>372</t>
  </si>
  <si>
    <t>Lindsay</t>
  </si>
  <si>
    <t xml:space="preserve">Elen </t>
  </si>
  <si>
    <t>City of Bath College</t>
  </si>
  <si>
    <t>Townsend</t>
  </si>
  <si>
    <t>Lancing College</t>
  </si>
  <si>
    <t>Margaroli</t>
  </si>
  <si>
    <t xml:space="preserve">Florence </t>
  </si>
  <si>
    <t>Hamdorff</t>
  </si>
  <si>
    <t xml:space="preserve">Asia </t>
  </si>
  <si>
    <t>Prato Luna</t>
  </si>
  <si>
    <t xml:space="preserve">Eva </t>
  </si>
  <si>
    <t xml:space="preserve">Paris </t>
  </si>
  <si>
    <t>Magdalen College School</t>
  </si>
  <si>
    <t>McNally</t>
  </si>
  <si>
    <t xml:space="preserve">Lois </t>
  </si>
  <si>
    <t>Shiel-Rankin</t>
  </si>
  <si>
    <t>Heysham High School</t>
  </si>
  <si>
    <t>Hannam</t>
  </si>
  <si>
    <t>Pates Grammar School</t>
  </si>
  <si>
    <t>Whitehead</t>
  </si>
  <si>
    <t>Newall</t>
  </si>
  <si>
    <t xml:space="preserve">Jess </t>
  </si>
  <si>
    <t>Queen Elizabeth School</t>
  </si>
  <si>
    <t>Rowlinson</t>
  </si>
  <si>
    <t>The Priory Academy LSST</t>
  </si>
  <si>
    <t>Martel</t>
  </si>
  <si>
    <t>638</t>
  </si>
  <si>
    <t xml:space="preserve">Christopher </t>
  </si>
  <si>
    <t>Barton Peveril College</t>
  </si>
  <si>
    <t>635</t>
  </si>
  <si>
    <t xml:space="preserve">Lewis </t>
  </si>
  <si>
    <t xml:space="preserve">Stefan </t>
  </si>
  <si>
    <t>645</t>
  </si>
  <si>
    <t>Bradley</t>
  </si>
  <si>
    <t>St Johns RC VA Comprehensive School</t>
  </si>
  <si>
    <t xml:space="preserve">Euan </t>
  </si>
  <si>
    <t>326</t>
  </si>
  <si>
    <t>Mileham</t>
  </si>
  <si>
    <t>Coles</t>
  </si>
  <si>
    <t xml:space="preserve">Luc </t>
  </si>
  <si>
    <t>Hallam</t>
  </si>
  <si>
    <t>Coulsdon Sixth Form College</t>
  </si>
  <si>
    <t>Clark</t>
  </si>
  <si>
    <t xml:space="preserve">Connor </t>
  </si>
  <si>
    <t>Collins</t>
  </si>
  <si>
    <t xml:space="preserve">Lucas </t>
  </si>
  <si>
    <t>Epple</t>
  </si>
  <si>
    <t>440</t>
  </si>
  <si>
    <t>361</t>
  </si>
  <si>
    <t xml:space="preserve">Lukas </t>
  </si>
  <si>
    <t>Vanhaesebroeck</t>
  </si>
  <si>
    <t xml:space="preserve">amr elsayed mohamed </t>
  </si>
  <si>
    <t>khalid mohamed ali elshaair</t>
  </si>
  <si>
    <t>hossam eldien</t>
  </si>
  <si>
    <t>mohamed ismail mohamed elabyary</t>
  </si>
  <si>
    <t xml:space="preserve">sobhy mohamed  </t>
  </si>
  <si>
    <t>Beria</t>
  </si>
  <si>
    <t>Juderi</t>
  </si>
  <si>
    <t>Bitchikashvili</t>
  </si>
  <si>
    <t>Akaki</t>
  </si>
  <si>
    <t>Vashakidze</t>
  </si>
  <si>
    <t>Bacho</t>
  </si>
  <si>
    <t>Nadiradze</t>
  </si>
  <si>
    <t>Aleksandre</t>
  </si>
  <si>
    <t>Gogichaishvili</t>
  </si>
  <si>
    <t>Bokeria</t>
  </si>
  <si>
    <t>M043207</t>
  </si>
  <si>
    <t>M041429</t>
  </si>
  <si>
    <t>M041430</t>
  </si>
  <si>
    <t>M043071</t>
  </si>
  <si>
    <t>M043101</t>
  </si>
  <si>
    <t xml:space="preserve">M043116 </t>
  </si>
  <si>
    <t xml:space="preserve">M040585 </t>
  </si>
  <si>
    <t>659</t>
  </si>
  <si>
    <t>672</t>
  </si>
  <si>
    <t>SELÇUK</t>
  </si>
  <si>
    <t>DORA</t>
  </si>
  <si>
    <t>NUSRETOĞLU</t>
  </si>
  <si>
    <t>YASİN</t>
  </si>
  <si>
    <t>GENÇ</t>
  </si>
  <si>
    <t>FURKAN</t>
  </si>
  <si>
    <t>ÇAĞRI KİBAR</t>
  </si>
  <si>
    <t>BURAK</t>
  </si>
  <si>
    <t>YUSUF</t>
  </si>
  <si>
    <t>ÜNAL</t>
  </si>
  <si>
    <t>OBEN</t>
  </si>
  <si>
    <t>RAHİMAKA</t>
  </si>
  <si>
    <t>MİRAÇ</t>
  </si>
  <si>
    <t>DURHAN</t>
  </si>
  <si>
    <t>BATUHAN</t>
  </si>
  <si>
    <t>KADİR</t>
  </si>
  <si>
    <t>SAKA</t>
  </si>
  <si>
    <t>TAHA</t>
  </si>
  <si>
    <t>BERK TAŞPINAR</t>
  </si>
  <si>
    <t>DEVECİOĞLU</t>
  </si>
  <si>
    <t>ALİ</t>
  </si>
  <si>
    <t>CİHAN HİZMETLİ</t>
  </si>
  <si>
    <t>KENAN</t>
  </si>
  <si>
    <t>PEKER</t>
  </si>
  <si>
    <t>ENES</t>
  </si>
  <si>
    <t>ERBAY</t>
  </si>
  <si>
    <t>LEVENT</t>
  </si>
  <si>
    <t>AKASMA</t>
  </si>
  <si>
    <t>TOKEL</t>
  </si>
  <si>
    <t>HASAN</t>
  </si>
  <si>
    <t>TOPUZ</t>
  </si>
  <si>
    <t>ÖMER</t>
  </si>
  <si>
    <t>FARUK KABA</t>
  </si>
  <si>
    <t>YETİM</t>
  </si>
  <si>
    <t>ALMIŞ</t>
  </si>
  <si>
    <t>BERKAY</t>
  </si>
  <si>
    <t>YENİCE</t>
  </si>
  <si>
    <t>BARAN</t>
  </si>
  <si>
    <t>İLTER</t>
  </si>
  <si>
    <t>OĞUZCAN</t>
  </si>
  <si>
    <t>KOÇUOĞLU</t>
  </si>
  <si>
    <t>048</t>
  </si>
  <si>
    <t>DNS</t>
  </si>
  <si>
    <t>mohamed safey eldien mostafa sadek mostafa</t>
  </si>
  <si>
    <t xml:space="preserve">yousef yehya yousef gerges  </t>
  </si>
  <si>
    <t xml:space="preserve">mostafa mohamed abd elmoneam badawi </t>
  </si>
  <si>
    <t xml:space="preserve">anwar ibrahim foad   </t>
  </si>
  <si>
    <t xml:space="preserve"> ayman abd elhalem abd ellatef</t>
  </si>
  <si>
    <t xml:space="preserve">mamdouh ahmed hassan hosney  </t>
  </si>
  <si>
    <t xml:space="preserve">ahmed elsayed ahmed marzouk  </t>
  </si>
  <si>
    <t xml:space="preserve">mohamed hamed elsayed elshoury  </t>
  </si>
  <si>
    <t>ablaa</t>
  </si>
  <si>
    <t xml:space="preserve">eid abd elwahab mohamed  </t>
  </si>
  <si>
    <t xml:space="preserve">gomaa ali morsy mohamed  </t>
  </si>
  <si>
    <t xml:space="preserve">   CATEGORY -  A  18 years                    MALE            Y/B   (1997  -  1998 )                RESULTS</t>
  </si>
  <si>
    <t>Maëlle</t>
  </si>
  <si>
    <t>SOULIER</t>
  </si>
  <si>
    <t>2005</t>
  </si>
  <si>
    <t>FRA</t>
  </si>
  <si>
    <t>Daréna</t>
  </si>
  <si>
    <t>BOS</t>
  </si>
  <si>
    <t>Ilona</t>
  </si>
  <si>
    <t>HANUS</t>
  </si>
  <si>
    <t>POURCIN</t>
  </si>
  <si>
    <t>Shahine</t>
  </si>
  <si>
    <t>SIDOUNI</t>
  </si>
  <si>
    <t>LEIBENGUTH</t>
  </si>
  <si>
    <t>Maëliss</t>
  </si>
  <si>
    <t>DI BIASE</t>
  </si>
  <si>
    <t>Milane</t>
  </si>
  <si>
    <t>GEA-CHALABI</t>
  </si>
  <si>
    <t>398</t>
  </si>
  <si>
    <t>Lilou</t>
  </si>
  <si>
    <t>BARON</t>
  </si>
  <si>
    <t>Aubane</t>
  </si>
  <si>
    <t>SABOT</t>
  </si>
  <si>
    <t>HADAD</t>
  </si>
  <si>
    <t>Solenn</t>
  </si>
  <si>
    <t>BOUCHAND</t>
  </si>
  <si>
    <t>091</t>
  </si>
  <si>
    <t>SCHWEDT</t>
  </si>
  <si>
    <t>Aniela</t>
  </si>
  <si>
    <t>MBAE</t>
  </si>
  <si>
    <t>Nivine</t>
  </si>
  <si>
    <t>076</t>
  </si>
  <si>
    <t>Maryam</t>
  </si>
  <si>
    <t>MEHIRA</t>
  </si>
  <si>
    <t>085</t>
  </si>
  <si>
    <t>MEZZASALMA</t>
  </si>
  <si>
    <t>MAYSOU</t>
  </si>
  <si>
    <t>000</t>
  </si>
  <si>
    <t>EL FELLAH</t>
  </si>
  <si>
    <t>Kheirédine</t>
  </si>
  <si>
    <t>Driss</t>
  </si>
  <si>
    <t>LECOINTRE</t>
  </si>
  <si>
    <t>Gabin</t>
  </si>
  <si>
    <t>DEFUNTI</t>
  </si>
  <si>
    <t>Andy</t>
  </si>
  <si>
    <t>CHAILLAN</t>
  </si>
  <si>
    <t>Ilian</t>
  </si>
  <si>
    <t>PALNIKOFF</t>
  </si>
  <si>
    <t>Marcus</t>
  </si>
  <si>
    <t>HONDE</t>
  </si>
  <si>
    <t>Alexis</t>
  </si>
  <si>
    <t>SANTUCCI</t>
  </si>
  <si>
    <t>Louis</t>
  </si>
  <si>
    <t>RECCHIA</t>
  </si>
  <si>
    <t>Fabio</t>
  </si>
  <si>
    <t>SPINOSA</t>
  </si>
  <si>
    <t>Mathis</t>
  </si>
  <si>
    <t>JULIEN</t>
  </si>
  <si>
    <t>Anthony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</si>
</sst>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_-* #,##0.00\ _€_-;\-* #,##0.00\ _€_-;_-* &quot;-&quot;??\ _€_-;_-@_-"/>
    <numFmt numFmtId="165" formatCode="[$-F800]dddd\,\ mmmm\ dd\,\ yyyy"/>
    <numFmt numFmtId="166" formatCode="[$-C0A]d\-mmm;@"/>
    <numFmt numFmtId="167" formatCode="dddd&quot;, &quot;mmmm\ dd&quot;, &quot;yyyy"/>
    <numFmt numFmtId="168" formatCode="00"/>
    <numFmt numFmtId="169" formatCode="B1dd\-mmm"/>
    <numFmt numFmtId="170" formatCode="mm/dd/yy;@"/>
  </numFmts>
  <fonts count="10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indexed="8"/>
      <name val="Calibri"/>
      <family val="2"/>
    </font>
    <font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theme="1"/>
      <name val="Arial"/>
      <family val="2"/>
    </font>
    <font>
      <sz val="12"/>
      <color indexed="8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2"/>
      <color indexed="8"/>
      <name val="Calibri"/>
      <family val="2"/>
    </font>
    <font>
      <b/>
      <sz val="11"/>
      <color indexed="8"/>
      <name val="Calibri"/>
      <family val="2"/>
    </font>
    <font>
      <b/>
      <sz val="10"/>
      <name val="Arial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9"/>
      <name val="Calibri"/>
      <family val="2"/>
      <scheme val="minor"/>
    </font>
    <font>
      <sz val="9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indexed="8"/>
      <name val="Arial"/>
      <family val="2"/>
    </font>
    <font>
      <sz val="26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28"/>
      <color theme="0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24"/>
      <color theme="0"/>
      <name val="Calibri"/>
      <family val="2"/>
      <scheme val="minor"/>
    </font>
    <font>
      <sz val="11"/>
      <name val="Calibri"/>
      <family val="2"/>
    </font>
    <font>
      <b/>
      <sz val="20"/>
      <color theme="1"/>
      <name val="Calibri"/>
      <family val="2"/>
      <scheme val="minor"/>
    </font>
    <font>
      <b/>
      <sz val="9"/>
      <color theme="1"/>
      <name val="Arial"/>
      <family val="2"/>
    </font>
    <font>
      <sz val="8"/>
      <color theme="0"/>
      <name val="Calibri"/>
      <family val="2"/>
      <scheme val="minor"/>
    </font>
    <font>
      <sz val="8"/>
      <color indexed="8"/>
      <name val="Calibri"/>
      <family val="2"/>
    </font>
    <font>
      <sz val="11"/>
      <color indexed="8"/>
      <name val="Calibri"/>
      <family val="2"/>
      <charset val="1"/>
    </font>
    <font>
      <b/>
      <sz val="11"/>
      <color indexed="8"/>
      <name val="Calibri"/>
      <family val="2"/>
      <charset val="1"/>
    </font>
    <font>
      <b/>
      <sz val="9"/>
      <color indexed="8"/>
      <name val="Calibri"/>
      <family val="2"/>
    </font>
    <font>
      <b/>
      <sz val="9"/>
      <color theme="1"/>
      <name val="Calibri"/>
      <family val="2"/>
    </font>
    <font>
      <sz val="9"/>
      <name val="Bookman Old Style"/>
      <family val="1"/>
    </font>
    <font>
      <sz val="10"/>
      <color theme="1"/>
      <name val="Cambria"/>
      <family val="1"/>
    </font>
    <font>
      <b/>
      <sz val="11"/>
      <name val="Calibri"/>
      <family val="2"/>
    </font>
    <font>
      <sz val="11"/>
      <color rgb="FF000000"/>
      <name val="Calibri"/>
      <family val="2"/>
    </font>
    <font>
      <sz val="10"/>
      <color indexed="8"/>
      <name val="Calibri"/>
      <family val="2"/>
    </font>
    <font>
      <sz val="9"/>
      <color indexed="8"/>
      <name val="Calibri"/>
      <family val="2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rgb="FF000000"/>
      <name val="Calibri"/>
      <family val="2"/>
    </font>
    <font>
      <sz val="10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charset val="1"/>
    </font>
    <font>
      <sz val="10"/>
      <color indexed="8"/>
      <name val="Calibri"/>
      <family val="2"/>
      <charset val="1"/>
    </font>
    <font>
      <b/>
      <sz val="10"/>
      <color indexed="8"/>
      <name val="Calibri"/>
      <family val="2"/>
    </font>
    <font>
      <b/>
      <sz val="10"/>
      <color theme="1"/>
      <name val="Calibri"/>
      <family val="2"/>
    </font>
    <font>
      <sz val="10"/>
      <color theme="1"/>
      <name val="Calibri"/>
      <family val="2"/>
    </font>
    <font>
      <b/>
      <sz val="10"/>
      <name val="Calibri"/>
      <family val="2"/>
    </font>
    <font>
      <i/>
      <sz val="11"/>
      <color theme="1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indexed="8"/>
      <name val="Calibri"/>
      <family val="2"/>
      <charset val="238"/>
    </font>
    <font>
      <b/>
      <sz val="1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name val="Calibri"/>
      <family val="2"/>
      <charset val="1"/>
    </font>
    <font>
      <sz val="10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28"/>
      <color theme="0"/>
      <name val="Calibri"/>
      <family val="2"/>
      <scheme val="minor"/>
    </font>
    <font>
      <b/>
      <sz val="10"/>
      <color indexed="8"/>
      <name val="Calibri"/>
      <family val="2"/>
      <charset val="1"/>
    </font>
    <font>
      <b/>
      <sz val="10"/>
      <color indexed="8"/>
      <name val="Arial"/>
      <family val="2"/>
      <charset val="1"/>
    </font>
    <font>
      <sz val="10"/>
      <color indexed="8"/>
      <name val="Calibri"/>
      <family val="2"/>
      <charset val="238"/>
    </font>
    <font>
      <sz val="12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9"/>
      <name val="Calibri"/>
      <family val="2"/>
    </font>
    <font>
      <b/>
      <sz val="12"/>
      <name val="Calibri"/>
      <family val="2"/>
    </font>
    <font>
      <b/>
      <sz val="12"/>
      <color theme="1"/>
      <name val="Calibri"/>
      <family val="2"/>
    </font>
    <font>
      <b/>
      <sz val="8"/>
      <color theme="1"/>
      <name val="Calibri"/>
      <family val="2"/>
      <charset val="1"/>
    </font>
    <font>
      <b/>
      <sz val="10"/>
      <color theme="1"/>
      <name val="Calibri"/>
      <family val="2"/>
      <charset val="1"/>
    </font>
    <font>
      <sz val="10"/>
      <name val="Calibri"/>
      <family val="2"/>
    </font>
    <font>
      <b/>
      <sz val="12"/>
      <color indexed="8"/>
      <name val="Calibri"/>
      <family val="2"/>
      <charset val="1"/>
    </font>
    <font>
      <b/>
      <sz val="11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0"/>
      <color indexed="8"/>
      <name val="Calibri"/>
      <family val="2"/>
      <charset val="238"/>
    </font>
    <font>
      <b/>
      <sz val="10"/>
      <name val="Arial"/>
      <family val="2"/>
      <charset val="238"/>
    </font>
    <font>
      <b/>
      <sz val="10"/>
      <name val="Calibri"/>
      <family val="2"/>
      <charset val="1"/>
    </font>
    <font>
      <b/>
      <sz val="12"/>
      <color theme="1"/>
      <name val="Calibri"/>
      <family val="2"/>
      <charset val="1"/>
      <scheme val="minor"/>
    </font>
    <font>
      <sz val="9"/>
      <color indexed="8"/>
      <name val="Calibri"/>
      <family val="2"/>
      <charset val="1"/>
    </font>
    <font>
      <sz val="9"/>
      <color theme="1"/>
      <name val="Calibri"/>
      <family val="2"/>
    </font>
    <font>
      <sz val="9"/>
      <name val="Calibri"/>
      <family val="2"/>
    </font>
    <font>
      <sz val="9"/>
      <color theme="0"/>
      <name val="Calibri"/>
      <family val="2"/>
      <scheme val="minor"/>
    </font>
    <font>
      <sz val="9"/>
      <color theme="0"/>
      <name val="Calibri"/>
      <family val="2"/>
    </font>
    <font>
      <b/>
      <sz val="8"/>
      <color theme="1"/>
      <name val="Calibri"/>
      <family val="2"/>
    </font>
  </fonts>
  <fills count="5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FFCCFF"/>
        <bgColor indexed="64"/>
      </patternFill>
    </fill>
    <fill>
      <patternFill patternType="solid">
        <fgColor indexed="13"/>
        <bgColor indexed="34"/>
      </patternFill>
    </fill>
    <fill>
      <patternFill patternType="solid">
        <fgColor theme="0"/>
        <bgColor indexed="41"/>
      </patternFill>
    </fill>
    <fill>
      <patternFill patternType="solid">
        <fgColor theme="0"/>
        <bgColor indexed="47"/>
      </patternFill>
    </fill>
    <fill>
      <patternFill patternType="solid">
        <fgColor rgb="FFFFCCFF"/>
        <bgColor indexed="47"/>
      </patternFill>
    </fill>
    <fill>
      <patternFill patternType="solid">
        <fgColor rgb="FF66FFFF"/>
        <bgColor indexed="41"/>
      </patternFill>
    </fill>
    <fill>
      <patternFill patternType="solid">
        <fgColor rgb="FFFFFFFF"/>
        <bgColor rgb="FFFDEADA"/>
      </patternFill>
    </fill>
    <fill>
      <patternFill patternType="solid">
        <fgColor theme="0"/>
        <bgColor indexed="26"/>
      </patternFill>
    </fill>
    <fill>
      <patternFill patternType="solid">
        <fgColor rgb="FFFFFF00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rgb="FF66FFFF"/>
        <bgColor rgb="FF000000"/>
      </patternFill>
    </fill>
    <fill>
      <patternFill patternType="solid">
        <fgColor rgb="FFFFCCFF"/>
        <bgColor rgb="FF000000"/>
      </patternFill>
    </fill>
    <fill>
      <patternFill patternType="solid">
        <fgColor rgb="FFFCF305"/>
        <bgColor rgb="FF000000"/>
      </patternFill>
    </fill>
    <fill>
      <patternFill patternType="solid">
        <fgColor indexed="27"/>
        <bgColor indexed="41"/>
      </patternFill>
    </fill>
    <fill>
      <patternFill patternType="solid">
        <fgColor indexed="26"/>
        <bgColor indexed="47"/>
      </patternFill>
    </fill>
    <fill>
      <patternFill patternType="solid">
        <fgColor rgb="FF66FFFF"/>
        <bgColor indexed="26"/>
      </patternFill>
    </fill>
    <fill>
      <patternFill patternType="solid">
        <fgColor rgb="FFFFCCFF"/>
        <bgColor indexed="26"/>
      </patternFill>
    </fill>
    <fill>
      <patternFill patternType="solid">
        <fgColor theme="0"/>
        <bgColor indexed="34"/>
      </patternFill>
    </fill>
    <fill>
      <patternFill patternType="solid">
        <fgColor rgb="FFFFCCFF"/>
        <bgColor indexed="34"/>
      </patternFill>
    </fill>
    <fill>
      <patternFill patternType="solid">
        <fgColor rgb="FF66FFFF"/>
        <bgColor indexed="34"/>
      </patternFill>
    </fill>
    <fill>
      <patternFill patternType="solid">
        <fgColor rgb="FFFFFF00"/>
        <bgColor indexed="34"/>
      </patternFill>
    </fill>
    <fill>
      <patternFill patternType="solid">
        <fgColor theme="6" tint="0.59999389629810485"/>
        <bgColor indexed="27"/>
      </patternFill>
    </fill>
    <fill>
      <patternFill patternType="solid">
        <fgColor theme="0"/>
        <bgColor indexed="46"/>
      </patternFill>
    </fill>
    <fill>
      <patternFill patternType="solid">
        <fgColor rgb="FF66FFFF"/>
        <bgColor indexed="46"/>
      </patternFill>
    </fill>
    <fill>
      <patternFill patternType="solid">
        <fgColor rgb="FFFFCCFF"/>
        <bgColor indexed="46"/>
      </patternFill>
    </fill>
    <fill>
      <patternFill patternType="solid">
        <fgColor theme="5" tint="0.79998168889431442"/>
        <bgColor indexed="49"/>
      </patternFill>
    </fill>
    <fill>
      <patternFill patternType="solid">
        <fgColor theme="0"/>
        <bgColor indexed="49"/>
      </patternFill>
    </fill>
    <fill>
      <patternFill patternType="solid">
        <fgColor rgb="FF66FFFF"/>
        <bgColor indexed="49"/>
      </patternFill>
    </fill>
    <fill>
      <patternFill patternType="solid">
        <fgColor rgb="FFFFCCFF"/>
        <bgColor indexed="49"/>
      </patternFill>
    </fill>
    <fill>
      <patternFill patternType="solid">
        <fgColor theme="8" tint="0.59999389629810485"/>
        <bgColor indexed="64"/>
      </patternFill>
    </fill>
  </fills>
  <borders count="36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/>
      <bottom style="thin">
        <color indexed="64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8"/>
      </right>
      <top/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medium">
        <color auto="1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8"/>
      </right>
      <top style="thin">
        <color indexed="8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auto="1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thin">
        <color indexed="64"/>
      </bottom>
      <diagonal/>
    </border>
    <border>
      <left style="medium">
        <color indexed="64"/>
      </left>
      <right/>
      <top style="thin">
        <color indexed="8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8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8"/>
      </top>
      <bottom style="thin">
        <color indexed="64"/>
      </bottom>
      <diagonal/>
    </border>
    <border>
      <left/>
      <right style="medium">
        <color indexed="8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8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rgb="FF00000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thin">
        <color indexed="64"/>
      </bottom>
      <diagonal/>
    </border>
    <border>
      <left style="medium">
        <color indexed="64"/>
      </left>
      <right style="medium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medium">
        <color indexed="64"/>
      </left>
      <right/>
      <top style="thin">
        <color indexed="8"/>
      </top>
      <bottom/>
      <diagonal/>
    </border>
    <border>
      <left style="medium">
        <color indexed="8"/>
      </left>
      <right/>
      <top style="thin">
        <color indexed="8"/>
      </top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64"/>
      </right>
      <top style="thin">
        <color indexed="8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medium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64"/>
      </bottom>
      <diagonal/>
    </border>
    <border>
      <left/>
      <right style="hair">
        <color indexed="8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8"/>
      </right>
      <top style="thin">
        <color indexed="8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8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8"/>
      </left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64"/>
      </bottom>
      <diagonal/>
    </border>
    <border>
      <left style="medium">
        <color indexed="8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64"/>
      </bottom>
      <diagonal/>
    </border>
    <border>
      <left/>
      <right style="hair">
        <color indexed="8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/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/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medium">
        <color indexed="64"/>
      </left>
      <right/>
      <top style="thin">
        <color indexed="8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8"/>
      </right>
      <top style="thin">
        <color indexed="8"/>
      </top>
      <bottom style="thin">
        <color indexed="64"/>
      </bottom>
      <diagonal/>
    </border>
    <border>
      <left style="medium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medium">
        <color indexed="64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/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 style="medium">
        <color indexed="64"/>
      </right>
      <top style="thin">
        <color indexed="8"/>
      </top>
      <bottom style="thin">
        <color indexed="64"/>
      </bottom>
      <diagonal/>
    </border>
    <border>
      <left/>
      <right style="medium">
        <color indexed="8"/>
      </right>
      <top style="thin">
        <color indexed="8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64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2" fillId="0" borderId="0"/>
    <xf numFmtId="0" fontId="4" fillId="0" borderId="0"/>
    <xf numFmtId="0" fontId="3" fillId="0" borderId="0"/>
    <xf numFmtId="164" fontId="7" fillId="0" borderId="0" applyFont="0" applyFill="0" applyBorder="0" applyAlignment="0" applyProtection="0"/>
    <xf numFmtId="0" fontId="6" fillId="0" borderId="0"/>
    <xf numFmtId="0" fontId="33" fillId="0" borderId="0" applyNumberFormat="0" applyFill="0" applyBorder="0" applyAlignment="0" applyProtection="0"/>
    <xf numFmtId="0" fontId="45" fillId="0" borderId="0"/>
  </cellStyleXfs>
  <cellXfs count="4123">
    <xf numFmtId="0" fontId="0" fillId="0" borderId="0" xfId="0"/>
    <xf numFmtId="0" fontId="1" fillId="0" borderId="9" xfId="0" applyFont="1" applyBorder="1" applyAlignment="1">
      <alignment horizontal="center"/>
    </xf>
    <xf numFmtId="0" fontId="8" fillId="2" borderId="4" xfId="0" applyFont="1" applyFill="1" applyBorder="1" applyAlignment="1">
      <alignment horizontal="left" vertical="center"/>
    </xf>
    <xf numFmtId="0" fontId="4" fillId="0" borderId="0" xfId="0" applyFont="1" applyAlignment="1">
      <alignment horizontal="center"/>
    </xf>
    <xf numFmtId="0" fontId="4" fillId="0" borderId="0" xfId="0" applyFont="1"/>
    <xf numFmtId="0" fontId="9" fillId="0" borderId="2" xfId="0" applyFont="1" applyBorder="1"/>
    <xf numFmtId="0" fontId="9" fillId="0" borderId="3" xfId="0" applyFont="1" applyBorder="1"/>
    <xf numFmtId="0" fontId="4" fillId="0" borderId="0" xfId="0" applyFont="1" applyBorder="1"/>
    <xf numFmtId="0" fontId="4" fillId="2" borderId="0" xfId="0" applyFont="1" applyFill="1" applyBorder="1" applyAlignment="1">
      <alignment horizontal="center"/>
    </xf>
    <xf numFmtId="49" fontId="4" fillId="0" borderId="0" xfId="0" applyNumberFormat="1" applyFont="1" applyAlignment="1">
      <alignment horizontal="center"/>
    </xf>
    <xf numFmtId="0" fontId="9" fillId="0" borderId="0" xfId="0" applyFont="1" applyBorder="1" applyAlignment="1">
      <alignment horizontal="center"/>
    </xf>
    <xf numFmtId="0" fontId="4" fillId="5" borderId="0" xfId="0" applyFont="1" applyFill="1" applyBorder="1" applyAlignment="1">
      <alignment horizontal="center"/>
    </xf>
    <xf numFmtId="0" fontId="4" fillId="2" borderId="0" xfId="0" applyFont="1" applyFill="1"/>
    <xf numFmtId="0" fontId="4" fillId="0" borderId="12" xfId="0" applyFont="1" applyBorder="1" applyAlignment="1">
      <alignment horizontal="center"/>
    </xf>
    <xf numFmtId="0" fontId="9" fillId="5" borderId="0" xfId="2" applyNumberFormat="1" applyFont="1" applyFill="1" applyBorder="1" applyAlignment="1">
      <alignment horizontal="center"/>
    </xf>
    <xf numFmtId="49" fontId="9" fillId="0" borderId="0" xfId="0" applyNumberFormat="1" applyFont="1" applyBorder="1" applyAlignment="1">
      <alignment horizontal="center"/>
    </xf>
    <xf numFmtId="0" fontId="4" fillId="2" borderId="4" xfId="0" applyNumberFormat="1" applyFont="1" applyFill="1" applyBorder="1" applyAlignment="1">
      <alignment horizontal="left"/>
    </xf>
    <xf numFmtId="0" fontId="1" fillId="0" borderId="0" xfId="0" applyFont="1" applyBorder="1"/>
    <xf numFmtId="0" fontId="4" fillId="2" borderId="4" xfId="2" applyNumberFormat="1" applyFont="1" applyFill="1" applyBorder="1" applyAlignment="1">
      <alignment horizontal="left"/>
    </xf>
    <xf numFmtId="0" fontId="8" fillId="2" borderId="4" xfId="0" applyFont="1" applyFill="1" applyBorder="1" applyAlignment="1">
      <alignment horizontal="center"/>
    </xf>
    <xf numFmtId="0" fontId="8" fillId="2" borderId="4" xfId="1" applyFont="1" applyFill="1" applyBorder="1" applyAlignment="1">
      <alignment horizontal="center"/>
    </xf>
    <xf numFmtId="49" fontId="4" fillId="2" borderId="4" xfId="0" applyNumberFormat="1" applyFont="1" applyFill="1" applyBorder="1" applyAlignment="1">
      <alignment horizontal="left"/>
    </xf>
    <xf numFmtId="0" fontId="4" fillId="2" borderId="4" xfId="0" applyFont="1" applyFill="1" applyBorder="1" applyAlignment="1">
      <alignment horizontal="left"/>
    </xf>
    <xf numFmtId="49" fontId="12" fillId="2" borderId="4" xfId="0" applyNumberFormat="1" applyFont="1" applyFill="1" applyBorder="1" applyAlignment="1">
      <alignment horizontal="left"/>
    </xf>
    <xf numFmtId="0" fontId="8" fillId="2" borderId="4" xfId="0" applyFont="1" applyFill="1" applyBorder="1" applyAlignment="1">
      <alignment horizontal="left"/>
    </xf>
    <xf numFmtId="0" fontId="4" fillId="2" borderId="4" xfId="1" applyFont="1" applyFill="1" applyBorder="1" applyAlignment="1">
      <alignment horizontal="left"/>
    </xf>
    <xf numFmtId="49" fontId="4" fillId="2" borderId="4" xfId="2" applyNumberFormat="1" applyFont="1" applyFill="1" applyBorder="1" applyAlignment="1">
      <alignment horizontal="left"/>
    </xf>
    <xf numFmtId="0" fontId="4" fillId="2" borderId="12" xfId="0" applyFont="1" applyFill="1" applyBorder="1" applyAlignment="1">
      <alignment horizontal="center"/>
    </xf>
    <xf numFmtId="0" fontId="4" fillId="2" borderId="25" xfId="0" applyFont="1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4" fillId="2" borderId="23" xfId="0" applyNumberFormat="1" applyFont="1" applyFill="1" applyBorder="1" applyAlignment="1">
      <alignment horizontal="left"/>
    </xf>
    <xf numFmtId="0" fontId="4" fillId="2" borderId="23" xfId="0" applyFont="1" applyFill="1" applyBorder="1" applyAlignment="1">
      <alignment horizontal="left"/>
    </xf>
    <xf numFmtId="0" fontId="12" fillId="2" borderId="23" xfId="0" applyFont="1" applyFill="1" applyBorder="1" applyAlignment="1">
      <alignment horizontal="left"/>
    </xf>
    <xf numFmtId="0" fontId="8" fillId="2" borderId="23" xfId="0" applyFont="1" applyFill="1" applyBorder="1" applyAlignment="1">
      <alignment horizontal="left" vertical="center"/>
    </xf>
    <xf numFmtId="0" fontId="4" fillId="2" borderId="23" xfId="2" applyNumberFormat="1" applyFont="1" applyFill="1" applyBorder="1" applyAlignment="1">
      <alignment horizontal="left"/>
    </xf>
    <xf numFmtId="0" fontId="8" fillId="2" borderId="23" xfId="0" applyFont="1" applyFill="1" applyBorder="1" applyAlignment="1">
      <alignment horizontal="left"/>
    </xf>
    <xf numFmtId="0" fontId="9" fillId="0" borderId="0" xfId="0" applyFont="1" applyBorder="1"/>
    <xf numFmtId="49" fontId="11" fillId="0" borderId="0" xfId="0" applyNumberFormat="1" applyFont="1" applyBorder="1" applyAlignment="1">
      <alignment horizontal="center"/>
    </xf>
    <xf numFmtId="0" fontId="4" fillId="0" borderId="29" xfId="0" applyFont="1" applyBorder="1" applyAlignment="1">
      <alignment horizontal="center"/>
    </xf>
    <xf numFmtId="0" fontId="4" fillId="0" borderId="25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4" fillId="2" borderId="0" xfId="0" applyFont="1" applyFill="1" applyAlignment="1">
      <alignment horizontal="center"/>
    </xf>
    <xf numFmtId="0" fontId="8" fillId="5" borderId="0" xfId="0" applyFont="1" applyFill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4" fillId="0" borderId="15" xfId="0" applyFont="1" applyBorder="1" applyAlignment="1">
      <alignment horizontal="center"/>
    </xf>
    <xf numFmtId="0" fontId="1" fillId="2" borderId="41" xfId="0" applyNumberFormat="1" applyFont="1" applyFill="1" applyBorder="1" applyAlignment="1">
      <alignment horizontal="center"/>
    </xf>
    <xf numFmtId="0" fontId="1" fillId="0" borderId="41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4" fillId="0" borderId="0" xfId="0" applyFont="1" applyBorder="1" applyAlignment="1">
      <alignment horizontal="left"/>
    </xf>
    <xf numFmtId="0" fontId="4" fillId="0" borderId="0" xfId="0" applyFont="1" applyAlignment="1">
      <alignment horizontal="left"/>
    </xf>
    <xf numFmtId="0" fontId="4" fillId="5" borderId="0" xfId="0" applyFont="1" applyFill="1" applyBorder="1" applyAlignment="1">
      <alignment horizontal="left"/>
    </xf>
    <xf numFmtId="0" fontId="11" fillId="0" borderId="0" xfId="0" applyFont="1" applyAlignment="1">
      <alignment horizontal="left"/>
    </xf>
    <xf numFmtId="49" fontId="11" fillId="0" borderId="0" xfId="0" applyNumberFormat="1" applyFont="1" applyAlignment="1">
      <alignment horizontal="left"/>
    </xf>
    <xf numFmtId="0" fontId="4" fillId="3" borderId="0" xfId="0" applyFont="1" applyFill="1" applyAlignment="1">
      <alignment horizontal="left"/>
    </xf>
    <xf numFmtId="0" fontId="4" fillId="2" borderId="0" xfId="0" applyFont="1" applyFill="1" applyAlignment="1">
      <alignment horizontal="left"/>
    </xf>
    <xf numFmtId="0" fontId="9" fillId="5" borderId="0" xfId="2" applyNumberFormat="1" applyFont="1" applyFill="1" applyBorder="1" applyAlignment="1">
      <alignment horizontal="left"/>
    </xf>
    <xf numFmtId="0" fontId="11" fillId="5" borderId="0" xfId="2" applyNumberFormat="1" applyFont="1" applyFill="1" applyBorder="1" applyAlignment="1">
      <alignment horizontal="left"/>
    </xf>
    <xf numFmtId="49" fontId="11" fillId="5" borderId="0" xfId="2" applyNumberFormat="1" applyFont="1" applyFill="1" applyBorder="1" applyAlignment="1">
      <alignment horizontal="left"/>
    </xf>
    <xf numFmtId="0" fontId="1" fillId="2" borderId="0" xfId="0" applyFont="1" applyFill="1" applyAlignment="1">
      <alignment horizontal="center"/>
    </xf>
    <xf numFmtId="49" fontId="1" fillId="2" borderId="22" xfId="0" applyNumberFormat="1" applyFont="1" applyFill="1" applyBorder="1" applyAlignment="1">
      <alignment horizontal="center"/>
    </xf>
    <xf numFmtId="0" fontId="1" fillId="2" borderId="22" xfId="0" applyFont="1" applyFill="1" applyBorder="1" applyAlignment="1">
      <alignment horizontal="center"/>
    </xf>
    <xf numFmtId="49" fontId="1" fillId="2" borderId="4" xfId="0" applyNumberFormat="1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2" borderId="4" xfId="0" applyNumberFormat="1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Font="1" applyAlignment="1">
      <alignment horizontal="center" vertical="center"/>
    </xf>
    <xf numFmtId="0" fontId="14" fillId="0" borderId="0" xfId="0" applyFont="1" applyAlignment="1">
      <alignment horizontal="center"/>
    </xf>
    <xf numFmtId="49" fontId="14" fillId="0" borderId="0" xfId="0" applyNumberFormat="1" applyFont="1" applyAlignment="1">
      <alignment horizontal="center"/>
    </xf>
    <xf numFmtId="0" fontId="0" fillId="0" borderId="0" xfId="0" applyFont="1"/>
    <xf numFmtId="49" fontId="0" fillId="0" borderId="0" xfId="0" applyNumberFormat="1" applyFont="1" applyAlignment="1">
      <alignment horizontal="center"/>
    </xf>
    <xf numFmtId="0" fontId="1" fillId="0" borderId="2" xfId="0" applyFont="1" applyBorder="1"/>
    <xf numFmtId="0" fontId="0" fillId="0" borderId="0" xfId="0" applyFont="1" applyBorder="1"/>
    <xf numFmtId="0" fontId="1" fillId="0" borderId="0" xfId="0" applyFont="1" applyBorder="1" applyAlignment="1">
      <alignment horizontal="center"/>
    </xf>
    <xf numFmtId="49" fontId="1" fillId="0" borderId="0" xfId="0" applyNumberFormat="1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2" borderId="4" xfId="0" applyNumberFormat="1" applyFont="1" applyFill="1" applyBorder="1"/>
    <xf numFmtId="49" fontId="1" fillId="2" borderId="4" xfId="0" applyNumberFormat="1" applyFont="1" applyFill="1" applyBorder="1" applyAlignment="1">
      <alignment horizontal="left"/>
    </xf>
    <xf numFmtId="0" fontId="1" fillId="0" borderId="4" xfId="0" applyNumberFormat="1" applyFont="1" applyBorder="1"/>
    <xf numFmtId="0" fontId="1" fillId="2" borderId="4" xfId="0" applyNumberFormat="1" applyFont="1" applyFill="1" applyBorder="1" applyAlignment="1"/>
    <xf numFmtId="0" fontId="1" fillId="0" borderId="4" xfId="0" applyNumberFormat="1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3" fillId="0" borderId="2" xfId="0" applyFont="1" applyBorder="1"/>
    <xf numFmtId="0" fontId="13" fillId="0" borderId="0" xfId="0" applyFont="1" applyBorder="1" applyAlignment="1">
      <alignment horizontal="center"/>
    </xf>
    <xf numFmtId="0" fontId="1" fillId="2" borderId="4" xfId="0" applyFont="1" applyFill="1" applyBorder="1" applyAlignment="1">
      <alignment horizontal="left"/>
    </xf>
    <xf numFmtId="0" fontId="1" fillId="2" borderId="4" xfId="0" applyNumberFormat="1" applyFont="1" applyFill="1" applyBorder="1" applyAlignment="1">
      <alignment horizontal="left"/>
    </xf>
    <xf numFmtId="0" fontId="1" fillId="0" borderId="4" xfId="0" applyFont="1" applyBorder="1" applyAlignment="1">
      <alignment horizontal="center"/>
    </xf>
    <xf numFmtId="0" fontId="10" fillId="2" borderId="4" xfId="0" applyNumberFormat="1" applyFont="1" applyFill="1" applyBorder="1"/>
    <xf numFmtId="0" fontId="10" fillId="2" borderId="4" xfId="0" applyFont="1" applyFill="1" applyBorder="1" applyAlignment="1">
      <alignment horizontal="center"/>
    </xf>
    <xf numFmtId="49" fontId="1" fillId="2" borderId="24" xfId="0" applyNumberFormat="1" applyFont="1" applyFill="1" applyBorder="1" applyAlignment="1">
      <alignment horizontal="center"/>
    </xf>
    <xf numFmtId="49" fontId="10" fillId="2" borderId="4" xfId="0" applyNumberFormat="1" applyFont="1" applyFill="1" applyBorder="1" applyAlignment="1">
      <alignment horizontal="center"/>
    </xf>
    <xf numFmtId="0" fontId="1" fillId="2" borderId="4" xfId="2" applyNumberFormat="1" applyFont="1" applyFill="1" applyBorder="1"/>
    <xf numFmtId="0" fontId="1" fillId="2" borderId="4" xfId="2" applyNumberFormat="1" applyFont="1" applyFill="1" applyBorder="1" applyAlignment="1">
      <alignment horizontal="left"/>
    </xf>
    <xf numFmtId="0" fontId="16" fillId="2" borderId="4" xfId="0" applyFont="1" applyFill="1" applyBorder="1" applyAlignment="1">
      <alignment horizontal="center"/>
    </xf>
    <xf numFmtId="0" fontId="5" fillId="2" borderId="23" xfId="0" applyNumberFormat="1" applyFont="1" applyFill="1" applyBorder="1" applyAlignment="1">
      <alignment horizontal="left"/>
    </xf>
    <xf numFmtId="0" fontId="1" fillId="2" borderId="23" xfId="0" applyNumberFormat="1" applyFont="1" applyFill="1" applyBorder="1" applyAlignment="1">
      <alignment horizontal="left"/>
    </xf>
    <xf numFmtId="0" fontId="0" fillId="2" borderId="4" xfId="0" applyNumberFormat="1" applyFont="1" applyFill="1" applyBorder="1" applyAlignment="1">
      <alignment horizontal="left"/>
    </xf>
    <xf numFmtId="0" fontId="0" fillId="2" borderId="4" xfId="0" applyFont="1" applyFill="1" applyBorder="1" applyAlignment="1">
      <alignment horizontal="left"/>
    </xf>
    <xf numFmtId="0" fontId="13" fillId="2" borderId="23" xfId="0" applyNumberFormat="1" applyFont="1" applyFill="1" applyBorder="1" applyAlignment="1">
      <alignment horizontal="left"/>
    </xf>
    <xf numFmtId="0" fontId="1" fillId="2" borderId="12" xfId="0" applyNumberFormat="1" applyFont="1" applyFill="1" applyBorder="1" applyAlignment="1">
      <alignment horizontal="left"/>
    </xf>
    <xf numFmtId="0" fontId="1" fillId="2" borderId="23" xfId="0" applyFont="1" applyFill="1" applyBorder="1" applyAlignment="1">
      <alignment horizontal="center"/>
    </xf>
    <xf numFmtId="0" fontId="1" fillId="0" borderId="4" xfId="0" applyFont="1" applyBorder="1"/>
    <xf numFmtId="0" fontId="16" fillId="2" borderId="4" xfId="0" applyFont="1" applyFill="1" applyBorder="1" applyAlignment="1">
      <alignment horizontal="left" vertical="center"/>
    </xf>
    <xf numFmtId="0" fontId="10" fillId="0" borderId="4" xfId="0" applyFont="1" applyBorder="1" applyAlignment="1">
      <alignment horizontal="center"/>
    </xf>
    <xf numFmtId="0" fontId="10" fillId="0" borderId="4" xfId="0" applyNumberFormat="1" applyFont="1" applyBorder="1" applyAlignment="1">
      <alignment horizontal="center"/>
    </xf>
    <xf numFmtId="0" fontId="10" fillId="2" borderId="4" xfId="0" applyNumberFormat="1" applyFont="1" applyFill="1" applyBorder="1" applyAlignment="1">
      <alignment horizontal="left"/>
    </xf>
    <xf numFmtId="0" fontId="1" fillId="0" borderId="7" xfId="0" applyFont="1" applyBorder="1" applyAlignment="1">
      <alignment horizontal="left"/>
    </xf>
    <xf numFmtId="0" fontId="1" fillId="0" borderId="5" xfId="0" applyFont="1" applyBorder="1" applyAlignment="1">
      <alignment horizontal="center"/>
    </xf>
    <xf numFmtId="0" fontId="1" fillId="0" borderId="23" xfId="0" applyFont="1" applyBorder="1" applyAlignment="1">
      <alignment horizontal="center"/>
    </xf>
    <xf numFmtId="0" fontId="4" fillId="2" borderId="12" xfId="0" applyNumberFormat="1" applyFont="1" applyFill="1" applyBorder="1" applyAlignment="1">
      <alignment horizontal="left"/>
    </xf>
    <xf numFmtId="1" fontId="10" fillId="0" borderId="4" xfId="0" applyNumberFormat="1" applyFont="1" applyBorder="1" applyAlignment="1">
      <alignment horizontal="center" vertical="center"/>
    </xf>
    <xf numFmtId="0" fontId="10" fillId="2" borderId="23" xfId="0" applyFont="1" applyFill="1" applyBorder="1" applyAlignment="1">
      <alignment horizontal="left" vertical="center"/>
    </xf>
    <xf numFmtId="0" fontId="10" fillId="0" borderId="4" xfId="0" applyFont="1" applyBorder="1" applyAlignment="1">
      <alignment horizontal="left" vertical="center"/>
    </xf>
    <xf numFmtId="0" fontId="4" fillId="2" borderId="11" xfId="0" applyNumberFormat="1" applyFont="1" applyFill="1" applyBorder="1" applyAlignment="1">
      <alignment horizontal="left"/>
    </xf>
    <xf numFmtId="0" fontId="1" fillId="2" borderId="23" xfId="0" applyFont="1" applyFill="1" applyBorder="1" applyAlignment="1">
      <alignment horizontal="left"/>
    </xf>
    <xf numFmtId="49" fontId="1" fillId="2" borderId="25" xfId="0" applyNumberFormat="1" applyFont="1" applyFill="1" applyBorder="1" applyAlignment="1">
      <alignment horizontal="center"/>
    </xf>
    <xf numFmtId="0" fontId="1" fillId="2" borderId="4" xfId="0" applyNumberFormat="1" applyFont="1" applyFill="1" applyBorder="1" applyAlignment="1">
      <alignment horizontal="center" vertical="center"/>
    </xf>
    <xf numFmtId="0" fontId="1" fillId="0" borderId="6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0" fillId="0" borderId="37" xfId="0" applyFont="1" applyBorder="1" applyAlignment="1">
      <alignment horizontal="center"/>
    </xf>
    <xf numFmtId="0" fontId="1" fillId="0" borderId="9" xfId="0" applyFont="1" applyBorder="1" applyAlignment="1">
      <alignment horizontal="left"/>
    </xf>
    <xf numFmtId="0" fontId="1" fillId="0" borderId="35" xfId="0" applyFont="1" applyBorder="1" applyAlignment="1">
      <alignment horizontal="center"/>
    </xf>
    <xf numFmtId="0" fontId="1" fillId="0" borderId="46" xfId="0" applyFont="1" applyBorder="1" applyAlignment="1">
      <alignment horizontal="center"/>
    </xf>
    <xf numFmtId="0" fontId="1" fillId="6" borderId="7" xfId="0" applyFont="1" applyFill="1" applyBorder="1" applyAlignment="1">
      <alignment horizontal="center"/>
    </xf>
    <xf numFmtId="0" fontId="1" fillId="6" borderId="9" xfId="0" applyFont="1" applyFill="1" applyBorder="1" applyAlignment="1">
      <alignment horizontal="center"/>
    </xf>
    <xf numFmtId="0" fontId="4" fillId="2" borderId="0" xfId="0" applyNumberFormat="1" applyFont="1" applyFill="1" applyAlignment="1">
      <alignment horizontal="left"/>
    </xf>
    <xf numFmtId="0" fontId="1" fillId="0" borderId="1" xfId="0" applyFont="1" applyBorder="1"/>
    <xf numFmtId="0" fontId="1" fillId="2" borderId="25" xfId="0" applyFont="1" applyFill="1" applyBorder="1" applyAlignment="1">
      <alignment horizontal="center"/>
    </xf>
    <xf numFmtId="0" fontId="19" fillId="2" borderId="4" xfId="0" applyNumberFormat="1" applyFont="1" applyFill="1" applyBorder="1"/>
    <xf numFmtId="49" fontId="19" fillId="2" borderId="4" xfId="0" applyNumberFormat="1" applyFont="1" applyFill="1" applyBorder="1" applyAlignment="1">
      <alignment horizontal="center"/>
    </xf>
    <xf numFmtId="0" fontId="10" fillId="8" borderId="4" xfId="0" applyFont="1" applyFill="1" applyBorder="1" applyAlignment="1">
      <alignment horizontal="center"/>
    </xf>
    <xf numFmtId="0" fontId="1" fillId="8" borderId="4" xfId="0" applyFont="1" applyFill="1" applyBorder="1" applyAlignment="1">
      <alignment horizontal="center"/>
    </xf>
    <xf numFmtId="0" fontId="1" fillId="8" borderId="9" xfId="0" applyFont="1" applyFill="1" applyBorder="1" applyAlignment="1">
      <alignment horizontal="center"/>
    </xf>
    <xf numFmtId="0" fontId="1" fillId="8" borderId="4" xfId="1" applyFont="1" applyFill="1" applyBorder="1" applyAlignment="1">
      <alignment horizontal="center"/>
    </xf>
    <xf numFmtId="0" fontId="19" fillId="2" borderId="4" xfId="0" applyNumberFormat="1" applyFont="1" applyFill="1" applyBorder="1" applyAlignment="1">
      <alignment horizontal="center"/>
    </xf>
    <xf numFmtId="0" fontId="1" fillId="0" borderId="25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/>
    <xf numFmtId="0" fontId="1" fillId="5" borderId="0" xfId="0" applyFont="1" applyFill="1" applyBorder="1" applyAlignment="1">
      <alignment horizontal="center"/>
    </xf>
    <xf numFmtId="0" fontId="20" fillId="2" borderId="23" xfId="0" applyFont="1" applyFill="1" applyBorder="1" applyAlignment="1">
      <alignment horizontal="left" vertical="center"/>
    </xf>
    <xf numFmtId="0" fontId="18" fillId="2" borderId="0" xfId="0" applyFont="1" applyFill="1" applyBorder="1" applyAlignment="1"/>
    <xf numFmtId="0" fontId="18" fillId="2" borderId="4" xfId="0" applyNumberFormat="1" applyFont="1" applyFill="1" applyBorder="1" applyAlignment="1"/>
    <xf numFmtId="0" fontId="20" fillId="0" borderId="4" xfId="0" applyFont="1" applyBorder="1" applyAlignment="1">
      <alignment horizontal="left" vertical="center"/>
    </xf>
    <xf numFmtId="0" fontId="10" fillId="2" borderId="24" xfId="0" applyFont="1" applyFill="1" applyBorder="1" applyAlignment="1">
      <alignment horizontal="left" vertical="center"/>
    </xf>
    <xf numFmtId="0" fontId="10" fillId="2" borderId="5" xfId="0" applyFont="1" applyFill="1" applyBorder="1" applyAlignment="1">
      <alignment horizontal="left" vertical="center"/>
    </xf>
    <xf numFmtId="1" fontId="10" fillId="0" borderId="5" xfId="0" applyNumberFormat="1" applyFont="1" applyBorder="1" applyAlignment="1">
      <alignment horizontal="center" vertical="center"/>
    </xf>
    <xf numFmtId="0" fontId="10" fillId="0" borderId="5" xfId="0" applyFont="1" applyBorder="1" applyAlignment="1">
      <alignment horizontal="left" vertical="center"/>
    </xf>
    <xf numFmtId="0" fontId="1" fillId="2" borderId="15" xfId="0" applyFont="1" applyFill="1" applyBorder="1" applyAlignment="1">
      <alignment horizontal="center"/>
    </xf>
    <xf numFmtId="0" fontId="16" fillId="2" borderId="4" xfId="0" applyFont="1" applyFill="1" applyBorder="1" applyAlignment="1">
      <alignment horizontal="left"/>
    </xf>
    <xf numFmtId="0" fontId="21" fillId="2" borderId="4" xfId="0" applyFont="1" applyFill="1" applyBorder="1" applyAlignment="1">
      <alignment horizontal="left"/>
    </xf>
    <xf numFmtId="49" fontId="22" fillId="2" borderId="5" xfId="0" applyNumberFormat="1" applyFont="1" applyFill="1" applyBorder="1" applyAlignment="1">
      <alignment horizontal="center"/>
    </xf>
    <xf numFmtId="49" fontId="16" fillId="2" borderId="4" xfId="0" applyNumberFormat="1" applyFont="1" applyFill="1" applyBorder="1"/>
    <xf numFmtId="0" fontId="13" fillId="0" borderId="41" xfId="0" applyFont="1" applyBorder="1" applyAlignment="1">
      <alignment horizontal="center"/>
    </xf>
    <xf numFmtId="0" fontId="17" fillId="0" borderId="0" xfId="0" applyFont="1"/>
    <xf numFmtId="0" fontId="17" fillId="0" borderId="0" xfId="0" applyFont="1" applyAlignment="1">
      <alignment horizontal="left"/>
    </xf>
    <xf numFmtId="49" fontId="17" fillId="0" borderId="0" xfId="0" applyNumberFormat="1" applyFont="1" applyAlignment="1">
      <alignment horizontal="center"/>
    </xf>
    <xf numFmtId="0" fontId="13" fillId="0" borderId="0" xfId="0" applyFont="1" applyBorder="1"/>
    <xf numFmtId="0" fontId="17" fillId="2" borderId="4" xfId="2" applyNumberFormat="1" applyFont="1" applyFill="1" applyBorder="1" applyAlignment="1">
      <alignment horizontal="left"/>
    </xf>
    <xf numFmtId="49" fontId="24" fillId="2" borderId="4" xfId="0" applyNumberFormat="1" applyFont="1" applyFill="1" applyBorder="1" applyAlignment="1">
      <alignment horizontal="left"/>
    </xf>
    <xf numFmtId="0" fontId="17" fillId="2" borderId="4" xfId="0" applyFont="1" applyFill="1" applyBorder="1" applyAlignment="1">
      <alignment horizontal="left"/>
    </xf>
    <xf numFmtId="49" fontId="17" fillId="2" borderId="4" xfId="0" applyNumberFormat="1" applyFont="1" applyFill="1" applyBorder="1" applyAlignment="1">
      <alignment horizontal="left"/>
    </xf>
    <xf numFmtId="0" fontId="17" fillId="2" borderId="4" xfId="0" applyNumberFormat="1" applyFont="1" applyFill="1" applyBorder="1" applyAlignment="1">
      <alignment horizontal="left"/>
    </xf>
    <xf numFmtId="0" fontId="23" fillId="2" borderId="4" xfId="0" applyFont="1" applyFill="1" applyBorder="1" applyAlignment="1">
      <alignment horizontal="left" vertical="center"/>
    </xf>
    <xf numFmtId="0" fontId="23" fillId="2" borderId="4" xfId="0" applyFont="1" applyFill="1" applyBorder="1" applyAlignment="1">
      <alignment horizontal="left"/>
    </xf>
    <xf numFmtId="0" fontId="13" fillId="5" borderId="0" xfId="2" applyNumberFormat="1" applyFont="1" applyFill="1" applyBorder="1" applyAlignment="1">
      <alignment horizontal="center"/>
    </xf>
    <xf numFmtId="0" fontId="1" fillId="2" borderId="27" xfId="0" applyFont="1" applyFill="1" applyBorder="1" applyAlignment="1">
      <alignment horizontal="center"/>
    </xf>
    <xf numFmtId="0" fontId="1" fillId="2" borderId="12" xfId="0" applyFont="1" applyFill="1" applyBorder="1" applyAlignment="1">
      <alignment horizontal="center"/>
    </xf>
    <xf numFmtId="0" fontId="1" fillId="0" borderId="0" xfId="0" applyFont="1" applyAlignment="1">
      <alignment horizontal="left"/>
    </xf>
    <xf numFmtId="0" fontId="1" fillId="6" borderId="4" xfId="0" applyFont="1" applyFill="1" applyBorder="1" applyAlignment="1">
      <alignment horizontal="center"/>
    </xf>
    <xf numFmtId="0" fontId="1" fillId="9" borderId="7" xfId="0" applyFont="1" applyFill="1" applyBorder="1" applyAlignment="1">
      <alignment horizontal="center"/>
    </xf>
    <xf numFmtId="0" fontId="1" fillId="9" borderId="9" xfId="0" applyFont="1" applyFill="1" applyBorder="1" applyAlignment="1">
      <alignment horizontal="center"/>
    </xf>
    <xf numFmtId="0" fontId="1" fillId="8" borderId="7" xfId="0" applyFont="1" applyFill="1" applyBorder="1" applyAlignment="1">
      <alignment horizontal="center"/>
    </xf>
    <xf numFmtId="0" fontId="1" fillId="10" borderId="7" xfId="0" applyFont="1" applyFill="1" applyBorder="1" applyAlignment="1">
      <alignment horizontal="center"/>
    </xf>
    <xf numFmtId="0" fontId="1" fillId="10" borderId="9" xfId="0" applyFont="1" applyFill="1" applyBorder="1" applyAlignment="1">
      <alignment horizontal="center"/>
    </xf>
    <xf numFmtId="0" fontId="15" fillId="10" borderId="7" xfId="0" applyFont="1" applyFill="1" applyBorder="1" applyAlignment="1">
      <alignment horizontal="center"/>
    </xf>
    <xf numFmtId="0" fontId="1" fillId="10" borderId="4" xfId="0" applyFont="1" applyFill="1" applyBorder="1" applyAlignment="1">
      <alignment horizontal="center"/>
    </xf>
    <xf numFmtId="0" fontId="10" fillId="10" borderId="4" xfId="0" applyFont="1" applyFill="1" applyBorder="1" applyAlignment="1">
      <alignment horizontal="center"/>
    </xf>
    <xf numFmtId="0" fontId="1" fillId="6" borderId="22" xfId="0" applyFont="1" applyFill="1" applyBorder="1" applyAlignment="1">
      <alignment horizontal="center"/>
    </xf>
    <xf numFmtId="0" fontId="1" fillId="2" borderId="24" xfId="0" applyNumberFormat="1" applyFont="1" applyFill="1" applyBorder="1" applyAlignment="1">
      <alignment horizontal="left"/>
    </xf>
    <xf numFmtId="0" fontId="1" fillId="2" borderId="5" xfId="0" applyNumberFormat="1" applyFont="1" applyFill="1" applyBorder="1" applyAlignment="1">
      <alignment horizontal="left"/>
    </xf>
    <xf numFmtId="0" fontId="1" fillId="2" borderId="22" xfId="0" applyNumberFormat="1" applyFont="1" applyFill="1" applyBorder="1" applyAlignment="1">
      <alignment horizontal="center" vertical="center"/>
    </xf>
    <xf numFmtId="0" fontId="1" fillId="10" borderId="5" xfId="0" applyFont="1" applyFill="1" applyBorder="1" applyAlignment="1">
      <alignment horizontal="center"/>
    </xf>
    <xf numFmtId="0" fontId="1" fillId="2" borderId="5" xfId="0" applyNumberFormat="1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/>
    </xf>
    <xf numFmtId="0" fontId="15" fillId="8" borderId="7" xfId="0" applyFont="1" applyFill="1" applyBorder="1" applyAlignment="1">
      <alignment horizontal="center"/>
    </xf>
    <xf numFmtId="49" fontId="15" fillId="8" borderId="7" xfId="0" applyNumberFormat="1" applyFont="1" applyFill="1" applyBorder="1" applyAlignment="1"/>
    <xf numFmtId="0" fontId="15" fillId="8" borderId="32" xfId="0" applyFont="1" applyFill="1" applyBorder="1" applyAlignment="1">
      <alignment horizontal="center"/>
    </xf>
    <xf numFmtId="49" fontId="15" fillId="8" borderId="9" xfId="0" applyNumberFormat="1" applyFont="1" applyFill="1" applyBorder="1" applyAlignment="1">
      <alignment horizontal="center"/>
    </xf>
    <xf numFmtId="49" fontId="15" fillId="8" borderId="44" xfId="0" applyNumberFormat="1" applyFont="1" applyFill="1" applyBorder="1" applyAlignment="1">
      <alignment horizontal="center"/>
    </xf>
    <xf numFmtId="0" fontId="15" fillId="10" borderId="9" xfId="0" applyFont="1" applyFill="1" applyBorder="1" applyAlignment="1">
      <alignment horizontal="center"/>
    </xf>
    <xf numFmtId="49" fontId="15" fillId="10" borderId="9" xfId="0" applyNumberFormat="1" applyFont="1" applyFill="1" applyBorder="1" applyAlignment="1">
      <alignment horizontal="center"/>
    </xf>
    <xf numFmtId="0" fontId="1" fillId="10" borderId="11" xfId="0" applyFont="1" applyFill="1" applyBorder="1" applyAlignment="1">
      <alignment horizontal="center"/>
    </xf>
    <xf numFmtId="0" fontId="1" fillId="9" borderId="17" xfId="0" applyFont="1" applyFill="1" applyBorder="1" applyAlignment="1">
      <alignment horizontal="center"/>
    </xf>
    <xf numFmtId="0" fontId="1" fillId="0" borderId="23" xfId="0" applyFont="1" applyFill="1" applyBorder="1"/>
    <xf numFmtId="0" fontId="1" fillId="0" borderId="4" xfId="0" applyFont="1" applyFill="1" applyBorder="1"/>
    <xf numFmtId="0" fontId="1" fillId="0" borderId="4" xfId="0" applyFont="1" applyFill="1" applyBorder="1" applyAlignment="1">
      <alignment horizontal="left"/>
    </xf>
    <xf numFmtId="165" fontId="1" fillId="0" borderId="4" xfId="0" applyNumberFormat="1" applyFont="1" applyBorder="1" applyAlignment="1">
      <alignment horizontal="center"/>
    </xf>
    <xf numFmtId="0" fontId="1" fillId="0" borderId="30" xfId="0" applyFont="1" applyFill="1" applyBorder="1"/>
    <xf numFmtId="0" fontId="1" fillId="0" borderId="11" xfId="0" applyFont="1" applyFill="1" applyBorder="1"/>
    <xf numFmtId="0" fontId="1" fillId="0" borderId="11" xfId="0" applyFont="1" applyFill="1" applyBorder="1" applyAlignment="1">
      <alignment horizontal="left"/>
    </xf>
    <xf numFmtId="165" fontId="1" fillId="0" borderId="11" xfId="0" applyNumberFormat="1" applyFont="1" applyBorder="1" applyAlignment="1">
      <alignment horizontal="center"/>
    </xf>
    <xf numFmtId="49" fontId="1" fillId="8" borderId="5" xfId="0" applyNumberFormat="1" applyFont="1" applyFill="1" applyBorder="1" applyAlignment="1">
      <alignment horizontal="center"/>
    </xf>
    <xf numFmtId="49" fontId="1" fillId="8" borderId="23" xfId="0" applyNumberFormat="1" applyFont="1" applyFill="1" applyBorder="1" applyAlignment="1">
      <alignment horizontal="center"/>
    </xf>
    <xf numFmtId="49" fontId="1" fillId="8" borderId="4" xfId="0" applyNumberFormat="1" applyFont="1" applyFill="1" applyBorder="1" applyAlignment="1">
      <alignment horizontal="center"/>
    </xf>
    <xf numFmtId="49" fontId="10" fillId="8" borderId="4" xfId="0" applyNumberFormat="1" applyFont="1" applyFill="1" applyBorder="1" applyAlignment="1">
      <alignment horizontal="center"/>
    </xf>
    <xf numFmtId="49" fontId="19" fillId="8" borderId="4" xfId="0" applyNumberFormat="1" applyFont="1" applyFill="1" applyBorder="1" applyAlignment="1">
      <alignment horizontal="center"/>
    </xf>
    <xf numFmtId="0" fontId="1" fillId="8" borderId="4" xfId="0" applyNumberFormat="1" applyFont="1" applyFill="1" applyBorder="1" applyAlignment="1">
      <alignment horizontal="center"/>
    </xf>
    <xf numFmtId="0" fontId="1" fillId="8" borderId="11" xfId="0" applyNumberFormat="1" applyFont="1" applyFill="1" applyBorder="1" applyAlignment="1">
      <alignment horizontal="center"/>
    </xf>
    <xf numFmtId="49" fontId="1" fillId="8" borderId="11" xfId="0" applyNumberFormat="1" applyFont="1" applyFill="1" applyBorder="1" applyAlignment="1">
      <alignment horizontal="center"/>
    </xf>
    <xf numFmtId="49" fontId="1" fillId="10" borderId="4" xfId="0" applyNumberFormat="1" applyFont="1" applyFill="1" applyBorder="1" applyAlignment="1">
      <alignment horizontal="center"/>
    </xf>
    <xf numFmtId="49" fontId="10" fillId="10" borderId="4" xfId="0" applyNumberFormat="1" applyFont="1" applyFill="1" applyBorder="1" applyAlignment="1">
      <alignment horizontal="center"/>
    </xf>
    <xf numFmtId="49" fontId="19" fillId="10" borderId="4" xfId="0" applyNumberFormat="1" applyFont="1" applyFill="1" applyBorder="1" applyAlignment="1">
      <alignment horizontal="center"/>
    </xf>
    <xf numFmtId="0" fontId="1" fillId="10" borderId="4" xfId="0" applyNumberFormat="1" applyFont="1" applyFill="1" applyBorder="1" applyAlignment="1">
      <alignment horizontal="center"/>
    </xf>
    <xf numFmtId="49" fontId="1" fillId="10" borderId="11" xfId="0" applyNumberFormat="1" applyFont="1" applyFill="1" applyBorder="1" applyAlignment="1">
      <alignment horizontal="center"/>
    </xf>
    <xf numFmtId="0" fontId="1" fillId="6" borderId="13" xfId="0" applyFont="1" applyFill="1" applyBorder="1" applyAlignment="1">
      <alignment horizontal="center"/>
    </xf>
    <xf numFmtId="0" fontId="1" fillId="9" borderId="25" xfId="0" applyFont="1" applyFill="1" applyBorder="1" applyAlignment="1">
      <alignment horizontal="center"/>
    </xf>
    <xf numFmtId="49" fontId="1" fillId="6" borderId="4" xfId="0" applyNumberFormat="1" applyFont="1" applyFill="1" applyBorder="1" applyAlignment="1">
      <alignment horizontal="center"/>
    </xf>
    <xf numFmtId="0" fontId="1" fillId="0" borderId="23" xfId="0" applyFont="1" applyBorder="1"/>
    <xf numFmtId="0" fontId="15" fillId="8" borderId="9" xfId="0" applyFont="1" applyFill="1" applyBorder="1" applyAlignment="1">
      <alignment horizontal="center"/>
    </xf>
    <xf numFmtId="49" fontId="1" fillId="8" borderId="5" xfId="1" applyNumberFormat="1" applyFont="1" applyFill="1" applyBorder="1" applyAlignment="1">
      <alignment horizontal="center"/>
    </xf>
    <xf numFmtId="49" fontId="1" fillId="8" borderId="4" xfId="1" applyNumberFormat="1" applyFont="1" applyFill="1" applyBorder="1" applyAlignment="1">
      <alignment horizontal="center"/>
    </xf>
    <xf numFmtId="49" fontId="1" fillId="9" borderId="17" xfId="0" applyNumberFormat="1" applyFont="1" applyFill="1" applyBorder="1" applyAlignment="1">
      <alignment horizontal="center"/>
    </xf>
    <xf numFmtId="0" fontId="0" fillId="0" borderId="4" xfId="0" applyBorder="1"/>
    <xf numFmtId="0" fontId="15" fillId="8" borderId="7" xfId="0" applyFont="1" applyFill="1" applyBorder="1" applyAlignment="1">
      <alignment horizontal="left"/>
    </xf>
    <xf numFmtId="49" fontId="15" fillId="8" borderId="7" xfId="0" applyNumberFormat="1" applyFont="1" applyFill="1" applyBorder="1" applyAlignment="1">
      <alignment horizontal="left"/>
    </xf>
    <xf numFmtId="0" fontId="10" fillId="8" borderId="7" xfId="0" applyFont="1" applyFill="1" applyBorder="1" applyAlignment="1">
      <alignment horizontal="center"/>
    </xf>
    <xf numFmtId="0" fontId="10" fillId="8" borderId="11" xfId="0" applyFont="1" applyFill="1" applyBorder="1" applyAlignment="1">
      <alignment horizontal="center"/>
    </xf>
    <xf numFmtId="0" fontId="15" fillId="10" borderId="7" xfId="0" applyFont="1" applyFill="1" applyBorder="1" applyAlignment="1">
      <alignment horizontal="left"/>
    </xf>
    <xf numFmtId="49" fontId="15" fillId="10" borderId="7" xfId="0" applyNumberFormat="1" applyFont="1" applyFill="1" applyBorder="1" applyAlignment="1">
      <alignment horizontal="left"/>
    </xf>
    <xf numFmtId="0" fontId="10" fillId="10" borderId="7" xfId="0" applyFont="1" applyFill="1" applyBorder="1" applyAlignment="1">
      <alignment horizontal="center"/>
    </xf>
    <xf numFmtId="0" fontId="10" fillId="10" borderId="11" xfId="0" applyFont="1" applyFill="1" applyBorder="1" applyAlignment="1">
      <alignment horizontal="center"/>
    </xf>
    <xf numFmtId="0" fontId="20" fillId="2" borderId="4" xfId="0" applyFont="1" applyFill="1" applyBorder="1" applyAlignment="1">
      <alignment horizontal="left" vertical="center"/>
    </xf>
    <xf numFmtId="0" fontId="1" fillId="6" borderId="52" xfId="0" applyFont="1" applyFill="1" applyBorder="1" applyAlignment="1">
      <alignment horizontal="center"/>
    </xf>
    <xf numFmtId="0" fontId="4" fillId="0" borderId="26" xfId="0" applyFont="1" applyBorder="1" applyAlignment="1">
      <alignment horizontal="center"/>
    </xf>
    <xf numFmtId="0" fontId="10" fillId="8" borderId="9" xfId="0" applyFont="1" applyFill="1" applyBorder="1" applyAlignment="1">
      <alignment horizontal="center"/>
    </xf>
    <xf numFmtId="0" fontId="10" fillId="8" borderId="5" xfId="0" applyFont="1" applyFill="1" applyBorder="1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4" xfId="0" applyFont="1" applyFill="1" applyBorder="1" applyAlignment="1">
      <alignment horizontal="center"/>
    </xf>
    <xf numFmtId="0" fontId="1" fillId="8" borderId="4" xfId="0" applyFont="1" applyFill="1" applyBorder="1" applyAlignment="1">
      <alignment horizontal="left"/>
    </xf>
    <xf numFmtId="0" fontId="4" fillId="8" borderId="4" xfId="0" applyFont="1" applyFill="1" applyBorder="1" applyAlignment="1">
      <alignment horizontal="left"/>
    </xf>
    <xf numFmtId="0" fontId="0" fillId="8" borderId="4" xfId="0" applyFont="1" applyFill="1" applyBorder="1" applyAlignment="1">
      <alignment horizontal="left"/>
    </xf>
    <xf numFmtId="0" fontId="1" fillId="8" borderId="4" xfId="2" applyNumberFormat="1" applyFont="1" applyFill="1" applyBorder="1" applyAlignment="1">
      <alignment horizontal="center"/>
    </xf>
    <xf numFmtId="0" fontId="10" fillId="10" borderId="9" xfId="0" applyFont="1" applyFill="1" applyBorder="1" applyAlignment="1">
      <alignment horizontal="center"/>
    </xf>
    <xf numFmtId="0" fontId="10" fillId="10" borderId="5" xfId="0" applyFont="1" applyFill="1" applyBorder="1" applyAlignment="1">
      <alignment horizontal="center"/>
    </xf>
    <xf numFmtId="0" fontId="4" fillId="10" borderId="5" xfId="0" applyFont="1" applyFill="1" applyBorder="1" applyAlignment="1">
      <alignment horizontal="left"/>
    </xf>
    <xf numFmtId="0" fontId="4" fillId="10" borderId="4" xfId="0" applyFont="1" applyFill="1" applyBorder="1" applyAlignment="1">
      <alignment horizontal="left"/>
    </xf>
    <xf numFmtId="0" fontId="1" fillId="10" borderId="4" xfId="0" applyFont="1" applyFill="1" applyBorder="1" applyAlignment="1">
      <alignment horizontal="left"/>
    </xf>
    <xf numFmtId="0" fontId="0" fillId="10" borderId="4" xfId="0" applyFont="1" applyFill="1" applyBorder="1" applyAlignment="1">
      <alignment horizontal="left"/>
    </xf>
    <xf numFmtId="0" fontId="1" fillId="10" borderId="22" xfId="0" applyFont="1" applyFill="1" applyBorder="1" applyAlignment="1">
      <alignment horizontal="center"/>
    </xf>
    <xf numFmtId="0" fontId="1" fillId="9" borderId="29" xfId="0" applyFont="1" applyFill="1" applyBorder="1" applyAlignment="1">
      <alignment horizontal="center"/>
    </xf>
    <xf numFmtId="0" fontId="0" fillId="8" borderId="5" xfId="0" applyFont="1" applyFill="1" applyBorder="1" applyAlignment="1">
      <alignment horizontal="left"/>
    </xf>
    <xf numFmtId="0" fontId="0" fillId="10" borderId="5" xfId="0" applyFont="1" applyFill="1" applyBorder="1" applyAlignment="1">
      <alignment horizontal="left"/>
    </xf>
    <xf numFmtId="0" fontId="0" fillId="0" borderId="0" xfId="0" applyFont="1" applyAlignment="1">
      <alignment horizontal="left"/>
    </xf>
    <xf numFmtId="0" fontId="16" fillId="2" borderId="4" xfId="1" applyFont="1" applyFill="1" applyBorder="1" applyAlignment="1">
      <alignment horizontal="left"/>
    </xf>
    <xf numFmtId="0" fontId="0" fillId="2" borderId="4" xfId="2" applyNumberFormat="1" applyFont="1" applyFill="1" applyBorder="1" applyAlignment="1">
      <alignment horizontal="left"/>
    </xf>
    <xf numFmtId="0" fontId="1" fillId="5" borderId="0" xfId="2" applyNumberFormat="1" applyFont="1" applyFill="1" applyBorder="1" applyAlignment="1">
      <alignment horizontal="left"/>
    </xf>
    <xf numFmtId="0" fontId="0" fillId="5" borderId="0" xfId="0" applyFont="1" applyFill="1" applyBorder="1" applyAlignment="1">
      <alignment horizontal="left"/>
    </xf>
    <xf numFmtId="1" fontId="10" fillId="0" borderId="23" xfId="0" applyNumberFormat="1" applyFont="1" applyBorder="1" applyAlignment="1">
      <alignment horizontal="center" vertical="center"/>
    </xf>
    <xf numFmtId="0" fontId="1" fillId="2" borderId="42" xfId="0" applyNumberFormat="1" applyFont="1" applyFill="1" applyBorder="1" applyAlignment="1">
      <alignment horizontal="center"/>
    </xf>
    <xf numFmtId="0" fontId="1" fillId="0" borderId="42" xfId="0" applyFont="1" applyBorder="1" applyAlignment="1">
      <alignment horizontal="left"/>
    </xf>
    <xf numFmtId="0" fontId="1" fillId="0" borderId="10" xfId="0" applyFont="1" applyFill="1" applyBorder="1"/>
    <xf numFmtId="0" fontId="0" fillId="0" borderId="36" xfId="0" applyFont="1" applyBorder="1" applyAlignment="1">
      <alignment horizontal="center"/>
    </xf>
    <xf numFmtId="0" fontId="0" fillId="0" borderId="34" xfId="0" applyFont="1" applyBorder="1" applyAlignment="1">
      <alignment horizontal="center"/>
    </xf>
    <xf numFmtId="0" fontId="22" fillId="4" borderId="5" xfId="0" applyNumberFormat="1" applyFont="1" applyFill="1" applyBorder="1"/>
    <xf numFmtId="0" fontId="22" fillId="4" borderId="5" xfId="0" applyFont="1" applyFill="1" applyBorder="1" applyAlignment="1">
      <alignment horizontal="center"/>
    </xf>
    <xf numFmtId="0" fontId="22" fillId="2" borderId="5" xfId="0" applyNumberFormat="1" applyFont="1" applyFill="1" applyBorder="1" applyAlignment="1">
      <alignment horizontal="center"/>
    </xf>
    <xf numFmtId="0" fontId="22" fillId="4" borderId="4" xfId="0" applyNumberFormat="1" applyFont="1" applyFill="1" applyBorder="1"/>
    <xf numFmtId="0" fontId="22" fillId="4" borderId="4" xfId="0" applyFont="1" applyFill="1" applyBorder="1" applyAlignment="1">
      <alignment horizontal="center"/>
    </xf>
    <xf numFmtId="0" fontId="22" fillId="2" borderId="4" xfId="0" applyNumberFormat="1" applyFont="1" applyFill="1" applyBorder="1" applyAlignment="1">
      <alignment horizontal="center"/>
    </xf>
    <xf numFmtId="0" fontId="22" fillId="2" borderId="4" xfId="0" applyFont="1" applyFill="1" applyBorder="1" applyAlignment="1">
      <alignment horizontal="center"/>
    </xf>
    <xf numFmtId="49" fontId="16" fillId="2" borderId="4" xfId="0" applyNumberFormat="1" applyFont="1" applyFill="1" applyBorder="1" applyAlignment="1">
      <alignment horizontal="center"/>
    </xf>
    <xf numFmtId="0" fontId="10" fillId="2" borderId="52" xfId="0" applyFont="1" applyFill="1" applyBorder="1" applyAlignment="1">
      <alignment horizontal="center"/>
    </xf>
    <xf numFmtId="0" fontId="22" fillId="4" borderId="4" xfId="0" applyNumberFormat="1" applyFont="1" applyFill="1" applyBorder="1" applyAlignment="1">
      <alignment horizontal="left"/>
    </xf>
    <xf numFmtId="49" fontId="22" fillId="4" borderId="4" xfId="0" applyNumberFormat="1" applyFont="1" applyFill="1" applyBorder="1" applyAlignment="1">
      <alignment horizontal="center"/>
    </xf>
    <xf numFmtId="16" fontId="1" fillId="2" borderId="4" xfId="0" applyNumberFormat="1" applyFont="1" applyFill="1" applyBorder="1" applyAlignment="1">
      <alignment horizontal="center"/>
    </xf>
    <xf numFmtId="0" fontId="22" fillId="6" borderId="5" xfId="0" applyFont="1" applyFill="1" applyBorder="1" applyAlignment="1">
      <alignment horizontal="center"/>
    </xf>
    <xf numFmtId="16" fontId="19" fillId="2" borderId="4" xfId="0" applyNumberFormat="1" applyFont="1" applyFill="1" applyBorder="1" applyAlignment="1">
      <alignment horizontal="center"/>
    </xf>
    <xf numFmtId="0" fontId="10" fillId="0" borderId="4" xfId="0" applyFont="1" applyBorder="1" applyAlignment="1">
      <alignment horizontal="left"/>
    </xf>
    <xf numFmtId="0" fontId="10" fillId="0" borderId="4" xfId="0" applyFont="1" applyBorder="1"/>
    <xf numFmtId="16" fontId="10" fillId="0" borderId="4" xfId="0" applyNumberFormat="1" applyFont="1" applyBorder="1" applyAlignment="1">
      <alignment horizontal="center"/>
    </xf>
    <xf numFmtId="49" fontId="10" fillId="2" borderId="4" xfId="0" applyNumberFormat="1" applyFont="1" applyFill="1" applyBorder="1" applyAlignment="1">
      <alignment horizontal="right"/>
    </xf>
    <xf numFmtId="0" fontId="22" fillId="0" borderId="4" xfId="0" applyFont="1" applyFill="1" applyBorder="1" applyAlignment="1">
      <alignment horizontal="left"/>
    </xf>
    <xf numFmtId="0" fontId="22" fillId="10" borderId="4" xfId="0" applyNumberFormat="1" applyFont="1" applyFill="1" applyBorder="1" applyAlignment="1">
      <alignment horizontal="center"/>
    </xf>
    <xf numFmtId="49" fontId="22" fillId="10" borderId="4" xfId="0" applyNumberFormat="1" applyFont="1" applyFill="1" applyBorder="1" applyAlignment="1">
      <alignment horizontal="right"/>
    </xf>
    <xf numFmtId="0" fontId="10" fillId="10" borderId="4" xfId="0" applyFont="1" applyFill="1" applyBorder="1" applyAlignment="1">
      <alignment horizontal="right"/>
    </xf>
    <xf numFmtId="49" fontId="10" fillId="10" borderId="4" xfId="0" applyNumberFormat="1" applyFont="1" applyFill="1" applyBorder="1" applyAlignment="1">
      <alignment horizontal="right"/>
    </xf>
    <xf numFmtId="0" fontId="1" fillId="6" borderId="31" xfId="0" applyFont="1" applyFill="1" applyBorder="1" applyAlignment="1">
      <alignment horizontal="center"/>
    </xf>
    <xf numFmtId="0" fontId="1" fillId="6" borderId="16" xfId="0" applyFont="1" applyFill="1" applyBorder="1" applyAlignment="1">
      <alignment horizontal="center"/>
    </xf>
    <xf numFmtId="166" fontId="10" fillId="0" borderId="4" xfId="0" applyNumberFormat="1" applyFont="1" applyBorder="1" applyAlignment="1">
      <alignment horizontal="center"/>
    </xf>
    <xf numFmtId="49" fontId="1" fillId="10" borderId="5" xfId="0" applyNumberFormat="1" applyFont="1" applyFill="1" applyBorder="1" applyAlignment="1">
      <alignment horizontal="center"/>
    </xf>
    <xf numFmtId="166" fontId="22" fillId="4" borderId="5" xfId="0" applyNumberFormat="1" applyFont="1" applyFill="1" applyBorder="1" applyAlignment="1">
      <alignment horizontal="center"/>
    </xf>
    <xf numFmtId="49" fontId="22" fillId="2" borderId="5" xfId="0" applyNumberFormat="1" applyFont="1" applyFill="1" applyBorder="1" applyAlignment="1">
      <alignment horizontal="right"/>
    </xf>
    <xf numFmtId="0" fontId="10" fillId="2" borderId="5" xfId="0" applyFont="1" applyFill="1" applyBorder="1" applyAlignment="1">
      <alignment horizontal="center"/>
    </xf>
    <xf numFmtId="0" fontId="22" fillId="2" borderId="5" xfId="0" applyFont="1" applyFill="1" applyBorder="1" applyAlignment="1">
      <alignment horizontal="center"/>
    </xf>
    <xf numFmtId="0" fontId="10" fillId="2" borderId="54" xfId="0" applyFont="1" applyFill="1" applyBorder="1" applyAlignment="1">
      <alignment horizontal="center"/>
    </xf>
    <xf numFmtId="0" fontId="22" fillId="4" borderId="5" xfId="0" applyNumberFormat="1" applyFont="1" applyFill="1" applyBorder="1" applyAlignment="1">
      <alignment horizontal="left"/>
    </xf>
    <xf numFmtId="49" fontId="1" fillId="8" borderId="4" xfId="2" applyNumberFormat="1" applyFont="1" applyFill="1" applyBorder="1" applyAlignment="1">
      <alignment horizontal="center"/>
    </xf>
    <xf numFmtId="49" fontId="19" fillId="8" borderId="4" xfId="2" applyNumberFormat="1" applyFont="1" applyFill="1" applyBorder="1" applyAlignment="1">
      <alignment horizontal="center"/>
    </xf>
    <xf numFmtId="0" fontId="1" fillId="10" borderId="4" xfId="2" applyNumberFormat="1" applyFont="1" applyFill="1" applyBorder="1" applyAlignment="1">
      <alignment horizontal="center"/>
    </xf>
    <xf numFmtId="49" fontId="1" fillId="10" borderId="4" xfId="2" applyNumberFormat="1" applyFont="1" applyFill="1" applyBorder="1" applyAlignment="1">
      <alignment horizontal="center"/>
    </xf>
    <xf numFmtId="49" fontId="19" fillId="10" borderId="4" xfId="2" applyNumberFormat="1" applyFont="1" applyFill="1" applyBorder="1" applyAlignment="1">
      <alignment horizontal="center"/>
    </xf>
    <xf numFmtId="0" fontId="1" fillId="8" borderId="5" xfId="0" applyNumberFormat="1" applyFont="1" applyFill="1" applyBorder="1" applyAlignment="1">
      <alignment horizontal="center"/>
    </xf>
    <xf numFmtId="0" fontId="1" fillId="8" borderId="23" xfId="0" applyNumberFormat="1" applyFont="1" applyFill="1" applyBorder="1" applyAlignment="1">
      <alignment horizontal="center"/>
    </xf>
    <xf numFmtId="49" fontId="1" fillId="8" borderId="4" xfId="0" applyNumberFormat="1" applyFont="1" applyFill="1" applyBorder="1" applyAlignment="1">
      <alignment horizontal="left"/>
    </xf>
    <xf numFmtId="0" fontId="1" fillId="10" borderId="5" xfId="0" applyNumberFormat="1" applyFont="1" applyFill="1" applyBorder="1" applyAlignment="1">
      <alignment horizontal="center"/>
    </xf>
    <xf numFmtId="0" fontId="1" fillId="10" borderId="11" xfId="0" applyNumberFormat="1" applyFont="1" applyFill="1" applyBorder="1" applyAlignment="1">
      <alignment horizontal="center"/>
    </xf>
    <xf numFmtId="49" fontId="21" fillId="2" borderId="5" xfId="0" applyNumberFormat="1" applyFont="1" applyFill="1" applyBorder="1" applyAlignment="1">
      <alignment horizontal="right"/>
    </xf>
    <xf numFmtId="0" fontId="16" fillId="2" borderId="5" xfId="0" applyFont="1" applyFill="1" applyBorder="1" applyAlignment="1">
      <alignment horizontal="center"/>
    </xf>
    <xf numFmtId="49" fontId="16" fillId="2" borderId="5" xfId="0" applyNumberFormat="1" applyFont="1" applyFill="1" applyBorder="1" applyAlignment="1">
      <alignment horizontal="center"/>
    </xf>
    <xf numFmtId="49" fontId="16" fillId="2" borderId="4" xfId="0" applyNumberFormat="1" applyFont="1" applyFill="1" applyBorder="1" applyAlignment="1">
      <alignment horizontal="right"/>
    </xf>
    <xf numFmtId="0" fontId="22" fillId="4" borderId="4" xfId="0" applyFont="1" applyFill="1" applyBorder="1" applyAlignment="1">
      <alignment horizontal="left"/>
    </xf>
    <xf numFmtId="0" fontId="10" fillId="0" borderId="4" xfId="0" applyFont="1" applyFill="1" applyBorder="1"/>
    <xf numFmtId="0" fontId="1" fillId="2" borderId="51" xfId="0" applyNumberFormat="1" applyFont="1" applyFill="1" applyBorder="1" applyAlignment="1">
      <alignment horizontal="center"/>
    </xf>
    <xf numFmtId="0" fontId="22" fillId="8" borderId="4" xfId="0" applyNumberFormat="1" applyFont="1" applyFill="1" applyBorder="1" applyAlignment="1">
      <alignment horizontal="center"/>
    </xf>
    <xf numFmtId="49" fontId="22" fillId="10" borderId="4" xfId="0" applyNumberFormat="1" applyFont="1" applyFill="1" applyBorder="1" applyAlignment="1">
      <alignment horizontal="center"/>
    </xf>
    <xf numFmtId="49" fontId="22" fillId="8" borderId="4" xfId="0" applyNumberFormat="1" applyFont="1" applyFill="1" applyBorder="1" applyAlignment="1">
      <alignment horizontal="center"/>
    </xf>
    <xf numFmtId="0" fontId="1" fillId="8" borderId="4" xfId="0" applyNumberFormat="1" applyFont="1" applyFill="1" applyBorder="1" applyAlignment="1">
      <alignment horizontal="center" vertical="center"/>
    </xf>
    <xf numFmtId="0" fontId="1" fillId="10" borderId="4" xfId="0" applyNumberFormat="1" applyFont="1" applyFill="1" applyBorder="1" applyAlignment="1">
      <alignment horizontal="center" vertical="center"/>
    </xf>
    <xf numFmtId="49" fontId="1" fillId="2" borderId="51" xfId="0" applyNumberFormat="1" applyFont="1" applyFill="1" applyBorder="1" applyAlignment="1">
      <alignment horizontal="center"/>
    </xf>
    <xf numFmtId="49" fontId="1" fillId="2" borderId="25" xfId="0" applyNumberFormat="1" applyFont="1" applyFill="1" applyBorder="1" applyAlignment="1">
      <alignment horizontal="left"/>
    </xf>
    <xf numFmtId="49" fontId="1" fillId="2" borderId="50" xfId="0" applyNumberFormat="1" applyFont="1" applyFill="1" applyBorder="1" applyAlignment="1">
      <alignment horizontal="left"/>
    </xf>
    <xf numFmtId="49" fontId="1" fillId="0" borderId="27" xfId="0" applyNumberFormat="1" applyFont="1" applyBorder="1" applyAlignment="1">
      <alignment horizontal="center"/>
    </xf>
    <xf numFmtId="49" fontId="1" fillId="8" borderId="52" xfId="0" applyNumberFormat="1" applyFont="1" applyFill="1" applyBorder="1" applyAlignment="1">
      <alignment horizontal="center"/>
    </xf>
    <xf numFmtId="49" fontId="1" fillId="6" borderId="43" xfId="0" applyNumberFormat="1" applyFont="1" applyFill="1" applyBorder="1" applyAlignment="1">
      <alignment horizontal="center"/>
    </xf>
    <xf numFmtId="49" fontId="1" fillId="6" borderId="12" xfId="0" applyNumberFormat="1" applyFont="1" applyFill="1" applyBorder="1" applyAlignment="1">
      <alignment horizontal="center"/>
    </xf>
    <xf numFmtId="49" fontId="1" fillId="6" borderId="13" xfId="0" applyNumberFormat="1" applyFont="1" applyFill="1" applyBorder="1" applyAlignment="1">
      <alignment horizontal="center"/>
    </xf>
    <xf numFmtId="0" fontId="22" fillId="4" borderId="25" xfId="0" applyFont="1" applyFill="1" applyBorder="1" applyAlignment="1">
      <alignment horizontal="center"/>
    </xf>
    <xf numFmtId="0" fontId="1" fillId="0" borderId="29" xfId="0" applyFont="1" applyBorder="1" applyAlignment="1">
      <alignment horizontal="center"/>
    </xf>
    <xf numFmtId="0" fontId="10" fillId="10" borderId="5" xfId="0" applyFont="1" applyFill="1" applyBorder="1" applyAlignment="1">
      <alignment horizontal="center" vertical="center"/>
    </xf>
    <xf numFmtId="0" fontId="10" fillId="10" borderId="4" xfId="0" applyFont="1" applyFill="1" applyBorder="1" applyAlignment="1">
      <alignment horizontal="center" vertical="center"/>
    </xf>
    <xf numFmtId="0" fontId="10" fillId="8" borderId="4" xfId="0" applyFont="1" applyFill="1" applyBorder="1" applyAlignment="1">
      <alignment horizontal="center" vertical="center"/>
    </xf>
    <xf numFmtId="49" fontId="10" fillId="10" borderId="4" xfId="0" applyNumberFormat="1" applyFont="1" applyFill="1" applyBorder="1" applyAlignment="1">
      <alignment horizontal="center" vertical="center"/>
    </xf>
    <xf numFmtId="0" fontId="1" fillId="6" borderId="5" xfId="0" applyFont="1" applyFill="1" applyBorder="1" applyAlignment="1">
      <alignment horizontal="center"/>
    </xf>
    <xf numFmtId="0" fontId="1" fillId="9" borderId="26" xfId="0" applyFont="1" applyFill="1" applyBorder="1" applyAlignment="1">
      <alignment horizontal="center"/>
    </xf>
    <xf numFmtId="0" fontId="1" fillId="9" borderId="27" xfId="0" applyFont="1" applyFill="1" applyBorder="1" applyAlignment="1">
      <alignment horizontal="center"/>
    </xf>
    <xf numFmtId="49" fontId="1" fillId="8" borderId="24" xfId="0" applyNumberFormat="1" applyFont="1" applyFill="1" applyBorder="1" applyAlignment="1">
      <alignment horizontal="center"/>
    </xf>
    <xf numFmtId="0" fontId="5" fillId="0" borderId="14" xfId="0" applyFont="1" applyBorder="1" applyAlignment="1">
      <alignment horizontal="center"/>
    </xf>
    <xf numFmtId="0" fontId="5" fillId="0" borderId="15" xfId="0" applyFont="1" applyBorder="1" applyAlignment="1">
      <alignment horizontal="center"/>
    </xf>
    <xf numFmtId="49" fontId="1" fillId="2" borderId="0" xfId="0" applyNumberFormat="1" applyFont="1" applyFill="1" applyBorder="1" applyAlignment="1">
      <alignment horizontal="center"/>
    </xf>
    <xf numFmtId="0" fontId="6" fillId="0" borderId="27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6" fillId="0" borderId="14" xfId="0" applyFont="1" applyBorder="1" applyAlignment="1">
      <alignment horizontal="center"/>
    </xf>
    <xf numFmtId="0" fontId="6" fillId="0" borderId="25" xfId="0" applyFont="1" applyBorder="1" applyAlignment="1">
      <alignment horizontal="center"/>
    </xf>
    <xf numFmtId="0" fontId="1" fillId="2" borderId="38" xfId="0" applyFont="1" applyFill="1" applyBorder="1" applyAlignment="1">
      <alignment horizontal="center"/>
    </xf>
    <xf numFmtId="0" fontId="1" fillId="2" borderId="19" xfId="0" applyFont="1" applyFill="1" applyBorder="1" applyAlignment="1">
      <alignment horizontal="center"/>
    </xf>
    <xf numFmtId="0" fontId="5" fillId="2" borderId="25" xfId="0" applyFont="1" applyFill="1" applyBorder="1" applyAlignment="1">
      <alignment horizontal="center"/>
    </xf>
    <xf numFmtId="0" fontId="5" fillId="0" borderId="25" xfId="0" applyFont="1" applyBorder="1" applyAlignment="1">
      <alignment horizontal="center"/>
    </xf>
    <xf numFmtId="0" fontId="5" fillId="0" borderId="51" xfId="0" applyFont="1" applyBorder="1" applyAlignment="1">
      <alignment horizontal="center"/>
    </xf>
    <xf numFmtId="0" fontId="5" fillId="0" borderId="25" xfId="0" applyFont="1" applyFill="1" applyBorder="1" applyAlignment="1">
      <alignment horizontal="center"/>
    </xf>
    <xf numFmtId="0" fontId="5" fillId="0" borderId="29" xfId="0" applyFont="1" applyBorder="1" applyAlignment="1">
      <alignment horizontal="center"/>
    </xf>
    <xf numFmtId="0" fontId="6" fillId="0" borderId="33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50" xfId="0" applyFont="1" applyBorder="1" applyAlignment="1">
      <alignment horizontal="center"/>
    </xf>
    <xf numFmtId="0" fontId="1" fillId="0" borderId="24" xfId="0" applyFont="1" applyBorder="1" applyAlignment="1">
      <alignment horizontal="center"/>
    </xf>
    <xf numFmtId="49" fontId="1" fillId="0" borderId="4" xfId="0" applyNumberFormat="1" applyFont="1" applyBorder="1" applyAlignment="1">
      <alignment horizontal="center"/>
    </xf>
    <xf numFmtId="0" fontId="13" fillId="0" borderId="0" xfId="0" applyFont="1" applyAlignment="1">
      <alignment horizontal="center"/>
    </xf>
    <xf numFmtId="0" fontId="6" fillId="0" borderId="29" xfId="0" applyFont="1" applyBorder="1" applyAlignment="1">
      <alignment horizontal="center"/>
    </xf>
    <xf numFmtId="0" fontId="22" fillId="4" borderId="4" xfId="0" applyNumberFormat="1" applyFont="1" applyFill="1" applyBorder="1" applyAlignment="1">
      <alignment horizontal="center"/>
    </xf>
    <xf numFmtId="0" fontId="1" fillId="0" borderId="4" xfId="0" applyFont="1" applyFill="1" applyBorder="1" applyAlignment="1">
      <alignment horizontal="center"/>
    </xf>
    <xf numFmtId="49" fontId="1" fillId="0" borderId="50" xfId="0" applyNumberFormat="1" applyFont="1" applyBorder="1" applyAlignment="1">
      <alignment horizontal="center"/>
    </xf>
    <xf numFmtId="49" fontId="1" fillId="0" borderId="25" xfId="0" applyNumberFormat="1" applyFont="1" applyBorder="1" applyAlignment="1">
      <alignment horizontal="center"/>
    </xf>
    <xf numFmtId="0" fontId="5" fillId="2" borderId="51" xfId="0" applyFont="1" applyFill="1" applyBorder="1" applyAlignment="1">
      <alignment horizontal="center"/>
    </xf>
    <xf numFmtId="0" fontId="13" fillId="9" borderId="14" xfId="0" applyFont="1" applyFill="1" applyBorder="1" applyAlignment="1">
      <alignment horizontal="center"/>
    </xf>
    <xf numFmtId="0" fontId="13" fillId="9" borderId="15" xfId="0" applyFont="1" applyFill="1" applyBorder="1" applyAlignment="1">
      <alignment horizontal="center"/>
    </xf>
    <xf numFmtId="49" fontId="13" fillId="9" borderId="39" xfId="0" applyNumberFormat="1" applyFont="1" applyFill="1" applyBorder="1" applyAlignment="1">
      <alignment horizontal="center"/>
    </xf>
    <xf numFmtId="0" fontId="27" fillId="9" borderId="27" xfId="0" applyFont="1" applyFill="1" applyBorder="1" applyAlignment="1">
      <alignment horizontal="center"/>
    </xf>
    <xf numFmtId="49" fontId="13" fillId="9" borderId="56" xfId="0" applyNumberFormat="1" applyFont="1" applyFill="1" applyBorder="1" applyAlignment="1">
      <alignment horizontal="center"/>
    </xf>
    <xf numFmtId="49" fontId="13" fillId="9" borderId="26" xfId="0" applyNumberFormat="1" applyFont="1" applyFill="1" applyBorder="1" applyAlignment="1">
      <alignment horizontal="center"/>
    </xf>
    <xf numFmtId="0" fontId="27" fillId="9" borderId="12" xfId="0" applyFont="1" applyFill="1" applyBorder="1" applyAlignment="1">
      <alignment horizontal="center"/>
    </xf>
    <xf numFmtId="49" fontId="1" fillId="6" borderId="5" xfId="0" applyNumberFormat="1" applyFont="1" applyFill="1" applyBorder="1" applyAlignment="1">
      <alignment horizontal="center"/>
    </xf>
    <xf numFmtId="49" fontId="1" fillId="2" borderId="5" xfId="0" applyNumberFormat="1" applyFont="1" applyFill="1" applyBorder="1" applyAlignment="1">
      <alignment horizontal="center"/>
    </xf>
    <xf numFmtId="0" fontId="22" fillId="0" borderId="4" xfId="0" applyFont="1" applyFill="1" applyBorder="1" applyAlignment="1">
      <alignment horizontal="center"/>
    </xf>
    <xf numFmtId="0" fontId="10" fillId="2" borderId="4" xfId="0" applyFont="1" applyFill="1" applyBorder="1" applyAlignment="1">
      <alignment horizontal="center" vertical="center"/>
    </xf>
    <xf numFmtId="14" fontId="10" fillId="2" borderId="4" xfId="0" applyNumberFormat="1" applyFont="1" applyFill="1" applyBorder="1" applyAlignment="1">
      <alignment horizontal="center" vertical="center"/>
    </xf>
    <xf numFmtId="0" fontId="9" fillId="0" borderId="0" xfId="0" applyFont="1"/>
    <xf numFmtId="0" fontId="1" fillId="11" borderId="0" xfId="0" applyFont="1" applyFill="1"/>
    <xf numFmtId="0" fontId="1" fillId="0" borderId="0" xfId="0" applyFont="1" applyBorder="1" applyAlignment="1">
      <alignment horizontal="left"/>
    </xf>
    <xf numFmtId="0" fontId="1" fillId="11" borderId="0" xfId="0" applyFont="1" applyFill="1" applyAlignment="1">
      <alignment horizontal="center"/>
    </xf>
    <xf numFmtId="0" fontId="9" fillId="11" borderId="0" xfId="0" applyFont="1" applyFill="1" applyAlignment="1">
      <alignment horizontal="center"/>
    </xf>
    <xf numFmtId="49" fontId="1" fillId="0" borderId="5" xfId="0" applyNumberFormat="1" applyFont="1" applyBorder="1" applyAlignment="1">
      <alignment horizontal="center"/>
    </xf>
    <xf numFmtId="49" fontId="1" fillId="0" borderId="11" xfId="0" applyNumberFormat="1" applyFont="1" applyBorder="1" applyAlignment="1">
      <alignment horizontal="center"/>
    </xf>
    <xf numFmtId="49" fontId="5" fillId="0" borderId="4" xfId="0" applyNumberFormat="1" applyFont="1" applyBorder="1" applyAlignment="1">
      <alignment horizontal="center"/>
    </xf>
    <xf numFmtId="49" fontId="26" fillId="0" borderId="4" xfId="0" applyNumberFormat="1" applyFont="1" applyBorder="1" applyAlignment="1">
      <alignment horizontal="center"/>
    </xf>
    <xf numFmtId="49" fontId="1" fillId="0" borderId="5" xfId="0" applyNumberFormat="1" applyFont="1" applyBorder="1" applyAlignment="1">
      <alignment horizontal="left"/>
    </xf>
    <xf numFmtId="49" fontId="1" fillId="0" borderId="4" xfId="0" applyNumberFormat="1" applyFont="1" applyBorder="1" applyAlignment="1">
      <alignment horizontal="left"/>
    </xf>
    <xf numFmtId="49" fontId="1" fillId="0" borderId="11" xfId="0" applyNumberFormat="1" applyFont="1" applyBorder="1" applyAlignment="1">
      <alignment horizontal="left"/>
    </xf>
    <xf numFmtId="0" fontId="1" fillId="0" borderId="12" xfId="0" applyFont="1" applyBorder="1"/>
    <xf numFmtId="49" fontId="1" fillId="2" borderId="12" xfId="0" applyNumberFormat="1" applyFont="1" applyFill="1" applyBorder="1" applyAlignment="1">
      <alignment horizontal="left"/>
    </xf>
    <xf numFmtId="49" fontId="1" fillId="0" borderId="29" xfId="0" applyNumberFormat="1" applyFont="1" applyBorder="1" applyAlignment="1">
      <alignment horizontal="center"/>
    </xf>
    <xf numFmtId="49" fontId="1" fillId="0" borderId="33" xfId="0" applyNumberFormat="1" applyFont="1" applyBorder="1" applyAlignment="1">
      <alignment horizontal="center"/>
    </xf>
    <xf numFmtId="49" fontId="1" fillId="0" borderId="0" xfId="0" applyNumberFormat="1" applyFont="1" applyAlignment="1">
      <alignment horizontal="center"/>
    </xf>
    <xf numFmtId="49" fontId="9" fillId="0" borderId="0" xfId="0" applyNumberFormat="1" applyFont="1" applyAlignment="1">
      <alignment horizontal="center"/>
    </xf>
    <xf numFmtId="0" fontId="1" fillId="0" borderId="13" xfId="0" applyFont="1" applyBorder="1"/>
    <xf numFmtId="0" fontId="6" fillId="0" borderId="26" xfId="0" applyFont="1" applyBorder="1" applyAlignment="1">
      <alignment horizontal="center"/>
    </xf>
    <xf numFmtId="0" fontId="5" fillId="0" borderId="27" xfId="0" applyFont="1" applyBorder="1" applyAlignment="1">
      <alignment horizontal="center"/>
    </xf>
    <xf numFmtId="0" fontId="13" fillId="11" borderId="0" xfId="0" applyFont="1" applyFill="1" applyAlignment="1">
      <alignment horizontal="center"/>
    </xf>
    <xf numFmtId="0" fontId="1" fillId="0" borderId="30" xfId="0" applyFont="1" applyBorder="1" applyAlignment="1">
      <alignment horizontal="center"/>
    </xf>
    <xf numFmtId="0" fontId="25" fillId="0" borderId="4" xfId="0" applyFont="1" applyBorder="1"/>
    <xf numFmtId="49" fontId="1" fillId="2" borderId="5" xfId="0" applyNumberFormat="1" applyFont="1" applyFill="1" applyBorder="1" applyAlignment="1">
      <alignment horizontal="left"/>
    </xf>
    <xf numFmtId="49" fontId="1" fillId="9" borderId="25" xfId="0" applyNumberFormat="1" applyFont="1" applyFill="1" applyBorder="1" applyAlignment="1">
      <alignment horizontal="center"/>
    </xf>
    <xf numFmtId="0" fontId="0" fillId="0" borderId="0" xfId="0" applyFont="1" applyBorder="1" applyAlignment="1">
      <alignment horizontal="left"/>
    </xf>
    <xf numFmtId="0" fontId="1" fillId="0" borderId="24" xfId="0" applyFont="1" applyBorder="1"/>
    <xf numFmtId="0" fontId="1" fillId="6" borderId="51" xfId="0" applyFont="1" applyFill="1" applyBorder="1" applyAlignment="1">
      <alignment horizontal="center"/>
    </xf>
    <xf numFmtId="0" fontId="1" fillId="6" borderId="48" xfId="0" applyFont="1" applyFill="1" applyBorder="1" applyAlignment="1">
      <alignment horizontal="center"/>
    </xf>
    <xf numFmtId="49" fontId="1" fillId="0" borderId="22" xfId="0" applyNumberFormat="1" applyFont="1" applyBorder="1" applyAlignment="1">
      <alignment horizontal="center"/>
    </xf>
    <xf numFmtId="165" fontId="1" fillId="0" borderId="51" xfId="0" applyNumberFormat="1" applyFont="1" applyBorder="1" applyAlignment="1">
      <alignment horizontal="center"/>
    </xf>
    <xf numFmtId="0" fontId="1" fillId="9" borderId="15" xfId="0" applyFont="1" applyFill="1" applyBorder="1" applyAlignment="1">
      <alignment horizontal="center"/>
    </xf>
    <xf numFmtId="0" fontId="5" fillId="0" borderId="28" xfId="0" applyFont="1" applyBorder="1" applyAlignment="1">
      <alignment horizontal="center"/>
    </xf>
    <xf numFmtId="0" fontId="1" fillId="6" borderId="46" xfId="0" applyFont="1" applyFill="1" applyBorder="1" applyAlignment="1">
      <alignment horizontal="center"/>
    </xf>
    <xf numFmtId="0" fontId="22" fillId="6" borderId="25" xfId="0" applyFont="1" applyFill="1" applyBorder="1" applyAlignment="1">
      <alignment horizontal="center"/>
    </xf>
    <xf numFmtId="0" fontId="27" fillId="0" borderId="0" xfId="0" applyFont="1" applyAlignment="1">
      <alignment horizontal="center"/>
    </xf>
    <xf numFmtId="0" fontId="9" fillId="2" borderId="0" xfId="0" applyFont="1" applyFill="1"/>
    <xf numFmtId="0" fontId="1" fillId="5" borderId="4" xfId="0" applyFont="1" applyFill="1" applyBorder="1"/>
    <xf numFmtId="49" fontId="9" fillId="11" borderId="0" xfId="0" applyNumberFormat="1" applyFont="1" applyFill="1" applyAlignment="1">
      <alignment horizontal="center"/>
    </xf>
    <xf numFmtId="0" fontId="27" fillId="11" borderId="0" xfId="0" applyFont="1" applyFill="1" applyAlignment="1">
      <alignment horizontal="center"/>
    </xf>
    <xf numFmtId="49" fontId="13" fillId="9" borderId="13" xfId="0" applyNumberFormat="1" applyFont="1" applyFill="1" applyBorder="1" applyAlignment="1">
      <alignment horizontal="center"/>
    </xf>
    <xf numFmtId="49" fontId="13" fillId="9" borderId="12" xfId="0" applyNumberFormat="1" applyFont="1" applyFill="1" applyBorder="1" applyAlignment="1">
      <alignment horizontal="center"/>
    </xf>
    <xf numFmtId="49" fontId="1" fillId="2" borderId="24" xfId="0" applyNumberFormat="1" applyFont="1" applyFill="1" applyBorder="1" applyAlignment="1">
      <alignment horizontal="left"/>
    </xf>
    <xf numFmtId="49" fontId="1" fillId="2" borderId="30" xfId="0" applyNumberFormat="1" applyFont="1" applyFill="1" applyBorder="1" applyAlignment="1">
      <alignment horizontal="left"/>
    </xf>
    <xf numFmtId="49" fontId="1" fillId="2" borderId="23" xfId="0" applyNumberFormat="1" applyFont="1" applyFill="1" applyBorder="1" applyAlignment="1">
      <alignment horizontal="left"/>
    </xf>
    <xf numFmtId="0" fontId="10" fillId="2" borderId="4" xfId="0" applyNumberFormat="1" applyFont="1" applyFill="1" applyBorder="1" applyAlignment="1"/>
    <xf numFmtId="49" fontId="1" fillId="0" borderId="52" xfId="0" applyNumberFormat="1" applyFont="1" applyBorder="1" applyAlignment="1">
      <alignment horizontal="center"/>
    </xf>
    <xf numFmtId="0" fontId="29" fillId="0" borderId="4" xfId="0" applyFont="1" applyBorder="1" applyAlignment="1">
      <alignment horizontal="center" vertical="center"/>
    </xf>
    <xf numFmtId="0" fontId="1" fillId="2" borderId="11" xfId="2" applyNumberFormat="1" applyFont="1" applyFill="1" applyBorder="1" applyAlignment="1">
      <alignment horizontal="center"/>
    </xf>
    <xf numFmtId="49" fontId="1" fillId="2" borderId="12" xfId="0" applyNumberFormat="1" applyFont="1" applyFill="1" applyBorder="1" applyAlignment="1">
      <alignment horizontal="center"/>
    </xf>
    <xf numFmtId="49" fontId="1" fillId="0" borderId="12" xfId="0" applyNumberFormat="1" applyFont="1" applyBorder="1" applyAlignment="1">
      <alignment horizontal="center"/>
    </xf>
    <xf numFmtId="49" fontId="1" fillId="0" borderId="51" xfId="0" applyNumberFormat="1" applyFont="1" applyBorder="1" applyAlignment="1">
      <alignment horizontal="center"/>
    </xf>
    <xf numFmtId="49" fontId="1" fillId="0" borderId="55" xfId="0" applyNumberFormat="1" applyFont="1" applyBorder="1" applyAlignment="1">
      <alignment horizontal="center"/>
    </xf>
    <xf numFmtId="49" fontId="1" fillId="8" borderId="0" xfId="0" applyNumberFormat="1" applyFont="1" applyFill="1" applyBorder="1" applyAlignment="1">
      <alignment horizontal="center"/>
    </xf>
    <xf numFmtId="49" fontId="13" fillId="9" borderId="27" xfId="0" applyNumberFormat="1" applyFont="1" applyFill="1" applyBorder="1" applyAlignment="1">
      <alignment horizontal="center"/>
    </xf>
    <xf numFmtId="0" fontId="13" fillId="9" borderId="12" xfId="0" applyFont="1" applyFill="1" applyBorder="1" applyAlignment="1">
      <alignment horizontal="center"/>
    </xf>
    <xf numFmtId="49" fontId="13" fillId="9" borderId="53" xfId="0" applyNumberFormat="1" applyFont="1" applyFill="1" applyBorder="1" applyAlignment="1">
      <alignment horizontal="center"/>
    </xf>
    <xf numFmtId="0" fontId="27" fillId="9" borderId="50" xfId="0" applyFont="1" applyFill="1" applyBorder="1" applyAlignment="1">
      <alignment horizontal="center"/>
    </xf>
    <xf numFmtId="49" fontId="13" fillId="9" borderId="52" xfId="0" applyNumberFormat="1" applyFont="1" applyFill="1" applyBorder="1" applyAlignment="1">
      <alignment horizontal="center"/>
    </xf>
    <xf numFmtId="49" fontId="13" fillId="9" borderId="28" xfId="0" applyNumberFormat="1" applyFont="1" applyFill="1" applyBorder="1" applyAlignment="1">
      <alignment horizontal="center"/>
    </xf>
    <xf numFmtId="49" fontId="13" fillId="9" borderId="50" xfId="0" applyNumberFormat="1" applyFont="1" applyFill="1" applyBorder="1" applyAlignment="1">
      <alignment horizontal="center"/>
    </xf>
    <xf numFmtId="0" fontId="5" fillId="0" borderId="39" xfId="0" applyFont="1" applyBorder="1" applyAlignment="1">
      <alignment horizontal="center"/>
    </xf>
    <xf numFmtId="0" fontId="5" fillId="0" borderId="56" xfId="0" applyFont="1" applyBorder="1" applyAlignment="1">
      <alignment horizontal="center"/>
    </xf>
    <xf numFmtId="0" fontId="5" fillId="0" borderId="26" xfId="0" applyFont="1" applyBorder="1" applyAlignment="1">
      <alignment horizontal="center"/>
    </xf>
    <xf numFmtId="49" fontId="1" fillId="6" borderId="25" xfId="0" applyNumberFormat="1" applyFont="1" applyFill="1" applyBorder="1" applyAlignment="1">
      <alignment horizontal="center"/>
    </xf>
    <xf numFmtId="49" fontId="1" fillId="0" borderId="46" xfId="0" applyNumberFormat="1" applyFont="1" applyBorder="1" applyAlignment="1">
      <alignment horizontal="center"/>
    </xf>
    <xf numFmtId="0" fontId="22" fillId="4" borderId="25" xfId="0" applyNumberFormat="1" applyFont="1" applyFill="1" applyBorder="1" applyAlignment="1">
      <alignment horizontal="center"/>
    </xf>
    <xf numFmtId="0" fontId="1" fillId="2" borderId="3" xfId="0" applyNumberFormat="1" applyFont="1" applyFill="1" applyBorder="1" applyAlignment="1">
      <alignment horizontal="center"/>
    </xf>
    <xf numFmtId="0" fontId="0" fillId="0" borderId="37" xfId="0" applyFont="1" applyBorder="1" applyAlignment="1">
      <alignment horizontal="center" vertical="center"/>
    </xf>
    <xf numFmtId="0" fontId="1" fillId="0" borderId="35" xfId="0" applyFont="1" applyBorder="1" applyAlignment="1">
      <alignment horizontal="center" vertical="center"/>
    </xf>
    <xf numFmtId="0" fontId="15" fillId="8" borderId="1" xfId="0" applyFont="1" applyFill="1" applyBorder="1" applyAlignment="1"/>
    <xf numFmtId="0" fontId="15" fillId="8" borderId="2" xfId="0" applyFont="1" applyFill="1" applyBorder="1" applyAlignment="1"/>
    <xf numFmtId="0" fontId="15" fillId="8" borderId="3" xfId="0" applyFont="1" applyFill="1" applyBorder="1" applyAlignment="1"/>
    <xf numFmtId="0" fontId="1" fillId="8" borderId="41" xfId="0" applyFont="1" applyFill="1" applyBorder="1" applyAlignment="1">
      <alignment horizontal="center"/>
    </xf>
    <xf numFmtId="49" fontId="15" fillId="10" borderId="44" xfId="0" applyNumberFormat="1" applyFont="1" applyFill="1" applyBorder="1" applyAlignment="1">
      <alignment horizontal="center"/>
    </xf>
    <xf numFmtId="0" fontId="1" fillId="10" borderId="41" xfId="0" applyFont="1" applyFill="1" applyBorder="1" applyAlignment="1">
      <alignment horizontal="center"/>
    </xf>
    <xf numFmtId="49" fontId="10" fillId="2" borderId="25" xfId="0" applyNumberFormat="1" applyFont="1" applyFill="1" applyBorder="1" applyAlignment="1">
      <alignment horizontal="center" vertical="center"/>
    </xf>
    <xf numFmtId="49" fontId="1" fillId="0" borderId="56" xfId="0" applyNumberFormat="1" applyFont="1" applyBorder="1" applyAlignment="1">
      <alignment horizontal="center"/>
    </xf>
    <xf numFmtId="49" fontId="22" fillId="4" borderId="25" xfId="0" applyNumberFormat="1" applyFont="1" applyFill="1" applyBorder="1" applyAlignment="1">
      <alignment horizontal="center"/>
    </xf>
    <xf numFmtId="0" fontId="15" fillId="8" borderId="60" xfId="0" applyFont="1" applyFill="1" applyBorder="1" applyAlignment="1">
      <alignment horizontal="center"/>
    </xf>
    <xf numFmtId="0" fontId="1" fillId="8" borderId="61" xfId="0" applyFont="1" applyFill="1" applyBorder="1" applyAlignment="1">
      <alignment horizontal="center"/>
    </xf>
    <xf numFmtId="49" fontId="1" fillId="8" borderId="10" xfId="0" applyNumberFormat="1" applyFont="1" applyFill="1" applyBorder="1" applyAlignment="1">
      <alignment horizontal="center"/>
    </xf>
    <xf numFmtId="49" fontId="1" fillId="8" borderId="52" xfId="1" applyNumberFormat="1" applyFont="1" applyFill="1" applyBorder="1" applyAlignment="1">
      <alignment horizontal="center"/>
    </xf>
    <xf numFmtId="0" fontId="10" fillId="8" borderId="52" xfId="0" applyFont="1" applyFill="1" applyBorder="1" applyAlignment="1">
      <alignment horizontal="center"/>
    </xf>
    <xf numFmtId="49" fontId="1" fillId="8" borderId="57" xfId="0" applyNumberFormat="1" applyFont="1" applyFill="1" applyBorder="1" applyAlignment="1">
      <alignment horizontal="center"/>
    </xf>
    <xf numFmtId="49" fontId="1" fillId="8" borderId="54" xfId="0" applyNumberFormat="1" applyFont="1" applyFill="1" applyBorder="1" applyAlignment="1">
      <alignment horizontal="center"/>
    </xf>
    <xf numFmtId="0" fontId="22" fillId="8" borderId="10" xfId="0" applyNumberFormat="1" applyFont="1" applyFill="1" applyBorder="1" applyAlignment="1">
      <alignment horizontal="center"/>
    </xf>
    <xf numFmtId="0" fontId="15" fillId="10" borderId="60" xfId="0" applyFont="1" applyFill="1" applyBorder="1" applyAlignment="1">
      <alignment horizontal="center"/>
    </xf>
    <xf numFmtId="0" fontId="1" fillId="10" borderId="61" xfId="0" applyFont="1" applyFill="1" applyBorder="1" applyAlignment="1">
      <alignment horizontal="center"/>
    </xf>
    <xf numFmtId="49" fontId="1" fillId="10" borderId="10" xfId="0" applyNumberFormat="1" applyFont="1" applyFill="1" applyBorder="1" applyAlignment="1">
      <alignment horizontal="center"/>
    </xf>
    <xf numFmtId="49" fontId="1" fillId="10" borderId="52" xfId="0" applyNumberFormat="1" applyFont="1" applyFill="1" applyBorder="1" applyAlignment="1">
      <alignment horizontal="center"/>
    </xf>
    <xf numFmtId="0" fontId="10" fillId="10" borderId="52" xfId="0" applyFont="1" applyFill="1" applyBorder="1" applyAlignment="1">
      <alignment horizontal="center"/>
    </xf>
    <xf numFmtId="49" fontId="1" fillId="10" borderId="57" xfId="0" applyNumberFormat="1" applyFont="1" applyFill="1" applyBorder="1" applyAlignment="1">
      <alignment horizontal="center"/>
    </xf>
    <xf numFmtId="49" fontId="1" fillId="10" borderId="54" xfId="0" applyNumberFormat="1" applyFont="1" applyFill="1" applyBorder="1" applyAlignment="1">
      <alignment horizontal="center"/>
    </xf>
    <xf numFmtId="0" fontId="22" fillId="10" borderId="10" xfId="0" applyNumberFormat="1" applyFont="1" applyFill="1" applyBorder="1" applyAlignment="1">
      <alignment horizontal="center"/>
    </xf>
    <xf numFmtId="0" fontId="0" fillId="11" borderId="1" xfId="0" applyFill="1" applyBorder="1"/>
    <xf numFmtId="0" fontId="0" fillId="11" borderId="2" xfId="0" applyFill="1" applyBorder="1"/>
    <xf numFmtId="0" fontId="0" fillId="11" borderId="2" xfId="0" applyFill="1" applyBorder="1" applyAlignment="1">
      <alignment horizontal="center"/>
    </xf>
    <xf numFmtId="0" fontId="0" fillId="11" borderId="2" xfId="0" applyFont="1" applyFill="1" applyBorder="1"/>
    <xf numFmtId="0" fontId="6" fillId="11" borderId="1" xfId="0" applyFont="1" applyFill="1" applyBorder="1" applyAlignment="1">
      <alignment horizontal="center"/>
    </xf>
    <xf numFmtId="0" fontId="1" fillId="11" borderId="2" xfId="0" applyFont="1" applyFill="1" applyBorder="1" applyAlignment="1">
      <alignment horizontal="center"/>
    </xf>
    <xf numFmtId="0" fontId="4" fillId="11" borderId="2" xfId="0" applyFont="1" applyFill="1" applyBorder="1" applyAlignment="1">
      <alignment horizontal="center"/>
    </xf>
    <xf numFmtId="0" fontId="0" fillId="11" borderId="2" xfId="0" applyFont="1" applyFill="1" applyBorder="1" applyAlignment="1">
      <alignment horizontal="center"/>
    </xf>
    <xf numFmtId="0" fontId="0" fillId="11" borderId="2" xfId="0" applyFont="1" applyFill="1" applyBorder="1" applyAlignment="1">
      <alignment horizontal="left"/>
    </xf>
    <xf numFmtId="0" fontId="17" fillId="11" borderId="2" xfId="0" applyFont="1" applyFill="1" applyBorder="1" applyAlignment="1">
      <alignment horizontal="left"/>
    </xf>
    <xf numFmtId="0" fontId="11" fillId="11" borderId="2" xfId="0" applyFont="1" applyFill="1" applyBorder="1" applyAlignment="1">
      <alignment horizontal="center"/>
    </xf>
    <xf numFmtId="49" fontId="11" fillId="11" borderId="2" xfId="0" applyNumberFormat="1" applyFont="1" applyFill="1" applyBorder="1" applyAlignment="1">
      <alignment horizontal="center"/>
    </xf>
    <xf numFmtId="0" fontId="8" fillId="11" borderId="2" xfId="0" applyFont="1" applyFill="1" applyBorder="1" applyAlignment="1">
      <alignment horizontal="center"/>
    </xf>
    <xf numFmtId="0" fontId="5" fillId="11" borderId="1" xfId="0" applyFont="1" applyFill="1" applyBorder="1" applyAlignment="1">
      <alignment horizontal="center"/>
    </xf>
    <xf numFmtId="0" fontId="10" fillId="11" borderId="2" xfId="0" applyFont="1" applyFill="1" applyBorder="1" applyAlignment="1">
      <alignment horizontal="center"/>
    </xf>
    <xf numFmtId="0" fontId="13" fillId="11" borderId="2" xfId="0" applyFont="1" applyFill="1" applyBorder="1" applyAlignment="1">
      <alignment horizontal="center"/>
    </xf>
    <xf numFmtId="0" fontId="15" fillId="11" borderId="2" xfId="0" applyFont="1" applyFill="1" applyBorder="1" applyAlignment="1">
      <alignment horizontal="center"/>
    </xf>
    <xf numFmtId="49" fontId="15" fillId="11" borderId="2" xfId="0" applyNumberFormat="1" applyFont="1" applyFill="1" applyBorder="1" applyAlignment="1">
      <alignment horizontal="center"/>
    </xf>
    <xf numFmtId="0" fontId="4" fillId="11" borderId="2" xfId="0" applyFont="1" applyFill="1" applyBorder="1"/>
    <xf numFmtId="0" fontId="8" fillId="11" borderId="2" xfId="0" applyFont="1" applyFill="1" applyBorder="1"/>
    <xf numFmtId="0" fontId="9" fillId="11" borderId="2" xfId="0" applyFont="1" applyFill="1" applyBorder="1"/>
    <xf numFmtId="0" fontId="1" fillId="11" borderId="2" xfId="0" applyFont="1" applyFill="1" applyBorder="1"/>
    <xf numFmtId="0" fontId="17" fillId="11" borderId="2" xfId="0" applyFont="1" applyFill="1" applyBorder="1"/>
    <xf numFmtId="0" fontId="6" fillId="11" borderId="2" xfId="0" applyFont="1" applyFill="1" applyBorder="1"/>
    <xf numFmtId="49" fontId="0" fillId="0" borderId="0" xfId="0" applyNumberFormat="1"/>
    <xf numFmtId="49" fontId="0" fillId="0" borderId="0" xfId="0" applyNumberFormat="1" applyAlignment="1">
      <alignment horizontal="center"/>
    </xf>
    <xf numFmtId="49" fontId="30" fillId="0" borderId="0" xfId="0" applyNumberFormat="1" applyFont="1"/>
    <xf numFmtId="49" fontId="1" fillId="0" borderId="0" xfId="0" applyNumberFormat="1" applyFont="1"/>
    <xf numFmtId="49" fontId="31" fillId="0" borderId="0" xfId="0" applyNumberFormat="1" applyFont="1"/>
    <xf numFmtId="49" fontId="1" fillId="0" borderId="41" xfId="0" applyNumberFormat="1" applyFont="1" applyBorder="1"/>
    <xf numFmtId="49" fontId="5" fillId="0" borderId="41" xfId="0" applyNumberFormat="1" applyFont="1" applyBorder="1" applyAlignment="1">
      <alignment horizontal="center"/>
    </xf>
    <xf numFmtId="49" fontId="1" fillId="0" borderId="2" xfId="0" applyNumberFormat="1" applyFont="1" applyBorder="1"/>
    <xf numFmtId="49" fontId="0" fillId="0" borderId="47" xfId="0" applyNumberFormat="1" applyBorder="1"/>
    <xf numFmtId="49" fontId="5" fillId="0" borderId="41" xfId="0" applyNumberFormat="1" applyFont="1" applyBorder="1" applyAlignment="1"/>
    <xf numFmtId="49" fontId="1" fillId="2" borderId="41" xfId="0" applyNumberFormat="1" applyFont="1" applyFill="1" applyBorder="1" applyAlignment="1">
      <alignment horizontal="center"/>
    </xf>
    <xf numFmtId="49" fontId="1" fillId="6" borderId="41" xfId="0" applyNumberFormat="1" applyFont="1" applyFill="1" applyBorder="1" applyAlignment="1">
      <alignment horizontal="center"/>
    </xf>
    <xf numFmtId="49" fontId="1" fillId="0" borderId="41" xfId="0" applyNumberFormat="1" applyFont="1" applyBorder="1" applyAlignment="1">
      <alignment horizontal="center"/>
    </xf>
    <xf numFmtId="49" fontId="0" fillId="0" borderId="47" xfId="0" applyNumberFormat="1" applyBorder="1" applyAlignment="1">
      <alignment horizontal="center"/>
    </xf>
    <xf numFmtId="49" fontId="0" fillId="0" borderId="0" xfId="0" applyNumberFormat="1" applyBorder="1" applyAlignment="1">
      <alignment horizontal="center"/>
    </xf>
    <xf numFmtId="49" fontId="1" fillId="12" borderId="46" xfId="0" applyNumberFormat="1" applyFont="1" applyFill="1" applyBorder="1" applyAlignment="1">
      <alignment horizontal="center"/>
    </xf>
    <xf numFmtId="49" fontId="0" fillId="2" borderId="2" xfId="0" applyNumberFormat="1" applyFill="1" applyBorder="1"/>
    <xf numFmtId="49" fontId="1" fillId="12" borderId="51" xfId="0" applyNumberFormat="1" applyFont="1" applyFill="1" applyBorder="1" applyAlignment="1">
      <alignment horizontal="center"/>
    </xf>
    <xf numFmtId="49" fontId="0" fillId="2" borderId="0" xfId="0" applyNumberFormat="1" applyFill="1" applyBorder="1"/>
    <xf numFmtId="49" fontId="1" fillId="12" borderId="48" xfId="0" applyNumberFormat="1" applyFont="1" applyFill="1" applyBorder="1" applyAlignment="1">
      <alignment horizontal="center"/>
    </xf>
    <xf numFmtId="49" fontId="1" fillId="6" borderId="48" xfId="0" applyNumberFormat="1" applyFont="1" applyFill="1" applyBorder="1" applyAlignment="1">
      <alignment horizontal="center"/>
    </xf>
    <xf numFmtId="49" fontId="0" fillId="0" borderId="58" xfId="0" applyNumberFormat="1" applyBorder="1"/>
    <xf numFmtId="49" fontId="1" fillId="13" borderId="46" xfId="0" applyNumberFormat="1" applyFont="1" applyFill="1" applyBorder="1" applyAlignment="1">
      <alignment horizontal="center"/>
    </xf>
    <xf numFmtId="49" fontId="1" fillId="2" borderId="2" xfId="0" applyNumberFormat="1" applyFont="1" applyFill="1" applyBorder="1"/>
    <xf numFmtId="49" fontId="1" fillId="13" borderId="51" xfId="0" applyNumberFormat="1" applyFont="1" applyFill="1" applyBorder="1" applyAlignment="1">
      <alignment horizontal="center"/>
    </xf>
    <xf numFmtId="49" fontId="1" fillId="2" borderId="0" xfId="0" applyNumberFormat="1" applyFont="1" applyFill="1" applyBorder="1"/>
    <xf numFmtId="49" fontId="1" fillId="13" borderId="48" xfId="0" applyNumberFormat="1" applyFont="1" applyFill="1" applyBorder="1" applyAlignment="1">
      <alignment horizontal="center"/>
    </xf>
    <xf numFmtId="49" fontId="1" fillId="2" borderId="58" xfId="0" applyNumberFormat="1" applyFont="1" applyFill="1" applyBorder="1"/>
    <xf numFmtId="49" fontId="1" fillId="0" borderId="58" xfId="0" applyNumberFormat="1" applyFont="1" applyBorder="1"/>
    <xf numFmtId="49" fontId="1" fillId="2" borderId="3" xfId="0" applyNumberFormat="1" applyFont="1" applyFill="1" applyBorder="1" applyAlignment="1">
      <alignment horizontal="center"/>
    </xf>
    <xf numFmtId="49" fontId="9" fillId="6" borderId="41" xfId="0" applyNumberFormat="1" applyFont="1" applyFill="1" applyBorder="1" applyAlignment="1">
      <alignment horizontal="center"/>
    </xf>
    <xf numFmtId="49" fontId="9" fillId="2" borderId="58" xfId="0" applyNumberFormat="1" applyFont="1" applyFill="1" applyBorder="1"/>
    <xf numFmtId="49" fontId="9" fillId="0" borderId="58" xfId="0" applyNumberFormat="1" applyFont="1" applyBorder="1"/>
    <xf numFmtId="0" fontId="9" fillId="0" borderId="3" xfId="0" applyFont="1" applyBorder="1" applyAlignment="1">
      <alignment horizontal="center"/>
    </xf>
    <xf numFmtId="0" fontId="9" fillId="6" borderId="41" xfId="0" applyFont="1" applyFill="1" applyBorder="1" applyAlignment="1">
      <alignment horizontal="center"/>
    </xf>
    <xf numFmtId="0" fontId="4" fillId="11" borderId="3" xfId="0" applyFont="1" applyFill="1" applyBorder="1"/>
    <xf numFmtId="0" fontId="9" fillId="9" borderId="14" xfId="0" applyFont="1" applyFill="1" applyBorder="1" applyAlignment="1">
      <alignment horizontal="center"/>
    </xf>
    <xf numFmtId="0" fontId="6" fillId="0" borderId="56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49" fontId="14" fillId="0" borderId="0" xfId="0" applyNumberFormat="1" applyFont="1" applyBorder="1" applyAlignment="1">
      <alignment horizontal="center"/>
    </xf>
    <xf numFmtId="0" fontId="4" fillId="0" borderId="55" xfId="0" applyFont="1" applyBorder="1"/>
    <xf numFmtId="0" fontId="5" fillId="0" borderId="0" xfId="0" applyFont="1" applyBorder="1" applyAlignment="1">
      <alignment horizontal="center"/>
    </xf>
    <xf numFmtId="49" fontId="0" fillId="0" borderId="0" xfId="0" applyNumberFormat="1" applyFont="1" applyBorder="1" applyAlignment="1">
      <alignment horizontal="center"/>
    </xf>
    <xf numFmtId="49" fontId="4" fillId="0" borderId="0" xfId="0" applyNumberFormat="1" applyFont="1" applyBorder="1" applyAlignment="1">
      <alignment horizontal="center"/>
    </xf>
    <xf numFmtId="0" fontId="0" fillId="0" borderId="0" xfId="0" applyBorder="1"/>
    <xf numFmtId="0" fontId="11" fillId="0" borderId="0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1" fillId="0" borderId="56" xfId="0" applyFont="1" applyBorder="1"/>
    <xf numFmtId="49" fontId="9" fillId="0" borderId="0" xfId="0" applyNumberFormat="1" applyFont="1" applyBorder="1"/>
    <xf numFmtId="0" fontId="15" fillId="0" borderId="0" xfId="0" applyFont="1" applyBorder="1" applyAlignment="1">
      <alignment horizontal="center"/>
    </xf>
    <xf numFmtId="49" fontId="15" fillId="0" borderId="0" xfId="0" applyNumberFormat="1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6" fillId="2" borderId="56" xfId="0" applyFont="1" applyFill="1" applyBorder="1" applyAlignment="1">
      <alignment horizontal="center"/>
    </xf>
    <xf numFmtId="49" fontId="1" fillId="0" borderId="36" xfId="0" applyNumberFormat="1" applyFont="1" applyBorder="1"/>
    <xf numFmtId="49" fontId="1" fillId="0" borderId="47" xfId="0" applyNumberFormat="1" applyFont="1" applyBorder="1"/>
    <xf numFmtId="49" fontId="1" fillId="0" borderId="37" xfId="0" applyNumberFormat="1" applyFont="1" applyBorder="1" applyAlignment="1">
      <alignment horizontal="center"/>
    </xf>
    <xf numFmtId="49" fontId="1" fillId="0" borderId="56" xfId="0" applyNumberFormat="1" applyFont="1" applyBorder="1"/>
    <xf numFmtId="49" fontId="1" fillId="0" borderId="0" xfId="0" applyNumberFormat="1" applyFont="1" applyBorder="1"/>
    <xf numFmtId="49" fontId="34" fillId="0" borderId="34" xfId="6" applyNumberFormat="1" applyFont="1" applyBorder="1"/>
    <xf numFmtId="49" fontId="1" fillId="0" borderId="35" xfId="0" applyNumberFormat="1" applyFont="1" applyBorder="1" applyAlignment="1">
      <alignment horizontal="center"/>
    </xf>
    <xf numFmtId="49" fontId="0" fillId="0" borderId="36" xfId="0" applyNumberFormat="1" applyBorder="1"/>
    <xf numFmtId="49" fontId="0" fillId="0" borderId="56" xfId="0" applyNumberFormat="1" applyBorder="1"/>
    <xf numFmtId="49" fontId="0" fillId="0" borderId="0" xfId="0" applyNumberFormat="1" applyBorder="1"/>
    <xf numFmtId="49" fontId="0" fillId="0" borderId="55" xfId="0" applyNumberFormat="1" applyBorder="1"/>
    <xf numFmtId="49" fontId="30" fillId="0" borderId="56" xfId="0" applyNumberFormat="1" applyFont="1" applyBorder="1"/>
    <xf numFmtId="49" fontId="30" fillId="0" borderId="55" xfId="0" applyNumberFormat="1" applyFont="1" applyBorder="1"/>
    <xf numFmtId="49" fontId="31" fillId="0" borderId="56" xfId="0" applyNumberFormat="1" applyFont="1" applyBorder="1"/>
    <xf numFmtId="49" fontId="31" fillId="0" borderId="0" xfId="0" applyNumberFormat="1" applyFont="1" applyBorder="1"/>
    <xf numFmtId="49" fontId="31" fillId="0" borderId="55" xfId="0" applyNumberFormat="1" applyFont="1" applyBorder="1"/>
    <xf numFmtId="49" fontId="0" fillId="0" borderId="55" xfId="0" applyNumberFormat="1" applyBorder="1" applyAlignment="1">
      <alignment horizontal="center"/>
    </xf>
    <xf numFmtId="49" fontId="1" fillId="2" borderId="55" xfId="0" applyNumberFormat="1" applyFont="1" applyFill="1" applyBorder="1" applyAlignment="1">
      <alignment horizontal="center"/>
    </xf>
    <xf numFmtId="0" fontId="0" fillId="0" borderId="55" xfId="0" applyBorder="1"/>
    <xf numFmtId="49" fontId="0" fillId="0" borderId="58" xfId="0" applyNumberFormat="1" applyBorder="1" applyAlignment="1">
      <alignment horizontal="center"/>
    </xf>
    <xf numFmtId="49" fontId="1" fillId="0" borderId="58" xfId="0" applyNumberFormat="1" applyFont="1" applyBorder="1" applyAlignment="1">
      <alignment horizontal="center"/>
    </xf>
    <xf numFmtId="49" fontId="0" fillId="0" borderId="35" xfId="0" applyNumberFormat="1" applyBorder="1"/>
    <xf numFmtId="0" fontId="1" fillId="6" borderId="56" xfId="0" applyFont="1" applyFill="1" applyBorder="1" applyAlignment="1">
      <alignment horizontal="center"/>
    </xf>
    <xf numFmtId="0" fontId="1" fillId="9" borderId="20" xfId="0" applyFont="1" applyFill="1" applyBorder="1" applyAlignment="1">
      <alignment horizontal="center"/>
    </xf>
    <xf numFmtId="0" fontId="10" fillId="9" borderId="17" xfId="0" applyFont="1" applyFill="1" applyBorder="1" applyAlignment="1">
      <alignment horizontal="center"/>
    </xf>
    <xf numFmtId="0" fontId="1" fillId="0" borderId="29" xfId="0" applyFont="1" applyFill="1" applyBorder="1" applyAlignment="1">
      <alignment horizontal="center"/>
    </xf>
    <xf numFmtId="0" fontId="10" fillId="0" borderId="29" xfId="0" applyFont="1" applyFill="1" applyBorder="1" applyAlignment="1">
      <alignment horizontal="center"/>
    </xf>
    <xf numFmtId="49" fontId="1" fillId="0" borderId="0" xfId="0" applyNumberFormat="1" applyFont="1" applyBorder="1" applyAlignment="1">
      <alignment horizontal="left"/>
    </xf>
    <xf numFmtId="0" fontId="35" fillId="8" borderId="0" xfId="0" applyFont="1" applyFill="1" applyBorder="1" applyAlignment="1">
      <alignment horizontal="left"/>
    </xf>
    <xf numFmtId="0" fontId="0" fillId="8" borderId="0" xfId="0" applyFill="1" applyBorder="1"/>
    <xf numFmtId="49" fontId="35" fillId="8" borderId="0" xfId="0" applyNumberFormat="1" applyFont="1" applyFill="1" applyBorder="1" applyAlignment="1">
      <alignment horizontal="left"/>
    </xf>
    <xf numFmtId="49" fontId="0" fillId="8" borderId="0" xfId="0" applyNumberFormat="1" applyFill="1" applyBorder="1"/>
    <xf numFmtId="0" fontId="36" fillId="8" borderId="0" xfId="0" applyFont="1" applyFill="1" applyBorder="1"/>
    <xf numFmtId="0" fontId="6" fillId="11" borderId="2" xfId="0" applyFont="1" applyFill="1" applyBorder="1" applyAlignment="1">
      <alignment horizontal="center"/>
    </xf>
    <xf numFmtId="49" fontId="1" fillId="2" borderId="15" xfId="0" applyNumberFormat="1" applyFont="1" applyFill="1" applyBorder="1" applyAlignment="1">
      <alignment horizontal="center"/>
    </xf>
    <xf numFmtId="0" fontId="5" fillId="0" borderId="50" xfId="0" applyFont="1" applyBorder="1" applyAlignment="1">
      <alignment horizontal="center"/>
    </xf>
    <xf numFmtId="0" fontId="5" fillId="0" borderId="33" xfId="0" applyFont="1" applyBorder="1" applyAlignment="1">
      <alignment horizontal="center"/>
    </xf>
    <xf numFmtId="0" fontId="9" fillId="9" borderId="28" xfId="0" applyFont="1" applyFill="1" applyBorder="1" applyAlignment="1">
      <alignment horizontal="center"/>
    </xf>
    <xf numFmtId="0" fontId="9" fillId="0" borderId="41" xfId="0" applyFont="1" applyBorder="1" applyAlignment="1">
      <alignment horizontal="center"/>
    </xf>
    <xf numFmtId="0" fontId="5" fillId="11" borderId="2" xfId="0" applyFont="1" applyFill="1" applyBorder="1" applyAlignment="1">
      <alignment horizontal="center"/>
    </xf>
    <xf numFmtId="0" fontId="1" fillId="0" borderId="48" xfId="0" applyFont="1" applyBorder="1" applyAlignment="1">
      <alignment horizontal="center"/>
    </xf>
    <xf numFmtId="0" fontId="1" fillId="9" borderId="48" xfId="0" applyFont="1" applyFill="1" applyBorder="1" applyAlignment="1">
      <alignment horizontal="center"/>
    </xf>
    <xf numFmtId="0" fontId="5" fillId="0" borderId="41" xfId="0" applyFont="1" applyBorder="1" applyAlignment="1">
      <alignment horizontal="center"/>
    </xf>
    <xf numFmtId="0" fontId="1" fillId="9" borderId="35" xfId="0" applyFont="1" applyFill="1" applyBorder="1" applyAlignment="1">
      <alignment horizontal="center"/>
    </xf>
    <xf numFmtId="0" fontId="5" fillId="0" borderId="48" xfId="0" applyFont="1" applyBorder="1" applyAlignment="1">
      <alignment horizontal="center"/>
    </xf>
    <xf numFmtId="0" fontId="1" fillId="9" borderId="41" xfId="0" applyFont="1" applyFill="1" applyBorder="1" applyAlignment="1">
      <alignment horizontal="center"/>
    </xf>
    <xf numFmtId="0" fontId="5" fillId="0" borderId="34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1" fillId="0" borderId="45" xfId="0" applyFont="1" applyBorder="1" applyAlignment="1">
      <alignment horizontal="center"/>
    </xf>
    <xf numFmtId="0" fontId="1" fillId="0" borderId="59" xfId="0" applyFont="1" applyBorder="1" applyAlignment="1">
      <alignment horizontal="center"/>
    </xf>
    <xf numFmtId="0" fontId="1" fillId="0" borderId="62" xfId="0" applyFont="1" applyBorder="1" applyAlignment="1">
      <alignment horizontal="center"/>
    </xf>
    <xf numFmtId="0" fontId="1" fillId="0" borderId="63" xfId="0" applyFont="1" applyBorder="1" applyAlignment="1">
      <alignment horizontal="left"/>
    </xf>
    <xf numFmtId="0" fontId="1" fillId="9" borderId="3" xfId="0" applyFont="1" applyFill="1" applyBorder="1" applyAlignment="1">
      <alignment horizontal="center"/>
    </xf>
    <xf numFmtId="0" fontId="4" fillId="11" borderId="35" xfId="0" applyFont="1" applyFill="1" applyBorder="1"/>
    <xf numFmtId="0" fontId="9" fillId="6" borderId="14" xfId="0" applyFont="1" applyFill="1" applyBorder="1" applyAlignment="1">
      <alignment horizontal="center"/>
    </xf>
    <xf numFmtId="0" fontId="9" fillId="16" borderId="29" xfId="0" applyFont="1" applyFill="1" applyBorder="1" applyAlignment="1">
      <alignment horizontal="center"/>
    </xf>
    <xf numFmtId="0" fontId="9" fillId="15" borderId="29" xfId="0" applyFont="1" applyFill="1" applyBorder="1" applyAlignment="1">
      <alignment horizontal="center"/>
    </xf>
    <xf numFmtId="0" fontId="9" fillId="14" borderId="25" xfId="0" applyFont="1" applyFill="1" applyBorder="1" applyAlignment="1">
      <alignment horizontal="center"/>
    </xf>
    <xf numFmtId="49" fontId="1" fillId="2" borderId="58" xfId="0" applyNumberFormat="1" applyFont="1" applyFill="1" applyBorder="1" applyAlignment="1"/>
    <xf numFmtId="49" fontId="1" fillId="0" borderId="58" xfId="0" applyNumberFormat="1" applyFont="1" applyBorder="1" applyAlignment="1"/>
    <xf numFmtId="0" fontId="1" fillId="8" borderId="47" xfId="0" applyFont="1" applyFill="1" applyBorder="1" applyAlignment="1">
      <alignment horizontal="center"/>
    </xf>
    <xf numFmtId="0" fontId="1" fillId="0" borderId="56" xfId="0" applyFont="1" applyBorder="1" applyAlignment="1">
      <alignment horizontal="center"/>
    </xf>
    <xf numFmtId="0" fontId="1" fillId="0" borderId="55" xfId="0" applyFont="1" applyBorder="1" applyAlignment="1">
      <alignment horizontal="center"/>
    </xf>
    <xf numFmtId="0" fontId="1" fillId="8" borderId="0" xfId="0" applyFont="1" applyFill="1" applyBorder="1" applyAlignment="1">
      <alignment horizontal="center"/>
    </xf>
    <xf numFmtId="49" fontId="0" fillId="0" borderId="41" xfId="0" applyNumberFormat="1" applyBorder="1" applyAlignment="1">
      <alignment horizontal="center"/>
    </xf>
    <xf numFmtId="0" fontId="1" fillId="0" borderId="41" xfId="0" applyFont="1" applyBorder="1"/>
    <xf numFmtId="0" fontId="0" fillId="0" borderId="41" xfId="0" applyBorder="1" applyAlignment="1">
      <alignment horizontal="center"/>
    </xf>
    <xf numFmtId="0" fontId="1" fillId="0" borderId="3" xfId="0" applyFont="1" applyBorder="1"/>
    <xf numFmtId="0" fontId="0" fillId="0" borderId="34" xfId="0" applyBorder="1"/>
    <xf numFmtId="0" fontId="0" fillId="0" borderId="35" xfId="0" applyBorder="1"/>
    <xf numFmtId="0" fontId="9" fillId="0" borderId="1" xfId="0" applyFont="1" applyBorder="1"/>
    <xf numFmtId="0" fontId="28" fillId="0" borderId="1" xfId="0" applyFont="1" applyBorder="1"/>
    <xf numFmtId="0" fontId="28" fillId="0" borderId="2" xfId="0" applyFont="1" applyBorder="1"/>
    <xf numFmtId="0" fontId="0" fillId="0" borderId="3" xfId="0" applyBorder="1"/>
    <xf numFmtId="0" fontId="0" fillId="0" borderId="58" xfId="0" applyBorder="1"/>
    <xf numFmtId="0" fontId="0" fillId="0" borderId="0" xfId="0" applyBorder="1" applyAlignment="1">
      <alignment horizontal="center"/>
    </xf>
    <xf numFmtId="0" fontId="0" fillId="18" borderId="47" xfId="0" applyFont="1" applyFill="1" applyBorder="1" applyAlignment="1">
      <alignment horizontal="center"/>
    </xf>
    <xf numFmtId="0" fontId="0" fillId="18" borderId="0" xfId="0" applyFont="1" applyFill="1" applyBorder="1" applyAlignment="1">
      <alignment horizontal="center"/>
    </xf>
    <xf numFmtId="0" fontId="0" fillId="18" borderId="58" xfId="0" applyFont="1" applyFill="1" applyBorder="1" applyAlignment="1">
      <alignment horizontal="center"/>
    </xf>
    <xf numFmtId="3" fontId="1" fillId="0" borderId="41" xfId="0" applyNumberFormat="1" applyFont="1" applyBorder="1" applyAlignment="1">
      <alignment horizontal="center"/>
    </xf>
    <xf numFmtId="0" fontId="9" fillId="0" borderId="41" xfId="0" applyFont="1" applyBorder="1"/>
    <xf numFmtId="49" fontId="1" fillId="0" borderId="41" xfId="0" applyNumberFormat="1" applyFont="1" applyBorder="1" applyAlignment="1">
      <alignment horizontal="center" vertical="center"/>
    </xf>
    <xf numFmtId="0" fontId="0" fillId="0" borderId="56" xfId="0" applyBorder="1"/>
    <xf numFmtId="49" fontId="0" fillId="0" borderId="41" xfId="0" applyNumberFormat="1" applyBorder="1"/>
    <xf numFmtId="49" fontId="4" fillId="0" borderId="55" xfId="0" applyNumberFormat="1" applyFont="1" applyBorder="1"/>
    <xf numFmtId="0" fontId="0" fillId="2" borderId="0" xfId="0" applyFill="1" applyBorder="1"/>
    <xf numFmtId="0" fontId="14" fillId="2" borderId="0" xfId="0" applyFont="1" applyFill="1" applyAlignment="1">
      <alignment horizontal="center"/>
    </xf>
    <xf numFmtId="49" fontId="14" fillId="2" borderId="0" xfId="0" applyNumberFormat="1" applyFont="1" applyFill="1" applyAlignment="1">
      <alignment horizontal="center"/>
    </xf>
    <xf numFmtId="49" fontId="0" fillId="2" borderId="25" xfId="0" applyNumberFormat="1" applyFont="1" applyFill="1" applyBorder="1" applyAlignment="1">
      <alignment horizontal="center"/>
    </xf>
    <xf numFmtId="49" fontId="0" fillId="2" borderId="29" xfId="0" applyNumberFormat="1" applyFont="1" applyFill="1" applyBorder="1" applyAlignment="1">
      <alignment horizontal="center"/>
    </xf>
    <xf numFmtId="0" fontId="1" fillId="8" borderId="48" xfId="0" applyFont="1" applyFill="1" applyBorder="1" applyAlignment="1">
      <alignment horizontal="center"/>
    </xf>
    <xf numFmtId="0" fontId="7" fillId="2" borderId="25" xfId="0" applyFont="1" applyFill="1" applyBorder="1" applyAlignment="1">
      <alignment horizontal="center"/>
    </xf>
    <xf numFmtId="0" fontId="0" fillId="0" borderId="25" xfId="0" applyFont="1" applyBorder="1" applyAlignment="1">
      <alignment horizontal="center"/>
    </xf>
    <xf numFmtId="0" fontId="6" fillId="18" borderId="47" xfId="0" applyFont="1" applyFill="1" applyBorder="1" applyAlignment="1">
      <alignment horizontal="center"/>
    </xf>
    <xf numFmtId="0" fontId="6" fillId="18" borderId="0" xfId="0" applyFont="1" applyFill="1" applyBorder="1" applyAlignment="1">
      <alignment horizontal="center"/>
    </xf>
    <xf numFmtId="0" fontId="4" fillId="18" borderId="37" xfId="0" applyFont="1" applyFill="1" applyBorder="1"/>
    <xf numFmtId="0" fontId="4" fillId="18" borderId="55" xfId="0" applyFont="1" applyFill="1" applyBorder="1"/>
    <xf numFmtId="0" fontId="5" fillId="18" borderId="58" xfId="0" applyFont="1" applyFill="1" applyBorder="1" applyAlignment="1">
      <alignment horizontal="center"/>
    </xf>
    <xf numFmtId="0" fontId="4" fillId="18" borderId="35" xfId="0" applyFont="1" applyFill="1" applyBorder="1"/>
    <xf numFmtId="0" fontId="1" fillId="9" borderId="28" xfId="0" applyFont="1" applyFill="1" applyBorder="1" applyAlignment="1">
      <alignment horizontal="center"/>
    </xf>
    <xf numFmtId="0" fontId="0" fillId="0" borderId="56" xfId="0" applyFont="1" applyBorder="1" applyAlignment="1">
      <alignment horizontal="center"/>
    </xf>
    <xf numFmtId="49" fontId="1" fillId="2" borderId="41" xfId="0" applyNumberFormat="1" applyFont="1" applyFill="1" applyBorder="1"/>
    <xf numFmtId="49" fontId="1" fillId="2" borderId="51" xfId="0" applyNumberFormat="1" applyFont="1" applyFill="1" applyBorder="1"/>
    <xf numFmtId="49" fontId="1" fillId="0" borderId="48" xfId="0" applyNumberFormat="1" applyFont="1" applyBorder="1" applyAlignment="1"/>
    <xf numFmtId="49" fontId="1" fillId="2" borderId="2" xfId="0" applyNumberFormat="1" applyFont="1" applyFill="1" applyBorder="1" applyAlignment="1">
      <alignment horizontal="center"/>
    </xf>
    <xf numFmtId="49" fontId="1" fillId="0" borderId="47" xfId="0" applyNumberFormat="1" applyFont="1" applyBorder="1" applyAlignment="1">
      <alignment horizontal="center"/>
    </xf>
    <xf numFmtId="49" fontId="0" fillId="0" borderId="47" xfId="0" applyNumberFormat="1" applyFont="1" applyBorder="1"/>
    <xf numFmtId="49" fontId="9" fillId="0" borderId="41" xfId="0" applyNumberFormat="1" applyFont="1" applyBorder="1"/>
    <xf numFmtId="49" fontId="1" fillId="6" borderId="58" xfId="0" applyNumberFormat="1" applyFont="1" applyFill="1" applyBorder="1" applyAlignment="1">
      <alignment horizontal="center"/>
    </xf>
    <xf numFmtId="49" fontId="0" fillId="2" borderId="0" xfId="0" applyNumberFormat="1" applyFill="1"/>
    <xf numFmtId="49" fontId="9" fillId="6" borderId="58" xfId="0" applyNumberFormat="1" applyFont="1" applyFill="1" applyBorder="1" applyAlignment="1">
      <alignment horizontal="center"/>
    </xf>
    <xf numFmtId="0" fontId="1" fillId="2" borderId="48" xfId="0" applyFont="1" applyFill="1" applyBorder="1" applyAlignment="1">
      <alignment horizontal="center"/>
    </xf>
    <xf numFmtId="0" fontId="9" fillId="0" borderId="3" xfId="0" applyFont="1" applyBorder="1" applyAlignment="1">
      <alignment horizontal="center"/>
    </xf>
    <xf numFmtId="49" fontId="0" fillId="2" borderId="56" xfId="0" applyNumberFormat="1" applyFill="1" applyBorder="1"/>
    <xf numFmtId="0" fontId="35" fillId="2" borderId="0" xfId="0" applyFont="1" applyFill="1" applyBorder="1" applyAlignment="1">
      <alignment horizontal="left"/>
    </xf>
    <xf numFmtId="49" fontId="0" fillId="2" borderId="55" xfId="0" applyNumberFormat="1" applyFill="1" applyBorder="1"/>
    <xf numFmtId="49" fontId="5" fillId="2" borderId="41" xfId="0" applyNumberFormat="1" applyFont="1" applyFill="1" applyBorder="1" applyAlignment="1">
      <alignment horizontal="center"/>
    </xf>
    <xf numFmtId="49" fontId="5" fillId="2" borderId="48" xfId="0" applyNumberFormat="1" applyFont="1" applyFill="1" applyBorder="1" applyAlignment="1">
      <alignment horizontal="center"/>
    </xf>
    <xf numFmtId="49" fontId="1" fillId="10" borderId="2" xfId="0" applyNumberFormat="1" applyFont="1" applyFill="1" applyBorder="1"/>
    <xf numFmtId="49" fontId="1" fillId="10" borderId="58" xfId="0" applyNumberFormat="1" applyFont="1" applyFill="1" applyBorder="1"/>
    <xf numFmtId="49" fontId="0" fillId="10" borderId="2" xfId="0" applyNumberFormat="1" applyFill="1" applyBorder="1"/>
    <xf numFmtId="49" fontId="0" fillId="10" borderId="58" xfId="0" applyNumberFormat="1" applyFill="1" applyBorder="1"/>
    <xf numFmtId="49" fontId="0" fillId="10" borderId="47" xfId="0" applyNumberFormat="1" applyFill="1" applyBorder="1"/>
    <xf numFmtId="49" fontId="0" fillId="10" borderId="0" xfId="0" applyNumberFormat="1" applyFill="1" applyBorder="1"/>
    <xf numFmtId="49" fontId="0" fillId="10" borderId="41" xfId="0" applyNumberFormat="1" applyFill="1" applyBorder="1"/>
    <xf numFmtId="49" fontId="1" fillId="8" borderId="2" xfId="0" applyNumberFormat="1" applyFont="1" applyFill="1" applyBorder="1"/>
    <xf numFmtId="49" fontId="1" fillId="8" borderId="41" xfId="0" applyNumberFormat="1" applyFont="1" applyFill="1" applyBorder="1"/>
    <xf numFmtId="49" fontId="1" fillId="8" borderId="0" xfId="0" applyNumberFormat="1" applyFont="1" applyFill="1" applyBorder="1"/>
    <xf numFmtId="49" fontId="1" fillId="8" borderId="58" xfId="0" applyNumberFormat="1" applyFont="1" applyFill="1" applyBorder="1"/>
    <xf numFmtId="49" fontId="0" fillId="8" borderId="47" xfId="0" applyNumberFormat="1" applyFill="1" applyBorder="1"/>
    <xf numFmtId="49" fontId="1" fillId="8" borderId="46" xfId="0" applyNumberFormat="1" applyFont="1" applyFill="1" applyBorder="1" applyAlignment="1">
      <alignment horizontal="center"/>
    </xf>
    <xf numFmtId="49" fontId="1" fillId="8" borderId="51" xfId="0" applyNumberFormat="1" applyFont="1" applyFill="1" applyBorder="1" applyAlignment="1">
      <alignment horizontal="center"/>
    </xf>
    <xf numFmtId="49" fontId="1" fillId="8" borderId="48" xfId="0" applyNumberFormat="1" applyFont="1" applyFill="1" applyBorder="1" applyAlignment="1">
      <alignment horizontal="center"/>
    </xf>
    <xf numFmtId="49" fontId="1" fillId="2" borderId="48" xfId="0" applyNumberFormat="1" applyFont="1" applyFill="1" applyBorder="1"/>
    <xf numFmtId="49" fontId="1" fillId="0" borderId="48" xfId="0" applyNumberFormat="1" applyFont="1" applyBorder="1"/>
    <xf numFmtId="49" fontId="13" fillId="2" borderId="41" xfId="0" applyNumberFormat="1" applyFont="1" applyFill="1" applyBorder="1" applyAlignment="1">
      <alignment horizontal="center"/>
    </xf>
    <xf numFmtId="49" fontId="13" fillId="2" borderId="48" xfId="0" applyNumberFormat="1" applyFont="1" applyFill="1" applyBorder="1" applyAlignment="1">
      <alignment horizontal="center"/>
    </xf>
    <xf numFmtId="3" fontId="9" fillId="6" borderId="41" xfId="0" applyNumberFormat="1" applyFont="1" applyFill="1" applyBorder="1" applyAlignment="1">
      <alignment horizontal="center"/>
    </xf>
    <xf numFmtId="0" fontId="0" fillId="11" borderId="1" xfId="0" applyFill="1" applyBorder="1" applyAlignment="1">
      <alignment horizontal="center"/>
    </xf>
    <xf numFmtId="0" fontId="1" fillId="11" borderId="1" xfId="0" applyFont="1" applyFill="1" applyBorder="1" applyAlignment="1">
      <alignment horizontal="center"/>
    </xf>
    <xf numFmtId="49" fontId="1" fillId="6" borderId="15" xfId="0" applyNumberFormat="1" applyFont="1" applyFill="1" applyBorder="1" applyAlignment="1">
      <alignment horizontal="center"/>
    </xf>
    <xf numFmtId="0" fontId="1" fillId="0" borderId="32" xfId="0" applyFont="1" applyBorder="1"/>
    <xf numFmtId="0" fontId="1" fillId="0" borderId="16" xfId="0" applyFont="1" applyBorder="1"/>
    <xf numFmtId="49" fontId="1" fillId="8" borderId="8" xfId="0" applyNumberFormat="1" applyFont="1" applyFill="1" applyBorder="1" applyAlignment="1">
      <alignment horizontal="center"/>
    </xf>
    <xf numFmtId="49" fontId="1" fillId="8" borderId="9" xfId="0" applyNumberFormat="1" applyFont="1" applyFill="1" applyBorder="1" applyAlignment="1">
      <alignment horizontal="center"/>
    </xf>
    <xf numFmtId="49" fontId="1" fillId="8" borderId="64" xfId="1" applyNumberFormat="1" applyFont="1" applyFill="1" applyBorder="1" applyAlignment="1">
      <alignment horizontal="center"/>
    </xf>
    <xf numFmtId="49" fontId="1" fillId="10" borderId="8" xfId="0" applyNumberFormat="1" applyFont="1" applyFill="1" applyBorder="1" applyAlignment="1">
      <alignment horizontal="center"/>
    </xf>
    <xf numFmtId="49" fontId="1" fillId="10" borderId="9" xfId="0" applyNumberFormat="1" applyFont="1" applyFill="1" applyBorder="1" applyAlignment="1">
      <alignment horizontal="center"/>
    </xf>
    <xf numFmtId="49" fontId="1" fillId="10" borderId="64" xfId="0" applyNumberFormat="1" applyFont="1" applyFill="1" applyBorder="1" applyAlignment="1">
      <alignment horizontal="center"/>
    </xf>
    <xf numFmtId="49" fontId="1" fillId="9" borderId="19" xfId="0" applyNumberFormat="1" applyFont="1" applyFill="1" applyBorder="1" applyAlignment="1">
      <alignment horizontal="center"/>
    </xf>
    <xf numFmtId="0" fontId="9" fillId="16" borderId="48" xfId="0" applyFont="1" applyFill="1" applyBorder="1" applyAlignment="1">
      <alignment horizontal="center"/>
    </xf>
    <xf numFmtId="0" fontId="0" fillId="0" borderId="47" xfId="0" applyBorder="1"/>
    <xf numFmtId="0" fontId="37" fillId="2" borderId="0" xfId="0" applyFont="1" applyFill="1" applyBorder="1" applyAlignment="1">
      <alignment vertical="center"/>
    </xf>
    <xf numFmtId="0" fontId="1" fillId="6" borderId="25" xfId="0" applyFont="1" applyFill="1" applyBorder="1" applyAlignment="1">
      <alignment horizontal="center"/>
    </xf>
    <xf numFmtId="0" fontId="1" fillId="0" borderId="14" xfId="0" applyFont="1" applyBorder="1" applyAlignment="1">
      <alignment horizontal="center"/>
    </xf>
    <xf numFmtId="49" fontId="1" fillId="6" borderId="51" xfId="0" applyNumberFormat="1" applyFont="1" applyFill="1" applyBorder="1" applyAlignment="1">
      <alignment horizontal="center"/>
    </xf>
    <xf numFmtId="49" fontId="1" fillId="6" borderId="29" xfId="0" applyNumberFormat="1" applyFont="1" applyFill="1" applyBorder="1" applyAlignment="1">
      <alignment horizontal="center"/>
    </xf>
    <xf numFmtId="0" fontId="13" fillId="0" borderId="37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13" fillId="0" borderId="58" xfId="0" applyFont="1" applyBorder="1" applyAlignment="1">
      <alignment horizontal="center"/>
    </xf>
    <xf numFmtId="0" fontId="13" fillId="6" borderId="46" xfId="0" applyFont="1" applyFill="1" applyBorder="1" applyAlignment="1">
      <alignment horizontal="center"/>
    </xf>
    <xf numFmtId="0" fontId="13" fillId="0" borderId="62" xfId="0" applyFont="1" applyBorder="1" applyAlignment="1">
      <alignment horizontal="center"/>
    </xf>
    <xf numFmtId="0" fontId="13" fillId="0" borderId="63" xfId="0" applyFont="1" applyBorder="1" applyAlignment="1">
      <alignment horizontal="left"/>
    </xf>
    <xf numFmtId="0" fontId="13" fillId="0" borderId="46" xfId="0" applyFont="1" applyBorder="1" applyAlignment="1">
      <alignment horizontal="center"/>
    </xf>
    <xf numFmtId="0" fontId="17" fillId="0" borderId="37" xfId="0" applyFont="1" applyBorder="1" applyAlignment="1">
      <alignment horizontal="center" vertical="center"/>
    </xf>
    <xf numFmtId="0" fontId="13" fillId="6" borderId="48" xfId="0" applyFont="1" applyFill="1" applyBorder="1" applyAlignment="1">
      <alignment horizontal="center"/>
    </xf>
    <xf numFmtId="0" fontId="13" fillId="0" borderId="45" xfId="0" applyFont="1" applyBorder="1" applyAlignment="1">
      <alignment horizontal="center"/>
    </xf>
    <xf numFmtId="0" fontId="13" fillId="0" borderId="59" xfId="0" applyFont="1" applyBorder="1" applyAlignment="1">
      <alignment horizontal="center"/>
    </xf>
    <xf numFmtId="0" fontId="13" fillId="0" borderId="48" xfId="0" applyFont="1" applyBorder="1" applyAlignment="1">
      <alignment horizontal="center"/>
    </xf>
    <xf numFmtId="0" fontId="13" fillId="0" borderId="35" xfId="0" applyFont="1" applyBorder="1" applyAlignment="1">
      <alignment horizontal="center" vertical="center"/>
    </xf>
    <xf numFmtId="0" fontId="13" fillId="2" borderId="3" xfId="0" applyNumberFormat="1" applyFont="1" applyFill="1" applyBorder="1" applyAlignment="1">
      <alignment horizontal="center"/>
    </xf>
    <xf numFmtId="0" fontId="43" fillId="2" borderId="0" xfId="0" applyFont="1" applyFill="1" applyBorder="1" applyAlignment="1">
      <alignment vertical="center"/>
    </xf>
    <xf numFmtId="0" fontId="26" fillId="0" borderId="1" xfId="0" applyFont="1" applyBorder="1" applyAlignment="1">
      <alignment horizontal="center"/>
    </xf>
    <xf numFmtId="0" fontId="26" fillId="0" borderId="34" xfId="0" applyFont="1" applyBorder="1" applyAlignment="1">
      <alignment horizontal="center"/>
    </xf>
    <xf numFmtId="0" fontId="44" fillId="0" borderId="39" xfId="0" applyFont="1" applyBorder="1" applyAlignment="1">
      <alignment horizontal="center"/>
    </xf>
    <xf numFmtId="0" fontId="44" fillId="0" borderId="27" xfId="0" applyFont="1" applyBorder="1" applyAlignment="1">
      <alignment horizontal="center"/>
    </xf>
    <xf numFmtId="0" fontId="25" fillId="0" borderId="27" xfId="0" applyFont="1" applyBorder="1" applyAlignment="1">
      <alignment horizontal="center"/>
    </xf>
    <xf numFmtId="0" fontId="25" fillId="0" borderId="26" xfId="0" applyFont="1" applyBorder="1" applyAlignment="1">
      <alignment horizontal="center"/>
    </xf>
    <xf numFmtId="0" fontId="25" fillId="0" borderId="50" xfId="0" applyFont="1" applyBorder="1" applyAlignment="1">
      <alignment horizontal="center"/>
    </xf>
    <xf numFmtId="0" fontId="25" fillId="0" borderId="0" xfId="0" applyFont="1"/>
    <xf numFmtId="0" fontId="25" fillId="0" borderId="0" xfId="0" applyFont="1" applyAlignment="1">
      <alignment horizontal="center"/>
    </xf>
    <xf numFmtId="0" fontId="25" fillId="18" borderId="37" xfId="0" applyFont="1" applyFill="1" applyBorder="1" applyAlignment="1">
      <alignment horizontal="center"/>
    </xf>
    <xf numFmtId="0" fontId="25" fillId="18" borderId="55" xfId="0" applyFont="1" applyFill="1" applyBorder="1" applyAlignment="1">
      <alignment horizontal="center"/>
    </xf>
    <xf numFmtId="0" fontId="26" fillId="18" borderId="55" xfId="0" applyFont="1" applyFill="1" applyBorder="1" applyAlignment="1">
      <alignment horizontal="center"/>
    </xf>
    <xf numFmtId="0" fontId="26" fillId="0" borderId="41" xfId="0" applyFont="1" applyBorder="1" applyAlignment="1">
      <alignment horizontal="center"/>
    </xf>
    <xf numFmtId="0" fontId="26" fillId="0" borderId="48" xfId="0" applyFont="1" applyBorder="1" applyAlignment="1">
      <alignment horizontal="center"/>
    </xf>
    <xf numFmtId="0" fontId="44" fillId="0" borderId="14" xfId="0" applyFont="1" applyBorder="1" applyAlignment="1">
      <alignment horizontal="center"/>
    </xf>
    <xf numFmtId="0" fontId="44" fillId="0" borderId="25" xfId="0" applyFont="1" applyBorder="1" applyAlignment="1">
      <alignment horizontal="center"/>
    </xf>
    <xf numFmtId="0" fontId="25" fillId="0" borderId="25" xfId="0" applyFont="1" applyBorder="1" applyAlignment="1">
      <alignment horizontal="center"/>
    </xf>
    <xf numFmtId="0" fontId="25" fillId="0" borderId="29" xfId="0" applyFont="1" applyBorder="1" applyAlignment="1">
      <alignment horizontal="center"/>
    </xf>
    <xf numFmtId="0" fontId="25" fillId="0" borderId="33" xfId="0" applyFont="1" applyBorder="1" applyAlignment="1">
      <alignment horizontal="center"/>
    </xf>
    <xf numFmtId="0" fontId="25" fillId="2" borderId="0" xfId="0" applyFont="1" applyFill="1"/>
    <xf numFmtId="0" fontId="25" fillId="0" borderId="0" xfId="0" applyFont="1" applyBorder="1"/>
    <xf numFmtId="0" fontId="13" fillId="0" borderId="35" xfId="0" applyFont="1" applyBorder="1" applyAlignment="1">
      <alignment horizontal="center"/>
    </xf>
    <xf numFmtId="0" fontId="13" fillId="0" borderId="37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3" fillId="19" borderId="41" xfId="0" applyFont="1" applyFill="1" applyBorder="1" applyAlignment="1">
      <alignment horizontal="center"/>
    </xf>
    <xf numFmtId="0" fontId="13" fillId="19" borderId="61" xfId="0" applyFont="1" applyFill="1" applyBorder="1" applyAlignment="1">
      <alignment horizontal="center"/>
    </xf>
    <xf numFmtId="49" fontId="1" fillId="19" borderId="25" xfId="0" applyNumberFormat="1" applyFont="1" applyFill="1" applyBorder="1" applyAlignment="1">
      <alignment horizontal="center"/>
    </xf>
    <xf numFmtId="49" fontId="1" fillId="9" borderId="33" xfId="0" applyNumberFormat="1" applyFont="1" applyFill="1" applyBorder="1" applyAlignment="1">
      <alignment horizontal="center"/>
    </xf>
    <xf numFmtId="0" fontId="0" fillId="0" borderId="49" xfId="0" applyNumberFormat="1" applyBorder="1" applyAlignment="1">
      <alignment horizontal="center"/>
    </xf>
    <xf numFmtId="0" fontId="0" fillId="0" borderId="21" xfId="0" applyNumberFormat="1" applyBorder="1" applyAlignment="1">
      <alignment horizontal="center"/>
    </xf>
    <xf numFmtId="0" fontId="43" fillId="2" borderId="0" xfId="0" applyFont="1" applyFill="1" applyBorder="1" applyAlignment="1">
      <alignment horizontal="center" vertical="center"/>
    </xf>
    <xf numFmtId="0" fontId="25" fillId="0" borderId="12" xfId="0" applyFont="1" applyBorder="1" applyAlignment="1">
      <alignment horizontal="center"/>
    </xf>
    <xf numFmtId="49" fontId="1" fillId="19" borderId="29" xfId="0" applyNumberFormat="1" applyFont="1" applyFill="1" applyBorder="1" applyAlignment="1">
      <alignment horizontal="center"/>
    </xf>
    <xf numFmtId="49" fontId="1" fillId="19" borderId="25" xfId="1" applyNumberFormat="1" applyFont="1" applyFill="1" applyBorder="1" applyAlignment="1">
      <alignment horizontal="center"/>
    </xf>
    <xf numFmtId="49" fontId="1" fillId="19" borderId="29" xfId="1" applyNumberFormat="1" applyFont="1" applyFill="1" applyBorder="1" applyAlignment="1">
      <alignment horizontal="center"/>
    </xf>
    <xf numFmtId="49" fontId="4" fillId="0" borderId="0" xfId="0" applyNumberFormat="1" applyFont="1"/>
    <xf numFmtId="49" fontId="4" fillId="0" borderId="0" xfId="0" applyNumberFormat="1" applyFont="1" applyBorder="1"/>
    <xf numFmtId="49" fontId="26" fillId="0" borderId="41" xfId="0" applyNumberFormat="1" applyFont="1" applyBorder="1" applyAlignment="1">
      <alignment horizontal="center"/>
    </xf>
    <xf numFmtId="49" fontId="26" fillId="0" borderId="48" xfId="0" applyNumberFormat="1" applyFont="1" applyBorder="1" applyAlignment="1">
      <alignment horizontal="center"/>
    </xf>
    <xf numFmtId="49" fontId="19" fillId="19" borderId="25" xfId="1" applyNumberFormat="1" applyFont="1" applyFill="1" applyBorder="1" applyAlignment="1">
      <alignment horizontal="center"/>
    </xf>
    <xf numFmtId="49" fontId="1" fillId="6" borderId="0" xfId="0" applyNumberFormat="1" applyFont="1" applyFill="1" applyBorder="1" applyAlignment="1">
      <alignment horizontal="center"/>
    </xf>
    <xf numFmtId="0" fontId="0" fillId="0" borderId="49" xfId="0" applyFont="1" applyBorder="1"/>
    <xf numFmtId="0" fontId="0" fillId="0" borderId="21" xfId="0" applyFont="1" applyBorder="1"/>
    <xf numFmtId="49" fontId="0" fillId="2" borderId="13" xfId="0" applyNumberFormat="1" applyFont="1" applyFill="1" applyBorder="1" applyAlignment="1">
      <alignment horizontal="center"/>
    </xf>
    <xf numFmtId="49" fontId="0" fillId="2" borderId="12" xfId="0" applyNumberFormat="1" applyFont="1" applyFill="1" applyBorder="1" applyAlignment="1">
      <alignment horizontal="center"/>
    </xf>
    <xf numFmtId="0" fontId="25" fillId="11" borderId="0" xfId="0" applyFont="1" applyFill="1"/>
    <xf numFmtId="0" fontId="4" fillId="11" borderId="0" xfId="0" applyFont="1" applyFill="1"/>
    <xf numFmtId="0" fontId="0" fillId="0" borderId="25" xfId="0" applyFont="1" applyBorder="1"/>
    <xf numFmtId="0" fontId="0" fillId="0" borderId="29" xfId="0" applyFont="1" applyBorder="1"/>
    <xf numFmtId="49" fontId="4" fillId="11" borderId="0" xfId="0" applyNumberFormat="1" applyFont="1" applyFill="1"/>
    <xf numFmtId="0" fontId="44" fillId="0" borderId="26" xfId="0" applyFont="1" applyBorder="1" applyAlignment="1">
      <alignment horizontal="center"/>
    </xf>
    <xf numFmtId="49" fontId="0" fillId="2" borderId="4" xfId="0" applyNumberFormat="1" applyFont="1" applyFill="1" applyBorder="1" applyAlignment="1">
      <alignment horizontal="center"/>
    </xf>
    <xf numFmtId="49" fontId="10" fillId="19" borderId="25" xfId="0" applyNumberFormat="1" applyFont="1" applyFill="1" applyBorder="1" applyAlignment="1">
      <alignment horizontal="center"/>
    </xf>
    <xf numFmtId="0" fontId="0" fillId="2" borderId="27" xfId="0" applyFill="1" applyBorder="1"/>
    <xf numFmtId="0" fontId="0" fillId="2" borderId="25" xfId="0" applyFill="1" applyBorder="1"/>
    <xf numFmtId="0" fontId="0" fillId="2" borderId="25" xfId="0" applyFill="1" applyBorder="1" applyAlignment="1">
      <alignment horizontal="center"/>
    </xf>
    <xf numFmtId="14" fontId="0" fillId="2" borderId="25" xfId="0" applyNumberFormat="1" applyFill="1" applyBorder="1" applyAlignment="1">
      <alignment horizontal="center"/>
    </xf>
    <xf numFmtId="49" fontId="13" fillId="9" borderId="41" xfId="0" applyNumberFormat="1" applyFont="1" applyFill="1" applyBorder="1" applyAlignment="1">
      <alignment horizontal="center"/>
    </xf>
    <xf numFmtId="49" fontId="13" fillId="9" borderId="48" xfId="0" applyNumberFormat="1" applyFont="1" applyFill="1" applyBorder="1" applyAlignment="1">
      <alignment horizontal="center"/>
    </xf>
    <xf numFmtId="165" fontId="0" fillId="0" borderId="25" xfId="0" applyNumberFormat="1" applyFont="1" applyBorder="1" applyAlignment="1">
      <alignment horizontal="center"/>
    </xf>
    <xf numFmtId="0" fontId="1" fillId="2" borderId="29" xfId="0" applyFont="1" applyFill="1" applyBorder="1" applyAlignment="1">
      <alignment horizontal="center"/>
    </xf>
    <xf numFmtId="49" fontId="0" fillId="2" borderId="57" xfId="0" applyNumberFormat="1" applyFont="1" applyFill="1" applyBorder="1" applyAlignment="1">
      <alignment horizontal="center"/>
    </xf>
    <xf numFmtId="49" fontId="0" fillId="2" borderId="5" xfId="0" applyNumberFormat="1" applyFont="1" applyFill="1" applyBorder="1" applyAlignment="1">
      <alignment horizontal="center"/>
    </xf>
    <xf numFmtId="49" fontId="0" fillId="2" borderId="24" xfId="0" applyNumberFormat="1" applyFont="1" applyFill="1" applyBorder="1" applyAlignment="1">
      <alignment horizontal="center"/>
    </xf>
    <xf numFmtId="0" fontId="0" fillId="0" borderId="25" xfId="0" applyFont="1" applyBorder="1" applyAlignment="1">
      <alignment horizontal="left"/>
    </xf>
    <xf numFmtId="49" fontId="0" fillId="2" borderId="23" xfId="0" applyNumberFormat="1" applyFont="1" applyFill="1" applyBorder="1" applyAlignment="1">
      <alignment horizontal="center"/>
    </xf>
    <xf numFmtId="49" fontId="13" fillId="19" borderId="41" xfId="0" applyNumberFormat="1" applyFont="1" applyFill="1" applyBorder="1" applyAlignment="1">
      <alignment horizontal="center"/>
    </xf>
    <xf numFmtId="49" fontId="13" fillId="19" borderId="61" xfId="0" applyNumberFormat="1" applyFont="1" applyFill="1" applyBorder="1" applyAlignment="1">
      <alignment horizontal="center"/>
    </xf>
    <xf numFmtId="49" fontId="10" fillId="19" borderId="29" xfId="0" applyNumberFormat="1" applyFont="1" applyFill="1" applyBorder="1" applyAlignment="1">
      <alignment horizontal="center"/>
    </xf>
    <xf numFmtId="49" fontId="0" fillId="2" borderId="29" xfId="0" applyNumberFormat="1" applyFont="1" applyFill="1" applyBorder="1" applyAlignment="1">
      <alignment horizontal="left"/>
    </xf>
    <xf numFmtId="49" fontId="0" fillId="2" borderId="25" xfId="0" applyNumberFormat="1" applyFont="1" applyFill="1" applyBorder="1" applyAlignment="1">
      <alignment horizontal="left"/>
    </xf>
    <xf numFmtId="14" fontId="21" fillId="2" borderId="25" xfId="0" applyNumberFormat="1" applyFont="1" applyFill="1" applyBorder="1" applyAlignment="1">
      <alignment horizontal="center"/>
    </xf>
    <xf numFmtId="0" fontId="13" fillId="0" borderId="67" xfId="0" applyFont="1" applyBorder="1" applyAlignment="1">
      <alignment horizontal="center"/>
    </xf>
    <xf numFmtId="0" fontId="2" fillId="2" borderId="40" xfId="0" applyFont="1" applyFill="1" applyBorder="1" applyAlignment="1">
      <alignment horizontal="center" vertical="center"/>
    </xf>
    <xf numFmtId="49" fontId="21" fillId="2" borderId="4" xfId="0" applyNumberFormat="1" applyFont="1" applyFill="1" applyBorder="1" applyAlignment="1">
      <alignment horizontal="center"/>
    </xf>
    <xf numFmtId="49" fontId="21" fillId="2" borderId="12" xfId="0" applyNumberFormat="1" applyFont="1" applyFill="1" applyBorder="1" applyAlignment="1">
      <alignment horizontal="center"/>
    </xf>
    <xf numFmtId="49" fontId="21" fillId="2" borderId="23" xfId="0" applyNumberFormat="1" applyFont="1" applyFill="1" applyBorder="1" applyAlignment="1">
      <alignment horizontal="center"/>
    </xf>
    <xf numFmtId="0" fontId="1" fillId="2" borderId="46" xfId="0" applyFont="1" applyFill="1" applyBorder="1" applyAlignment="1">
      <alignment horizontal="center"/>
    </xf>
    <xf numFmtId="0" fontId="0" fillId="2" borderId="25" xfId="0" applyFont="1" applyFill="1" applyBorder="1"/>
    <xf numFmtId="0" fontId="0" fillId="2" borderId="14" xfId="0" applyFont="1" applyFill="1" applyBorder="1" applyAlignment="1">
      <alignment horizontal="left"/>
    </xf>
    <xf numFmtId="14" fontId="21" fillId="2" borderId="14" xfId="0" applyNumberFormat="1" applyFont="1" applyFill="1" applyBorder="1" applyAlignment="1">
      <alignment horizontal="center"/>
    </xf>
    <xf numFmtId="0" fontId="0" fillId="2" borderId="25" xfId="0" applyFont="1" applyFill="1" applyBorder="1" applyAlignment="1">
      <alignment horizontal="left"/>
    </xf>
    <xf numFmtId="0" fontId="2" fillId="2" borderId="21" xfId="0" applyFont="1" applyFill="1" applyBorder="1" applyAlignment="1">
      <alignment horizontal="center" vertical="center"/>
    </xf>
    <xf numFmtId="0" fontId="2" fillId="2" borderId="49" xfId="0" applyFont="1" applyFill="1" applyBorder="1" applyAlignment="1">
      <alignment horizontal="center" vertical="center"/>
    </xf>
    <xf numFmtId="0" fontId="0" fillId="2" borderId="29" xfId="0" applyFont="1" applyFill="1" applyBorder="1"/>
    <xf numFmtId="49" fontId="0" fillId="2" borderId="20" xfId="0" applyNumberFormat="1" applyFont="1" applyFill="1" applyBorder="1" applyAlignment="1">
      <alignment horizontal="left"/>
    </xf>
    <xf numFmtId="49" fontId="0" fillId="2" borderId="17" xfId="0" applyNumberFormat="1" applyFont="1" applyFill="1" applyBorder="1" applyAlignment="1">
      <alignment horizontal="left"/>
    </xf>
    <xf numFmtId="14" fontId="21" fillId="4" borderId="25" xfId="0" applyNumberFormat="1" applyFont="1" applyFill="1" applyBorder="1" applyAlignment="1">
      <alignment horizontal="center"/>
    </xf>
    <xf numFmtId="49" fontId="22" fillId="6" borderId="25" xfId="0" applyNumberFormat="1" applyFont="1" applyFill="1" applyBorder="1" applyAlignment="1">
      <alignment horizontal="center"/>
    </xf>
    <xf numFmtId="49" fontId="22" fillId="6" borderId="29" xfId="0" applyNumberFormat="1" applyFont="1" applyFill="1" applyBorder="1" applyAlignment="1">
      <alignment horizontal="center"/>
    </xf>
    <xf numFmtId="14" fontId="0" fillId="2" borderId="17" xfId="0" applyNumberFormat="1" applyFill="1" applyBorder="1" applyAlignment="1">
      <alignment horizontal="center"/>
    </xf>
    <xf numFmtId="49" fontId="1" fillId="19" borderId="27" xfId="0" applyNumberFormat="1" applyFont="1" applyFill="1" applyBorder="1" applyAlignment="1">
      <alignment horizontal="center"/>
    </xf>
    <xf numFmtId="49" fontId="10" fillId="19" borderId="27" xfId="0" applyNumberFormat="1" applyFont="1" applyFill="1" applyBorder="1" applyAlignment="1">
      <alignment horizontal="center"/>
    </xf>
    <xf numFmtId="0" fontId="50" fillId="0" borderId="49" xfId="0" applyFont="1" applyBorder="1"/>
    <xf numFmtId="0" fontId="50" fillId="0" borderId="21" xfId="0" applyFont="1" applyBorder="1"/>
    <xf numFmtId="49" fontId="1" fillId="19" borderId="21" xfId="0" applyNumberFormat="1" applyFont="1" applyFill="1" applyBorder="1" applyAlignment="1">
      <alignment horizontal="center"/>
    </xf>
    <xf numFmtId="0" fontId="1" fillId="2" borderId="51" xfId="0" applyFont="1" applyFill="1" applyBorder="1" applyAlignment="1">
      <alignment horizontal="center"/>
    </xf>
    <xf numFmtId="0" fontId="21" fillId="4" borderId="25" xfId="0" applyFont="1" applyFill="1" applyBorder="1" applyAlignment="1">
      <alignment horizontal="center"/>
    </xf>
    <xf numFmtId="0" fontId="0" fillId="2" borderId="29" xfId="0" applyFont="1" applyFill="1" applyBorder="1" applyAlignment="1">
      <alignment horizontal="left"/>
    </xf>
    <xf numFmtId="0" fontId="0" fillId="2" borderId="25" xfId="0" applyFont="1" applyFill="1" applyBorder="1" applyAlignment="1">
      <alignment horizontal="center"/>
    </xf>
    <xf numFmtId="14" fontId="0" fillId="2" borderId="25" xfId="0" applyNumberFormat="1" applyFont="1" applyFill="1" applyBorder="1" applyAlignment="1">
      <alignment horizontal="center"/>
    </xf>
    <xf numFmtId="0" fontId="19" fillId="20" borderId="49" xfId="0" applyFont="1" applyFill="1" applyBorder="1" applyAlignment="1" applyProtection="1">
      <alignment horizontal="center"/>
      <protection locked="0"/>
    </xf>
    <xf numFmtId="49" fontId="19" fillId="22" borderId="25" xfId="7" applyNumberFormat="1" applyFont="1" applyFill="1" applyBorder="1" applyAlignment="1" applyProtection="1">
      <alignment horizontal="center"/>
    </xf>
    <xf numFmtId="0" fontId="7" fillId="20" borderId="25" xfId="7" applyFont="1" applyFill="1" applyBorder="1" applyProtection="1">
      <protection locked="0"/>
    </xf>
    <xf numFmtId="0" fontId="19" fillId="20" borderId="21" xfId="0" applyFont="1" applyFill="1" applyBorder="1" applyAlignment="1" applyProtection="1">
      <alignment horizontal="center"/>
      <protection locked="0"/>
    </xf>
    <xf numFmtId="0" fontId="19" fillId="25" borderId="25" xfId="7" applyNumberFormat="1" applyFont="1" applyFill="1" applyBorder="1" applyAlignment="1" applyProtection="1">
      <alignment horizontal="center"/>
    </xf>
    <xf numFmtId="49" fontId="19" fillId="22" borderId="65" xfId="7" applyNumberFormat="1" applyFont="1" applyFill="1" applyBorder="1" applyAlignment="1" applyProtection="1">
      <alignment horizontal="center"/>
    </xf>
    <xf numFmtId="0" fontId="7" fillId="20" borderId="65" xfId="7" applyFont="1" applyFill="1" applyBorder="1" applyProtection="1">
      <protection locked="0"/>
    </xf>
    <xf numFmtId="49" fontId="19" fillId="22" borderId="75" xfId="7" applyNumberFormat="1" applyFont="1" applyFill="1" applyBorder="1" applyAlignment="1" applyProtection="1">
      <alignment horizontal="center"/>
    </xf>
    <xf numFmtId="0" fontId="7" fillId="20" borderId="75" xfId="7" applyFont="1" applyFill="1" applyBorder="1" applyProtection="1">
      <protection locked="0"/>
    </xf>
    <xf numFmtId="49" fontId="7" fillId="20" borderId="77" xfId="7" applyNumberFormat="1" applyFont="1" applyFill="1" applyBorder="1" applyAlignment="1" applyProtection="1">
      <alignment horizontal="left"/>
      <protection locked="0"/>
    </xf>
    <xf numFmtId="49" fontId="1" fillId="6" borderId="75" xfId="0" applyNumberFormat="1" applyFont="1" applyFill="1" applyBorder="1" applyAlignment="1">
      <alignment horizontal="center"/>
    </xf>
    <xf numFmtId="0" fontId="0" fillId="0" borderId="75" xfId="0" applyFont="1" applyBorder="1"/>
    <xf numFmtId="49" fontId="0" fillId="2" borderId="75" xfId="0" applyNumberFormat="1" applyFont="1" applyFill="1" applyBorder="1" applyAlignment="1">
      <alignment horizontal="center"/>
    </xf>
    <xf numFmtId="49" fontId="16" fillId="2" borderId="77" xfId="0" applyNumberFormat="1" applyFont="1" applyFill="1" applyBorder="1" applyAlignment="1">
      <alignment horizontal="left" vertical="center"/>
    </xf>
    <xf numFmtId="49" fontId="0" fillId="2" borderId="78" xfId="0" applyNumberFormat="1" applyFont="1" applyFill="1" applyBorder="1" applyAlignment="1">
      <alignment horizontal="center"/>
    </xf>
    <xf numFmtId="49" fontId="0" fillId="2" borderId="79" xfId="0" applyNumberFormat="1" applyFont="1" applyFill="1" applyBorder="1" applyAlignment="1">
      <alignment horizontal="center"/>
    </xf>
    <xf numFmtId="49" fontId="0" fillId="2" borderId="80" xfId="0" applyNumberFormat="1" applyFont="1" applyFill="1" applyBorder="1" applyAlignment="1">
      <alignment horizontal="center"/>
    </xf>
    <xf numFmtId="49" fontId="1" fillId="21" borderId="65" xfId="0" applyNumberFormat="1" applyFont="1" applyFill="1" applyBorder="1" applyAlignment="1">
      <alignment horizontal="center"/>
    </xf>
    <xf numFmtId="0" fontId="7" fillId="20" borderId="69" xfId="7" applyNumberFormat="1" applyFont="1" applyFill="1" applyBorder="1" applyAlignment="1" applyProtection="1">
      <alignment horizontal="left"/>
      <protection locked="0"/>
    </xf>
    <xf numFmtId="49" fontId="7" fillId="20" borderId="69" xfId="7" applyNumberFormat="1" applyFont="1" applyFill="1" applyBorder="1" applyAlignment="1" applyProtection="1">
      <alignment horizontal="left"/>
      <protection locked="0"/>
    </xf>
    <xf numFmtId="49" fontId="40" fillId="20" borderId="77" xfId="7" applyNumberFormat="1" applyFont="1" applyFill="1" applyBorder="1" applyAlignment="1" applyProtection="1">
      <alignment horizontal="left" vertical="center"/>
      <protection locked="0"/>
    </xf>
    <xf numFmtId="49" fontId="1" fillId="21" borderId="29" xfId="0" applyNumberFormat="1" applyFont="1" applyFill="1" applyBorder="1" applyAlignment="1">
      <alignment horizontal="center"/>
    </xf>
    <xf numFmtId="0" fontId="0" fillId="0" borderId="26" xfId="0" applyFont="1" applyBorder="1" applyAlignment="1">
      <alignment horizontal="left"/>
    </xf>
    <xf numFmtId="16" fontId="0" fillId="0" borderId="29" xfId="0" applyNumberFormat="1" applyFont="1" applyBorder="1" applyAlignment="1">
      <alignment horizontal="center"/>
    </xf>
    <xf numFmtId="16" fontId="0" fillId="0" borderId="25" xfId="0" applyNumberFormat="1" applyFont="1" applyBorder="1" applyAlignment="1">
      <alignment horizontal="center"/>
    </xf>
    <xf numFmtId="0" fontId="19" fillId="26" borderId="25" xfId="7" applyFont="1" applyFill="1" applyBorder="1" applyAlignment="1" applyProtection="1">
      <alignment horizontal="center"/>
    </xf>
    <xf numFmtId="49" fontId="1" fillId="19" borderId="75" xfId="0" applyNumberFormat="1" applyFont="1" applyFill="1" applyBorder="1" applyAlignment="1">
      <alignment horizontal="center"/>
    </xf>
    <xf numFmtId="0" fontId="1" fillId="6" borderId="25" xfId="0" applyNumberFormat="1" applyFont="1" applyFill="1" applyBorder="1" applyAlignment="1">
      <alignment horizontal="center"/>
    </xf>
    <xf numFmtId="49" fontId="1" fillId="6" borderId="46" xfId="0" applyNumberFormat="1" applyFont="1" applyFill="1" applyBorder="1" applyAlignment="1">
      <alignment horizontal="center"/>
    </xf>
    <xf numFmtId="49" fontId="1" fillId="21" borderId="25" xfId="0" applyNumberFormat="1" applyFont="1" applyFill="1" applyBorder="1" applyAlignment="1">
      <alignment horizontal="center"/>
    </xf>
    <xf numFmtId="49" fontId="7" fillId="20" borderId="25" xfId="0" applyNumberFormat="1" applyFont="1" applyFill="1" applyBorder="1" applyAlignment="1" applyProtection="1">
      <alignment horizontal="center"/>
      <protection locked="0"/>
    </xf>
    <xf numFmtId="0" fontId="7" fillId="20" borderId="75" xfId="7" applyFont="1" applyFill="1" applyBorder="1" applyAlignment="1" applyProtection="1">
      <alignment horizontal="left"/>
      <protection locked="0"/>
    </xf>
    <xf numFmtId="0" fontId="40" fillId="20" borderId="75" xfId="0" applyFont="1" applyFill="1" applyBorder="1" applyAlignment="1" applyProtection="1">
      <alignment horizontal="center"/>
      <protection locked="0"/>
    </xf>
    <xf numFmtId="0" fontId="7" fillId="20" borderId="25" xfId="7" applyFont="1" applyFill="1" applyBorder="1" applyAlignment="1" applyProtection="1">
      <alignment horizontal="left"/>
      <protection locked="0"/>
    </xf>
    <xf numFmtId="0" fontId="7" fillId="20" borderId="77" xfId="7" applyFont="1" applyFill="1" applyBorder="1" applyAlignment="1" applyProtection="1">
      <alignment horizontal="left"/>
      <protection locked="0"/>
    </xf>
    <xf numFmtId="0" fontId="7" fillId="20" borderId="25" xfId="0" applyFont="1" applyFill="1" applyBorder="1" applyAlignment="1" applyProtection="1">
      <alignment horizontal="center"/>
      <protection locked="0"/>
    </xf>
    <xf numFmtId="167" fontId="52" fillId="27" borderId="25" xfId="0" applyNumberFormat="1" applyFont="1" applyFill="1" applyBorder="1" applyAlignment="1" applyProtection="1">
      <alignment horizontal="center"/>
      <protection locked="0"/>
    </xf>
    <xf numFmtId="49" fontId="16" fillId="2" borderId="17" xfId="0" applyNumberFormat="1" applyFont="1" applyFill="1" applyBorder="1" applyAlignment="1">
      <alignment horizontal="left" vertical="center"/>
    </xf>
    <xf numFmtId="0" fontId="7" fillId="20" borderId="29" xfId="7" applyFont="1" applyFill="1" applyBorder="1" applyProtection="1">
      <protection locked="0"/>
    </xf>
    <xf numFmtId="0" fontId="0" fillId="0" borderId="17" xfId="0" applyFont="1" applyBorder="1" applyAlignment="1">
      <alignment horizontal="left"/>
    </xf>
    <xf numFmtId="0" fontId="21" fillId="4" borderId="17" xfId="0" applyNumberFormat="1" applyFont="1" applyFill="1" applyBorder="1" applyAlignment="1">
      <alignment horizontal="left"/>
    </xf>
    <xf numFmtId="0" fontId="0" fillId="0" borderId="65" xfId="0" applyFont="1" applyBorder="1"/>
    <xf numFmtId="49" fontId="0" fillId="2" borderId="65" xfId="0" applyNumberFormat="1" applyFont="1" applyFill="1" applyBorder="1" applyAlignment="1">
      <alignment horizontal="center"/>
    </xf>
    <xf numFmtId="0" fontId="16" fillId="0" borderId="29" xfId="0" applyFont="1" applyFill="1" applyBorder="1" applyAlignment="1">
      <alignment horizontal="center"/>
    </xf>
    <xf numFmtId="0" fontId="7" fillId="20" borderId="66" xfId="7" applyFont="1" applyFill="1" applyBorder="1" applyAlignment="1" applyProtection="1">
      <alignment horizontal="left"/>
      <protection locked="0"/>
    </xf>
    <xf numFmtId="49" fontId="1" fillId="19" borderId="75" xfId="1" applyNumberFormat="1" applyFont="1" applyFill="1" applyBorder="1" applyAlignment="1">
      <alignment horizontal="center"/>
    </xf>
    <xf numFmtId="0" fontId="13" fillId="21" borderId="41" xfId="0" applyFont="1" applyFill="1" applyBorder="1" applyAlignment="1">
      <alignment horizontal="center"/>
    </xf>
    <xf numFmtId="49" fontId="13" fillId="21" borderId="41" xfId="0" applyNumberFormat="1" applyFont="1" applyFill="1" applyBorder="1" applyAlignment="1">
      <alignment horizontal="center"/>
    </xf>
    <xf numFmtId="49" fontId="13" fillId="21" borderId="48" xfId="0" applyNumberFormat="1" applyFont="1" applyFill="1" applyBorder="1" applyAlignment="1">
      <alignment horizontal="center"/>
    </xf>
    <xf numFmtId="49" fontId="10" fillId="21" borderId="25" xfId="0" applyNumberFormat="1" applyFont="1" applyFill="1" applyBorder="1" applyAlignment="1">
      <alignment horizontal="center"/>
    </xf>
    <xf numFmtId="49" fontId="0" fillId="2" borderId="83" xfId="0" applyNumberFormat="1" applyFont="1" applyFill="1" applyBorder="1" applyAlignment="1">
      <alignment horizontal="center"/>
    </xf>
    <xf numFmtId="49" fontId="22" fillId="6" borderId="75" xfId="0" applyNumberFormat="1" applyFont="1" applyFill="1" applyBorder="1" applyAlignment="1">
      <alignment horizontal="center"/>
    </xf>
    <xf numFmtId="167" fontId="52" fillId="27" borderId="29" xfId="0" applyNumberFormat="1" applyFont="1" applyFill="1" applyBorder="1" applyAlignment="1" applyProtection="1">
      <alignment horizontal="center"/>
      <protection locked="0"/>
    </xf>
    <xf numFmtId="16" fontId="0" fillId="0" borderId="84" xfId="0" applyNumberFormat="1" applyFont="1" applyBorder="1" applyAlignment="1">
      <alignment horizontal="center"/>
    </xf>
    <xf numFmtId="167" fontId="52" fillId="27" borderId="84" xfId="0" applyNumberFormat="1" applyFont="1" applyFill="1" applyBorder="1" applyAlignment="1" applyProtection="1">
      <alignment horizontal="center"/>
      <protection locked="0"/>
    </xf>
    <xf numFmtId="49" fontId="19" fillId="22" borderId="51" xfId="7" applyNumberFormat="1" applyFont="1" applyFill="1" applyBorder="1" applyAlignment="1" applyProtection="1">
      <alignment horizontal="center"/>
    </xf>
    <xf numFmtId="49" fontId="7" fillId="20" borderId="29" xfId="0" applyNumberFormat="1" applyFont="1" applyFill="1" applyBorder="1" applyAlignment="1" applyProtection="1">
      <alignment horizontal="center"/>
      <protection locked="0"/>
    </xf>
    <xf numFmtId="0" fontId="0" fillId="0" borderId="66" xfId="0" applyFont="1" applyBorder="1"/>
    <xf numFmtId="49" fontId="16" fillId="2" borderId="25" xfId="0" applyNumberFormat="1" applyFont="1" applyFill="1" applyBorder="1" applyAlignment="1">
      <alignment horizontal="left" vertical="center"/>
    </xf>
    <xf numFmtId="49" fontId="19" fillId="25" borderId="25" xfId="7" applyNumberFormat="1" applyFont="1" applyFill="1" applyBorder="1" applyAlignment="1" applyProtection="1">
      <alignment horizontal="center"/>
    </xf>
    <xf numFmtId="49" fontId="19" fillId="25" borderId="65" xfId="7" applyNumberFormat="1" applyFont="1" applyFill="1" applyBorder="1" applyAlignment="1" applyProtection="1">
      <alignment horizontal="center"/>
    </xf>
    <xf numFmtId="49" fontId="10" fillId="21" borderId="29" xfId="0" applyNumberFormat="1" applyFont="1" applyFill="1" applyBorder="1" applyAlignment="1">
      <alignment horizontal="center"/>
    </xf>
    <xf numFmtId="49" fontId="19" fillId="26" borderId="25" xfId="7" applyNumberFormat="1" applyFont="1" applyFill="1" applyBorder="1" applyAlignment="1" applyProtection="1">
      <alignment horizontal="center"/>
    </xf>
    <xf numFmtId="49" fontId="19" fillId="26" borderId="75" xfId="7" applyNumberFormat="1" applyFont="1" applyFill="1" applyBorder="1" applyAlignment="1" applyProtection="1">
      <alignment horizontal="center"/>
    </xf>
    <xf numFmtId="0" fontId="52" fillId="27" borderId="85" xfId="0" applyFont="1" applyFill="1" applyBorder="1" applyAlignment="1" applyProtection="1">
      <alignment horizontal="left"/>
      <protection locked="0"/>
    </xf>
    <xf numFmtId="49" fontId="19" fillId="25" borderId="29" xfId="7" applyNumberFormat="1" applyFont="1" applyFill="1" applyBorder="1" applyAlignment="1" applyProtection="1">
      <alignment horizontal="center"/>
    </xf>
    <xf numFmtId="49" fontId="10" fillId="21" borderId="65" xfId="0" applyNumberFormat="1" applyFont="1" applyFill="1" applyBorder="1" applyAlignment="1">
      <alignment horizontal="center"/>
    </xf>
    <xf numFmtId="0" fontId="0" fillId="2" borderId="26" xfId="0" applyFont="1" applyFill="1" applyBorder="1" applyAlignment="1">
      <alignment horizontal="left"/>
    </xf>
    <xf numFmtId="49" fontId="0" fillId="2" borderId="77" xfId="0" applyNumberFormat="1" applyFont="1" applyFill="1" applyBorder="1" applyAlignment="1">
      <alignment horizontal="left"/>
    </xf>
    <xf numFmtId="49" fontId="0" fillId="0" borderId="17" xfId="0" applyNumberFormat="1" applyFont="1" applyBorder="1" applyAlignment="1">
      <alignment horizontal="left"/>
    </xf>
    <xf numFmtId="0" fontId="53" fillId="20" borderId="20" xfId="7" applyFont="1" applyFill="1" applyBorder="1" applyAlignment="1" applyProtection="1">
      <alignment horizontal="left"/>
      <protection locked="0"/>
    </xf>
    <xf numFmtId="0" fontId="52" fillId="27" borderId="26" xfId="0" applyFont="1" applyFill="1" applyBorder="1" applyAlignment="1" applyProtection="1">
      <alignment horizontal="left"/>
      <protection locked="0"/>
    </xf>
    <xf numFmtId="0" fontId="0" fillId="2" borderId="25" xfId="0" applyNumberFormat="1" applyFont="1" applyFill="1" applyBorder="1" applyAlignment="1">
      <alignment horizontal="center"/>
    </xf>
    <xf numFmtId="0" fontId="0" fillId="2" borderId="17" xfId="0" applyNumberFormat="1" applyFont="1" applyFill="1" applyBorder="1" applyAlignment="1">
      <alignment horizontal="left"/>
    </xf>
    <xf numFmtId="49" fontId="40" fillId="20" borderId="17" xfId="7" applyNumberFormat="1" applyFont="1" applyFill="1" applyBorder="1" applyAlignment="1" applyProtection="1">
      <alignment horizontal="left" vertical="center"/>
      <protection locked="0"/>
    </xf>
    <xf numFmtId="49" fontId="7" fillId="20" borderId="17" xfId="7" applyNumberFormat="1" applyFont="1" applyFill="1" applyBorder="1" applyAlignment="1" applyProtection="1">
      <alignment horizontal="left"/>
      <protection locked="0"/>
    </xf>
    <xf numFmtId="0" fontId="16" fillId="0" borderId="25" xfId="0" applyFont="1" applyFill="1" applyBorder="1" applyAlignment="1">
      <alignment horizontal="center"/>
    </xf>
    <xf numFmtId="0" fontId="0" fillId="0" borderId="17" xfId="0" applyFont="1" applyFill="1" applyBorder="1" applyAlignment="1">
      <alignment horizontal="left"/>
    </xf>
    <xf numFmtId="0" fontId="53" fillId="20" borderId="17" xfId="7" applyFont="1" applyFill="1" applyBorder="1" applyAlignment="1" applyProtection="1">
      <alignment horizontal="left"/>
      <protection locked="0"/>
    </xf>
    <xf numFmtId="0" fontId="16" fillId="0" borderId="65" xfId="0" applyFont="1" applyFill="1" applyBorder="1" applyAlignment="1">
      <alignment horizontal="center"/>
    </xf>
    <xf numFmtId="0" fontId="0" fillId="0" borderId="69" xfId="0" applyFont="1" applyFill="1" applyBorder="1" applyAlignment="1">
      <alignment horizontal="left"/>
    </xf>
    <xf numFmtId="16" fontId="0" fillId="0" borderId="51" xfId="0" applyNumberFormat="1" applyFont="1" applyBorder="1" applyAlignment="1">
      <alignment horizontal="center"/>
    </xf>
    <xf numFmtId="49" fontId="0" fillId="2" borderId="89" xfId="0" applyNumberFormat="1" applyFont="1" applyFill="1" applyBorder="1" applyAlignment="1">
      <alignment horizontal="center"/>
    </xf>
    <xf numFmtId="49" fontId="0" fillId="2" borderId="71" xfId="0" applyNumberFormat="1" applyFont="1" applyFill="1" applyBorder="1" applyAlignment="1">
      <alignment horizontal="center"/>
    </xf>
    <xf numFmtId="49" fontId="0" fillId="2" borderId="90" xfId="0" applyNumberFormat="1" applyFont="1" applyFill="1" applyBorder="1" applyAlignment="1">
      <alignment horizontal="center"/>
    </xf>
    <xf numFmtId="0" fontId="7" fillId="2" borderId="75" xfId="0" applyFont="1" applyFill="1" applyBorder="1" applyAlignment="1">
      <alignment horizontal="left"/>
    </xf>
    <xf numFmtId="0" fontId="7" fillId="2" borderId="65" xfId="0" applyFont="1" applyFill="1" applyBorder="1" applyAlignment="1">
      <alignment horizontal="center"/>
    </xf>
    <xf numFmtId="49" fontId="7" fillId="2" borderId="77" xfId="0" applyNumberFormat="1" applyFont="1" applyFill="1" applyBorder="1" applyAlignment="1">
      <alignment horizontal="left"/>
    </xf>
    <xf numFmtId="0" fontId="0" fillId="0" borderId="86" xfId="0" applyFont="1" applyBorder="1" applyAlignment="1">
      <alignment horizontal="left"/>
    </xf>
    <xf numFmtId="49" fontId="7" fillId="2" borderId="82" xfId="0" applyNumberFormat="1" applyFont="1" applyFill="1" applyBorder="1" applyAlignment="1">
      <alignment horizontal="center"/>
    </xf>
    <xf numFmtId="49" fontId="7" fillId="2" borderId="72" xfId="0" applyNumberFormat="1" applyFont="1" applyFill="1" applyBorder="1" applyAlignment="1">
      <alignment horizontal="center"/>
    </xf>
    <xf numFmtId="49" fontId="7" fillId="2" borderId="73" xfId="0" applyNumberFormat="1" applyFont="1" applyFill="1" applyBorder="1" applyAlignment="1">
      <alignment horizontal="center"/>
    </xf>
    <xf numFmtId="49" fontId="19" fillId="17" borderId="25" xfId="0" applyNumberFormat="1" applyFont="1" applyFill="1" applyBorder="1" applyAlignment="1">
      <alignment horizontal="center"/>
    </xf>
    <xf numFmtId="0" fontId="0" fillId="0" borderId="88" xfId="0" applyFont="1" applyBorder="1" applyAlignment="1">
      <alignment horizontal="left"/>
    </xf>
    <xf numFmtId="0" fontId="40" fillId="20" borderId="65" xfId="0" applyFont="1" applyFill="1" applyBorder="1" applyAlignment="1" applyProtection="1">
      <alignment horizontal="center"/>
      <protection locked="0"/>
    </xf>
    <xf numFmtId="0" fontId="52" fillId="27" borderId="86" xfId="0" applyFont="1" applyFill="1" applyBorder="1" applyAlignment="1" applyProtection="1">
      <alignment horizontal="left"/>
      <protection locked="0"/>
    </xf>
    <xf numFmtId="0" fontId="52" fillId="27" borderId="87" xfId="0" applyFont="1" applyFill="1" applyBorder="1" applyAlignment="1" applyProtection="1">
      <alignment horizontal="left"/>
      <protection locked="0"/>
    </xf>
    <xf numFmtId="0" fontId="52" fillId="27" borderId="88" xfId="0" applyFont="1" applyFill="1" applyBorder="1" applyAlignment="1" applyProtection="1">
      <alignment horizontal="left"/>
      <protection locked="0"/>
    </xf>
    <xf numFmtId="0" fontId="0" fillId="0" borderId="87" xfId="0" applyFont="1" applyBorder="1" applyAlignment="1">
      <alignment horizontal="left"/>
    </xf>
    <xf numFmtId="49" fontId="1" fillId="19" borderId="56" xfId="0" applyNumberFormat="1" applyFont="1" applyFill="1" applyBorder="1" applyAlignment="1">
      <alignment horizontal="center"/>
    </xf>
    <xf numFmtId="49" fontId="1" fillId="19" borderId="91" xfId="1" applyNumberFormat="1" applyFont="1" applyFill="1" applyBorder="1" applyAlignment="1">
      <alignment horizontal="center"/>
    </xf>
    <xf numFmtId="49" fontId="19" fillId="21" borderId="25" xfId="0" applyNumberFormat="1" applyFont="1" applyFill="1" applyBorder="1" applyAlignment="1">
      <alignment horizontal="center"/>
    </xf>
    <xf numFmtId="49" fontId="46" fillId="25" borderId="25" xfId="7" applyNumberFormat="1" applyFont="1" applyFill="1" applyBorder="1" applyAlignment="1" applyProtection="1">
      <alignment horizontal="center"/>
    </xf>
    <xf numFmtId="0" fontId="46" fillId="25" borderId="25" xfId="7" applyNumberFormat="1" applyFont="1" applyFill="1" applyBorder="1" applyAlignment="1" applyProtection="1">
      <alignment horizontal="center"/>
    </xf>
    <xf numFmtId="0" fontId="22" fillId="4" borderId="29" xfId="0" applyFont="1" applyFill="1" applyBorder="1" applyAlignment="1">
      <alignment horizontal="center"/>
    </xf>
    <xf numFmtId="0" fontId="0" fillId="0" borderId="92" xfId="0" applyFont="1" applyBorder="1"/>
    <xf numFmtId="0" fontId="56" fillId="29" borderId="25" xfId="0" applyFont="1" applyFill="1" applyBorder="1" applyAlignment="1">
      <alignment horizontal="center"/>
    </xf>
    <xf numFmtId="0" fontId="0" fillId="0" borderId="92" xfId="0" applyFont="1" applyBorder="1" applyAlignment="1">
      <alignment horizontal="left"/>
    </xf>
    <xf numFmtId="0" fontId="0" fillId="0" borderId="94" xfId="0" applyFont="1" applyBorder="1"/>
    <xf numFmtId="0" fontId="1" fillId="6" borderId="94" xfId="0" applyFont="1" applyFill="1" applyBorder="1" applyAlignment="1">
      <alignment horizontal="center"/>
    </xf>
    <xf numFmtId="49" fontId="1" fillId="6" borderId="94" xfId="0" applyNumberFormat="1" applyFont="1" applyFill="1" applyBorder="1" applyAlignment="1">
      <alignment horizontal="center"/>
    </xf>
    <xf numFmtId="0" fontId="0" fillId="0" borderId="95" xfId="0" applyFont="1" applyBorder="1"/>
    <xf numFmtId="165" fontId="6" fillId="0" borderId="29" xfId="0" applyNumberFormat="1" applyFont="1" applyBorder="1" applyAlignment="1">
      <alignment horizontal="center"/>
    </xf>
    <xf numFmtId="0" fontId="22" fillId="6" borderId="94" xfId="0" applyFont="1" applyFill="1" applyBorder="1" applyAlignment="1">
      <alignment horizontal="center"/>
    </xf>
    <xf numFmtId="165" fontId="6" fillId="0" borderId="94" xfId="0" applyNumberFormat="1" applyFont="1" applyBorder="1" applyAlignment="1">
      <alignment horizontal="center"/>
    </xf>
    <xf numFmtId="0" fontId="1" fillId="6" borderId="94" xfId="0" applyNumberFormat="1" applyFont="1" applyFill="1" applyBorder="1" applyAlignment="1">
      <alignment horizontal="center"/>
    </xf>
    <xf numFmtId="0" fontId="1" fillId="6" borderId="46" xfId="0" applyNumberFormat="1" applyFont="1" applyFill="1" applyBorder="1" applyAlignment="1">
      <alignment horizontal="center"/>
    </xf>
    <xf numFmtId="0" fontId="19" fillId="17" borderId="94" xfId="0" applyFont="1" applyFill="1" applyBorder="1" applyAlignment="1">
      <alignment horizontal="center"/>
    </xf>
    <xf numFmtId="0" fontId="7" fillId="4" borderId="95" xfId="0" applyFont="1" applyFill="1" applyBorder="1" applyAlignment="1">
      <alignment horizontal="left"/>
    </xf>
    <xf numFmtId="0" fontId="7" fillId="4" borderId="94" xfId="0" applyFont="1" applyFill="1" applyBorder="1" applyAlignment="1">
      <alignment horizontal="left"/>
    </xf>
    <xf numFmtId="165" fontId="6" fillId="0" borderId="51" xfId="0" applyNumberFormat="1" applyFont="1" applyBorder="1" applyAlignment="1">
      <alignment horizontal="center"/>
    </xf>
    <xf numFmtId="165" fontId="6" fillId="0" borderId="25" xfId="0" applyNumberFormat="1" applyFont="1" applyBorder="1" applyAlignment="1">
      <alignment horizontal="center"/>
    </xf>
    <xf numFmtId="49" fontId="13" fillId="19" borderId="48" xfId="0" applyNumberFormat="1" applyFont="1" applyFill="1" applyBorder="1" applyAlignment="1">
      <alignment horizontal="center"/>
    </xf>
    <xf numFmtId="49" fontId="1" fillId="19" borderId="94" xfId="1" applyNumberFormat="1" applyFont="1" applyFill="1" applyBorder="1" applyAlignment="1">
      <alignment horizontal="center"/>
    </xf>
    <xf numFmtId="49" fontId="10" fillId="19" borderId="94" xfId="0" applyNumberFormat="1" applyFont="1" applyFill="1" applyBorder="1" applyAlignment="1">
      <alignment horizontal="center"/>
    </xf>
    <xf numFmtId="49" fontId="1" fillId="19" borderId="94" xfId="0" applyNumberFormat="1" applyFont="1" applyFill="1" applyBorder="1" applyAlignment="1">
      <alignment horizontal="center"/>
    </xf>
    <xf numFmtId="49" fontId="19" fillId="19" borderId="94" xfId="1" applyNumberFormat="1" applyFont="1" applyFill="1" applyBorder="1" applyAlignment="1">
      <alignment horizontal="center"/>
    </xf>
    <xf numFmtId="0" fontId="1" fillId="6" borderId="98" xfId="0" applyNumberFormat="1" applyFont="1" applyFill="1" applyBorder="1" applyAlignment="1">
      <alignment horizontal="center"/>
    </xf>
    <xf numFmtId="0" fontId="19" fillId="17" borderId="25" xfId="0" applyFont="1" applyFill="1" applyBorder="1" applyAlignment="1">
      <alignment horizontal="center"/>
    </xf>
    <xf numFmtId="49" fontId="1" fillId="6" borderId="98" xfId="0" applyNumberFormat="1" applyFont="1" applyFill="1" applyBorder="1" applyAlignment="1">
      <alignment horizontal="center"/>
    </xf>
    <xf numFmtId="49" fontId="1" fillId="9" borderId="102" xfId="0" applyNumberFormat="1" applyFont="1" applyFill="1" applyBorder="1" applyAlignment="1">
      <alignment horizontal="center"/>
    </xf>
    <xf numFmtId="0" fontId="0" fillId="0" borderId="92" xfId="0" applyNumberFormat="1" applyBorder="1" applyAlignment="1">
      <alignment horizontal="center"/>
    </xf>
    <xf numFmtId="0" fontId="2" fillId="2" borderId="106" xfId="0" applyFont="1" applyFill="1" applyBorder="1" applyAlignment="1">
      <alignment horizontal="center" vertical="center"/>
    </xf>
    <xf numFmtId="0" fontId="1" fillId="0" borderId="100" xfId="0" applyFont="1" applyBorder="1" applyAlignment="1">
      <alignment horizontal="center"/>
    </xf>
    <xf numFmtId="0" fontId="1" fillId="0" borderId="26" xfId="0" applyFont="1" applyBorder="1" applyAlignment="1">
      <alignment horizontal="center"/>
    </xf>
    <xf numFmtId="0" fontId="0" fillId="2" borderId="92" xfId="0" applyFont="1" applyFill="1" applyBorder="1" applyAlignment="1">
      <alignment horizontal="left"/>
    </xf>
    <xf numFmtId="49" fontId="0" fillId="2" borderId="92" xfId="0" applyNumberFormat="1" applyFont="1" applyFill="1" applyBorder="1" applyAlignment="1">
      <alignment horizontal="left"/>
    </xf>
    <xf numFmtId="0" fontId="21" fillId="4" borderId="92" xfId="0" applyFont="1" applyFill="1" applyBorder="1" applyAlignment="1">
      <alignment horizontal="left"/>
    </xf>
    <xf numFmtId="49" fontId="0" fillId="2" borderId="110" xfId="0" applyNumberFormat="1" applyFont="1" applyFill="1" applyBorder="1" applyAlignment="1">
      <alignment horizontal="center"/>
    </xf>
    <xf numFmtId="49" fontId="21" fillId="2" borderId="110" xfId="0" applyNumberFormat="1" applyFont="1" applyFill="1" applyBorder="1" applyAlignment="1">
      <alignment horizontal="center"/>
    </xf>
    <xf numFmtId="49" fontId="0" fillId="2" borderId="111" xfId="0" applyNumberFormat="1" applyFont="1" applyFill="1" applyBorder="1" applyAlignment="1">
      <alignment horizontal="center"/>
    </xf>
    <xf numFmtId="49" fontId="21" fillId="2" borderId="111" xfId="0" applyNumberFormat="1" applyFont="1" applyFill="1" applyBorder="1" applyAlignment="1">
      <alignment horizontal="center"/>
    </xf>
    <xf numFmtId="49" fontId="1" fillId="6" borderId="113" xfId="0" applyNumberFormat="1" applyFont="1" applyFill="1" applyBorder="1" applyAlignment="1">
      <alignment horizontal="center"/>
    </xf>
    <xf numFmtId="49" fontId="1" fillId="6" borderId="105" xfId="0" applyNumberFormat="1" applyFont="1" applyFill="1" applyBorder="1" applyAlignment="1">
      <alignment horizontal="center"/>
    </xf>
    <xf numFmtId="0" fontId="0" fillId="0" borderId="113" xfId="0" applyFont="1" applyBorder="1"/>
    <xf numFmtId="49" fontId="0" fillId="2" borderId="116" xfId="0" applyNumberFormat="1" applyFont="1" applyFill="1" applyBorder="1" applyAlignment="1">
      <alignment horizontal="center"/>
    </xf>
    <xf numFmtId="0" fontId="0" fillId="2" borderId="117" xfId="0" applyNumberFormat="1" applyFont="1" applyFill="1" applyBorder="1" applyAlignment="1">
      <alignment horizontal="center"/>
    </xf>
    <xf numFmtId="49" fontId="0" fillId="2" borderId="115" xfId="0" applyNumberFormat="1" applyFont="1" applyFill="1" applyBorder="1" applyAlignment="1">
      <alignment horizontal="left"/>
    </xf>
    <xf numFmtId="49" fontId="0" fillId="2" borderId="118" xfId="0" applyNumberFormat="1" applyFont="1" applyFill="1" applyBorder="1" applyAlignment="1">
      <alignment horizontal="center"/>
    </xf>
    <xf numFmtId="49" fontId="0" fillId="2" borderId="117" xfId="0" applyNumberFormat="1" applyFont="1" applyFill="1" applyBorder="1" applyAlignment="1">
      <alignment horizontal="left"/>
    </xf>
    <xf numFmtId="49" fontId="16" fillId="2" borderId="117" xfId="0" applyNumberFormat="1" applyFont="1" applyFill="1" applyBorder="1" applyAlignment="1">
      <alignment horizontal="left" vertical="center"/>
    </xf>
    <xf numFmtId="0" fontId="1" fillId="6" borderId="117" xfId="0" applyNumberFormat="1" applyFont="1" applyFill="1" applyBorder="1" applyAlignment="1">
      <alignment horizontal="center"/>
    </xf>
    <xf numFmtId="0" fontId="1" fillId="6" borderId="117" xfId="0" applyFont="1" applyFill="1" applyBorder="1" applyAlignment="1">
      <alignment horizontal="center"/>
    </xf>
    <xf numFmtId="0" fontId="22" fillId="6" borderId="117" xfId="0" applyFont="1" applyFill="1" applyBorder="1" applyAlignment="1">
      <alignment horizontal="center"/>
    </xf>
    <xf numFmtId="49" fontId="21" fillId="2" borderId="118" xfId="0" applyNumberFormat="1" applyFont="1" applyFill="1" applyBorder="1" applyAlignment="1">
      <alignment horizontal="center"/>
    </xf>
    <xf numFmtId="49" fontId="1" fillId="6" borderId="117" xfId="0" applyNumberFormat="1" applyFont="1" applyFill="1" applyBorder="1" applyAlignment="1">
      <alignment horizontal="center"/>
    </xf>
    <xf numFmtId="49" fontId="0" fillId="2" borderId="117" xfId="0" applyNumberFormat="1" applyFont="1" applyFill="1" applyBorder="1" applyAlignment="1">
      <alignment horizontal="center"/>
    </xf>
    <xf numFmtId="0" fontId="0" fillId="2" borderId="117" xfId="0" applyFont="1" applyFill="1" applyBorder="1" applyAlignment="1">
      <alignment horizontal="center"/>
    </xf>
    <xf numFmtId="49" fontId="13" fillId="6" borderId="36" xfId="0" applyNumberFormat="1" applyFont="1" applyFill="1" applyBorder="1" applyAlignment="1">
      <alignment horizontal="center"/>
    </xf>
    <xf numFmtId="49" fontId="13" fillId="6" borderId="34" xfId="0" applyNumberFormat="1" applyFont="1" applyFill="1" applyBorder="1" applyAlignment="1">
      <alignment horizontal="center"/>
    </xf>
    <xf numFmtId="49" fontId="1" fillId="9" borderId="29" xfId="0" applyNumberFormat="1" applyFont="1" applyFill="1" applyBorder="1" applyAlignment="1">
      <alignment horizontal="center"/>
    </xf>
    <xf numFmtId="49" fontId="19" fillId="26" borderId="29" xfId="7" applyNumberFormat="1" applyFont="1" applyFill="1" applyBorder="1" applyAlignment="1" applyProtection="1">
      <alignment horizontal="center"/>
    </xf>
    <xf numFmtId="49" fontId="19" fillId="26" borderId="65" xfId="7" applyNumberFormat="1" applyFont="1" applyFill="1" applyBorder="1" applyAlignment="1" applyProtection="1">
      <alignment horizontal="center"/>
    </xf>
    <xf numFmtId="49" fontId="10" fillId="19" borderId="75" xfId="0" applyNumberFormat="1" applyFont="1" applyFill="1" applyBorder="1" applyAlignment="1">
      <alignment horizontal="center"/>
    </xf>
    <xf numFmtId="49" fontId="19" fillId="26" borderId="66" xfId="7" applyNumberFormat="1" applyFont="1" applyFill="1" applyBorder="1" applyAlignment="1" applyProtection="1">
      <alignment horizontal="center"/>
    </xf>
    <xf numFmtId="49" fontId="1" fillId="19" borderId="117" xfId="1" applyNumberFormat="1" applyFont="1" applyFill="1" applyBorder="1" applyAlignment="1">
      <alignment horizontal="center"/>
    </xf>
    <xf numFmtId="49" fontId="1" fillId="19" borderId="117" xfId="0" applyNumberFormat="1" applyFont="1" applyFill="1" applyBorder="1" applyAlignment="1">
      <alignment horizontal="center"/>
    </xf>
    <xf numFmtId="49" fontId="10" fillId="19" borderId="117" xfId="0" applyNumberFormat="1" applyFont="1" applyFill="1" applyBorder="1" applyAlignment="1">
      <alignment horizontal="center"/>
    </xf>
    <xf numFmtId="0" fontId="1" fillId="2" borderId="117" xfId="0" applyFont="1" applyFill="1" applyBorder="1" applyAlignment="1">
      <alignment horizontal="center"/>
    </xf>
    <xf numFmtId="0" fontId="56" fillId="0" borderId="117" xfId="0" applyFont="1" applyBorder="1" applyAlignment="1">
      <alignment horizontal="center"/>
    </xf>
    <xf numFmtId="0" fontId="0" fillId="2" borderId="117" xfId="0" applyFont="1" applyFill="1" applyBorder="1"/>
    <xf numFmtId="49" fontId="0" fillId="2" borderId="120" xfId="0" applyNumberFormat="1" applyFont="1" applyFill="1" applyBorder="1" applyAlignment="1">
      <alignment horizontal="center"/>
    </xf>
    <xf numFmtId="0" fontId="19" fillId="20" borderId="121" xfId="0" applyFont="1" applyFill="1" applyBorder="1" applyAlignment="1" applyProtection="1">
      <alignment horizontal="center"/>
      <protection locked="0"/>
    </xf>
    <xf numFmtId="49" fontId="0" fillId="2" borderId="124" xfId="0" applyNumberFormat="1" applyFont="1" applyFill="1" applyBorder="1" applyAlignment="1">
      <alignment horizontal="center"/>
    </xf>
    <xf numFmtId="49" fontId="0" fillId="2" borderId="125" xfId="0" applyNumberFormat="1" applyFont="1" applyFill="1" applyBorder="1" applyAlignment="1">
      <alignment horizontal="center"/>
    </xf>
    <xf numFmtId="49" fontId="0" fillId="2" borderId="126" xfId="0" applyNumberFormat="1" applyFont="1" applyFill="1" applyBorder="1" applyAlignment="1">
      <alignment horizontal="center"/>
    </xf>
    <xf numFmtId="0" fontId="56" fillId="0" borderId="25" xfId="0" applyFont="1" applyBorder="1" applyAlignment="1">
      <alignment horizontal="center"/>
    </xf>
    <xf numFmtId="49" fontId="0" fillId="2" borderId="128" xfId="0" applyNumberFormat="1" applyFont="1" applyFill="1" applyBorder="1" applyAlignment="1">
      <alignment horizontal="center"/>
    </xf>
    <xf numFmtId="49" fontId="0" fillId="2" borderId="129" xfId="0" applyNumberFormat="1" applyFont="1" applyFill="1" applyBorder="1" applyAlignment="1">
      <alignment horizontal="center"/>
    </xf>
    <xf numFmtId="49" fontId="0" fillId="2" borderId="130" xfId="0" applyNumberFormat="1" applyFont="1" applyFill="1" applyBorder="1" applyAlignment="1">
      <alignment horizontal="center"/>
    </xf>
    <xf numFmtId="49" fontId="0" fillId="2" borderId="131" xfId="0" applyNumberFormat="1" applyFont="1" applyFill="1" applyBorder="1" applyAlignment="1">
      <alignment horizontal="center"/>
    </xf>
    <xf numFmtId="0" fontId="0" fillId="2" borderId="113" xfId="0" applyFont="1" applyFill="1" applyBorder="1"/>
    <xf numFmtId="0" fontId="0" fillId="2" borderId="121" xfId="0" applyFont="1" applyFill="1" applyBorder="1"/>
    <xf numFmtId="0" fontId="0" fillId="2" borderId="25" xfId="0" applyNumberFormat="1" applyFont="1" applyFill="1" applyBorder="1" applyAlignment="1">
      <alignment horizontal="left"/>
    </xf>
    <xf numFmtId="165" fontId="6" fillId="2" borderId="25" xfId="0" applyNumberFormat="1" applyFont="1" applyFill="1" applyBorder="1" applyAlignment="1">
      <alignment horizontal="center"/>
    </xf>
    <xf numFmtId="49" fontId="0" fillId="2" borderId="127" xfId="0" applyNumberFormat="1" applyFont="1" applyFill="1" applyBorder="1" applyAlignment="1">
      <alignment horizontal="left"/>
    </xf>
    <xf numFmtId="49" fontId="57" fillId="29" borderId="25" xfId="0" applyNumberFormat="1" applyFont="1" applyFill="1" applyBorder="1" applyAlignment="1">
      <alignment horizontal="center"/>
    </xf>
    <xf numFmtId="0" fontId="52" fillId="2" borderId="121" xfId="0" applyFont="1" applyFill="1" applyBorder="1"/>
    <xf numFmtId="0" fontId="52" fillId="2" borderId="25" xfId="0" applyFont="1" applyFill="1" applyBorder="1"/>
    <xf numFmtId="49" fontId="52" fillId="30" borderId="25" xfId="0" applyNumberFormat="1" applyFont="1" applyFill="1" applyBorder="1" applyAlignment="1">
      <alignment horizontal="center"/>
    </xf>
    <xf numFmtId="49" fontId="40" fillId="30" borderId="117" xfId="0" applyNumberFormat="1" applyFont="1" applyFill="1" applyBorder="1" applyAlignment="1">
      <alignment horizontal="left" vertical="center"/>
    </xf>
    <xf numFmtId="49" fontId="52" fillId="30" borderId="115" xfId="0" applyNumberFormat="1" applyFont="1" applyFill="1" applyBorder="1" applyAlignment="1">
      <alignment horizontal="left"/>
    </xf>
    <xf numFmtId="49" fontId="52" fillId="30" borderId="128" xfId="0" applyNumberFormat="1" applyFont="1" applyFill="1" applyBorder="1" applyAlignment="1">
      <alignment horizontal="center"/>
    </xf>
    <xf numFmtId="49" fontId="52" fillId="30" borderId="129" xfId="0" applyNumberFormat="1" applyFont="1" applyFill="1" applyBorder="1" applyAlignment="1">
      <alignment horizontal="center"/>
    </xf>
    <xf numFmtId="49" fontId="52" fillId="30" borderId="130" xfId="0" applyNumberFormat="1" applyFont="1" applyFill="1" applyBorder="1" applyAlignment="1">
      <alignment horizontal="center"/>
    </xf>
    <xf numFmtId="49" fontId="52" fillId="30" borderId="131" xfId="0" applyNumberFormat="1" applyFont="1" applyFill="1" applyBorder="1" applyAlignment="1">
      <alignment horizontal="center"/>
    </xf>
    <xf numFmtId="0" fontId="21" fillId="2" borderId="25" xfId="0" applyNumberFormat="1" applyFont="1" applyFill="1" applyBorder="1" applyAlignment="1">
      <alignment horizontal="left"/>
    </xf>
    <xf numFmtId="0" fontId="0" fillId="2" borderId="127" xfId="0" applyFont="1" applyFill="1" applyBorder="1" applyAlignment="1">
      <alignment horizontal="left"/>
    </xf>
    <xf numFmtId="0" fontId="0" fillId="2" borderId="117" xfId="0" applyFont="1" applyFill="1" applyBorder="1" applyAlignment="1">
      <alignment horizontal="left"/>
    </xf>
    <xf numFmtId="49" fontId="52" fillId="30" borderId="25" xfId="0" applyNumberFormat="1" applyFont="1" applyFill="1" applyBorder="1" applyAlignment="1">
      <alignment horizontal="left"/>
    </xf>
    <xf numFmtId="49" fontId="52" fillId="30" borderId="127" xfId="0" applyNumberFormat="1" applyFont="1" applyFill="1" applyBorder="1" applyAlignment="1">
      <alignment horizontal="left"/>
    </xf>
    <xf numFmtId="0" fontId="57" fillId="29" borderId="25" xfId="0" applyFont="1" applyFill="1" applyBorder="1" applyAlignment="1">
      <alignment horizontal="center"/>
    </xf>
    <xf numFmtId="0" fontId="52" fillId="2" borderId="25" xfId="0" applyFont="1" applyFill="1" applyBorder="1" applyAlignment="1">
      <alignment horizontal="center"/>
    </xf>
    <xf numFmtId="0" fontId="52" fillId="2" borderId="25" xfId="0" applyFont="1" applyFill="1" applyBorder="1" applyAlignment="1">
      <alignment horizontal="left"/>
    </xf>
    <xf numFmtId="0" fontId="52" fillId="2" borderId="127" xfId="0" applyFont="1" applyFill="1" applyBorder="1" applyAlignment="1">
      <alignment horizontal="left"/>
    </xf>
    <xf numFmtId="0" fontId="55" fillId="2" borderId="121" xfId="0" applyFont="1" applyFill="1" applyBorder="1"/>
    <xf numFmtId="0" fontId="55" fillId="2" borderId="25" xfId="0" applyFont="1" applyFill="1" applyBorder="1"/>
    <xf numFmtId="49" fontId="55" fillId="30" borderId="25" xfId="0" applyNumberFormat="1" applyFont="1" applyFill="1" applyBorder="1" applyAlignment="1">
      <alignment horizontal="center"/>
    </xf>
    <xf numFmtId="0" fontId="55" fillId="30" borderId="25" xfId="0" applyFont="1" applyFill="1" applyBorder="1" applyAlignment="1">
      <alignment horizontal="left"/>
    </xf>
    <xf numFmtId="49" fontId="55" fillId="30" borderId="127" xfId="0" applyNumberFormat="1" applyFont="1" applyFill="1" applyBorder="1" applyAlignment="1">
      <alignment horizontal="left"/>
    </xf>
    <xf numFmtId="49" fontId="55" fillId="30" borderId="128" xfId="0" applyNumberFormat="1" applyFont="1" applyFill="1" applyBorder="1" applyAlignment="1">
      <alignment horizontal="center"/>
    </xf>
    <xf numFmtId="49" fontId="55" fillId="30" borderId="129" xfId="0" applyNumberFormat="1" applyFont="1" applyFill="1" applyBorder="1" applyAlignment="1">
      <alignment horizontal="center"/>
    </xf>
    <xf numFmtId="49" fontId="55" fillId="30" borderId="130" xfId="0" applyNumberFormat="1" applyFont="1" applyFill="1" applyBorder="1" applyAlignment="1">
      <alignment horizontal="center"/>
    </xf>
    <xf numFmtId="49" fontId="55" fillId="30" borderId="131" xfId="0" applyNumberFormat="1" applyFont="1" applyFill="1" applyBorder="1" applyAlignment="1">
      <alignment horizontal="center"/>
    </xf>
    <xf numFmtId="0" fontId="7" fillId="2" borderId="121" xfId="0" applyFont="1" applyFill="1" applyBorder="1" applyAlignment="1">
      <alignment horizontal="left"/>
    </xf>
    <xf numFmtId="0" fontId="7" fillId="2" borderId="25" xfId="0" applyFont="1" applyFill="1" applyBorder="1" applyAlignment="1">
      <alignment horizontal="left"/>
    </xf>
    <xf numFmtId="49" fontId="7" fillId="2" borderId="128" xfId="0" applyNumberFormat="1" applyFont="1" applyFill="1" applyBorder="1" applyAlignment="1">
      <alignment horizontal="center"/>
    </xf>
    <xf numFmtId="49" fontId="7" fillId="2" borderId="129" xfId="0" applyNumberFormat="1" applyFont="1" applyFill="1" applyBorder="1" applyAlignment="1">
      <alignment horizontal="center"/>
    </xf>
    <xf numFmtId="49" fontId="7" fillId="2" borderId="130" xfId="0" applyNumberFormat="1" applyFont="1" applyFill="1" applyBorder="1" applyAlignment="1">
      <alignment horizontal="center"/>
    </xf>
    <xf numFmtId="0" fontId="16" fillId="2" borderId="117" xfId="0" applyFont="1" applyFill="1" applyBorder="1" applyAlignment="1">
      <alignment horizontal="center"/>
    </xf>
    <xf numFmtId="0" fontId="56" fillId="29" borderId="117" xfId="0" applyFont="1" applyFill="1" applyBorder="1" applyAlignment="1">
      <alignment horizontal="center"/>
    </xf>
    <xf numFmtId="49" fontId="55" fillId="30" borderId="117" xfId="0" applyNumberFormat="1" applyFont="1" applyFill="1" applyBorder="1" applyAlignment="1">
      <alignment horizontal="center"/>
    </xf>
    <xf numFmtId="49" fontId="55" fillId="30" borderId="111" xfId="0" applyNumberFormat="1" applyFont="1" applyFill="1" applyBorder="1" applyAlignment="1">
      <alignment horizontal="center"/>
    </xf>
    <xf numFmtId="49" fontId="55" fillId="30" borderId="118" xfId="0" applyNumberFormat="1" applyFont="1" applyFill="1" applyBorder="1" applyAlignment="1">
      <alignment horizontal="center"/>
    </xf>
    <xf numFmtId="49" fontId="55" fillId="30" borderId="110" xfId="0" applyNumberFormat="1" applyFont="1" applyFill="1" applyBorder="1" applyAlignment="1">
      <alignment horizontal="center"/>
    </xf>
    <xf numFmtId="49" fontId="55" fillId="30" borderId="116" xfId="0" applyNumberFormat="1" applyFont="1" applyFill="1" applyBorder="1" applyAlignment="1">
      <alignment horizontal="center"/>
    </xf>
    <xf numFmtId="0" fontId="57" fillId="29" borderId="117" xfId="0" applyFont="1" applyFill="1" applyBorder="1" applyAlignment="1">
      <alignment horizontal="center"/>
    </xf>
    <xf numFmtId="0" fontId="40" fillId="2" borderId="117" xfId="0" applyFont="1" applyFill="1" applyBorder="1" applyAlignment="1">
      <alignment horizontal="center"/>
    </xf>
    <xf numFmtId="0" fontId="52" fillId="2" borderId="115" xfId="0" applyFont="1" applyFill="1" applyBorder="1" applyAlignment="1">
      <alignment horizontal="left"/>
    </xf>
    <xf numFmtId="49" fontId="52" fillId="30" borderId="111" xfId="0" applyNumberFormat="1" applyFont="1" applyFill="1" applyBorder="1" applyAlignment="1">
      <alignment horizontal="center"/>
    </xf>
    <xf numFmtId="49" fontId="52" fillId="30" borderId="118" xfId="0" applyNumberFormat="1" applyFont="1" applyFill="1" applyBorder="1" applyAlignment="1">
      <alignment horizontal="center"/>
    </xf>
    <xf numFmtId="49" fontId="52" fillId="30" borderId="110" xfId="0" applyNumberFormat="1" applyFont="1" applyFill="1" applyBorder="1" applyAlignment="1">
      <alignment horizontal="center"/>
    </xf>
    <xf numFmtId="49" fontId="52" fillId="30" borderId="116" xfId="0" applyNumberFormat="1" applyFont="1" applyFill="1" applyBorder="1" applyAlignment="1">
      <alignment horizontal="center"/>
    </xf>
    <xf numFmtId="0" fontId="55" fillId="30" borderId="117" xfId="0" applyFont="1" applyFill="1" applyBorder="1" applyAlignment="1">
      <alignment horizontal="left"/>
    </xf>
    <xf numFmtId="49" fontId="55" fillId="30" borderId="115" xfId="0" applyNumberFormat="1" applyFont="1" applyFill="1" applyBorder="1" applyAlignment="1">
      <alignment horizontal="left"/>
    </xf>
    <xf numFmtId="0" fontId="0" fillId="2" borderId="117" xfId="0" applyNumberFormat="1" applyFont="1" applyFill="1" applyBorder="1" applyAlignment="1">
      <alignment horizontal="left"/>
    </xf>
    <xf numFmtId="49" fontId="57" fillId="29" borderId="117" xfId="0" applyNumberFormat="1" applyFont="1" applyFill="1" applyBorder="1" applyAlignment="1">
      <alignment horizontal="center"/>
    </xf>
    <xf numFmtId="49" fontId="52" fillId="30" borderId="117" xfId="0" applyNumberFormat="1" applyFont="1" applyFill="1" applyBorder="1" applyAlignment="1">
      <alignment horizontal="center"/>
    </xf>
    <xf numFmtId="49" fontId="52" fillId="30" borderId="117" xfId="0" applyNumberFormat="1" applyFont="1" applyFill="1" applyBorder="1" applyAlignment="1">
      <alignment horizontal="left"/>
    </xf>
    <xf numFmtId="0" fontId="21" fillId="2" borderId="117" xfId="0" applyFont="1" applyFill="1" applyBorder="1" applyAlignment="1">
      <alignment horizontal="center"/>
    </xf>
    <xf numFmtId="0" fontId="21" fillId="2" borderId="117" xfId="0" applyNumberFormat="1" applyFont="1" applyFill="1" applyBorder="1" applyAlignment="1">
      <alignment horizontal="left"/>
    </xf>
    <xf numFmtId="0" fontId="0" fillId="2" borderId="115" xfId="0" applyFont="1" applyFill="1" applyBorder="1" applyAlignment="1">
      <alignment horizontal="left"/>
    </xf>
    <xf numFmtId="0" fontId="57" fillId="33" borderId="117" xfId="0" applyFont="1" applyFill="1" applyBorder="1" applyAlignment="1">
      <alignment horizontal="center"/>
    </xf>
    <xf numFmtId="0" fontId="52" fillId="30" borderId="121" xfId="0" applyFont="1" applyFill="1" applyBorder="1" applyAlignment="1">
      <alignment horizontal="left"/>
    </xf>
    <xf numFmtId="0" fontId="52" fillId="30" borderId="25" xfId="0" applyFont="1" applyFill="1" applyBorder="1" applyAlignment="1">
      <alignment horizontal="left"/>
    </xf>
    <xf numFmtId="0" fontId="52" fillId="30" borderId="117" xfId="0" applyFont="1" applyFill="1" applyBorder="1" applyAlignment="1">
      <alignment horizontal="center"/>
    </xf>
    <xf numFmtId="0" fontId="21" fillId="2" borderId="115" xfId="0" applyFont="1" applyFill="1" applyBorder="1" applyAlignment="1">
      <alignment horizontal="left"/>
    </xf>
    <xf numFmtId="0" fontId="57" fillId="29" borderId="98" xfId="0" applyFont="1" applyFill="1" applyBorder="1" applyAlignment="1">
      <alignment horizontal="center"/>
    </xf>
    <xf numFmtId="0" fontId="52" fillId="2" borderId="113" xfId="0" applyFont="1" applyFill="1" applyBorder="1"/>
    <xf numFmtId="0" fontId="52" fillId="2" borderId="117" xfId="0" applyFont="1" applyFill="1" applyBorder="1"/>
    <xf numFmtId="0" fontId="52" fillId="30" borderId="117" xfId="0" applyNumberFormat="1" applyFont="1" applyFill="1" applyBorder="1" applyAlignment="1">
      <alignment horizontal="left"/>
    </xf>
    <xf numFmtId="0" fontId="52" fillId="30" borderId="115" xfId="0" applyFont="1" applyFill="1" applyBorder="1" applyAlignment="1">
      <alignment horizontal="left"/>
    </xf>
    <xf numFmtId="0" fontId="1" fillId="6" borderId="98" xfId="0" applyFont="1" applyFill="1" applyBorder="1" applyAlignment="1">
      <alignment horizontal="center"/>
    </xf>
    <xf numFmtId="0" fontId="40" fillId="2" borderId="25" xfId="0" applyFont="1" applyFill="1" applyBorder="1" applyAlignment="1">
      <alignment horizontal="center"/>
    </xf>
    <xf numFmtId="0" fontId="16" fillId="2" borderId="25" xfId="0" applyFont="1" applyFill="1" applyBorder="1" applyAlignment="1">
      <alignment horizontal="center"/>
    </xf>
    <xf numFmtId="49" fontId="52" fillId="2" borderId="25" xfId="0" applyNumberFormat="1" applyFont="1" applyFill="1" applyBorder="1" applyAlignment="1">
      <alignment horizontal="left"/>
    </xf>
    <xf numFmtId="0" fontId="55" fillId="2" borderId="25" xfId="0" applyFont="1" applyFill="1" applyBorder="1" applyAlignment="1">
      <alignment horizontal="left"/>
    </xf>
    <xf numFmtId="49" fontId="7" fillId="2" borderId="131" xfId="0" applyNumberFormat="1" applyFont="1" applyFill="1" applyBorder="1" applyAlignment="1">
      <alignment horizontal="center"/>
    </xf>
    <xf numFmtId="0" fontId="52" fillId="30" borderId="25" xfId="0" applyNumberFormat="1" applyFont="1" applyFill="1" applyBorder="1" applyAlignment="1">
      <alignment horizontal="center"/>
    </xf>
    <xf numFmtId="0" fontId="21" fillId="2" borderId="127" xfId="0" applyFont="1" applyFill="1" applyBorder="1" applyAlignment="1">
      <alignment horizontal="left"/>
    </xf>
    <xf numFmtId="49" fontId="57" fillId="29" borderId="98" xfId="0" applyNumberFormat="1" applyFont="1" applyFill="1" applyBorder="1" applyAlignment="1">
      <alignment horizontal="center"/>
    </xf>
    <xf numFmtId="0" fontId="55" fillId="2" borderId="132" xfId="0" applyFont="1" applyFill="1" applyBorder="1" applyAlignment="1">
      <alignment horizontal="left"/>
    </xf>
    <xf numFmtId="0" fontId="0" fillId="2" borderId="121" xfId="0" applyFont="1" applyFill="1" applyBorder="1" applyAlignment="1">
      <alignment horizontal="left"/>
    </xf>
    <xf numFmtId="49" fontId="21" fillId="2" borderId="113" xfId="0" applyNumberFormat="1" applyFont="1" applyFill="1" applyBorder="1" applyAlignment="1">
      <alignment horizontal="center"/>
    </xf>
    <xf numFmtId="0" fontId="55" fillId="2" borderId="114" xfId="0" applyFont="1" applyFill="1" applyBorder="1" applyAlignment="1">
      <alignment horizontal="left"/>
    </xf>
    <xf numFmtId="0" fontId="0" fillId="2" borderId="113" xfId="0" applyFont="1" applyFill="1" applyBorder="1" applyAlignment="1">
      <alignment horizontal="left"/>
    </xf>
    <xf numFmtId="49" fontId="0" fillId="2" borderId="113" xfId="0" applyNumberFormat="1" applyFont="1" applyFill="1" applyBorder="1" applyAlignment="1">
      <alignment horizontal="center"/>
    </xf>
    <xf numFmtId="49" fontId="52" fillId="30" borderId="114" xfId="0" applyNumberFormat="1" applyFont="1" applyFill="1" applyBorder="1" applyAlignment="1">
      <alignment horizontal="left"/>
    </xf>
    <xf numFmtId="49" fontId="52" fillId="30" borderId="113" xfId="0" applyNumberFormat="1" applyFont="1" applyFill="1" applyBorder="1" applyAlignment="1">
      <alignment horizontal="left"/>
    </xf>
    <xf numFmtId="49" fontId="52" fillId="30" borderId="113" xfId="0" applyNumberFormat="1" applyFont="1" applyFill="1" applyBorder="1" applyAlignment="1">
      <alignment horizontal="center"/>
    </xf>
    <xf numFmtId="0" fontId="0" fillId="2" borderId="114" xfId="0" applyNumberFormat="1" applyFont="1" applyFill="1" applyBorder="1" applyAlignment="1">
      <alignment horizontal="left"/>
    </xf>
    <xf numFmtId="49" fontId="0" fillId="2" borderId="113" xfId="0" applyNumberFormat="1" applyFont="1" applyFill="1" applyBorder="1" applyAlignment="1">
      <alignment horizontal="left"/>
    </xf>
    <xf numFmtId="165" fontId="6" fillId="2" borderId="98" xfId="0" applyNumberFormat="1" applyFont="1" applyFill="1" applyBorder="1" applyAlignment="1">
      <alignment horizontal="center"/>
    </xf>
    <xf numFmtId="0" fontId="0" fillId="0" borderId="120" xfId="0" applyFont="1" applyBorder="1"/>
    <xf numFmtId="49" fontId="0" fillId="2" borderId="133" xfId="0" applyNumberFormat="1" applyFont="1" applyFill="1" applyBorder="1" applyAlignment="1">
      <alignment horizontal="left"/>
    </xf>
    <xf numFmtId="0" fontId="0" fillId="0" borderId="123" xfId="0" applyFont="1" applyBorder="1" applyAlignment="1">
      <alignment horizontal="left"/>
    </xf>
    <xf numFmtId="49" fontId="0" fillId="2" borderId="134" xfId="0" applyNumberFormat="1" applyFont="1" applyFill="1" applyBorder="1" applyAlignment="1">
      <alignment horizontal="center"/>
    </xf>
    <xf numFmtId="49" fontId="1" fillId="19" borderId="120" xfId="1" applyNumberFormat="1" applyFont="1" applyFill="1" applyBorder="1" applyAlignment="1">
      <alignment horizontal="center"/>
    </xf>
    <xf numFmtId="49" fontId="52" fillId="30" borderId="17" xfId="0" applyNumberFormat="1" applyFont="1" applyFill="1" applyBorder="1" applyAlignment="1">
      <alignment horizontal="left"/>
    </xf>
    <xf numFmtId="49" fontId="52" fillId="30" borderId="107" xfId="0" applyNumberFormat="1" applyFont="1" applyFill="1" applyBorder="1" applyAlignment="1">
      <alignment horizontal="left"/>
    </xf>
    <xf numFmtId="49" fontId="52" fillId="30" borderId="108" xfId="0" applyNumberFormat="1" applyFont="1" applyFill="1" applyBorder="1" applyAlignment="1">
      <alignment horizontal="center"/>
    </xf>
    <xf numFmtId="49" fontId="52" fillId="30" borderId="107" xfId="0" applyNumberFormat="1" applyFont="1" applyFill="1" applyBorder="1" applyAlignment="1">
      <alignment horizontal="center"/>
    </xf>
    <xf numFmtId="0" fontId="0" fillId="0" borderId="138" xfId="0" applyFont="1" applyBorder="1"/>
    <xf numFmtId="0" fontId="22" fillId="6" borderId="98" xfId="0" applyFont="1" applyFill="1" applyBorder="1" applyAlignment="1">
      <alignment horizontal="center"/>
    </xf>
    <xf numFmtId="49" fontId="0" fillId="2" borderId="142" xfId="0" applyNumberFormat="1" applyFont="1" applyFill="1" applyBorder="1" applyAlignment="1">
      <alignment horizontal="center"/>
    </xf>
    <xf numFmtId="49" fontId="1" fillId="21" borderId="141" xfId="0" applyNumberFormat="1" applyFont="1" applyFill="1" applyBorder="1" applyAlignment="1">
      <alignment horizontal="center"/>
    </xf>
    <xf numFmtId="0" fontId="0" fillId="0" borderId="143" xfId="0" applyFont="1" applyBorder="1"/>
    <xf numFmtId="49" fontId="0" fillId="2" borderId="144" xfId="0" applyNumberFormat="1" applyFont="1" applyFill="1" applyBorder="1" applyAlignment="1">
      <alignment horizontal="center"/>
    </xf>
    <xf numFmtId="49" fontId="7" fillId="2" borderId="144" xfId="0" applyNumberFormat="1" applyFont="1" applyFill="1" applyBorder="1" applyAlignment="1">
      <alignment horizontal="center"/>
    </xf>
    <xf numFmtId="49" fontId="21" fillId="2" borderId="144" xfId="0" applyNumberFormat="1" applyFont="1" applyFill="1" applyBorder="1" applyAlignment="1">
      <alignment horizontal="center"/>
    </xf>
    <xf numFmtId="49" fontId="0" fillId="2" borderId="146" xfId="0" applyNumberFormat="1" applyFont="1" applyFill="1" applyBorder="1" applyAlignment="1">
      <alignment horizontal="center"/>
    </xf>
    <xf numFmtId="49" fontId="0" fillId="2" borderId="136" xfId="0" applyNumberFormat="1" applyFont="1" applyFill="1" applyBorder="1" applyAlignment="1">
      <alignment horizontal="center"/>
    </xf>
    <xf numFmtId="49" fontId="52" fillId="30" borderId="144" xfId="0" applyNumberFormat="1" applyFont="1" applyFill="1" applyBorder="1" applyAlignment="1">
      <alignment horizontal="center"/>
    </xf>
    <xf numFmtId="49" fontId="55" fillId="30" borderId="144" xfId="0" applyNumberFormat="1" applyFont="1" applyFill="1" applyBorder="1" applyAlignment="1">
      <alignment horizontal="center"/>
    </xf>
    <xf numFmtId="49" fontId="52" fillId="30" borderId="143" xfId="0" applyNumberFormat="1" applyFont="1" applyFill="1" applyBorder="1" applyAlignment="1">
      <alignment horizontal="center"/>
    </xf>
    <xf numFmtId="49" fontId="1" fillId="6" borderId="140" xfId="0" applyNumberFormat="1" applyFont="1" applyFill="1" applyBorder="1" applyAlignment="1">
      <alignment horizontal="center"/>
    </xf>
    <xf numFmtId="49" fontId="1" fillId="6" borderId="143" xfId="0" applyNumberFormat="1" applyFont="1" applyFill="1" applyBorder="1" applyAlignment="1">
      <alignment horizontal="center"/>
    </xf>
    <xf numFmtId="49" fontId="1" fillId="6" borderId="137" xfId="0" applyNumberFormat="1" applyFont="1" applyFill="1" applyBorder="1" applyAlignment="1">
      <alignment horizontal="center"/>
    </xf>
    <xf numFmtId="49" fontId="1" fillId="21" borderId="148" xfId="0" applyNumberFormat="1" applyFont="1" applyFill="1" applyBorder="1" applyAlignment="1">
      <alignment horizontal="center"/>
    </xf>
    <xf numFmtId="49" fontId="0" fillId="2" borderId="149" xfId="0" applyNumberFormat="1" applyFont="1" applyFill="1" applyBorder="1" applyAlignment="1">
      <alignment horizontal="center"/>
    </xf>
    <xf numFmtId="49" fontId="0" fillId="2" borderId="150" xfId="0" applyNumberFormat="1" applyFont="1" applyFill="1" applyBorder="1" applyAlignment="1">
      <alignment horizontal="center"/>
    </xf>
    <xf numFmtId="49" fontId="21" fillId="4" borderId="98" xfId="0" applyNumberFormat="1" applyFont="1" applyFill="1" applyBorder="1" applyAlignment="1">
      <alignment horizontal="center"/>
    </xf>
    <xf numFmtId="49" fontId="0" fillId="2" borderId="98" xfId="0" applyNumberFormat="1" applyFont="1" applyFill="1" applyBorder="1" applyAlignment="1">
      <alignment horizontal="center"/>
    </xf>
    <xf numFmtId="49" fontId="1" fillId="2" borderId="57" xfId="0" applyNumberFormat="1" applyFont="1" applyFill="1" applyBorder="1" applyAlignment="1">
      <alignment horizontal="center"/>
    </xf>
    <xf numFmtId="49" fontId="1" fillId="2" borderId="150" xfId="0" applyNumberFormat="1" applyFont="1" applyFill="1" applyBorder="1" applyAlignment="1">
      <alignment horizontal="center"/>
    </xf>
    <xf numFmtId="0" fontId="0" fillId="0" borderId="153" xfId="0" applyFont="1" applyBorder="1"/>
    <xf numFmtId="49" fontId="1" fillId="6" borderId="153" xfId="0" applyNumberFormat="1" applyFont="1" applyFill="1" applyBorder="1" applyAlignment="1">
      <alignment horizontal="center"/>
    </xf>
    <xf numFmtId="49" fontId="0" fillId="2" borderId="153" xfId="0" applyNumberFormat="1" applyFont="1" applyFill="1" applyBorder="1" applyAlignment="1">
      <alignment horizontal="center"/>
    </xf>
    <xf numFmtId="49" fontId="0" fillId="2" borderId="153" xfId="0" applyNumberFormat="1" applyFont="1" applyFill="1" applyBorder="1" applyAlignment="1">
      <alignment horizontal="left"/>
    </xf>
    <xf numFmtId="49" fontId="0" fillId="2" borderId="154" xfId="0" applyNumberFormat="1" applyFont="1" applyFill="1" applyBorder="1" applyAlignment="1">
      <alignment horizontal="center"/>
    </xf>
    <xf numFmtId="49" fontId="0" fillId="2" borderId="155" xfId="0" applyNumberFormat="1" applyFont="1" applyFill="1" applyBorder="1" applyAlignment="1">
      <alignment horizontal="center"/>
    </xf>
    <xf numFmtId="49" fontId="0" fillId="2" borderId="156" xfId="0" applyNumberFormat="1" applyFont="1" applyFill="1" applyBorder="1" applyAlignment="1">
      <alignment horizontal="center"/>
    </xf>
    <xf numFmtId="0" fontId="1" fillId="6" borderId="153" xfId="0" applyFont="1" applyFill="1" applyBorder="1" applyAlignment="1">
      <alignment horizontal="center"/>
    </xf>
    <xf numFmtId="0" fontId="0" fillId="0" borderId="153" xfId="0" applyFont="1" applyBorder="1" applyAlignment="1">
      <alignment horizontal="center"/>
    </xf>
    <xf numFmtId="0" fontId="0" fillId="0" borderId="153" xfId="0" applyFont="1" applyBorder="1" applyAlignment="1">
      <alignment horizontal="left"/>
    </xf>
    <xf numFmtId="49" fontId="1" fillId="19" borderId="153" xfId="0" applyNumberFormat="1" applyFont="1" applyFill="1" applyBorder="1" applyAlignment="1">
      <alignment horizontal="center"/>
    </xf>
    <xf numFmtId="49" fontId="1" fillId="19" borderId="153" xfId="1" applyNumberFormat="1" applyFont="1" applyFill="1" applyBorder="1" applyAlignment="1">
      <alignment horizontal="center"/>
    </xf>
    <xf numFmtId="49" fontId="1" fillId="21" borderId="153" xfId="0" applyNumberFormat="1" applyFont="1" applyFill="1" applyBorder="1" applyAlignment="1">
      <alignment horizontal="center"/>
    </xf>
    <xf numFmtId="0" fontId="22" fillId="6" borderId="153" xfId="0" applyFont="1" applyFill="1" applyBorder="1" applyAlignment="1">
      <alignment horizontal="center"/>
    </xf>
    <xf numFmtId="0" fontId="21" fillId="4" borderId="153" xfId="0" applyFont="1" applyFill="1" applyBorder="1" applyAlignment="1">
      <alignment horizontal="center"/>
    </xf>
    <xf numFmtId="49" fontId="21" fillId="2" borderId="155" xfId="0" applyNumberFormat="1" applyFont="1" applyFill="1" applyBorder="1" applyAlignment="1">
      <alignment horizontal="center"/>
    </xf>
    <xf numFmtId="49" fontId="21" fillId="2" borderId="156" xfId="0" applyNumberFormat="1" applyFont="1" applyFill="1" applyBorder="1" applyAlignment="1">
      <alignment horizontal="center"/>
    </xf>
    <xf numFmtId="0" fontId="0" fillId="0" borderId="138" xfId="0" applyFont="1" applyBorder="1" applyAlignment="1">
      <alignment wrapText="1"/>
    </xf>
    <xf numFmtId="0" fontId="0" fillId="2" borderId="153" xfId="0" applyFont="1" applyFill="1" applyBorder="1" applyAlignment="1">
      <alignment horizontal="left"/>
    </xf>
    <xf numFmtId="165" fontId="0" fillId="2" borderId="153" xfId="0" applyNumberFormat="1" applyFont="1" applyFill="1" applyBorder="1" applyAlignment="1">
      <alignment horizontal="center"/>
    </xf>
    <xf numFmtId="49" fontId="1" fillId="2" borderId="154" xfId="0" applyNumberFormat="1" applyFont="1" applyFill="1" applyBorder="1" applyAlignment="1">
      <alignment horizontal="center"/>
    </xf>
    <xf numFmtId="49" fontId="1" fillId="2" borderId="156" xfId="0" applyNumberFormat="1" applyFont="1" applyFill="1" applyBorder="1" applyAlignment="1">
      <alignment horizontal="center"/>
    </xf>
    <xf numFmtId="0" fontId="21" fillId="2" borderId="153" xfId="0" applyNumberFormat="1" applyFont="1" applyFill="1" applyBorder="1" applyAlignment="1">
      <alignment horizontal="left"/>
    </xf>
    <xf numFmtId="0" fontId="21" fillId="2" borderId="153" xfId="0" applyFont="1" applyFill="1" applyBorder="1" applyAlignment="1">
      <alignment horizontal="left"/>
    </xf>
    <xf numFmtId="49" fontId="21" fillId="2" borderId="153" xfId="0" applyNumberFormat="1" applyFont="1" applyFill="1" applyBorder="1" applyAlignment="1">
      <alignment horizontal="center"/>
    </xf>
    <xf numFmtId="49" fontId="22" fillId="2" borderId="156" xfId="0" applyNumberFormat="1" applyFont="1" applyFill="1" applyBorder="1" applyAlignment="1">
      <alignment horizontal="center"/>
    </xf>
    <xf numFmtId="165" fontId="0" fillId="2" borderId="98" xfId="0" applyNumberFormat="1" applyFont="1" applyFill="1" applyBorder="1" applyAlignment="1">
      <alignment horizontal="center"/>
    </xf>
    <xf numFmtId="49" fontId="57" fillId="31" borderId="25" xfId="0" applyNumberFormat="1" applyFont="1" applyFill="1" applyBorder="1" applyAlignment="1">
      <alignment horizontal="center"/>
    </xf>
    <xf numFmtId="49" fontId="19" fillId="19" borderId="91" xfId="1" applyNumberFormat="1" applyFont="1" applyFill="1" applyBorder="1" applyAlignment="1">
      <alignment horizontal="center"/>
    </xf>
    <xf numFmtId="49" fontId="19" fillId="26" borderId="91" xfId="7" applyNumberFormat="1" applyFont="1" applyFill="1" applyBorder="1" applyAlignment="1" applyProtection="1">
      <alignment horizontal="center"/>
    </xf>
    <xf numFmtId="49" fontId="56" fillId="31" borderId="25" xfId="0" applyNumberFormat="1" applyFont="1" applyFill="1" applyBorder="1" applyAlignment="1">
      <alignment horizontal="center"/>
    </xf>
    <xf numFmtId="49" fontId="56" fillId="31" borderId="117" xfId="0" applyNumberFormat="1" applyFont="1" applyFill="1" applyBorder="1" applyAlignment="1">
      <alignment horizontal="center"/>
    </xf>
    <xf numFmtId="49" fontId="57" fillId="31" borderId="117" xfId="0" applyNumberFormat="1" applyFont="1" applyFill="1" applyBorder="1" applyAlignment="1">
      <alignment horizontal="center"/>
    </xf>
    <xf numFmtId="49" fontId="57" fillId="31" borderId="117" xfId="1" applyNumberFormat="1" applyFont="1" applyFill="1" applyBorder="1" applyAlignment="1">
      <alignment horizontal="center"/>
    </xf>
    <xf numFmtId="49" fontId="51" fillId="31" borderId="117" xfId="0" applyNumberFormat="1" applyFont="1" applyFill="1" applyBorder="1" applyAlignment="1">
      <alignment horizontal="center"/>
    </xf>
    <xf numFmtId="49" fontId="57" fillId="31" borderId="25" xfId="1" applyNumberFormat="1" applyFont="1" applyFill="1" applyBorder="1" applyAlignment="1">
      <alignment horizontal="center"/>
    </xf>
    <xf numFmtId="49" fontId="10" fillId="19" borderId="153" xfId="0" applyNumberFormat="1" applyFont="1" applyFill="1" applyBorder="1" applyAlignment="1">
      <alignment horizontal="center"/>
    </xf>
    <xf numFmtId="49" fontId="10" fillId="21" borderId="153" xfId="0" applyNumberFormat="1" applyFont="1" applyFill="1" applyBorder="1" applyAlignment="1">
      <alignment horizontal="center"/>
    </xf>
    <xf numFmtId="49" fontId="22" fillId="6" borderId="153" xfId="0" applyNumberFormat="1" applyFont="1" applyFill="1" applyBorder="1" applyAlignment="1">
      <alignment horizontal="center"/>
    </xf>
    <xf numFmtId="0" fontId="46" fillId="22" borderId="158" xfId="7" applyFont="1" applyFill="1" applyBorder="1" applyAlignment="1" applyProtection="1">
      <alignment horizontal="center"/>
    </xf>
    <xf numFmtId="0" fontId="7" fillId="20" borderId="159" xfId="7" applyFont="1" applyFill="1" applyBorder="1" applyProtection="1">
      <protection locked="0"/>
    </xf>
    <xf numFmtId="0" fontId="7" fillId="20" borderId="160" xfId="7" applyFont="1" applyFill="1" applyBorder="1" applyProtection="1">
      <protection locked="0"/>
    </xf>
    <xf numFmtId="0" fontId="46" fillId="20" borderId="162" xfId="7" applyFont="1" applyFill="1" applyBorder="1" applyAlignment="1" applyProtection="1">
      <alignment horizontal="center"/>
      <protection locked="0"/>
    </xf>
    <xf numFmtId="0" fontId="46" fillId="20" borderId="25" xfId="0" applyFont="1" applyFill="1" applyBorder="1" applyAlignment="1" applyProtection="1">
      <alignment horizontal="center"/>
      <protection locked="0"/>
    </xf>
    <xf numFmtId="0" fontId="7" fillId="20" borderId="163" xfId="0" applyFont="1" applyFill="1" applyBorder="1" applyAlignment="1" applyProtection="1">
      <alignment horizontal="left"/>
      <protection locked="0"/>
    </xf>
    <xf numFmtId="14" fontId="7" fillId="20" borderId="25" xfId="0" applyNumberFormat="1" applyFont="1" applyFill="1" applyBorder="1" applyAlignment="1" applyProtection="1">
      <alignment horizontal="left"/>
      <protection locked="0"/>
    </xf>
    <xf numFmtId="0" fontId="7" fillId="20" borderId="168" xfId="7" applyFont="1" applyFill="1" applyBorder="1" applyProtection="1">
      <protection locked="0"/>
    </xf>
    <xf numFmtId="14" fontId="7" fillId="20" borderId="29" xfId="0" applyNumberFormat="1" applyFont="1" applyFill="1" applyBorder="1" applyAlignment="1" applyProtection="1">
      <alignment horizontal="left"/>
      <protection locked="0"/>
    </xf>
    <xf numFmtId="0" fontId="7" fillId="20" borderId="122" xfId="0" applyFont="1" applyFill="1" applyBorder="1" applyAlignment="1" applyProtection="1">
      <alignment horizontal="left"/>
      <protection locked="0"/>
    </xf>
    <xf numFmtId="0" fontId="46" fillId="20" borderId="113" xfId="7" applyFont="1" applyFill="1" applyBorder="1" applyAlignment="1" applyProtection="1">
      <alignment horizontal="center"/>
      <protection locked="0"/>
    </xf>
    <xf numFmtId="0" fontId="46" fillId="20" borderId="29" xfId="0" applyFont="1" applyFill="1" applyBorder="1" applyAlignment="1" applyProtection="1">
      <alignment horizontal="center"/>
      <protection locked="0"/>
    </xf>
    <xf numFmtId="0" fontId="7" fillId="20" borderId="176" xfId="7" applyFont="1" applyFill="1" applyBorder="1" applyProtection="1">
      <protection locked="0"/>
    </xf>
    <xf numFmtId="0" fontId="46" fillId="22" borderId="177" xfId="7" applyFont="1" applyFill="1" applyBorder="1" applyAlignment="1" applyProtection="1">
      <alignment horizontal="center"/>
    </xf>
    <xf numFmtId="0" fontId="7" fillId="20" borderId="104" xfId="7" applyFont="1" applyFill="1" applyBorder="1" applyProtection="1">
      <protection locked="0"/>
    </xf>
    <xf numFmtId="0" fontId="7" fillId="20" borderId="104" xfId="0" applyFont="1" applyFill="1" applyBorder="1" applyAlignment="1" applyProtection="1">
      <alignment horizontal="left"/>
      <protection locked="0"/>
    </xf>
    <xf numFmtId="0" fontId="7" fillId="20" borderId="161" xfId="7" applyFont="1" applyFill="1" applyBorder="1" applyProtection="1">
      <protection locked="0"/>
    </xf>
    <xf numFmtId="0" fontId="7" fillId="20" borderId="29" xfId="0" applyFont="1" applyFill="1" applyBorder="1" applyAlignment="1" applyProtection="1">
      <alignment horizontal="left"/>
      <protection locked="0"/>
    </xf>
    <xf numFmtId="0" fontId="7" fillId="20" borderId="182" xfId="7" applyFont="1" applyFill="1" applyBorder="1" applyProtection="1">
      <protection locked="0"/>
    </xf>
    <xf numFmtId="49" fontId="1" fillId="6" borderId="194" xfId="0" applyNumberFormat="1" applyFont="1" applyFill="1" applyBorder="1" applyAlignment="1">
      <alignment horizontal="center"/>
    </xf>
    <xf numFmtId="0" fontId="0" fillId="0" borderId="194" xfId="0" applyFont="1" applyBorder="1"/>
    <xf numFmtId="49" fontId="0" fillId="2" borderId="194" xfId="0" applyNumberFormat="1" applyFont="1" applyFill="1" applyBorder="1" applyAlignment="1">
      <alignment horizontal="center"/>
    </xf>
    <xf numFmtId="0" fontId="22" fillId="4" borderId="194" xfId="0" applyFont="1" applyFill="1" applyBorder="1" applyAlignment="1">
      <alignment horizontal="center"/>
    </xf>
    <xf numFmtId="49" fontId="16" fillId="2" borderId="194" xfId="0" applyNumberFormat="1" applyFont="1" applyFill="1" applyBorder="1" applyAlignment="1">
      <alignment horizontal="left" vertical="center"/>
    </xf>
    <xf numFmtId="49" fontId="0" fillId="2" borderId="194" xfId="0" applyNumberFormat="1" applyFont="1" applyFill="1" applyBorder="1" applyAlignment="1">
      <alignment horizontal="left"/>
    </xf>
    <xf numFmtId="49" fontId="0" fillId="2" borderId="195" xfId="0" applyNumberFormat="1" applyFont="1" applyFill="1" applyBorder="1" applyAlignment="1">
      <alignment horizontal="center"/>
    </xf>
    <xf numFmtId="49" fontId="0" fillId="2" borderId="196" xfId="0" applyNumberFormat="1" applyFont="1" applyFill="1" applyBorder="1" applyAlignment="1">
      <alignment horizontal="center"/>
    </xf>
    <xf numFmtId="49" fontId="0" fillId="2" borderId="197" xfId="0" applyNumberFormat="1" applyFont="1" applyFill="1" applyBorder="1" applyAlignment="1">
      <alignment horizontal="center"/>
    </xf>
    <xf numFmtId="49" fontId="1" fillId="19" borderId="194" xfId="0" applyNumberFormat="1" applyFont="1" applyFill="1" applyBorder="1" applyAlignment="1">
      <alignment horizontal="center"/>
    </xf>
    <xf numFmtId="49" fontId="1" fillId="21" borderId="194" xfId="0" applyNumberFormat="1" applyFont="1" applyFill="1" applyBorder="1" applyAlignment="1">
      <alignment horizontal="center"/>
    </xf>
    <xf numFmtId="0" fontId="46" fillId="22" borderId="199" xfId="7" applyFont="1" applyFill="1" applyBorder="1" applyAlignment="1" applyProtection="1">
      <alignment horizontal="center"/>
    </xf>
    <xf numFmtId="0" fontId="7" fillId="20" borderId="161" xfId="0" applyFont="1" applyFill="1" applyBorder="1" applyAlignment="1" applyProtection="1">
      <alignment horizontal="center"/>
      <protection locked="0"/>
    </xf>
    <xf numFmtId="0" fontId="7" fillId="20" borderId="25" xfId="0" applyFont="1" applyFill="1" applyBorder="1" applyAlignment="1" applyProtection="1">
      <alignment horizontal="left"/>
      <protection locked="0"/>
    </xf>
    <xf numFmtId="14" fontId="7" fillId="20" borderId="178" xfId="0" applyNumberFormat="1" applyFont="1" applyFill="1" applyBorder="1" applyAlignment="1" applyProtection="1">
      <alignment horizontal="center"/>
      <protection locked="0"/>
    </xf>
    <xf numFmtId="49" fontId="40" fillId="20" borderId="104" xfId="0" applyNumberFormat="1" applyFont="1" applyFill="1" applyBorder="1" applyAlignment="1" applyProtection="1">
      <alignment horizontal="left" vertical="center"/>
      <protection locked="0"/>
    </xf>
    <xf numFmtId="14" fontId="7" fillId="20" borderId="200" xfId="0" applyNumberFormat="1" applyFont="1" applyFill="1" applyBorder="1" applyAlignment="1" applyProtection="1">
      <alignment horizontal="center"/>
      <protection locked="0"/>
    </xf>
    <xf numFmtId="0" fontId="46" fillId="22" borderId="164" xfId="7" applyFont="1" applyFill="1" applyBorder="1" applyAlignment="1" applyProtection="1">
      <alignment horizontal="center"/>
    </xf>
    <xf numFmtId="0" fontId="7" fillId="20" borderId="104" xfId="0" applyFont="1" applyFill="1" applyBorder="1" applyAlignment="1" applyProtection="1">
      <alignment horizontal="center"/>
      <protection locked="0"/>
    </xf>
    <xf numFmtId="49" fontId="1" fillId="2" borderId="195" xfId="0" applyNumberFormat="1" applyFont="1" applyFill="1" applyBorder="1" applyAlignment="1">
      <alignment horizontal="center"/>
    </xf>
    <xf numFmtId="49" fontId="1" fillId="2" borderId="197" xfId="0" applyNumberFormat="1" applyFont="1" applyFill="1" applyBorder="1" applyAlignment="1">
      <alignment horizontal="center"/>
    </xf>
    <xf numFmtId="0" fontId="46" fillId="22" borderId="173" xfId="7" applyFont="1" applyFill="1" applyBorder="1" applyAlignment="1" applyProtection="1">
      <alignment horizontal="center"/>
    </xf>
    <xf numFmtId="0" fontId="7" fillId="20" borderId="174" xfId="0" applyFont="1" applyFill="1" applyBorder="1" applyAlignment="1" applyProtection="1">
      <alignment horizontal="center"/>
      <protection locked="0"/>
    </xf>
    <xf numFmtId="0" fontId="25" fillId="0" borderId="156" xfId="0" applyFont="1" applyBorder="1" applyAlignment="1">
      <alignment horizontal="center"/>
    </xf>
    <xf numFmtId="0" fontId="59" fillId="2" borderId="25" xfId="0" applyFont="1" applyFill="1" applyBorder="1" applyAlignment="1">
      <alignment horizontal="left" vertical="center"/>
    </xf>
    <xf numFmtId="0" fontId="7" fillId="20" borderId="182" xfId="0" applyFont="1" applyFill="1" applyBorder="1" applyAlignment="1" applyProtection="1">
      <alignment horizontal="center"/>
      <protection locked="0"/>
    </xf>
    <xf numFmtId="49" fontId="64" fillId="2" borderId="0" xfId="0" applyNumberFormat="1" applyFont="1" applyFill="1" applyAlignment="1">
      <alignment horizontal="center"/>
    </xf>
    <xf numFmtId="49" fontId="63" fillId="19" borderId="41" xfId="0" applyNumberFormat="1" applyFont="1" applyFill="1" applyBorder="1" applyAlignment="1">
      <alignment horizontal="center"/>
    </xf>
    <xf numFmtId="49" fontId="63" fillId="19" borderId="48" xfId="0" applyNumberFormat="1" applyFont="1" applyFill="1" applyBorder="1" applyAlignment="1">
      <alignment horizontal="center"/>
    </xf>
    <xf numFmtId="49" fontId="64" fillId="0" borderId="0" xfId="0" applyNumberFormat="1" applyFont="1"/>
    <xf numFmtId="49" fontId="64" fillId="2" borderId="0" xfId="0" applyNumberFormat="1" applyFont="1" applyFill="1"/>
    <xf numFmtId="49" fontId="64" fillId="0" borderId="0" xfId="0" applyNumberFormat="1" applyFont="1" applyBorder="1"/>
    <xf numFmtId="49" fontId="64" fillId="0" borderId="0" xfId="0" applyNumberFormat="1" applyFont="1" applyAlignment="1">
      <alignment horizontal="center"/>
    </xf>
    <xf numFmtId="0" fontId="9" fillId="0" borderId="0" xfId="0" applyFont="1" applyBorder="1" applyAlignment="1">
      <alignment horizontal="left"/>
    </xf>
    <xf numFmtId="0" fontId="13" fillId="0" borderId="41" xfId="0" applyFont="1" applyBorder="1" applyAlignment="1">
      <alignment horizontal="left"/>
    </xf>
    <xf numFmtId="0" fontId="13" fillId="0" borderId="48" xfId="0" applyFont="1" applyBorder="1" applyAlignment="1">
      <alignment horizontal="left"/>
    </xf>
    <xf numFmtId="49" fontId="19" fillId="36" borderId="25" xfId="7" applyNumberFormat="1" applyFont="1" applyFill="1" applyBorder="1" applyAlignment="1">
      <alignment horizontal="center"/>
    </xf>
    <xf numFmtId="0" fontId="13" fillId="0" borderId="63" xfId="0" applyFont="1" applyBorder="1" applyAlignment="1"/>
    <xf numFmtId="0" fontId="13" fillId="0" borderId="41" xfId="0" applyFont="1" applyBorder="1" applyAlignment="1"/>
    <xf numFmtId="0" fontId="1" fillId="0" borderId="0" xfId="0" applyFont="1" applyAlignment="1"/>
    <xf numFmtId="0" fontId="4" fillId="0" borderId="0" xfId="0" applyFont="1" applyAlignment="1"/>
    <xf numFmtId="0" fontId="4" fillId="2" borderId="0" xfId="0" applyFont="1" applyFill="1" applyAlignment="1"/>
    <xf numFmtId="0" fontId="4" fillId="0" borderId="0" xfId="0" applyFont="1" applyBorder="1" applyAlignment="1"/>
    <xf numFmtId="0" fontId="13" fillId="0" borderId="62" xfId="0" applyFont="1" applyBorder="1" applyAlignment="1"/>
    <xf numFmtId="0" fontId="13" fillId="0" borderId="58" xfId="0" applyFont="1" applyBorder="1" applyAlignment="1"/>
    <xf numFmtId="0" fontId="66" fillId="2" borderId="187" xfId="0" applyNumberFormat="1" applyFont="1" applyFill="1" applyBorder="1" applyAlignment="1">
      <alignment horizontal="center" vertical="center"/>
    </xf>
    <xf numFmtId="0" fontId="13" fillId="0" borderId="2" xfId="0" applyFont="1" applyBorder="1" applyAlignment="1"/>
    <xf numFmtId="0" fontId="13" fillId="2" borderId="3" xfId="0" applyNumberFormat="1" applyFont="1" applyFill="1" applyBorder="1" applyAlignment="1">
      <alignment horizontal="left"/>
    </xf>
    <xf numFmtId="49" fontId="6" fillId="2" borderId="0" xfId="0" applyNumberFormat="1" applyFont="1" applyFill="1" applyAlignment="1">
      <alignment horizontal="center"/>
    </xf>
    <xf numFmtId="49" fontId="13" fillId="6" borderId="46" xfId="0" applyNumberFormat="1" applyFont="1" applyFill="1" applyBorder="1" applyAlignment="1">
      <alignment horizontal="center"/>
    </xf>
    <xf numFmtId="49" fontId="13" fillId="6" borderId="48" xfId="0" applyNumberFormat="1" applyFont="1" applyFill="1" applyBorder="1" applyAlignment="1">
      <alignment horizontal="center"/>
    </xf>
    <xf numFmtId="0" fontId="66" fillId="2" borderId="25" xfId="0" applyNumberFormat="1" applyFont="1" applyFill="1" applyBorder="1" applyAlignment="1">
      <alignment horizontal="center" vertical="center"/>
    </xf>
    <xf numFmtId="49" fontId="67" fillId="26" borderId="187" xfId="7" applyNumberFormat="1" applyFont="1" applyFill="1" applyBorder="1" applyAlignment="1" applyProtection="1">
      <alignment horizontal="center"/>
      <protection locked="0"/>
    </xf>
    <xf numFmtId="49" fontId="6" fillId="0" borderId="0" xfId="0" applyNumberFormat="1" applyFont="1" applyAlignment="1">
      <alignment horizontal="center"/>
    </xf>
    <xf numFmtId="49" fontId="6" fillId="0" borderId="0" xfId="0" applyNumberFormat="1" applyFont="1"/>
    <xf numFmtId="49" fontId="6" fillId="2" borderId="0" xfId="0" applyNumberFormat="1" applyFont="1" applyFill="1"/>
    <xf numFmtId="49" fontId="6" fillId="0" borderId="0" xfId="0" applyNumberFormat="1" applyFont="1" applyBorder="1"/>
    <xf numFmtId="49" fontId="1" fillId="21" borderId="41" xfId="0" applyNumberFormat="1" applyFont="1" applyFill="1" applyBorder="1" applyAlignment="1">
      <alignment horizontal="center"/>
    </xf>
    <xf numFmtId="49" fontId="1" fillId="21" borderId="48" xfId="0" applyNumberFormat="1" applyFont="1" applyFill="1" applyBorder="1" applyAlignment="1">
      <alignment horizontal="center"/>
    </xf>
    <xf numFmtId="49" fontId="0" fillId="0" borderId="0" xfId="0" applyNumberFormat="1" applyFont="1"/>
    <xf numFmtId="49" fontId="0" fillId="2" borderId="0" xfId="0" applyNumberFormat="1" applyFont="1" applyFill="1"/>
    <xf numFmtId="49" fontId="0" fillId="0" borderId="0" xfId="0" applyNumberFormat="1" applyFont="1" applyBorder="1"/>
    <xf numFmtId="49" fontId="5" fillId="21" borderId="48" xfId="0" applyNumberFormat="1" applyFont="1" applyFill="1" applyBorder="1" applyAlignment="1">
      <alignment horizontal="center"/>
    </xf>
    <xf numFmtId="49" fontId="5" fillId="21" borderId="41" xfId="0" applyNumberFormat="1" applyFont="1" applyFill="1" applyBorder="1" applyAlignment="1">
      <alignment horizontal="center"/>
    </xf>
    <xf numFmtId="49" fontId="63" fillId="21" borderId="60" xfId="0" applyNumberFormat="1" applyFont="1" applyFill="1" applyBorder="1" applyAlignment="1">
      <alignment horizontal="center"/>
    </xf>
    <xf numFmtId="49" fontId="63" fillId="21" borderId="59" xfId="0" applyNumberFormat="1" applyFont="1" applyFill="1" applyBorder="1" applyAlignment="1">
      <alignment horizontal="center"/>
    </xf>
    <xf numFmtId="49" fontId="1" fillId="19" borderId="41" xfId="0" applyNumberFormat="1" applyFont="1" applyFill="1" applyBorder="1" applyAlignment="1">
      <alignment horizontal="center"/>
    </xf>
    <xf numFmtId="49" fontId="5" fillId="6" borderId="46" xfId="0" applyNumberFormat="1" applyFont="1" applyFill="1" applyBorder="1" applyAlignment="1">
      <alignment horizontal="center"/>
    </xf>
    <xf numFmtId="49" fontId="5" fillId="6" borderId="48" xfId="0" applyNumberFormat="1" applyFont="1" applyFill="1" applyBorder="1" applyAlignment="1">
      <alignment horizontal="center"/>
    </xf>
    <xf numFmtId="49" fontId="5" fillId="21" borderId="60" xfId="0" applyNumberFormat="1" applyFont="1" applyFill="1" applyBorder="1" applyAlignment="1">
      <alignment horizontal="center"/>
    </xf>
    <xf numFmtId="49" fontId="5" fillId="21" borderId="59" xfId="0" applyNumberFormat="1" applyFont="1" applyFill="1" applyBorder="1" applyAlignment="1">
      <alignment horizontal="center"/>
    </xf>
    <xf numFmtId="49" fontId="69" fillId="19" borderId="212" xfId="0" applyNumberFormat="1" applyFont="1" applyFill="1" applyBorder="1" applyAlignment="1">
      <alignment horizontal="center" vertical="center"/>
    </xf>
    <xf numFmtId="49" fontId="22" fillId="26" borderId="212" xfId="7" applyNumberFormat="1" applyFont="1" applyFill="1" applyBorder="1" applyAlignment="1" applyProtection="1">
      <alignment horizontal="center" vertical="center"/>
    </xf>
    <xf numFmtId="49" fontId="69" fillId="19" borderId="187" xfId="0" applyNumberFormat="1" applyFont="1" applyFill="1" applyBorder="1" applyAlignment="1">
      <alignment horizontal="center" vertical="center"/>
    </xf>
    <xf numFmtId="49" fontId="22" fillId="26" borderId="187" xfId="7" applyNumberFormat="1" applyFont="1" applyFill="1" applyBorder="1" applyAlignment="1" applyProtection="1">
      <alignment horizontal="center" vertical="center"/>
    </xf>
    <xf numFmtId="49" fontId="67" fillId="25" borderId="212" xfId="7" applyNumberFormat="1" applyFont="1" applyFill="1" applyBorder="1" applyAlignment="1" applyProtection="1">
      <alignment horizontal="center" vertical="center"/>
      <protection locked="0"/>
    </xf>
    <xf numFmtId="49" fontId="22" fillId="25" borderId="212" xfId="7" applyNumberFormat="1" applyFont="1" applyFill="1" applyBorder="1" applyAlignment="1" applyProtection="1">
      <alignment horizontal="center" vertical="center"/>
    </xf>
    <xf numFmtId="49" fontId="67" fillId="25" borderId="187" xfId="7" applyNumberFormat="1" applyFont="1" applyFill="1" applyBorder="1" applyAlignment="1" applyProtection="1">
      <alignment horizontal="center" vertical="center"/>
      <protection locked="0"/>
    </xf>
    <xf numFmtId="49" fontId="22" fillId="25" borderId="187" xfId="7" applyNumberFormat="1" applyFont="1" applyFill="1" applyBorder="1" applyAlignment="1" applyProtection="1">
      <alignment horizontal="center" vertical="center"/>
    </xf>
    <xf numFmtId="49" fontId="18" fillId="6" borderId="187" xfId="7" applyNumberFormat="1" applyFont="1" applyFill="1" applyBorder="1" applyAlignment="1">
      <alignment horizontal="center"/>
    </xf>
    <xf numFmtId="49" fontId="5" fillId="19" borderId="0" xfId="0" applyNumberFormat="1" applyFont="1" applyFill="1" applyBorder="1" applyAlignment="1">
      <alignment horizontal="center"/>
    </xf>
    <xf numFmtId="49" fontId="5" fillId="19" borderId="44" xfId="0" applyNumberFormat="1" applyFont="1" applyFill="1" applyBorder="1" applyAlignment="1">
      <alignment horizontal="center"/>
    </xf>
    <xf numFmtId="49" fontId="5" fillId="19" borderId="59" xfId="0" applyNumberFormat="1" applyFont="1" applyFill="1" applyBorder="1" applyAlignment="1">
      <alignment horizontal="center"/>
    </xf>
    <xf numFmtId="0" fontId="0" fillId="2" borderId="25" xfId="0" applyFill="1" applyBorder="1" applyAlignment="1">
      <alignment horizontal="center" vertical="center"/>
    </xf>
    <xf numFmtId="0" fontId="2" fillId="2" borderId="211" xfId="0" applyFont="1" applyFill="1" applyBorder="1" applyAlignment="1">
      <alignment horizontal="center" vertical="center"/>
    </xf>
    <xf numFmtId="1" fontId="7" fillId="23" borderId="187" xfId="7" applyNumberFormat="1" applyFont="1" applyFill="1" applyBorder="1" applyAlignment="1" applyProtection="1">
      <alignment horizontal="center"/>
      <protection locked="0"/>
    </xf>
    <xf numFmtId="49" fontId="62" fillId="36" borderId="187" xfId="7" applyNumberFormat="1" applyFont="1" applyFill="1" applyBorder="1" applyAlignment="1">
      <alignment horizontal="center"/>
    </xf>
    <xf numFmtId="49" fontId="65" fillId="36" borderId="187" xfId="0" applyNumberFormat="1" applyFont="1" applyFill="1" applyBorder="1" applyAlignment="1">
      <alignment horizontal="center"/>
    </xf>
    <xf numFmtId="49" fontId="22" fillId="26" borderId="25" xfId="7" applyNumberFormat="1" applyFont="1" applyFill="1" applyBorder="1" applyAlignment="1" applyProtection="1">
      <alignment horizontal="center" vertical="center"/>
    </xf>
    <xf numFmtId="49" fontId="19" fillId="37" borderId="187" xfId="7" applyNumberFormat="1" applyFont="1" applyFill="1" applyBorder="1" applyAlignment="1">
      <alignment horizontal="center"/>
    </xf>
    <xf numFmtId="49" fontId="51" fillId="37" borderId="187" xfId="0" applyNumberFormat="1" applyFont="1" applyFill="1" applyBorder="1" applyAlignment="1">
      <alignment horizontal="center"/>
    </xf>
    <xf numFmtId="49" fontId="37" fillId="2" borderId="0" xfId="0" applyNumberFormat="1" applyFont="1" applyFill="1" applyBorder="1" applyAlignment="1">
      <alignment vertical="center"/>
    </xf>
    <xf numFmtId="0" fontId="0" fillId="0" borderId="157" xfId="0" applyBorder="1" applyAlignment="1">
      <alignment horizontal="center"/>
    </xf>
    <xf numFmtId="0" fontId="0" fillId="0" borderId="48" xfId="0" applyNumberFormat="1" applyBorder="1" applyAlignment="1">
      <alignment horizontal="center"/>
    </xf>
    <xf numFmtId="0" fontId="45" fillId="38" borderId="25" xfId="7" applyFont="1" applyFill="1" applyBorder="1" applyAlignment="1">
      <alignment vertical="center"/>
    </xf>
    <xf numFmtId="0" fontId="46" fillId="28" borderId="25" xfId="0" applyFont="1" applyFill="1" applyBorder="1" applyAlignment="1" applyProtection="1">
      <alignment horizontal="center"/>
      <protection locked="0"/>
    </xf>
    <xf numFmtId="49" fontId="1" fillId="18" borderId="0" xfId="0" applyNumberFormat="1" applyFont="1" applyFill="1" applyBorder="1" applyAlignment="1">
      <alignment horizontal="center"/>
    </xf>
    <xf numFmtId="49" fontId="1" fillId="9" borderId="157" xfId="0" applyNumberFormat="1" applyFont="1" applyFill="1" applyBorder="1" applyAlignment="1">
      <alignment horizontal="center"/>
    </xf>
    <xf numFmtId="0" fontId="46" fillId="20" borderId="162" xfId="0" applyFont="1" applyFill="1" applyBorder="1" applyAlignment="1" applyProtection="1">
      <alignment horizontal="center"/>
      <protection locked="0"/>
    </xf>
    <xf numFmtId="49" fontId="67" fillId="26" borderId="25" xfId="7" applyNumberFormat="1" applyFont="1" applyFill="1" applyBorder="1" applyAlignment="1" applyProtection="1">
      <alignment horizontal="center"/>
      <protection locked="0"/>
    </xf>
    <xf numFmtId="0" fontId="61" fillId="20" borderId="25" xfId="0" applyFont="1" applyFill="1" applyBorder="1" applyAlignment="1" applyProtection="1">
      <alignment horizontal="center"/>
      <protection locked="0"/>
    </xf>
    <xf numFmtId="0" fontId="61" fillId="20" borderId="162" xfId="0" applyFont="1" applyFill="1" applyBorder="1" applyAlignment="1" applyProtection="1">
      <alignment horizontal="center"/>
      <protection locked="0"/>
    </xf>
    <xf numFmtId="49" fontId="67" fillId="26" borderId="26" xfId="7" applyNumberFormat="1" applyFont="1" applyFill="1" applyBorder="1" applyAlignment="1" applyProtection="1">
      <alignment horizontal="center"/>
      <protection locked="0"/>
    </xf>
    <xf numFmtId="49" fontId="67" fillId="26" borderId="157" xfId="7" applyNumberFormat="1" applyFont="1" applyFill="1" applyBorder="1" applyAlignment="1" applyProtection="1">
      <alignment horizontal="center"/>
      <protection locked="0"/>
    </xf>
    <xf numFmtId="49" fontId="62" fillId="25" borderId="157" xfId="7" applyNumberFormat="1" applyFont="1" applyFill="1" applyBorder="1" applyAlignment="1" applyProtection="1">
      <alignment horizontal="center"/>
      <protection locked="0"/>
    </xf>
    <xf numFmtId="49" fontId="70" fillId="6" borderId="162" xfId="0" applyNumberFormat="1" applyFont="1" applyFill="1" applyBorder="1" applyAlignment="1">
      <alignment horizontal="center"/>
    </xf>
    <xf numFmtId="49" fontId="22" fillId="26" borderId="157" xfId="7" applyNumberFormat="1" applyFont="1" applyFill="1" applyBorder="1" applyAlignment="1" applyProtection="1">
      <alignment horizontal="center"/>
    </xf>
    <xf numFmtId="49" fontId="22" fillId="26" borderId="25" xfId="7" applyNumberFormat="1" applyFont="1" applyFill="1" applyBorder="1" applyAlignment="1" applyProtection="1">
      <alignment horizontal="center"/>
    </xf>
    <xf numFmtId="49" fontId="62" fillId="25" borderId="25" xfId="7" applyNumberFormat="1" applyFont="1" applyFill="1" applyBorder="1" applyAlignment="1" applyProtection="1">
      <alignment horizontal="center"/>
      <protection locked="0"/>
    </xf>
    <xf numFmtId="0" fontId="7" fillId="20" borderId="162" xfId="0" applyFont="1" applyFill="1" applyBorder="1" applyAlignment="1" applyProtection="1">
      <alignment horizontal="center"/>
      <protection locked="0"/>
    </xf>
    <xf numFmtId="49" fontId="19" fillId="25" borderId="157" xfId="7" applyNumberFormat="1" applyFont="1" applyFill="1" applyBorder="1" applyAlignment="1" applyProtection="1">
      <alignment horizontal="center"/>
      <protection locked="0"/>
    </xf>
    <xf numFmtId="49" fontId="22" fillId="26" borderId="187" xfId="7" applyNumberFormat="1" applyFont="1" applyFill="1" applyBorder="1" applyAlignment="1" applyProtection="1">
      <alignment horizontal="center"/>
    </xf>
    <xf numFmtId="49" fontId="62" fillId="25" borderId="187" xfId="7" applyNumberFormat="1" applyFont="1" applyFill="1" applyBorder="1" applyAlignment="1" applyProtection="1">
      <alignment horizontal="center"/>
      <protection locked="0"/>
    </xf>
    <xf numFmtId="49" fontId="70" fillId="6" borderId="25" xfId="0" applyNumberFormat="1" applyFont="1" applyFill="1" applyBorder="1" applyAlignment="1">
      <alignment horizontal="center"/>
    </xf>
    <xf numFmtId="49" fontId="6" fillId="0" borderId="0" xfId="0" applyNumberFormat="1" applyFont="1" applyBorder="1" applyAlignment="1"/>
    <xf numFmtId="0" fontId="41" fillId="0" borderId="58" xfId="0" applyFont="1" applyBorder="1" applyAlignment="1"/>
    <xf numFmtId="0" fontId="1" fillId="0" borderId="58" xfId="0" applyFont="1" applyBorder="1" applyAlignment="1"/>
    <xf numFmtId="49" fontId="19" fillId="9" borderId="157" xfId="0" applyNumberFormat="1" applyFont="1" applyFill="1" applyBorder="1" applyAlignment="1">
      <alignment horizontal="center"/>
    </xf>
    <xf numFmtId="0" fontId="25" fillId="0" borderId="157" xfId="0" applyFont="1" applyBorder="1" applyAlignment="1">
      <alignment horizontal="center"/>
    </xf>
    <xf numFmtId="0" fontId="25" fillId="0" borderId="139" xfId="0" applyFont="1" applyBorder="1" applyAlignment="1">
      <alignment horizontal="center"/>
    </xf>
    <xf numFmtId="0" fontId="0" fillId="2" borderId="157" xfId="0" applyFill="1" applyBorder="1" applyAlignment="1">
      <alignment horizontal="center"/>
    </xf>
    <xf numFmtId="0" fontId="25" fillId="0" borderId="145" xfId="0" applyFont="1" applyBorder="1" applyAlignment="1">
      <alignment horizontal="center"/>
    </xf>
    <xf numFmtId="0" fontId="2" fillId="2" borderId="55" xfId="0" applyFont="1" applyFill="1" applyBorder="1" applyAlignment="1">
      <alignment horizontal="center" vertical="center"/>
    </xf>
    <xf numFmtId="0" fontId="1" fillId="2" borderId="210" xfId="0" applyFont="1" applyFill="1" applyBorder="1" applyAlignment="1">
      <alignment horizontal="center"/>
    </xf>
    <xf numFmtId="0" fontId="2" fillId="2" borderId="156" xfId="0" applyFont="1" applyFill="1" applyBorder="1" applyAlignment="1">
      <alignment horizontal="center" vertical="center"/>
    </xf>
    <xf numFmtId="49" fontId="46" fillId="26" borderId="187" xfId="7" applyNumberFormat="1" applyFont="1" applyFill="1" applyBorder="1" applyAlignment="1" applyProtection="1">
      <alignment horizontal="center"/>
      <protection locked="0"/>
    </xf>
    <xf numFmtId="49" fontId="22" fillId="25" borderId="187" xfId="7" applyNumberFormat="1" applyFont="1" applyFill="1" applyBorder="1" applyAlignment="1" applyProtection="1">
      <alignment horizontal="center"/>
      <protection locked="0"/>
    </xf>
    <xf numFmtId="49" fontId="22" fillId="25" borderId="187" xfId="7" applyNumberFormat="1" applyFont="1" applyFill="1" applyBorder="1" applyAlignment="1" applyProtection="1">
      <alignment horizontal="center"/>
    </xf>
    <xf numFmtId="49" fontId="71" fillId="2" borderId="0" xfId="0" applyNumberFormat="1" applyFont="1" applyFill="1" applyBorder="1" applyAlignment="1">
      <alignment horizontal="center" vertical="center"/>
    </xf>
    <xf numFmtId="49" fontId="9" fillId="6" borderId="162" xfId="0" applyNumberFormat="1" applyFont="1" applyFill="1" applyBorder="1" applyAlignment="1">
      <alignment horizontal="center"/>
    </xf>
    <xf numFmtId="49" fontId="9" fillId="6" borderId="25" xfId="0" applyNumberFormat="1" applyFont="1" applyFill="1" applyBorder="1" applyAlignment="1">
      <alignment horizontal="center"/>
    </xf>
    <xf numFmtId="49" fontId="46" fillId="26" borderId="25" xfId="7" applyNumberFormat="1" applyFont="1" applyFill="1" applyBorder="1" applyAlignment="1" applyProtection="1">
      <alignment horizontal="center"/>
      <protection locked="0"/>
    </xf>
    <xf numFmtId="49" fontId="19" fillId="37" borderId="25" xfId="7" applyNumberFormat="1" applyFont="1" applyFill="1" applyBorder="1" applyAlignment="1">
      <alignment horizontal="center"/>
    </xf>
    <xf numFmtId="0" fontId="22" fillId="4" borderId="156" xfId="0" applyFont="1" applyFill="1" applyBorder="1" applyAlignment="1">
      <alignment horizontal="center"/>
    </xf>
    <xf numFmtId="49" fontId="9" fillId="6" borderId="187" xfId="0" applyNumberFormat="1" applyFont="1" applyFill="1" applyBorder="1" applyAlignment="1">
      <alignment horizontal="center"/>
    </xf>
    <xf numFmtId="49" fontId="19" fillId="26" borderId="187" xfId="7" applyNumberFormat="1" applyFont="1" applyFill="1" applyBorder="1" applyAlignment="1" applyProtection="1">
      <alignment horizontal="center"/>
    </xf>
    <xf numFmtId="49" fontId="1" fillId="2" borderId="0" xfId="0" applyNumberFormat="1" applyFont="1" applyFill="1" applyAlignment="1">
      <alignment horizontal="center"/>
    </xf>
    <xf numFmtId="49" fontId="22" fillId="25" borderId="187" xfId="7" applyNumberFormat="1" applyFont="1" applyFill="1" applyBorder="1" applyAlignment="1" applyProtection="1">
      <alignment horizontal="center" vertical="center"/>
      <protection locked="0"/>
    </xf>
    <xf numFmtId="49" fontId="9" fillId="18" borderId="47" xfId="0" applyNumberFormat="1" applyFont="1" applyFill="1" applyBorder="1" applyAlignment="1">
      <alignment horizontal="center"/>
    </xf>
    <xf numFmtId="49" fontId="9" fillId="18" borderId="0" xfId="0" applyNumberFormat="1" applyFont="1" applyFill="1" applyBorder="1" applyAlignment="1">
      <alignment horizontal="center"/>
    </xf>
    <xf numFmtId="0" fontId="16" fillId="2" borderId="187" xfId="0" applyFont="1" applyFill="1" applyBorder="1" applyAlignment="1">
      <alignment horizontal="left" vertical="center" wrapText="1"/>
    </xf>
    <xf numFmtId="0" fontId="0" fillId="2" borderId="212" xfId="0" applyFont="1" applyFill="1" applyBorder="1" applyAlignment="1">
      <alignment horizontal="left" vertical="center"/>
    </xf>
    <xf numFmtId="0" fontId="0" fillId="2" borderId="187" xfId="0" applyFont="1" applyFill="1" applyBorder="1" applyAlignment="1">
      <alignment horizontal="left" vertical="center"/>
    </xf>
    <xf numFmtId="0" fontId="59" fillId="2" borderId="187" xfId="2" applyFont="1" applyFill="1" applyBorder="1" applyAlignment="1">
      <alignment horizontal="left" vertical="center"/>
    </xf>
    <xf numFmtId="0" fontId="0" fillId="2" borderId="25" xfId="0" applyFont="1" applyFill="1" applyBorder="1" applyAlignment="1">
      <alignment horizontal="left" vertical="center"/>
    </xf>
    <xf numFmtId="0" fontId="59" fillId="2" borderId="25" xfId="2" applyFont="1" applyFill="1" applyBorder="1" applyAlignment="1">
      <alignment horizontal="left" vertical="center"/>
    </xf>
    <xf numFmtId="0" fontId="6" fillId="2" borderId="25" xfId="2" applyFont="1" applyFill="1" applyBorder="1" applyAlignment="1">
      <alignment horizontal="left" vertical="center"/>
    </xf>
    <xf numFmtId="0" fontId="1" fillId="2" borderId="179" xfId="0" applyFont="1" applyFill="1" applyBorder="1" applyAlignment="1">
      <alignment horizontal="center"/>
    </xf>
    <xf numFmtId="49" fontId="25" fillId="18" borderId="37" xfId="0" applyNumberFormat="1" applyFont="1" applyFill="1" applyBorder="1" applyAlignment="1">
      <alignment horizontal="center"/>
    </xf>
    <xf numFmtId="49" fontId="25" fillId="18" borderId="55" xfId="0" applyNumberFormat="1" applyFont="1" applyFill="1" applyBorder="1" applyAlignment="1">
      <alignment horizontal="center"/>
    </xf>
    <xf numFmtId="49" fontId="26" fillId="18" borderId="55" xfId="0" applyNumberFormat="1" applyFont="1" applyFill="1" applyBorder="1" applyAlignment="1">
      <alignment horizontal="center"/>
    </xf>
    <xf numFmtId="49" fontId="25" fillId="0" borderId="0" xfId="0" applyNumberFormat="1" applyFont="1" applyAlignment="1">
      <alignment horizontal="center"/>
    </xf>
    <xf numFmtId="49" fontId="25" fillId="0" borderId="0" xfId="0" applyNumberFormat="1" applyFont="1" applyBorder="1" applyAlignment="1">
      <alignment horizontal="center"/>
    </xf>
    <xf numFmtId="0" fontId="6" fillId="2" borderId="187" xfId="2" applyFont="1" applyFill="1" applyBorder="1" applyAlignment="1">
      <alignment horizontal="left" vertical="center"/>
    </xf>
    <xf numFmtId="170" fontId="0" fillId="2" borderId="25" xfId="0" applyNumberFormat="1" applyFont="1" applyFill="1" applyBorder="1" applyAlignment="1">
      <alignment horizontal="left" vertical="center"/>
    </xf>
    <xf numFmtId="0" fontId="2" fillId="2" borderId="192" xfId="0" applyFont="1" applyFill="1" applyBorder="1" applyAlignment="1">
      <alignment horizontal="center" vertical="center"/>
    </xf>
    <xf numFmtId="49" fontId="13" fillId="0" borderId="46" xfId="0" applyNumberFormat="1" applyFont="1" applyBorder="1" applyAlignment="1">
      <alignment horizontal="center"/>
    </xf>
    <xf numFmtId="49" fontId="13" fillId="0" borderId="48" xfId="0" applyNumberFormat="1" applyFont="1" applyBorder="1" applyAlignment="1">
      <alignment horizontal="center"/>
    </xf>
    <xf numFmtId="49" fontId="0" fillId="2" borderId="212" xfId="0" applyNumberFormat="1" applyFont="1" applyFill="1" applyBorder="1" applyAlignment="1">
      <alignment horizontal="center" vertical="center"/>
    </xf>
    <xf numFmtId="49" fontId="0" fillId="2" borderId="187" xfId="0" applyNumberFormat="1" applyFont="1" applyFill="1" applyBorder="1" applyAlignment="1">
      <alignment horizontal="center" vertical="center"/>
    </xf>
    <xf numFmtId="49" fontId="40" fillId="2" borderId="187" xfId="0" applyNumberFormat="1" applyFont="1" applyFill="1" applyBorder="1" applyAlignment="1">
      <alignment horizontal="center" vertical="center" wrapText="1"/>
    </xf>
    <xf numFmtId="49" fontId="9" fillId="9" borderId="25" xfId="0" applyNumberFormat="1" applyFont="1" applyFill="1" applyBorder="1" applyAlignment="1">
      <alignment horizontal="center"/>
    </xf>
    <xf numFmtId="49" fontId="0" fillId="2" borderId="187" xfId="0" applyNumberFormat="1" applyFill="1" applyBorder="1" applyAlignment="1">
      <alignment horizontal="center" vertical="center"/>
    </xf>
    <xf numFmtId="49" fontId="51" fillId="36" borderId="25" xfId="0" applyNumberFormat="1" applyFont="1" applyFill="1" applyBorder="1" applyAlignment="1">
      <alignment horizontal="center"/>
    </xf>
    <xf numFmtId="170" fontId="0" fillId="2" borderId="187" xfId="0" applyNumberFormat="1" applyFont="1" applyFill="1" applyBorder="1" applyAlignment="1">
      <alignment vertical="center"/>
    </xf>
    <xf numFmtId="170" fontId="0" fillId="2" borderId="187" xfId="0" applyNumberFormat="1" applyFont="1" applyFill="1" applyBorder="1" applyAlignment="1">
      <alignment horizontal="left" vertical="center"/>
    </xf>
    <xf numFmtId="0" fontId="2" fillId="2" borderId="187" xfId="0" applyFont="1" applyFill="1" applyBorder="1" applyAlignment="1">
      <alignment horizontal="left" vertical="center"/>
    </xf>
    <xf numFmtId="0" fontId="40" fillId="2" borderId="187" xfId="0" applyFont="1" applyFill="1" applyBorder="1" applyAlignment="1">
      <alignment vertical="center" wrapText="1"/>
    </xf>
    <xf numFmtId="0" fontId="7" fillId="28" borderId="25" xfId="0" applyFont="1" applyFill="1" applyBorder="1" applyAlignment="1" applyProtection="1">
      <alignment horizontal="left"/>
      <protection locked="0"/>
    </xf>
    <xf numFmtId="0" fontId="0" fillId="2" borderId="26" xfId="0" applyFont="1" applyFill="1" applyBorder="1"/>
    <xf numFmtId="0" fontId="0" fillId="2" borderId="70" xfId="0" applyFont="1" applyFill="1" applyBorder="1" applyAlignment="1">
      <alignment horizontal="left"/>
    </xf>
    <xf numFmtId="0" fontId="0" fillId="0" borderId="187" xfId="0" applyFont="1" applyBorder="1" applyAlignment="1">
      <alignment horizontal="center"/>
    </xf>
    <xf numFmtId="49" fontId="22" fillId="25" borderId="25" xfId="7" applyNumberFormat="1" applyFont="1" applyFill="1" applyBorder="1" applyAlignment="1" applyProtection="1">
      <alignment horizontal="center"/>
    </xf>
    <xf numFmtId="49" fontId="0" fillId="2" borderId="212" xfId="0" applyNumberFormat="1" applyFont="1" applyFill="1" applyBorder="1" applyAlignment="1">
      <alignment horizontal="left" vertical="center"/>
    </xf>
    <xf numFmtId="49" fontId="0" fillId="2" borderId="187" xfId="0" applyNumberFormat="1" applyFont="1" applyFill="1" applyBorder="1" applyAlignment="1">
      <alignment horizontal="left" vertical="center"/>
    </xf>
    <xf numFmtId="0" fontId="0" fillId="2" borderId="156" xfId="0" applyFont="1" applyFill="1" applyBorder="1" applyAlignment="1">
      <alignment horizontal="left" vertical="center"/>
    </xf>
    <xf numFmtId="0" fontId="7" fillId="20" borderId="187" xfId="0" applyFont="1" applyFill="1" applyBorder="1" applyAlignment="1" applyProtection="1">
      <alignment horizontal="left"/>
      <protection locked="0"/>
    </xf>
    <xf numFmtId="0" fontId="61" fillId="20" borderId="194" xfId="7" applyFont="1" applyFill="1" applyBorder="1" applyAlignment="1" applyProtection="1">
      <alignment horizontal="center"/>
    </xf>
    <xf numFmtId="0" fontId="46" fillId="20" borderId="152" xfId="0" applyFont="1" applyFill="1" applyBorder="1" applyAlignment="1" applyProtection="1">
      <alignment horizontal="center"/>
      <protection locked="0"/>
    </xf>
    <xf numFmtId="49" fontId="37" fillId="2" borderId="55" xfId="0" applyNumberFormat="1" applyFont="1" applyFill="1" applyBorder="1" applyAlignment="1">
      <alignment vertical="center"/>
    </xf>
    <xf numFmtId="49" fontId="1" fillId="19" borderId="157" xfId="0" applyNumberFormat="1" applyFont="1" applyFill="1" applyBorder="1" applyAlignment="1">
      <alignment horizontal="center"/>
    </xf>
    <xf numFmtId="49" fontId="68" fillId="26" borderId="157" xfId="7" applyNumberFormat="1" applyFont="1" applyFill="1" applyBorder="1" applyAlignment="1" applyProtection="1">
      <alignment horizontal="center"/>
    </xf>
    <xf numFmtId="49" fontId="46" fillId="25" borderId="157" xfId="7" applyNumberFormat="1" applyFont="1" applyFill="1" applyBorder="1" applyAlignment="1" applyProtection="1">
      <alignment horizontal="center"/>
      <protection locked="0"/>
    </xf>
    <xf numFmtId="49" fontId="68" fillId="26" borderId="25" xfId="7" applyNumberFormat="1" applyFont="1" applyFill="1" applyBorder="1" applyAlignment="1" applyProtection="1">
      <alignment horizontal="center"/>
    </xf>
    <xf numFmtId="49" fontId="25" fillId="0" borderId="0" xfId="0" applyNumberFormat="1" applyFont="1"/>
    <xf numFmtId="49" fontId="25" fillId="2" borderId="0" xfId="0" applyNumberFormat="1" applyFont="1" applyFill="1"/>
    <xf numFmtId="49" fontId="25" fillId="0" borderId="0" xfId="0" applyNumberFormat="1" applyFont="1" applyBorder="1"/>
    <xf numFmtId="170" fontId="6" fillId="2" borderId="25" xfId="0" applyNumberFormat="1" applyFont="1" applyFill="1" applyBorder="1" applyAlignment="1">
      <alignment horizontal="left" vertical="center"/>
    </xf>
    <xf numFmtId="170" fontId="6" fillId="2" borderId="187" xfId="0" applyNumberFormat="1" applyFont="1" applyFill="1" applyBorder="1" applyAlignment="1">
      <alignment horizontal="left" vertical="center"/>
    </xf>
    <xf numFmtId="170" fontId="6" fillId="2" borderId="29" xfId="0" applyNumberFormat="1" applyFont="1" applyFill="1" applyBorder="1" applyAlignment="1">
      <alignment horizontal="left" vertical="center"/>
    </xf>
    <xf numFmtId="0" fontId="73" fillId="0" borderId="25" xfId="0" applyFont="1" applyFill="1" applyBorder="1" applyAlignment="1">
      <alignment vertical="center"/>
    </xf>
    <xf numFmtId="0" fontId="73" fillId="0" borderId="187" xfId="0" applyFont="1" applyFill="1" applyBorder="1" applyAlignment="1">
      <alignment vertical="center"/>
    </xf>
    <xf numFmtId="0" fontId="73" fillId="0" borderId="187" xfId="0" applyFont="1" applyFill="1" applyBorder="1" applyAlignment="1">
      <alignment horizontal="left" vertical="center"/>
    </xf>
    <xf numFmtId="0" fontId="73" fillId="0" borderId="25" xfId="0" applyFont="1" applyFill="1" applyBorder="1" applyAlignment="1">
      <alignment horizontal="left" vertical="center"/>
    </xf>
    <xf numFmtId="0" fontId="73" fillId="0" borderId="157" xfId="0" applyFont="1" applyFill="1" applyBorder="1" applyAlignment="1">
      <alignment vertical="center"/>
    </xf>
    <xf numFmtId="0" fontId="73" fillId="0" borderId="162" xfId="0" applyFont="1" applyFill="1" applyBorder="1" applyAlignment="1">
      <alignment vertical="center"/>
    </xf>
    <xf numFmtId="0" fontId="73" fillId="0" borderId="194" xfId="0" applyFont="1" applyFill="1" applyBorder="1" applyAlignment="1">
      <alignment horizontal="left" vertical="center"/>
    </xf>
    <xf numFmtId="0" fontId="61" fillId="20" borderId="29" xfId="7" applyFont="1" applyFill="1" applyBorder="1" applyAlignment="1" applyProtection="1">
      <alignment horizontal="center"/>
    </xf>
    <xf numFmtId="0" fontId="73" fillId="2" borderId="204" xfId="0" applyFont="1" applyFill="1" applyBorder="1" applyAlignment="1">
      <alignment horizontal="center" vertical="center"/>
    </xf>
    <xf numFmtId="0" fontId="73" fillId="2" borderId="162" xfId="0" applyFont="1" applyFill="1" applyBorder="1" applyAlignment="1">
      <alignment horizontal="center" vertical="center"/>
    </xf>
    <xf numFmtId="0" fontId="73" fillId="2" borderId="106" xfId="0" applyFont="1" applyFill="1" applyBorder="1" applyAlignment="1">
      <alignment horizontal="center" vertical="center"/>
    </xf>
    <xf numFmtId="0" fontId="73" fillId="2" borderId="215" xfId="0" applyFont="1" applyFill="1" applyBorder="1" applyAlignment="1">
      <alignment horizontal="center" vertical="center"/>
    </xf>
    <xf numFmtId="0" fontId="73" fillId="2" borderId="47" xfId="0" applyFont="1" applyFill="1" applyBorder="1" applyAlignment="1">
      <alignment horizontal="center" vertical="center"/>
    </xf>
    <xf numFmtId="0" fontId="73" fillId="0" borderId="194" xfId="0" applyFont="1" applyFill="1" applyBorder="1" applyAlignment="1">
      <alignment horizontal="center" vertical="center"/>
    </xf>
    <xf numFmtId="0" fontId="73" fillId="0" borderId="219" xfId="0" applyFont="1" applyFill="1" applyBorder="1" applyAlignment="1">
      <alignment horizontal="center" vertical="center"/>
    </xf>
    <xf numFmtId="0" fontId="73" fillId="2" borderId="194" xfId="0" applyFont="1" applyFill="1" applyBorder="1" applyAlignment="1">
      <alignment horizontal="left" vertical="center"/>
    </xf>
    <xf numFmtId="0" fontId="73" fillId="2" borderId="25" xfId="0" applyFont="1" applyFill="1" applyBorder="1" applyAlignment="1">
      <alignment horizontal="center" vertical="center"/>
    </xf>
    <xf numFmtId="0" fontId="58" fillId="20" borderId="29" xfId="0" applyFont="1" applyFill="1" applyBorder="1" applyAlignment="1" applyProtection="1">
      <alignment horizontal="left"/>
      <protection locked="0"/>
    </xf>
    <xf numFmtId="0" fontId="73" fillId="2" borderId="187" xfId="0" applyFont="1" applyFill="1" applyBorder="1" applyAlignment="1">
      <alignment horizontal="center" vertical="center"/>
    </xf>
    <xf numFmtId="0" fontId="73" fillId="0" borderId="187" xfId="0" applyFont="1" applyFill="1" applyBorder="1" applyAlignment="1">
      <alignment horizontal="center" vertical="center"/>
    </xf>
    <xf numFmtId="0" fontId="58" fillId="20" borderId="25" xfId="0" applyFont="1" applyFill="1" applyBorder="1" applyAlignment="1" applyProtection="1">
      <alignment horizontal="left"/>
      <protection locked="0"/>
    </xf>
    <xf numFmtId="0" fontId="6" fillId="2" borderId="187" xfId="0" applyFont="1" applyFill="1" applyBorder="1" applyAlignment="1">
      <alignment horizontal="center" vertical="center"/>
    </xf>
    <xf numFmtId="0" fontId="73" fillId="0" borderId="25" xfId="0" applyFont="1" applyFill="1" applyBorder="1" applyAlignment="1">
      <alignment horizontal="center" vertical="center"/>
    </xf>
    <xf numFmtId="0" fontId="6" fillId="2" borderId="29" xfId="0" applyFont="1" applyFill="1" applyBorder="1" applyAlignment="1">
      <alignment horizontal="center" vertical="center"/>
    </xf>
    <xf numFmtId="0" fontId="73" fillId="0" borderId="198" xfId="0" applyFont="1" applyFill="1" applyBorder="1" applyAlignment="1">
      <alignment horizontal="center" vertical="center"/>
    </xf>
    <xf numFmtId="0" fontId="73" fillId="2" borderId="198" xfId="0" applyFont="1" applyFill="1" applyBorder="1" applyAlignment="1">
      <alignment horizontal="center" vertical="center"/>
    </xf>
    <xf numFmtId="0" fontId="6" fillId="2" borderId="194" xfId="0" applyFont="1" applyFill="1" applyBorder="1" applyAlignment="1">
      <alignment horizontal="center" vertical="center"/>
    </xf>
    <xf numFmtId="0" fontId="6" fillId="2" borderId="198" xfId="0" applyFont="1" applyFill="1" applyBorder="1" applyAlignment="1">
      <alignment horizontal="center"/>
    </xf>
    <xf numFmtId="0" fontId="73" fillId="28" borderId="194" xfId="7" applyFont="1" applyFill="1" applyBorder="1" applyAlignment="1">
      <alignment horizontal="center"/>
    </xf>
    <xf numFmtId="0" fontId="6" fillId="2" borderId="47" xfId="0" applyFont="1" applyFill="1" applyBorder="1" applyAlignment="1">
      <alignment horizontal="center"/>
    </xf>
    <xf numFmtId="0" fontId="58" fillId="28" borderId="194" xfId="7" applyFont="1" applyFill="1" applyBorder="1" applyAlignment="1">
      <alignment horizontal="center"/>
    </xf>
    <xf numFmtId="0" fontId="73" fillId="2" borderId="29" xfId="0" applyFont="1" applyFill="1" applyBorder="1" applyAlignment="1">
      <alignment horizontal="left" vertical="center"/>
    </xf>
    <xf numFmtId="49" fontId="4" fillId="11" borderId="2" xfId="0" applyNumberFormat="1" applyFont="1" applyFill="1" applyBorder="1"/>
    <xf numFmtId="0" fontId="4" fillId="11" borderId="2" xfId="0" applyFont="1" applyFill="1" applyBorder="1" applyAlignment="1">
      <alignment horizontal="left"/>
    </xf>
    <xf numFmtId="0" fontId="6" fillId="2" borderId="115" xfId="0" applyFont="1" applyFill="1" applyBorder="1" applyAlignment="1">
      <alignment horizontal="center"/>
    </xf>
    <xf numFmtId="0" fontId="6" fillId="2" borderId="220" xfId="0" applyFont="1" applyFill="1" applyBorder="1" applyAlignment="1">
      <alignment horizontal="center"/>
    </xf>
    <xf numFmtId="0" fontId="58" fillId="28" borderId="194" xfId="7" applyFont="1" applyFill="1" applyBorder="1" applyAlignment="1">
      <alignment horizontal="left"/>
    </xf>
    <xf numFmtId="0" fontId="6" fillId="2" borderId="194" xfId="0" applyFont="1" applyFill="1" applyBorder="1" applyAlignment="1">
      <alignment vertical="center"/>
    </xf>
    <xf numFmtId="0" fontId="6" fillId="2" borderId="25" xfId="0" applyFont="1" applyFill="1" applyBorder="1" applyAlignment="1">
      <alignment horizontal="left" vertical="center"/>
    </xf>
    <xf numFmtId="170" fontId="6" fillId="2" borderId="152" xfId="0" applyNumberFormat="1" applyFont="1" applyFill="1" applyBorder="1" applyAlignment="1">
      <alignment horizontal="left" vertical="center"/>
    </xf>
    <xf numFmtId="0" fontId="6" fillId="2" borderId="162" xfId="0" applyFont="1" applyFill="1" applyBorder="1" applyAlignment="1">
      <alignment horizontal="left" vertical="center"/>
    </xf>
    <xf numFmtId="0" fontId="73" fillId="0" borderId="152" xfId="0" applyFont="1" applyFill="1" applyBorder="1" applyAlignment="1">
      <alignment horizontal="left" vertical="center"/>
    </xf>
    <xf numFmtId="0" fontId="6" fillId="2" borderId="198" xfId="0" applyNumberFormat="1" applyFont="1" applyFill="1" applyBorder="1" applyAlignment="1">
      <alignment horizontal="center" vertical="center"/>
    </xf>
    <xf numFmtId="0" fontId="74" fillId="2" borderId="25" xfId="0" applyFont="1" applyFill="1" applyBorder="1" applyAlignment="1">
      <alignment vertical="center"/>
    </xf>
    <xf numFmtId="49" fontId="67" fillId="26" borderId="211" xfId="7" applyNumberFormat="1" applyFont="1" applyFill="1" applyBorder="1" applyAlignment="1" applyProtection="1">
      <alignment horizontal="center"/>
      <protection locked="0"/>
    </xf>
    <xf numFmtId="49" fontId="67" fillId="26" borderId="152" xfId="7" applyNumberFormat="1" applyFont="1" applyFill="1" applyBorder="1" applyAlignment="1" applyProtection="1">
      <alignment horizontal="center"/>
      <protection locked="0"/>
    </xf>
    <xf numFmtId="49" fontId="67" fillId="25" borderId="157" xfId="7" applyNumberFormat="1" applyFont="1" applyFill="1" applyBorder="1" applyAlignment="1" applyProtection="1">
      <alignment horizontal="center"/>
      <protection locked="0"/>
    </xf>
    <xf numFmtId="0" fontId="73" fillId="0" borderId="157" xfId="0" applyFont="1" applyFill="1" applyBorder="1" applyAlignment="1">
      <alignment horizontal="left" vertical="center"/>
    </xf>
    <xf numFmtId="0" fontId="73" fillId="0" borderId="162" xfId="0" applyFont="1" applyFill="1" applyBorder="1" applyAlignment="1">
      <alignment horizontal="left" vertical="center"/>
    </xf>
    <xf numFmtId="0" fontId="58" fillId="20" borderId="152" xfId="0" applyFont="1" applyFill="1" applyBorder="1" applyAlignment="1" applyProtection="1">
      <alignment horizontal="left"/>
      <protection locked="0"/>
    </xf>
    <xf numFmtId="0" fontId="7" fillId="20" borderId="198" xfId="0" applyFont="1" applyFill="1" applyBorder="1" applyAlignment="1" applyProtection="1">
      <alignment horizontal="center"/>
      <protection locked="0"/>
    </xf>
    <xf numFmtId="49" fontId="68" fillId="26" borderId="152" xfId="7" applyNumberFormat="1" applyFont="1" applyFill="1" applyBorder="1" applyAlignment="1" applyProtection="1">
      <alignment horizontal="center"/>
    </xf>
    <xf numFmtId="49" fontId="46" fillId="25" borderId="152" xfId="7" applyNumberFormat="1" applyFont="1" applyFill="1" applyBorder="1" applyAlignment="1" applyProtection="1">
      <alignment horizontal="center"/>
      <protection locked="0"/>
    </xf>
    <xf numFmtId="49" fontId="46" fillId="25" borderId="152" xfId="7" applyNumberFormat="1" applyFont="1" applyFill="1" applyBorder="1" applyAlignment="1" applyProtection="1">
      <alignment horizontal="center"/>
    </xf>
    <xf numFmtId="49" fontId="9" fillId="6" borderId="198" xfId="0" applyNumberFormat="1" applyFont="1" applyFill="1" applyBorder="1" applyAlignment="1">
      <alignment horizontal="center"/>
    </xf>
    <xf numFmtId="49" fontId="19" fillId="25" borderId="211" xfId="7" applyNumberFormat="1" applyFont="1" applyFill="1" applyBorder="1" applyAlignment="1" applyProtection="1">
      <alignment horizontal="center"/>
    </xf>
    <xf numFmtId="49" fontId="70" fillId="41" borderId="25" xfId="7" applyNumberFormat="1" applyFont="1" applyFill="1" applyBorder="1" applyAlignment="1" applyProtection="1">
      <alignment horizontal="center"/>
    </xf>
    <xf numFmtId="49" fontId="18" fillId="41" borderId="25" xfId="7" applyNumberFormat="1" applyFont="1" applyFill="1" applyBorder="1" applyAlignment="1" applyProtection="1">
      <alignment horizontal="center"/>
    </xf>
    <xf numFmtId="49" fontId="70" fillId="6" borderId="211" xfId="0" applyNumberFormat="1" applyFont="1" applyFill="1" applyBorder="1" applyAlignment="1">
      <alignment horizontal="center"/>
    </xf>
    <xf numFmtId="49" fontId="18" fillId="41" borderId="152" xfId="7" applyNumberFormat="1" applyFont="1" applyFill="1" applyBorder="1" applyAlignment="1" applyProtection="1">
      <alignment horizontal="center"/>
    </xf>
    <xf numFmtId="49" fontId="75" fillId="2" borderId="0" xfId="0" applyNumberFormat="1" applyFont="1" applyFill="1" applyBorder="1" applyAlignment="1">
      <alignment vertical="center"/>
    </xf>
    <xf numFmtId="49" fontId="9" fillId="11" borderId="2" xfId="0" applyNumberFormat="1" applyFont="1" applyFill="1" applyBorder="1"/>
    <xf numFmtId="49" fontId="9" fillId="0" borderId="0" xfId="0" applyNumberFormat="1" applyFont="1"/>
    <xf numFmtId="49" fontId="9" fillId="2" borderId="0" xfId="0" applyNumberFormat="1" applyFont="1" applyFill="1"/>
    <xf numFmtId="0" fontId="18" fillId="41" borderId="25" xfId="7" applyFont="1" applyFill="1" applyBorder="1" applyAlignment="1" applyProtection="1">
      <alignment horizontal="center"/>
    </xf>
    <xf numFmtId="49" fontId="68" fillId="26" borderId="187" xfId="7" applyNumberFormat="1" applyFont="1" applyFill="1" applyBorder="1" applyAlignment="1" applyProtection="1">
      <alignment horizontal="center"/>
    </xf>
    <xf numFmtId="49" fontId="46" fillId="25" borderId="187" xfId="7" applyNumberFormat="1" applyFont="1" applyFill="1" applyBorder="1" applyAlignment="1" applyProtection="1">
      <alignment horizontal="center"/>
    </xf>
    <xf numFmtId="49" fontId="76" fillId="36" borderId="157" xfId="0" applyNumberFormat="1" applyFont="1" applyFill="1" applyBorder="1" applyAlignment="1" applyProtection="1">
      <alignment horizontal="center"/>
      <protection locked="0"/>
    </xf>
    <xf numFmtId="49" fontId="77" fillId="26" borderId="157" xfId="7" applyNumberFormat="1" applyFont="1" applyFill="1" applyBorder="1" applyAlignment="1" applyProtection="1">
      <alignment horizontal="center"/>
      <protection locked="0"/>
    </xf>
    <xf numFmtId="49" fontId="76" fillId="25" borderId="157" xfId="7" applyNumberFormat="1" applyFont="1" applyFill="1" applyBorder="1" applyAlignment="1" applyProtection="1">
      <alignment horizontal="center"/>
      <protection locked="0"/>
    </xf>
    <xf numFmtId="0" fontId="25" fillId="0" borderId="194" xfId="0" applyFont="1" applyBorder="1" applyAlignment="1">
      <alignment horizontal="center"/>
    </xf>
    <xf numFmtId="0" fontId="25" fillId="0" borderId="207" xfId="0" applyFont="1" applyBorder="1" applyAlignment="1">
      <alignment horizontal="center"/>
    </xf>
    <xf numFmtId="0" fontId="0" fillId="2" borderId="194" xfId="0" applyFill="1" applyBorder="1" applyAlignment="1">
      <alignment horizontal="center"/>
    </xf>
    <xf numFmtId="0" fontId="0" fillId="0" borderId="194" xfId="0" applyBorder="1" applyAlignment="1">
      <alignment horizontal="center"/>
    </xf>
    <xf numFmtId="0" fontId="73" fillId="2" borderId="156" xfId="0" applyFont="1" applyFill="1" applyBorder="1" applyAlignment="1">
      <alignment horizontal="center" vertical="center"/>
    </xf>
    <xf numFmtId="0" fontId="73" fillId="2" borderId="29" xfId="0" applyFont="1" applyFill="1" applyBorder="1" applyAlignment="1">
      <alignment horizontal="center" vertical="center"/>
    </xf>
    <xf numFmtId="0" fontId="6" fillId="2" borderId="211" xfId="0" applyFont="1" applyFill="1" applyBorder="1" applyAlignment="1">
      <alignment horizontal="center" vertical="center"/>
    </xf>
    <xf numFmtId="0" fontId="46" fillId="20" borderId="187" xfId="0" applyFont="1" applyFill="1" applyBorder="1" applyAlignment="1" applyProtection="1">
      <alignment horizontal="center"/>
      <protection locked="0"/>
    </xf>
    <xf numFmtId="49" fontId="46" fillId="25" borderId="187" xfId="7" applyNumberFormat="1" applyFont="1" applyFill="1" applyBorder="1" applyAlignment="1" applyProtection="1">
      <alignment horizontal="center"/>
      <protection locked="0"/>
    </xf>
    <xf numFmtId="49" fontId="46" fillId="25" borderId="25" xfId="7" applyNumberFormat="1" applyFont="1" applyFill="1" applyBorder="1" applyAlignment="1" applyProtection="1">
      <alignment horizontal="center"/>
      <protection locked="0"/>
    </xf>
    <xf numFmtId="49" fontId="75" fillId="2" borderId="0" xfId="0" applyNumberFormat="1" applyFont="1" applyFill="1" applyBorder="1" applyAlignment="1">
      <alignment horizontal="center" vertical="center"/>
    </xf>
    <xf numFmtId="49" fontId="9" fillId="2" borderId="0" xfId="0" applyNumberFormat="1" applyFont="1" applyFill="1" applyAlignment="1">
      <alignment horizontal="center"/>
    </xf>
    <xf numFmtId="49" fontId="70" fillId="41" borderId="212" xfId="7" applyNumberFormat="1" applyFont="1" applyFill="1" applyBorder="1" applyAlignment="1" applyProtection="1">
      <alignment horizontal="center" vertical="center"/>
    </xf>
    <xf numFmtId="0" fontId="18" fillId="41" borderId="187" xfId="7" applyFont="1" applyFill="1" applyBorder="1" applyAlignment="1" applyProtection="1">
      <alignment horizontal="center" vertical="center"/>
    </xf>
    <xf numFmtId="49" fontId="70" fillId="41" borderId="187" xfId="7" applyNumberFormat="1" applyFont="1" applyFill="1" applyBorder="1" applyAlignment="1" applyProtection="1">
      <alignment horizontal="center" vertical="center"/>
    </xf>
    <xf numFmtId="0" fontId="18" fillId="41" borderId="162" xfId="7" applyFont="1" applyFill="1" applyBorder="1" applyAlignment="1" applyProtection="1">
      <alignment horizontal="center" vertical="center"/>
    </xf>
    <xf numFmtId="49" fontId="70" fillId="41" borderId="162" xfId="7" applyNumberFormat="1" applyFont="1" applyFill="1" applyBorder="1" applyAlignment="1" applyProtection="1">
      <alignment horizontal="center" vertical="center"/>
    </xf>
    <xf numFmtId="49" fontId="65" fillId="19" borderId="187" xfId="0" applyNumberFormat="1" applyFont="1" applyFill="1" applyBorder="1" applyAlignment="1">
      <alignment horizontal="center" vertical="center"/>
    </xf>
    <xf numFmtId="49" fontId="1" fillId="19" borderId="187" xfId="0" applyNumberFormat="1" applyFont="1" applyFill="1" applyBorder="1" applyAlignment="1">
      <alignment horizontal="center"/>
    </xf>
    <xf numFmtId="49" fontId="51" fillId="19" borderId="187" xfId="0" applyNumberFormat="1" applyFont="1" applyFill="1" applyBorder="1" applyAlignment="1">
      <alignment horizontal="center" vertical="center"/>
    </xf>
    <xf numFmtId="49" fontId="1" fillId="21" borderId="187" xfId="0" applyNumberFormat="1" applyFont="1" applyFill="1" applyBorder="1" applyAlignment="1">
      <alignment horizontal="center"/>
    </xf>
    <xf numFmtId="0" fontId="19" fillId="25" borderId="187" xfId="7" applyFont="1" applyFill="1" applyBorder="1" applyAlignment="1" applyProtection="1">
      <alignment horizontal="center" vertical="center"/>
      <protection locked="0"/>
    </xf>
    <xf numFmtId="0" fontId="0" fillId="2" borderId="212" xfId="0" applyNumberFormat="1" applyFont="1" applyFill="1" applyBorder="1" applyAlignment="1">
      <alignment horizontal="center" vertical="center"/>
    </xf>
    <xf numFmtId="0" fontId="0" fillId="2" borderId="25" xfId="0" applyNumberFormat="1" applyFont="1" applyFill="1" applyBorder="1" applyAlignment="1">
      <alignment horizontal="center" vertical="center"/>
    </xf>
    <xf numFmtId="0" fontId="0" fillId="2" borderId="187" xfId="0" applyNumberFormat="1" applyFont="1" applyFill="1" applyBorder="1" applyAlignment="1">
      <alignment horizontal="center" vertical="center"/>
    </xf>
    <xf numFmtId="0" fontId="0" fillId="2" borderId="135" xfId="0" applyNumberFormat="1" applyFont="1" applyFill="1" applyBorder="1" applyAlignment="1">
      <alignment horizontal="center" vertical="center"/>
    </xf>
    <xf numFmtId="49" fontId="18" fillId="6" borderId="162" xfId="7" applyNumberFormat="1" applyFont="1" applyFill="1" applyBorder="1" applyAlignment="1">
      <alignment horizontal="center"/>
    </xf>
    <xf numFmtId="49" fontId="9" fillId="0" borderId="210" xfId="0" applyNumberFormat="1" applyFont="1" applyBorder="1" applyAlignment="1">
      <alignment horizontal="center"/>
    </xf>
    <xf numFmtId="49" fontId="21" fillId="4" borderId="187" xfId="0" applyNumberFormat="1" applyFont="1" applyFill="1" applyBorder="1" applyAlignment="1">
      <alignment horizontal="center"/>
    </xf>
    <xf numFmtId="0" fontId="45" fillId="28" borderId="187" xfId="7" applyFont="1" applyFill="1" applyBorder="1" applyAlignment="1"/>
    <xf numFmtId="49" fontId="69" fillId="19" borderId="25" xfId="0" applyNumberFormat="1" applyFont="1" applyFill="1" applyBorder="1" applyAlignment="1">
      <alignment horizontal="center" vertical="center"/>
    </xf>
    <xf numFmtId="49" fontId="69" fillId="19" borderId="155" xfId="0" applyNumberFormat="1" applyFont="1" applyFill="1" applyBorder="1" applyAlignment="1">
      <alignment horizontal="center" vertical="center"/>
    </xf>
    <xf numFmtId="49" fontId="69" fillId="19" borderId="156" xfId="0" applyNumberFormat="1" applyFont="1" applyFill="1" applyBorder="1" applyAlignment="1">
      <alignment horizontal="center" vertical="center"/>
    </xf>
    <xf numFmtId="49" fontId="19" fillId="36" borderId="187" xfId="7" applyNumberFormat="1" applyFont="1" applyFill="1" applyBorder="1" applyAlignment="1">
      <alignment horizontal="center"/>
    </xf>
    <xf numFmtId="49" fontId="67" fillId="25" borderId="154" xfId="7" applyNumberFormat="1" applyFont="1" applyFill="1" applyBorder="1" applyAlignment="1" applyProtection="1">
      <alignment horizontal="center" vertical="center"/>
      <protection locked="0"/>
    </xf>
    <xf numFmtId="49" fontId="67" fillId="25" borderId="155" xfId="7" applyNumberFormat="1" applyFont="1" applyFill="1" applyBorder="1" applyAlignment="1" applyProtection="1">
      <alignment horizontal="center" vertical="center"/>
      <protection locked="0"/>
    </xf>
    <xf numFmtId="49" fontId="19" fillId="21" borderId="187" xfId="7" applyNumberFormat="1" applyFont="1" applyFill="1" applyBorder="1" applyAlignment="1">
      <alignment horizontal="center"/>
    </xf>
    <xf numFmtId="49" fontId="70" fillId="41" borderId="215" xfId="7" applyNumberFormat="1" applyFont="1" applyFill="1" applyBorder="1" applyAlignment="1" applyProtection="1">
      <alignment horizontal="center" vertical="center"/>
    </xf>
    <xf numFmtId="49" fontId="70" fillId="41" borderId="223" xfId="7" applyNumberFormat="1" applyFont="1" applyFill="1" applyBorder="1" applyAlignment="1" applyProtection="1">
      <alignment horizontal="center" vertical="center"/>
    </xf>
    <xf numFmtId="49" fontId="9" fillId="6" borderId="223" xfId="0" applyNumberFormat="1" applyFont="1" applyFill="1" applyBorder="1" applyAlignment="1">
      <alignment horizontal="center"/>
    </xf>
    <xf numFmtId="0" fontId="18" fillId="41" borderId="223" xfId="7" applyFont="1" applyFill="1" applyBorder="1" applyAlignment="1" applyProtection="1">
      <alignment horizontal="center" vertical="center"/>
    </xf>
    <xf numFmtId="49" fontId="70" fillId="41" borderId="198" xfId="7" applyNumberFormat="1" applyFont="1" applyFill="1" applyBorder="1" applyAlignment="1" applyProtection="1">
      <alignment horizontal="center" vertical="center"/>
    </xf>
    <xf numFmtId="0" fontId="18" fillId="41" borderId="198" xfId="7" applyFont="1" applyFill="1" applyBorder="1" applyAlignment="1" applyProtection="1">
      <alignment horizontal="center" vertical="center"/>
    </xf>
    <xf numFmtId="49" fontId="18" fillId="6" borderId="223" xfId="7" applyNumberFormat="1" applyFont="1" applyFill="1" applyBorder="1" applyAlignment="1">
      <alignment horizontal="center"/>
    </xf>
    <xf numFmtId="0" fontId="44" fillId="0" borderId="194" xfId="0" applyFont="1" applyBorder="1" applyAlignment="1">
      <alignment horizontal="center"/>
    </xf>
    <xf numFmtId="0" fontId="25" fillId="0" borderId="222" xfId="0" applyFont="1" applyBorder="1" applyAlignment="1">
      <alignment horizontal="center"/>
    </xf>
    <xf numFmtId="49" fontId="9" fillId="0" borderId="48" xfId="0" applyNumberFormat="1" applyFont="1" applyBorder="1" applyAlignment="1">
      <alignment horizontal="center"/>
    </xf>
    <xf numFmtId="0" fontId="0" fillId="2" borderId="25" xfId="0" applyFont="1" applyFill="1" applyBorder="1" applyAlignment="1">
      <alignment horizontal="center" vertical="center"/>
    </xf>
    <xf numFmtId="0" fontId="7" fillId="38" borderId="25" xfId="7" applyFont="1" applyFill="1" applyBorder="1" applyAlignment="1">
      <alignment horizontal="left"/>
    </xf>
    <xf numFmtId="0" fontId="59" fillId="2" borderId="211" xfId="0" applyNumberFormat="1" applyFont="1" applyFill="1" applyBorder="1" applyAlignment="1">
      <alignment horizontal="center" vertical="center"/>
    </xf>
    <xf numFmtId="0" fontId="0" fillId="2" borderId="211" xfId="0" applyFont="1" applyFill="1" applyBorder="1" applyAlignment="1">
      <alignment horizontal="center" vertical="center"/>
    </xf>
    <xf numFmtId="0" fontId="46" fillId="20" borderId="211" xfId="0" applyFont="1" applyFill="1" applyBorder="1" applyAlignment="1" applyProtection="1">
      <alignment horizontal="center"/>
      <protection locked="0"/>
    </xf>
    <xf numFmtId="0" fontId="9" fillId="0" borderId="0" xfId="0" applyFont="1" applyAlignment="1">
      <alignment horizontal="left"/>
    </xf>
    <xf numFmtId="0" fontId="13" fillId="0" borderId="0" xfId="0" applyFont="1" applyAlignment="1">
      <alignment horizontal="left"/>
    </xf>
    <xf numFmtId="0" fontId="22" fillId="4" borderId="40" xfId="0" applyFont="1" applyFill="1" applyBorder="1" applyAlignment="1">
      <alignment horizontal="center"/>
    </xf>
    <xf numFmtId="0" fontId="18" fillId="22" borderId="25" xfId="7" applyFont="1" applyFill="1" applyBorder="1" applyAlignment="1" applyProtection="1">
      <alignment horizontal="center"/>
    </xf>
    <xf numFmtId="49" fontId="18" fillId="22" borderId="25" xfId="7" applyNumberFormat="1" applyFont="1" applyFill="1" applyBorder="1" applyAlignment="1" applyProtection="1">
      <alignment horizontal="center"/>
    </xf>
    <xf numFmtId="0" fontId="79" fillId="2" borderId="25" xfId="0" applyFont="1" applyFill="1" applyBorder="1" applyAlignment="1">
      <alignment horizontal="left" vertical="center" wrapText="1"/>
    </xf>
    <xf numFmtId="170" fontId="59" fillId="2" borderId="25" xfId="0" applyNumberFormat="1" applyFont="1" applyFill="1" applyBorder="1" applyAlignment="1">
      <alignment vertical="center"/>
    </xf>
    <xf numFmtId="0" fontId="0" fillId="2" borderId="25" xfId="0" applyFill="1" applyBorder="1" applyAlignment="1">
      <alignment horizontal="left" vertical="center"/>
    </xf>
    <xf numFmtId="0" fontId="7" fillId="28" borderId="25" xfId="0" applyFont="1" applyFill="1" applyBorder="1" applyAlignment="1" applyProtection="1">
      <alignment horizontal="center"/>
      <protection locked="0"/>
    </xf>
    <xf numFmtId="49" fontId="22" fillId="39" borderId="25" xfId="7" applyNumberFormat="1" applyFont="1" applyFill="1" applyBorder="1" applyAlignment="1">
      <alignment horizontal="center"/>
    </xf>
    <xf numFmtId="49" fontId="19" fillId="9" borderId="14" xfId="0" applyNumberFormat="1" applyFont="1" applyFill="1" applyBorder="1" applyAlignment="1">
      <alignment horizontal="center"/>
    </xf>
    <xf numFmtId="49" fontId="19" fillId="9" borderId="25" xfId="0" applyNumberFormat="1" applyFont="1" applyFill="1" applyBorder="1" applyAlignment="1">
      <alignment horizontal="center"/>
    </xf>
    <xf numFmtId="0" fontId="16" fillId="0" borderId="26" xfId="0" applyFont="1" applyFill="1" applyBorder="1" applyAlignment="1">
      <alignment horizontal="center" vertical="center"/>
    </xf>
    <xf numFmtId="0" fontId="16" fillId="0" borderId="198" xfId="0" applyFont="1" applyFill="1" applyBorder="1" applyAlignment="1">
      <alignment horizontal="center" vertical="center"/>
    </xf>
    <xf numFmtId="49" fontId="7" fillId="20" borderId="26" xfId="0" applyNumberFormat="1" applyFont="1" applyFill="1" applyBorder="1" applyAlignment="1" applyProtection="1">
      <alignment horizontal="center"/>
      <protection locked="0"/>
    </xf>
    <xf numFmtId="49" fontId="7" fillId="20" borderId="198" xfId="0" applyNumberFormat="1" applyFont="1" applyFill="1" applyBorder="1" applyAlignment="1" applyProtection="1">
      <alignment horizontal="center"/>
      <protection locked="0"/>
    </xf>
    <xf numFmtId="0" fontId="40" fillId="20" borderId="198" xfId="0" applyFont="1" applyFill="1" applyBorder="1" applyAlignment="1" applyProtection="1">
      <alignment horizontal="center"/>
      <protection locked="0"/>
    </xf>
    <xf numFmtId="49" fontId="7" fillId="20" borderId="206" xfId="0" applyNumberFormat="1" applyFont="1" applyFill="1" applyBorder="1" applyAlignment="1" applyProtection="1">
      <alignment horizontal="center"/>
      <protection locked="0"/>
    </xf>
    <xf numFmtId="49" fontId="0" fillId="2" borderId="206" xfId="0" applyNumberFormat="1" applyFont="1" applyFill="1" applyBorder="1" applyAlignment="1">
      <alignment horizontal="center"/>
    </xf>
    <xf numFmtId="0" fontId="0" fillId="0" borderId="182" xfId="0" applyFont="1" applyBorder="1" applyAlignment="1">
      <alignment horizontal="center"/>
    </xf>
    <xf numFmtId="0" fontId="21" fillId="4" borderId="206" xfId="0" applyFont="1" applyFill="1" applyBorder="1" applyAlignment="1">
      <alignment horizontal="center"/>
    </xf>
    <xf numFmtId="0" fontId="7" fillId="20" borderId="208" xfId="0" applyFont="1" applyFill="1" applyBorder="1" applyAlignment="1" applyProtection="1">
      <alignment horizontal="center"/>
      <protection locked="0"/>
    </xf>
    <xf numFmtId="0" fontId="0" fillId="2" borderId="26" xfId="0" applyNumberFormat="1" applyFont="1" applyFill="1" applyBorder="1" applyAlignment="1">
      <alignment horizontal="center"/>
    </xf>
    <xf numFmtId="49" fontId="0" fillId="2" borderId="224" xfId="0" applyNumberFormat="1" applyFont="1" applyFill="1" applyBorder="1" applyAlignment="1">
      <alignment horizontal="center"/>
    </xf>
    <xf numFmtId="0" fontId="0" fillId="2" borderId="224" xfId="0" applyNumberFormat="1" applyFont="1" applyFill="1" applyBorder="1" applyAlignment="1">
      <alignment horizontal="center"/>
    </xf>
    <xf numFmtId="0" fontId="16" fillId="0" borderId="26" xfId="0" applyFont="1" applyFill="1" applyBorder="1" applyAlignment="1">
      <alignment horizontal="center"/>
    </xf>
    <xf numFmtId="0" fontId="0" fillId="0" borderId="224" xfId="0" applyFont="1" applyBorder="1" applyAlignment="1">
      <alignment horizontal="center"/>
    </xf>
    <xf numFmtId="0" fontId="16" fillId="0" borderId="224" xfId="0" applyFont="1" applyFill="1" applyBorder="1" applyAlignment="1">
      <alignment horizontal="center"/>
    </xf>
    <xf numFmtId="0" fontId="7" fillId="4" borderId="224" xfId="0" applyFont="1" applyFill="1" applyBorder="1" applyAlignment="1">
      <alignment horizontal="center"/>
    </xf>
    <xf numFmtId="0" fontId="0" fillId="2" borderId="224" xfId="0" applyFont="1" applyFill="1" applyBorder="1" applyAlignment="1">
      <alignment horizontal="center"/>
    </xf>
    <xf numFmtId="0" fontId="21" fillId="4" borderId="224" xfId="0" applyFont="1" applyFill="1" applyBorder="1" applyAlignment="1">
      <alignment horizontal="center"/>
    </xf>
    <xf numFmtId="49" fontId="0" fillId="2" borderId="26" xfId="0" applyNumberFormat="1" applyFont="1" applyFill="1" applyBorder="1" applyAlignment="1">
      <alignment horizontal="center"/>
    </xf>
    <xf numFmtId="0" fontId="0" fillId="0" borderId="26" xfId="0" applyFont="1" applyBorder="1" applyAlignment="1">
      <alignment horizontal="center"/>
    </xf>
    <xf numFmtId="0" fontId="21" fillId="4" borderId="26" xfId="0" applyFont="1" applyFill="1" applyBorder="1" applyAlignment="1">
      <alignment horizontal="center"/>
    </xf>
    <xf numFmtId="0" fontId="7" fillId="20" borderId="164" xfId="0" applyFont="1" applyFill="1" applyBorder="1" applyAlignment="1" applyProtection="1">
      <alignment horizontal="center"/>
      <protection locked="0"/>
    </xf>
    <xf numFmtId="0" fontId="7" fillId="20" borderId="199" xfId="0" applyFont="1" applyFill="1" applyBorder="1" applyAlignment="1" applyProtection="1">
      <alignment horizontal="center"/>
      <protection locked="0"/>
    </xf>
    <xf numFmtId="0" fontId="0" fillId="0" borderId="210" xfId="0" applyFont="1" applyBorder="1" applyAlignment="1">
      <alignment horizontal="center"/>
    </xf>
    <xf numFmtId="0" fontId="0" fillId="0" borderId="211" xfId="0" applyFont="1" applyBorder="1" applyAlignment="1">
      <alignment horizontal="left"/>
    </xf>
    <xf numFmtId="0" fontId="0" fillId="0" borderId="221" xfId="0" applyFont="1" applyBorder="1" applyAlignment="1">
      <alignment horizontal="left"/>
    </xf>
    <xf numFmtId="0" fontId="52" fillId="27" borderId="211" xfId="0" applyFont="1" applyFill="1" applyBorder="1" applyAlignment="1" applyProtection="1">
      <alignment horizontal="left"/>
      <protection locked="0"/>
    </xf>
    <xf numFmtId="0" fontId="52" fillId="27" borderId="221" xfId="0" applyFont="1" applyFill="1" applyBorder="1" applyAlignment="1" applyProtection="1">
      <alignment horizontal="left"/>
      <protection locked="0"/>
    </xf>
    <xf numFmtId="0" fontId="0" fillId="0" borderId="225" xfId="0" applyFont="1" applyBorder="1" applyAlignment="1">
      <alignment horizontal="left"/>
    </xf>
    <xf numFmtId="0" fontId="52" fillId="27" borderId="225" xfId="0" applyFont="1" applyFill="1" applyBorder="1" applyAlignment="1" applyProtection="1">
      <alignment horizontal="left"/>
      <protection locked="0"/>
    </xf>
    <xf numFmtId="0" fontId="0" fillId="0" borderId="226" xfId="0" applyFont="1" applyBorder="1" applyAlignment="1">
      <alignment horizontal="left"/>
    </xf>
    <xf numFmtId="0" fontId="21" fillId="4" borderId="226" xfId="0" applyFont="1" applyFill="1" applyBorder="1" applyAlignment="1">
      <alignment horizontal="left"/>
    </xf>
    <xf numFmtId="49" fontId="0" fillId="2" borderId="226" xfId="0" applyNumberFormat="1" applyFont="1" applyFill="1" applyBorder="1" applyAlignment="1">
      <alignment horizontal="left"/>
    </xf>
    <xf numFmtId="0" fontId="0" fillId="0" borderId="226" xfId="0" applyFont="1" applyFill="1" applyBorder="1" applyAlignment="1">
      <alignment horizontal="left"/>
    </xf>
    <xf numFmtId="0" fontId="21" fillId="4" borderId="211" xfId="0" applyFont="1" applyFill="1" applyBorder="1" applyAlignment="1">
      <alignment horizontal="left"/>
    </xf>
    <xf numFmtId="49" fontId="0" fillId="2" borderId="152" xfId="0" applyNumberFormat="1" applyFont="1" applyFill="1" applyBorder="1" applyAlignment="1">
      <alignment horizontal="left"/>
    </xf>
    <xf numFmtId="0" fontId="0" fillId="0" borderId="152" xfId="0" applyFont="1" applyBorder="1" applyAlignment="1">
      <alignment horizontal="left"/>
    </xf>
    <xf numFmtId="0" fontId="7" fillId="20" borderId="168" xfId="0" applyFont="1" applyFill="1" applyBorder="1" applyAlignment="1" applyProtection="1">
      <alignment horizontal="left"/>
      <protection locked="0"/>
    </xf>
    <xf numFmtId="0" fontId="0" fillId="2" borderId="152" xfId="0" applyFill="1" applyBorder="1"/>
    <xf numFmtId="0" fontId="49" fillId="0" borderId="152" xfId="0" applyFont="1" applyFill="1" applyBorder="1" applyAlignment="1">
      <alignment horizontal="left" vertical="center"/>
    </xf>
    <xf numFmtId="49" fontId="40" fillId="20" borderId="152" xfId="7" applyNumberFormat="1" applyFont="1" applyFill="1" applyBorder="1" applyAlignment="1" applyProtection="1">
      <alignment horizontal="left" vertical="center"/>
      <protection locked="0"/>
    </xf>
    <xf numFmtId="0" fontId="7" fillId="20" borderId="152" xfId="7" applyNumberFormat="1" applyFont="1" applyFill="1" applyBorder="1" applyAlignment="1" applyProtection="1">
      <alignment horizontal="left"/>
      <protection locked="0"/>
    </xf>
    <xf numFmtId="0" fontId="7" fillId="20" borderId="152" xfId="7" applyFont="1" applyFill="1" applyBorder="1" applyAlignment="1" applyProtection="1">
      <alignment horizontal="left"/>
      <protection locked="0"/>
    </xf>
    <xf numFmtId="0" fontId="7" fillId="20" borderId="202" xfId="7" applyFont="1" applyFill="1" applyBorder="1" applyAlignment="1" applyProtection="1">
      <alignment horizontal="left"/>
      <protection locked="0"/>
    </xf>
    <xf numFmtId="49" fontId="7" fillId="20" borderId="151" xfId="7" applyNumberFormat="1" applyFont="1" applyFill="1" applyBorder="1" applyAlignment="1" applyProtection="1">
      <alignment horizontal="left"/>
      <protection locked="0"/>
    </xf>
    <xf numFmtId="49" fontId="0" fillId="2" borderId="151" xfId="0" applyNumberFormat="1" applyFont="1" applyFill="1" applyBorder="1" applyAlignment="1">
      <alignment horizontal="left"/>
    </xf>
    <xf numFmtId="0" fontId="0" fillId="0" borderId="202" xfId="0" applyFont="1" applyBorder="1" applyAlignment="1">
      <alignment horizontal="left"/>
    </xf>
    <xf numFmtId="49" fontId="16" fillId="2" borderId="151" xfId="0" applyNumberFormat="1" applyFont="1" applyFill="1" applyBorder="1" applyAlignment="1">
      <alignment horizontal="left" vertical="center"/>
    </xf>
    <xf numFmtId="49" fontId="40" fillId="20" borderId="151" xfId="7" applyNumberFormat="1" applyFont="1" applyFill="1" applyBorder="1" applyAlignment="1" applyProtection="1">
      <alignment horizontal="left" vertical="center"/>
      <protection locked="0"/>
    </xf>
    <xf numFmtId="0" fontId="21" fillId="4" borderId="151" xfId="0" applyNumberFormat="1" applyFont="1" applyFill="1" applyBorder="1" applyAlignment="1">
      <alignment horizontal="left"/>
    </xf>
    <xf numFmtId="49" fontId="7" fillId="20" borderId="184" xfId="7" applyNumberFormat="1" applyFont="1" applyFill="1" applyBorder="1" applyAlignment="1" applyProtection="1">
      <alignment horizontal="left"/>
      <protection locked="0"/>
    </xf>
    <xf numFmtId="49" fontId="16" fillId="2" borderId="211" xfId="0" applyNumberFormat="1" applyFont="1" applyFill="1" applyBorder="1" applyAlignment="1">
      <alignment horizontal="left" vertical="center"/>
    </xf>
    <xf numFmtId="0" fontId="21" fillId="4" borderId="152" xfId="0" applyNumberFormat="1" applyFont="1" applyFill="1" applyBorder="1" applyAlignment="1">
      <alignment horizontal="left"/>
    </xf>
    <xf numFmtId="49" fontId="0" fillId="0" borderId="152" xfId="0" applyNumberFormat="1" applyFont="1" applyBorder="1" applyAlignment="1">
      <alignment horizontal="left"/>
    </xf>
    <xf numFmtId="0" fontId="21" fillId="4" borderId="211" xfId="0" applyNumberFormat="1" applyFont="1" applyFill="1" applyBorder="1" applyAlignment="1">
      <alignment horizontal="left"/>
    </xf>
    <xf numFmtId="0" fontId="0" fillId="0" borderId="152" xfId="0" applyFont="1" applyFill="1" applyBorder="1" applyAlignment="1">
      <alignment horizontal="left"/>
    </xf>
    <xf numFmtId="0" fontId="7" fillId="2" borderId="152" xfId="0" applyNumberFormat="1" applyFont="1" applyFill="1" applyBorder="1" applyAlignment="1">
      <alignment horizontal="left"/>
    </xf>
    <xf numFmtId="49" fontId="0" fillId="0" borderId="211" xfId="0" applyNumberFormat="1" applyFont="1" applyBorder="1" applyAlignment="1">
      <alignment horizontal="left"/>
    </xf>
    <xf numFmtId="49" fontId="16" fillId="2" borderId="152" xfId="0" applyNumberFormat="1" applyFont="1" applyFill="1" applyBorder="1" applyAlignment="1">
      <alignment horizontal="left" vertical="center"/>
    </xf>
    <xf numFmtId="0" fontId="7" fillId="20" borderId="202" xfId="0" applyFont="1" applyFill="1" applyBorder="1" applyAlignment="1" applyProtection="1">
      <alignment horizontal="left"/>
      <protection locked="0"/>
    </xf>
    <xf numFmtId="0" fontId="7" fillId="20" borderId="184" xfId="0" applyFont="1" applyFill="1" applyBorder="1" applyAlignment="1" applyProtection="1">
      <alignment horizontal="left"/>
      <protection locked="0"/>
    </xf>
    <xf numFmtId="0" fontId="49" fillId="0" borderId="147" xfId="0" applyFont="1" applyFill="1" applyBorder="1" applyAlignment="1">
      <alignment horizontal="left" vertical="center"/>
    </xf>
    <xf numFmtId="49" fontId="7" fillId="20" borderId="147" xfId="7" applyNumberFormat="1" applyFont="1" applyFill="1" applyBorder="1" applyAlignment="1" applyProtection="1">
      <alignment horizontal="left"/>
      <protection locked="0"/>
    </xf>
    <xf numFmtId="0" fontId="0" fillId="0" borderId="157" xfId="0" applyFont="1" applyBorder="1" applyAlignment="1">
      <alignment horizontal="center"/>
    </xf>
    <xf numFmtId="0" fontId="0" fillId="0" borderId="29" xfId="0" applyFont="1" applyBorder="1" applyAlignment="1">
      <alignment horizontal="center" vertical="center"/>
    </xf>
    <xf numFmtId="0" fontId="0" fillId="0" borderId="25" xfId="0" applyFont="1" applyBorder="1" applyAlignment="1">
      <alignment horizontal="center" vertical="center"/>
    </xf>
    <xf numFmtId="0" fontId="1" fillId="6" borderId="210" xfId="0" applyNumberFormat="1" applyFont="1" applyFill="1" applyBorder="1" applyAlignment="1">
      <alignment horizontal="center"/>
    </xf>
    <xf numFmtId="49" fontId="1" fillId="6" borderId="135" xfId="0" applyNumberFormat="1" applyFont="1" applyFill="1" applyBorder="1" applyAlignment="1">
      <alignment horizontal="center"/>
    </xf>
    <xf numFmtId="49" fontId="0" fillId="2" borderId="157" xfId="0" applyNumberFormat="1" applyFont="1" applyFill="1" applyBorder="1" applyAlignment="1">
      <alignment horizontal="center"/>
    </xf>
    <xf numFmtId="49" fontId="0" fillId="2" borderId="204" xfId="0" applyNumberFormat="1" applyFont="1" applyFill="1" applyBorder="1" applyAlignment="1">
      <alignment horizontal="center"/>
    </xf>
    <xf numFmtId="49" fontId="0" fillId="2" borderId="226" xfId="0" applyNumberFormat="1" applyFont="1" applyFill="1" applyBorder="1" applyAlignment="1">
      <alignment horizontal="center"/>
    </xf>
    <xf numFmtId="49" fontId="0" fillId="2" borderId="159" xfId="0" applyNumberFormat="1" applyFont="1" applyFill="1" applyBorder="1" applyAlignment="1">
      <alignment horizontal="center"/>
    </xf>
    <xf numFmtId="49" fontId="0" fillId="2" borderId="168" xfId="0" applyNumberFormat="1" applyFont="1" applyFill="1" applyBorder="1" applyAlignment="1">
      <alignment horizontal="center"/>
    </xf>
    <xf numFmtId="49" fontId="21" fillId="2" borderId="159" xfId="0" applyNumberFormat="1" applyFont="1" applyFill="1" applyBorder="1" applyAlignment="1">
      <alignment horizontal="center"/>
    </xf>
    <xf numFmtId="49" fontId="7" fillId="2" borderId="226" xfId="0" applyNumberFormat="1" applyFont="1" applyFill="1" applyBorder="1" applyAlignment="1">
      <alignment horizontal="center"/>
    </xf>
    <xf numFmtId="49" fontId="21" fillId="2" borderId="226" xfId="0" applyNumberFormat="1" applyFont="1" applyFill="1" applyBorder="1" applyAlignment="1">
      <alignment horizontal="center"/>
    </xf>
    <xf numFmtId="49" fontId="0" fillId="2" borderId="25" xfId="0" applyNumberFormat="1" applyFill="1" applyBorder="1" applyAlignment="1">
      <alignment horizontal="center"/>
    </xf>
    <xf numFmtId="49" fontId="21" fillId="2" borderId="29" xfId="0" applyNumberFormat="1" applyFont="1" applyFill="1" applyBorder="1" applyAlignment="1">
      <alignment horizontal="center"/>
    </xf>
    <xf numFmtId="49" fontId="0" fillId="2" borderId="103" xfId="0" applyNumberFormat="1" applyFont="1" applyFill="1" applyBorder="1" applyAlignment="1">
      <alignment horizontal="center"/>
    </xf>
    <xf numFmtId="49" fontId="0" fillId="2" borderId="205" xfId="0" applyNumberFormat="1" applyFont="1" applyFill="1" applyBorder="1" applyAlignment="1">
      <alignment horizontal="center"/>
    </xf>
    <xf numFmtId="49" fontId="21" fillId="2" borderId="103" xfId="0" applyNumberFormat="1" applyFont="1" applyFill="1" applyBorder="1" applyAlignment="1">
      <alignment horizontal="center"/>
    </xf>
    <xf numFmtId="49" fontId="7" fillId="2" borderId="194" xfId="0" applyNumberFormat="1" applyFont="1" applyFill="1" applyBorder="1" applyAlignment="1">
      <alignment horizontal="center"/>
    </xf>
    <xf numFmtId="49" fontId="21" fillId="2" borderId="194" xfId="0" applyNumberFormat="1" applyFont="1" applyFill="1" applyBorder="1" applyAlignment="1">
      <alignment horizontal="center"/>
    </xf>
    <xf numFmtId="0" fontId="46" fillId="22" borderId="229" xfId="7" applyFont="1" applyFill="1" applyBorder="1" applyAlignment="1" applyProtection="1">
      <alignment horizontal="center"/>
    </xf>
    <xf numFmtId="0" fontId="7" fillId="20" borderId="230" xfId="7" applyFont="1" applyFill="1" applyBorder="1" applyProtection="1">
      <protection locked="0"/>
    </xf>
    <xf numFmtId="0" fontId="7" fillId="20" borderId="231" xfId="7" applyFont="1" applyFill="1" applyBorder="1" applyProtection="1">
      <protection locked="0"/>
    </xf>
    <xf numFmtId="0" fontId="7" fillId="20" borderId="232" xfId="0" applyFont="1" applyFill="1" applyBorder="1" applyAlignment="1" applyProtection="1">
      <alignment horizontal="center"/>
      <protection locked="0"/>
    </xf>
    <xf numFmtId="0" fontId="0" fillId="0" borderId="210" xfId="0" applyFont="1" applyBorder="1" applyAlignment="1">
      <alignment horizontal="center" vertical="center"/>
    </xf>
    <xf numFmtId="0" fontId="7" fillId="20" borderId="233" xfId="0" applyFont="1" applyFill="1" applyBorder="1" applyAlignment="1" applyProtection="1">
      <alignment horizontal="left"/>
      <protection locked="0"/>
    </xf>
    <xf numFmtId="0" fontId="7" fillId="20" borderId="234" xfId="0" applyFont="1" applyFill="1" applyBorder="1" applyAlignment="1" applyProtection="1">
      <alignment horizontal="left"/>
      <protection locked="0"/>
    </xf>
    <xf numFmtId="14" fontId="7" fillId="20" borderId="210" xfId="0" applyNumberFormat="1" applyFont="1" applyFill="1" applyBorder="1" applyAlignment="1" applyProtection="1">
      <alignment horizontal="left"/>
      <protection locked="0"/>
    </xf>
    <xf numFmtId="0" fontId="0" fillId="11" borderId="2" xfId="0" applyFont="1" applyFill="1" applyBorder="1" applyAlignment="1">
      <alignment horizontal="center" vertical="center"/>
    </xf>
    <xf numFmtId="0" fontId="0" fillId="2" borderId="187" xfId="0" applyFill="1" applyBorder="1"/>
    <xf numFmtId="0" fontId="0" fillId="0" borderId="204" xfId="0" applyFont="1" applyBorder="1" applyAlignment="1">
      <alignment horizontal="left"/>
    </xf>
    <xf numFmtId="0" fontId="0" fillId="0" borderId="162" xfId="0" applyFont="1" applyBorder="1" applyAlignment="1">
      <alignment horizontal="left"/>
    </xf>
    <xf numFmtId="0" fontId="52" fillId="27" borderId="187" xfId="0" applyFont="1" applyFill="1" applyBorder="1" applyAlignment="1" applyProtection="1">
      <alignment horizontal="left"/>
      <protection locked="0"/>
    </xf>
    <xf numFmtId="0" fontId="0" fillId="0" borderId="187" xfId="0" applyFont="1" applyBorder="1" applyAlignment="1">
      <alignment horizontal="left"/>
    </xf>
    <xf numFmtId="0" fontId="21" fillId="4" borderId="162" xfId="0" applyFont="1" applyFill="1" applyBorder="1" applyAlignment="1">
      <alignment horizontal="left"/>
    </xf>
    <xf numFmtId="49" fontId="0" fillId="2" borderId="162" xfId="0" applyNumberFormat="1" applyFont="1" applyFill="1" applyBorder="1" applyAlignment="1">
      <alignment horizontal="left"/>
    </xf>
    <xf numFmtId="49" fontId="0" fillId="2" borderId="204" xfId="0" applyNumberFormat="1" applyFont="1" applyFill="1" applyBorder="1" applyAlignment="1">
      <alignment horizontal="left"/>
    </xf>
    <xf numFmtId="0" fontId="0" fillId="0" borderId="162" xfId="0" applyFont="1" applyFill="1" applyBorder="1" applyAlignment="1">
      <alignment horizontal="left"/>
    </xf>
    <xf numFmtId="0" fontId="21" fillId="4" borderId="204" xfId="0" applyFont="1" applyFill="1" applyBorder="1" applyAlignment="1">
      <alignment horizontal="left"/>
    </xf>
    <xf numFmtId="0" fontId="0" fillId="2" borderId="204" xfId="0" applyFont="1" applyFill="1" applyBorder="1" applyAlignment="1">
      <alignment horizontal="left"/>
    </xf>
    <xf numFmtId="0" fontId="21" fillId="4" borderId="55" xfId="0" applyFont="1" applyFill="1" applyBorder="1" applyAlignment="1">
      <alignment horizontal="left"/>
    </xf>
    <xf numFmtId="49" fontId="0" fillId="2" borderId="187" xfId="0" applyNumberFormat="1" applyFont="1" applyFill="1" applyBorder="1" applyAlignment="1">
      <alignment horizontal="left"/>
    </xf>
    <xf numFmtId="0" fontId="7" fillId="20" borderId="0" xfId="0" applyFont="1" applyFill="1" applyBorder="1" applyAlignment="1" applyProtection="1">
      <alignment horizontal="left"/>
      <protection locked="0"/>
    </xf>
    <xf numFmtId="0" fontId="0" fillId="2" borderId="187" xfId="0" applyFont="1" applyFill="1" applyBorder="1" applyAlignment="1">
      <alignment horizontal="center" vertical="center"/>
    </xf>
    <xf numFmtId="49" fontId="42" fillId="19" borderId="44" xfId="0" applyNumberFormat="1" applyFont="1" applyFill="1" applyBorder="1" applyAlignment="1">
      <alignment horizontal="center"/>
    </xf>
    <xf numFmtId="49" fontId="42" fillId="19" borderId="59" xfId="0" applyNumberFormat="1" applyFont="1" applyFill="1" applyBorder="1" applyAlignment="1">
      <alignment horizontal="center"/>
    </xf>
    <xf numFmtId="49" fontId="42" fillId="21" borderId="59" xfId="0" applyNumberFormat="1" applyFont="1" applyFill="1" applyBorder="1" applyAlignment="1">
      <alignment horizontal="center"/>
    </xf>
    <xf numFmtId="0" fontId="16" fillId="0" borderId="157" xfId="0" applyFont="1" applyFill="1" applyBorder="1" applyAlignment="1">
      <alignment horizontal="center" vertical="center"/>
    </xf>
    <xf numFmtId="49" fontId="7" fillId="20" borderId="157" xfId="0" applyNumberFormat="1" applyFont="1" applyFill="1" applyBorder="1" applyAlignment="1" applyProtection="1">
      <alignment horizontal="center"/>
      <protection locked="0"/>
    </xf>
    <xf numFmtId="0" fontId="7" fillId="20" borderId="157" xfId="0" applyFont="1" applyFill="1" applyBorder="1" applyAlignment="1" applyProtection="1">
      <alignment horizontal="center"/>
      <protection locked="0"/>
    </xf>
    <xf numFmtId="0" fontId="40" fillId="20" borderId="157" xfId="0" applyFont="1" applyFill="1" applyBorder="1" applyAlignment="1" applyProtection="1">
      <alignment horizontal="center"/>
      <protection locked="0"/>
    </xf>
    <xf numFmtId="0" fontId="7" fillId="20" borderId="214" xfId="0" applyFont="1" applyFill="1" applyBorder="1" applyAlignment="1" applyProtection="1">
      <alignment horizontal="center"/>
      <protection locked="0"/>
    </xf>
    <xf numFmtId="49" fontId="7" fillId="20" borderId="214" xfId="0" applyNumberFormat="1" applyFont="1" applyFill="1" applyBorder="1" applyAlignment="1" applyProtection="1">
      <alignment horizontal="center"/>
      <protection locked="0"/>
    </xf>
    <xf numFmtId="49" fontId="0" fillId="2" borderId="214" xfId="0" applyNumberFormat="1" applyFont="1" applyFill="1" applyBorder="1" applyAlignment="1">
      <alignment horizontal="center"/>
    </xf>
    <xf numFmtId="0" fontId="0" fillId="0" borderId="214" xfId="0" applyFont="1" applyBorder="1" applyAlignment="1">
      <alignment horizontal="center"/>
    </xf>
    <xf numFmtId="0" fontId="21" fillId="4" borderId="214" xfId="0" applyFont="1" applyFill="1" applyBorder="1" applyAlignment="1">
      <alignment horizontal="center"/>
    </xf>
    <xf numFmtId="0" fontId="7" fillId="20" borderId="26" xfId="0" applyFont="1" applyFill="1" applyBorder="1" applyAlignment="1" applyProtection="1">
      <alignment horizontal="center"/>
      <protection locked="0"/>
    </xf>
    <xf numFmtId="0" fontId="0" fillId="2" borderId="157" xfId="0" applyNumberFormat="1" applyFont="1" applyFill="1" applyBorder="1" applyAlignment="1">
      <alignment horizontal="center"/>
    </xf>
    <xf numFmtId="0" fontId="16" fillId="0" borderId="157" xfId="0" applyFont="1" applyFill="1" applyBorder="1" applyAlignment="1">
      <alignment horizontal="center"/>
    </xf>
    <xf numFmtId="0" fontId="7" fillId="4" borderId="157" xfId="0" applyFont="1" applyFill="1" applyBorder="1" applyAlignment="1">
      <alignment horizontal="center"/>
    </xf>
    <xf numFmtId="0" fontId="0" fillId="2" borderId="157" xfId="0" applyFont="1" applyFill="1" applyBorder="1" applyAlignment="1">
      <alignment horizontal="center"/>
    </xf>
    <xf numFmtId="0" fontId="21" fillId="4" borderId="157" xfId="0" applyFont="1" applyFill="1" applyBorder="1" applyAlignment="1">
      <alignment horizontal="center"/>
    </xf>
    <xf numFmtId="0" fontId="7" fillId="20" borderId="0" xfId="0" applyFont="1" applyFill="1" applyBorder="1" applyAlignment="1" applyProtection="1">
      <alignment horizontal="center"/>
      <protection locked="0"/>
    </xf>
    <xf numFmtId="0" fontId="13" fillId="0" borderId="41" xfId="0" applyFont="1" applyBorder="1" applyAlignment="1">
      <alignment horizontal="center" vertical="center"/>
    </xf>
    <xf numFmtId="0" fontId="13" fillId="0" borderId="1" xfId="0" applyFont="1" applyBorder="1" applyAlignment="1">
      <alignment horizontal="left"/>
    </xf>
    <xf numFmtId="0" fontId="0" fillId="2" borderId="221" xfId="0" applyFill="1" applyBorder="1" applyAlignment="1">
      <alignment horizontal="left"/>
    </xf>
    <xf numFmtId="49" fontId="1" fillId="2" borderId="29" xfId="0" applyNumberFormat="1" applyFont="1" applyFill="1" applyBorder="1" applyAlignment="1">
      <alignment horizontal="center"/>
    </xf>
    <xf numFmtId="49" fontId="65" fillId="19" borderId="211" xfId="0" applyNumberFormat="1" applyFont="1" applyFill="1" applyBorder="1" applyAlignment="1">
      <alignment horizontal="center" vertical="center"/>
    </xf>
    <xf numFmtId="49" fontId="1" fillId="2" borderId="187" xfId="0" applyNumberFormat="1" applyFont="1" applyFill="1" applyBorder="1" applyAlignment="1">
      <alignment horizontal="center"/>
    </xf>
    <xf numFmtId="49" fontId="22" fillId="2" borderId="29" xfId="0" applyNumberFormat="1" applyFont="1" applyFill="1" applyBorder="1" applyAlignment="1">
      <alignment horizontal="center"/>
    </xf>
    <xf numFmtId="49" fontId="22" fillId="2" borderId="211" xfId="0" applyNumberFormat="1" applyFont="1" applyFill="1" applyBorder="1" applyAlignment="1">
      <alignment horizontal="center"/>
    </xf>
    <xf numFmtId="49" fontId="1" fillId="2" borderId="157" xfId="0" applyNumberFormat="1" applyFont="1" applyFill="1" applyBorder="1" applyAlignment="1">
      <alignment horizontal="center"/>
    </xf>
    <xf numFmtId="49" fontId="22" fillId="2" borderId="25" xfId="0" applyNumberFormat="1" applyFont="1" applyFill="1" applyBorder="1" applyAlignment="1">
      <alignment horizontal="center"/>
    </xf>
    <xf numFmtId="49" fontId="22" fillId="2" borderId="187" xfId="0" applyNumberFormat="1" applyFont="1" applyFill="1" applyBorder="1" applyAlignment="1">
      <alignment horizontal="center"/>
    </xf>
    <xf numFmtId="49" fontId="1" fillId="2" borderId="227" xfId="0" applyNumberFormat="1" applyFont="1" applyFill="1" applyBorder="1" applyAlignment="1">
      <alignment horizontal="center"/>
    </xf>
    <xf numFmtId="49" fontId="1" fillId="2" borderId="103" xfId="0" applyNumberFormat="1" applyFont="1" applyFill="1" applyBorder="1" applyAlignment="1">
      <alignment horizontal="center"/>
    </xf>
    <xf numFmtId="49" fontId="1" fillId="2" borderId="159" xfId="0" applyNumberFormat="1" applyFont="1" applyFill="1" applyBorder="1" applyAlignment="1">
      <alignment horizontal="center"/>
    </xf>
    <xf numFmtId="49" fontId="1" fillId="2" borderId="164" xfId="0" applyNumberFormat="1" applyFont="1" applyFill="1" applyBorder="1" applyAlignment="1">
      <alignment horizontal="center"/>
    </xf>
    <xf numFmtId="49" fontId="1" fillId="2" borderId="205" xfId="0" applyNumberFormat="1" applyFont="1" applyFill="1" applyBorder="1" applyAlignment="1">
      <alignment horizontal="center"/>
    </xf>
    <xf numFmtId="49" fontId="1" fillId="2" borderId="168" xfId="0" applyNumberFormat="1" applyFont="1" applyFill="1" applyBorder="1" applyAlignment="1">
      <alignment horizontal="center"/>
    </xf>
    <xf numFmtId="49" fontId="22" fillId="2" borderId="103" xfId="0" applyNumberFormat="1" applyFont="1" applyFill="1" applyBorder="1" applyAlignment="1">
      <alignment horizontal="center"/>
    </xf>
    <xf numFmtId="49" fontId="22" fillId="2" borderId="159" xfId="0" applyNumberFormat="1" applyFont="1" applyFill="1" applyBorder="1" applyAlignment="1">
      <alignment horizontal="center"/>
    </xf>
    <xf numFmtId="49" fontId="1" fillId="2" borderId="204" xfId="0" applyNumberFormat="1" applyFont="1" applyFill="1" applyBorder="1" applyAlignment="1">
      <alignment horizontal="center"/>
    </xf>
    <xf numFmtId="49" fontId="1" fillId="2" borderId="194" xfId="0" applyNumberFormat="1" applyFont="1" applyFill="1" applyBorder="1" applyAlignment="1">
      <alignment horizontal="center"/>
    </xf>
    <xf numFmtId="49" fontId="1" fillId="2" borderId="226" xfId="0" applyNumberFormat="1" applyFont="1" applyFill="1" applyBorder="1" applyAlignment="1">
      <alignment horizontal="center"/>
    </xf>
    <xf numFmtId="49" fontId="19" fillId="2" borderId="194" xfId="0" applyNumberFormat="1" applyFont="1" applyFill="1" applyBorder="1" applyAlignment="1">
      <alignment horizontal="center"/>
    </xf>
    <xf numFmtId="49" fontId="19" fillId="2" borderId="226" xfId="0" applyNumberFormat="1" applyFont="1" applyFill="1" applyBorder="1" applyAlignment="1">
      <alignment horizontal="center"/>
    </xf>
    <xf numFmtId="49" fontId="22" fillId="2" borderId="194" xfId="0" applyNumberFormat="1" applyFont="1" applyFill="1" applyBorder="1" applyAlignment="1">
      <alignment horizontal="center"/>
    </xf>
    <xf numFmtId="49" fontId="22" fillId="2" borderId="226" xfId="0" applyNumberFormat="1" applyFont="1" applyFill="1" applyBorder="1" applyAlignment="1">
      <alignment horizontal="center"/>
    </xf>
    <xf numFmtId="49" fontId="22" fillId="2" borderId="204" xfId="0" applyNumberFormat="1" applyFont="1" applyFill="1" applyBorder="1" applyAlignment="1">
      <alignment horizontal="center"/>
    </xf>
    <xf numFmtId="49" fontId="15" fillId="2" borderId="0" xfId="0" applyNumberFormat="1" applyFont="1" applyFill="1" applyAlignment="1">
      <alignment horizontal="center"/>
    </xf>
    <xf numFmtId="49" fontId="42" fillId="19" borderId="60" xfId="0" applyNumberFormat="1" applyFont="1" applyFill="1" applyBorder="1" applyAlignment="1">
      <alignment horizontal="center"/>
    </xf>
    <xf numFmtId="49" fontId="42" fillId="21" borderId="45" xfId="0" applyNumberFormat="1" applyFont="1" applyFill="1" applyBorder="1" applyAlignment="1">
      <alignment horizontal="center"/>
    </xf>
    <xf numFmtId="49" fontId="0" fillId="2" borderId="157" xfId="0" applyNumberFormat="1" applyFill="1" applyBorder="1" applyAlignment="1">
      <alignment horizontal="center"/>
    </xf>
    <xf numFmtId="49" fontId="46" fillId="25" borderId="68" xfId="7" applyNumberFormat="1" applyFont="1" applyFill="1" applyBorder="1" applyAlignment="1" applyProtection="1">
      <alignment horizontal="center"/>
    </xf>
    <xf numFmtId="49" fontId="46" fillId="25" borderId="49" xfId="7" applyNumberFormat="1" applyFont="1" applyFill="1" applyBorder="1" applyAlignment="1" applyProtection="1">
      <alignment horizontal="center"/>
    </xf>
    <xf numFmtId="49" fontId="22" fillId="2" borderId="26" xfId="0" applyNumberFormat="1" applyFont="1" applyFill="1" applyBorder="1" applyAlignment="1">
      <alignment horizontal="center"/>
    </xf>
    <xf numFmtId="49" fontId="10" fillId="19" borderId="49" xfId="0" applyNumberFormat="1" applyFont="1" applyFill="1" applyBorder="1" applyAlignment="1">
      <alignment horizontal="center"/>
    </xf>
    <xf numFmtId="49" fontId="1" fillId="21" borderId="49" xfId="0" applyNumberFormat="1" applyFont="1" applyFill="1" applyBorder="1" applyAlignment="1">
      <alignment horizontal="center"/>
    </xf>
    <xf numFmtId="49" fontId="1" fillId="21" borderId="21" xfId="0" applyNumberFormat="1" applyFont="1" applyFill="1" applyBorder="1" applyAlignment="1">
      <alignment horizontal="center"/>
    </xf>
    <xf numFmtId="49" fontId="22" fillId="2" borderId="157" xfId="0" applyNumberFormat="1" applyFont="1" applyFill="1" applyBorder="1" applyAlignment="1">
      <alignment horizontal="center"/>
    </xf>
    <xf numFmtId="49" fontId="10" fillId="19" borderId="21" xfId="0" applyNumberFormat="1" applyFont="1" applyFill="1" applyBorder="1" applyAlignment="1">
      <alignment horizontal="center"/>
    </xf>
    <xf numFmtId="49" fontId="1" fillId="21" borderId="17" xfId="0" applyNumberFormat="1" applyFont="1" applyFill="1" applyBorder="1" applyAlignment="1">
      <alignment horizontal="center"/>
    </xf>
    <xf numFmtId="49" fontId="19" fillId="23" borderId="92" xfId="7" applyNumberFormat="1" applyFont="1" applyFill="1" applyBorder="1" applyAlignment="1" applyProtection="1">
      <alignment horizontal="center"/>
      <protection locked="0"/>
    </xf>
    <xf numFmtId="49" fontId="19" fillId="23" borderId="29" xfId="7" applyNumberFormat="1" applyFont="1" applyFill="1" applyBorder="1" applyAlignment="1" applyProtection="1">
      <alignment horizontal="center"/>
      <protection locked="0"/>
    </xf>
    <xf numFmtId="49" fontId="19" fillId="23" borderId="204" xfId="7" applyNumberFormat="1" applyFont="1" applyFill="1" applyBorder="1" applyAlignment="1" applyProtection="1">
      <alignment horizontal="center"/>
      <protection locked="0"/>
    </xf>
    <xf numFmtId="49" fontId="7" fillId="24" borderId="204" xfId="7" applyNumberFormat="1" applyFont="1" applyFill="1" applyBorder="1" applyAlignment="1" applyProtection="1">
      <alignment horizontal="center"/>
      <protection locked="0"/>
    </xf>
    <xf numFmtId="49" fontId="7" fillId="24" borderId="29" xfId="7" applyNumberFormat="1" applyFont="1" applyFill="1" applyBorder="1" applyAlignment="1" applyProtection="1">
      <alignment horizontal="center"/>
      <protection locked="0"/>
    </xf>
    <xf numFmtId="49" fontId="19" fillId="23" borderId="162" xfId="7" applyNumberFormat="1" applyFont="1" applyFill="1" applyBorder="1" applyAlignment="1" applyProtection="1">
      <alignment horizontal="center"/>
      <protection locked="0"/>
    </xf>
    <xf numFmtId="49" fontId="19" fillId="23" borderId="25" xfId="7" applyNumberFormat="1" applyFont="1" applyFill="1" applyBorder="1" applyAlignment="1" applyProtection="1">
      <alignment horizontal="center"/>
      <protection locked="0"/>
    </xf>
    <xf numFmtId="49" fontId="7" fillId="24" borderId="162" xfId="7" applyNumberFormat="1" applyFont="1" applyFill="1" applyBorder="1" applyAlignment="1" applyProtection="1">
      <alignment horizontal="center"/>
      <protection locked="0"/>
    </xf>
    <xf numFmtId="49" fontId="7" fillId="24" borderId="25" xfId="7" applyNumberFormat="1" applyFont="1" applyFill="1" applyBorder="1" applyAlignment="1" applyProtection="1">
      <alignment horizontal="center"/>
      <protection locked="0"/>
    </xf>
    <xf numFmtId="49" fontId="19" fillId="23" borderId="164" xfId="7" applyNumberFormat="1" applyFont="1" applyFill="1" applyBorder="1" applyAlignment="1" applyProtection="1">
      <alignment horizontal="center"/>
      <protection locked="0"/>
    </xf>
    <xf numFmtId="49" fontId="19" fillId="23" borderId="205" xfId="7" applyNumberFormat="1" applyFont="1" applyFill="1" applyBorder="1" applyAlignment="1" applyProtection="1">
      <alignment horizontal="center"/>
      <protection locked="0"/>
    </xf>
    <xf numFmtId="49" fontId="19" fillId="23" borderId="168" xfId="7" applyNumberFormat="1" applyFont="1" applyFill="1" applyBorder="1" applyAlignment="1" applyProtection="1">
      <alignment horizontal="center"/>
      <protection locked="0"/>
    </xf>
    <xf numFmtId="49" fontId="7" fillId="24" borderId="168" xfId="7" applyNumberFormat="1" applyFont="1" applyFill="1" applyBorder="1" applyAlignment="1" applyProtection="1">
      <alignment horizontal="center"/>
      <protection locked="0"/>
    </xf>
    <xf numFmtId="49" fontId="7" fillId="24" borderId="205" xfId="7" applyNumberFormat="1" applyFont="1" applyFill="1" applyBorder="1" applyAlignment="1" applyProtection="1">
      <alignment horizontal="center"/>
      <protection locked="0"/>
    </xf>
    <xf numFmtId="49" fontId="19" fillId="23" borderId="227" xfId="7" applyNumberFormat="1" applyFont="1" applyFill="1" applyBorder="1" applyAlignment="1" applyProtection="1">
      <alignment horizontal="center"/>
      <protection locked="0"/>
    </xf>
    <xf numFmtId="49" fontId="19" fillId="23" borderId="103" xfId="7" applyNumberFormat="1" applyFont="1" applyFill="1" applyBorder="1" applyAlignment="1" applyProtection="1">
      <alignment horizontal="center"/>
      <protection locked="0"/>
    </xf>
    <xf numFmtId="49" fontId="19" fillId="23" borderId="159" xfId="7" applyNumberFormat="1" applyFont="1" applyFill="1" applyBorder="1" applyAlignment="1" applyProtection="1">
      <alignment horizontal="center"/>
      <protection locked="0"/>
    </xf>
    <xf numFmtId="49" fontId="7" fillId="24" borderId="159" xfId="7" applyNumberFormat="1" applyFont="1" applyFill="1" applyBorder="1" applyAlignment="1" applyProtection="1">
      <alignment horizontal="center"/>
      <protection locked="0"/>
    </xf>
    <xf numFmtId="49" fontId="7" fillId="24" borderId="103" xfId="7" applyNumberFormat="1" applyFont="1" applyFill="1" applyBorder="1" applyAlignment="1" applyProtection="1">
      <alignment horizontal="center"/>
      <protection locked="0"/>
    </xf>
    <xf numFmtId="49" fontId="22" fillId="2" borderId="227" xfId="0" applyNumberFormat="1" applyFont="1" applyFill="1" applyBorder="1" applyAlignment="1">
      <alignment horizontal="center"/>
    </xf>
    <xf numFmtId="49" fontId="19" fillId="23" borderId="228" xfId="7" applyNumberFormat="1" applyFont="1" applyFill="1" applyBorder="1" applyAlignment="1" applyProtection="1">
      <alignment horizontal="center"/>
      <protection locked="0"/>
    </xf>
    <xf numFmtId="49" fontId="19" fillId="23" borderId="135" xfId="7" applyNumberFormat="1" applyFont="1" applyFill="1" applyBorder="1" applyAlignment="1" applyProtection="1">
      <alignment horizontal="center"/>
      <protection locked="0"/>
    </xf>
    <xf numFmtId="49" fontId="19" fillId="23" borderId="137" xfId="7" applyNumberFormat="1" applyFont="1" applyFill="1" applyBorder="1" applyAlignment="1" applyProtection="1">
      <alignment horizontal="center"/>
      <protection locked="0"/>
    </xf>
    <xf numFmtId="49" fontId="7" fillId="24" borderId="137" xfId="7" applyNumberFormat="1" applyFont="1" applyFill="1" applyBorder="1" applyAlignment="1" applyProtection="1">
      <alignment horizontal="center"/>
      <protection locked="0"/>
    </xf>
    <xf numFmtId="49" fontId="7" fillId="24" borderId="135" xfId="7" applyNumberFormat="1" applyFont="1" applyFill="1" applyBorder="1" applyAlignment="1" applyProtection="1">
      <alignment horizontal="center"/>
      <protection locked="0"/>
    </xf>
    <xf numFmtId="49" fontId="1" fillId="21" borderId="94" xfId="0" applyNumberFormat="1" applyFont="1" applyFill="1" applyBorder="1" applyAlignment="1">
      <alignment horizontal="center"/>
    </xf>
    <xf numFmtId="49" fontId="19" fillId="21" borderId="94" xfId="0" applyNumberFormat="1" applyFont="1" applyFill="1" applyBorder="1" applyAlignment="1">
      <alignment horizontal="center"/>
    </xf>
    <xf numFmtId="49" fontId="10" fillId="21" borderId="94" xfId="0" applyNumberFormat="1" applyFont="1" applyFill="1" applyBorder="1" applyAlignment="1">
      <alignment horizontal="center"/>
    </xf>
    <xf numFmtId="49" fontId="21" fillId="2" borderId="26" xfId="0" applyNumberFormat="1" applyFont="1" applyFill="1" applyBorder="1" applyAlignment="1">
      <alignment horizontal="center"/>
    </xf>
    <xf numFmtId="49" fontId="19" fillId="34" borderId="104" xfId="7" applyNumberFormat="1" applyFont="1" applyFill="1" applyBorder="1" applyAlignment="1" applyProtection="1">
      <alignment horizontal="center"/>
    </xf>
    <xf numFmtId="49" fontId="46" fillId="35" borderId="104" xfId="7" applyNumberFormat="1" applyFont="1" applyFill="1" applyBorder="1" applyAlignment="1" applyProtection="1">
      <alignment horizontal="center"/>
    </xf>
    <xf numFmtId="49" fontId="19" fillId="34" borderId="161" xfId="7" applyNumberFormat="1" applyFont="1" applyFill="1" applyBorder="1" applyAlignment="1" applyProtection="1">
      <alignment horizontal="center"/>
    </xf>
    <xf numFmtId="49" fontId="19" fillId="34" borderId="135" xfId="7" applyNumberFormat="1" applyFont="1" applyFill="1" applyBorder="1" applyAlignment="1" applyProtection="1">
      <alignment horizontal="center"/>
    </xf>
    <xf numFmtId="49" fontId="19" fillId="23" borderId="0" xfId="7" applyNumberFormat="1" applyFont="1" applyFill="1" applyBorder="1" applyAlignment="1" applyProtection="1">
      <alignment horizontal="center"/>
      <protection locked="0"/>
    </xf>
    <xf numFmtId="49" fontId="19" fillId="23" borderId="210" xfId="7" applyNumberFormat="1" applyFont="1" applyFill="1" applyBorder="1" applyAlignment="1" applyProtection="1">
      <alignment horizontal="center"/>
      <protection locked="0"/>
    </xf>
    <xf numFmtId="49" fontId="19" fillId="34" borderId="210" xfId="7" applyNumberFormat="1" applyFont="1" applyFill="1" applyBorder="1" applyAlignment="1" applyProtection="1">
      <alignment horizontal="center"/>
    </xf>
    <xf numFmtId="49" fontId="7" fillId="24" borderId="0" xfId="7" applyNumberFormat="1" applyFont="1" applyFill="1" applyBorder="1" applyAlignment="1" applyProtection="1">
      <alignment horizontal="center"/>
      <protection locked="0"/>
    </xf>
    <xf numFmtId="49" fontId="7" fillId="24" borderId="210" xfId="7" applyNumberFormat="1" applyFont="1" applyFill="1" applyBorder="1" applyAlignment="1" applyProtection="1">
      <alignment horizontal="center"/>
      <protection locked="0"/>
    </xf>
    <xf numFmtId="49" fontId="46" fillId="35" borderId="210" xfId="7" applyNumberFormat="1" applyFont="1" applyFill="1" applyBorder="1" applyAlignment="1" applyProtection="1">
      <alignment horizontal="center"/>
    </xf>
    <xf numFmtId="0" fontId="40" fillId="2" borderId="25" xfId="0" applyFont="1" applyFill="1" applyBorder="1" applyAlignment="1">
      <alignment horizontal="center" vertical="center"/>
    </xf>
    <xf numFmtId="0" fontId="66" fillId="2" borderId="25" xfId="0" applyFont="1" applyFill="1" applyBorder="1" applyAlignment="1">
      <alignment horizontal="left" vertical="center"/>
    </xf>
    <xf numFmtId="49" fontId="66" fillId="2" borderId="25" xfId="0" applyNumberFormat="1" applyFont="1" applyFill="1" applyBorder="1" applyAlignment="1">
      <alignment horizontal="left" vertical="center"/>
    </xf>
    <xf numFmtId="49" fontId="62" fillId="25" borderId="211" xfId="7" applyNumberFormat="1" applyFont="1" applyFill="1" applyBorder="1" applyAlignment="1" applyProtection="1">
      <alignment horizontal="center"/>
    </xf>
    <xf numFmtId="0" fontId="0" fillId="2" borderId="25" xfId="0" applyFont="1" applyFill="1" applyBorder="1" applyAlignment="1">
      <alignment vertical="center"/>
    </xf>
    <xf numFmtId="0" fontId="7" fillId="38" borderId="25" xfId="7" applyFont="1" applyFill="1" applyBorder="1" applyAlignment="1">
      <alignment horizontal="left" vertical="center"/>
    </xf>
    <xf numFmtId="0" fontId="7" fillId="38" borderId="25" xfId="7" applyFont="1" applyFill="1" applyBorder="1" applyAlignment="1">
      <alignment horizontal="center"/>
    </xf>
    <xf numFmtId="0" fontId="7" fillId="38" borderId="25" xfId="7" applyFont="1" applyFill="1" applyBorder="1" applyAlignment="1">
      <alignment horizontal="center" vertical="center"/>
    </xf>
    <xf numFmtId="0" fontId="40" fillId="38" borderId="25" xfId="7" applyFont="1" applyFill="1" applyBorder="1" applyAlignment="1">
      <alignment horizontal="center"/>
    </xf>
    <xf numFmtId="2" fontId="40" fillId="38" borderId="25" xfId="7" applyNumberFormat="1" applyFont="1" applyFill="1" applyBorder="1" applyAlignment="1">
      <alignment horizontal="center"/>
    </xf>
    <xf numFmtId="49" fontId="1" fillId="11" borderId="2" xfId="0" applyNumberFormat="1" applyFont="1" applyFill="1" applyBorder="1"/>
    <xf numFmtId="49" fontId="26" fillId="19" borderId="41" xfId="0" applyNumberFormat="1" applyFont="1" applyFill="1" applyBorder="1" applyAlignment="1">
      <alignment horizontal="center"/>
    </xf>
    <xf numFmtId="49" fontId="26" fillId="19" borderId="48" xfId="0" applyNumberFormat="1" applyFont="1" applyFill="1" applyBorder="1" applyAlignment="1">
      <alignment horizontal="center"/>
    </xf>
    <xf numFmtId="49" fontId="9" fillId="6" borderId="27" xfId="0" applyNumberFormat="1" applyFont="1" applyFill="1" applyBorder="1" applyAlignment="1">
      <alignment horizontal="center"/>
    </xf>
    <xf numFmtId="49" fontId="9" fillId="6" borderId="26" xfId="0" applyNumberFormat="1" applyFont="1" applyFill="1" applyBorder="1" applyAlignment="1">
      <alignment horizontal="center"/>
    </xf>
    <xf numFmtId="49" fontId="18" fillId="22" borderId="21" xfId="7" applyNumberFormat="1" applyFont="1" applyFill="1" applyBorder="1" applyAlignment="1" applyProtection="1">
      <alignment horizontal="center"/>
    </xf>
    <xf numFmtId="49" fontId="18" fillId="22" borderId="68" xfId="7" applyNumberFormat="1" applyFont="1" applyFill="1" applyBorder="1" applyAlignment="1" applyProtection="1">
      <alignment horizontal="center"/>
    </xf>
    <xf numFmtId="49" fontId="18" fillId="22" borderId="76" xfId="7" applyNumberFormat="1" applyFont="1" applyFill="1" applyBorder="1" applyAlignment="1" applyProtection="1">
      <alignment horizontal="center"/>
    </xf>
    <xf numFmtId="49" fontId="9" fillId="6" borderId="76" xfId="0" applyNumberFormat="1" applyFont="1" applyFill="1" applyBorder="1" applyAlignment="1">
      <alignment horizontal="center"/>
    </xf>
    <xf numFmtId="49" fontId="83" fillId="6" borderId="0" xfId="0" applyNumberFormat="1" applyFont="1" applyFill="1" applyBorder="1" applyAlignment="1">
      <alignment horizontal="center"/>
    </xf>
    <xf numFmtId="49" fontId="9" fillId="6" borderId="95" xfId="0" applyNumberFormat="1" applyFont="1" applyFill="1" applyBorder="1" applyAlignment="1">
      <alignment horizontal="center"/>
    </xf>
    <xf numFmtId="49" fontId="9" fillId="6" borderId="0" xfId="0" applyNumberFormat="1" applyFont="1" applyFill="1" applyBorder="1" applyAlignment="1">
      <alignment horizontal="center"/>
    </xf>
    <xf numFmtId="49" fontId="18" fillId="17" borderId="95" xfId="0" applyNumberFormat="1" applyFont="1" applyFill="1" applyBorder="1" applyAlignment="1">
      <alignment horizontal="center"/>
    </xf>
    <xf numFmtId="49" fontId="70" fillId="6" borderId="95" xfId="0" applyNumberFormat="1" applyFont="1" applyFill="1" applyBorder="1" applyAlignment="1">
      <alignment horizontal="center"/>
    </xf>
    <xf numFmtId="49" fontId="70" fillId="6" borderId="98" xfId="0" applyNumberFormat="1" applyFont="1" applyFill="1" applyBorder="1" applyAlignment="1">
      <alignment horizontal="center"/>
    </xf>
    <xf numFmtId="49" fontId="18" fillId="22" borderId="168" xfId="7" applyNumberFormat="1" applyFont="1" applyFill="1" applyBorder="1" applyAlignment="1" applyProtection="1">
      <alignment horizontal="center"/>
    </xf>
    <xf numFmtId="49" fontId="18" fillId="22" borderId="159" xfId="7" applyNumberFormat="1" applyFont="1" applyFill="1" applyBorder="1" applyAlignment="1" applyProtection="1">
      <alignment horizontal="center"/>
    </xf>
    <xf numFmtId="49" fontId="18" fillId="22" borderId="235" xfId="7" applyNumberFormat="1" applyFont="1" applyFill="1" applyBorder="1" applyAlignment="1" applyProtection="1">
      <alignment horizontal="center"/>
    </xf>
    <xf numFmtId="49" fontId="5" fillId="6" borderId="58" xfId="0" applyNumberFormat="1" applyFont="1" applyFill="1" applyBorder="1" applyAlignment="1">
      <alignment horizontal="center"/>
    </xf>
    <xf numFmtId="49" fontId="18" fillId="6" borderId="25" xfId="7" applyNumberFormat="1" applyFont="1" applyFill="1" applyBorder="1" applyAlignment="1">
      <alignment horizontal="center"/>
    </xf>
    <xf numFmtId="49" fontId="65" fillId="21" borderId="241" xfId="0" applyNumberFormat="1" applyFont="1" applyFill="1" applyBorder="1" applyAlignment="1">
      <alignment horizontal="center" vertical="center"/>
    </xf>
    <xf numFmtId="49" fontId="62" fillId="25" borderId="241" xfId="7" applyNumberFormat="1" applyFont="1" applyFill="1" applyBorder="1" applyAlignment="1" applyProtection="1">
      <alignment horizontal="center"/>
    </xf>
    <xf numFmtId="49" fontId="0" fillId="2" borderId="241" xfId="0" applyNumberFormat="1" applyFill="1" applyBorder="1" applyAlignment="1">
      <alignment horizontal="center"/>
    </xf>
    <xf numFmtId="49" fontId="76" fillId="37" borderId="25" xfId="7" applyNumberFormat="1" applyFont="1" applyFill="1" applyBorder="1" applyAlignment="1">
      <alignment horizontal="center"/>
    </xf>
    <xf numFmtId="0" fontId="46" fillId="20" borderId="204" xfId="0" applyFont="1" applyFill="1" applyBorder="1" applyAlignment="1" applyProtection="1">
      <alignment horizontal="center"/>
      <protection locked="0"/>
    </xf>
    <xf numFmtId="49" fontId="65" fillId="21" borderId="25" xfId="0" applyNumberFormat="1" applyFont="1" applyFill="1" applyBorder="1" applyAlignment="1">
      <alignment horizontal="center" vertical="center"/>
    </xf>
    <xf numFmtId="49" fontId="19" fillId="25" borderId="241" xfId="7" applyNumberFormat="1" applyFont="1" applyFill="1" applyBorder="1" applyAlignment="1" applyProtection="1">
      <alignment horizontal="center"/>
    </xf>
    <xf numFmtId="49" fontId="1" fillId="9" borderId="41" xfId="0" applyNumberFormat="1" applyFont="1" applyFill="1" applyBorder="1" applyAlignment="1">
      <alignment horizontal="center"/>
    </xf>
    <xf numFmtId="49" fontId="1" fillId="9" borderId="48" xfId="0" applyNumberFormat="1" applyFont="1" applyFill="1" applyBorder="1" applyAlignment="1">
      <alignment horizontal="center"/>
    </xf>
    <xf numFmtId="49" fontId="1" fillId="9" borderId="0" xfId="0" applyNumberFormat="1" applyFont="1" applyFill="1" applyAlignment="1">
      <alignment horizontal="center"/>
    </xf>
    <xf numFmtId="49" fontId="1" fillId="9" borderId="179" xfId="0" applyNumberFormat="1" applyFont="1" applyFill="1" applyBorder="1" applyAlignment="1">
      <alignment horizontal="center"/>
    </xf>
    <xf numFmtId="49" fontId="1" fillId="9" borderId="2" xfId="0" applyNumberFormat="1" applyFont="1" applyFill="1" applyBorder="1" applyAlignment="1">
      <alignment horizontal="center"/>
    </xf>
    <xf numFmtId="49" fontId="1" fillId="9" borderId="0" xfId="0" applyNumberFormat="1" applyFont="1" applyFill="1" applyBorder="1" applyAlignment="1">
      <alignment horizontal="center"/>
    </xf>
    <xf numFmtId="49" fontId="1" fillId="9" borderId="243" xfId="0" applyNumberFormat="1" applyFont="1" applyFill="1" applyBorder="1" applyAlignment="1">
      <alignment horizontal="center"/>
    </xf>
    <xf numFmtId="49" fontId="0" fillId="2" borderId="29" xfId="0" applyNumberFormat="1" applyFill="1" applyBorder="1" applyAlignment="1">
      <alignment horizontal="center"/>
    </xf>
    <xf numFmtId="49" fontId="46" fillId="24" borderId="68" xfId="7" applyNumberFormat="1" applyFont="1" applyFill="1" applyBorder="1" applyAlignment="1" applyProtection="1">
      <alignment horizontal="center"/>
    </xf>
    <xf numFmtId="49" fontId="9" fillId="2" borderId="27" xfId="0" applyNumberFormat="1" applyFont="1" applyFill="1" applyBorder="1" applyAlignment="1">
      <alignment horizontal="center"/>
    </xf>
    <xf numFmtId="49" fontId="1" fillId="2" borderId="27" xfId="0" applyNumberFormat="1" applyFont="1" applyFill="1" applyBorder="1" applyAlignment="1">
      <alignment horizontal="center"/>
    </xf>
    <xf numFmtId="0" fontId="13" fillId="2" borderId="2" xfId="0" applyNumberFormat="1" applyFont="1" applyFill="1" applyBorder="1" applyAlignment="1">
      <alignment horizontal="center"/>
    </xf>
    <xf numFmtId="0" fontId="0" fillId="0" borderId="204" xfId="0" applyFont="1" applyBorder="1" applyAlignment="1">
      <alignment horizontal="center" vertical="center"/>
    </xf>
    <xf numFmtId="49" fontId="42" fillId="19" borderId="34" xfId="0" applyNumberFormat="1" applyFont="1" applyFill="1" applyBorder="1" applyAlignment="1">
      <alignment horizontal="center"/>
    </xf>
    <xf numFmtId="49" fontId="42" fillId="19" borderId="41" xfId="0" applyNumberFormat="1" applyFont="1" applyFill="1" applyBorder="1" applyAlignment="1">
      <alignment horizontal="center"/>
    </xf>
    <xf numFmtId="49" fontId="42" fillId="19" borderId="58" xfId="0" applyNumberFormat="1" applyFont="1" applyFill="1" applyBorder="1" applyAlignment="1">
      <alignment horizontal="center"/>
    </xf>
    <xf numFmtId="49" fontId="42" fillId="21" borderId="34" xfId="0" applyNumberFormat="1" applyFont="1" applyFill="1" applyBorder="1" applyAlignment="1">
      <alignment horizontal="center"/>
    </xf>
    <xf numFmtId="49" fontId="42" fillId="21" borderId="41" xfId="0" applyNumberFormat="1" applyFont="1" applyFill="1" applyBorder="1" applyAlignment="1">
      <alignment horizontal="center"/>
    </xf>
    <xf numFmtId="49" fontId="41" fillId="0" borderId="47" xfId="0" applyNumberFormat="1" applyFont="1" applyBorder="1" applyAlignment="1">
      <alignment horizontal="center"/>
    </xf>
    <xf numFmtId="49" fontId="41" fillId="0" borderId="47" xfId="0" applyNumberFormat="1" applyFont="1" applyBorder="1" applyAlignment="1">
      <alignment horizontal="center"/>
    </xf>
    <xf numFmtId="49" fontId="41" fillId="0" borderId="0" xfId="0" applyNumberFormat="1" applyFont="1" applyBorder="1" applyAlignment="1">
      <alignment horizontal="center"/>
    </xf>
    <xf numFmtId="49" fontId="41" fillId="0" borderId="0" xfId="0" applyNumberFormat="1" applyFont="1" applyBorder="1" applyAlignment="1">
      <alignment horizontal="center"/>
    </xf>
    <xf numFmtId="49" fontId="13" fillId="0" borderId="41" xfId="0" applyNumberFormat="1" applyFont="1" applyBorder="1" applyAlignment="1">
      <alignment horizontal="center"/>
    </xf>
    <xf numFmtId="49" fontId="0" fillId="2" borderId="238" xfId="0" applyNumberFormat="1" applyFill="1" applyBorder="1" applyAlignment="1">
      <alignment horizontal="center"/>
    </xf>
    <xf numFmtId="49" fontId="63" fillId="19" borderId="239" xfId="0" applyNumberFormat="1" applyFont="1" applyFill="1" applyBorder="1" applyAlignment="1">
      <alignment horizontal="center" vertical="center"/>
    </xf>
    <xf numFmtId="49" fontId="63" fillId="19" borderId="25" xfId="0" applyNumberFormat="1" applyFont="1" applyFill="1" applyBorder="1" applyAlignment="1">
      <alignment horizontal="center" vertical="center"/>
    </xf>
    <xf numFmtId="49" fontId="63" fillId="19" borderId="238" xfId="0" applyNumberFormat="1" applyFont="1" applyFill="1" applyBorder="1" applyAlignment="1">
      <alignment horizontal="center" vertical="center"/>
    </xf>
    <xf numFmtId="49" fontId="76" fillId="44" borderId="241" xfId="7" applyNumberFormat="1" applyFont="1" applyFill="1" applyBorder="1" applyAlignment="1">
      <alignment horizontal="center"/>
    </xf>
    <xf numFmtId="49" fontId="81" fillId="19" borderId="25" xfId="0" applyNumberFormat="1" applyFont="1" applyFill="1" applyBorder="1" applyAlignment="1">
      <alignment horizontal="center" vertical="center"/>
    </xf>
    <xf numFmtId="49" fontId="86" fillId="21" borderId="239" xfId="0" applyNumberFormat="1" applyFont="1" applyFill="1" applyBorder="1" applyAlignment="1">
      <alignment horizontal="center" vertical="center"/>
    </xf>
    <xf numFmtId="49" fontId="86" fillId="21" borderId="25" xfId="0" applyNumberFormat="1" applyFont="1" applyFill="1" applyBorder="1" applyAlignment="1">
      <alignment horizontal="center" vertical="center"/>
    </xf>
    <xf numFmtId="49" fontId="84" fillId="6" borderId="25" xfId="0" applyNumberFormat="1" applyFont="1" applyFill="1" applyBorder="1" applyAlignment="1">
      <alignment horizontal="center" vertical="center"/>
    </xf>
    <xf numFmtId="49" fontId="19" fillId="44" borderId="29" xfId="7" applyNumberFormat="1" applyFont="1" applyFill="1" applyBorder="1" applyAlignment="1">
      <alignment horizontal="center"/>
    </xf>
    <xf numFmtId="49" fontId="0" fillId="2" borderId="25" xfId="0" applyNumberFormat="1" applyFont="1" applyFill="1" applyBorder="1"/>
    <xf numFmtId="0" fontId="7" fillId="43" borderId="25" xfId="7" applyFont="1" applyFill="1" applyBorder="1" applyAlignment="1">
      <alignment horizontal="left"/>
    </xf>
    <xf numFmtId="0" fontId="7" fillId="43" borderId="238" xfId="7" applyFont="1" applyFill="1" applyBorder="1" applyAlignment="1">
      <alignment horizontal="left"/>
    </xf>
    <xf numFmtId="0" fontId="40" fillId="43" borderId="25" xfId="7" applyFont="1" applyFill="1" applyBorder="1" applyAlignment="1">
      <alignment horizontal="center"/>
    </xf>
    <xf numFmtId="0" fontId="7" fillId="43" borderId="25" xfId="7" applyFont="1" applyFill="1" applyBorder="1" applyAlignment="1">
      <alignment horizontal="center"/>
    </xf>
    <xf numFmtId="0" fontId="0" fillId="2" borderId="241" xfId="0" applyFont="1" applyFill="1" applyBorder="1" applyAlignment="1">
      <alignment horizontal="center"/>
    </xf>
    <xf numFmtId="0" fontId="87" fillId="0" borderId="238" xfId="0" applyNumberFormat="1" applyFont="1" applyFill="1" applyBorder="1" applyAlignment="1" applyProtection="1">
      <alignment horizontal="left" vertical="center"/>
    </xf>
    <xf numFmtId="0" fontId="64" fillId="0" borderId="25" xfId="0" applyFont="1" applyFill="1" applyBorder="1" applyAlignment="1">
      <alignment horizontal="left" vertical="center"/>
    </xf>
    <xf numFmtId="0" fontId="87" fillId="0" borderId="25" xfId="0" applyNumberFormat="1" applyFont="1" applyFill="1" applyBorder="1" applyAlignment="1" applyProtection="1">
      <alignment horizontal="left" vertical="center"/>
    </xf>
    <xf numFmtId="0" fontId="7" fillId="20" borderId="238" xfId="7" applyFont="1" applyFill="1" applyBorder="1" applyAlignment="1" applyProtection="1">
      <alignment vertical="center"/>
      <protection locked="0"/>
    </xf>
    <xf numFmtId="0" fontId="59" fillId="2" borderId="238" xfId="0" applyNumberFormat="1" applyFont="1" applyFill="1" applyBorder="1" applyAlignment="1">
      <alignment horizontal="center" vertical="center"/>
    </xf>
    <xf numFmtId="0" fontId="45" fillId="20" borderId="238" xfId="0" applyFont="1" applyFill="1" applyBorder="1" applyAlignment="1" applyProtection="1">
      <alignment horizontal="center" vertical="center"/>
      <protection locked="0"/>
    </xf>
    <xf numFmtId="0" fontId="0" fillId="2" borderId="240" xfId="0" applyFont="1" applyFill="1" applyBorder="1" applyAlignment="1">
      <alignment horizontal="left" vertical="center"/>
    </xf>
    <xf numFmtId="0" fontId="45" fillId="20" borderId="239" xfId="0" applyFont="1" applyFill="1" applyBorder="1" applyAlignment="1" applyProtection="1">
      <alignment horizontal="center" vertical="center"/>
      <protection locked="0"/>
    </xf>
    <xf numFmtId="0" fontId="7" fillId="20" borderId="241" xfId="7" applyFont="1" applyFill="1" applyBorder="1" applyAlignment="1" applyProtection="1">
      <alignment vertical="center"/>
      <protection locked="0"/>
    </xf>
    <xf numFmtId="0" fontId="59" fillId="2" borderId="241" xfId="0" applyNumberFormat="1" applyFont="1" applyFill="1" applyBorder="1" applyAlignment="1">
      <alignment horizontal="center" vertical="center"/>
    </xf>
    <xf numFmtId="0" fontId="0" fillId="2" borderId="241" xfId="0" applyFont="1" applyFill="1" applyBorder="1" applyAlignment="1">
      <alignment horizontal="center" vertical="center"/>
    </xf>
    <xf numFmtId="0" fontId="59" fillId="2" borderId="241" xfId="0" applyFont="1" applyFill="1" applyBorder="1" applyAlignment="1">
      <alignment horizontal="left" vertical="center"/>
    </xf>
    <xf numFmtId="0" fontId="46" fillId="20" borderId="241" xfId="0" applyFont="1" applyFill="1" applyBorder="1" applyAlignment="1" applyProtection="1">
      <alignment horizontal="center" vertical="center"/>
      <protection locked="0"/>
    </xf>
    <xf numFmtId="0" fontId="54" fillId="20" borderId="241" xfId="7" applyFont="1" applyFill="1" applyBorder="1" applyAlignment="1" applyProtection="1">
      <alignment vertical="center"/>
      <protection locked="0"/>
    </xf>
    <xf numFmtId="49" fontId="44" fillId="0" borderId="14" xfId="0" applyNumberFormat="1" applyFont="1" applyBorder="1" applyAlignment="1">
      <alignment horizontal="center"/>
    </xf>
    <xf numFmtId="49" fontId="44" fillId="0" borderId="25" xfId="0" applyNumberFormat="1" applyFont="1" applyBorder="1" applyAlignment="1">
      <alignment horizontal="center"/>
    </xf>
    <xf numFmtId="49" fontId="25" fillId="0" borderId="25" xfId="0" applyNumberFormat="1" applyFont="1" applyBorder="1" applyAlignment="1">
      <alignment horizontal="center"/>
    </xf>
    <xf numFmtId="49" fontId="25" fillId="0" borderId="29" xfId="0" applyNumberFormat="1" applyFont="1" applyBorder="1" applyAlignment="1">
      <alignment horizontal="center"/>
    </xf>
    <xf numFmtId="49" fontId="81" fillId="21" borderId="239" xfId="0" applyNumberFormat="1" applyFont="1" applyFill="1" applyBorder="1" applyAlignment="1">
      <alignment horizontal="center" vertical="center"/>
    </xf>
    <xf numFmtId="49" fontId="25" fillId="0" borderId="33" xfId="0" applyNumberFormat="1" applyFont="1" applyBorder="1" applyAlignment="1">
      <alignment horizontal="center"/>
    </xf>
    <xf numFmtId="49" fontId="68" fillId="26" borderId="241" xfId="7" applyNumberFormat="1" applyFont="1" applyFill="1" applyBorder="1" applyAlignment="1" applyProtection="1">
      <alignment horizontal="center" vertical="center"/>
    </xf>
    <xf numFmtId="49" fontId="62" fillId="26" borderId="238" xfId="7" applyNumberFormat="1" applyFont="1" applyFill="1" applyBorder="1" applyAlignment="1" applyProtection="1">
      <alignment horizontal="center" vertical="center"/>
      <protection locked="0"/>
    </xf>
    <xf numFmtId="49" fontId="62" fillId="26" borderId="241" xfId="7" applyNumberFormat="1" applyFont="1" applyFill="1" applyBorder="1" applyAlignment="1" applyProtection="1">
      <alignment horizontal="center" vertical="center"/>
      <protection locked="0"/>
    </xf>
    <xf numFmtId="49" fontId="19" fillId="25" borderId="25" xfId="7" applyNumberFormat="1" applyFont="1" applyFill="1" applyBorder="1" applyAlignment="1" applyProtection="1">
      <alignment horizontal="center" vertical="center"/>
    </xf>
    <xf numFmtId="49" fontId="19" fillId="25" borderId="241" xfId="7" applyNumberFormat="1" applyFont="1" applyFill="1" applyBorder="1" applyAlignment="1" applyProtection="1">
      <alignment horizontal="center" vertical="center"/>
    </xf>
    <xf numFmtId="49" fontId="62" fillId="25" borderId="238" xfId="7" applyNumberFormat="1" applyFont="1" applyFill="1" applyBorder="1" applyAlignment="1" applyProtection="1">
      <alignment horizontal="center" vertical="center"/>
      <protection locked="0"/>
    </xf>
    <xf numFmtId="49" fontId="62" fillId="25" borderId="241" xfId="7" applyNumberFormat="1" applyFont="1" applyFill="1" applyBorder="1" applyAlignment="1" applyProtection="1">
      <alignment horizontal="center" vertical="center"/>
      <protection locked="0"/>
    </xf>
    <xf numFmtId="0" fontId="7" fillId="20" borderId="25" xfId="7" applyFont="1" applyFill="1" applyBorder="1" applyAlignment="1" applyProtection="1">
      <alignment vertical="center"/>
      <protection locked="0"/>
    </xf>
    <xf numFmtId="0" fontId="0" fillId="2" borderId="241" xfId="0" applyFill="1" applyBorder="1" applyAlignment="1">
      <alignment horizontal="center" vertical="center"/>
    </xf>
    <xf numFmtId="0" fontId="0" fillId="2" borderId="242" xfId="0" applyFill="1" applyBorder="1" applyAlignment="1">
      <alignment horizontal="left" vertical="center"/>
    </xf>
    <xf numFmtId="0" fontId="46" fillId="20" borderId="238" xfId="0" applyFont="1" applyFill="1" applyBorder="1" applyAlignment="1" applyProtection="1">
      <alignment horizontal="center" vertical="center"/>
      <protection locked="0"/>
    </xf>
    <xf numFmtId="1" fontId="46" fillId="26" borderId="238" xfId="7" applyNumberFormat="1" applyFont="1" applyFill="1" applyBorder="1" applyAlignment="1" applyProtection="1">
      <alignment horizontal="center" vertical="center"/>
      <protection locked="0"/>
    </xf>
    <xf numFmtId="168" fontId="46" fillId="26" borderId="238" xfId="7" applyNumberFormat="1" applyFont="1" applyFill="1" applyBorder="1" applyAlignment="1" applyProtection="1">
      <alignment horizontal="center" vertical="center"/>
      <protection locked="0"/>
    </xf>
    <xf numFmtId="0" fontId="68" fillId="26" borderId="238" xfId="7" applyFont="1" applyFill="1" applyBorder="1" applyAlignment="1" applyProtection="1">
      <alignment horizontal="center" vertical="center"/>
    </xf>
    <xf numFmtId="0" fontId="46" fillId="25" borderId="25" xfId="7" applyNumberFormat="1" applyFont="1" applyFill="1" applyBorder="1" applyAlignment="1" applyProtection="1">
      <alignment horizontal="center" vertical="center"/>
    </xf>
    <xf numFmtId="49" fontId="46" fillId="25" borderId="238" xfId="7" applyNumberFormat="1" applyFont="1" applyFill="1" applyBorder="1" applyAlignment="1" applyProtection="1">
      <alignment horizontal="center" vertical="center"/>
      <protection locked="0"/>
    </xf>
    <xf numFmtId="170" fontId="0" fillId="2" borderId="240" xfId="0" applyNumberFormat="1" applyFont="1" applyFill="1" applyBorder="1" applyAlignment="1">
      <alignment horizontal="left" vertical="center"/>
    </xf>
    <xf numFmtId="0" fontId="7" fillId="20" borderId="248" xfId="7" applyFont="1" applyFill="1" applyBorder="1" applyAlignment="1" applyProtection="1">
      <alignment vertical="center"/>
      <protection locked="0"/>
    </xf>
    <xf numFmtId="0" fontId="45" fillId="20" borderId="248" xfId="0" applyFont="1" applyFill="1" applyBorder="1" applyAlignment="1" applyProtection="1">
      <alignment horizontal="center" vertical="center"/>
      <protection locked="0"/>
    </xf>
    <xf numFmtId="49" fontId="62" fillId="26" borderId="248" xfId="7" applyNumberFormat="1" applyFont="1" applyFill="1" applyBorder="1" applyAlignment="1" applyProtection="1">
      <alignment horizontal="center" vertical="center"/>
      <protection locked="0"/>
    </xf>
    <xf numFmtId="49" fontId="62" fillId="25" borderId="248" xfId="7" applyNumberFormat="1" applyFont="1" applyFill="1" applyBorder="1" applyAlignment="1" applyProtection="1">
      <alignment horizontal="center" vertical="center"/>
      <protection locked="0"/>
    </xf>
    <xf numFmtId="49" fontId="19" fillId="25" borderId="29" xfId="7" applyNumberFormat="1" applyFont="1" applyFill="1" applyBorder="1" applyAlignment="1" applyProtection="1">
      <alignment horizontal="center" vertical="center"/>
    </xf>
    <xf numFmtId="0" fontId="0" fillId="2" borderId="99" xfId="0" applyFont="1" applyFill="1" applyBorder="1" applyAlignment="1">
      <alignment horizontal="center" vertical="center"/>
    </xf>
    <xf numFmtId="0" fontId="7" fillId="20" borderId="211" xfId="7" applyFont="1" applyFill="1" applyBorder="1" applyAlignment="1" applyProtection="1">
      <alignment vertical="center"/>
      <protection locked="0"/>
    </xf>
    <xf numFmtId="49" fontId="62" fillId="26" borderId="211" xfId="7" applyNumberFormat="1" applyFont="1" applyFill="1" applyBorder="1" applyAlignment="1" applyProtection="1">
      <alignment horizontal="center" vertical="center"/>
      <protection locked="0"/>
    </xf>
    <xf numFmtId="49" fontId="62" fillId="25" borderId="211" xfId="7" applyNumberFormat="1" applyFont="1" applyFill="1" applyBorder="1" applyAlignment="1" applyProtection="1">
      <alignment horizontal="center" vertical="center"/>
      <protection locked="0"/>
    </xf>
    <xf numFmtId="49" fontId="19" fillId="25" borderId="211" xfId="7" applyNumberFormat="1" applyFont="1" applyFill="1" applyBorder="1" applyAlignment="1" applyProtection="1">
      <alignment horizontal="center" vertical="center"/>
    </xf>
    <xf numFmtId="170" fontId="0" fillId="2" borderId="192" xfId="0" applyNumberFormat="1" applyFont="1" applyFill="1" applyBorder="1" applyAlignment="1">
      <alignment horizontal="left" vertical="center"/>
    </xf>
    <xf numFmtId="0" fontId="7" fillId="20" borderId="29" xfId="7" applyFont="1" applyFill="1" applyBorder="1" applyAlignment="1" applyProtection="1">
      <alignment vertical="center"/>
      <protection locked="0"/>
    </xf>
    <xf numFmtId="170" fontId="0" fillId="2" borderId="29" xfId="0" applyNumberFormat="1" applyFont="1" applyFill="1" applyBorder="1" applyAlignment="1">
      <alignment horizontal="left" vertical="center"/>
    </xf>
    <xf numFmtId="0" fontId="0" fillId="2" borderId="241" xfId="0" applyFont="1" applyFill="1" applyBorder="1" applyAlignment="1">
      <alignment vertical="center"/>
    </xf>
    <xf numFmtId="0" fontId="18" fillId="22" borderId="248" xfId="7" applyFont="1" applyFill="1" applyBorder="1" applyAlignment="1" applyProtection="1">
      <alignment horizontal="center" vertical="center"/>
    </xf>
    <xf numFmtId="0" fontId="18" fillId="22" borderId="238" xfId="7" applyFont="1" applyFill="1" applyBorder="1" applyAlignment="1" applyProtection="1">
      <alignment horizontal="center" vertical="center"/>
    </xf>
    <xf numFmtId="49" fontId="19" fillId="26" borderId="248" xfId="7" applyNumberFormat="1" applyFont="1" applyFill="1" applyBorder="1" applyAlignment="1" applyProtection="1">
      <alignment horizontal="center" vertical="center"/>
    </xf>
    <xf numFmtId="49" fontId="19" fillId="26" borderId="238" xfId="7" applyNumberFormat="1" applyFont="1" applyFill="1" applyBorder="1" applyAlignment="1" applyProtection="1">
      <alignment horizontal="center" vertical="center"/>
    </xf>
    <xf numFmtId="0" fontId="88" fillId="22" borderId="241" xfId="7" applyFont="1" applyFill="1" applyBorder="1" applyAlignment="1" applyProtection="1">
      <alignment horizontal="center" vertical="center"/>
    </xf>
    <xf numFmtId="0" fontId="88" fillId="22" borderId="25" xfId="7" applyFont="1" applyFill="1" applyBorder="1" applyAlignment="1" applyProtection="1">
      <alignment horizontal="center" vertical="center"/>
    </xf>
    <xf numFmtId="0" fontId="88" fillId="22" borderId="238" xfId="7" applyFont="1" applyFill="1" applyBorder="1" applyAlignment="1" applyProtection="1">
      <alignment horizontal="center" vertical="center"/>
    </xf>
    <xf numFmtId="49" fontId="68" fillId="26" borderId="238" xfId="7" applyNumberFormat="1" applyFont="1" applyFill="1" applyBorder="1" applyAlignment="1" applyProtection="1">
      <alignment horizontal="center" vertical="center"/>
    </xf>
    <xf numFmtId="0" fontId="18" fillId="22" borderId="241" xfId="7" applyFont="1" applyFill="1" applyBorder="1" applyAlignment="1" applyProtection="1">
      <alignment horizontal="center" vertical="center"/>
    </xf>
    <xf numFmtId="170" fontId="0" fillId="2" borderId="241" xfId="0" applyNumberFormat="1" applyFont="1" applyFill="1" applyBorder="1" applyAlignment="1">
      <alignment horizontal="left" vertical="center"/>
    </xf>
    <xf numFmtId="0" fontId="59" fillId="2" borderId="240" xfId="0" applyFont="1" applyFill="1" applyBorder="1" applyAlignment="1">
      <alignment vertical="center"/>
    </xf>
    <xf numFmtId="0" fontId="0" fillId="2" borderId="240" xfId="0" applyFont="1" applyFill="1" applyBorder="1" applyAlignment="1">
      <alignment vertical="center"/>
    </xf>
    <xf numFmtId="0" fontId="53" fillId="20" borderId="25" xfId="7" applyFont="1" applyFill="1" applyBorder="1" applyAlignment="1" applyProtection="1">
      <alignment vertical="center"/>
      <protection locked="0"/>
    </xf>
    <xf numFmtId="0" fontId="59" fillId="2" borderId="25" xfId="0" applyNumberFormat="1" applyFont="1" applyFill="1" applyBorder="1" applyAlignment="1">
      <alignment horizontal="center" vertical="center"/>
    </xf>
    <xf numFmtId="0" fontId="0" fillId="2" borderId="238" xfId="0" applyFill="1" applyBorder="1" applyAlignment="1">
      <alignment horizontal="center" vertical="center"/>
    </xf>
    <xf numFmtId="0" fontId="0" fillId="0" borderId="241" xfId="0" applyFont="1" applyBorder="1" applyAlignment="1">
      <alignment horizontal="center"/>
    </xf>
    <xf numFmtId="0" fontId="0" fillId="2" borderId="241" xfId="0" applyFill="1" applyBorder="1" applyAlignment="1">
      <alignment horizontal="left" vertical="center"/>
    </xf>
    <xf numFmtId="0" fontId="59" fillId="2" borderId="242" xfId="0" applyFont="1" applyFill="1" applyBorder="1" applyAlignment="1">
      <alignment horizontal="left" vertical="center"/>
    </xf>
    <xf numFmtId="0" fontId="2" fillId="2" borderId="241" xfId="0" applyFont="1" applyFill="1" applyBorder="1" applyAlignment="1">
      <alignment horizontal="left" vertical="center"/>
    </xf>
    <xf numFmtId="0" fontId="0" fillId="2" borderId="241" xfId="0" applyFont="1" applyFill="1" applyBorder="1" applyAlignment="1">
      <alignment horizontal="left" vertical="center"/>
    </xf>
    <xf numFmtId="0" fontId="0" fillId="2" borderId="240" xfId="0" applyFill="1" applyBorder="1" applyAlignment="1">
      <alignment horizontal="left" vertical="center"/>
    </xf>
    <xf numFmtId="0" fontId="45" fillId="20" borderId="241" xfId="0" applyFont="1" applyFill="1" applyBorder="1" applyAlignment="1" applyProtection="1">
      <alignment horizontal="center" vertical="center"/>
      <protection locked="0"/>
    </xf>
    <xf numFmtId="0" fontId="46" fillId="20" borderId="239" xfId="0" applyFont="1" applyFill="1" applyBorder="1" applyAlignment="1" applyProtection="1">
      <alignment horizontal="center" vertical="center"/>
      <protection locked="0"/>
    </xf>
    <xf numFmtId="1" fontId="46" fillId="26" borderId="241" xfId="7" applyNumberFormat="1" applyFont="1" applyFill="1" applyBorder="1" applyAlignment="1" applyProtection="1">
      <alignment horizontal="center" vertical="center"/>
      <protection locked="0"/>
    </xf>
    <xf numFmtId="168" fontId="46" fillId="26" borderId="241" xfId="7" applyNumberFormat="1" applyFont="1" applyFill="1" applyBorder="1" applyAlignment="1" applyProtection="1">
      <alignment horizontal="center" vertical="center"/>
      <protection locked="0"/>
    </xf>
    <xf numFmtId="0" fontId="68" fillId="26" borderId="241" xfId="7" applyFont="1" applyFill="1" applyBorder="1" applyAlignment="1" applyProtection="1">
      <alignment horizontal="center" vertical="center"/>
    </xf>
    <xf numFmtId="49" fontId="19" fillId="26" borderId="241" xfId="7" applyNumberFormat="1" applyFont="1" applyFill="1" applyBorder="1" applyAlignment="1" applyProtection="1">
      <alignment horizontal="center" vertical="center"/>
    </xf>
    <xf numFmtId="49" fontId="46" fillId="25" borderId="241" xfId="7" applyNumberFormat="1" applyFont="1" applyFill="1" applyBorder="1" applyAlignment="1" applyProtection="1">
      <alignment horizontal="center" vertical="center"/>
      <protection locked="0"/>
    </xf>
    <xf numFmtId="0" fontId="46" fillId="25" borderId="241" xfId="7" applyNumberFormat="1" applyFont="1" applyFill="1" applyBorder="1" applyAlignment="1" applyProtection="1">
      <alignment horizontal="center" vertical="center"/>
    </xf>
    <xf numFmtId="0" fontId="18" fillId="38" borderId="248" xfId="7" applyFont="1" applyFill="1" applyBorder="1" applyAlignment="1" applyProtection="1">
      <alignment horizontal="center" vertical="center"/>
    </xf>
    <xf numFmtId="0" fontId="88" fillId="38" borderId="238" xfId="7" applyFont="1" applyFill="1" applyBorder="1" applyAlignment="1" applyProtection="1">
      <alignment horizontal="center" vertical="center"/>
    </xf>
    <xf numFmtId="0" fontId="18" fillId="38" borderId="238" xfId="7" applyFont="1" applyFill="1" applyBorder="1" applyAlignment="1" applyProtection="1">
      <alignment horizontal="center" vertical="center"/>
    </xf>
    <xf numFmtId="0" fontId="88" fillId="38" borderId="241" xfId="7" applyFont="1" applyFill="1" applyBorder="1" applyAlignment="1" applyProtection="1">
      <alignment horizontal="center" vertical="center"/>
    </xf>
    <xf numFmtId="0" fontId="18" fillId="38" borderId="241" xfId="7" applyFont="1" applyFill="1" applyBorder="1" applyAlignment="1" applyProtection="1">
      <alignment horizontal="center" vertical="center"/>
    </xf>
    <xf numFmtId="0" fontId="0" fillId="0" borderId="211" xfId="0" applyFont="1" applyBorder="1" applyAlignment="1">
      <alignment horizontal="center"/>
    </xf>
    <xf numFmtId="0" fontId="2" fillId="2" borderId="47" xfId="0" applyFont="1" applyFill="1" applyBorder="1" applyAlignment="1">
      <alignment horizontal="center" vertical="center"/>
    </xf>
    <xf numFmtId="0" fontId="25" fillId="0" borderId="243" xfId="0" applyFont="1" applyBorder="1" applyAlignment="1">
      <alignment horizontal="center"/>
    </xf>
    <xf numFmtId="0" fontId="0" fillId="0" borderId="241" xfId="0" applyBorder="1"/>
    <xf numFmtId="49" fontId="18" fillId="6" borderId="241" xfId="7" applyNumberFormat="1" applyFont="1" applyFill="1" applyBorder="1" applyAlignment="1">
      <alignment horizontal="center"/>
    </xf>
    <xf numFmtId="0" fontId="18" fillId="38" borderId="25" xfId="7" applyFont="1" applyFill="1" applyBorder="1" applyAlignment="1" applyProtection="1">
      <alignment horizontal="center" vertical="center"/>
    </xf>
    <xf numFmtId="49" fontId="84" fillId="6" borderId="246" xfId="0" applyNumberFormat="1" applyFont="1" applyFill="1" applyBorder="1" applyAlignment="1">
      <alignment horizontal="center" vertical="center"/>
    </xf>
    <xf numFmtId="49" fontId="84" fillId="6" borderId="241" xfId="0" applyNumberFormat="1" applyFont="1" applyFill="1" applyBorder="1" applyAlignment="1">
      <alignment horizontal="center" vertical="center"/>
    </xf>
    <xf numFmtId="49" fontId="84" fillId="6" borderId="238" xfId="0" applyNumberFormat="1" applyFont="1" applyFill="1" applyBorder="1" applyAlignment="1">
      <alignment horizontal="center" vertical="center"/>
    </xf>
    <xf numFmtId="0" fontId="18" fillId="38" borderId="211" xfId="7" applyFont="1" applyFill="1" applyBorder="1" applyAlignment="1" applyProtection="1">
      <alignment horizontal="center" vertical="center"/>
    </xf>
    <xf numFmtId="49" fontId="18" fillId="6" borderId="238" xfId="7" applyNumberFormat="1" applyFont="1" applyFill="1" applyBorder="1" applyAlignment="1">
      <alignment horizontal="center"/>
    </xf>
    <xf numFmtId="0" fontId="18" fillId="22" borderId="25" xfId="7" applyFont="1" applyFill="1" applyBorder="1" applyAlignment="1" applyProtection="1">
      <alignment horizontal="center" vertical="center"/>
    </xf>
    <xf numFmtId="0" fontId="18" fillId="38" borderId="29" xfId="7" applyFont="1" applyFill="1" applyBorder="1" applyAlignment="1" applyProtection="1">
      <alignment horizontal="center" vertical="center"/>
    </xf>
    <xf numFmtId="170" fontId="0" fillId="2" borderId="99" xfId="0" applyNumberFormat="1" applyFont="1" applyFill="1" applyBorder="1" applyAlignment="1">
      <alignment horizontal="left" vertical="center"/>
    </xf>
    <xf numFmtId="0" fontId="7" fillId="43" borderId="241" xfId="7" applyFont="1" applyFill="1" applyBorder="1" applyAlignment="1">
      <alignment horizontal="left"/>
    </xf>
    <xf numFmtId="0" fontId="87" fillId="0" borderId="217" xfId="0" applyNumberFormat="1" applyFont="1" applyFill="1" applyBorder="1" applyAlignment="1" applyProtection="1">
      <alignment horizontal="left" vertical="center"/>
    </xf>
    <xf numFmtId="170" fontId="0" fillId="2" borderId="238" xfId="0" applyNumberFormat="1" applyFont="1" applyFill="1" applyBorder="1" applyAlignment="1">
      <alignment horizontal="left" vertical="center"/>
    </xf>
    <xf numFmtId="0" fontId="87" fillId="0" borderId="241" xfId="0" applyNumberFormat="1" applyFont="1" applyFill="1" applyBorder="1" applyAlignment="1" applyProtection="1">
      <alignment horizontal="left" vertical="center"/>
    </xf>
    <xf numFmtId="170" fontId="0" fillId="2" borderId="211" xfId="0" applyNumberFormat="1" applyFont="1" applyFill="1" applyBorder="1" applyAlignment="1">
      <alignment horizontal="left" vertical="center"/>
    </xf>
    <xf numFmtId="0" fontId="87" fillId="0" borderId="240" xfId="0" applyNumberFormat="1" applyFont="1" applyFill="1" applyBorder="1" applyAlignment="1" applyProtection="1">
      <alignment horizontal="left" vertical="center"/>
    </xf>
    <xf numFmtId="0" fontId="7" fillId="43" borderId="240" xfId="7" applyFont="1" applyFill="1" applyBorder="1" applyAlignment="1">
      <alignment horizontal="left"/>
    </xf>
    <xf numFmtId="170" fontId="0" fillId="2" borderId="248" xfId="0" applyNumberFormat="1" applyFont="1" applyFill="1" applyBorder="1" applyAlignment="1">
      <alignment horizontal="left" vertical="center"/>
    </xf>
    <xf numFmtId="0" fontId="7" fillId="20" borderId="100" xfId="7" applyFont="1" applyFill="1" applyBorder="1" applyAlignment="1" applyProtection="1">
      <alignment vertical="center"/>
      <protection locked="0"/>
    </xf>
    <xf numFmtId="0" fontId="64" fillId="0" borderId="243" xfId="0" applyFont="1" applyFill="1" applyBorder="1" applyAlignment="1">
      <alignment horizontal="left" vertical="center"/>
    </xf>
    <xf numFmtId="0" fontId="64" fillId="0" borderId="241" xfId="0" applyFont="1" applyFill="1" applyBorder="1" applyAlignment="1">
      <alignment horizontal="left" vertical="center"/>
    </xf>
    <xf numFmtId="0" fontId="64" fillId="0" borderId="238" xfId="0" applyFont="1" applyFill="1" applyBorder="1" applyAlignment="1">
      <alignment horizontal="left" vertical="center"/>
    </xf>
    <xf numFmtId="0" fontId="54" fillId="20" borderId="25" xfId="7" applyFont="1" applyFill="1" applyBorder="1" applyAlignment="1" applyProtection="1">
      <alignment vertical="center"/>
      <protection locked="0"/>
    </xf>
    <xf numFmtId="0" fontId="0" fillId="2" borderId="46" xfId="0" applyFill="1" applyBorder="1" applyAlignment="1">
      <alignment horizontal="center" vertical="center"/>
    </xf>
    <xf numFmtId="0" fontId="0" fillId="2" borderId="218" xfId="0" applyFont="1" applyFill="1" applyBorder="1" applyAlignment="1">
      <alignment horizontal="center"/>
    </xf>
    <xf numFmtId="0" fontId="0" fillId="2" borderId="238" xfId="0" applyFont="1" applyFill="1" applyBorder="1" applyAlignment="1">
      <alignment horizontal="center"/>
    </xf>
    <xf numFmtId="0" fontId="0" fillId="2" borderId="248" xfId="0" applyFill="1" applyBorder="1" applyAlignment="1">
      <alignment horizontal="center" vertical="center"/>
    </xf>
    <xf numFmtId="0" fontId="7" fillId="43" borderId="241" xfId="7" applyFont="1" applyFill="1" applyBorder="1" applyAlignment="1">
      <alignment horizontal="center"/>
    </xf>
    <xf numFmtId="0" fontId="0" fillId="2" borderId="29" xfId="0" applyFont="1" applyFill="1" applyBorder="1" applyAlignment="1">
      <alignment horizontal="center" vertical="center"/>
    </xf>
    <xf numFmtId="0" fontId="2" fillId="2" borderId="239" xfId="0" applyFont="1" applyFill="1" applyBorder="1" applyAlignment="1">
      <alignment horizontal="center" vertical="center"/>
    </xf>
    <xf numFmtId="0" fontId="0" fillId="0" borderId="47" xfId="0" applyFont="1" applyBorder="1" applyAlignment="1">
      <alignment horizontal="center"/>
    </xf>
    <xf numFmtId="0" fontId="0" fillId="0" borderId="40" xfId="0" applyFont="1" applyBorder="1" applyAlignment="1">
      <alignment horizontal="center"/>
    </xf>
    <xf numFmtId="0" fontId="22" fillId="4" borderId="211" xfId="0" applyFont="1" applyFill="1" applyBorder="1" applyAlignment="1">
      <alignment horizontal="center"/>
    </xf>
    <xf numFmtId="0" fontId="1" fillId="2" borderId="99" xfId="0" applyFont="1" applyFill="1" applyBorder="1" applyAlignment="1">
      <alignment horizontal="center"/>
    </xf>
    <xf numFmtId="0" fontId="0" fillId="0" borderId="243" xfId="0" applyFont="1" applyBorder="1" applyAlignment="1">
      <alignment horizontal="center" vertical="center"/>
    </xf>
    <xf numFmtId="0" fontId="1" fillId="2" borderId="204" xfId="0" applyFont="1" applyFill="1" applyBorder="1" applyAlignment="1">
      <alignment horizontal="center"/>
    </xf>
    <xf numFmtId="0" fontId="22" fillId="4" borderId="204" xfId="0" applyFont="1" applyFill="1" applyBorder="1" applyAlignment="1">
      <alignment horizontal="center"/>
    </xf>
    <xf numFmtId="0" fontId="0" fillId="2" borderId="99" xfId="0" applyFill="1" applyBorder="1" applyAlignment="1">
      <alignment horizontal="left" vertical="center"/>
    </xf>
    <xf numFmtId="0" fontId="87" fillId="0" borderId="251" xfId="0" applyNumberFormat="1" applyFont="1" applyFill="1" applyBorder="1" applyAlignment="1" applyProtection="1">
      <alignment horizontal="left" vertical="center"/>
    </xf>
    <xf numFmtId="0" fontId="0" fillId="2" borderId="211" xfId="0" applyFont="1" applyFill="1" applyBorder="1" applyAlignment="1">
      <alignment horizontal="left" vertical="center"/>
    </xf>
    <xf numFmtId="16" fontId="0" fillId="2" borderId="25" xfId="0" applyNumberFormat="1" applyFill="1" applyBorder="1" applyAlignment="1">
      <alignment horizontal="left" vertical="center"/>
    </xf>
    <xf numFmtId="0" fontId="87" fillId="0" borderId="242" xfId="0" applyNumberFormat="1" applyFont="1" applyFill="1" applyBorder="1" applyAlignment="1" applyProtection="1">
      <alignment horizontal="left" vertical="center"/>
    </xf>
    <xf numFmtId="0" fontId="7" fillId="43" borderId="242" xfId="7" applyFont="1" applyFill="1" applyBorder="1" applyAlignment="1">
      <alignment horizontal="left"/>
    </xf>
    <xf numFmtId="0" fontId="0" fillId="2" borderId="29" xfId="0" applyFill="1" applyBorder="1" applyAlignment="1">
      <alignment horizontal="left" vertical="center"/>
    </xf>
    <xf numFmtId="0" fontId="0" fillId="2" borderId="203" xfId="0" applyFont="1" applyFill="1" applyBorder="1" applyAlignment="1">
      <alignment horizontal="left" vertical="center"/>
    </xf>
    <xf numFmtId="0" fontId="0" fillId="2" borderId="241" xfId="0" applyFont="1" applyFill="1" applyBorder="1"/>
    <xf numFmtId="0" fontId="0" fillId="2" borderId="243" xfId="0" applyFont="1" applyFill="1" applyBorder="1"/>
    <xf numFmtId="0" fontId="46" fillId="20" borderId="25" xfId="0" applyFont="1" applyFill="1" applyBorder="1" applyAlignment="1" applyProtection="1">
      <alignment horizontal="center" vertical="center"/>
      <protection locked="0"/>
    </xf>
    <xf numFmtId="49" fontId="0" fillId="2" borderId="241" xfId="0" applyNumberFormat="1" applyFont="1" applyFill="1" applyBorder="1"/>
    <xf numFmtId="0" fontId="45" fillId="20" borderId="25" xfId="0" applyFont="1" applyFill="1" applyBorder="1" applyAlignment="1" applyProtection="1">
      <alignment horizontal="center" vertical="center"/>
      <protection locked="0"/>
    </xf>
    <xf numFmtId="49" fontId="0" fillId="2" borderId="246" xfId="0" applyNumberFormat="1" applyFont="1" applyFill="1" applyBorder="1"/>
    <xf numFmtId="49" fontId="0" fillId="2" borderId="239" xfId="0" applyNumberFormat="1" applyFont="1" applyFill="1" applyBorder="1"/>
    <xf numFmtId="0" fontId="45" fillId="20" borderId="211" xfId="0" applyFont="1" applyFill="1" applyBorder="1" applyAlignment="1" applyProtection="1">
      <alignment horizontal="center" vertical="center"/>
      <protection locked="0"/>
    </xf>
    <xf numFmtId="49" fontId="0" fillId="2" borderId="238" xfId="0" applyNumberFormat="1" applyFont="1" applyFill="1" applyBorder="1"/>
    <xf numFmtId="0" fontId="46" fillId="20" borderId="26" xfId="0" applyFont="1" applyFill="1" applyBorder="1" applyAlignment="1" applyProtection="1">
      <alignment horizontal="center" vertical="center"/>
      <protection locked="0"/>
    </xf>
    <xf numFmtId="0" fontId="45" fillId="20" borderId="249" xfId="0" applyFont="1" applyFill="1" applyBorder="1" applyAlignment="1" applyProtection="1">
      <alignment horizontal="center" vertical="center"/>
      <protection locked="0"/>
    </xf>
    <xf numFmtId="49" fontId="0" fillId="2" borderId="246" xfId="0" applyNumberFormat="1" applyFill="1" applyBorder="1" applyAlignment="1">
      <alignment horizontal="center"/>
    </xf>
    <xf numFmtId="0" fontId="46" fillId="20" borderId="249" xfId="0" applyFont="1" applyFill="1" applyBorder="1" applyAlignment="1" applyProtection="1">
      <alignment horizontal="center" vertical="center"/>
      <protection locked="0"/>
    </xf>
    <xf numFmtId="1" fontId="46" fillId="26" borderId="46" xfId="7" applyNumberFormat="1" applyFont="1" applyFill="1" applyBorder="1" applyAlignment="1" applyProtection="1">
      <alignment horizontal="center" vertical="center"/>
      <protection locked="0"/>
    </xf>
    <xf numFmtId="49" fontId="62" fillId="26" borderId="25" xfId="7" applyNumberFormat="1" applyFont="1" applyFill="1" applyBorder="1" applyAlignment="1" applyProtection="1">
      <alignment horizontal="center" vertical="center"/>
      <protection locked="0"/>
    </xf>
    <xf numFmtId="49" fontId="63" fillId="19" borderId="246" xfId="0" applyNumberFormat="1" applyFont="1" applyFill="1" applyBorder="1" applyAlignment="1">
      <alignment horizontal="center" vertical="center"/>
    </xf>
    <xf numFmtId="49" fontId="63" fillId="19" borderId="241" xfId="0" applyNumberFormat="1" applyFont="1" applyFill="1" applyBorder="1" applyAlignment="1">
      <alignment horizontal="center" vertical="center"/>
    </xf>
    <xf numFmtId="49" fontId="62" fillId="26" borderId="239" xfId="7" applyNumberFormat="1" applyFont="1" applyFill="1" applyBorder="1" applyAlignment="1" applyProtection="1">
      <alignment horizontal="center" vertical="center"/>
      <protection locked="0"/>
    </xf>
    <xf numFmtId="1" fontId="46" fillId="26" borderId="239" xfId="7" applyNumberFormat="1" applyFont="1" applyFill="1" applyBorder="1" applyAlignment="1" applyProtection="1">
      <alignment horizontal="center" vertical="center"/>
      <protection locked="0"/>
    </xf>
    <xf numFmtId="1" fontId="46" fillId="26" borderId="25" xfId="7" applyNumberFormat="1" applyFont="1" applyFill="1" applyBorder="1" applyAlignment="1" applyProtection="1">
      <alignment horizontal="center" vertical="center"/>
      <protection locked="0"/>
    </xf>
    <xf numFmtId="49" fontId="76" fillId="44" borderId="238" xfId="7" applyNumberFormat="1" applyFont="1" applyFill="1" applyBorder="1" applyAlignment="1">
      <alignment horizontal="center"/>
    </xf>
    <xf numFmtId="49" fontId="76" fillId="44" borderId="204" xfId="7" applyNumberFormat="1" applyFont="1" applyFill="1" applyBorder="1" applyAlignment="1">
      <alignment horizontal="center"/>
    </xf>
    <xf numFmtId="168" fontId="46" fillId="26" borderId="119" xfId="7" applyNumberFormat="1" applyFont="1" applyFill="1" applyBorder="1" applyAlignment="1" applyProtection="1">
      <alignment horizontal="center" vertical="center"/>
      <protection locked="0"/>
    </xf>
    <xf numFmtId="49" fontId="62" fillId="26" borderId="250" xfId="7" applyNumberFormat="1" applyFont="1" applyFill="1" applyBorder="1" applyAlignment="1" applyProtection="1">
      <alignment horizontal="center" vertical="center"/>
      <protection locked="0"/>
    </xf>
    <xf numFmtId="168" fontId="46" fillId="26" borderId="25" xfId="7" applyNumberFormat="1" applyFont="1" applyFill="1" applyBorder="1" applyAlignment="1" applyProtection="1">
      <alignment horizontal="center" vertical="center"/>
      <protection locked="0"/>
    </xf>
    <xf numFmtId="168" fontId="46" fillId="26" borderId="250" xfId="7" applyNumberFormat="1" applyFont="1" applyFill="1" applyBorder="1" applyAlignment="1" applyProtection="1">
      <alignment horizontal="center" vertical="center"/>
      <protection locked="0"/>
    </xf>
    <xf numFmtId="49" fontId="76" fillId="44" borderId="29" xfId="7" applyNumberFormat="1" applyFont="1" applyFill="1" applyBorder="1" applyAlignment="1">
      <alignment horizontal="center"/>
    </xf>
    <xf numFmtId="168" fontId="46" fillId="26" borderId="46" xfId="7" applyNumberFormat="1" applyFont="1" applyFill="1" applyBorder="1" applyAlignment="1" applyProtection="1">
      <alignment horizontal="center" vertical="center"/>
      <protection locked="0"/>
    </xf>
    <xf numFmtId="168" fontId="46" fillId="26" borderId="239" xfId="7" applyNumberFormat="1" applyFont="1" applyFill="1" applyBorder="1" applyAlignment="1" applyProtection="1">
      <alignment horizontal="center" vertical="center"/>
      <protection locked="0"/>
    </xf>
    <xf numFmtId="49" fontId="76" fillId="44" borderId="239" xfId="7" applyNumberFormat="1" applyFont="1" applyFill="1" applyBorder="1" applyAlignment="1">
      <alignment horizontal="center"/>
    </xf>
    <xf numFmtId="0" fontId="68" fillId="26" borderId="46" xfId="7" applyFont="1" applyFill="1" applyBorder="1" applyAlignment="1" applyProtection="1">
      <alignment horizontal="center" vertical="center"/>
    </xf>
    <xf numFmtId="49" fontId="19" fillId="44" borderId="241" xfId="7" applyNumberFormat="1" applyFont="1" applyFill="1" applyBorder="1" applyAlignment="1">
      <alignment horizontal="center"/>
    </xf>
    <xf numFmtId="49" fontId="19" fillId="26" borderId="25" xfId="7" applyNumberFormat="1" applyFont="1" applyFill="1" applyBorder="1" applyAlignment="1" applyProtection="1">
      <alignment horizontal="center" vertical="center"/>
    </xf>
    <xf numFmtId="49" fontId="81" fillId="19" borderId="246" xfId="0" applyNumberFormat="1" applyFont="1" applyFill="1" applyBorder="1" applyAlignment="1">
      <alignment horizontal="center" vertical="center"/>
    </xf>
    <xf numFmtId="49" fontId="81" fillId="19" borderId="241" xfId="0" applyNumberFormat="1" applyFont="1" applyFill="1" applyBorder="1" applyAlignment="1">
      <alignment horizontal="center" vertical="center"/>
    </xf>
    <xf numFmtId="49" fontId="81" fillId="19" borderId="238" xfId="0" applyNumberFormat="1" applyFont="1" applyFill="1" applyBorder="1" applyAlignment="1">
      <alignment horizontal="center" vertical="center"/>
    </xf>
    <xf numFmtId="0" fontId="68" fillId="26" borderId="25" xfId="7" applyFont="1" applyFill="1" applyBorder="1" applyAlignment="1" applyProtection="1">
      <alignment horizontal="center" vertical="center"/>
    </xf>
    <xf numFmtId="49" fontId="19" fillId="26" borderId="211" xfId="7" applyNumberFormat="1" applyFont="1" applyFill="1" applyBorder="1" applyAlignment="1" applyProtection="1">
      <alignment horizontal="center" vertical="center"/>
    </xf>
    <xf numFmtId="49" fontId="19" fillId="44" borderId="238" xfId="7" applyNumberFormat="1" applyFont="1" applyFill="1" applyBorder="1" applyAlignment="1">
      <alignment horizontal="center"/>
    </xf>
    <xf numFmtId="49" fontId="19" fillId="26" borderId="29" xfId="7" applyNumberFormat="1" applyFont="1" applyFill="1" applyBorder="1" applyAlignment="1" applyProtection="1">
      <alignment horizontal="center" vertical="center"/>
    </xf>
    <xf numFmtId="49" fontId="46" fillId="25" borderId="47" xfId="7" applyNumberFormat="1" applyFont="1" applyFill="1" applyBorder="1" applyAlignment="1" applyProtection="1">
      <alignment horizontal="center" vertical="center"/>
      <protection locked="0"/>
    </xf>
    <xf numFmtId="49" fontId="76" fillId="45" borderId="241" xfId="7" applyNumberFormat="1" applyFont="1" applyFill="1" applyBorder="1" applyAlignment="1">
      <alignment horizontal="center"/>
    </xf>
    <xf numFmtId="49" fontId="62" fillId="25" borderId="250" xfId="7" applyNumberFormat="1" applyFont="1" applyFill="1" applyBorder="1" applyAlignment="1" applyProtection="1">
      <alignment horizontal="center" vertical="center"/>
      <protection locked="0"/>
    </xf>
    <xf numFmtId="49" fontId="85" fillId="21" borderId="246" xfId="0" applyNumberFormat="1" applyFont="1" applyFill="1" applyBorder="1" applyAlignment="1">
      <alignment horizontal="center" vertical="center"/>
    </xf>
    <xf numFmtId="49" fontId="86" fillId="21" borderId="241" xfId="0" applyNumberFormat="1" applyFont="1" applyFill="1" applyBorder="1" applyAlignment="1">
      <alignment horizontal="center" vertical="center"/>
    </xf>
    <xf numFmtId="49" fontId="62" fillId="25" borderId="239" xfId="7" applyNumberFormat="1" applyFont="1" applyFill="1" applyBorder="1" applyAlignment="1" applyProtection="1">
      <alignment horizontal="center" vertical="center"/>
      <protection locked="0"/>
    </xf>
    <xf numFmtId="49" fontId="86" fillId="21" borderId="238" xfId="0" applyNumberFormat="1" applyFont="1" applyFill="1" applyBorder="1" applyAlignment="1">
      <alignment horizontal="center" vertical="center"/>
    </xf>
    <xf numFmtId="49" fontId="46" fillId="25" borderId="239" xfId="7" applyNumberFormat="1" applyFont="1" applyFill="1" applyBorder="1" applyAlignment="1" applyProtection="1">
      <alignment horizontal="center" vertical="center"/>
      <protection locked="0"/>
    </xf>
    <xf numFmtId="49" fontId="46" fillId="25" borderId="250" xfId="7" applyNumberFormat="1" applyFont="1" applyFill="1" applyBorder="1" applyAlignment="1" applyProtection="1">
      <alignment horizontal="center" vertical="center"/>
      <protection locked="0"/>
    </xf>
    <xf numFmtId="49" fontId="76" fillId="45" borderId="238" xfId="7" applyNumberFormat="1" applyFont="1" applyFill="1" applyBorder="1" applyAlignment="1">
      <alignment horizontal="center"/>
    </xf>
    <xf numFmtId="49" fontId="76" fillId="45" borderId="204" xfId="7" applyNumberFormat="1" applyFont="1" applyFill="1" applyBorder="1" applyAlignment="1">
      <alignment horizontal="center"/>
    </xf>
    <xf numFmtId="49" fontId="46" fillId="25" borderId="99" xfId="7" applyNumberFormat="1" applyFont="1" applyFill="1" applyBorder="1" applyAlignment="1" applyProtection="1">
      <alignment horizontal="center" vertical="center"/>
      <protection locked="0"/>
    </xf>
    <xf numFmtId="49" fontId="62" fillId="25" borderId="25" xfId="7" applyNumberFormat="1" applyFont="1" applyFill="1" applyBorder="1" applyAlignment="1" applyProtection="1">
      <alignment horizontal="center" vertical="center"/>
      <protection locked="0"/>
    </xf>
    <xf numFmtId="49" fontId="46" fillId="25" borderId="25" xfId="7" applyNumberFormat="1" applyFont="1" applyFill="1" applyBorder="1" applyAlignment="1" applyProtection="1">
      <alignment horizontal="center" vertical="center"/>
      <protection locked="0"/>
    </xf>
    <xf numFmtId="49" fontId="76" fillId="45" borderId="29" xfId="7" applyNumberFormat="1" applyFont="1" applyFill="1" applyBorder="1" applyAlignment="1">
      <alignment horizontal="center"/>
    </xf>
    <xf numFmtId="0" fontId="46" fillId="25" borderId="249" xfId="7" applyNumberFormat="1" applyFont="1" applyFill="1" applyBorder="1" applyAlignment="1" applyProtection="1">
      <alignment horizontal="center" vertical="center"/>
    </xf>
    <xf numFmtId="49" fontId="46" fillId="45" borderId="241" xfId="7" applyNumberFormat="1" applyFont="1" applyFill="1" applyBorder="1" applyAlignment="1">
      <alignment horizontal="center"/>
    </xf>
    <xf numFmtId="49" fontId="19" fillId="25" borderId="249" xfId="7" applyNumberFormat="1" applyFont="1" applyFill="1" applyBorder="1" applyAlignment="1" applyProtection="1">
      <alignment horizontal="center" vertical="center"/>
    </xf>
    <xf numFmtId="49" fontId="81" fillId="21" borderId="243" xfId="0" applyNumberFormat="1" applyFont="1" applyFill="1" applyBorder="1" applyAlignment="1">
      <alignment horizontal="center" vertical="center"/>
    </xf>
    <xf numFmtId="49" fontId="19" fillId="25" borderId="239" xfId="7" applyNumberFormat="1" applyFont="1" applyFill="1" applyBorder="1" applyAlignment="1" applyProtection="1">
      <alignment horizontal="center" vertical="center"/>
    </xf>
    <xf numFmtId="49" fontId="81" fillId="21" borderId="241" xfId="0" applyNumberFormat="1" applyFont="1" applyFill="1" applyBorder="1" applyAlignment="1">
      <alignment horizontal="center" vertical="center"/>
    </xf>
    <xf numFmtId="49" fontId="81" fillId="21" borderId="25" xfId="0" applyNumberFormat="1" applyFont="1" applyFill="1" applyBorder="1" applyAlignment="1">
      <alignment horizontal="center" vertical="center"/>
    </xf>
    <xf numFmtId="0" fontId="46" fillId="25" borderId="239" xfId="7" applyNumberFormat="1" applyFont="1" applyFill="1" applyBorder="1" applyAlignment="1" applyProtection="1">
      <alignment horizontal="center" vertical="center"/>
    </xf>
    <xf numFmtId="49" fontId="46" fillId="45" borderId="25" xfId="7" applyNumberFormat="1" applyFont="1" applyFill="1" applyBorder="1" applyAlignment="1">
      <alignment horizontal="center"/>
    </xf>
    <xf numFmtId="49" fontId="46" fillId="45" borderId="239" xfId="7" applyNumberFormat="1" applyFont="1" applyFill="1" applyBorder="1" applyAlignment="1">
      <alignment horizontal="center"/>
    </xf>
    <xf numFmtId="49" fontId="19" fillId="25" borderId="238" xfId="7" applyNumberFormat="1" applyFont="1" applyFill="1" applyBorder="1" applyAlignment="1" applyProtection="1">
      <alignment horizontal="center" vertical="center"/>
    </xf>
    <xf numFmtId="0" fontId="18" fillId="22" borderId="211" xfId="7" applyFont="1" applyFill="1" applyBorder="1" applyAlignment="1" applyProtection="1">
      <alignment horizontal="center" vertical="center"/>
    </xf>
    <xf numFmtId="0" fontId="18" fillId="22" borderId="29" xfId="7" applyFont="1" applyFill="1" applyBorder="1" applyAlignment="1" applyProtection="1">
      <alignment horizontal="center" vertical="center"/>
    </xf>
    <xf numFmtId="49" fontId="89" fillId="2" borderId="0" xfId="0" applyNumberFormat="1" applyFont="1" applyFill="1" applyBorder="1" applyAlignment="1">
      <alignment horizontal="center" vertical="center"/>
    </xf>
    <xf numFmtId="49" fontId="18" fillId="41" borderId="187" xfId="7" applyNumberFormat="1" applyFont="1" applyFill="1" applyBorder="1" applyAlignment="1" applyProtection="1">
      <alignment horizontal="center"/>
    </xf>
    <xf numFmtId="49" fontId="18" fillId="41" borderId="162" xfId="7" applyNumberFormat="1" applyFont="1" applyFill="1" applyBorder="1" applyAlignment="1" applyProtection="1">
      <alignment horizontal="center"/>
    </xf>
    <xf numFmtId="49" fontId="18" fillId="41" borderId="29" xfId="7" applyNumberFormat="1" applyFont="1" applyFill="1" applyBorder="1" applyAlignment="1" applyProtection="1">
      <alignment horizontal="center"/>
    </xf>
    <xf numFmtId="0" fontId="9" fillId="6" borderId="162" xfId="0" applyFont="1" applyFill="1" applyBorder="1" applyAlignment="1">
      <alignment horizontal="center"/>
    </xf>
    <xf numFmtId="0" fontId="9" fillId="6" borderId="25" xfId="0" applyFont="1" applyFill="1" applyBorder="1" applyAlignment="1">
      <alignment horizontal="center"/>
    </xf>
    <xf numFmtId="0" fontId="19" fillId="42" borderId="25" xfId="7" applyFont="1" applyFill="1" applyBorder="1" applyAlignment="1" applyProtection="1">
      <alignment horizontal="center"/>
    </xf>
    <xf numFmtId="0" fontId="19" fillId="42" borderId="211" xfId="7" applyFont="1" applyFill="1" applyBorder="1" applyAlignment="1" applyProtection="1">
      <alignment horizontal="center"/>
    </xf>
    <xf numFmtId="0" fontId="19" fillId="42" borderId="152" xfId="7" applyFont="1" applyFill="1" applyBorder="1" applyAlignment="1" applyProtection="1">
      <alignment horizontal="center"/>
    </xf>
    <xf numFmtId="0" fontId="0" fillId="0" borderId="99" xfId="0" applyFont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0" fillId="0" borderId="25" xfId="0" applyBorder="1"/>
    <xf numFmtId="0" fontId="70" fillId="22" borderId="25" xfId="7" applyFont="1" applyFill="1" applyBorder="1" applyAlignment="1" applyProtection="1">
      <alignment horizontal="center"/>
    </xf>
    <xf numFmtId="0" fontId="7" fillId="43" borderId="248" xfId="7" applyFont="1" applyFill="1" applyBorder="1" applyAlignment="1">
      <alignment horizontal="center"/>
    </xf>
    <xf numFmtId="0" fontId="0" fillId="0" borderId="249" xfId="0" applyFont="1" applyBorder="1" applyAlignment="1">
      <alignment horizontal="center"/>
    </xf>
    <xf numFmtId="0" fontId="0" fillId="2" borderId="249" xfId="0" applyFont="1" applyFill="1" applyBorder="1" applyAlignment="1">
      <alignment horizontal="center" vertical="center"/>
    </xf>
    <xf numFmtId="0" fontId="40" fillId="43" borderId="249" xfId="7" applyFont="1" applyFill="1" applyBorder="1" applyAlignment="1">
      <alignment horizontal="center"/>
    </xf>
    <xf numFmtId="0" fontId="7" fillId="43" borderId="249" xfId="7" applyFont="1" applyFill="1" applyBorder="1" applyAlignment="1">
      <alignment horizontal="center"/>
    </xf>
    <xf numFmtId="0" fontId="0" fillId="0" borderId="250" xfId="0" applyFont="1" applyBorder="1" applyAlignment="1">
      <alignment horizontal="center"/>
    </xf>
    <xf numFmtId="0" fontId="40" fillId="43" borderId="250" xfId="7" applyFont="1" applyFill="1" applyBorder="1" applyAlignment="1">
      <alignment horizontal="center"/>
    </xf>
    <xf numFmtId="0" fontId="0" fillId="2" borderId="250" xfId="0" applyFont="1" applyFill="1" applyBorder="1" applyAlignment="1">
      <alignment horizontal="center" vertical="center"/>
    </xf>
    <xf numFmtId="0" fontId="7" fillId="43" borderId="250" xfId="7" applyFont="1" applyFill="1" applyBorder="1" applyAlignment="1">
      <alignment horizontal="center"/>
    </xf>
    <xf numFmtId="0" fontId="0" fillId="2" borderId="100" xfId="0" applyFont="1" applyFill="1" applyBorder="1" applyAlignment="1">
      <alignment horizontal="center" vertical="center"/>
    </xf>
    <xf numFmtId="0" fontId="0" fillId="2" borderId="248" xfId="0" applyFont="1" applyFill="1" applyBorder="1" applyAlignment="1">
      <alignment horizontal="center" vertical="center"/>
    </xf>
    <xf numFmtId="0" fontId="0" fillId="0" borderId="246" xfId="0" applyFont="1" applyBorder="1" applyAlignment="1">
      <alignment horizontal="center"/>
    </xf>
    <xf numFmtId="0" fontId="0" fillId="2" borderId="252" xfId="0" applyFill="1" applyBorder="1" applyAlignment="1">
      <alignment horizontal="left" vertical="center"/>
    </xf>
    <xf numFmtId="0" fontId="0" fillId="2" borderId="211" xfId="0" applyFill="1" applyBorder="1" applyAlignment="1">
      <alignment horizontal="left" vertical="center"/>
    </xf>
    <xf numFmtId="16" fontId="0" fillId="2" borderId="241" xfId="0" applyNumberFormat="1" applyFill="1" applyBorder="1" applyAlignment="1">
      <alignment horizontal="left" vertical="center"/>
    </xf>
    <xf numFmtId="0" fontId="87" fillId="0" borderId="250" xfId="0" applyNumberFormat="1" applyFont="1" applyFill="1" applyBorder="1" applyAlignment="1" applyProtection="1">
      <alignment horizontal="left" vertical="center"/>
    </xf>
    <xf numFmtId="0" fontId="59" fillId="2" borderId="250" xfId="0" applyFont="1" applyFill="1" applyBorder="1" applyAlignment="1">
      <alignment horizontal="left" vertical="center"/>
    </xf>
    <xf numFmtId="0" fontId="0" fillId="2" borderId="250" xfId="0" applyFill="1" applyBorder="1" applyAlignment="1">
      <alignment horizontal="left" vertical="center"/>
    </xf>
    <xf numFmtId="0" fontId="0" fillId="2" borderId="250" xfId="0" applyFont="1" applyFill="1" applyBorder="1" applyAlignment="1">
      <alignment horizontal="left" vertical="center"/>
    </xf>
    <xf numFmtId="49" fontId="87" fillId="0" borderId="250" xfId="0" applyNumberFormat="1" applyFont="1" applyFill="1" applyBorder="1" applyAlignment="1" applyProtection="1">
      <alignment horizontal="left" vertical="center"/>
    </xf>
    <xf numFmtId="0" fontId="7" fillId="43" borderId="250" xfId="7" applyFont="1" applyFill="1" applyBorder="1" applyAlignment="1">
      <alignment horizontal="left"/>
    </xf>
    <xf numFmtId="0" fontId="13" fillId="0" borderId="55" xfId="0" applyFont="1" applyBorder="1" applyAlignment="1">
      <alignment horizontal="center" vertical="center"/>
    </xf>
    <xf numFmtId="0" fontId="0" fillId="0" borderId="241" xfId="0" applyFont="1" applyBorder="1" applyAlignment="1">
      <alignment horizontal="center" vertical="center"/>
    </xf>
    <xf numFmtId="0" fontId="13" fillId="0" borderId="1" xfId="0" applyFont="1" applyBorder="1" applyAlignment="1"/>
    <xf numFmtId="0" fontId="25" fillId="0" borderId="1" xfId="0" applyFont="1" applyBorder="1" applyAlignment="1">
      <alignment horizontal="center"/>
    </xf>
    <xf numFmtId="0" fontId="25" fillId="0" borderId="34" xfId="0" applyFont="1" applyBorder="1" applyAlignment="1">
      <alignment horizontal="center"/>
    </xf>
    <xf numFmtId="0" fontId="44" fillId="0" borderId="100" xfId="0" applyFont="1" applyBorder="1" applyAlignment="1">
      <alignment horizontal="center"/>
    </xf>
    <xf numFmtId="0" fontId="44" fillId="0" borderId="97" xfId="0" applyFont="1" applyBorder="1" applyAlignment="1">
      <alignment horizontal="center"/>
    </xf>
    <xf numFmtId="0" fontId="25" fillId="0" borderId="97" xfId="0" applyFont="1" applyBorder="1" applyAlignment="1">
      <alignment horizontal="center"/>
    </xf>
    <xf numFmtId="0" fontId="25" fillId="0" borderId="96" xfId="0" applyFont="1" applyBorder="1" applyAlignment="1">
      <alignment horizontal="center"/>
    </xf>
    <xf numFmtId="0" fontId="25" fillId="0" borderId="101" xfId="0" applyFont="1" applyBorder="1" applyAlignment="1">
      <alignment horizontal="center"/>
    </xf>
    <xf numFmtId="0" fontId="17" fillId="18" borderId="37" xfId="0" applyFont="1" applyFill="1" applyBorder="1" applyAlignment="1">
      <alignment horizontal="center"/>
    </xf>
    <xf numFmtId="0" fontId="17" fillId="18" borderId="55" xfId="0" applyFont="1" applyFill="1" applyBorder="1" applyAlignment="1">
      <alignment horizontal="center"/>
    </xf>
    <xf numFmtId="0" fontId="17" fillId="0" borderId="25" xfId="0" applyFont="1" applyBorder="1" applyAlignment="1">
      <alignment horizontal="center"/>
    </xf>
    <xf numFmtId="0" fontId="17" fillId="0" borderId="0" xfId="0" applyFont="1" applyBorder="1"/>
    <xf numFmtId="0" fontId="5" fillId="6" borderId="46" xfId="0" applyFont="1" applyFill="1" applyBorder="1" applyAlignment="1">
      <alignment horizontal="center"/>
    </xf>
    <xf numFmtId="0" fontId="5" fillId="6" borderId="48" xfId="0" applyFont="1" applyFill="1" applyBorder="1" applyAlignment="1">
      <alignment horizontal="center"/>
    </xf>
    <xf numFmtId="0" fontId="90" fillId="2" borderId="0" xfId="0" applyFont="1" applyFill="1" applyBorder="1" applyAlignment="1">
      <alignment vertical="center"/>
    </xf>
    <xf numFmtId="0" fontId="88" fillId="22" borderId="241" xfId="7" applyFont="1" applyFill="1" applyBorder="1" applyAlignment="1" applyProtection="1">
      <alignment horizontal="center"/>
    </xf>
    <xf numFmtId="49" fontId="67" fillId="26" borderId="25" xfId="7" applyNumberFormat="1" applyFont="1" applyFill="1" applyBorder="1" applyAlignment="1" applyProtection="1">
      <alignment horizontal="center"/>
    </xf>
    <xf numFmtId="49" fontId="67" fillId="25" borderId="25" xfId="7" applyNumberFormat="1" applyFont="1" applyFill="1" applyBorder="1" applyAlignment="1" applyProtection="1">
      <alignment horizontal="center"/>
    </xf>
    <xf numFmtId="49" fontId="67" fillId="26" borderId="241" xfId="7" applyNumberFormat="1" applyFont="1" applyFill="1" applyBorder="1" applyAlignment="1" applyProtection="1">
      <alignment horizontal="center"/>
    </xf>
    <xf numFmtId="49" fontId="67" fillId="25" borderId="241" xfId="7" applyNumberFormat="1" applyFont="1" applyFill="1" applyBorder="1" applyAlignment="1" applyProtection="1">
      <alignment horizontal="center"/>
    </xf>
    <xf numFmtId="49" fontId="69" fillId="21" borderId="241" xfId="0" applyNumberFormat="1" applyFont="1" applyFill="1" applyBorder="1" applyAlignment="1">
      <alignment horizontal="center" vertical="center"/>
    </xf>
    <xf numFmtId="49" fontId="13" fillId="19" borderId="60" xfId="0" applyNumberFormat="1" applyFont="1" applyFill="1" applyBorder="1" applyAlignment="1">
      <alignment horizontal="center"/>
    </xf>
    <xf numFmtId="49" fontId="13" fillId="19" borderId="44" xfId="0" applyNumberFormat="1" applyFont="1" applyFill="1" applyBorder="1" applyAlignment="1">
      <alignment horizontal="center"/>
    </xf>
    <xf numFmtId="49" fontId="13" fillId="19" borderId="59" xfId="0" applyNumberFormat="1" applyFont="1" applyFill="1" applyBorder="1" applyAlignment="1">
      <alignment horizontal="center"/>
    </xf>
    <xf numFmtId="49" fontId="13" fillId="21" borderId="45" xfId="0" applyNumberFormat="1" applyFont="1" applyFill="1" applyBorder="1" applyAlignment="1">
      <alignment horizontal="center"/>
    </xf>
    <xf numFmtId="49" fontId="13" fillId="21" borderId="59" xfId="0" applyNumberFormat="1" applyFont="1" applyFill="1" applyBorder="1" applyAlignment="1">
      <alignment horizontal="center"/>
    </xf>
    <xf numFmtId="49" fontId="22" fillId="26" borderId="241" xfId="7" applyNumberFormat="1" applyFont="1" applyFill="1" applyBorder="1" applyAlignment="1" applyProtection="1">
      <alignment horizontal="center"/>
    </xf>
    <xf numFmtId="49" fontId="0" fillId="2" borderId="0" xfId="0" applyNumberFormat="1" applyFont="1" applyFill="1" applyAlignment="1">
      <alignment horizontal="center"/>
    </xf>
    <xf numFmtId="0" fontId="88" fillId="22" borderId="99" xfId="7" applyFont="1" applyFill="1" applyBorder="1" applyAlignment="1" applyProtection="1">
      <alignment horizontal="center"/>
    </xf>
    <xf numFmtId="0" fontId="88" fillId="22" borderId="25" xfId="7" applyFont="1" applyFill="1" applyBorder="1" applyAlignment="1" applyProtection="1">
      <alignment horizontal="center"/>
    </xf>
    <xf numFmtId="0" fontId="0" fillId="2" borderId="241" xfId="0" applyNumberFormat="1" applyFont="1" applyFill="1" applyBorder="1" applyAlignment="1">
      <alignment horizontal="center" vertical="center"/>
    </xf>
    <xf numFmtId="0" fontId="21" fillId="20" borderId="241" xfId="0" applyFont="1" applyFill="1" applyBorder="1" applyAlignment="1" applyProtection="1">
      <alignment horizontal="center"/>
      <protection locked="0"/>
    </xf>
    <xf numFmtId="0" fontId="22" fillId="20" borderId="241" xfId="0" applyFont="1" applyFill="1" applyBorder="1" applyAlignment="1" applyProtection="1">
      <alignment horizontal="center"/>
      <protection locked="0"/>
    </xf>
    <xf numFmtId="0" fontId="58" fillId="20" borderId="99" xfId="7" applyFont="1" applyFill="1" applyBorder="1" applyAlignment="1" applyProtection="1">
      <alignment horizontal="left"/>
      <protection locked="0"/>
    </xf>
    <xf numFmtId="0" fontId="58" fillId="20" borderId="25" xfId="7" applyFont="1" applyFill="1" applyBorder="1" applyAlignment="1" applyProtection="1">
      <alignment horizontal="left"/>
      <protection locked="0"/>
    </xf>
    <xf numFmtId="0" fontId="22" fillId="20" borderId="25" xfId="0" applyFont="1" applyFill="1" applyBorder="1" applyAlignment="1" applyProtection="1">
      <alignment horizontal="center"/>
      <protection locked="0"/>
    </xf>
    <xf numFmtId="0" fontId="21" fillId="20" borderId="99" xfId="0" applyFont="1" applyFill="1" applyBorder="1" applyAlignment="1" applyProtection="1">
      <alignment horizontal="left"/>
      <protection locked="0"/>
    </xf>
    <xf numFmtId="49" fontId="21" fillId="20" borderId="252" xfId="0" applyNumberFormat="1" applyFont="1" applyFill="1" applyBorder="1" applyAlignment="1" applyProtection="1">
      <alignment horizontal="center"/>
      <protection locked="0"/>
    </xf>
    <xf numFmtId="0" fontId="21" fillId="20" borderId="99" xfId="0" applyFont="1" applyFill="1" applyBorder="1" applyAlignment="1" applyProtection="1">
      <alignment horizontal="center"/>
      <protection locked="0"/>
    </xf>
    <xf numFmtId="0" fontId="16" fillId="2" borderId="241" xfId="0" applyFont="1" applyFill="1" applyBorder="1" applyAlignment="1">
      <alignment horizontal="center" vertical="center"/>
    </xf>
    <xf numFmtId="0" fontId="21" fillId="20" borderId="210" xfId="0" applyFont="1" applyFill="1" applyBorder="1" applyAlignment="1" applyProtection="1">
      <alignment horizontal="left"/>
      <protection locked="0"/>
    </xf>
    <xf numFmtId="49" fontId="21" fillId="20" borderId="241" xfId="0" applyNumberFormat="1" applyFont="1" applyFill="1" applyBorder="1" applyAlignment="1" applyProtection="1">
      <alignment horizontal="center"/>
      <protection locked="0"/>
    </xf>
    <xf numFmtId="0" fontId="21" fillId="20" borderId="25" xfId="0" applyFont="1" applyFill="1" applyBorder="1" applyAlignment="1" applyProtection="1">
      <alignment horizontal="center"/>
      <protection locked="0"/>
    </xf>
    <xf numFmtId="0" fontId="16" fillId="0" borderId="25" xfId="0" applyFont="1" applyFill="1" applyBorder="1" applyAlignment="1">
      <alignment horizontal="center" vertical="center"/>
    </xf>
    <xf numFmtId="0" fontId="21" fillId="20" borderId="25" xfId="0" applyFont="1" applyFill="1" applyBorder="1" applyAlignment="1" applyProtection="1">
      <alignment horizontal="left"/>
      <protection locked="0"/>
    </xf>
    <xf numFmtId="0" fontId="0" fillId="0" borderId="241" xfId="0" applyFont="1" applyBorder="1" applyAlignment="1">
      <alignment horizontal="left" vertical="center"/>
    </xf>
    <xf numFmtId="0" fontId="5" fillId="0" borderId="63" xfId="0" applyFont="1" applyBorder="1" applyAlignment="1">
      <alignment horizontal="left"/>
    </xf>
    <xf numFmtId="0" fontId="5" fillId="0" borderId="0" xfId="0" applyFont="1" applyAlignment="1">
      <alignment horizontal="left"/>
    </xf>
    <xf numFmtId="0" fontId="5" fillId="0" borderId="0" xfId="0" applyFont="1" applyBorder="1" applyAlignment="1">
      <alignment horizontal="left"/>
    </xf>
    <xf numFmtId="0" fontId="5" fillId="0" borderId="41" xfId="0" applyFont="1" applyBorder="1" applyAlignment="1">
      <alignment horizontal="left"/>
    </xf>
    <xf numFmtId="0" fontId="58" fillId="20" borderId="241" xfId="7" applyFont="1" applyFill="1" applyBorder="1" applyAlignment="1" applyProtection="1">
      <alignment horizontal="left" vertical="center"/>
      <protection locked="0"/>
    </xf>
    <xf numFmtId="0" fontId="6" fillId="0" borderId="0" xfId="0" applyFont="1" applyAlignment="1">
      <alignment horizontal="left"/>
    </xf>
    <xf numFmtId="0" fontId="6" fillId="0" borderId="0" xfId="0" applyFont="1" applyBorder="1" applyAlignment="1">
      <alignment horizontal="left"/>
    </xf>
    <xf numFmtId="49" fontId="21" fillId="20" borderId="25" xfId="0" applyNumberFormat="1" applyFont="1" applyFill="1" applyBorder="1" applyAlignment="1" applyProtection="1">
      <alignment horizontal="center"/>
      <protection locked="0"/>
    </xf>
    <xf numFmtId="0" fontId="16" fillId="0" borderId="241" xfId="0" applyFont="1" applyFill="1" applyBorder="1" applyAlignment="1">
      <alignment horizontal="center" vertical="center"/>
    </xf>
    <xf numFmtId="0" fontId="21" fillId="20" borderId="211" xfId="0" applyFont="1" applyFill="1" applyBorder="1" applyAlignment="1" applyProtection="1">
      <alignment horizontal="center"/>
      <protection locked="0"/>
    </xf>
    <xf numFmtId="49" fontId="69" fillId="21" borderId="25" xfId="0" applyNumberFormat="1" applyFont="1" applyFill="1" applyBorder="1" applyAlignment="1">
      <alignment horizontal="center" vertical="center"/>
    </xf>
    <xf numFmtId="0" fontId="70" fillId="22" borderId="241" xfId="7" applyFont="1" applyFill="1" applyBorder="1" applyAlignment="1" applyProtection="1">
      <alignment horizontal="center"/>
    </xf>
    <xf numFmtId="0" fontId="58" fillId="20" borderId="241" xfId="7" applyFont="1" applyFill="1" applyBorder="1" applyAlignment="1" applyProtection="1">
      <alignment horizontal="left"/>
      <protection locked="0"/>
    </xf>
    <xf numFmtId="0" fontId="58" fillId="20" borderId="25" xfId="7" applyFont="1" applyFill="1" applyBorder="1" applyAlignment="1" applyProtection="1">
      <alignment horizontal="left" vertical="center"/>
      <protection locked="0"/>
    </xf>
    <xf numFmtId="0" fontId="16" fillId="2" borderId="241" xfId="0" applyFont="1" applyFill="1" applyBorder="1" applyAlignment="1">
      <alignment horizontal="left" vertical="center"/>
    </xf>
    <xf numFmtId="0" fontId="16" fillId="2" borderId="241" xfId="0" applyFont="1" applyFill="1" applyBorder="1" applyAlignment="1">
      <alignment vertical="center"/>
    </xf>
    <xf numFmtId="0" fontId="16" fillId="0" borderId="241" xfId="0" applyFont="1" applyFill="1" applyBorder="1" applyAlignment="1">
      <alignment vertical="center"/>
    </xf>
    <xf numFmtId="0" fontId="21" fillId="20" borderId="241" xfId="0" applyFont="1" applyFill="1" applyBorder="1" applyAlignment="1" applyProtection="1">
      <alignment horizontal="left"/>
      <protection locked="0"/>
    </xf>
    <xf numFmtId="170" fontId="0" fillId="2" borderId="252" xfId="0" applyNumberFormat="1" applyFont="1" applyFill="1" applyBorder="1" applyAlignment="1">
      <alignment horizontal="left" vertical="center"/>
    </xf>
    <xf numFmtId="0" fontId="58" fillId="20" borderId="211" xfId="7" applyFont="1" applyFill="1" applyBorder="1" applyAlignment="1" applyProtection="1">
      <alignment horizontal="left"/>
      <protection locked="0"/>
    </xf>
    <xf numFmtId="0" fontId="16" fillId="2" borderId="252" xfId="0" applyFont="1" applyFill="1" applyBorder="1" applyAlignment="1">
      <alignment horizontal="center" vertical="center"/>
    </xf>
    <xf numFmtId="0" fontId="16" fillId="2" borderId="211" xfId="0" applyFont="1" applyFill="1" applyBorder="1" applyAlignment="1">
      <alignment horizontal="center" vertical="center"/>
    </xf>
    <xf numFmtId="0" fontId="73" fillId="2" borderId="241" xfId="0" applyFont="1" applyFill="1" applyBorder="1" applyAlignment="1">
      <alignment horizontal="left" vertical="center"/>
    </xf>
    <xf numFmtId="0" fontId="21" fillId="20" borderId="211" xfId="0" applyFont="1" applyFill="1" applyBorder="1" applyAlignment="1" applyProtection="1">
      <alignment horizontal="left"/>
      <protection locked="0"/>
    </xf>
    <xf numFmtId="49" fontId="21" fillId="20" borderId="211" xfId="0" applyNumberFormat="1" applyFont="1" applyFill="1" applyBorder="1" applyAlignment="1" applyProtection="1">
      <alignment horizontal="center"/>
      <protection locked="0"/>
    </xf>
    <xf numFmtId="49" fontId="91" fillId="26" borderId="99" xfId="7" applyNumberFormat="1" applyFont="1" applyFill="1" applyBorder="1" applyAlignment="1" applyProtection="1">
      <alignment horizontal="center"/>
    </xf>
    <xf numFmtId="49" fontId="68" fillId="26" borderId="99" xfId="7" applyNumberFormat="1" applyFont="1" applyFill="1" applyBorder="1" applyAlignment="1" applyProtection="1">
      <alignment horizontal="center"/>
    </xf>
    <xf numFmtId="49" fontId="62" fillId="25" borderId="99" xfId="7" applyNumberFormat="1" applyFont="1" applyFill="1" applyBorder="1" applyAlignment="1" applyProtection="1">
      <alignment horizontal="center"/>
    </xf>
    <xf numFmtId="49" fontId="88" fillId="22" borderId="99" xfId="7" applyNumberFormat="1" applyFont="1" applyFill="1" applyBorder="1" applyAlignment="1" applyProtection="1">
      <alignment horizontal="center"/>
    </xf>
    <xf numFmtId="49" fontId="91" fillId="26" borderId="25" xfId="7" applyNumberFormat="1" applyFont="1" applyFill="1" applyBorder="1" applyAlignment="1" applyProtection="1">
      <alignment horizontal="center"/>
    </xf>
    <xf numFmtId="49" fontId="62" fillId="25" borderId="25" xfId="7" applyNumberFormat="1" applyFont="1" applyFill="1" applyBorder="1" applyAlignment="1" applyProtection="1">
      <alignment horizontal="center"/>
    </xf>
    <xf numFmtId="49" fontId="88" fillId="22" borderId="25" xfId="7" applyNumberFormat="1" applyFont="1" applyFill="1" applyBorder="1" applyAlignment="1" applyProtection="1">
      <alignment horizontal="center"/>
    </xf>
    <xf numFmtId="49" fontId="70" fillId="22" borderId="25" xfId="7" applyNumberFormat="1" applyFont="1" applyFill="1" applyBorder="1" applyAlignment="1" applyProtection="1">
      <alignment horizontal="center"/>
    </xf>
    <xf numFmtId="49" fontId="91" fillId="26" borderId="241" xfId="7" applyNumberFormat="1" applyFont="1" applyFill="1" applyBorder="1" applyAlignment="1" applyProtection="1">
      <alignment horizontal="center"/>
    </xf>
    <xf numFmtId="49" fontId="68" fillId="26" borderId="241" xfId="7" applyNumberFormat="1" applyFont="1" applyFill="1" applyBorder="1" applyAlignment="1" applyProtection="1">
      <alignment horizontal="center"/>
    </xf>
    <xf numFmtId="49" fontId="88" fillId="22" borderId="241" xfId="7" applyNumberFormat="1" applyFont="1" applyFill="1" applyBorder="1" applyAlignment="1" applyProtection="1">
      <alignment horizontal="center"/>
    </xf>
    <xf numFmtId="49" fontId="70" fillId="22" borderId="241" xfId="7" applyNumberFormat="1" applyFont="1" applyFill="1" applyBorder="1" applyAlignment="1" applyProtection="1">
      <alignment horizontal="center"/>
    </xf>
    <xf numFmtId="49" fontId="88" fillId="22" borderId="241" xfId="7" applyNumberFormat="1" applyFont="1" applyFill="1" applyBorder="1" applyAlignment="1" applyProtection="1">
      <alignment horizontal="center" vertical="center"/>
    </xf>
    <xf numFmtId="49" fontId="88" fillId="22" borderId="25" xfId="7" applyNumberFormat="1" applyFont="1" applyFill="1" applyBorder="1" applyAlignment="1" applyProtection="1">
      <alignment horizontal="center" vertical="center"/>
    </xf>
    <xf numFmtId="49" fontId="19" fillId="25" borderId="99" xfId="7" applyNumberFormat="1" applyFont="1" applyFill="1" applyBorder="1" applyAlignment="1" applyProtection="1">
      <alignment horizontal="center"/>
    </xf>
    <xf numFmtId="49" fontId="19" fillId="25" borderId="117" xfId="7" applyNumberFormat="1" applyFont="1" applyFill="1" applyBorder="1" applyAlignment="1" applyProtection="1">
      <alignment horizontal="center"/>
    </xf>
    <xf numFmtId="49" fontId="19" fillId="44" borderId="25" xfId="7" applyNumberFormat="1" applyFont="1" applyFill="1" applyBorder="1" applyAlignment="1">
      <alignment horizontal="center"/>
    </xf>
    <xf numFmtId="49" fontId="76" fillId="44" borderId="250" xfId="7" applyNumberFormat="1" applyFont="1" applyFill="1" applyBorder="1" applyAlignment="1">
      <alignment horizontal="center"/>
    </xf>
    <xf numFmtId="49" fontId="76" fillId="44" borderId="25" xfId="7" applyNumberFormat="1" applyFont="1" applyFill="1" applyBorder="1" applyAlignment="1">
      <alignment horizontal="center"/>
    </xf>
    <xf numFmtId="0" fontId="0" fillId="2" borderId="204" xfId="0" applyFont="1" applyFill="1" applyBorder="1" applyAlignment="1">
      <alignment horizontal="center" vertical="center"/>
    </xf>
    <xf numFmtId="0" fontId="0" fillId="0" borderId="211" xfId="0" applyFont="1" applyBorder="1" applyAlignment="1">
      <alignment horizontal="center" vertical="center"/>
    </xf>
    <xf numFmtId="0" fontId="0" fillId="0" borderId="99" xfId="0" applyFont="1" applyBorder="1" applyAlignment="1">
      <alignment horizontal="center" vertical="center"/>
    </xf>
    <xf numFmtId="0" fontId="7" fillId="20" borderId="99" xfId="0" applyFont="1" applyFill="1" applyBorder="1" applyAlignment="1" applyProtection="1">
      <alignment horizontal="left"/>
      <protection locked="0"/>
    </xf>
    <xf numFmtId="0" fontId="7" fillId="20" borderId="211" xfId="0" applyFont="1" applyFill="1" applyBorder="1" applyAlignment="1" applyProtection="1">
      <alignment horizontal="left"/>
      <protection locked="0"/>
    </xf>
    <xf numFmtId="0" fontId="7" fillId="20" borderId="241" xfId="0" applyFont="1" applyFill="1" applyBorder="1" applyAlignment="1" applyProtection="1">
      <alignment horizontal="left"/>
      <protection locked="0"/>
    </xf>
    <xf numFmtId="0" fontId="2" fillId="2" borderId="250" xfId="0" applyFont="1" applyFill="1" applyBorder="1" applyAlignment="1">
      <alignment horizontal="center" vertical="center"/>
    </xf>
    <xf numFmtId="0" fontId="16" fillId="2" borderId="252" xfId="0" applyFont="1" applyFill="1" applyBorder="1" applyAlignment="1">
      <alignment vertical="center"/>
    </xf>
    <xf numFmtId="0" fontId="0" fillId="2" borderId="46" xfId="0" applyFont="1" applyFill="1" applyBorder="1" applyAlignment="1">
      <alignment horizontal="center"/>
    </xf>
    <xf numFmtId="0" fontId="7" fillId="43" borderId="25" xfId="7" applyFont="1" applyFill="1" applyBorder="1" applyAlignment="1">
      <alignment horizontal="center" vertical="center"/>
    </xf>
    <xf numFmtId="2" fontId="40" fillId="43" borderId="25" xfId="7" applyNumberFormat="1" applyFont="1" applyFill="1" applyBorder="1" applyAlignment="1">
      <alignment horizontal="center"/>
    </xf>
    <xf numFmtId="0" fontId="88" fillId="22" borderId="248" xfId="7" applyFont="1" applyFill="1" applyBorder="1" applyAlignment="1" applyProtection="1">
      <alignment horizontal="center" vertical="center"/>
    </xf>
    <xf numFmtId="0" fontId="7" fillId="43" borderId="241" xfId="7" applyFont="1" applyFill="1" applyBorder="1" applyAlignment="1">
      <alignment horizontal="left" vertical="center"/>
    </xf>
    <xf numFmtId="0" fontId="58" fillId="20" borderId="117" xfId="7" applyFont="1" applyFill="1" applyBorder="1" applyAlignment="1" applyProtection="1">
      <alignment horizontal="left"/>
      <protection locked="0"/>
    </xf>
    <xf numFmtId="0" fontId="16" fillId="2" borderId="25" xfId="0" applyFont="1" applyFill="1" applyBorder="1" applyAlignment="1">
      <alignment horizontal="center" vertical="center"/>
    </xf>
    <xf numFmtId="0" fontId="16" fillId="0" borderId="29" xfId="0" applyFont="1" applyFill="1" applyBorder="1" applyAlignment="1">
      <alignment horizontal="center" vertical="center"/>
    </xf>
    <xf numFmtId="0" fontId="22" fillId="4" borderId="250" xfId="0" applyFont="1" applyFill="1" applyBorder="1" applyAlignment="1">
      <alignment horizontal="center"/>
    </xf>
    <xf numFmtId="0" fontId="0" fillId="2" borderId="204" xfId="0" applyFont="1" applyFill="1" applyBorder="1" applyAlignment="1">
      <alignment horizontal="center"/>
    </xf>
    <xf numFmtId="0" fontId="16" fillId="2" borderId="211" xfId="0" applyFont="1" applyFill="1" applyBorder="1" applyAlignment="1">
      <alignment vertical="center"/>
    </xf>
    <xf numFmtId="0" fontId="21" fillId="20" borderId="117" xfId="0" applyFont="1" applyFill="1" applyBorder="1" applyAlignment="1" applyProtection="1">
      <alignment horizontal="left"/>
      <protection locked="0"/>
    </xf>
    <xf numFmtId="49" fontId="21" fillId="20" borderId="117" xfId="0" applyNumberFormat="1" applyFont="1" applyFill="1" applyBorder="1" applyAlignment="1" applyProtection="1">
      <alignment horizontal="center"/>
      <protection locked="0"/>
    </xf>
    <xf numFmtId="0" fontId="21" fillId="20" borderId="117" xfId="0" applyFont="1" applyFill="1" applyBorder="1" applyAlignment="1" applyProtection="1">
      <alignment horizontal="center"/>
      <protection locked="0"/>
    </xf>
    <xf numFmtId="49" fontId="91" fillId="26" borderId="117" xfId="7" applyNumberFormat="1" applyFont="1" applyFill="1" applyBorder="1" applyAlignment="1" applyProtection="1">
      <alignment horizontal="center"/>
    </xf>
    <xf numFmtId="49" fontId="68" fillId="26" borderId="117" xfId="7" applyNumberFormat="1" applyFont="1" applyFill="1" applyBorder="1" applyAlignment="1" applyProtection="1">
      <alignment horizontal="center"/>
    </xf>
    <xf numFmtId="49" fontId="65" fillId="21" borderId="117" xfId="0" applyNumberFormat="1" applyFont="1" applyFill="1" applyBorder="1" applyAlignment="1">
      <alignment horizontal="center" vertical="center"/>
    </xf>
    <xf numFmtId="49" fontId="88" fillId="22" borderId="117" xfId="7" applyNumberFormat="1" applyFont="1" applyFill="1" applyBorder="1" applyAlignment="1" applyProtection="1">
      <alignment horizontal="center"/>
    </xf>
    <xf numFmtId="0" fontId="88" fillId="41" borderId="241" xfId="7" applyFont="1" applyFill="1" applyBorder="1" applyAlignment="1" applyProtection="1">
      <alignment horizontal="center"/>
    </xf>
    <xf numFmtId="0" fontId="70" fillId="41" borderId="241" xfId="7" applyFont="1" applyFill="1" applyBorder="1" applyAlignment="1" applyProtection="1">
      <alignment horizontal="center"/>
    </xf>
    <xf numFmtId="0" fontId="88" fillId="41" borderId="241" xfId="7" applyFont="1" applyFill="1" applyBorder="1" applyAlignment="1" applyProtection="1">
      <alignment horizontal="center" vertical="center"/>
    </xf>
    <xf numFmtId="0" fontId="88" fillId="41" borderId="25" xfId="7" applyFont="1" applyFill="1" applyBorder="1" applyAlignment="1" applyProtection="1">
      <alignment horizontal="center"/>
    </xf>
    <xf numFmtId="0" fontId="70" fillId="41" borderId="25" xfId="7" applyFont="1" applyFill="1" applyBorder="1" applyAlignment="1" applyProtection="1">
      <alignment horizontal="center"/>
    </xf>
    <xf numFmtId="49" fontId="1" fillId="9" borderId="99" xfId="0" applyNumberFormat="1" applyFont="1" applyFill="1" applyBorder="1" applyAlignment="1">
      <alignment horizontal="center"/>
    </xf>
    <xf numFmtId="49" fontId="1" fillId="9" borderId="93" xfId="0" applyNumberFormat="1" applyFont="1" applyFill="1" applyBorder="1" applyAlignment="1">
      <alignment horizontal="center"/>
    </xf>
    <xf numFmtId="0" fontId="44" fillId="0" borderId="99" xfId="0" applyFont="1" applyBorder="1" applyAlignment="1">
      <alignment horizontal="center"/>
    </xf>
    <xf numFmtId="0" fontId="0" fillId="2" borderId="241" xfId="0" applyFill="1" applyBorder="1"/>
    <xf numFmtId="14" fontId="0" fillId="0" borderId="25" xfId="0" applyNumberFormat="1" applyFont="1" applyBorder="1" applyAlignment="1">
      <alignment horizontal="left"/>
    </xf>
    <xf numFmtId="0" fontId="13" fillId="0" borderId="35" xfId="0" applyFont="1" applyBorder="1" applyAlignment="1">
      <alignment horizontal="left"/>
    </xf>
    <xf numFmtId="0" fontId="13" fillId="2" borderId="2" xfId="0" applyNumberFormat="1" applyFont="1" applyFill="1" applyBorder="1" applyAlignment="1">
      <alignment horizontal="left"/>
    </xf>
    <xf numFmtId="0" fontId="0" fillId="0" borderId="248" xfId="0" applyFont="1" applyBorder="1" applyAlignment="1">
      <alignment horizontal="left"/>
    </xf>
    <xf numFmtId="0" fontId="52" fillId="27" borderId="248" xfId="0" applyFont="1" applyFill="1" applyBorder="1" applyAlignment="1" applyProtection="1">
      <alignment horizontal="left"/>
      <protection locked="0"/>
    </xf>
    <xf numFmtId="0" fontId="0" fillId="0" borderId="250" xfId="0" applyFont="1" applyBorder="1" applyAlignment="1">
      <alignment horizontal="left"/>
    </xf>
    <xf numFmtId="0" fontId="0" fillId="0" borderId="85" xfId="0" applyFont="1" applyBorder="1" applyAlignment="1">
      <alignment horizontal="left"/>
    </xf>
    <xf numFmtId="0" fontId="52" fillId="27" borderId="250" xfId="0" applyFont="1" applyFill="1" applyBorder="1" applyAlignment="1" applyProtection="1">
      <alignment horizontal="left"/>
      <protection locked="0"/>
    </xf>
    <xf numFmtId="0" fontId="52" fillId="27" borderId="204" xfId="0" applyFont="1" applyFill="1" applyBorder="1" applyAlignment="1" applyProtection="1">
      <alignment horizontal="left"/>
      <protection locked="0"/>
    </xf>
    <xf numFmtId="49" fontId="0" fillId="2" borderId="254" xfId="0" applyNumberFormat="1" applyFont="1" applyFill="1" applyBorder="1" applyAlignment="1">
      <alignment horizontal="left"/>
    </xf>
    <xf numFmtId="49" fontId="0" fillId="2" borderId="248" xfId="0" applyNumberFormat="1" applyFont="1" applyFill="1" applyBorder="1" applyAlignment="1">
      <alignment horizontal="left"/>
    </xf>
    <xf numFmtId="49" fontId="0" fillId="2" borderId="249" xfId="0" applyNumberFormat="1" applyFont="1" applyFill="1" applyBorder="1" applyAlignment="1">
      <alignment horizontal="left"/>
    </xf>
    <xf numFmtId="49" fontId="52" fillId="30" borderId="248" xfId="0" applyNumberFormat="1" applyFont="1" applyFill="1" applyBorder="1" applyAlignment="1">
      <alignment horizontal="left"/>
    </xf>
    <xf numFmtId="0" fontId="0" fillId="2" borderId="249" xfId="0" applyFont="1" applyFill="1" applyBorder="1" applyAlignment="1">
      <alignment horizontal="left"/>
    </xf>
    <xf numFmtId="49" fontId="52" fillId="30" borderId="249" xfId="0" applyNumberFormat="1" applyFont="1" applyFill="1" applyBorder="1" applyAlignment="1">
      <alignment horizontal="left"/>
    </xf>
    <xf numFmtId="0" fontId="52" fillId="2" borderId="249" xfId="0" applyFont="1" applyFill="1" applyBorder="1" applyAlignment="1">
      <alignment horizontal="left"/>
    </xf>
    <xf numFmtId="49" fontId="55" fillId="30" borderId="249" xfId="0" applyNumberFormat="1" applyFont="1" applyFill="1" applyBorder="1" applyAlignment="1">
      <alignment horizontal="left"/>
    </xf>
    <xf numFmtId="0" fontId="52" fillId="2" borderId="248" xfId="0" applyFont="1" applyFill="1" applyBorder="1" applyAlignment="1">
      <alignment horizontal="left"/>
    </xf>
    <xf numFmtId="49" fontId="55" fillId="30" borderId="248" xfId="0" applyNumberFormat="1" applyFont="1" applyFill="1" applyBorder="1" applyAlignment="1">
      <alignment horizontal="left"/>
    </xf>
    <xf numFmtId="0" fontId="0" fillId="2" borderId="248" xfId="0" applyFont="1" applyFill="1" applyBorder="1" applyAlignment="1">
      <alignment horizontal="left"/>
    </xf>
    <xf numFmtId="0" fontId="21" fillId="2" borderId="248" xfId="0" applyFont="1" applyFill="1" applyBorder="1" applyAlignment="1">
      <alignment horizontal="left"/>
    </xf>
    <xf numFmtId="0" fontId="52" fillId="30" borderId="248" xfId="0" applyFont="1" applyFill="1" applyBorder="1" applyAlignment="1">
      <alignment horizontal="left"/>
    </xf>
    <xf numFmtId="0" fontId="21" fillId="2" borderId="249" xfId="0" applyFont="1" applyFill="1" applyBorder="1" applyAlignment="1">
      <alignment horizontal="left"/>
    </xf>
    <xf numFmtId="0" fontId="0" fillId="2" borderId="250" xfId="0" applyFont="1" applyFill="1" applyBorder="1" applyAlignment="1">
      <alignment horizontal="left"/>
    </xf>
    <xf numFmtId="49" fontId="52" fillId="30" borderId="204" xfId="0" applyNumberFormat="1" applyFont="1" applyFill="1" applyBorder="1" applyAlignment="1">
      <alignment horizontal="left"/>
    </xf>
    <xf numFmtId="49" fontId="52" fillId="30" borderId="250" xfId="0" applyNumberFormat="1" applyFont="1" applyFill="1" applyBorder="1" applyAlignment="1">
      <alignment horizontal="left"/>
    </xf>
    <xf numFmtId="49" fontId="0" fillId="2" borderId="210" xfId="0" applyNumberFormat="1" applyFont="1" applyFill="1" applyBorder="1" applyAlignment="1">
      <alignment horizontal="left"/>
    </xf>
    <xf numFmtId="0" fontId="0" fillId="2" borderId="210" xfId="0" applyFont="1" applyFill="1" applyBorder="1" applyAlignment="1">
      <alignment horizontal="left"/>
    </xf>
    <xf numFmtId="0" fontId="7" fillId="20" borderId="209" xfId="0" applyFont="1" applyFill="1" applyBorder="1" applyAlignment="1" applyProtection="1">
      <alignment horizontal="left"/>
      <protection locked="0"/>
    </xf>
    <xf numFmtId="49" fontId="13" fillId="0" borderId="62" xfId="0" applyNumberFormat="1" applyFont="1" applyBorder="1" applyAlignment="1">
      <alignment horizontal="center"/>
    </xf>
    <xf numFmtId="49" fontId="13" fillId="0" borderId="63" xfId="0" applyNumberFormat="1" applyFont="1" applyBorder="1" applyAlignment="1">
      <alignment horizontal="left"/>
    </xf>
    <xf numFmtId="49" fontId="13" fillId="0" borderId="37" xfId="0" applyNumberFormat="1" applyFont="1" applyBorder="1" applyAlignment="1">
      <alignment horizontal="center"/>
    </xf>
    <xf numFmtId="49" fontId="17" fillId="0" borderId="37" xfId="0" applyNumberFormat="1" applyFont="1" applyBorder="1" applyAlignment="1">
      <alignment horizontal="center" vertical="center"/>
    </xf>
    <xf numFmtId="49" fontId="13" fillId="0" borderId="1" xfId="0" applyNumberFormat="1" applyFont="1" applyBorder="1" applyAlignment="1"/>
    <xf numFmtId="49" fontId="13" fillId="0" borderId="58" xfId="0" applyNumberFormat="1" applyFont="1" applyBorder="1" applyAlignment="1">
      <alignment horizontal="center"/>
    </xf>
    <xf numFmtId="49" fontId="13" fillId="0" borderId="35" xfId="0" applyNumberFormat="1" applyFont="1" applyBorder="1" applyAlignment="1">
      <alignment horizontal="center"/>
    </xf>
    <xf numFmtId="49" fontId="13" fillId="0" borderId="35" xfId="0" applyNumberFormat="1" applyFont="1" applyBorder="1" applyAlignment="1">
      <alignment horizontal="center" vertical="center"/>
    </xf>
    <xf numFmtId="49" fontId="13" fillId="2" borderId="41" xfId="0" applyNumberFormat="1" applyFont="1" applyFill="1" applyBorder="1" applyAlignment="1">
      <alignment horizontal="left"/>
    </xf>
    <xf numFmtId="49" fontId="13" fillId="2" borderId="3" xfId="0" applyNumberFormat="1" applyFont="1" applyFill="1" applyBorder="1" applyAlignment="1">
      <alignment horizontal="left"/>
    </xf>
    <xf numFmtId="49" fontId="0" fillId="2" borderId="0" xfId="0" applyNumberFormat="1" applyFont="1" applyFill="1" applyBorder="1" applyAlignment="1">
      <alignment horizontal="center"/>
    </xf>
    <xf numFmtId="0" fontId="21" fillId="4" borderId="0" xfId="0" applyFont="1" applyFill="1" applyBorder="1" applyAlignment="1">
      <alignment horizontal="center"/>
    </xf>
    <xf numFmtId="49" fontId="7" fillId="20" borderId="0" xfId="0" applyNumberFormat="1" applyFont="1" applyFill="1" applyBorder="1" applyAlignment="1" applyProtection="1">
      <alignment horizontal="center"/>
      <protection locked="0"/>
    </xf>
    <xf numFmtId="0" fontId="0" fillId="2" borderId="0" xfId="0" applyNumberFormat="1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/>
    </xf>
    <xf numFmtId="0" fontId="40" fillId="20" borderId="0" xfId="0" applyFont="1" applyFill="1" applyBorder="1" applyAlignment="1" applyProtection="1">
      <alignment horizontal="center"/>
      <protection locked="0"/>
    </xf>
    <xf numFmtId="49" fontId="52" fillId="30" borderId="0" xfId="0" applyNumberFormat="1" applyFont="1" applyFill="1" applyBorder="1" applyAlignment="1">
      <alignment horizontal="center"/>
    </xf>
    <xf numFmtId="0" fontId="52" fillId="2" borderId="0" xfId="0" applyFont="1" applyFill="1" applyBorder="1" applyAlignment="1">
      <alignment horizontal="center"/>
    </xf>
    <xf numFmtId="49" fontId="55" fillId="30" borderId="0" xfId="0" applyNumberFormat="1" applyFont="1" applyFill="1" applyBorder="1" applyAlignment="1">
      <alignment horizontal="center"/>
    </xf>
    <xf numFmtId="0" fontId="0" fillId="2" borderId="0" xfId="0" applyFont="1" applyFill="1" applyBorder="1" applyAlignment="1">
      <alignment horizontal="center"/>
    </xf>
    <xf numFmtId="0" fontId="16" fillId="2" borderId="0" xfId="0" applyFont="1" applyFill="1" applyBorder="1" applyAlignment="1">
      <alignment horizontal="center"/>
    </xf>
    <xf numFmtId="0" fontId="40" fillId="2" borderId="0" xfId="0" applyFont="1" applyFill="1" applyBorder="1" applyAlignment="1">
      <alignment horizontal="center"/>
    </xf>
    <xf numFmtId="0" fontId="21" fillId="2" borderId="0" xfId="0" applyFont="1" applyFill="1" applyBorder="1" applyAlignment="1">
      <alignment horizontal="center"/>
    </xf>
    <xf numFmtId="0" fontId="52" fillId="30" borderId="0" xfId="0" applyFont="1" applyFill="1" applyBorder="1" applyAlignment="1">
      <alignment horizontal="center"/>
    </xf>
    <xf numFmtId="0" fontId="52" fillId="30" borderId="0" xfId="0" applyNumberFormat="1" applyFont="1" applyFill="1" applyBorder="1" applyAlignment="1">
      <alignment horizontal="center"/>
    </xf>
    <xf numFmtId="49" fontId="13" fillId="0" borderId="48" xfId="0" applyNumberFormat="1" applyFont="1" applyBorder="1" applyAlignment="1">
      <alignment horizontal="left"/>
    </xf>
    <xf numFmtId="0" fontId="25" fillId="0" borderId="253" xfId="0" applyFont="1" applyBorder="1" applyAlignment="1">
      <alignment horizontal="center"/>
    </xf>
    <xf numFmtId="0" fontId="25" fillId="0" borderId="153" xfId="0" applyFont="1" applyBorder="1" applyAlignment="1">
      <alignment horizontal="center"/>
    </xf>
    <xf numFmtId="0" fontId="88" fillId="22" borderId="211" xfId="7" applyFont="1" applyFill="1" applyBorder="1" applyAlignment="1" applyProtection="1">
      <alignment horizontal="center" vertical="center"/>
    </xf>
    <xf numFmtId="0" fontId="26" fillId="6" borderId="46" xfId="0" applyFont="1" applyFill="1" applyBorder="1" applyAlignment="1">
      <alignment horizontal="center"/>
    </xf>
    <xf numFmtId="0" fontId="26" fillId="6" borderId="48" xfId="0" applyFont="1" applyFill="1" applyBorder="1" applyAlignment="1">
      <alignment horizontal="center"/>
    </xf>
    <xf numFmtId="49" fontId="46" fillId="26" borderId="241" xfId="7" applyNumberFormat="1" applyFont="1" applyFill="1" applyBorder="1" applyAlignment="1" applyProtection="1">
      <alignment horizontal="center" vertical="center"/>
      <protection locked="0"/>
    </xf>
    <xf numFmtId="49" fontId="46" fillId="25" borderId="241" xfId="7" applyNumberFormat="1" applyFont="1" applyFill="1" applyBorder="1" applyAlignment="1" applyProtection="1">
      <alignment horizontal="center" vertical="center"/>
    </xf>
    <xf numFmtId="49" fontId="46" fillId="25" borderId="153" xfId="7" applyNumberFormat="1" applyFont="1" applyFill="1" applyBorder="1" applyAlignment="1" applyProtection="1">
      <alignment horizontal="center" vertical="center"/>
    </xf>
    <xf numFmtId="0" fontId="88" fillId="22" borderId="153" xfId="7" applyFont="1" applyFill="1" applyBorder="1" applyAlignment="1" applyProtection="1">
      <alignment horizontal="center" vertical="center"/>
    </xf>
    <xf numFmtId="49" fontId="46" fillId="25" borderId="211" xfId="7" applyNumberFormat="1" applyFont="1" applyFill="1" applyBorder="1" applyAlignment="1" applyProtection="1">
      <alignment horizontal="center" vertical="center"/>
      <protection locked="0"/>
    </xf>
    <xf numFmtId="49" fontId="13" fillId="6" borderId="37" xfId="0" applyNumberFormat="1" applyFont="1" applyFill="1" applyBorder="1" applyAlignment="1">
      <alignment horizontal="center"/>
    </xf>
    <xf numFmtId="49" fontId="42" fillId="21" borderId="60" xfId="0" applyNumberFormat="1" applyFont="1" applyFill="1" applyBorder="1" applyAlignment="1">
      <alignment horizontal="center"/>
    </xf>
    <xf numFmtId="49" fontId="13" fillId="6" borderId="35" xfId="0" applyNumberFormat="1" applyFont="1" applyFill="1" applyBorder="1" applyAlignment="1">
      <alignment horizontal="center"/>
    </xf>
    <xf numFmtId="49" fontId="88" fillId="22" borderId="211" xfId="7" applyNumberFormat="1" applyFont="1" applyFill="1" applyBorder="1" applyAlignment="1" applyProtection="1">
      <alignment horizontal="center" vertical="center"/>
    </xf>
    <xf numFmtId="49" fontId="62" fillId="26" borderId="153" xfId="7" applyNumberFormat="1" applyFont="1" applyFill="1" applyBorder="1" applyAlignment="1" applyProtection="1">
      <alignment horizontal="center" vertical="center"/>
      <protection locked="0"/>
    </xf>
    <xf numFmtId="49" fontId="18" fillId="22" borderId="241" xfId="7" applyNumberFormat="1" applyFont="1" applyFill="1" applyBorder="1" applyAlignment="1" applyProtection="1">
      <alignment horizontal="center" vertical="center"/>
    </xf>
    <xf numFmtId="49" fontId="7" fillId="23" borderId="24" xfId="7" applyNumberFormat="1" applyFont="1" applyFill="1" applyBorder="1" applyAlignment="1" applyProtection="1">
      <alignment horizontal="center"/>
      <protection locked="0"/>
    </xf>
    <xf numFmtId="49" fontId="7" fillId="23" borderId="5" xfId="7" applyNumberFormat="1" applyFont="1" applyFill="1" applyBorder="1" applyAlignment="1" applyProtection="1">
      <alignment horizontal="center"/>
      <protection locked="0"/>
    </xf>
    <xf numFmtId="49" fontId="7" fillId="23" borderId="13" xfId="7" applyNumberFormat="1" applyFont="1" applyFill="1" applyBorder="1" applyAlignment="1" applyProtection="1">
      <alignment horizontal="center"/>
      <protection locked="0"/>
    </xf>
    <xf numFmtId="49" fontId="7" fillId="24" borderId="24" xfId="7" applyNumberFormat="1" applyFont="1" applyFill="1" applyBorder="1" applyAlignment="1" applyProtection="1">
      <alignment horizontal="center"/>
      <protection locked="0"/>
    </xf>
    <xf numFmtId="49" fontId="7" fillId="24" borderId="142" xfId="7" applyNumberFormat="1" applyFont="1" applyFill="1" applyBorder="1" applyAlignment="1" applyProtection="1">
      <alignment horizontal="center"/>
      <protection locked="0"/>
    </xf>
    <xf numFmtId="49" fontId="19" fillId="22" borderId="143" xfId="7" applyNumberFormat="1" applyFont="1" applyFill="1" applyBorder="1" applyAlignment="1" applyProtection="1">
      <alignment horizontal="center"/>
    </xf>
    <xf numFmtId="49" fontId="7" fillId="23" borderId="23" xfId="7" applyNumberFormat="1" applyFont="1" applyFill="1" applyBorder="1" applyAlignment="1" applyProtection="1">
      <alignment horizontal="center"/>
      <protection locked="0"/>
    </xf>
    <xf numFmtId="49" fontId="7" fillId="23" borderId="4" xfId="7" applyNumberFormat="1" applyFont="1" applyFill="1" applyBorder="1" applyAlignment="1" applyProtection="1">
      <alignment horizontal="center"/>
      <protection locked="0"/>
    </xf>
    <xf numFmtId="49" fontId="7" fillId="23" borderId="12" xfId="7" applyNumberFormat="1" applyFont="1" applyFill="1" applyBorder="1" applyAlignment="1" applyProtection="1">
      <alignment horizontal="center"/>
      <protection locked="0"/>
    </xf>
    <xf numFmtId="49" fontId="7" fillId="24" borderId="23" xfId="7" applyNumberFormat="1" applyFont="1" applyFill="1" applyBorder="1" applyAlignment="1" applyProtection="1">
      <alignment horizontal="center"/>
      <protection locked="0"/>
    </xf>
    <xf numFmtId="49" fontId="7" fillId="24" borderId="144" xfId="7" applyNumberFormat="1" applyFont="1" applyFill="1" applyBorder="1" applyAlignment="1" applyProtection="1">
      <alignment horizontal="center"/>
      <protection locked="0"/>
    </xf>
    <xf numFmtId="49" fontId="7" fillId="2" borderId="4" xfId="0" applyNumberFormat="1" applyFont="1" applyFill="1" applyBorder="1" applyAlignment="1">
      <alignment horizontal="center"/>
    </xf>
    <xf numFmtId="49" fontId="7" fillId="23" borderId="83" xfId="7" applyNumberFormat="1" applyFont="1" applyFill="1" applyBorder="1" applyAlignment="1" applyProtection="1">
      <alignment horizontal="center"/>
      <protection locked="0"/>
    </xf>
    <xf numFmtId="49" fontId="7" fillId="23" borderId="78" xfId="7" applyNumberFormat="1" applyFont="1" applyFill="1" applyBorder="1" applyAlignment="1" applyProtection="1">
      <alignment horizontal="center"/>
      <protection locked="0"/>
    </xf>
    <xf numFmtId="49" fontId="7" fillId="23" borderId="79" xfId="7" applyNumberFormat="1" applyFont="1" applyFill="1" applyBorder="1" applyAlignment="1" applyProtection="1">
      <alignment horizontal="center"/>
      <protection locked="0"/>
    </xf>
    <xf numFmtId="49" fontId="7" fillId="24" borderId="4" xfId="7" applyNumberFormat="1" applyFont="1" applyFill="1" applyBorder="1" applyAlignment="1" applyProtection="1">
      <alignment horizontal="center"/>
      <protection locked="0"/>
    </xf>
    <xf numFmtId="49" fontId="19" fillId="22" borderId="105" xfId="7" applyNumberFormat="1" applyFont="1" applyFill="1" applyBorder="1" applyAlignment="1" applyProtection="1">
      <alignment horizontal="center"/>
    </xf>
    <xf numFmtId="49" fontId="7" fillId="23" borderId="82" xfId="7" applyNumberFormat="1" applyFont="1" applyFill="1" applyBorder="1" applyAlignment="1" applyProtection="1">
      <alignment horizontal="center"/>
      <protection locked="0"/>
    </xf>
    <xf numFmtId="49" fontId="7" fillId="23" borderId="72" xfId="7" applyNumberFormat="1" applyFont="1" applyFill="1" applyBorder="1" applyAlignment="1" applyProtection="1">
      <alignment horizontal="center"/>
      <protection locked="0"/>
    </xf>
    <xf numFmtId="49" fontId="7" fillId="23" borderId="73" xfId="7" applyNumberFormat="1" applyFont="1" applyFill="1" applyBorder="1" applyAlignment="1" applyProtection="1">
      <alignment horizontal="center"/>
      <protection locked="0"/>
    </xf>
    <xf numFmtId="49" fontId="7" fillId="24" borderId="74" xfId="7" applyNumberFormat="1" applyFont="1" applyFill="1" applyBorder="1" applyAlignment="1" applyProtection="1">
      <alignment horizontal="center"/>
      <protection locked="0"/>
    </xf>
    <xf numFmtId="49" fontId="7" fillId="24" borderId="112" xfId="7" applyNumberFormat="1" applyFont="1" applyFill="1" applyBorder="1" applyAlignment="1" applyProtection="1">
      <alignment horizontal="center"/>
      <protection locked="0"/>
    </xf>
    <xf numFmtId="49" fontId="19" fillId="25" borderId="148" xfId="7" applyNumberFormat="1" applyFont="1" applyFill="1" applyBorder="1" applyAlignment="1" applyProtection="1">
      <alignment horizontal="center"/>
    </xf>
    <xf numFmtId="49" fontId="7" fillId="24" borderId="80" xfId="7" applyNumberFormat="1" applyFont="1" applyFill="1" applyBorder="1" applyAlignment="1" applyProtection="1">
      <alignment horizontal="center"/>
      <protection locked="0"/>
    </xf>
    <xf numFmtId="49" fontId="7" fillId="24" borderId="146" xfId="7" applyNumberFormat="1" applyFont="1" applyFill="1" applyBorder="1" applyAlignment="1" applyProtection="1">
      <alignment horizontal="center"/>
      <protection locked="0"/>
    </xf>
    <xf numFmtId="49" fontId="57" fillId="32" borderId="25" xfId="0" applyNumberFormat="1" applyFont="1" applyFill="1" applyBorder="1" applyAlignment="1">
      <alignment horizontal="center"/>
    </xf>
    <xf numFmtId="49" fontId="57" fillId="29" borderId="143" xfId="0" applyNumberFormat="1" applyFont="1" applyFill="1" applyBorder="1" applyAlignment="1">
      <alignment horizontal="center"/>
    </xf>
    <xf numFmtId="49" fontId="56" fillId="32" borderId="25" xfId="0" applyNumberFormat="1" applyFont="1" applyFill="1" applyBorder="1" applyAlignment="1">
      <alignment horizontal="center"/>
    </xf>
    <xf numFmtId="49" fontId="56" fillId="32" borderId="141" xfId="0" applyNumberFormat="1" applyFont="1" applyFill="1" applyBorder="1" applyAlignment="1">
      <alignment horizontal="center"/>
    </xf>
    <xf numFmtId="49" fontId="57" fillId="29" borderId="113" xfId="0" applyNumberFormat="1" applyFont="1" applyFill="1" applyBorder="1" applyAlignment="1">
      <alignment horizontal="center"/>
    </xf>
    <xf numFmtId="49" fontId="57" fillId="32" borderId="141" xfId="0" applyNumberFormat="1" applyFont="1" applyFill="1" applyBorder="1" applyAlignment="1">
      <alignment horizontal="center"/>
    </xf>
    <xf numFmtId="49" fontId="10" fillId="21" borderId="141" xfId="0" applyNumberFormat="1" applyFont="1" applyFill="1" applyBorder="1" applyAlignment="1">
      <alignment horizontal="center"/>
    </xf>
    <xf numFmtId="49" fontId="22" fillId="6" borderId="113" xfId="0" applyNumberFormat="1" applyFont="1" applyFill="1" applyBorder="1" applyAlignment="1">
      <alignment horizontal="center"/>
    </xf>
    <xf numFmtId="49" fontId="51" fillId="32" borderId="141" xfId="0" applyNumberFormat="1" applyFont="1" applyFill="1" applyBorder="1" applyAlignment="1">
      <alignment horizontal="center"/>
    </xf>
    <xf numFmtId="49" fontId="19" fillId="17" borderId="113" xfId="0" applyNumberFormat="1" applyFont="1" applyFill="1" applyBorder="1" applyAlignment="1">
      <alignment horizontal="center"/>
    </xf>
    <xf numFmtId="49" fontId="21" fillId="2" borderId="154" xfId="0" applyNumberFormat="1" applyFont="1" applyFill="1" applyBorder="1" applyAlignment="1">
      <alignment horizontal="center"/>
    </xf>
    <xf numFmtId="49" fontId="22" fillId="2" borderId="154" xfId="0" applyNumberFormat="1" applyFont="1" applyFill="1" applyBorder="1" applyAlignment="1">
      <alignment horizontal="center"/>
    </xf>
    <xf numFmtId="49" fontId="1" fillId="6" borderId="109" xfId="0" applyNumberFormat="1" applyFont="1" applyFill="1" applyBorder="1" applyAlignment="1">
      <alignment horizontal="center"/>
    </xf>
    <xf numFmtId="49" fontId="7" fillId="23" borderId="170" xfId="7" applyNumberFormat="1" applyFont="1" applyFill="1" applyBorder="1" applyAlignment="1" applyProtection="1">
      <alignment horizontal="center"/>
      <protection locked="0"/>
    </xf>
    <xf numFmtId="49" fontId="7" fillId="23" borderId="171" xfId="7" applyNumberFormat="1" applyFont="1" applyFill="1" applyBorder="1" applyAlignment="1" applyProtection="1">
      <alignment horizontal="center"/>
      <protection locked="0"/>
    </xf>
    <xf numFmtId="49" fontId="7" fillId="24" borderId="169" xfId="7" applyNumberFormat="1" applyFont="1" applyFill="1" applyBorder="1" applyAlignment="1" applyProtection="1">
      <alignment horizontal="center"/>
      <protection locked="0"/>
    </xf>
    <xf numFmtId="49" fontId="7" fillId="24" borderId="189" xfId="7" applyNumberFormat="1" applyFont="1" applyFill="1" applyBorder="1" applyAlignment="1" applyProtection="1">
      <alignment horizontal="center"/>
      <protection locked="0"/>
    </xf>
    <xf numFmtId="49" fontId="46" fillId="25" borderId="190" xfId="7" applyNumberFormat="1" applyFont="1" applyFill="1" applyBorder="1" applyAlignment="1" applyProtection="1">
      <alignment horizontal="center"/>
    </xf>
    <xf numFmtId="49" fontId="46" fillId="22" borderId="168" xfId="7" applyNumberFormat="1" applyFont="1" applyFill="1" applyBorder="1" applyAlignment="1" applyProtection="1">
      <alignment horizontal="center"/>
    </xf>
    <xf numFmtId="49" fontId="7" fillId="23" borderId="185" xfId="7" applyNumberFormat="1" applyFont="1" applyFill="1" applyBorder="1" applyAlignment="1" applyProtection="1">
      <alignment horizontal="center"/>
      <protection locked="0"/>
    </xf>
    <xf numFmtId="49" fontId="7" fillId="23" borderId="166" xfId="7" applyNumberFormat="1" applyFont="1" applyFill="1" applyBorder="1" applyAlignment="1" applyProtection="1">
      <alignment horizontal="center"/>
      <protection locked="0"/>
    </xf>
    <xf numFmtId="49" fontId="7" fillId="23" borderId="167" xfId="7" applyNumberFormat="1" applyFont="1" applyFill="1" applyBorder="1" applyAlignment="1" applyProtection="1">
      <alignment horizontal="center"/>
      <protection locked="0"/>
    </xf>
    <xf numFmtId="49" fontId="7" fillId="24" borderId="165" xfId="7" applyNumberFormat="1" applyFont="1" applyFill="1" applyBorder="1" applyAlignment="1" applyProtection="1">
      <alignment horizontal="center"/>
      <protection locked="0"/>
    </xf>
    <xf numFmtId="49" fontId="7" fillId="24" borderId="191" xfId="7" applyNumberFormat="1" applyFont="1" applyFill="1" applyBorder="1" applyAlignment="1" applyProtection="1">
      <alignment horizontal="center"/>
      <protection locked="0"/>
    </xf>
    <xf numFmtId="49" fontId="46" fillId="22" borderId="159" xfId="7" applyNumberFormat="1" applyFont="1" applyFill="1" applyBorder="1" applyAlignment="1" applyProtection="1">
      <alignment horizontal="center"/>
    </xf>
    <xf numFmtId="49" fontId="46" fillId="22" borderId="199" xfId="7" applyNumberFormat="1" applyFont="1" applyFill="1" applyBorder="1" applyAlignment="1" applyProtection="1">
      <alignment horizontal="center"/>
    </xf>
    <xf numFmtId="49" fontId="7" fillId="23" borderId="201" xfId="7" applyNumberFormat="1" applyFont="1" applyFill="1" applyBorder="1" applyAlignment="1" applyProtection="1">
      <alignment horizontal="center"/>
      <protection locked="0"/>
    </xf>
    <xf numFmtId="49" fontId="7" fillId="23" borderId="180" xfId="7" applyNumberFormat="1" applyFont="1" applyFill="1" applyBorder="1" applyAlignment="1" applyProtection="1">
      <alignment horizontal="center"/>
      <protection locked="0"/>
    </xf>
    <xf numFmtId="49" fontId="7" fillId="23" borderId="181" xfId="7" applyNumberFormat="1" applyFont="1" applyFill="1" applyBorder="1" applyAlignment="1" applyProtection="1">
      <alignment horizontal="center"/>
      <protection locked="0"/>
    </xf>
    <xf numFmtId="49" fontId="7" fillId="24" borderId="175" xfId="7" applyNumberFormat="1" applyFont="1" applyFill="1" applyBorder="1" applyAlignment="1" applyProtection="1">
      <alignment horizontal="center"/>
      <protection locked="0"/>
    </xf>
    <xf numFmtId="49" fontId="7" fillId="24" borderId="193" xfId="7" applyNumberFormat="1" applyFont="1" applyFill="1" applyBorder="1" applyAlignment="1" applyProtection="1">
      <alignment horizontal="center"/>
      <protection locked="0"/>
    </xf>
    <xf numFmtId="49" fontId="46" fillId="25" borderId="122" xfId="7" applyNumberFormat="1" applyFont="1" applyFill="1" applyBorder="1" applyAlignment="1" applyProtection="1">
      <alignment horizontal="center"/>
    </xf>
    <xf numFmtId="49" fontId="46" fillId="22" borderId="172" xfId="7" applyNumberFormat="1" applyFont="1" applyFill="1" applyBorder="1" applyAlignment="1" applyProtection="1">
      <alignment horizontal="center"/>
    </xf>
    <xf numFmtId="49" fontId="62" fillId="26" borderId="253" xfId="7" applyNumberFormat="1" applyFont="1" applyFill="1" applyBorder="1" applyAlignment="1" applyProtection="1">
      <alignment horizontal="center" vertical="center"/>
      <protection locked="0"/>
    </xf>
    <xf numFmtId="49" fontId="46" fillId="25" borderId="253" xfId="7" applyNumberFormat="1" applyFont="1" applyFill="1" applyBorder="1" applyAlignment="1" applyProtection="1">
      <alignment horizontal="center" vertical="center"/>
      <protection locked="0"/>
    </xf>
    <xf numFmtId="0" fontId="46" fillId="20" borderId="250" xfId="0" applyFont="1" applyFill="1" applyBorder="1" applyAlignment="1" applyProtection="1">
      <alignment horizontal="center" vertical="center"/>
      <protection locked="0"/>
    </xf>
    <xf numFmtId="0" fontId="46" fillId="20" borderId="92" xfId="0" applyFont="1" applyFill="1" applyBorder="1" applyAlignment="1" applyProtection="1">
      <alignment horizontal="center" vertical="center"/>
      <protection locked="0"/>
    </xf>
    <xf numFmtId="49" fontId="46" fillId="26" borderId="153" xfId="7" applyNumberFormat="1" applyFont="1" applyFill="1" applyBorder="1" applyAlignment="1" applyProtection="1">
      <alignment horizontal="center" vertical="center"/>
      <protection locked="0"/>
    </xf>
    <xf numFmtId="49" fontId="92" fillId="21" borderId="241" xfId="0" applyNumberFormat="1" applyFont="1" applyFill="1" applyBorder="1" applyAlignment="1">
      <alignment horizontal="center"/>
    </xf>
    <xf numFmtId="0" fontId="7" fillId="38" borderId="99" xfId="7" applyFont="1" applyFill="1" applyBorder="1" applyAlignment="1">
      <alignment horizontal="left"/>
    </xf>
    <xf numFmtId="0" fontId="7" fillId="38" borderId="153" xfId="7" applyFont="1" applyFill="1" applyBorder="1" applyAlignment="1">
      <alignment horizontal="left"/>
    </xf>
    <xf numFmtId="0" fontId="0" fillId="2" borderId="153" xfId="0" applyFont="1" applyFill="1" applyBorder="1" applyAlignment="1">
      <alignment horizontal="left" vertical="center"/>
    </xf>
    <xf numFmtId="0" fontId="0" fillId="2" borderId="253" xfId="0" applyFont="1" applyFill="1" applyBorder="1" applyAlignment="1">
      <alignment horizontal="center" vertical="center"/>
    </xf>
    <xf numFmtId="0" fontId="0" fillId="2" borderId="240" xfId="0" applyNumberFormat="1" applyFont="1" applyFill="1" applyBorder="1" applyAlignment="1">
      <alignment horizontal="center" vertical="center"/>
    </xf>
    <xf numFmtId="0" fontId="0" fillId="2" borderId="153" xfId="0" applyFont="1" applyFill="1" applyBorder="1" applyAlignment="1">
      <alignment horizontal="center" vertical="center"/>
    </xf>
    <xf numFmtId="0" fontId="0" fillId="2" borderId="153" xfId="0" applyFont="1" applyFill="1" applyBorder="1"/>
    <xf numFmtId="0" fontId="21" fillId="20" borderId="153" xfId="0" applyFont="1" applyFill="1" applyBorder="1" applyAlignment="1" applyProtection="1">
      <alignment horizontal="left"/>
      <protection locked="0"/>
    </xf>
    <xf numFmtId="0" fontId="21" fillId="20" borderId="241" xfId="7" applyFont="1" applyFill="1" applyBorder="1" applyAlignment="1" applyProtection="1">
      <alignment horizontal="left" vertical="center"/>
      <protection locked="0"/>
    </xf>
    <xf numFmtId="0" fontId="21" fillId="20" borderId="153" xfId="7" applyFont="1" applyFill="1" applyBorder="1" applyAlignment="1" applyProtection="1">
      <alignment horizontal="left" vertical="center"/>
      <protection locked="0"/>
    </xf>
    <xf numFmtId="0" fontId="21" fillId="20" borderId="253" xfId="7" applyFont="1" applyFill="1" applyBorder="1" applyAlignment="1" applyProtection="1">
      <alignment horizontal="left" vertical="center"/>
      <protection locked="0"/>
    </xf>
    <xf numFmtId="0" fontId="21" fillId="20" borderId="211" xfId="7" applyFont="1" applyFill="1" applyBorder="1" applyAlignment="1" applyProtection="1">
      <alignment horizontal="left" vertical="center"/>
      <protection locked="0"/>
    </xf>
    <xf numFmtId="0" fontId="16" fillId="2" borderId="192" xfId="0" applyFont="1" applyFill="1" applyBorder="1" applyAlignment="1">
      <alignment horizontal="center" vertical="center"/>
    </xf>
    <xf numFmtId="0" fontId="16" fillId="2" borderId="240" xfId="0" applyFont="1" applyFill="1" applyBorder="1" applyAlignment="1">
      <alignment horizontal="center" vertical="center"/>
    </xf>
    <xf numFmtId="0" fontId="16" fillId="2" borderId="153" xfId="0" applyFont="1" applyFill="1" applyBorder="1" applyAlignment="1">
      <alignment horizontal="left" vertical="center"/>
    </xf>
    <xf numFmtId="49" fontId="46" fillId="25" borderId="153" xfId="7" applyNumberFormat="1" applyFont="1" applyFill="1" applyBorder="1" applyAlignment="1" applyProtection="1">
      <alignment horizontal="center" vertical="center"/>
      <protection locked="0"/>
    </xf>
    <xf numFmtId="0" fontId="40" fillId="0" borderId="240" xfId="0" applyNumberFormat="1" applyFont="1" applyFill="1" applyBorder="1" applyAlignment="1" applyProtection="1">
      <alignment horizontal="left" vertical="center"/>
    </xf>
    <xf numFmtId="0" fontId="80" fillId="0" borderId="153" xfId="0" applyFont="1" applyFill="1" applyBorder="1" applyAlignment="1">
      <alignment horizontal="left" vertical="center"/>
    </xf>
    <xf numFmtId="49" fontId="76" fillId="40" borderId="241" xfId="7" applyNumberFormat="1" applyFont="1" applyFill="1" applyBorder="1" applyAlignment="1">
      <alignment horizontal="center"/>
    </xf>
    <xf numFmtId="49" fontId="76" fillId="40" borderId="153" xfId="7" applyNumberFormat="1" applyFont="1" applyFill="1" applyBorder="1" applyAlignment="1">
      <alignment horizontal="center"/>
    </xf>
    <xf numFmtId="49" fontId="9" fillId="6" borderId="243" xfId="0" applyNumberFormat="1" applyFont="1" applyFill="1" applyBorder="1" applyAlignment="1">
      <alignment horizontal="center"/>
    </xf>
    <xf numFmtId="49" fontId="63" fillId="19" borderId="153" xfId="0" quotePrefix="1" applyNumberFormat="1" applyFont="1" applyFill="1" applyBorder="1" applyAlignment="1">
      <alignment horizontal="center" vertical="center"/>
    </xf>
    <xf numFmtId="49" fontId="63" fillId="19" borderId="250" xfId="0" quotePrefix="1" applyNumberFormat="1" applyFont="1" applyFill="1" applyBorder="1" applyAlignment="1">
      <alignment horizontal="center" vertical="center"/>
    </xf>
    <xf numFmtId="0" fontId="81" fillId="21" borderId="251" xfId="0" applyFont="1" applyFill="1" applyBorder="1" applyAlignment="1">
      <alignment horizontal="center" vertical="center"/>
    </xf>
    <xf numFmtId="49" fontId="6" fillId="2" borderId="25" xfId="0" applyNumberFormat="1" applyFont="1" applyFill="1" applyBorder="1"/>
    <xf numFmtId="49" fontId="6" fillId="2" borderId="25" xfId="0" applyNumberFormat="1" applyFont="1" applyFill="1" applyBorder="1" applyAlignment="1">
      <alignment horizontal="center"/>
    </xf>
    <xf numFmtId="0" fontId="0" fillId="2" borderId="153" xfId="0" applyFont="1" applyFill="1" applyBorder="1" applyAlignment="1">
      <alignment horizontal="center"/>
    </xf>
    <xf numFmtId="0" fontId="0" fillId="2" borderId="253" xfId="0" applyFont="1" applyFill="1" applyBorder="1" applyAlignment="1">
      <alignment horizontal="center"/>
    </xf>
    <xf numFmtId="0" fontId="40" fillId="0" borderId="153" xfId="0" applyNumberFormat="1" applyFont="1" applyFill="1" applyBorder="1" applyAlignment="1" applyProtection="1">
      <alignment horizontal="left" vertical="center"/>
    </xf>
    <xf numFmtId="49" fontId="9" fillId="6" borderId="241" xfId="0" applyNumberFormat="1" applyFont="1" applyFill="1" applyBorder="1" applyAlignment="1">
      <alignment horizontal="center"/>
    </xf>
    <xf numFmtId="49" fontId="9" fillId="6" borderId="153" xfId="0" applyNumberFormat="1" applyFont="1" applyFill="1" applyBorder="1" applyAlignment="1">
      <alignment horizontal="center"/>
    </xf>
    <xf numFmtId="0" fontId="21" fillId="38" borderId="241" xfId="7" applyFont="1" applyFill="1" applyBorder="1" applyAlignment="1">
      <alignment horizontal="left"/>
    </xf>
    <xf numFmtId="0" fontId="40" fillId="0" borderId="241" xfId="0" applyNumberFormat="1" applyFont="1" applyFill="1" applyBorder="1" applyAlignment="1" applyProtection="1">
      <alignment horizontal="left" vertical="center"/>
    </xf>
    <xf numFmtId="0" fontId="0" fillId="2" borderId="236" xfId="0" applyFont="1" applyFill="1" applyBorder="1" applyAlignment="1">
      <alignment horizontal="left" vertical="center"/>
    </xf>
    <xf numFmtId="0" fontId="80" fillId="0" borderId="241" xfId="0" applyFont="1" applyFill="1" applyBorder="1" applyAlignment="1">
      <alignment horizontal="left" vertical="center"/>
    </xf>
    <xf numFmtId="0" fontId="0" fillId="2" borderId="211" xfId="0" applyFont="1" applyFill="1" applyBorder="1" applyAlignment="1">
      <alignment horizontal="center"/>
    </xf>
    <xf numFmtId="49" fontId="6" fillId="2" borderId="241" xfId="0" applyNumberFormat="1" applyFont="1" applyFill="1" applyBorder="1"/>
    <xf numFmtId="49" fontId="6" fillId="2" borderId="250" xfId="0" applyNumberFormat="1" applyFont="1" applyFill="1" applyBorder="1"/>
    <xf numFmtId="14" fontId="0" fillId="2" borderId="241" xfId="0" applyNumberFormat="1" applyFill="1" applyBorder="1" applyAlignment="1">
      <alignment horizontal="center"/>
    </xf>
    <xf numFmtId="49" fontId="6" fillId="2" borderId="241" xfId="0" applyNumberFormat="1" applyFont="1" applyFill="1" applyBorder="1" applyAlignment="1">
      <alignment horizontal="center"/>
    </xf>
    <xf numFmtId="49" fontId="6" fillId="2" borderId="250" xfId="0" applyNumberFormat="1" applyFont="1" applyFill="1" applyBorder="1" applyAlignment="1">
      <alignment horizontal="center"/>
    </xf>
    <xf numFmtId="49" fontId="63" fillId="19" borderId="241" xfId="0" quotePrefix="1" applyNumberFormat="1" applyFont="1" applyFill="1" applyBorder="1" applyAlignment="1">
      <alignment horizontal="center" vertical="center"/>
    </xf>
    <xf numFmtId="49" fontId="19" fillId="40" borderId="241" xfId="7" applyNumberFormat="1" applyFont="1" applyFill="1" applyBorder="1" applyAlignment="1">
      <alignment horizontal="center"/>
    </xf>
    <xf numFmtId="49" fontId="76" fillId="39" borderId="241" xfId="7" applyNumberFormat="1" applyFont="1" applyFill="1" applyBorder="1" applyAlignment="1">
      <alignment horizontal="center"/>
    </xf>
    <xf numFmtId="49" fontId="63" fillId="21" borderId="241" xfId="0" applyNumberFormat="1" applyFont="1" applyFill="1" applyBorder="1" applyAlignment="1">
      <alignment horizontal="center" vertical="center"/>
    </xf>
    <xf numFmtId="49" fontId="63" fillId="21" borderId="250" xfId="0" applyNumberFormat="1" applyFont="1" applyFill="1" applyBorder="1" applyAlignment="1">
      <alignment horizontal="center" vertical="center"/>
    </xf>
    <xf numFmtId="49" fontId="46" fillId="39" borderId="241" xfId="7" applyNumberFormat="1" applyFont="1" applyFill="1" applyBorder="1" applyAlignment="1">
      <alignment horizontal="center"/>
    </xf>
    <xf numFmtId="0" fontId="81" fillId="21" borderId="241" xfId="0" applyFont="1" applyFill="1" applyBorder="1" applyAlignment="1">
      <alignment horizontal="center" vertical="center"/>
    </xf>
    <xf numFmtId="0" fontId="81" fillId="21" borderId="153" xfId="0" applyFont="1" applyFill="1" applyBorder="1" applyAlignment="1">
      <alignment horizontal="center" vertical="center"/>
    </xf>
    <xf numFmtId="49" fontId="18" fillId="6" borderId="99" xfId="7" applyNumberFormat="1" applyFont="1" applyFill="1" applyBorder="1" applyAlignment="1">
      <alignment horizontal="center"/>
    </xf>
    <xf numFmtId="0" fontId="21" fillId="38" borderId="252" xfId="7" applyFont="1" applyFill="1" applyBorder="1" applyAlignment="1">
      <alignment horizontal="left"/>
    </xf>
    <xf numFmtId="0" fontId="0" fillId="2" borderId="252" xfId="0" applyFont="1" applyFill="1" applyBorder="1" applyAlignment="1">
      <alignment horizontal="center"/>
    </xf>
    <xf numFmtId="0" fontId="0" fillId="2" borderId="252" xfId="0" applyFill="1" applyBorder="1"/>
    <xf numFmtId="14" fontId="0" fillId="2" borderId="252" xfId="0" applyNumberFormat="1" applyFill="1" applyBorder="1" applyAlignment="1">
      <alignment horizontal="center"/>
    </xf>
    <xf numFmtId="49" fontId="76" fillId="40" borderId="252" xfId="7" applyNumberFormat="1" applyFont="1" applyFill="1" applyBorder="1" applyAlignment="1">
      <alignment horizontal="center"/>
    </xf>
    <xf numFmtId="49" fontId="19" fillId="40" borderId="252" xfId="7" applyNumberFormat="1" applyFont="1" applyFill="1" applyBorder="1" applyAlignment="1">
      <alignment horizontal="center"/>
    </xf>
    <xf numFmtId="49" fontId="76" fillId="39" borderId="252" xfId="7" applyNumberFormat="1" applyFont="1" applyFill="1" applyBorder="1" applyAlignment="1">
      <alignment horizontal="center"/>
    </xf>
    <xf numFmtId="49" fontId="46" fillId="39" borderId="252" xfId="7" applyNumberFormat="1" applyFont="1" applyFill="1" applyBorder="1" applyAlignment="1">
      <alignment horizontal="center"/>
    </xf>
    <xf numFmtId="0" fontId="44" fillId="0" borderId="153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41" fillId="0" borderId="0" xfId="0" applyFont="1" applyBorder="1" applyAlignment="1">
      <alignment horizontal="center"/>
    </xf>
    <xf numFmtId="49" fontId="1" fillId="0" borderId="0" xfId="0" applyNumberFormat="1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49" fontId="1" fillId="0" borderId="0" xfId="0" applyNumberFormat="1" applyFont="1" applyBorder="1" applyAlignment="1">
      <alignment horizontal="center"/>
    </xf>
    <xf numFmtId="0" fontId="45" fillId="20" borderId="241" xfId="7" applyFont="1" applyFill="1" applyBorder="1" applyAlignment="1" applyProtection="1">
      <alignment horizontal="left" vertical="center"/>
      <protection locked="0"/>
    </xf>
    <xf numFmtId="0" fontId="45" fillId="20" borderId="25" xfId="0" applyFont="1" applyFill="1" applyBorder="1" applyAlignment="1" applyProtection="1">
      <alignment horizontal="left"/>
      <protection locked="0"/>
    </xf>
    <xf numFmtId="0" fontId="88" fillId="22" borderId="250" xfId="7" applyFont="1" applyFill="1" applyBorder="1" applyAlignment="1" applyProtection="1">
      <alignment horizontal="center" vertical="center"/>
    </xf>
    <xf numFmtId="170" fontId="59" fillId="2" borderId="25" xfId="0" applyNumberFormat="1" applyFont="1" applyFill="1" applyBorder="1" applyAlignment="1">
      <alignment horizontal="left" vertical="center"/>
    </xf>
    <xf numFmtId="0" fontId="16" fillId="0" borderId="250" xfId="0" applyFont="1" applyFill="1" applyBorder="1" applyAlignment="1">
      <alignment horizontal="left" vertical="center"/>
    </xf>
    <xf numFmtId="0" fontId="7" fillId="20" borderId="25" xfId="0" applyFont="1" applyFill="1" applyBorder="1" applyAlignment="1" applyProtection="1">
      <alignment horizontal="center" vertical="center"/>
      <protection locked="0"/>
    </xf>
    <xf numFmtId="0" fontId="23" fillId="0" borderId="250" xfId="0" applyFont="1" applyFill="1" applyBorder="1" applyAlignment="1">
      <alignment horizontal="left" vertical="center"/>
    </xf>
    <xf numFmtId="0" fontId="16" fillId="2" borderId="250" xfId="0" applyFont="1" applyFill="1" applyBorder="1" applyAlignment="1">
      <alignment horizontal="center" vertical="center"/>
    </xf>
    <xf numFmtId="0" fontId="59" fillId="2" borderId="25" xfId="0" applyFont="1" applyFill="1" applyBorder="1" applyAlignment="1">
      <alignment horizontal="center" vertical="center"/>
    </xf>
    <xf numFmtId="0" fontId="16" fillId="2" borderId="25" xfId="0" applyFont="1" applyFill="1" applyBorder="1" applyAlignment="1">
      <alignment horizontal="left" vertical="center"/>
    </xf>
    <xf numFmtId="170" fontId="59" fillId="2" borderId="241" xfId="0" applyNumberFormat="1" applyFont="1" applyFill="1" applyBorder="1" applyAlignment="1">
      <alignment horizontal="left" vertical="center"/>
    </xf>
    <xf numFmtId="170" fontId="59" fillId="2" borderId="241" xfId="0" applyNumberFormat="1" applyFont="1" applyFill="1" applyBorder="1" applyAlignment="1">
      <alignment vertical="center"/>
    </xf>
    <xf numFmtId="0" fontId="45" fillId="20" borderId="250" xfId="7" applyFont="1" applyFill="1" applyBorder="1" applyAlignment="1" applyProtection="1">
      <alignment horizontal="left" vertical="center"/>
      <protection locked="0"/>
    </xf>
    <xf numFmtId="0" fontId="16" fillId="0" borderId="241" xfId="0" applyFont="1" applyFill="1" applyBorder="1" applyAlignment="1">
      <alignment horizontal="left" vertical="center"/>
    </xf>
    <xf numFmtId="0" fontId="23" fillId="0" borderId="241" xfId="0" applyFont="1" applyFill="1" applyBorder="1" applyAlignment="1">
      <alignment horizontal="left" vertical="center"/>
    </xf>
    <xf numFmtId="0" fontId="61" fillId="20" borderId="250" xfId="7" applyFont="1" applyFill="1" applyBorder="1" applyAlignment="1" applyProtection="1">
      <alignment horizontal="left" vertical="center"/>
      <protection locked="0"/>
    </xf>
    <xf numFmtId="0" fontId="59" fillId="2" borderId="241" xfId="0" applyFont="1" applyFill="1" applyBorder="1" applyAlignment="1">
      <alignment horizontal="center" vertical="center"/>
    </xf>
    <xf numFmtId="0" fontId="45" fillId="20" borderId="241" xfId="0" applyFont="1" applyFill="1" applyBorder="1" applyAlignment="1" applyProtection="1">
      <alignment horizontal="left"/>
      <protection locked="0"/>
    </xf>
    <xf numFmtId="0" fontId="7" fillId="20" borderId="241" xfId="0" applyFont="1" applyFill="1" applyBorder="1" applyAlignment="1" applyProtection="1">
      <alignment horizontal="center" vertical="center"/>
      <protection locked="0"/>
    </xf>
    <xf numFmtId="49" fontId="76" fillId="26" borderId="250" xfId="7" applyNumberFormat="1" applyFont="1" applyFill="1" applyBorder="1" applyAlignment="1" applyProtection="1">
      <alignment horizontal="center" vertical="center"/>
      <protection locked="0"/>
    </xf>
    <xf numFmtId="49" fontId="76" fillId="26" borderId="25" xfId="7" applyNumberFormat="1" applyFont="1" applyFill="1" applyBorder="1" applyAlignment="1" applyProtection="1">
      <alignment horizontal="center" vertical="center"/>
      <protection locked="0"/>
    </xf>
    <xf numFmtId="49" fontId="68" fillId="26" borderId="25" xfId="7" applyNumberFormat="1" applyFont="1" applyFill="1" applyBorder="1" applyAlignment="1" applyProtection="1">
      <alignment horizontal="center" vertical="center"/>
    </xf>
    <xf numFmtId="49" fontId="76" fillId="26" borderId="241" xfId="7" applyNumberFormat="1" applyFont="1" applyFill="1" applyBorder="1" applyAlignment="1" applyProtection="1">
      <alignment horizontal="center" vertical="center"/>
      <protection locked="0"/>
    </xf>
    <xf numFmtId="1" fontId="76" fillId="26" borderId="241" xfId="7" applyNumberFormat="1" applyFont="1" applyFill="1" applyBorder="1" applyAlignment="1" applyProtection="1">
      <alignment horizontal="center" vertical="center"/>
      <protection locked="0"/>
    </xf>
    <xf numFmtId="168" fontId="76" fillId="26" borderId="241" xfId="7" applyNumberFormat="1" applyFont="1" applyFill="1" applyBorder="1" applyAlignment="1" applyProtection="1">
      <alignment horizontal="center" vertical="center"/>
      <protection locked="0"/>
    </xf>
    <xf numFmtId="1" fontId="76" fillId="26" borderId="250" xfId="7" applyNumberFormat="1" applyFont="1" applyFill="1" applyBorder="1" applyAlignment="1" applyProtection="1">
      <alignment horizontal="center" vertical="center"/>
      <protection locked="0"/>
    </xf>
    <xf numFmtId="168" fontId="76" fillId="26" borderId="25" xfId="7" applyNumberFormat="1" applyFont="1" applyFill="1" applyBorder="1" applyAlignment="1" applyProtection="1">
      <alignment horizontal="center" vertical="center"/>
      <protection locked="0"/>
    </xf>
    <xf numFmtId="168" fontId="76" fillId="26" borderId="250" xfId="7" applyNumberFormat="1" applyFont="1" applyFill="1" applyBorder="1" applyAlignment="1" applyProtection="1">
      <alignment horizontal="center" vertical="center"/>
      <protection locked="0"/>
    </xf>
    <xf numFmtId="49" fontId="76" fillId="25" borderId="250" xfId="7" applyNumberFormat="1" applyFont="1" applyFill="1" applyBorder="1" applyAlignment="1" applyProtection="1">
      <alignment horizontal="center" vertical="center"/>
      <protection locked="0"/>
    </xf>
    <xf numFmtId="49" fontId="76" fillId="25" borderId="25" xfId="7" applyNumberFormat="1" applyFont="1" applyFill="1" applyBorder="1" applyAlignment="1" applyProtection="1">
      <alignment horizontal="center" vertical="center"/>
      <protection locked="0"/>
    </xf>
    <xf numFmtId="49" fontId="76" fillId="25" borderId="241" xfId="7" applyNumberFormat="1" applyFont="1" applyFill="1" applyBorder="1" applyAlignment="1" applyProtection="1">
      <alignment horizontal="center" vertical="center"/>
      <protection locked="0"/>
    </xf>
    <xf numFmtId="1" fontId="76" fillId="25" borderId="241" xfId="7" applyNumberFormat="1" applyFont="1" applyFill="1" applyBorder="1" applyAlignment="1" applyProtection="1">
      <alignment horizontal="center" vertical="center"/>
      <protection locked="0"/>
    </xf>
    <xf numFmtId="168" fontId="76" fillId="25" borderId="241" xfId="7" applyNumberFormat="1" applyFont="1" applyFill="1" applyBorder="1" applyAlignment="1" applyProtection="1">
      <alignment horizontal="center" vertical="center"/>
      <protection locked="0"/>
    </xf>
    <xf numFmtId="1" fontId="76" fillId="25" borderId="250" xfId="7" applyNumberFormat="1" applyFont="1" applyFill="1" applyBorder="1" applyAlignment="1" applyProtection="1">
      <alignment horizontal="center" vertical="center"/>
      <protection locked="0"/>
    </xf>
    <xf numFmtId="168" fontId="76" fillId="25" borderId="25" xfId="7" applyNumberFormat="1" applyFont="1" applyFill="1" applyBorder="1" applyAlignment="1" applyProtection="1">
      <alignment horizontal="center" vertical="center"/>
      <protection locked="0"/>
    </xf>
    <xf numFmtId="49" fontId="76" fillId="40" borderId="25" xfId="7" applyNumberFormat="1" applyFont="1" applyFill="1" applyBorder="1" applyAlignment="1">
      <alignment horizontal="center"/>
    </xf>
    <xf numFmtId="49" fontId="76" fillId="40" borderId="250" xfId="7" applyNumberFormat="1" applyFont="1" applyFill="1" applyBorder="1" applyAlignment="1">
      <alignment horizontal="center"/>
    </xf>
    <xf numFmtId="49" fontId="19" fillId="40" borderId="25" xfId="7" applyNumberFormat="1" applyFont="1" applyFill="1" applyBorder="1" applyAlignment="1">
      <alignment horizontal="center"/>
    </xf>
    <xf numFmtId="49" fontId="93" fillId="40" borderId="241" xfId="0" applyNumberFormat="1" applyFont="1" applyFill="1" applyBorder="1" applyAlignment="1">
      <alignment horizontal="center"/>
    </xf>
    <xf numFmtId="49" fontId="51" fillId="40" borderId="241" xfId="0" applyNumberFormat="1" applyFont="1" applyFill="1" applyBorder="1" applyAlignment="1">
      <alignment horizontal="center"/>
    </xf>
    <xf numFmtId="49" fontId="46" fillId="25" borderId="25" xfId="7" applyNumberFormat="1" applyFont="1" applyFill="1" applyBorder="1" applyAlignment="1" applyProtection="1">
      <alignment horizontal="center" vertical="center"/>
    </xf>
    <xf numFmtId="49" fontId="76" fillId="39" borderId="25" xfId="7" applyNumberFormat="1" applyFont="1" applyFill="1" applyBorder="1" applyAlignment="1">
      <alignment horizontal="center"/>
    </xf>
    <xf numFmtId="49" fontId="93" fillId="39" borderId="241" xfId="0" applyNumberFormat="1" applyFont="1" applyFill="1" applyBorder="1" applyAlignment="1">
      <alignment horizontal="center"/>
    </xf>
    <xf numFmtId="1" fontId="76" fillId="26" borderId="25" xfId="7" applyNumberFormat="1" applyFont="1" applyFill="1" applyBorder="1" applyAlignment="1" applyProtection="1">
      <alignment horizontal="center" vertical="center"/>
      <protection locked="0"/>
    </xf>
    <xf numFmtId="0" fontId="40" fillId="0" borderId="25" xfId="0" applyNumberFormat="1" applyFont="1" applyFill="1" applyBorder="1" applyAlignment="1" applyProtection="1">
      <alignment horizontal="left" vertical="center"/>
    </xf>
    <xf numFmtId="49" fontId="63" fillId="19" borderId="25" xfId="0" quotePrefix="1" applyNumberFormat="1" applyFont="1" applyFill="1" applyBorder="1" applyAlignment="1">
      <alignment horizontal="center" vertical="center"/>
    </xf>
    <xf numFmtId="49" fontId="63" fillId="21" borderId="25" xfId="0" applyNumberFormat="1" applyFont="1" applyFill="1" applyBorder="1" applyAlignment="1">
      <alignment horizontal="center" vertical="center"/>
    </xf>
    <xf numFmtId="0" fontId="81" fillId="21" borderId="25" xfId="0" applyFont="1" applyFill="1" applyBorder="1" applyAlignment="1">
      <alignment horizontal="center" vertical="center"/>
    </xf>
    <xf numFmtId="0" fontId="40" fillId="38" borderId="25" xfId="0" applyFont="1" applyFill="1" applyBorder="1" applyAlignment="1">
      <alignment horizontal="left"/>
    </xf>
    <xf numFmtId="0" fontId="0" fillId="2" borderId="250" xfId="0" applyFill="1" applyBorder="1" applyAlignment="1">
      <alignment horizontal="center"/>
    </xf>
    <xf numFmtId="0" fontId="7" fillId="38" borderId="250" xfId="7" applyFont="1" applyFill="1" applyBorder="1" applyAlignment="1">
      <alignment horizontal="left"/>
    </xf>
    <xf numFmtId="0" fontId="40" fillId="0" borderId="243" xfId="0" applyNumberFormat="1" applyFont="1" applyFill="1" applyBorder="1" applyAlignment="1" applyProtection="1">
      <alignment horizontal="left" vertical="center"/>
    </xf>
    <xf numFmtId="49" fontId="63" fillId="19" borderId="243" xfId="0" quotePrefix="1" applyNumberFormat="1" applyFont="1" applyFill="1" applyBorder="1" applyAlignment="1">
      <alignment horizontal="center" vertical="center"/>
    </xf>
    <xf numFmtId="49" fontId="48" fillId="21" borderId="243" xfId="0" applyNumberFormat="1" applyFont="1" applyFill="1" applyBorder="1" applyAlignment="1">
      <alignment horizontal="center" vertical="center"/>
    </xf>
    <xf numFmtId="0" fontId="81" fillId="21" borderId="243" xfId="0" applyFont="1" applyFill="1" applyBorder="1" applyAlignment="1">
      <alignment horizontal="center" vertical="center"/>
    </xf>
    <xf numFmtId="0" fontId="73" fillId="2" borderId="25" xfId="0" applyFont="1" applyFill="1" applyBorder="1" applyAlignment="1">
      <alignment horizontal="left" vertical="center"/>
    </xf>
    <xf numFmtId="0" fontId="2" fillId="2" borderId="241" xfId="0" applyFont="1" applyFill="1" applyBorder="1" applyAlignment="1">
      <alignment horizontal="center" vertical="center"/>
    </xf>
    <xf numFmtId="0" fontId="1" fillId="2" borderId="250" xfId="0" applyFont="1" applyFill="1" applyBorder="1" applyAlignment="1">
      <alignment horizontal="center"/>
    </xf>
    <xf numFmtId="49" fontId="18" fillId="6" borderId="250" xfId="7" applyNumberFormat="1" applyFont="1" applyFill="1" applyBorder="1" applyAlignment="1">
      <alignment horizontal="center"/>
    </xf>
    <xf numFmtId="49" fontId="1" fillId="6" borderId="241" xfId="0" applyNumberFormat="1" applyFont="1" applyFill="1" applyBorder="1" applyAlignment="1">
      <alignment horizontal="center"/>
    </xf>
    <xf numFmtId="49" fontId="1" fillId="6" borderId="250" xfId="0" applyNumberFormat="1" applyFont="1" applyFill="1" applyBorder="1" applyAlignment="1">
      <alignment horizontal="center"/>
    </xf>
    <xf numFmtId="0" fontId="7" fillId="38" borderId="241" xfId="7" applyFont="1" applyFill="1" applyBorder="1" applyAlignment="1">
      <alignment horizontal="left"/>
    </xf>
    <xf numFmtId="0" fontId="40" fillId="38" borderId="241" xfId="0" applyFont="1" applyFill="1" applyBorder="1" applyAlignment="1">
      <alignment horizontal="left"/>
    </xf>
    <xf numFmtId="0" fontId="80" fillId="0" borderId="241" xfId="0" applyFont="1" applyBorder="1" applyAlignment="1">
      <alignment horizontal="left" vertical="center"/>
    </xf>
    <xf numFmtId="0" fontId="80" fillId="0" borderId="250" xfId="0" applyFont="1" applyBorder="1" applyAlignment="1">
      <alignment horizontal="left" vertical="center"/>
    </xf>
    <xf numFmtId="0" fontId="16" fillId="0" borderId="25" xfId="0" applyFont="1" applyFill="1" applyBorder="1" applyAlignment="1">
      <alignment horizontal="left" vertical="center"/>
    </xf>
    <xf numFmtId="0" fontId="0" fillId="2" borderId="241" xfId="0" applyFill="1" applyBorder="1" applyAlignment="1">
      <alignment horizontal="center"/>
    </xf>
    <xf numFmtId="2" fontId="40" fillId="38" borderId="241" xfId="7" applyNumberFormat="1" applyFont="1" applyFill="1" applyBorder="1" applyAlignment="1">
      <alignment horizontal="center"/>
    </xf>
    <xf numFmtId="0" fontId="7" fillId="38" borderId="241" xfId="7" applyFont="1" applyFill="1" applyBorder="1" applyAlignment="1">
      <alignment horizontal="center" vertical="center"/>
    </xf>
    <xf numFmtId="0" fontId="7" fillId="38" borderId="241" xfId="7" applyFont="1" applyFill="1" applyBorder="1" applyAlignment="1">
      <alignment horizontal="center"/>
    </xf>
    <xf numFmtId="0" fontId="40" fillId="38" borderId="241" xfId="7" applyFont="1" applyFill="1" applyBorder="1" applyAlignment="1">
      <alignment horizontal="center"/>
    </xf>
    <xf numFmtId="49" fontId="76" fillId="39" borderId="250" xfId="7" applyNumberFormat="1" applyFont="1" applyFill="1" applyBorder="1" applyAlignment="1">
      <alignment horizontal="center"/>
    </xf>
    <xf numFmtId="49" fontId="46" fillId="39" borderId="25" xfId="7" applyNumberFormat="1" applyFont="1" applyFill="1" applyBorder="1" applyAlignment="1">
      <alignment horizontal="center"/>
    </xf>
    <xf numFmtId="49" fontId="1" fillId="9" borderId="39" xfId="0" applyNumberFormat="1" applyFont="1" applyFill="1" applyBorder="1" applyAlignment="1">
      <alignment horizontal="center"/>
    </xf>
    <xf numFmtId="49" fontId="88" fillId="6" borderId="241" xfId="7" applyNumberFormat="1" applyFont="1" applyFill="1" applyBorder="1" applyAlignment="1">
      <alignment horizontal="center"/>
    </xf>
    <xf numFmtId="49" fontId="94" fillId="6" borderId="241" xfId="0" applyNumberFormat="1" applyFont="1" applyFill="1" applyBorder="1" applyAlignment="1">
      <alignment horizontal="center"/>
    </xf>
    <xf numFmtId="49" fontId="94" fillId="6" borderId="250" xfId="0" applyNumberFormat="1" applyFont="1" applyFill="1" applyBorder="1" applyAlignment="1">
      <alignment horizontal="center"/>
    </xf>
    <xf numFmtId="49" fontId="88" fillId="6" borderId="250" xfId="7" applyNumberFormat="1" applyFont="1" applyFill="1" applyBorder="1" applyAlignment="1">
      <alignment horizontal="center"/>
    </xf>
    <xf numFmtId="49" fontId="94" fillId="6" borderId="25" xfId="0" applyNumberFormat="1" applyFont="1" applyFill="1" applyBorder="1" applyAlignment="1">
      <alignment horizontal="center"/>
    </xf>
    <xf numFmtId="0" fontId="0" fillId="0" borderId="259" xfId="0" applyFont="1" applyBorder="1" applyAlignment="1">
      <alignment horizontal="center"/>
    </xf>
    <xf numFmtId="0" fontId="13" fillId="0" borderId="3" xfId="0" applyFont="1" applyBorder="1" applyAlignment="1"/>
    <xf numFmtId="0" fontId="25" fillId="0" borderId="99" xfId="0" applyFont="1" applyBorder="1" applyAlignment="1">
      <alignment horizontal="center"/>
    </xf>
    <xf numFmtId="0" fontId="25" fillId="0" borderId="262" xfId="0" applyFont="1" applyBorder="1" applyAlignment="1">
      <alignment horizontal="center"/>
    </xf>
    <xf numFmtId="0" fontId="25" fillId="0" borderId="210" xfId="0" applyFont="1" applyBorder="1" applyAlignment="1">
      <alignment horizontal="center"/>
    </xf>
    <xf numFmtId="0" fontId="7" fillId="20" borderId="263" xfId="7" applyFont="1" applyFill="1" applyBorder="1" applyProtection="1">
      <protection locked="0"/>
    </xf>
    <xf numFmtId="0" fontId="7" fillId="20" borderId="264" xfId="7" applyFont="1" applyFill="1" applyBorder="1" applyProtection="1">
      <protection locked="0"/>
    </xf>
    <xf numFmtId="0" fontId="7" fillId="20" borderId="264" xfId="7" applyFont="1" applyFill="1" applyBorder="1" applyAlignment="1" applyProtection="1">
      <alignment horizontal="center"/>
      <protection locked="0"/>
    </xf>
    <xf numFmtId="0" fontId="88" fillId="22" borderId="266" xfId="7" applyFont="1" applyFill="1" applyBorder="1" applyAlignment="1" applyProtection="1">
      <alignment horizontal="center"/>
    </xf>
    <xf numFmtId="0" fontId="42" fillId="21" borderId="60" xfId="0" applyFont="1" applyFill="1" applyBorder="1" applyAlignment="1">
      <alignment horizontal="center"/>
    </xf>
    <xf numFmtId="0" fontId="42" fillId="19" borderId="60" xfId="0" applyFont="1" applyFill="1" applyBorder="1" applyAlignment="1">
      <alignment horizontal="center"/>
    </xf>
    <xf numFmtId="0" fontId="68" fillId="26" borderId="264" xfId="7" applyFont="1" applyFill="1" applyBorder="1" applyAlignment="1" applyProtection="1">
      <alignment horizontal="center"/>
    </xf>
    <xf numFmtId="0" fontId="68" fillId="26" borderId="267" xfId="7" applyFont="1" applyFill="1" applyBorder="1" applyAlignment="1" applyProtection="1">
      <alignment horizontal="center"/>
    </xf>
    <xf numFmtId="0" fontId="68" fillId="26" borderId="177" xfId="7" applyFont="1" applyFill="1" applyBorder="1" applyAlignment="1" applyProtection="1">
      <alignment horizontal="center"/>
    </xf>
    <xf numFmtId="0" fontId="68" fillId="26" borderId="270" xfId="7" applyFont="1" applyFill="1" applyBorder="1" applyAlignment="1" applyProtection="1">
      <alignment horizontal="center"/>
    </xf>
    <xf numFmtId="0" fontId="7" fillId="20" borderId="278" xfId="7" applyFont="1" applyFill="1" applyBorder="1" applyProtection="1">
      <protection locked="0"/>
    </xf>
    <xf numFmtId="0" fontId="7" fillId="47" borderId="25" xfId="7" applyFont="1" applyFill="1" applyBorder="1" applyAlignment="1">
      <alignment horizontal="left"/>
    </xf>
    <xf numFmtId="0" fontId="44" fillId="0" borderId="266" xfId="0" applyFont="1" applyBorder="1" applyAlignment="1">
      <alignment horizontal="center"/>
    </xf>
    <xf numFmtId="0" fontId="13" fillId="0" borderId="282" xfId="0" applyFont="1" applyBorder="1" applyAlignment="1">
      <alignment horizontal="center"/>
    </xf>
    <xf numFmtId="0" fontId="41" fillId="0" borderId="281" xfId="0" applyFont="1" applyBorder="1" applyAlignment="1">
      <alignment horizontal="center"/>
    </xf>
    <xf numFmtId="14" fontId="0" fillId="0" borderId="261" xfId="0" applyNumberFormat="1" applyFont="1" applyBorder="1" applyAlignment="1">
      <alignment horizontal="center"/>
    </xf>
    <xf numFmtId="0" fontId="0" fillId="0" borderId="261" xfId="0" applyFont="1" applyBorder="1"/>
    <xf numFmtId="0" fontId="18" fillId="22" borderId="261" xfId="7" applyFont="1" applyFill="1" applyBorder="1" applyAlignment="1" applyProtection="1">
      <alignment horizontal="center" vertical="center"/>
    </xf>
    <xf numFmtId="0" fontId="88" fillId="22" borderId="261" xfId="7" applyFont="1" applyFill="1" applyBorder="1" applyAlignment="1" applyProtection="1">
      <alignment horizontal="center"/>
    </xf>
    <xf numFmtId="0" fontId="46" fillId="20" borderId="261" xfId="0" applyFont="1" applyFill="1" applyBorder="1" applyAlignment="1" applyProtection="1">
      <alignment horizontal="center"/>
      <protection locked="0"/>
    </xf>
    <xf numFmtId="0" fontId="7" fillId="20" borderId="261" xfId="7" applyFont="1" applyFill="1" applyBorder="1" applyProtection="1">
      <protection locked="0"/>
    </xf>
    <xf numFmtId="0" fontId="88" fillId="22" borderId="261" xfId="7" applyFont="1" applyFill="1" applyBorder="1" applyAlignment="1" applyProtection="1">
      <alignment horizontal="center" vertical="center"/>
    </xf>
    <xf numFmtId="0" fontId="0" fillId="2" borderId="261" xfId="0" applyFont="1" applyFill="1" applyBorder="1" applyAlignment="1">
      <alignment horizontal="center" vertical="center"/>
    </xf>
    <xf numFmtId="0" fontId="25" fillId="0" borderId="255" xfId="0" applyFont="1" applyBorder="1" applyAlignment="1">
      <alignment horizontal="center"/>
    </xf>
    <xf numFmtId="0" fontId="0" fillId="2" borderId="275" xfId="0" applyFont="1" applyFill="1" applyBorder="1" applyAlignment="1">
      <alignment horizontal="center" vertical="center"/>
    </xf>
    <xf numFmtId="0" fontId="59" fillId="2" borderId="261" xfId="0" applyFont="1" applyFill="1" applyBorder="1" applyAlignment="1">
      <alignment horizontal="center" vertical="center"/>
    </xf>
    <xf numFmtId="0" fontId="7" fillId="20" borderId="261" xfId="0" applyFont="1" applyFill="1" applyBorder="1" applyAlignment="1" applyProtection="1">
      <alignment horizontal="left"/>
      <protection locked="0"/>
    </xf>
    <xf numFmtId="0" fontId="88" fillId="22" borderId="256" xfId="7" applyFont="1" applyFill="1" applyBorder="1" applyAlignment="1" applyProtection="1">
      <alignment horizontal="center"/>
    </xf>
    <xf numFmtId="0" fontId="7" fillId="20" borderId="288" xfId="7" applyFont="1" applyFill="1" applyBorder="1" applyAlignment="1" applyProtection="1">
      <alignment horizontal="center"/>
      <protection locked="0"/>
    </xf>
    <xf numFmtId="0" fontId="7" fillId="20" borderId="260" xfId="7" applyFont="1" applyFill="1" applyBorder="1" applyAlignment="1" applyProtection="1">
      <alignment horizontal="center"/>
      <protection locked="0"/>
    </xf>
    <xf numFmtId="0" fontId="7" fillId="47" borderId="25" xfId="7" applyFont="1" applyFill="1" applyBorder="1" applyAlignment="1">
      <alignment horizontal="center"/>
    </xf>
    <xf numFmtId="1" fontId="76" fillId="26" borderId="261" xfId="7" applyNumberFormat="1" applyFont="1" applyFill="1" applyBorder="1" applyAlignment="1" applyProtection="1">
      <alignment horizontal="center"/>
      <protection locked="0"/>
    </xf>
    <xf numFmtId="168" fontId="76" fillId="26" borderId="261" xfId="7" applyNumberFormat="1" applyFont="1" applyFill="1" applyBorder="1" applyAlignment="1" applyProtection="1">
      <alignment horizontal="center"/>
      <protection locked="0"/>
    </xf>
    <xf numFmtId="0" fontId="68" fillId="26" borderId="261" xfId="7" applyFont="1" applyFill="1" applyBorder="1" applyAlignment="1" applyProtection="1">
      <alignment horizontal="center"/>
    </xf>
    <xf numFmtId="0" fontId="19" fillId="26" borderId="261" xfId="7" applyFont="1" applyFill="1" applyBorder="1" applyAlignment="1" applyProtection="1">
      <alignment horizontal="center" vertical="center"/>
    </xf>
    <xf numFmtId="0" fontId="68" fillId="26" borderId="256" xfId="7" applyFont="1" applyFill="1" applyBorder="1" applyAlignment="1" applyProtection="1">
      <alignment horizontal="center"/>
    </xf>
    <xf numFmtId="1" fontId="76" fillId="25" borderId="261" xfId="7" applyNumberFormat="1" applyFont="1" applyFill="1" applyBorder="1" applyAlignment="1" applyProtection="1">
      <alignment horizontal="center"/>
      <protection locked="0"/>
    </xf>
    <xf numFmtId="168" fontId="76" fillId="25" borderId="261" xfId="7" applyNumberFormat="1" applyFont="1" applyFill="1" applyBorder="1" applyAlignment="1" applyProtection="1">
      <alignment horizontal="center"/>
      <protection locked="0"/>
    </xf>
    <xf numFmtId="0" fontId="46" fillId="25" borderId="261" xfId="7" applyNumberFormat="1" applyFont="1" applyFill="1" applyBorder="1" applyAlignment="1" applyProtection="1">
      <alignment horizontal="center"/>
    </xf>
    <xf numFmtId="0" fontId="19" fillId="25" borderId="261" xfId="7" applyNumberFormat="1" applyFont="1" applyFill="1" applyBorder="1" applyAlignment="1" applyProtection="1">
      <alignment horizontal="center" vertical="center"/>
    </xf>
    <xf numFmtId="0" fontId="80" fillId="0" borderId="263" xfId="0" applyFont="1" applyFill="1" applyBorder="1" applyAlignment="1">
      <alignment horizontal="left" vertical="center"/>
    </xf>
    <xf numFmtId="0" fontId="7" fillId="20" borderId="275" xfId="7" applyFont="1" applyFill="1" applyBorder="1" applyProtection="1">
      <protection locked="0"/>
    </xf>
    <xf numFmtId="0" fontId="40" fillId="2" borderId="263" xfId="0" applyFont="1" applyFill="1" applyBorder="1" applyAlignment="1">
      <alignment horizontal="left" vertical="center" wrapText="1"/>
    </xf>
    <xf numFmtId="0" fontId="7" fillId="20" borderId="276" xfId="7" applyFont="1" applyFill="1" applyBorder="1" applyProtection="1">
      <protection locked="0"/>
    </xf>
    <xf numFmtId="170" fontId="80" fillId="2" borderId="263" xfId="0" applyNumberFormat="1" applyFont="1" applyFill="1" applyBorder="1" applyAlignment="1">
      <alignment horizontal="left" vertical="center"/>
    </xf>
    <xf numFmtId="0" fontId="7" fillId="47" borderId="261" xfId="7" applyFont="1" applyFill="1" applyBorder="1" applyAlignment="1">
      <alignment horizontal="left"/>
    </xf>
    <xf numFmtId="0" fontId="7" fillId="47" borderId="275" xfId="7" applyFont="1" applyFill="1" applyBorder="1" applyAlignment="1">
      <alignment horizontal="left"/>
    </xf>
    <xf numFmtId="0" fontId="80" fillId="2" borderId="264" xfId="2" applyFont="1" applyFill="1" applyBorder="1" applyAlignment="1">
      <alignment vertical="center"/>
    </xf>
    <xf numFmtId="0" fontId="80" fillId="2" borderId="264" xfId="2" applyFont="1" applyFill="1" applyBorder="1" applyAlignment="1">
      <alignment horizontal="left" vertical="center"/>
    </xf>
    <xf numFmtId="0" fontId="96" fillId="2" borderId="264" xfId="2" applyFont="1" applyFill="1" applyBorder="1" applyAlignment="1">
      <alignment horizontal="left" vertical="center"/>
    </xf>
    <xf numFmtId="0" fontId="0" fillId="0" borderId="264" xfId="0" applyNumberFormat="1" applyFont="1" applyFill="1" applyBorder="1" applyAlignment="1">
      <alignment horizontal="center" vertical="center"/>
    </xf>
    <xf numFmtId="0" fontId="7" fillId="20" borderId="275" xfId="7" applyFont="1" applyFill="1" applyBorder="1" applyAlignment="1" applyProtection="1">
      <alignment horizontal="center"/>
      <protection locked="0"/>
    </xf>
    <xf numFmtId="0" fontId="49" fillId="2" borderId="264" xfId="0" applyFont="1" applyFill="1" applyBorder="1" applyAlignment="1">
      <alignment horizontal="center" vertical="center" wrapText="1"/>
    </xf>
    <xf numFmtId="0" fontId="7" fillId="20" borderId="261" xfId="7" applyFont="1" applyFill="1" applyBorder="1" applyAlignment="1" applyProtection="1">
      <alignment horizontal="center"/>
      <protection locked="0"/>
    </xf>
    <xf numFmtId="0" fontId="7" fillId="20" borderId="276" xfId="7" applyFont="1" applyFill="1" applyBorder="1" applyAlignment="1" applyProtection="1">
      <alignment horizontal="center"/>
      <protection locked="0"/>
    </xf>
    <xf numFmtId="0" fontId="0" fillId="2" borderId="264" xfId="0" applyFont="1" applyFill="1" applyBorder="1" applyAlignment="1">
      <alignment horizontal="center" vertical="center"/>
    </xf>
    <xf numFmtId="0" fontId="7" fillId="20" borderId="256" xfId="7" applyFont="1" applyFill="1" applyBorder="1" applyAlignment="1" applyProtection="1">
      <alignment horizontal="center"/>
      <protection locked="0"/>
    </xf>
    <xf numFmtId="0" fontId="0" fillId="0" borderId="264" xfId="0" applyFill="1" applyBorder="1" applyAlignment="1">
      <alignment horizontal="center"/>
    </xf>
    <xf numFmtId="0" fontId="59" fillId="2" borderId="264" xfId="0" applyFont="1" applyFill="1" applyBorder="1" applyAlignment="1">
      <alignment horizontal="center" vertical="center"/>
    </xf>
    <xf numFmtId="0" fontId="0" fillId="0" borderId="211" xfId="0" applyNumberFormat="1" applyBorder="1" applyAlignment="1">
      <alignment horizontal="center"/>
    </xf>
    <xf numFmtId="0" fontId="1" fillId="0" borderId="204" xfId="0" applyFont="1" applyBorder="1" applyAlignment="1">
      <alignment horizontal="center"/>
    </xf>
    <xf numFmtId="0" fontId="59" fillId="0" borderId="264" xfId="0" applyFont="1" applyFill="1" applyBorder="1" applyAlignment="1">
      <alignment horizontal="left" vertical="center"/>
    </xf>
    <xf numFmtId="0" fontId="49" fillId="2" borderId="264" xfId="0" applyFont="1" applyFill="1" applyBorder="1" applyAlignment="1">
      <alignment horizontal="left" vertical="center" wrapText="1"/>
    </xf>
    <xf numFmtId="0" fontId="7" fillId="20" borderId="258" xfId="7" applyFont="1" applyFill="1" applyBorder="1" applyProtection="1">
      <protection locked="0"/>
    </xf>
    <xf numFmtId="0" fontId="0" fillId="2" borderId="264" xfId="0" applyFill="1" applyBorder="1" applyAlignment="1">
      <alignment horizontal="left" vertical="center"/>
    </xf>
    <xf numFmtId="0" fontId="66" fillId="0" borderId="264" xfId="0" applyFont="1" applyFill="1" applyBorder="1" applyAlignment="1">
      <alignment horizontal="left" vertical="center"/>
    </xf>
    <xf numFmtId="0" fontId="95" fillId="20" borderId="264" xfId="0" applyFont="1" applyFill="1" applyBorder="1" applyAlignment="1" applyProtection="1">
      <alignment horizontal="left" vertical="center"/>
      <protection locked="0"/>
    </xf>
    <xf numFmtId="0" fontId="7" fillId="20" borderId="264" xfId="0" applyFont="1" applyFill="1" applyBorder="1" applyAlignment="1" applyProtection="1">
      <alignment horizontal="left"/>
      <protection locked="0"/>
    </xf>
    <xf numFmtId="0" fontId="46" fillId="20" borderId="264" xfId="0" applyFont="1" applyFill="1" applyBorder="1" applyAlignment="1" applyProtection="1">
      <alignment horizontal="center"/>
      <protection locked="0"/>
    </xf>
    <xf numFmtId="0" fontId="95" fillId="20" borderId="264" xfId="0" applyFont="1" applyFill="1" applyBorder="1" applyAlignment="1" applyProtection="1">
      <alignment horizontal="center" vertical="center"/>
      <protection locked="0"/>
    </xf>
    <xf numFmtId="0" fontId="7" fillId="20" borderId="264" xfId="0" applyFont="1" applyFill="1" applyBorder="1" applyAlignment="1" applyProtection="1">
      <alignment horizontal="center" vertical="center"/>
      <protection locked="0"/>
    </xf>
    <xf numFmtId="49" fontId="76" fillId="48" borderId="261" xfId="7" applyNumberFormat="1" applyFont="1" applyFill="1" applyBorder="1" applyAlignment="1">
      <alignment horizontal="center"/>
    </xf>
    <xf numFmtId="168" fontId="46" fillId="26" borderId="261" xfId="7" applyNumberFormat="1" applyFont="1" applyFill="1" applyBorder="1" applyAlignment="1" applyProtection="1">
      <alignment horizontal="center"/>
      <protection locked="0"/>
    </xf>
    <xf numFmtId="0" fontId="19" fillId="26" borderId="264" xfId="7" applyFont="1" applyFill="1" applyBorder="1" applyAlignment="1" applyProtection="1">
      <alignment horizontal="center" vertical="center"/>
    </xf>
    <xf numFmtId="0" fontId="68" fillId="26" borderId="264" xfId="7" applyFont="1" applyFill="1" applyBorder="1" applyAlignment="1" applyProtection="1">
      <alignment horizontal="center" vertical="center"/>
    </xf>
    <xf numFmtId="49" fontId="19" fillId="48" borderId="261" xfId="7" applyNumberFormat="1" applyFont="1" applyFill="1" applyBorder="1" applyAlignment="1">
      <alignment horizontal="center"/>
    </xf>
    <xf numFmtId="0" fontId="19" fillId="26" borderId="25" xfId="7" applyFont="1" applyFill="1" applyBorder="1" applyAlignment="1" applyProtection="1">
      <alignment horizontal="center" vertical="center"/>
    </xf>
    <xf numFmtId="0" fontId="68" fillId="26" borderId="25" xfId="7" applyFont="1" applyFill="1" applyBorder="1" applyAlignment="1" applyProtection="1">
      <alignment horizontal="center"/>
    </xf>
    <xf numFmtId="0" fontId="68" fillId="26" borderId="177" xfId="7" applyFont="1" applyFill="1" applyBorder="1" applyAlignment="1" applyProtection="1">
      <alignment horizontal="center" vertical="center"/>
    </xf>
    <xf numFmtId="1" fontId="46" fillId="25" borderId="261" xfId="7" applyNumberFormat="1" applyFont="1" applyFill="1" applyBorder="1" applyAlignment="1" applyProtection="1">
      <alignment horizontal="center"/>
      <protection locked="0"/>
    </xf>
    <xf numFmtId="168" fontId="46" fillId="25" borderId="261" xfId="7" applyNumberFormat="1" applyFont="1" applyFill="1" applyBorder="1" applyAlignment="1" applyProtection="1">
      <alignment horizontal="center"/>
      <protection locked="0"/>
    </xf>
    <xf numFmtId="49" fontId="46" fillId="49" borderId="261" xfId="7" applyNumberFormat="1" applyFont="1" applyFill="1" applyBorder="1" applyAlignment="1">
      <alignment horizontal="center"/>
    </xf>
    <xf numFmtId="0" fontId="46" fillId="25" borderId="259" xfId="7" applyNumberFormat="1" applyFont="1" applyFill="1" applyBorder="1" applyAlignment="1" applyProtection="1">
      <alignment horizontal="center"/>
    </xf>
    <xf numFmtId="0" fontId="88" fillId="22" borderId="257" xfId="7" applyFont="1" applyFill="1" applyBorder="1" applyAlignment="1" applyProtection="1">
      <alignment horizontal="center"/>
    </xf>
    <xf numFmtId="0" fontId="88" fillId="22" borderId="257" xfId="7" applyFont="1" applyFill="1" applyBorder="1" applyAlignment="1" applyProtection="1">
      <alignment horizontal="center" vertical="center"/>
    </xf>
    <xf numFmtId="0" fontId="88" fillId="22" borderId="168" xfId="7" applyFont="1" applyFill="1" applyBorder="1" applyAlignment="1" applyProtection="1">
      <alignment horizontal="center" vertical="center"/>
    </xf>
    <xf numFmtId="0" fontId="7" fillId="20" borderId="259" xfId="7" applyFont="1" applyFill="1" applyBorder="1" applyProtection="1">
      <protection locked="0"/>
    </xf>
    <xf numFmtId="0" fontId="54" fillId="20" borderId="264" xfId="7" applyFont="1" applyFill="1" applyBorder="1" applyProtection="1">
      <protection locked="0"/>
    </xf>
    <xf numFmtId="0" fontId="7" fillId="20" borderId="290" xfId="7" applyFont="1" applyFill="1" applyBorder="1" applyProtection="1">
      <protection locked="0"/>
    </xf>
    <xf numFmtId="0" fontId="7" fillId="20" borderId="25" xfId="7" applyFont="1" applyFill="1" applyBorder="1" applyAlignment="1" applyProtection="1">
      <alignment horizontal="center"/>
      <protection locked="0"/>
    </xf>
    <xf numFmtId="0" fontId="88" fillId="22" borderId="271" xfId="7" applyFont="1" applyFill="1" applyBorder="1" applyAlignment="1" applyProtection="1">
      <alignment horizontal="center"/>
    </xf>
    <xf numFmtId="0" fontId="0" fillId="2" borderId="261" xfId="0" applyFill="1" applyBorder="1"/>
    <xf numFmtId="0" fontId="0" fillId="2" borderId="259" xfId="0" applyFill="1" applyBorder="1" applyAlignment="1">
      <alignment horizontal="center"/>
    </xf>
    <xf numFmtId="0" fontId="13" fillId="6" borderId="279" xfId="0" applyFont="1" applyFill="1" applyBorder="1" applyAlignment="1">
      <alignment horizontal="center"/>
    </xf>
    <xf numFmtId="0" fontId="13" fillId="0" borderId="3" xfId="0" applyFont="1" applyBorder="1" applyAlignment="1">
      <alignment horizontal="center" vertical="center"/>
    </xf>
    <xf numFmtId="0" fontId="53" fillId="20" borderId="264" xfId="7" applyFont="1" applyFill="1" applyBorder="1" applyProtection="1">
      <protection locked="0"/>
    </xf>
    <xf numFmtId="14" fontId="0" fillId="2" borderId="261" xfId="0" applyNumberFormat="1" applyFill="1" applyBorder="1" applyAlignment="1">
      <alignment horizontal="center"/>
    </xf>
    <xf numFmtId="0" fontId="13" fillId="2" borderId="41" xfId="0" applyNumberFormat="1" applyFont="1" applyFill="1" applyBorder="1" applyAlignment="1">
      <alignment horizontal="center"/>
    </xf>
    <xf numFmtId="0" fontId="46" fillId="20" borderId="292" xfId="7" applyFont="1" applyFill="1" applyBorder="1" applyAlignment="1" applyProtection="1">
      <alignment horizontal="center"/>
      <protection locked="0"/>
    </xf>
    <xf numFmtId="0" fontId="13" fillId="21" borderId="279" xfId="0" applyFont="1" applyFill="1" applyBorder="1" applyAlignment="1">
      <alignment horizontal="center"/>
    </xf>
    <xf numFmtId="0" fontId="44" fillId="0" borderId="283" xfId="0" applyFont="1" applyBorder="1" applyAlignment="1">
      <alignment horizontal="center"/>
    </xf>
    <xf numFmtId="0" fontId="44" fillId="0" borderId="261" xfId="0" applyFont="1" applyBorder="1" applyAlignment="1">
      <alignment horizontal="center"/>
    </xf>
    <xf numFmtId="0" fontId="25" fillId="0" borderId="261" xfId="0" applyFont="1" applyBorder="1" applyAlignment="1">
      <alignment horizontal="center"/>
    </xf>
    <xf numFmtId="0" fontId="25" fillId="0" borderId="256" xfId="0" applyFont="1" applyBorder="1" applyAlignment="1">
      <alignment horizontal="center"/>
    </xf>
    <xf numFmtId="0" fontId="25" fillId="0" borderId="286" xfId="0" applyFont="1" applyBorder="1" applyAlignment="1">
      <alignment horizontal="center"/>
    </xf>
    <xf numFmtId="0" fontId="13" fillId="19" borderId="293" xfId="0" applyFont="1" applyFill="1" applyBorder="1" applyAlignment="1">
      <alignment horizontal="center"/>
    </xf>
    <xf numFmtId="0" fontId="13" fillId="6" borderId="210" xfId="0" applyFont="1" applyFill="1" applyBorder="1" applyAlignment="1">
      <alignment horizontal="center"/>
    </xf>
    <xf numFmtId="49" fontId="1" fillId="9" borderId="285" xfId="0" applyNumberFormat="1" applyFont="1" applyFill="1" applyBorder="1" applyAlignment="1">
      <alignment horizontal="center"/>
    </xf>
    <xf numFmtId="1" fontId="88" fillId="22" borderId="261" xfId="7" applyNumberFormat="1" applyFont="1" applyFill="1" applyBorder="1" applyAlignment="1" applyProtection="1">
      <alignment horizontal="center"/>
    </xf>
    <xf numFmtId="0" fontId="7" fillId="20" borderId="277" xfId="7" applyFont="1" applyFill="1" applyBorder="1" applyProtection="1">
      <protection locked="0"/>
    </xf>
    <xf numFmtId="0" fontId="7" fillId="20" borderId="292" xfId="7" applyFont="1" applyFill="1" applyBorder="1" applyProtection="1">
      <protection locked="0"/>
    </xf>
    <xf numFmtId="0" fontId="7" fillId="20" borderId="292" xfId="7" applyFont="1" applyFill="1" applyBorder="1" applyAlignment="1" applyProtection="1">
      <alignment horizontal="center"/>
      <protection locked="0"/>
    </xf>
    <xf numFmtId="0" fontId="0" fillId="0" borderId="0" xfId="0" applyAlignment="1">
      <alignment horizontal="center"/>
    </xf>
    <xf numFmtId="0" fontId="46" fillId="20" borderId="287" xfId="7" applyFont="1" applyFill="1" applyBorder="1" applyAlignment="1" applyProtection="1">
      <alignment horizontal="center"/>
      <protection locked="0"/>
    </xf>
    <xf numFmtId="0" fontId="42" fillId="21" borderId="247" xfId="0" applyFont="1" applyFill="1" applyBorder="1" applyAlignment="1">
      <alignment horizontal="center"/>
    </xf>
    <xf numFmtId="49" fontId="42" fillId="21" borderId="43" xfId="0" applyNumberFormat="1" applyFont="1" applyFill="1" applyBorder="1" applyAlignment="1">
      <alignment horizontal="center"/>
    </xf>
    <xf numFmtId="0" fontId="42" fillId="19" borderId="247" xfId="0" applyFont="1" applyFill="1" applyBorder="1" applyAlignment="1">
      <alignment horizontal="center"/>
    </xf>
    <xf numFmtId="49" fontId="42" fillId="19" borderId="22" xfId="0" applyNumberFormat="1" applyFont="1" applyFill="1" applyBorder="1" applyAlignment="1">
      <alignment horizontal="center"/>
    </xf>
    <xf numFmtId="49" fontId="42" fillId="19" borderId="43" xfId="0" applyNumberFormat="1" applyFont="1" applyFill="1" applyBorder="1" applyAlignment="1">
      <alignment horizontal="center"/>
    </xf>
    <xf numFmtId="1" fontId="76" fillId="26" borderId="284" xfId="7" applyNumberFormat="1" applyFont="1" applyFill="1" applyBorder="1" applyAlignment="1" applyProtection="1">
      <alignment horizontal="center"/>
      <protection locked="0"/>
    </xf>
    <xf numFmtId="168" fontId="76" fillId="26" borderId="266" xfId="7" applyNumberFormat="1" applyFont="1" applyFill="1" applyBorder="1" applyAlignment="1" applyProtection="1">
      <alignment horizontal="center"/>
      <protection locked="0"/>
    </xf>
    <xf numFmtId="168" fontId="76" fillId="26" borderId="280" xfId="7" applyNumberFormat="1" applyFont="1" applyFill="1" applyBorder="1" applyAlignment="1" applyProtection="1">
      <alignment horizontal="center"/>
      <protection locked="0"/>
    </xf>
    <xf numFmtId="0" fontId="68" fillId="26" borderId="266" xfId="7" applyFont="1" applyFill="1" applyBorder="1" applyAlignment="1" applyProtection="1">
      <alignment horizontal="center"/>
    </xf>
    <xf numFmtId="1" fontId="76" fillId="26" borderId="259" xfId="7" applyNumberFormat="1" applyFont="1" applyFill="1" applyBorder="1" applyAlignment="1" applyProtection="1">
      <alignment horizontal="center"/>
      <protection locked="0"/>
    </xf>
    <xf numFmtId="168" fontId="76" fillId="26" borderId="25" xfId="7" applyNumberFormat="1" applyFont="1" applyFill="1" applyBorder="1" applyAlignment="1" applyProtection="1">
      <alignment horizontal="center"/>
      <protection locked="0"/>
    </xf>
    <xf numFmtId="168" fontId="76" fillId="26" borderId="260" xfId="7" applyNumberFormat="1" applyFont="1" applyFill="1" applyBorder="1" applyAlignment="1" applyProtection="1">
      <alignment horizontal="center"/>
      <protection locked="0"/>
    </xf>
    <xf numFmtId="1" fontId="76" fillId="25" borderId="280" xfId="7" applyNumberFormat="1" applyFont="1" applyFill="1" applyBorder="1" applyAlignment="1" applyProtection="1">
      <alignment horizontal="center"/>
      <protection locked="0"/>
    </xf>
    <xf numFmtId="168" fontId="76" fillId="25" borderId="266" xfId="7" applyNumberFormat="1" applyFont="1" applyFill="1" applyBorder="1" applyAlignment="1" applyProtection="1">
      <alignment horizontal="center"/>
      <protection locked="0"/>
    </xf>
    <xf numFmtId="1" fontId="76" fillId="25" borderId="260" xfId="7" applyNumberFormat="1" applyFont="1" applyFill="1" applyBorder="1" applyAlignment="1" applyProtection="1">
      <alignment horizontal="center"/>
      <protection locked="0"/>
    </xf>
    <xf numFmtId="168" fontId="76" fillId="25" borderId="25" xfId="7" applyNumberFormat="1" applyFont="1" applyFill="1" applyBorder="1" applyAlignment="1" applyProtection="1">
      <alignment horizontal="center"/>
      <protection locked="0"/>
    </xf>
    <xf numFmtId="1" fontId="46" fillId="25" borderId="25" xfId="7" applyNumberFormat="1" applyFont="1" applyFill="1" applyBorder="1" applyAlignment="1" applyProtection="1">
      <alignment horizontal="center"/>
    </xf>
    <xf numFmtId="0" fontId="13" fillId="0" borderId="1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41" fillId="0" borderId="0" xfId="0" applyFont="1" applyBorder="1" applyAlignment="1">
      <alignment horizontal="center"/>
    </xf>
    <xf numFmtId="49" fontId="1" fillId="0" borderId="0" xfId="0" applyNumberFormat="1" applyFont="1" applyBorder="1" applyAlignment="1">
      <alignment horizontal="center"/>
    </xf>
    <xf numFmtId="0" fontId="41" fillId="0" borderId="281" xfId="0" applyFont="1" applyBorder="1" applyAlignment="1">
      <alignment horizontal="center"/>
    </xf>
    <xf numFmtId="0" fontId="7" fillId="20" borderId="295" xfId="7" applyFont="1" applyFill="1" applyBorder="1" applyAlignment="1" applyProtection="1">
      <alignment horizontal="center"/>
      <protection locked="0"/>
    </xf>
    <xf numFmtId="0" fontId="7" fillId="20" borderId="294" xfId="7" applyFont="1" applyFill="1" applyBorder="1" applyProtection="1">
      <protection locked="0"/>
    </xf>
    <xf numFmtId="0" fontId="7" fillId="20" borderId="289" xfId="7" applyFont="1" applyFill="1" applyBorder="1" applyProtection="1">
      <protection locked="0"/>
    </xf>
    <xf numFmtId="0" fontId="7" fillId="20" borderId="289" xfId="7" applyFont="1" applyFill="1" applyBorder="1" applyAlignment="1" applyProtection="1">
      <alignment horizontal="center"/>
      <protection locked="0"/>
    </xf>
    <xf numFmtId="0" fontId="7" fillId="20" borderId="300" xfId="7" applyFont="1" applyFill="1" applyBorder="1" applyAlignment="1" applyProtection="1">
      <alignment horizontal="center"/>
      <protection locked="0"/>
    </xf>
    <xf numFmtId="0" fontId="0" fillId="0" borderId="297" xfId="0" applyFont="1" applyBorder="1" applyAlignment="1">
      <alignment horizontal="center"/>
    </xf>
    <xf numFmtId="168" fontId="76" fillId="26" borderId="303" xfId="7" applyNumberFormat="1" applyFont="1" applyFill="1" applyBorder="1" applyAlignment="1" applyProtection="1">
      <alignment horizontal="center"/>
      <protection locked="0"/>
    </xf>
    <xf numFmtId="49" fontId="19" fillId="48" borderId="25" xfId="7" applyNumberFormat="1" applyFont="1" applyFill="1" applyBorder="1" applyAlignment="1">
      <alignment horizontal="center"/>
    </xf>
    <xf numFmtId="49" fontId="76" fillId="48" borderId="259" xfId="7" applyNumberFormat="1" applyFont="1" applyFill="1" applyBorder="1" applyAlignment="1">
      <alignment horizontal="center"/>
    </xf>
    <xf numFmtId="49" fontId="76" fillId="48" borderId="303" xfId="7" applyNumberFormat="1" applyFont="1" applyFill="1" applyBorder="1" applyAlignment="1">
      <alignment horizontal="center"/>
    </xf>
    <xf numFmtId="49" fontId="76" fillId="48" borderId="25" xfId="7" applyNumberFormat="1" applyFont="1" applyFill="1" applyBorder="1" applyAlignment="1">
      <alignment horizontal="center"/>
    </xf>
    <xf numFmtId="14" fontId="0" fillId="2" borderId="303" xfId="0" applyNumberFormat="1" applyFill="1" applyBorder="1" applyAlignment="1">
      <alignment horizontal="center"/>
    </xf>
    <xf numFmtId="49" fontId="19" fillId="48" borderId="259" xfId="7" applyNumberFormat="1" applyFont="1" applyFill="1" applyBorder="1" applyAlignment="1">
      <alignment horizontal="center"/>
    </xf>
    <xf numFmtId="1" fontId="76" fillId="25" borderId="307" xfId="7" applyNumberFormat="1" applyFont="1" applyFill="1" applyBorder="1" applyAlignment="1" applyProtection="1">
      <alignment horizontal="center"/>
      <protection locked="0"/>
    </xf>
    <xf numFmtId="49" fontId="46" fillId="49" borderId="25" xfId="7" applyNumberFormat="1" applyFont="1" applyFill="1" applyBorder="1" applyAlignment="1">
      <alignment horizontal="center"/>
    </xf>
    <xf numFmtId="49" fontId="46" fillId="49" borderId="274" xfId="7" applyNumberFormat="1" applyFont="1" applyFill="1" applyBorder="1" applyAlignment="1">
      <alignment horizontal="center"/>
    </xf>
    <xf numFmtId="49" fontId="46" fillId="49" borderId="259" xfId="7" applyNumberFormat="1" applyFont="1" applyFill="1" applyBorder="1" applyAlignment="1">
      <alignment horizontal="center"/>
    </xf>
    <xf numFmtId="0" fontId="7" fillId="47" borderId="25" xfId="7" applyFont="1" applyFill="1" applyBorder="1" applyAlignment="1">
      <alignment horizontal="center" vertical="center"/>
    </xf>
    <xf numFmtId="0" fontId="7" fillId="20" borderId="310" xfId="7" applyFont="1" applyFill="1" applyBorder="1" applyAlignment="1" applyProtection="1">
      <alignment horizontal="center"/>
      <protection locked="0"/>
    </xf>
    <xf numFmtId="49" fontId="18" fillId="22" borderId="261" xfId="7" applyNumberFormat="1" applyFont="1" applyFill="1" applyBorder="1" applyAlignment="1" applyProtection="1">
      <alignment horizontal="center"/>
    </xf>
    <xf numFmtId="1" fontId="62" fillId="26" borderId="25" xfId="7" applyNumberFormat="1" applyFont="1" applyFill="1" applyBorder="1" applyAlignment="1" applyProtection="1">
      <alignment horizontal="center"/>
      <protection locked="0"/>
    </xf>
    <xf numFmtId="168" fontId="62" fillId="26" borderId="25" xfId="7" applyNumberFormat="1" applyFont="1" applyFill="1" applyBorder="1" applyAlignment="1" applyProtection="1">
      <alignment horizontal="center"/>
      <protection locked="0"/>
    </xf>
    <xf numFmtId="49" fontId="62" fillId="26" borderId="25" xfId="7" applyNumberFormat="1" applyFont="1" applyFill="1" applyBorder="1" applyAlignment="1" applyProtection="1">
      <alignment horizontal="center"/>
      <protection locked="0"/>
    </xf>
    <xf numFmtId="168" fontId="62" fillId="25" borderId="25" xfId="7" applyNumberFormat="1" applyFont="1" applyFill="1" applyBorder="1" applyAlignment="1" applyProtection="1">
      <alignment horizontal="center"/>
      <protection locked="0"/>
    </xf>
    <xf numFmtId="1" fontId="76" fillId="26" borderId="46" xfId="7" applyNumberFormat="1" applyFont="1" applyFill="1" applyBorder="1" applyAlignment="1" applyProtection="1">
      <alignment horizontal="center" vertical="center"/>
      <protection locked="0"/>
    </xf>
    <xf numFmtId="168" fontId="76" fillId="26" borderId="119" xfId="7" applyNumberFormat="1" applyFont="1" applyFill="1" applyBorder="1" applyAlignment="1" applyProtection="1">
      <alignment horizontal="center" vertical="center"/>
      <protection locked="0"/>
    </xf>
    <xf numFmtId="168" fontId="76" fillId="26" borderId="46" xfId="7" applyNumberFormat="1" applyFont="1" applyFill="1" applyBorder="1" applyAlignment="1" applyProtection="1">
      <alignment horizontal="center" vertical="center"/>
      <protection locked="0"/>
    </xf>
    <xf numFmtId="49" fontId="86" fillId="19" borderId="239" xfId="0" applyNumberFormat="1" applyFont="1" applyFill="1" applyBorder="1" applyAlignment="1">
      <alignment horizontal="center" vertical="center"/>
    </xf>
    <xf numFmtId="49" fontId="86" fillId="19" borderId="25" xfId="0" applyNumberFormat="1" applyFont="1" applyFill="1" applyBorder="1" applyAlignment="1">
      <alignment horizontal="center" vertical="center"/>
    </xf>
    <xf numFmtId="1" fontId="76" fillId="26" borderId="239" xfId="7" applyNumberFormat="1" applyFont="1" applyFill="1" applyBorder="1" applyAlignment="1" applyProtection="1">
      <alignment horizontal="center" vertical="center"/>
      <protection locked="0"/>
    </xf>
    <xf numFmtId="168" fontId="76" fillId="26" borderId="239" xfId="7" applyNumberFormat="1" applyFont="1" applyFill="1" applyBorder="1" applyAlignment="1" applyProtection="1">
      <alignment horizontal="center" vertical="center"/>
      <protection locked="0"/>
    </xf>
    <xf numFmtId="49" fontId="76" fillId="26" borderId="238" xfId="7" applyNumberFormat="1" applyFont="1" applyFill="1" applyBorder="1" applyAlignment="1" applyProtection="1">
      <alignment horizontal="center" vertical="center"/>
      <protection locked="0"/>
    </xf>
    <xf numFmtId="1" fontId="76" fillId="26" borderId="238" xfId="7" applyNumberFormat="1" applyFont="1" applyFill="1" applyBorder="1" applyAlignment="1" applyProtection="1">
      <alignment horizontal="center" vertical="center"/>
      <protection locked="0"/>
    </xf>
    <xf numFmtId="168" fontId="76" fillId="26" borderId="238" xfId="7" applyNumberFormat="1" applyFont="1" applyFill="1" applyBorder="1" applyAlignment="1" applyProtection="1">
      <alignment horizontal="center" vertical="center"/>
      <protection locked="0"/>
    </xf>
    <xf numFmtId="49" fontId="86" fillId="19" borderId="238" xfId="0" applyNumberFormat="1" applyFont="1" applyFill="1" applyBorder="1" applyAlignment="1">
      <alignment horizontal="center" vertical="center"/>
    </xf>
    <xf numFmtId="49" fontId="86" fillId="19" borderId="241" xfId="0" applyNumberFormat="1" applyFont="1" applyFill="1" applyBorder="1" applyAlignment="1">
      <alignment horizontal="center" vertical="center"/>
    </xf>
    <xf numFmtId="49" fontId="76" fillId="25" borderId="47" xfId="7" applyNumberFormat="1" applyFont="1" applyFill="1" applyBorder="1" applyAlignment="1" applyProtection="1">
      <alignment horizontal="center" vertical="center"/>
      <protection locked="0"/>
    </xf>
    <xf numFmtId="49" fontId="76" fillId="25" borderId="99" xfId="7" applyNumberFormat="1" applyFont="1" applyFill="1" applyBorder="1" applyAlignment="1" applyProtection="1">
      <alignment horizontal="center" vertical="center"/>
      <protection locked="0"/>
    </xf>
    <xf numFmtId="49" fontId="76" fillId="25" borderId="239" xfId="7" applyNumberFormat="1" applyFont="1" applyFill="1" applyBorder="1" applyAlignment="1" applyProtection="1">
      <alignment horizontal="center" vertical="center"/>
      <protection locked="0"/>
    </xf>
    <xf numFmtId="49" fontId="76" fillId="25" borderId="238" xfId="7" applyNumberFormat="1" applyFont="1" applyFill="1" applyBorder="1" applyAlignment="1" applyProtection="1">
      <alignment horizontal="center" vertical="center"/>
      <protection locked="0"/>
    </xf>
    <xf numFmtId="49" fontId="76" fillId="25" borderId="248" xfId="7" applyNumberFormat="1" applyFont="1" applyFill="1" applyBorder="1" applyAlignment="1" applyProtection="1">
      <alignment horizontal="center" vertical="center"/>
      <protection locked="0"/>
    </xf>
    <xf numFmtId="49" fontId="76" fillId="25" borderId="211" xfId="7" applyNumberFormat="1" applyFont="1" applyFill="1" applyBorder="1" applyAlignment="1" applyProtection="1">
      <alignment horizontal="center" vertical="center"/>
      <protection locked="0"/>
    </xf>
    <xf numFmtId="1" fontId="46" fillId="26" borderId="312" xfId="7" applyNumberFormat="1" applyFont="1" applyFill="1" applyBorder="1" applyAlignment="1" applyProtection="1">
      <alignment horizontal="center"/>
      <protection locked="0"/>
    </xf>
    <xf numFmtId="1" fontId="46" fillId="26" borderId="313" xfId="7" applyNumberFormat="1" applyFont="1" applyFill="1" applyBorder="1" applyAlignment="1" applyProtection="1">
      <alignment horizontal="center"/>
      <protection locked="0"/>
    </xf>
    <xf numFmtId="1" fontId="76" fillId="26" borderId="312" xfId="7" applyNumberFormat="1" applyFont="1" applyFill="1" applyBorder="1" applyAlignment="1" applyProtection="1">
      <alignment horizontal="center" vertical="center"/>
      <protection locked="0"/>
    </xf>
    <xf numFmtId="1" fontId="47" fillId="26" borderId="313" xfId="7" applyNumberFormat="1" applyFont="1" applyFill="1" applyBorder="1" applyAlignment="1" applyProtection="1">
      <alignment horizontal="center" vertical="center"/>
      <protection locked="0"/>
    </xf>
    <xf numFmtId="1" fontId="76" fillId="26" borderId="313" xfId="7" applyNumberFormat="1" applyFont="1" applyFill="1" applyBorder="1" applyAlignment="1" applyProtection="1">
      <alignment horizontal="center" vertical="center"/>
      <protection locked="0"/>
    </xf>
    <xf numFmtId="1" fontId="76" fillId="26" borderId="313" xfId="7" applyNumberFormat="1" applyFont="1" applyFill="1" applyBorder="1" applyAlignment="1" applyProtection="1">
      <alignment horizontal="center"/>
      <protection locked="0"/>
    </xf>
    <xf numFmtId="1" fontId="46" fillId="26" borderId="308" xfId="7" applyNumberFormat="1" applyFont="1" applyFill="1" applyBorder="1" applyAlignment="1" applyProtection="1">
      <alignment horizontal="center"/>
      <protection locked="0"/>
    </xf>
    <xf numFmtId="1" fontId="46" fillId="26" borderId="296" xfId="7" applyNumberFormat="1" applyFont="1" applyFill="1" applyBorder="1" applyAlignment="1" applyProtection="1">
      <alignment horizontal="center"/>
      <protection locked="0"/>
    </xf>
    <xf numFmtId="1" fontId="46" fillId="26" borderId="299" xfId="7" applyNumberFormat="1" applyFont="1" applyFill="1" applyBorder="1" applyAlignment="1" applyProtection="1">
      <alignment horizontal="center"/>
      <protection locked="0"/>
    </xf>
    <xf numFmtId="1" fontId="46" fillId="26" borderId="303" xfId="7" applyNumberFormat="1" applyFont="1" applyFill="1" applyBorder="1" applyAlignment="1" applyProtection="1">
      <alignment horizontal="center"/>
      <protection locked="0"/>
    </xf>
    <xf numFmtId="168" fontId="46" fillId="26" borderId="314" xfId="7" applyNumberFormat="1" applyFont="1" applyFill="1" applyBorder="1" applyAlignment="1" applyProtection="1">
      <alignment horizontal="center"/>
      <protection locked="0"/>
    </xf>
    <xf numFmtId="168" fontId="46" fillId="26" borderId="300" xfId="7" applyNumberFormat="1" applyFont="1" applyFill="1" applyBorder="1" applyAlignment="1" applyProtection="1">
      <alignment horizontal="center"/>
      <protection locked="0"/>
    </xf>
    <xf numFmtId="168" fontId="76" fillId="26" borderId="314" xfId="7" applyNumberFormat="1" applyFont="1" applyFill="1" applyBorder="1" applyAlignment="1" applyProtection="1">
      <alignment horizontal="center" vertical="center"/>
      <protection locked="0"/>
    </xf>
    <xf numFmtId="168" fontId="47" fillId="26" borderId="300" xfId="7" applyNumberFormat="1" applyFont="1" applyFill="1" applyBorder="1" applyAlignment="1" applyProtection="1">
      <alignment horizontal="center" vertical="center"/>
      <protection locked="0"/>
    </xf>
    <xf numFmtId="168" fontId="76" fillId="26" borderId="300" xfId="7" applyNumberFormat="1" applyFont="1" applyFill="1" applyBorder="1" applyAlignment="1" applyProtection="1">
      <alignment horizontal="center" vertical="center"/>
      <protection locked="0"/>
    </xf>
    <xf numFmtId="168" fontId="76" fillId="26" borderId="300" xfId="7" applyNumberFormat="1" applyFont="1" applyFill="1" applyBorder="1" applyAlignment="1" applyProtection="1">
      <alignment horizontal="center"/>
      <protection locked="0"/>
    </xf>
    <xf numFmtId="168" fontId="46" fillId="26" borderId="315" xfId="7" applyNumberFormat="1" applyFont="1" applyFill="1" applyBorder="1" applyAlignment="1" applyProtection="1">
      <alignment horizontal="center"/>
      <protection locked="0"/>
    </xf>
    <xf numFmtId="168" fontId="46" fillId="26" borderId="298" xfId="7" applyNumberFormat="1" applyFont="1" applyFill="1" applyBorder="1" applyAlignment="1" applyProtection="1">
      <alignment horizontal="center"/>
      <protection locked="0"/>
    </xf>
    <xf numFmtId="168" fontId="46" fillId="26" borderId="317" xfId="7" applyNumberFormat="1" applyFont="1" applyFill="1" applyBorder="1" applyAlignment="1" applyProtection="1">
      <alignment horizontal="center"/>
      <protection locked="0"/>
    </xf>
    <xf numFmtId="168" fontId="76" fillId="26" borderId="318" xfId="7" applyNumberFormat="1" applyFont="1" applyFill="1" applyBorder="1" applyAlignment="1" applyProtection="1">
      <alignment horizontal="center" vertical="center"/>
      <protection locked="0"/>
    </xf>
    <xf numFmtId="168" fontId="47" fillId="26" borderId="317" xfId="7" applyNumberFormat="1" applyFont="1" applyFill="1" applyBorder="1" applyAlignment="1" applyProtection="1">
      <alignment horizontal="center" vertical="center"/>
      <protection locked="0"/>
    </xf>
    <xf numFmtId="168" fontId="76" fillId="26" borderId="317" xfId="7" applyNumberFormat="1" applyFont="1" applyFill="1" applyBorder="1" applyAlignment="1" applyProtection="1">
      <alignment horizontal="center" vertical="center"/>
      <protection locked="0"/>
    </xf>
    <xf numFmtId="168" fontId="76" fillId="26" borderId="317" xfId="7" applyNumberFormat="1" applyFont="1" applyFill="1" applyBorder="1" applyAlignment="1" applyProtection="1">
      <alignment horizontal="center"/>
      <protection locked="0"/>
    </xf>
    <xf numFmtId="168" fontId="46" fillId="26" borderId="310" xfId="7" applyNumberFormat="1" applyFont="1" applyFill="1" applyBorder="1" applyAlignment="1" applyProtection="1">
      <alignment horizontal="center"/>
      <protection locked="0"/>
    </xf>
    <xf numFmtId="168" fontId="46" fillId="26" borderId="318" xfId="7" applyNumberFormat="1" applyFont="1" applyFill="1" applyBorder="1" applyAlignment="1" applyProtection="1">
      <alignment horizontal="center"/>
      <protection locked="0"/>
    </xf>
    <xf numFmtId="168" fontId="46" fillId="26" borderId="25" xfId="7" applyNumberFormat="1" applyFont="1" applyFill="1" applyBorder="1" applyAlignment="1" applyProtection="1">
      <alignment horizontal="center"/>
      <protection locked="0"/>
    </xf>
    <xf numFmtId="168" fontId="46" fillId="26" borderId="297" xfId="7" applyNumberFormat="1" applyFont="1" applyFill="1" applyBorder="1" applyAlignment="1" applyProtection="1">
      <alignment horizontal="center"/>
      <protection locked="0"/>
    </xf>
    <xf numFmtId="1" fontId="46" fillId="25" borderId="314" xfId="7" applyNumberFormat="1" applyFont="1" applyFill="1" applyBorder="1" applyAlignment="1" applyProtection="1">
      <alignment horizontal="center"/>
      <protection locked="0"/>
    </xf>
    <xf numFmtId="1" fontId="46" fillId="25" borderId="320" xfId="7" applyNumberFormat="1" applyFont="1" applyFill="1" applyBorder="1" applyAlignment="1" applyProtection="1">
      <alignment horizontal="center"/>
      <protection locked="0"/>
    </xf>
    <xf numFmtId="1" fontId="76" fillId="25" borderId="314" xfId="7" applyNumberFormat="1" applyFont="1" applyFill="1" applyBorder="1" applyAlignment="1" applyProtection="1">
      <alignment horizontal="center" vertical="center"/>
      <protection locked="0"/>
    </xf>
    <xf numFmtId="1" fontId="47" fillId="25" borderId="320" xfId="7" applyNumberFormat="1" applyFont="1" applyFill="1" applyBorder="1" applyAlignment="1" applyProtection="1">
      <alignment horizontal="center" vertical="center"/>
      <protection locked="0"/>
    </xf>
    <xf numFmtId="1" fontId="76" fillId="25" borderId="320" xfId="7" applyNumberFormat="1" applyFont="1" applyFill="1" applyBorder="1" applyAlignment="1" applyProtection="1">
      <alignment horizontal="center" vertical="center"/>
      <protection locked="0"/>
    </xf>
    <xf numFmtId="1" fontId="76" fillId="25" borderId="320" xfId="7" applyNumberFormat="1" applyFont="1" applyFill="1" applyBorder="1" applyAlignment="1" applyProtection="1">
      <alignment horizontal="center"/>
      <protection locked="0"/>
    </xf>
    <xf numFmtId="1" fontId="46" fillId="25" borderId="315" xfId="7" applyNumberFormat="1" applyFont="1" applyFill="1" applyBorder="1" applyAlignment="1" applyProtection="1">
      <alignment horizontal="center"/>
      <protection locked="0"/>
    </xf>
    <xf numFmtId="1" fontId="46" fillId="25" borderId="259" xfId="7" applyNumberFormat="1" applyFont="1" applyFill="1" applyBorder="1" applyAlignment="1" applyProtection="1">
      <alignment horizontal="center"/>
      <protection locked="0"/>
    </xf>
    <xf numFmtId="1" fontId="46" fillId="25" borderId="299" xfId="7" applyNumberFormat="1" applyFont="1" applyFill="1" applyBorder="1" applyAlignment="1" applyProtection="1">
      <alignment horizontal="center"/>
      <protection locked="0"/>
    </xf>
    <xf numFmtId="1" fontId="46" fillId="25" borderId="303" xfId="7" applyNumberFormat="1" applyFont="1" applyFill="1" applyBorder="1" applyAlignment="1" applyProtection="1">
      <alignment horizontal="center"/>
      <protection locked="0"/>
    </xf>
    <xf numFmtId="49" fontId="46" fillId="46" borderId="303" xfId="7" applyNumberFormat="1" applyFont="1" applyFill="1" applyBorder="1" applyAlignment="1">
      <alignment horizontal="center"/>
    </xf>
    <xf numFmtId="0" fontId="46" fillId="25" borderId="322" xfId="7" applyNumberFormat="1" applyFont="1" applyFill="1" applyBorder="1" applyAlignment="1" applyProtection="1">
      <alignment horizontal="center"/>
    </xf>
    <xf numFmtId="0" fontId="46" fillId="25" borderId="322" xfId="7" applyNumberFormat="1" applyFont="1" applyFill="1" applyBorder="1" applyAlignment="1" applyProtection="1">
      <alignment horizontal="center" vertical="center"/>
    </xf>
    <xf numFmtId="0" fontId="19" fillId="25" borderId="322" xfId="7" applyNumberFormat="1" applyFont="1" applyFill="1" applyBorder="1" applyAlignment="1" applyProtection="1">
      <alignment horizontal="center" vertical="center"/>
    </xf>
    <xf numFmtId="0" fontId="46" fillId="25" borderId="323" xfId="7" applyNumberFormat="1" applyFont="1" applyFill="1" applyBorder="1" applyAlignment="1" applyProtection="1">
      <alignment horizontal="center"/>
    </xf>
    <xf numFmtId="0" fontId="46" fillId="25" borderId="303" xfId="7" applyNumberFormat="1" applyFont="1" applyFill="1" applyBorder="1" applyAlignment="1" applyProtection="1">
      <alignment horizontal="center"/>
    </xf>
    <xf numFmtId="0" fontId="46" fillId="25" borderId="298" xfId="7" applyNumberFormat="1" applyFont="1" applyFill="1" applyBorder="1" applyAlignment="1" applyProtection="1">
      <alignment horizontal="center"/>
    </xf>
    <xf numFmtId="168" fontId="46" fillId="25" borderId="317" xfId="7" applyNumberFormat="1" applyFont="1" applyFill="1" applyBorder="1" applyAlignment="1" applyProtection="1">
      <alignment horizontal="center"/>
      <protection locked="0"/>
    </xf>
    <xf numFmtId="168" fontId="76" fillId="25" borderId="318" xfId="7" applyNumberFormat="1" applyFont="1" applyFill="1" applyBorder="1" applyAlignment="1" applyProtection="1">
      <alignment horizontal="center" vertical="center"/>
      <protection locked="0"/>
    </xf>
    <xf numFmtId="168" fontId="47" fillId="25" borderId="317" xfId="7" applyNumberFormat="1" applyFont="1" applyFill="1" applyBorder="1" applyAlignment="1" applyProtection="1">
      <alignment horizontal="center" vertical="center"/>
      <protection locked="0"/>
    </xf>
    <xf numFmtId="168" fontId="76" fillId="25" borderId="317" xfId="7" applyNumberFormat="1" applyFont="1" applyFill="1" applyBorder="1" applyAlignment="1" applyProtection="1">
      <alignment horizontal="center" vertical="center"/>
      <protection locked="0"/>
    </xf>
    <xf numFmtId="168" fontId="76" fillId="25" borderId="317" xfId="7" applyNumberFormat="1" applyFont="1" applyFill="1" applyBorder="1" applyAlignment="1" applyProtection="1">
      <alignment horizontal="center"/>
      <protection locked="0"/>
    </xf>
    <xf numFmtId="168" fontId="46" fillId="25" borderId="310" xfId="7" applyNumberFormat="1" applyFont="1" applyFill="1" applyBorder="1" applyAlignment="1" applyProtection="1">
      <alignment horizontal="center"/>
      <protection locked="0"/>
    </xf>
    <xf numFmtId="168" fontId="46" fillId="25" borderId="318" xfId="7" applyNumberFormat="1" applyFont="1" applyFill="1" applyBorder="1" applyAlignment="1" applyProtection="1">
      <alignment horizontal="center"/>
      <protection locked="0"/>
    </xf>
    <xf numFmtId="168" fontId="46" fillId="25" borderId="25" xfId="7" applyNumberFormat="1" applyFont="1" applyFill="1" applyBorder="1" applyAlignment="1" applyProtection="1">
      <alignment horizontal="center"/>
      <protection locked="0"/>
    </xf>
    <xf numFmtId="168" fontId="46" fillId="25" borderId="297" xfId="7" applyNumberFormat="1" applyFont="1" applyFill="1" applyBorder="1" applyAlignment="1" applyProtection="1">
      <alignment horizontal="center"/>
      <protection locked="0"/>
    </xf>
    <xf numFmtId="49" fontId="46" fillId="46" borderId="25" xfId="7" applyNumberFormat="1" applyFont="1" applyFill="1" applyBorder="1" applyAlignment="1">
      <alignment horizontal="center"/>
    </xf>
    <xf numFmtId="0" fontId="88" fillId="22" borderId="168" xfId="7" applyFont="1" applyFill="1" applyBorder="1" applyAlignment="1" applyProtection="1">
      <alignment horizontal="center"/>
    </xf>
    <xf numFmtId="0" fontId="88" fillId="22" borderId="272" xfId="7" applyFont="1" applyFill="1" applyBorder="1" applyAlignment="1" applyProtection="1">
      <alignment horizontal="center"/>
    </xf>
    <xf numFmtId="49" fontId="88" fillId="6" borderId="261" xfId="7" applyNumberFormat="1" applyFont="1" applyFill="1" applyBorder="1" applyAlignment="1">
      <alignment horizontal="center"/>
    </xf>
    <xf numFmtId="0" fontId="7" fillId="20" borderId="297" xfId="0" applyFont="1" applyFill="1" applyBorder="1" applyAlignment="1" applyProtection="1">
      <alignment horizontal="left"/>
      <protection locked="0"/>
    </xf>
    <xf numFmtId="0" fontId="7" fillId="20" borderId="325" xfId="7" applyFont="1" applyFill="1" applyBorder="1" applyAlignment="1" applyProtection="1">
      <alignment horizontal="center"/>
      <protection locked="0"/>
    </xf>
    <xf numFmtId="0" fontId="66" fillId="2" borderId="303" xfId="0" applyFont="1" applyFill="1" applyBorder="1" applyAlignment="1">
      <alignment horizontal="left" vertical="center"/>
    </xf>
    <xf numFmtId="0" fontId="59" fillId="2" borderId="261" xfId="0" applyFont="1" applyFill="1" applyBorder="1" applyAlignment="1">
      <alignment horizontal="left" vertical="center"/>
    </xf>
    <xf numFmtId="0" fontId="59" fillId="2" borderId="297" xfId="0" applyFont="1" applyFill="1" applyBorder="1" applyAlignment="1">
      <alignment horizontal="center" vertical="center"/>
    </xf>
    <xf numFmtId="0" fontId="88" fillId="22" borderId="283" xfId="7" applyFont="1" applyFill="1" applyBorder="1" applyAlignment="1" applyProtection="1">
      <alignment horizontal="center"/>
    </xf>
    <xf numFmtId="0" fontId="88" fillId="22" borderId="298" xfId="7" applyFont="1" applyFill="1" applyBorder="1" applyAlignment="1" applyProtection="1">
      <alignment horizontal="center"/>
    </xf>
    <xf numFmtId="0" fontId="46" fillId="20" borderId="298" xfId="0" applyFont="1" applyFill="1" applyBorder="1" applyAlignment="1" applyProtection="1">
      <alignment horizontal="center"/>
      <protection locked="0"/>
    </xf>
    <xf numFmtId="1" fontId="76" fillId="26" borderId="298" xfId="7" applyNumberFormat="1" applyFont="1" applyFill="1" applyBorder="1" applyAlignment="1" applyProtection="1">
      <alignment horizontal="center"/>
      <protection locked="0"/>
    </xf>
    <xf numFmtId="168" fontId="76" fillId="26" borderId="298" xfId="7" applyNumberFormat="1" applyFont="1" applyFill="1" applyBorder="1" applyAlignment="1" applyProtection="1">
      <alignment horizontal="center"/>
      <protection locked="0"/>
    </xf>
    <xf numFmtId="0" fontId="68" fillId="26" borderId="298" xfId="7" applyFont="1" applyFill="1" applyBorder="1" applyAlignment="1" applyProtection="1">
      <alignment horizontal="center"/>
    </xf>
    <xf numFmtId="0" fontId="46" fillId="28" borderId="261" xfId="0" applyFont="1" applyFill="1" applyBorder="1" applyAlignment="1" applyProtection="1">
      <alignment horizontal="center"/>
      <protection locked="0"/>
    </xf>
    <xf numFmtId="170" fontId="59" fillId="2" borderId="261" xfId="0" applyNumberFormat="1" applyFont="1" applyFill="1" applyBorder="1" applyAlignment="1">
      <alignment horizontal="left" vertical="center"/>
    </xf>
    <xf numFmtId="0" fontId="87" fillId="2" borderId="25" xfId="0" applyFont="1" applyFill="1" applyBorder="1" applyAlignment="1">
      <alignment horizontal="left" vertical="center"/>
    </xf>
    <xf numFmtId="0" fontId="64" fillId="2" borderId="261" xfId="2" applyFont="1" applyFill="1" applyBorder="1" applyAlignment="1">
      <alignment horizontal="left" vertical="center"/>
    </xf>
    <xf numFmtId="0" fontId="87" fillId="2" borderId="261" xfId="0" applyFont="1" applyFill="1" applyBorder="1" applyAlignment="1">
      <alignment horizontal="left" vertical="center"/>
    </xf>
    <xf numFmtId="170" fontId="59" fillId="2" borderId="298" xfId="0" applyNumberFormat="1" applyFont="1" applyFill="1" applyBorder="1" applyAlignment="1">
      <alignment horizontal="left" vertical="center"/>
    </xf>
    <xf numFmtId="0" fontId="59" fillId="2" borderId="298" xfId="0" applyFont="1" applyFill="1" applyBorder="1" applyAlignment="1">
      <alignment horizontal="center" vertical="center"/>
    </xf>
    <xf numFmtId="1" fontId="76" fillId="25" borderId="298" xfId="7" applyNumberFormat="1" applyFont="1" applyFill="1" applyBorder="1" applyAlignment="1" applyProtection="1">
      <alignment horizontal="center"/>
      <protection locked="0"/>
    </xf>
    <xf numFmtId="168" fontId="76" fillId="25" borderId="298" xfId="7" applyNumberFormat="1" applyFont="1" applyFill="1" applyBorder="1" applyAlignment="1" applyProtection="1">
      <alignment horizontal="center"/>
      <protection locked="0"/>
    </xf>
    <xf numFmtId="0" fontId="25" fillId="0" borderId="305" xfId="0" applyFont="1" applyBorder="1" applyAlignment="1">
      <alignment horizontal="center"/>
    </xf>
    <xf numFmtId="0" fontId="25" fillId="0" borderId="297" xfId="0" applyFont="1" applyBorder="1" applyAlignment="1">
      <alignment horizontal="center"/>
    </xf>
    <xf numFmtId="0" fontId="53" fillId="20" borderId="292" xfId="7" applyFont="1" applyFill="1" applyBorder="1" applyProtection="1">
      <protection locked="0"/>
    </xf>
    <xf numFmtId="0" fontId="53" fillId="20" borderId="289" xfId="7" applyFont="1" applyFill="1" applyBorder="1" applyProtection="1">
      <protection locked="0"/>
    </xf>
    <xf numFmtId="0" fontId="59" fillId="2" borderId="275" xfId="0" applyFont="1" applyFill="1" applyBorder="1" applyAlignment="1">
      <alignment horizontal="left" vertical="center"/>
    </xf>
    <xf numFmtId="170" fontId="59" fillId="2" borderId="275" xfId="0" applyNumberFormat="1" applyFont="1" applyFill="1" applyBorder="1" applyAlignment="1">
      <alignment horizontal="left" vertical="center"/>
    </xf>
    <xf numFmtId="0" fontId="64" fillId="2" borderId="25" xfId="2" applyFont="1" applyFill="1" applyBorder="1" applyAlignment="1">
      <alignment horizontal="left" vertical="center"/>
    </xf>
    <xf numFmtId="0" fontId="96" fillId="2" borderId="25" xfId="2" applyFont="1" applyFill="1" applyBorder="1" applyAlignment="1">
      <alignment horizontal="left" vertical="center"/>
    </xf>
    <xf numFmtId="0" fontId="7" fillId="20" borderId="303" xfId="0" applyFont="1" applyFill="1" applyBorder="1" applyAlignment="1" applyProtection="1">
      <alignment horizontal="left"/>
      <protection locked="0"/>
    </xf>
    <xf numFmtId="0" fontId="7" fillId="20" borderId="275" xfId="7" applyFont="1" applyFill="1" applyBorder="1" applyAlignment="1" applyProtection="1">
      <alignment horizontal="center" vertical="center"/>
      <protection locked="0"/>
    </xf>
    <xf numFmtId="0" fontId="7" fillId="20" borderId="303" xfId="7" applyFont="1" applyFill="1" applyBorder="1" applyAlignment="1" applyProtection="1">
      <alignment horizontal="center" vertical="center"/>
      <protection locked="0"/>
    </xf>
    <xf numFmtId="0" fontId="0" fillId="2" borderId="303" xfId="0" applyFont="1" applyFill="1" applyBorder="1" applyAlignment="1">
      <alignment horizontal="center" vertical="center"/>
    </xf>
    <xf numFmtId="0" fontId="2" fillId="2" borderId="298" xfId="0" applyFont="1" applyFill="1" applyBorder="1" applyAlignment="1">
      <alignment horizontal="center" vertical="center"/>
    </xf>
    <xf numFmtId="0" fontId="59" fillId="2" borderId="297" xfId="0" applyFont="1" applyFill="1" applyBorder="1" applyAlignment="1">
      <alignment horizontal="left" vertical="center"/>
    </xf>
    <xf numFmtId="49" fontId="1" fillId="9" borderId="259" xfId="0" applyNumberFormat="1" applyFont="1" applyFill="1" applyBorder="1" applyAlignment="1">
      <alignment horizontal="center"/>
    </xf>
    <xf numFmtId="49" fontId="18" fillId="6" borderId="261" xfId="7" applyNumberFormat="1" applyFont="1" applyFill="1" applyBorder="1" applyAlignment="1">
      <alignment horizontal="center"/>
    </xf>
    <xf numFmtId="0" fontId="88" fillId="22" borderId="297" xfId="7" applyFont="1" applyFill="1" applyBorder="1" applyAlignment="1" applyProtection="1">
      <alignment horizontal="center"/>
    </xf>
    <xf numFmtId="170" fontId="59" fillId="2" borderId="277" xfId="0" applyNumberFormat="1" applyFont="1" applyFill="1" applyBorder="1" applyAlignment="1">
      <alignment horizontal="left" vertical="center"/>
    </xf>
    <xf numFmtId="0" fontId="7" fillId="47" borderId="277" xfId="7" applyFont="1" applyFill="1" applyBorder="1" applyAlignment="1">
      <alignment horizontal="left"/>
    </xf>
    <xf numFmtId="0" fontId="59" fillId="2" borderId="277" xfId="0" applyFont="1" applyFill="1" applyBorder="1" applyAlignment="1">
      <alignment horizontal="left" vertical="center"/>
    </xf>
    <xf numFmtId="170" fontId="80" fillId="2" borderId="277" xfId="0" applyNumberFormat="1" applyFont="1" applyFill="1" applyBorder="1" applyAlignment="1">
      <alignment horizontal="left" vertical="center"/>
    </xf>
    <xf numFmtId="0" fontId="7" fillId="20" borderId="210" xfId="7" applyFont="1" applyFill="1" applyBorder="1" applyProtection="1">
      <protection locked="0"/>
    </xf>
    <xf numFmtId="170" fontId="59" fillId="2" borderId="273" xfId="0" applyNumberFormat="1" applyFont="1" applyFill="1" applyBorder="1" applyAlignment="1">
      <alignment horizontal="left" vertical="center"/>
    </xf>
    <xf numFmtId="0" fontId="87" fillId="0" borderId="292" xfId="0" applyFont="1" applyFill="1" applyBorder="1" applyAlignment="1">
      <alignment horizontal="left" vertical="center"/>
    </xf>
    <xf numFmtId="0" fontId="97" fillId="2" borderId="292" xfId="0" applyFont="1" applyFill="1" applyBorder="1" applyAlignment="1">
      <alignment horizontal="left" vertical="center"/>
    </xf>
    <xf numFmtId="0" fontId="87" fillId="2" borderId="292" xfId="0" applyFont="1" applyFill="1" applyBorder="1" applyAlignment="1">
      <alignment horizontal="left" vertical="center"/>
    </xf>
    <xf numFmtId="0" fontId="7" fillId="47" borderId="292" xfId="7" applyFont="1" applyFill="1" applyBorder="1" applyAlignment="1">
      <alignment horizontal="left"/>
    </xf>
    <xf numFmtId="0" fontId="64" fillId="2" borderId="292" xfId="2" applyFont="1" applyFill="1" applyBorder="1" applyAlignment="1">
      <alignment horizontal="left" vertical="center"/>
    </xf>
    <xf numFmtId="0" fontId="7" fillId="20" borderId="213" xfId="7" applyFont="1" applyFill="1" applyBorder="1" applyProtection="1">
      <protection locked="0"/>
    </xf>
    <xf numFmtId="0" fontId="7" fillId="20" borderId="324" xfId="7" applyFont="1" applyFill="1" applyBorder="1" applyProtection="1">
      <protection locked="0"/>
    </xf>
    <xf numFmtId="0" fontId="0" fillId="2" borderId="292" xfId="0" applyFont="1" applyFill="1" applyBorder="1" applyAlignment="1">
      <alignment horizontal="center" vertical="center"/>
    </xf>
    <xf numFmtId="0" fontId="7" fillId="20" borderId="303" xfId="7" applyFont="1" applyFill="1" applyBorder="1" applyAlignment="1" applyProtection="1">
      <alignment horizontal="center"/>
      <protection locked="0"/>
    </xf>
    <xf numFmtId="0" fontId="7" fillId="20" borderId="292" xfId="0" applyFont="1" applyFill="1" applyBorder="1" applyAlignment="1" applyProtection="1">
      <alignment horizontal="center" vertical="center"/>
      <protection locked="0"/>
    </xf>
    <xf numFmtId="0" fontId="40" fillId="20" borderId="292" xfId="0" applyFont="1" applyFill="1" applyBorder="1" applyAlignment="1" applyProtection="1">
      <alignment horizontal="center" vertical="center"/>
      <protection locked="0"/>
    </xf>
    <xf numFmtId="0" fontId="40" fillId="2" borderId="292" xfId="0" applyFont="1" applyFill="1" applyBorder="1" applyAlignment="1">
      <alignment horizontal="center" vertical="center"/>
    </xf>
    <xf numFmtId="0" fontId="0" fillId="2" borderId="300" xfId="0" applyFont="1" applyFill="1" applyBorder="1" applyAlignment="1">
      <alignment horizontal="center" vertical="center"/>
    </xf>
    <xf numFmtId="49" fontId="7" fillId="20" borderId="292" xfId="0" applyNumberFormat="1" applyFont="1" applyFill="1" applyBorder="1" applyAlignment="1" applyProtection="1">
      <alignment horizontal="center" vertical="center"/>
      <protection locked="0"/>
    </xf>
    <xf numFmtId="0" fontId="7" fillId="20" borderId="300" xfId="7" applyFont="1" applyFill="1" applyBorder="1" applyAlignment="1" applyProtection="1">
      <alignment horizontal="center" vertical="center"/>
      <protection locked="0"/>
    </xf>
    <xf numFmtId="0" fontId="7" fillId="20" borderId="292" xfId="0" applyNumberFormat="1" applyFont="1" applyFill="1" applyBorder="1" applyAlignment="1" applyProtection="1">
      <alignment horizontal="center" vertical="center"/>
      <protection locked="0"/>
    </xf>
    <xf numFmtId="0" fontId="59" fillId="2" borderId="292" xfId="0" applyFont="1" applyFill="1" applyBorder="1" applyAlignment="1">
      <alignment horizontal="center" vertical="center"/>
    </xf>
    <xf numFmtId="0" fontId="7" fillId="47" borderId="292" xfId="7" applyFont="1" applyFill="1" applyBorder="1" applyAlignment="1">
      <alignment horizontal="center" vertical="center"/>
    </xf>
    <xf numFmtId="0" fontId="80" fillId="2" borderId="292" xfId="0" applyFont="1" applyFill="1" applyBorder="1" applyAlignment="1">
      <alignment horizontal="center" vertical="center"/>
    </xf>
    <xf numFmtId="0" fontId="40" fillId="47" borderId="292" xfId="7" applyFont="1" applyFill="1" applyBorder="1" applyAlignment="1">
      <alignment horizontal="center" vertical="center"/>
    </xf>
    <xf numFmtId="0" fontId="7" fillId="20" borderId="311" xfId="7" applyFont="1" applyFill="1" applyBorder="1" applyProtection="1">
      <protection locked="0"/>
    </xf>
    <xf numFmtId="0" fontId="7" fillId="47" borderId="292" xfId="7" applyFont="1" applyFill="1" applyBorder="1" applyAlignment="1">
      <alignment horizontal="center"/>
    </xf>
    <xf numFmtId="0" fontId="7" fillId="20" borderId="297" xfId="7" applyFont="1" applyFill="1" applyBorder="1" applyProtection="1">
      <protection locked="0"/>
    </xf>
    <xf numFmtId="0" fontId="0" fillId="0" borderId="298" xfId="0" applyNumberFormat="1" applyBorder="1" applyAlignment="1">
      <alignment horizontal="center"/>
    </xf>
    <xf numFmtId="0" fontId="22" fillId="4" borderId="298" xfId="0" applyFont="1" applyFill="1" applyBorder="1" applyAlignment="1">
      <alignment horizontal="center"/>
    </xf>
    <xf numFmtId="0" fontId="0" fillId="2" borderId="292" xfId="0" applyFill="1" applyBorder="1" applyAlignment="1">
      <alignment horizontal="left" vertical="center"/>
    </xf>
    <xf numFmtId="0" fontId="59" fillId="2" borderId="292" xfId="0" applyFont="1" applyFill="1" applyBorder="1" applyAlignment="1">
      <alignment horizontal="left" vertical="center"/>
    </xf>
    <xf numFmtId="0" fontId="7" fillId="20" borderId="302" xfId="7" applyFont="1" applyFill="1" applyBorder="1" applyProtection="1">
      <protection locked="0"/>
    </xf>
    <xf numFmtId="0" fontId="7" fillId="20" borderId="292" xfId="0" applyFont="1" applyFill="1" applyBorder="1" applyAlignment="1" applyProtection="1">
      <alignment horizontal="left"/>
      <protection locked="0"/>
    </xf>
    <xf numFmtId="0" fontId="53" fillId="20" borderId="303" xfId="7" applyFont="1" applyFill="1" applyBorder="1" applyProtection="1">
      <protection locked="0"/>
    </xf>
    <xf numFmtId="0" fontId="53" fillId="20" borderId="25" xfId="7" applyFont="1" applyFill="1" applyBorder="1" applyProtection="1">
      <protection locked="0"/>
    </xf>
    <xf numFmtId="0" fontId="0" fillId="2" borderId="303" xfId="0" applyFill="1" applyBorder="1"/>
    <xf numFmtId="0" fontId="53" fillId="20" borderId="261" xfId="7" applyFont="1" applyFill="1" applyBorder="1" applyProtection="1">
      <protection locked="0"/>
    </xf>
    <xf numFmtId="0" fontId="0" fillId="2" borderId="292" xfId="0" applyFill="1" applyBorder="1"/>
    <xf numFmtId="0" fontId="66" fillId="2" borderId="261" xfId="0" applyFont="1" applyFill="1" applyBorder="1" applyAlignment="1">
      <alignment horizontal="left" vertical="center"/>
    </xf>
    <xf numFmtId="0" fontId="66" fillId="2" borderId="292" xfId="0" applyFont="1" applyFill="1" applyBorder="1" applyAlignment="1">
      <alignment horizontal="left" vertical="center"/>
    </xf>
    <xf numFmtId="0" fontId="53" fillId="20" borderId="297" xfId="7" applyFont="1" applyFill="1" applyBorder="1" applyProtection="1">
      <protection locked="0"/>
    </xf>
    <xf numFmtId="0" fontId="46" fillId="20" borderId="292" xfId="0" applyFont="1" applyFill="1" applyBorder="1" applyAlignment="1" applyProtection="1">
      <alignment horizontal="center"/>
      <protection locked="0"/>
    </xf>
    <xf numFmtId="0" fontId="46" fillId="20" borderId="25" xfId="7" applyFont="1" applyFill="1" applyBorder="1" applyAlignment="1" applyProtection="1">
      <alignment horizontal="center"/>
      <protection locked="0"/>
    </xf>
    <xf numFmtId="0" fontId="46" fillId="28" borderId="292" xfId="0" applyFont="1" applyFill="1" applyBorder="1" applyAlignment="1" applyProtection="1">
      <alignment horizontal="center"/>
      <protection locked="0"/>
    </xf>
    <xf numFmtId="0" fontId="46" fillId="20" borderId="261" xfId="7" applyFont="1" applyFill="1" applyBorder="1" applyAlignment="1" applyProtection="1">
      <alignment horizontal="center"/>
      <protection locked="0"/>
    </xf>
    <xf numFmtId="0" fontId="0" fillId="2" borderId="292" xfId="0" applyFill="1" applyBorder="1" applyAlignment="1">
      <alignment horizontal="center"/>
    </xf>
    <xf numFmtId="0" fontId="7" fillId="28" borderId="292" xfId="0" applyFont="1" applyFill="1" applyBorder="1" applyAlignment="1" applyProtection="1">
      <alignment horizontal="center"/>
      <protection locked="0"/>
    </xf>
    <xf numFmtId="0" fontId="0" fillId="2" borderId="261" xfId="0" applyFill="1" applyBorder="1" applyAlignment="1">
      <alignment horizontal="center"/>
    </xf>
    <xf numFmtId="0" fontId="46" fillId="20" borderId="297" xfId="7" applyFont="1" applyFill="1" applyBorder="1" applyAlignment="1" applyProtection="1">
      <alignment horizontal="center"/>
      <protection locked="0"/>
    </xf>
    <xf numFmtId="0" fontId="46" fillId="20" borderId="287" xfId="0" applyFont="1" applyFill="1" applyBorder="1" applyAlignment="1" applyProtection="1">
      <alignment horizontal="center"/>
      <protection locked="0"/>
    </xf>
    <xf numFmtId="0" fontId="46" fillId="20" borderId="303" xfId="7" applyFont="1" applyFill="1" applyBorder="1" applyAlignment="1" applyProtection="1">
      <alignment horizontal="center"/>
      <protection locked="0"/>
    </xf>
    <xf numFmtId="14" fontId="0" fillId="2" borderId="287" xfId="0" applyNumberFormat="1" applyFill="1" applyBorder="1" applyAlignment="1">
      <alignment horizontal="center"/>
    </xf>
    <xf numFmtId="0" fontId="46" fillId="20" borderId="303" xfId="0" applyFont="1" applyFill="1" applyBorder="1" applyAlignment="1" applyProtection="1">
      <alignment horizontal="center"/>
      <protection locked="0"/>
    </xf>
    <xf numFmtId="0" fontId="7" fillId="20" borderId="287" xfId="0" applyFont="1" applyFill="1" applyBorder="1" applyAlignment="1" applyProtection="1">
      <alignment horizontal="center"/>
      <protection locked="0"/>
    </xf>
    <xf numFmtId="49" fontId="62" fillId="26" borderId="259" xfId="7" applyNumberFormat="1" applyFont="1" applyFill="1" applyBorder="1" applyAlignment="1" applyProtection="1">
      <alignment horizontal="center"/>
      <protection locked="0"/>
    </xf>
    <xf numFmtId="168" fontId="76" fillId="26" borderId="297" xfId="7" applyNumberFormat="1" applyFont="1" applyFill="1" applyBorder="1" applyAlignment="1" applyProtection="1">
      <alignment horizontal="center"/>
      <protection locked="0"/>
    </xf>
    <xf numFmtId="49" fontId="76" fillId="48" borderId="260" xfId="7" applyNumberFormat="1" applyFont="1" applyFill="1" applyBorder="1" applyAlignment="1">
      <alignment horizontal="center"/>
    </xf>
    <xf numFmtId="49" fontId="62" fillId="26" borderId="260" xfId="7" applyNumberFormat="1" applyFont="1" applyFill="1" applyBorder="1" applyAlignment="1" applyProtection="1">
      <alignment horizontal="center"/>
      <protection locked="0"/>
    </xf>
    <xf numFmtId="168" fontId="76" fillId="26" borderId="92" xfId="7" applyNumberFormat="1" applyFont="1" applyFill="1" applyBorder="1" applyAlignment="1" applyProtection="1">
      <alignment horizontal="center"/>
      <protection locked="0"/>
    </xf>
    <xf numFmtId="0" fontId="68" fillId="26" borderId="259" xfId="7" applyFont="1" applyFill="1" applyBorder="1" applyAlignment="1" applyProtection="1">
      <alignment horizontal="center"/>
    </xf>
    <xf numFmtId="0" fontId="68" fillId="26" borderId="296" xfId="7" applyFont="1" applyFill="1" applyBorder="1" applyAlignment="1" applyProtection="1">
      <alignment horizontal="center"/>
    </xf>
    <xf numFmtId="1" fontId="76" fillId="25" borderId="25" xfId="7" applyNumberFormat="1" applyFont="1" applyFill="1" applyBorder="1" applyAlignment="1" applyProtection="1">
      <alignment horizontal="center"/>
      <protection locked="0"/>
    </xf>
    <xf numFmtId="49" fontId="46" fillId="49" borderId="260" xfId="7" applyNumberFormat="1" applyFont="1" applyFill="1" applyBorder="1" applyAlignment="1">
      <alignment horizontal="center"/>
    </xf>
    <xf numFmtId="1" fontId="46" fillId="25" borderId="25" xfId="7" applyNumberFormat="1" applyFont="1" applyFill="1" applyBorder="1" applyAlignment="1" applyProtection="1">
      <alignment horizontal="center"/>
      <protection locked="0"/>
    </xf>
    <xf numFmtId="1" fontId="46" fillId="25" borderId="260" xfId="7" applyNumberFormat="1" applyFont="1" applyFill="1" applyBorder="1" applyAlignment="1" applyProtection="1">
      <alignment horizontal="center"/>
      <protection locked="0"/>
    </xf>
    <xf numFmtId="49" fontId="62" fillId="25" borderId="260" xfId="7" applyNumberFormat="1" applyFont="1" applyFill="1" applyBorder="1" applyAlignment="1" applyProtection="1">
      <alignment horizontal="center"/>
      <protection locked="0"/>
    </xf>
    <xf numFmtId="1" fontId="76" fillId="25" borderId="266" xfId="7" applyNumberFormat="1" applyFont="1" applyFill="1" applyBorder="1" applyAlignment="1" applyProtection="1">
      <alignment horizontal="center"/>
      <protection locked="0"/>
    </xf>
    <xf numFmtId="168" fontId="76" fillId="25" borderId="274" xfId="7" applyNumberFormat="1" applyFont="1" applyFill="1" applyBorder="1" applyAlignment="1" applyProtection="1">
      <alignment horizontal="center"/>
      <protection locked="0"/>
    </xf>
    <xf numFmtId="168" fontId="46" fillId="25" borderId="274" xfId="7" applyNumberFormat="1" applyFont="1" applyFill="1" applyBorder="1" applyAlignment="1" applyProtection="1">
      <alignment horizontal="center"/>
      <protection locked="0"/>
    </xf>
    <xf numFmtId="168" fontId="76" fillId="25" borderId="306" xfId="7" applyNumberFormat="1" applyFont="1" applyFill="1" applyBorder="1" applyAlignment="1" applyProtection="1">
      <alignment horizontal="center"/>
      <protection locked="0"/>
    </xf>
    <xf numFmtId="0" fontId="46" fillId="25" borderId="266" xfId="7" applyNumberFormat="1" applyFont="1" applyFill="1" applyBorder="1" applyAlignment="1" applyProtection="1">
      <alignment horizontal="center"/>
    </xf>
    <xf numFmtId="1" fontId="46" fillId="25" borderId="261" xfId="7" applyNumberFormat="1" applyFont="1" applyFill="1" applyBorder="1" applyAlignment="1" applyProtection="1">
      <alignment horizontal="center"/>
    </xf>
    <xf numFmtId="1" fontId="46" fillId="25" borderId="259" xfId="7" applyNumberFormat="1" applyFont="1" applyFill="1" applyBorder="1" applyAlignment="1" applyProtection="1">
      <alignment horizontal="center"/>
    </xf>
    <xf numFmtId="1" fontId="46" fillId="25" borderId="296" xfId="7" applyNumberFormat="1" applyFont="1" applyFill="1" applyBorder="1" applyAlignment="1" applyProtection="1">
      <alignment horizontal="center"/>
    </xf>
    <xf numFmtId="49" fontId="19" fillId="25" borderId="259" xfId="7" applyNumberFormat="1" applyFont="1" applyFill="1" applyBorder="1" applyAlignment="1" applyProtection="1">
      <alignment horizontal="center"/>
    </xf>
    <xf numFmtId="1" fontId="88" fillId="22" borderId="25" xfId="7" applyNumberFormat="1" applyFont="1" applyFill="1" applyBorder="1" applyAlignment="1" applyProtection="1">
      <alignment horizontal="center"/>
    </xf>
    <xf numFmtId="1" fontId="88" fillId="22" borderId="297" xfId="7" applyNumberFormat="1" applyFont="1" applyFill="1" applyBorder="1" applyAlignment="1" applyProtection="1">
      <alignment horizontal="center"/>
    </xf>
    <xf numFmtId="49" fontId="19" fillId="9" borderId="259" xfId="0" applyNumberFormat="1" applyFont="1" applyFill="1" applyBorder="1" applyAlignment="1">
      <alignment horizontal="center"/>
    </xf>
    <xf numFmtId="49" fontId="1" fillId="9" borderId="297" xfId="0" applyNumberFormat="1" applyFont="1" applyFill="1" applyBorder="1" applyAlignment="1">
      <alignment horizontal="center"/>
    </xf>
    <xf numFmtId="0" fontId="9" fillId="6" borderId="46" xfId="0" applyFont="1" applyFill="1" applyBorder="1" applyAlignment="1">
      <alignment horizontal="center"/>
    </xf>
    <xf numFmtId="0" fontId="9" fillId="6" borderId="48" xfId="0" applyFont="1" applyFill="1" applyBorder="1" applyAlignment="1">
      <alignment horizontal="center"/>
    </xf>
    <xf numFmtId="0" fontId="18" fillId="22" borderId="29" xfId="7" applyFont="1" applyFill="1" applyBorder="1" applyAlignment="1" applyProtection="1">
      <alignment horizontal="center"/>
    </xf>
    <xf numFmtId="49" fontId="1" fillId="9" borderId="284" xfId="0" applyNumberFormat="1" applyFont="1" applyFill="1" applyBorder="1" applyAlignment="1">
      <alignment horizontal="center"/>
    </xf>
    <xf numFmtId="49" fontId="1" fillId="9" borderId="26" xfId="0" applyNumberFormat="1" applyFont="1" applyFill="1" applyBorder="1" applyAlignment="1">
      <alignment horizontal="center"/>
    </xf>
    <xf numFmtId="49" fontId="1" fillId="9" borderId="305" xfId="0" applyNumberFormat="1" applyFont="1" applyFill="1" applyBorder="1" applyAlignment="1">
      <alignment horizontal="center"/>
    </xf>
    <xf numFmtId="0" fontId="87" fillId="0" borderId="303" xfId="0" applyNumberFormat="1" applyFont="1" applyFill="1" applyBorder="1" applyAlignment="1" applyProtection="1">
      <alignment horizontal="left" vertical="center"/>
    </xf>
    <xf numFmtId="0" fontId="7" fillId="28" borderId="25" xfId="7" applyFont="1" applyFill="1" applyBorder="1" applyAlignment="1">
      <alignment horizontal="left"/>
    </xf>
    <xf numFmtId="0" fontId="7" fillId="28" borderId="303" xfId="7" applyFont="1" applyFill="1" applyBorder="1" applyAlignment="1">
      <alignment horizontal="left"/>
    </xf>
    <xf numFmtId="49" fontId="76" fillId="36" borderId="25" xfId="7" applyNumberFormat="1" applyFont="1" applyFill="1" applyBorder="1" applyAlignment="1">
      <alignment horizontal="center"/>
    </xf>
    <xf numFmtId="14" fontId="0" fillId="0" borderId="25" xfId="0" applyNumberFormat="1" applyFont="1" applyBorder="1" applyAlignment="1">
      <alignment horizontal="center"/>
    </xf>
    <xf numFmtId="49" fontId="83" fillId="6" borderId="25" xfId="0" applyNumberFormat="1" applyFont="1" applyFill="1" applyBorder="1" applyAlignment="1">
      <alignment horizontal="center"/>
    </xf>
    <xf numFmtId="49" fontId="63" fillId="19" borderId="304" xfId="0" quotePrefix="1" applyNumberFormat="1" applyFont="1" applyFill="1" applyBorder="1" applyAlignment="1">
      <alignment horizontal="center" vertical="center"/>
    </xf>
    <xf numFmtId="49" fontId="63" fillId="19" borderId="275" xfId="0" quotePrefix="1" applyNumberFormat="1" applyFont="1" applyFill="1" applyBorder="1" applyAlignment="1">
      <alignment horizontal="center" vertical="center"/>
    </xf>
    <xf numFmtId="0" fontId="45" fillId="20" borderId="261" xfId="0" applyFont="1" applyFill="1" applyBorder="1" applyAlignment="1" applyProtection="1">
      <alignment horizontal="center" vertical="center"/>
      <protection locked="0"/>
    </xf>
    <xf numFmtId="0" fontId="59" fillId="2" borderId="259" xfId="0" applyFont="1" applyFill="1" applyBorder="1" applyAlignment="1">
      <alignment horizontal="left" vertical="center"/>
    </xf>
    <xf numFmtId="0" fontId="59" fillId="2" borderId="273" xfId="0" applyFont="1" applyFill="1" applyBorder="1" applyAlignment="1">
      <alignment horizontal="left" vertical="center"/>
    </xf>
    <xf numFmtId="0" fontId="59" fillId="2" borderId="303" xfId="0" applyFont="1" applyFill="1" applyBorder="1" applyAlignment="1">
      <alignment horizontal="left" vertical="center"/>
    </xf>
    <xf numFmtId="0" fontId="0" fillId="2" borderId="259" xfId="0" applyNumberFormat="1" applyFont="1" applyFill="1" applyBorder="1" applyAlignment="1">
      <alignment horizontal="center" vertical="center"/>
    </xf>
    <xf numFmtId="0" fontId="59" fillId="2" borderId="259" xfId="0" applyFont="1" applyFill="1" applyBorder="1" applyAlignment="1">
      <alignment horizontal="center" vertical="center"/>
    </xf>
    <xf numFmtId="0" fontId="0" fillId="2" borderId="259" xfId="0" applyFill="1" applyBorder="1" applyAlignment="1">
      <alignment horizontal="center" vertical="center"/>
    </xf>
    <xf numFmtId="170" fontId="59" fillId="2" borderId="259" xfId="0" applyNumberFormat="1" applyFont="1" applyFill="1" applyBorder="1" applyAlignment="1">
      <alignment horizontal="left" vertical="center"/>
    </xf>
    <xf numFmtId="1" fontId="76" fillId="26" borderId="25" xfId="7" applyNumberFormat="1" applyFont="1" applyFill="1" applyBorder="1" applyAlignment="1" applyProtection="1">
      <alignment horizontal="center"/>
      <protection locked="0"/>
    </xf>
    <xf numFmtId="0" fontId="18" fillId="22" borderId="298" xfId="7" applyFont="1" applyFill="1" applyBorder="1" applyAlignment="1" applyProtection="1">
      <alignment horizontal="center" vertical="center"/>
    </xf>
    <xf numFmtId="0" fontId="45" fillId="20" borderId="298" xfId="0" applyFont="1" applyFill="1" applyBorder="1" applyAlignment="1" applyProtection="1">
      <alignment horizontal="center" vertical="center"/>
      <protection locked="0"/>
    </xf>
    <xf numFmtId="0" fontId="0" fillId="2" borderId="259" xfId="0" applyFont="1" applyFill="1" applyBorder="1" applyAlignment="1">
      <alignment horizontal="center" vertical="center"/>
    </xf>
    <xf numFmtId="0" fontId="0" fillId="2" borderId="261" xfId="0" applyNumberFormat="1" applyFont="1" applyFill="1" applyBorder="1" applyAlignment="1">
      <alignment horizontal="center" vertical="center"/>
    </xf>
    <xf numFmtId="0" fontId="0" fillId="2" borderId="296" xfId="0" applyFont="1" applyFill="1" applyBorder="1" applyAlignment="1">
      <alignment horizontal="center" vertical="center"/>
    </xf>
    <xf numFmtId="0" fontId="88" fillId="22" borderId="273" xfId="7" applyFont="1" applyFill="1" applyBorder="1" applyAlignment="1" applyProtection="1">
      <alignment horizontal="center"/>
    </xf>
    <xf numFmtId="0" fontId="7" fillId="20" borderId="273" xfId="7" applyFont="1" applyFill="1" applyBorder="1" applyAlignment="1" applyProtection="1">
      <alignment vertical="center"/>
      <protection locked="0"/>
    </xf>
    <xf numFmtId="0" fontId="0" fillId="2" borderId="273" xfId="0" applyFill="1" applyBorder="1" applyAlignment="1">
      <alignment horizontal="center" vertical="center"/>
    </xf>
    <xf numFmtId="0" fontId="0" fillId="2" borderId="273" xfId="0" applyFill="1" applyBorder="1" applyAlignment="1">
      <alignment horizontal="left" vertical="center"/>
    </xf>
    <xf numFmtId="0" fontId="25" fillId="0" borderId="41" xfId="0" applyFont="1" applyBorder="1" applyAlignment="1">
      <alignment horizontal="center"/>
    </xf>
    <xf numFmtId="1" fontId="76" fillId="25" borderId="299" xfId="7" applyNumberFormat="1" applyFont="1" applyFill="1" applyBorder="1" applyAlignment="1" applyProtection="1">
      <alignment horizontal="center"/>
      <protection locked="0"/>
    </xf>
    <xf numFmtId="0" fontId="25" fillId="0" borderId="48" xfId="0" applyFont="1" applyBorder="1" applyAlignment="1">
      <alignment horizontal="center"/>
    </xf>
    <xf numFmtId="49" fontId="88" fillId="22" borderId="320" xfId="7" applyNumberFormat="1" applyFont="1" applyFill="1" applyBorder="1" applyAlignment="1" applyProtection="1">
      <alignment horizontal="center"/>
    </xf>
    <xf numFmtId="0" fontId="46" fillId="20" borderId="326" xfId="7" applyFont="1" applyFill="1" applyBorder="1" applyAlignment="1" applyProtection="1">
      <alignment horizontal="center"/>
      <protection locked="0"/>
    </xf>
    <xf numFmtId="0" fontId="7" fillId="20" borderId="326" xfId="7" applyFont="1" applyFill="1" applyBorder="1" applyProtection="1">
      <protection locked="0"/>
    </xf>
    <xf numFmtId="49" fontId="88" fillId="22" borderId="314" xfId="7" applyNumberFormat="1" applyFont="1" applyFill="1" applyBorder="1" applyAlignment="1" applyProtection="1">
      <alignment horizontal="center"/>
    </xf>
    <xf numFmtId="49" fontId="88" fillId="22" borderId="315" xfId="7" applyNumberFormat="1" applyFont="1" applyFill="1" applyBorder="1" applyAlignment="1" applyProtection="1">
      <alignment horizontal="center"/>
    </xf>
    <xf numFmtId="0" fontId="7" fillId="20" borderId="326" xfId="7" applyFont="1" applyFill="1" applyBorder="1" applyAlignment="1" applyProtection="1">
      <alignment horizontal="left"/>
      <protection locked="0"/>
    </xf>
    <xf numFmtId="0" fontId="0" fillId="0" borderId="261" xfId="0" applyFont="1" applyBorder="1" applyAlignment="1">
      <alignment horizontal="center"/>
    </xf>
    <xf numFmtId="49" fontId="68" fillId="26" borderId="326" xfId="7" applyNumberFormat="1" applyFont="1" applyFill="1" applyBorder="1" applyAlignment="1" applyProtection="1">
      <alignment horizontal="center"/>
    </xf>
    <xf numFmtId="49" fontId="68" fillId="26" borderId="330" xfId="7" applyNumberFormat="1" applyFont="1" applyFill="1" applyBorder="1" applyAlignment="1" applyProtection="1">
      <alignment horizontal="center"/>
    </xf>
    <xf numFmtId="49" fontId="68" fillId="26" borderId="295" xfId="7" applyNumberFormat="1" applyFont="1" applyFill="1" applyBorder="1" applyAlignment="1" applyProtection="1">
      <alignment horizontal="center"/>
    </xf>
    <xf numFmtId="0" fontId="18" fillId="22" borderId="332" xfId="7" applyFont="1" applyFill="1" applyBorder="1" applyAlignment="1" applyProtection="1">
      <alignment horizontal="center"/>
    </xf>
    <xf numFmtId="49" fontId="18" fillId="22" borderId="332" xfId="7" applyNumberFormat="1" applyFont="1" applyFill="1" applyBorder="1" applyAlignment="1" applyProtection="1">
      <alignment horizontal="center"/>
    </xf>
    <xf numFmtId="0" fontId="98" fillId="2" borderId="0" xfId="0" applyFont="1" applyFill="1" applyBorder="1" applyAlignment="1">
      <alignment horizontal="center" vertical="center"/>
    </xf>
    <xf numFmtId="0" fontId="13" fillId="0" borderId="34" xfId="0" applyFont="1" applyBorder="1" applyAlignment="1">
      <alignment horizontal="center"/>
    </xf>
    <xf numFmtId="0" fontId="54" fillId="0" borderId="39" xfId="0" applyFont="1" applyBorder="1" applyAlignment="1">
      <alignment horizontal="center"/>
    </xf>
    <xf numFmtId="0" fontId="54" fillId="0" borderId="27" xfId="0" applyFont="1" applyBorder="1" applyAlignment="1">
      <alignment horizontal="center"/>
    </xf>
    <xf numFmtId="0" fontId="17" fillId="0" borderId="27" xfId="0" applyFont="1" applyBorder="1" applyAlignment="1">
      <alignment horizontal="center"/>
    </xf>
    <xf numFmtId="0" fontId="17" fillId="0" borderId="26" xfId="0" applyFont="1" applyBorder="1" applyAlignment="1">
      <alignment horizontal="center"/>
    </xf>
    <xf numFmtId="0" fontId="17" fillId="0" borderId="50" xfId="0" applyFont="1" applyBorder="1" applyAlignment="1">
      <alignment horizontal="center"/>
    </xf>
    <xf numFmtId="0" fontId="17" fillId="0" borderId="275" xfId="0" applyFont="1" applyBorder="1" applyAlignment="1">
      <alignment horizontal="center"/>
    </xf>
    <xf numFmtId="49" fontId="46" fillId="26" borderId="312" xfId="7" applyNumberFormat="1" applyFont="1" applyFill="1" applyBorder="1" applyAlignment="1" applyProtection="1">
      <alignment horizontal="center"/>
      <protection locked="0"/>
    </xf>
    <xf numFmtId="49" fontId="46" fillId="26" borderId="313" xfId="7" applyNumberFormat="1" applyFont="1" applyFill="1" applyBorder="1" applyAlignment="1" applyProtection="1">
      <alignment horizontal="center"/>
      <protection locked="0"/>
    </xf>
    <xf numFmtId="49" fontId="46" fillId="26" borderId="314" xfId="7" applyNumberFormat="1" applyFont="1" applyFill="1" applyBorder="1" applyAlignment="1" applyProtection="1">
      <alignment horizontal="center"/>
      <protection locked="0"/>
    </xf>
    <xf numFmtId="49" fontId="46" fillId="26" borderId="320" xfId="7" applyNumberFormat="1" applyFont="1" applyFill="1" applyBorder="1" applyAlignment="1" applyProtection="1">
      <alignment horizontal="center"/>
      <protection locked="0"/>
    </xf>
    <xf numFmtId="49" fontId="46" fillId="26" borderId="317" xfId="7" applyNumberFormat="1" applyFont="1" applyFill="1" applyBorder="1" applyAlignment="1" applyProtection="1">
      <alignment horizontal="center"/>
      <protection locked="0"/>
    </xf>
    <xf numFmtId="49" fontId="46" fillId="26" borderId="318" xfId="7" applyNumberFormat="1" applyFont="1" applyFill="1" applyBorder="1" applyAlignment="1" applyProtection="1">
      <alignment horizontal="center"/>
      <protection locked="0"/>
    </xf>
    <xf numFmtId="49" fontId="46" fillId="25" borderId="320" xfId="7" applyNumberFormat="1" applyFont="1" applyFill="1" applyBorder="1" applyAlignment="1" applyProtection="1">
      <alignment horizontal="center"/>
      <protection locked="0"/>
    </xf>
    <xf numFmtId="49" fontId="46" fillId="25" borderId="322" xfId="7" applyNumberFormat="1" applyFont="1" applyFill="1" applyBorder="1" applyAlignment="1" applyProtection="1">
      <alignment horizontal="center"/>
    </xf>
    <xf numFmtId="49" fontId="46" fillId="25" borderId="317" xfId="7" applyNumberFormat="1" applyFont="1" applyFill="1" applyBorder="1" applyAlignment="1" applyProtection="1">
      <alignment horizontal="center"/>
      <protection locked="0"/>
    </xf>
    <xf numFmtId="49" fontId="46" fillId="25" borderId="310" xfId="7" applyNumberFormat="1" applyFont="1" applyFill="1" applyBorder="1" applyAlignment="1" applyProtection="1">
      <alignment horizontal="center"/>
      <protection locked="0"/>
    </xf>
    <xf numFmtId="49" fontId="46" fillId="25" borderId="323" xfId="7" applyNumberFormat="1" applyFont="1" applyFill="1" applyBorder="1" applyAlignment="1" applyProtection="1">
      <alignment horizontal="center"/>
    </xf>
    <xf numFmtId="49" fontId="46" fillId="25" borderId="318" xfId="7" applyNumberFormat="1" applyFont="1" applyFill="1" applyBorder="1" applyAlignment="1" applyProtection="1">
      <alignment horizontal="center"/>
      <protection locked="0"/>
    </xf>
    <xf numFmtId="49" fontId="68" fillId="26" borderId="261" xfId="7" applyNumberFormat="1" applyFont="1" applyFill="1" applyBorder="1" applyAlignment="1" applyProtection="1">
      <alignment horizontal="center"/>
    </xf>
    <xf numFmtId="49" fontId="46" fillId="25" borderId="261" xfId="7" applyNumberFormat="1" applyFont="1" applyFill="1" applyBorder="1" applyAlignment="1" applyProtection="1">
      <alignment horizontal="center"/>
    </xf>
    <xf numFmtId="49" fontId="88" fillId="22" borderId="261" xfId="7" applyNumberFormat="1" applyFont="1" applyFill="1" applyBorder="1" applyAlignment="1" applyProtection="1">
      <alignment horizontal="center"/>
    </xf>
    <xf numFmtId="49" fontId="76" fillId="26" borderId="297" xfId="7" applyNumberFormat="1" applyFont="1" applyFill="1" applyBorder="1" applyAlignment="1" applyProtection="1">
      <alignment horizontal="center"/>
      <protection locked="0"/>
    </xf>
    <xf numFmtId="49" fontId="68" fillId="26" borderId="297" xfId="7" applyNumberFormat="1" applyFont="1" applyFill="1" applyBorder="1" applyAlignment="1" applyProtection="1">
      <alignment horizontal="center"/>
    </xf>
    <xf numFmtId="49" fontId="88" fillId="22" borderId="297" xfId="7" applyNumberFormat="1" applyFont="1" applyFill="1" applyBorder="1" applyAlignment="1" applyProtection="1">
      <alignment horizontal="center"/>
    </xf>
    <xf numFmtId="49" fontId="76" fillId="26" borderId="25" xfId="7" applyNumberFormat="1" applyFont="1" applyFill="1" applyBorder="1" applyAlignment="1" applyProtection="1">
      <alignment horizontal="center"/>
      <protection locked="0"/>
    </xf>
    <xf numFmtId="49" fontId="76" fillId="25" borderId="25" xfId="7" applyNumberFormat="1" applyFont="1" applyFill="1" applyBorder="1" applyAlignment="1" applyProtection="1">
      <alignment horizontal="center"/>
      <protection locked="0"/>
    </xf>
    <xf numFmtId="49" fontId="46" fillId="25" borderId="303" xfId="7" applyNumberFormat="1" applyFont="1" applyFill="1" applyBorder="1" applyAlignment="1" applyProtection="1">
      <alignment horizontal="center"/>
    </xf>
    <xf numFmtId="0" fontId="2" fillId="2" borderId="297" xfId="0" applyFont="1" applyFill="1" applyBorder="1" applyAlignment="1">
      <alignment horizontal="center" vertical="center"/>
    </xf>
    <xf numFmtId="0" fontId="0" fillId="2" borderId="297" xfId="0" applyFont="1" applyFill="1" applyBorder="1" applyAlignment="1">
      <alignment horizontal="center"/>
    </xf>
    <xf numFmtId="0" fontId="0" fillId="2" borderId="298" xfId="0" applyFont="1" applyFill="1" applyBorder="1" applyAlignment="1">
      <alignment horizontal="center"/>
    </xf>
    <xf numFmtId="0" fontId="0" fillId="0" borderId="204" xfId="0" applyFont="1" applyBorder="1" applyAlignment="1">
      <alignment horizontal="center"/>
    </xf>
    <xf numFmtId="49" fontId="9" fillId="6" borderId="332" xfId="0" applyNumberFormat="1" applyFont="1" applyFill="1" applyBorder="1" applyAlignment="1">
      <alignment horizontal="center"/>
    </xf>
    <xf numFmtId="49" fontId="18" fillId="17" borderId="332" xfId="0" applyNumberFormat="1" applyFont="1" applyFill="1" applyBorder="1" applyAlignment="1">
      <alignment horizontal="center"/>
    </xf>
    <xf numFmtId="49" fontId="9" fillId="6" borderId="202" xfId="0" applyNumberFormat="1" applyFont="1" applyFill="1" applyBorder="1" applyAlignment="1">
      <alignment horizontal="center"/>
    </xf>
    <xf numFmtId="0" fontId="18" fillId="22" borderId="332" xfId="7" applyFont="1" applyFill="1" applyBorder="1" applyAlignment="1" applyProtection="1">
      <alignment horizontal="center" vertical="center"/>
    </xf>
    <xf numFmtId="0" fontId="7" fillId="20" borderId="273" xfId="7" applyFont="1" applyFill="1" applyBorder="1" applyProtection="1">
      <protection locked="0"/>
    </xf>
    <xf numFmtId="0" fontId="87" fillId="0" borderId="277" xfId="0" applyNumberFormat="1" applyFont="1" applyFill="1" applyBorder="1" applyAlignment="1" applyProtection="1">
      <alignment horizontal="left" vertical="center"/>
    </xf>
    <xf numFmtId="0" fontId="87" fillId="0" borderId="322" xfId="0" applyNumberFormat="1" applyFont="1" applyFill="1" applyBorder="1" applyAlignment="1" applyProtection="1">
      <alignment horizontal="left" vertical="center"/>
    </xf>
    <xf numFmtId="0" fontId="87" fillId="0" borderId="259" xfId="0" applyNumberFormat="1" applyFont="1" applyFill="1" applyBorder="1" applyAlignment="1" applyProtection="1">
      <alignment horizontal="left" vertical="center"/>
    </xf>
    <xf numFmtId="0" fontId="7" fillId="28" borderId="259" xfId="7" applyFont="1" applyFill="1" applyBorder="1" applyAlignment="1">
      <alignment horizontal="left"/>
    </xf>
    <xf numFmtId="0" fontId="7" fillId="20" borderId="296" xfId="7" applyFont="1" applyFill="1" applyBorder="1" applyProtection="1">
      <protection locked="0"/>
    </xf>
    <xf numFmtId="0" fontId="7" fillId="20" borderId="303" xfId="7" applyFont="1" applyFill="1" applyBorder="1" applyProtection="1">
      <protection locked="0"/>
    </xf>
    <xf numFmtId="0" fontId="64" fillId="0" borderId="326" xfId="0" applyFont="1" applyBorder="1" applyAlignment="1">
      <alignment horizontal="left" vertical="center"/>
    </xf>
    <xf numFmtId="0" fontId="64" fillId="0" borderId="295" xfId="0" applyFont="1" applyBorder="1" applyAlignment="1">
      <alignment horizontal="left" vertical="center"/>
    </xf>
    <xf numFmtId="0" fontId="7" fillId="20" borderId="259" xfId="7" applyFont="1" applyFill="1" applyBorder="1" applyAlignment="1" applyProtection="1">
      <alignment horizontal="left"/>
      <protection locked="0"/>
    </xf>
    <xf numFmtId="0" fontId="0" fillId="0" borderId="326" xfId="0" applyFont="1" applyBorder="1" applyAlignment="1">
      <alignment horizontal="center"/>
    </xf>
    <xf numFmtId="0" fontId="7" fillId="20" borderId="261" xfId="7" applyFont="1" applyFill="1" applyBorder="1" applyAlignment="1" applyProtection="1">
      <alignment horizontal="left"/>
      <protection locked="0"/>
    </xf>
    <xf numFmtId="0" fontId="0" fillId="2" borderId="326" xfId="0" applyFont="1" applyFill="1" applyBorder="1" applyAlignment="1">
      <alignment horizontal="center" vertical="center"/>
    </xf>
    <xf numFmtId="0" fontId="0" fillId="0" borderId="295" xfId="0" applyFont="1" applyBorder="1" applyAlignment="1">
      <alignment horizontal="center"/>
    </xf>
    <xf numFmtId="0" fontId="7" fillId="20" borderId="303" xfId="7" applyFont="1" applyFill="1" applyBorder="1" applyAlignment="1" applyProtection="1">
      <alignment horizontal="left"/>
      <protection locked="0"/>
    </xf>
    <xf numFmtId="0" fontId="0" fillId="2" borderId="297" xfId="0" applyFill="1" applyBorder="1" applyAlignment="1">
      <alignment horizontal="center" vertical="center"/>
    </xf>
    <xf numFmtId="0" fontId="59" fillId="2" borderId="266" xfId="0" applyFont="1" applyFill="1" applyBorder="1" applyAlignment="1">
      <alignment horizontal="center" vertical="center"/>
    </xf>
    <xf numFmtId="0" fontId="59" fillId="2" borderId="326" xfId="0" applyFont="1" applyFill="1" applyBorder="1" applyAlignment="1">
      <alignment horizontal="center" vertical="center"/>
    </xf>
    <xf numFmtId="0" fontId="0" fillId="0" borderId="297" xfId="0" applyNumberFormat="1" applyBorder="1" applyAlignment="1">
      <alignment horizontal="center"/>
    </xf>
    <xf numFmtId="0" fontId="22" fillId="4" borderId="297" xfId="0" applyFont="1" applyFill="1" applyBorder="1" applyAlignment="1">
      <alignment horizontal="center"/>
    </xf>
    <xf numFmtId="0" fontId="0" fillId="0" borderId="298" xfId="0" applyFont="1" applyBorder="1" applyAlignment="1">
      <alignment horizontal="center"/>
    </xf>
    <xf numFmtId="0" fontId="0" fillId="0" borderId="298" xfId="0" applyFont="1" applyBorder="1" applyAlignment="1">
      <alignment horizontal="center" vertical="center"/>
    </xf>
    <xf numFmtId="0" fontId="87" fillId="0" borderId="326" xfId="0" applyNumberFormat="1" applyFont="1" applyFill="1" applyBorder="1" applyAlignment="1" applyProtection="1">
      <alignment horizontal="left" vertical="center"/>
    </xf>
    <xf numFmtId="0" fontId="87" fillId="0" borderId="295" xfId="0" applyNumberFormat="1" applyFont="1" applyFill="1" applyBorder="1" applyAlignment="1" applyProtection="1">
      <alignment horizontal="left" vertical="center"/>
    </xf>
    <xf numFmtId="0" fontId="59" fillId="2" borderId="326" xfId="0" applyFont="1" applyFill="1" applyBorder="1" applyAlignment="1">
      <alignment horizontal="left" vertical="center"/>
    </xf>
    <xf numFmtId="0" fontId="0" fillId="2" borderId="297" xfId="0" applyFill="1" applyBorder="1" applyAlignment="1">
      <alignment horizontal="left" vertical="center"/>
    </xf>
    <xf numFmtId="0" fontId="0" fillId="2" borderId="326" xfId="0" applyFont="1" applyFill="1" applyBorder="1"/>
    <xf numFmtId="0" fontId="45" fillId="20" borderId="326" xfId="0" applyFont="1" applyFill="1" applyBorder="1" applyAlignment="1" applyProtection="1">
      <alignment horizontal="left"/>
      <protection locked="0"/>
    </xf>
    <xf numFmtId="0" fontId="0" fillId="2" borderId="295" xfId="0" applyFont="1" applyFill="1" applyBorder="1"/>
    <xf numFmtId="0" fontId="7" fillId="20" borderId="326" xfId="0" applyFont="1" applyFill="1" applyBorder="1" applyAlignment="1" applyProtection="1">
      <alignment horizontal="left"/>
      <protection locked="0"/>
    </xf>
    <xf numFmtId="0" fontId="7" fillId="20" borderId="298" xfId="0" applyFont="1" applyFill="1" applyBorder="1" applyAlignment="1" applyProtection="1">
      <alignment horizontal="left"/>
      <protection locked="0"/>
    </xf>
    <xf numFmtId="49" fontId="6" fillId="2" borderId="326" xfId="0" applyNumberFormat="1" applyFont="1" applyFill="1" applyBorder="1"/>
    <xf numFmtId="0" fontId="45" fillId="20" borderId="326" xfId="0" applyFont="1" applyFill="1" applyBorder="1" applyAlignment="1" applyProtection="1">
      <alignment horizontal="center" vertical="center"/>
      <protection locked="0"/>
    </xf>
    <xf numFmtId="49" fontId="6" fillId="2" borderId="295" xfId="0" applyNumberFormat="1" applyFont="1" applyFill="1" applyBorder="1"/>
    <xf numFmtId="49" fontId="6" fillId="2" borderId="326" xfId="0" applyNumberFormat="1" applyFont="1" applyFill="1" applyBorder="1" applyAlignment="1">
      <alignment horizontal="center"/>
    </xf>
    <xf numFmtId="49" fontId="6" fillId="2" borderId="295" xfId="0" applyNumberFormat="1" applyFont="1" applyFill="1" applyBorder="1" applyAlignment="1">
      <alignment horizontal="center"/>
    </xf>
    <xf numFmtId="49" fontId="63" fillId="19" borderId="313" xfId="0" quotePrefix="1" applyNumberFormat="1" applyFont="1" applyFill="1" applyBorder="1" applyAlignment="1">
      <alignment horizontal="center" vertical="center"/>
    </xf>
    <xf numFmtId="49" fontId="46" fillId="26" borderId="261" xfId="7" applyNumberFormat="1" applyFont="1" applyFill="1" applyBorder="1" applyAlignment="1" applyProtection="1">
      <alignment horizontal="center"/>
      <protection locked="0"/>
    </xf>
    <xf numFmtId="49" fontId="63" fillId="19" borderId="312" xfId="0" quotePrefix="1" applyNumberFormat="1" applyFont="1" applyFill="1" applyBorder="1" applyAlignment="1">
      <alignment horizontal="center" vertical="center"/>
    </xf>
    <xf numFmtId="49" fontId="46" fillId="26" borderId="303" xfId="7" applyNumberFormat="1" applyFont="1" applyFill="1" applyBorder="1" applyAlignment="1" applyProtection="1">
      <alignment horizontal="center"/>
      <protection locked="0"/>
    </xf>
    <xf numFmtId="49" fontId="63" fillId="19" borderId="334" xfId="0" quotePrefix="1" applyNumberFormat="1" applyFont="1" applyFill="1" applyBorder="1" applyAlignment="1">
      <alignment horizontal="center" vertical="center"/>
    </xf>
    <xf numFmtId="49" fontId="46" fillId="26" borderId="297" xfId="7" applyNumberFormat="1" applyFont="1" applyFill="1" applyBorder="1" applyAlignment="1" applyProtection="1">
      <alignment horizontal="center"/>
      <protection locked="0"/>
    </xf>
    <xf numFmtId="49" fontId="76" fillId="26" borderId="299" xfId="7" applyNumberFormat="1" applyFont="1" applyFill="1" applyBorder="1" applyAlignment="1" applyProtection="1">
      <alignment horizontal="center"/>
      <protection locked="0"/>
    </xf>
    <xf numFmtId="49" fontId="63" fillId="19" borderId="317" xfId="0" quotePrefix="1" applyNumberFormat="1" applyFont="1" applyFill="1" applyBorder="1" applyAlignment="1">
      <alignment horizontal="center" vertical="center"/>
    </xf>
    <xf numFmtId="49" fontId="63" fillId="19" borderId="318" xfId="0" quotePrefix="1" applyNumberFormat="1" applyFont="1" applyFill="1" applyBorder="1" applyAlignment="1">
      <alignment horizontal="center" vertical="center"/>
    </xf>
    <xf numFmtId="49" fontId="63" fillId="19" borderId="319" xfId="0" quotePrefix="1" applyNumberFormat="1" applyFont="1" applyFill="1" applyBorder="1" applyAlignment="1">
      <alignment horizontal="center" vertical="center"/>
    </xf>
    <xf numFmtId="49" fontId="76" fillId="26" borderId="304" xfId="7" applyNumberFormat="1" applyFont="1" applyFill="1" applyBorder="1" applyAlignment="1" applyProtection="1">
      <alignment horizontal="center"/>
      <protection locked="0"/>
    </xf>
    <xf numFmtId="49" fontId="63" fillId="19" borderId="320" xfId="0" quotePrefix="1" applyNumberFormat="1" applyFont="1" applyFill="1" applyBorder="1" applyAlignment="1">
      <alignment horizontal="center" vertical="center"/>
    </xf>
    <xf numFmtId="49" fontId="63" fillId="19" borderId="314" xfId="0" quotePrefix="1" applyNumberFormat="1" applyFont="1" applyFill="1" applyBorder="1" applyAlignment="1">
      <alignment horizontal="center" vertical="center"/>
    </xf>
    <xf numFmtId="49" fontId="63" fillId="19" borderId="309" xfId="0" quotePrefix="1" applyNumberFormat="1" applyFont="1" applyFill="1" applyBorder="1" applyAlignment="1">
      <alignment horizontal="center" vertical="center"/>
    </xf>
    <xf numFmtId="49" fontId="81" fillId="19" borderId="326" xfId="0" applyNumberFormat="1" applyFont="1" applyFill="1" applyBorder="1" applyAlignment="1">
      <alignment horizontal="center" vertical="center"/>
    </xf>
    <xf numFmtId="49" fontId="81" fillId="19" borderId="295" xfId="0" applyNumberFormat="1" applyFont="1" applyFill="1" applyBorder="1" applyAlignment="1">
      <alignment horizontal="center" vertical="center"/>
    </xf>
    <xf numFmtId="49" fontId="46" fillId="25" borderId="261" xfId="7" applyNumberFormat="1" applyFont="1" applyFill="1" applyBorder="1" applyAlignment="1" applyProtection="1">
      <alignment horizontal="center"/>
      <protection locked="0"/>
    </xf>
    <xf numFmtId="49" fontId="46" fillId="25" borderId="303" xfId="7" applyNumberFormat="1" applyFont="1" applyFill="1" applyBorder="1" applyAlignment="1" applyProtection="1">
      <alignment horizontal="center"/>
      <protection locked="0"/>
    </xf>
    <xf numFmtId="49" fontId="46" fillId="25" borderId="296" xfId="7" applyNumberFormat="1" applyFont="1" applyFill="1" applyBorder="1" applyAlignment="1" applyProtection="1">
      <alignment horizontal="center"/>
    </xf>
    <xf numFmtId="49" fontId="46" fillId="37" borderId="25" xfId="7" applyNumberFormat="1" applyFont="1" applyFill="1" applyBorder="1" applyAlignment="1">
      <alignment horizontal="center"/>
    </xf>
    <xf numFmtId="49" fontId="84" fillId="6" borderId="320" xfId="0" applyNumberFormat="1" applyFont="1" applyFill="1" applyBorder="1" applyAlignment="1">
      <alignment horizontal="center" vertical="center"/>
    </xf>
    <xf numFmtId="49" fontId="84" fillId="6" borderId="314" xfId="0" applyNumberFormat="1" applyFont="1" applyFill="1" applyBorder="1" applyAlignment="1">
      <alignment horizontal="center" vertical="center"/>
    </xf>
    <xf numFmtId="49" fontId="84" fillId="6" borderId="309" xfId="0" applyNumberFormat="1" applyFont="1" applyFill="1" applyBorder="1" applyAlignment="1">
      <alignment horizontal="center" vertical="center"/>
    </xf>
    <xf numFmtId="49" fontId="63" fillId="21" borderId="314" xfId="0" applyNumberFormat="1" applyFont="1" applyFill="1" applyBorder="1" applyAlignment="1">
      <alignment horizontal="center" vertical="center"/>
    </xf>
    <xf numFmtId="49" fontId="63" fillId="21" borderId="318" xfId="0" applyNumberFormat="1" applyFont="1" applyFill="1" applyBorder="1" applyAlignment="1">
      <alignment horizontal="center" vertical="center"/>
    </xf>
    <xf numFmtId="49" fontId="81" fillId="21" borderId="322" xfId="0" applyNumberFormat="1" applyFont="1" applyFill="1" applyBorder="1" applyAlignment="1">
      <alignment horizontal="center" vertical="center"/>
    </xf>
    <xf numFmtId="49" fontId="63" fillId="21" borderId="320" xfId="0" applyNumberFormat="1" applyFont="1" applyFill="1" applyBorder="1" applyAlignment="1">
      <alignment horizontal="center" vertical="center"/>
    </xf>
    <xf numFmtId="49" fontId="63" fillId="21" borderId="317" xfId="0" applyNumberFormat="1" applyFont="1" applyFill="1" applyBorder="1" applyAlignment="1">
      <alignment horizontal="center" vertical="center"/>
    </xf>
    <xf numFmtId="49" fontId="81" fillId="21" borderId="233" xfId="0" applyNumberFormat="1" applyFont="1" applyFill="1" applyBorder="1" applyAlignment="1">
      <alignment horizontal="center" vertical="center"/>
    </xf>
    <xf numFmtId="49" fontId="1" fillId="9" borderId="14" xfId="0" applyNumberFormat="1" applyFont="1" applyFill="1" applyBorder="1" applyAlignment="1">
      <alignment horizontal="center"/>
    </xf>
    <xf numFmtId="49" fontId="0" fillId="2" borderId="296" xfId="0" applyNumberFormat="1" applyFont="1" applyFill="1" applyBorder="1" applyAlignment="1">
      <alignment horizontal="center"/>
    </xf>
    <xf numFmtId="49" fontId="0" fillId="2" borderId="259" xfId="0" applyNumberFormat="1" applyFont="1" applyFill="1" applyBorder="1" applyAlignment="1">
      <alignment horizontal="center"/>
    </xf>
    <xf numFmtId="49" fontId="88" fillId="22" borderId="337" xfId="7" applyNumberFormat="1" applyFont="1" applyFill="1" applyBorder="1" applyAlignment="1" applyProtection="1">
      <alignment horizontal="center"/>
    </xf>
    <xf numFmtId="0" fontId="7" fillId="20" borderId="339" xfId="7" applyFont="1" applyFill="1" applyBorder="1" applyProtection="1">
      <protection locked="0"/>
    </xf>
    <xf numFmtId="0" fontId="7" fillId="20" borderId="339" xfId="7" applyFont="1" applyFill="1" applyBorder="1" applyAlignment="1" applyProtection="1">
      <alignment horizontal="center"/>
      <protection locked="0"/>
    </xf>
    <xf numFmtId="49" fontId="68" fillId="26" borderId="339" xfId="7" applyNumberFormat="1" applyFont="1" applyFill="1" applyBorder="1" applyAlignment="1" applyProtection="1">
      <alignment horizontal="center"/>
    </xf>
    <xf numFmtId="0" fontId="80" fillId="2" borderId="275" xfId="0" applyFont="1" applyFill="1" applyBorder="1" applyAlignment="1">
      <alignment horizontal="center" vertical="center"/>
    </xf>
    <xf numFmtId="0" fontId="87" fillId="2" borderId="273" xfId="0" applyFont="1" applyFill="1" applyBorder="1" applyAlignment="1">
      <alignment horizontal="center" vertical="center"/>
    </xf>
    <xf numFmtId="170" fontId="80" fillId="2" borderId="273" xfId="0" applyNumberFormat="1" applyFont="1" applyFill="1" applyBorder="1" applyAlignment="1">
      <alignment horizontal="left" vertical="center"/>
    </xf>
    <xf numFmtId="0" fontId="88" fillId="22" borderId="337" xfId="7" applyFont="1" applyFill="1" applyBorder="1" applyAlignment="1" applyProtection="1">
      <alignment horizontal="center"/>
    </xf>
    <xf numFmtId="0" fontId="46" fillId="20" borderId="250" xfId="0" applyFont="1" applyFill="1" applyBorder="1" applyAlignment="1" applyProtection="1">
      <alignment horizontal="center"/>
      <protection locked="0"/>
    </xf>
    <xf numFmtId="0" fontId="7" fillId="20" borderId="344" xfId="7" applyFont="1" applyFill="1" applyBorder="1" applyProtection="1">
      <protection locked="0"/>
    </xf>
    <xf numFmtId="0" fontId="88" fillId="22" borderId="339" xfId="7" applyFont="1" applyFill="1" applyBorder="1" applyAlignment="1" applyProtection="1">
      <alignment horizontal="center"/>
    </xf>
    <xf numFmtId="0" fontId="68" fillId="26" borderId="339" xfId="7" applyFont="1" applyFill="1" applyBorder="1" applyAlignment="1" applyProtection="1">
      <alignment horizontal="center"/>
    </xf>
    <xf numFmtId="1" fontId="62" fillId="25" borderId="25" xfId="7" applyNumberFormat="1" applyFont="1" applyFill="1" applyBorder="1" applyAlignment="1" applyProtection="1">
      <alignment horizontal="center"/>
      <protection locked="0"/>
    </xf>
    <xf numFmtId="0" fontId="7" fillId="20" borderId="344" xfId="7" applyFont="1" applyFill="1" applyBorder="1" applyAlignment="1" applyProtection="1">
      <alignment vertical="center"/>
      <protection locked="0"/>
    </xf>
    <xf numFmtId="0" fontId="59" fillId="2" borderId="275" xfId="0" applyFont="1" applyFill="1" applyBorder="1" applyAlignment="1">
      <alignment horizontal="center" vertical="center"/>
    </xf>
    <xf numFmtId="0" fontId="0" fillId="2" borderId="259" xfId="0" applyFill="1" applyBorder="1" applyAlignment="1">
      <alignment horizontal="left" vertical="center"/>
    </xf>
    <xf numFmtId="0" fontId="19" fillId="26" borderId="339" xfId="7" applyFont="1" applyFill="1" applyBorder="1" applyAlignment="1" applyProtection="1">
      <alignment horizontal="center"/>
    </xf>
    <xf numFmtId="1" fontId="62" fillId="25" borderId="297" xfId="7" applyNumberFormat="1" applyFont="1" applyFill="1" applyBorder="1" applyAlignment="1" applyProtection="1">
      <alignment horizontal="center"/>
      <protection locked="0"/>
    </xf>
    <xf numFmtId="0" fontId="18" fillId="22" borderId="337" xfId="7" applyFont="1" applyFill="1" applyBorder="1" applyAlignment="1" applyProtection="1">
      <alignment horizontal="center"/>
    </xf>
    <xf numFmtId="0" fontId="7" fillId="28" borderId="273" xfId="7" applyFont="1" applyFill="1" applyBorder="1" applyAlignment="1">
      <alignment horizontal="left"/>
    </xf>
    <xf numFmtId="0" fontId="40" fillId="28" borderId="259" xfId="0" applyFont="1" applyFill="1" applyBorder="1" applyAlignment="1">
      <alignment horizontal="left"/>
    </xf>
    <xf numFmtId="0" fontId="40" fillId="28" borderId="25" xfId="0" applyFont="1" applyFill="1" applyBorder="1" applyAlignment="1">
      <alignment horizontal="left"/>
    </xf>
    <xf numFmtId="0" fontId="0" fillId="2" borderId="297" xfId="0" applyFont="1" applyFill="1" applyBorder="1"/>
    <xf numFmtId="0" fontId="0" fillId="0" borderId="296" xfId="0" applyFont="1" applyBorder="1" applyAlignment="1">
      <alignment horizontal="center"/>
    </xf>
    <xf numFmtId="49" fontId="93" fillId="36" borderId="25" xfId="0" applyNumberFormat="1" applyFont="1" applyFill="1" applyBorder="1" applyAlignment="1">
      <alignment horizontal="center"/>
    </xf>
    <xf numFmtId="49" fontId="93" fillId="37" borderId="25" xfId="0" applyNumberFormat="1" applyFont="1" applyFill="1" applyBorder="1" applyAlignment="1">
      <alignment horizontal="center"/>
    </xf>
    <xf numFmtId="0" fontId="87" fillId="0" borderId="273" xfId="0" applyNumberFormat="1" applyFont="1" applyFill="1" applyBorder="1" applyAlignment="1" applyProtection="1">
      <alignment horizontal="left" vertical="center"/>
    </xf>
    <xf numFmtId="0" fontId="40" fillId="0" borderId="273" xfId="0" applyNumberFormat="1" applyFont="1" applyFill="1" applyBorder="1" applyAlignment="1" applyProtection="1">
      <alignment horizontal="left" vertical="center"/>
    </xf>
    <xf numFmtId="0" fontId="40" fillId="0" borderId="273" xfId="0" applyNumberFormat="1" applyFont="1" applyFill="1" applyBorder="1" applyAlignment="1" applyProtection="1">
      <alignment vertical="center"/>
    </xf>
    <xf numFmtId="49" fontId="0" fillId="2" borderId="343" xfId="0" applyNumberFormat="1" applyFont="1" applyFill="1" applyBorder="1" applyAlignment="1">
      <alignment horizontal="center"/>
    </xf>
    <xf numFmtId="0" fontId="0" fillId="0" borderId="343" xfId="0" applyFont="1" applyBorder="1" applyAlignment="1">
      <alignment horizontal="center"/>
    </xf>
    <xf numFmtId="0" fontId="84" fillId="6" borderId="273" xfId="0" applyFont="1" applyFill="1" applyBorder="1" applyAlignment="1">
      <alignment horizontal="center" vertical="center"/>
    </xf>
    <xf numFmtId="0" fontId="25" fillId="0" borderId="241" xfId="0" applyFont="1" applyBorder="1" applyAlignment="1">
      <alignment horizontal="center"/>
    </xf>
    <xf numFmtId="49" fontId="63" fillId="19" borderId="299" xfId="0" quotePrefix="1" applyNumberFormat="1" applyFont="1" applyFill="1" applyBorder="1" applyAlignment="1">
      <alignment horizontal="center" vertical="center"/>
    </xf>
    <xf numFmtId="49" fontId="63" fillId="21" borderId="299" xfId="0" applyNumberFormat="1" applyFont="1" applyFill="1" applyBorder="1" applyAlignment="1">
      <alignment horizontal="center" vertical="center"/>
    </xf>
    <xf numFmtId="49" fontId="63" fillId="19" borderId="297" xfId="0" quotePrefix="1" applyNumberFormat="1" applyFont="1" applyFill="1" applyBorder="1" applyAlignment="1">
      <alignment horizontal="center" vertical="center"/>
    </xf>
    <xf numFmtId="49" fontId="81" fillId="19" borderId="297" xfId="0" applyNumberFormat="1" applyFont="1" applyFill="1" applyBorder="1" applyAlignment="1">
      <alignment horizontal="center" vertical="center"/>
    </xf>
    <xf numFmtId="49" fontId="63" fillId="21" borderId="297" xfId="0" applyNumberFormat="1" applyFont="1" applyFill="1" applyBorder="1" applyAlignment="1">
      <alignment horizontal="center" vertical="center"/>
    </xf>
    <xf numFmtId="0" fontId="84" fillId="6" borderId="297" xfId="0" applyFont="1" applyFill="1" applyBorder="1" applyAlignment="1">
      <alignment horizontal="center" vertical="center"/>
    </xf>
    <xf numFmtId="49" fontId="25" fillId="0" borderId="41" xfId="0" applyNumberFormat="1" applyFont="1" applyBorder="1" applyAlignment="1">
      <alignment horizontal="center"/>
    </xf>
    <xf numFmtId="49" fontId="25" fillId="0" borderId="48" xfId="0" applyNumberFormat="1" applyFont="1" applyBorder="1" applyAlignment="1">
      <alignment horizontal="center"/>
    </xf>
    <xf numFmtId="49" fontId="44" fillId="0" borderId="39" xfId="0" applyNumberFormat="1" applyFont="1" applyBorder="1" applyAlignment="1">
      <alignment horizontal="center"/>
    </xf>
    <xf numFmtId="49" fontId="44" fillId="0" borderId="27" xfId="0" applyNumberFormat="1" applyFont="1" applyBorder="1" applyAlignment="1">
      <alignment horizontal="center"/>
    </xf>
    <xf numFmtId="49" fontId="25" fillId="0" borderId="27" xfId="0" applyNumberFormat="1" applyFont="1" applyBorder="1" applyAlignment="1">
      <alignment horizontal="center"/>
    </xf>
    <xf numFmtId="49" fontId="25" fillId="0" borderId="26" xfId="0" applyNumberFormat="1" applyFont="1" applyBorder="1" applyAlignment="1">
      <alignment horizontal="center"/>
    </xf>
    <xf numFmtId="49" fontId="25" fillId="0" borderId="50" xfId="0" applyNumberFormat="1" applyFont="1" applyBorder="1" applyAlignment="1">
      <alignment horizontal="center"/>
    </xf>
    <xf numFmtId="49" fontId="25" fillId="0" borderId="12" xfId="0" applyNumberFormat="1" applyFont="1" applyBorder="1" applyAlignment="1">
      <alignment horizontal="center"/>
    </xf>
    <xf numFmtId="49" fontId="25" fillId="0" borderId="51" xfId="0" applyNumberFormat="1" applyFont="1" applyBorder="1" applyAlignment="1">
      <alignment horizontal="center"/>
    </xf>
    <xf numFmtId="0" fontId="84" fillId="6" borderId="25" xfId="0" applyFont="1" applyFill="1" applyBorder="1" applyAlignment="1">
      <alignment horizontal="center" vertical="center"/>
    </xf>
    <xf numFmtId="49" fontId="18" fillId="6" borderId="337" xfId="7" applyNumberFormat="1" applyFont="1" applyFill="1" applyBorder="1" applyAlignment="1">
      <alignment horizontal="center"/>
    </xf>
    <xf numFmtId="49" fontId="88" fillId="22" borderId="339" xfId="7" applyNumberFormat="1" applyFont="1" applyFill="1" applyBorder="1" applyAlignment="1" applyProtection="1">
      <alignment horizontal="center"/>
    </xf>
    <xf numFmtId="49" fontId="88" fillId="22" borderId="273" xfId="7" applyNumberFormat="1" applyFont="1" applyFill="1" applyBorder="1" applyAlignment="1" applyProtection="1">
      <alignment horizontal="center"/>
    </xf>
    <xf numFmtId="49" fontId="83" fillId="6" borderId="337" xfId="0" applyNumberFormat="1" applyFont="1" applyFill="1" applyBorder="1" applyAlignment="1">
      <alignment horizontal="center"/>
    </xf>
    <xf numFmtId="170" fontId="59" fillId="2" borderId="338" xfId="0" applyNumberFormat="1" applyFont="1" applyFill="1" applyBorder="1" applyAlignment="1">
      <alignment horizontal="left" vertical="center"/>
    </xf>
    <xf numFmtId="170" fontId="59" fillId="2" borderId="339" xfId="0" applyNumberFormat="1" applyFont="1" applyFill="1" applyBorder="1" applyAlignment="1">
      <alignment horizontal="left" vertical="center"/>
    </xf>
    <xf numFmtId="0" fontId="40" fillId="0" borderId="259" xfId="0" applyNumberFormat="1" applyFont="1" applyFill="1" applyBorder="1" applyAlignment="1" applyProtection="1">
      <alignment horizontal="left" vertical="center"/>
    </xf>
    <xf numFmtId="0" fontId="7" fillId="28" borderId="339" xfId="7" applyFont="1" applyFill="1" applyBorder="1" applyAlignment="1">
      <alignment horizontal="left"/>
    </xf>
    <xf numFmtId="170" fontId="80" fillId="2" borderId="339" xfId="0" applyNumberFormat="1" applyFont="1" applyFill="1" applyBorder="1" applyAlignment="1">
      <alignment horizontal="left" vertical="center"/>
    </xf>
    <xf numFmtId="0" fontId="40" fillId="28" borderId="339" xfId="0" applyFont="1" applyFill="1" applyBorder="1" applyAlignment="1">
      <alignment horizontal="left"/>
    </xf>
    <xf numFmtId="0" fontId="7" fillId="20" borderId="265" xfId="7" applyFont="1" applyFill="1" applyBorder="1" applyAlignment="1" applyProtection="1">
      <alignment vertical="center"/>
      <protection locked="0"/>
    </xf>
    <xf numFmtId="0" fontId="7" fillId="20" borderId="339" xfId="7" applyFont="1" applyFill="1" applyBorder="1" applyAlignment="1" applyProtection="1">
      <alignment vertical="center"/>
      <protection locked="0"/>
    </xf>
    <xf numFmtId="0" fontId="40" fillId="0" borderId="25" xfId="0" applyNumberFormat="1" applyFont="1" applyFill="1" applyBorder="1" applyAlignment="1" applyProtection="1">
      <alignment vertical="center"/>
    </xf>
    <xf numFmtId="0" fontId="40" fillId="0" borderId="297" xfId="0" applyNumberFormat="1" applyFont="1" applyFill="1" applyBorder="1" applyAlignment="1" applyProtection="1">
      <alignment vertical="center"/>
    </xf>
    <xf numFmtId="0" fontId="0" fillId="2" borderId="338" xfId="0" applyFill="1" applyBorder="1" applyAlignment="1">
      <alignment horizontal="center" vertical="center"/>
    </xf>
    <xf numFmtId="0" fontId="7" fillId="20" borderId="259" xfId="7" applyFont="1" applyFill="1" applyBorder="1" applyAlignment="1" applyProtection="1">
      <alignment horizontal="center"/>
      <protection locked="0"/>
    </xf>
    <xf numFmtId="0" fontId="0" fillId="2" borderId="339" xfId="0" applyFill="1" applyBorder="1" applyAlignment="1">
      <alignment horizontal="center" vertical="center"/>
    </xf>
    <xf numFmtId="0" fontId="7" fillId="20" borderId="273" xfId="7" applyFont="1" applyFill="1" applyBorder="1" applyAlignment="1" applyProtection="1">
      <alignment horizontal="center"/>
      <protection locked="0"/>
    </xf>
    <xf numFmtId="0" fontId="87" fillId="2" borderId="339" xfId="0" applyFont="1" applyFill="1" applyBorder="1" applyAlignment="1">
      <alignment horizontal="center" vertical="center"/>
    </xf>
    <xf numFmtId="0" fontId="59" fillId="2" borderId="265" xfId="0" applyFont="1" applyFill="1" applyBorder="1" applyAlignment="1">
      <alignment horizontal="center" vertical="center"/>
    </xf>
    <xf numFmtId="0" fontId="59" fillId="2" borderId="339" xfId="0" applyFont="1" applyFill="1" applyBorder="1" applyAlignment="1">
      <alignment horizontal="center" vertical="center"/>
    </xf>
    <xf numFmtId="0" fontId="7" fillId="28" borderId="259" xfId="7" applyFont="1" applyFill="1" applyBorder="1" applyAlignment="1">
      <alignment horizontal="center" vertical="center"/>
    </xf>
    <xf numFmtId="0" fontId="40" fillId="28" borderId="259" xfId="0" applyFont="1" applyFill="1" applyBorder="1" applyAlignment="1">
      <alignment horizontal="center" wrapText="1"/>
    </xf>
    <xf numFmtId="0" fontId="7" fillId="28" borderId="339" xfId="7" applyFont="1" applyFill="1" applyBorder="1" applyAlignment="1">
      <alignment horizontal="center"/>
    </xf>
    <xf numFmtId="0" fontId="80" fillId="2" borderId="339" xfId="0" applyFont="1" applyFill="1" applyBorder="1" applyAlignment="1">
      <alignment horizontal="center" vertical="center"/>
    </xf>
    <xf numFmtId="0" fontId="7" fillId="28" borderId="275" xfId="7" applyFont="1" applyFill="1" applyBorder="1" applyAlignment="1">
      <alignment horizontal="center"/>
    </xf>
    <xf numFmtId="0" fontId="40" fillId="28" borderId="339" xfId="0" applyFont="1" applyFill="1" applyBorder="1" applyAlignment="1">
      <alignment horizontal="center" wrapText="1"/>
    </xf>
    <xf numFmtId="0" fontId="0" fillId="2" borderId="265" xfId="0" applyFill="1" applyBorder="1" applyAlignment="1">
      <alignment horizontal="left" vertical="center"/>
    </xf>
    <xf numFmtId="0" fontId="0" fillId="2" borderId="339" xfId="0" applyFill="1" applyBorder="1" applyAlignment="1">
      <alignment horizontal="left" vertical="center"/>
    </xf>
    <xf numFmtId="0" fontId="87" fillId="2" borderId="339" xfId="0" applyFont="1" applyFill="1" applyBorder="1" applyAlignment="1">
      <alignment horizontal="left" vertical="center"/>
    </xf>
    <xf numFmtId="0" fontId="87" fillId="0" borderId="297" xfId="0" applyNumberFormat="1" applyFont="1" applyFill="1" applyBorder="1" applyAlignment="1" applyProtection="1">
      <alignment horizontal="left" vertical="center"/>
    </xf>
    <xf numFmtId="0" fontId="7" fillId="20" borderId="250" xfId="7" applyFont="1" applyFill="1" applyBorder="1" applyProtection="1">
      <protection locked="0"/>
    </xf>
    <xf numFmtId="0" fontId="7" fillId="20" borderId="338" xfId="0" applyFont="1" applyFill="1" applyBorder="1" applyAlignment="1" applyProtection="1">
      <alignment horizontal="left"/>
      <protection locked="0"/>
    </xf>
    <xf numFmtId="0" fontId="7" fillId="20" borderId="339" xfId="0" applyFont="1" applyFill="1" applyBorder="1" applyAlignment="1" applyProtection="1">
      <alignment horizontal="left"/>
      <protection locked="0"/>
    </xf>
    <xf numFmtId="0" fontId="0" fillId="2" borderId="339" xfId="0" applyFont="1" applyFill="1" applyBorder="1"/>
    <xf numFmtId="0" fontId="46" fillId="20" borderId="265" xfId="0" applyFont="1" applyFill="1" applyBorder="1" applyAlignment="1" applyProtection="1">
      <alignment horizontal="center"/>
      <protection locked="0"/>
    </xf>
    <xf numFmtId="0" fontId="46" fillId="20" borderId="339" xfId="0" applyFont="1" applyFill="1" applyBorder="1" applyAlignment="1" applyProtection="1">
      <alignment horizontal="center"/>
      <protection locked="0"/>
    </xf>
    <xf numFmtId="0" fontId="7" fillId="20" borderId="250" xfId="7" applyFont="1" applyFill="1" applyBorder="1" applyAlignment="1" applyProtection="1">
      <alignment horizontal="center"/>
      <protection locked="0"/>
    </xf>
    <xf numFmtId="0" fontId="7" fillId="20" borderId="339" xfId="0" applyFont="1" applyFill="1" applyBorder="1" applyAlignment="1" applyProtection="1">
      <alignment horizontal="center"/>
      <protection locked="0"/>
    </xf>
    <xf numFmtId="49" fontId="6" fillId="2" borderId="297" xfId="0" applyNumberFormat="1" applyFont="1" applyFill="1" applyBorder="1"/>
    <xf numFmtId="0" fontId="46" fillId="20" borderId="338" xfId="0" applyFont="1" applyFill="1" applyBorder="1" applyAlignment="1" applyProtection="1">
      <alignment horizontal="center"/>
      <protection locked="0"/>
    </xf>
    <xf numFmtId="14" fontId="0" fillId="2" borderId="339" xfId="0" applyNumberFormat="1" applyFont="1" applyFill="1" applyBorder="1" applyAlignment="1">
      <alignment horizontal="center"/>
    </xf>
    <xf numFmtId="49" fontId="6" fillId="2" borderId="297" xfId="0" applyNumberFormat="1" applyFont="1" applyFill="1" applyBorder="1" applyAlignment="1">
      <alignment horizontal="center"/>
    </xf>
    <xf numFmtId="1" fontId="76" fillId="26" borderId="250" xfId="7" applyNumberFormat="1" applyFont="1" applyFill="1" applyBorder="1" applyAlignment="1" applyProtection="1">
      <alignment horizontal="center"/>
      <protection locked="0"/>
    </xf>
    <xf numFmtId="1" fontId="76" fillId="26" borderId="304" xfId="7" applyNumberFormat="1" applyFont="1" applyFill="1" applyBorder="1" applyAlignment="1" applyProtection="1">
      <alignment horizontal="center"/>
      <protection locked="0"/>
    </xf>
    <xf numFmtId="49" fontId="76" fillId="26" borderId="250" xfId="7" applyNumberFormat="1" applyFont="1" applyFill="1" applyBorder="1" applyAlignment="1" applyProtection="1">
      <alignment horizontal="center"/>
      <protection locked="0"/>
    </xf>
    <xf numFmtId="168" fontId="76" fillId="26" borderId="250" xfId="7" applyNumberFormat="1" applyFont="1" applyFill="1" applyBorder="1" applyAlignment="1" applyProtection="1">
      <alignment horizontal="center"/>
      <protection locked="0"/>
    </xf>
    <xf numFmtId="49" fontId="19" fillId="36" borderId="339" xfId="7" applyNumberFormat="1" applyFont="1" applyFill="1" applyBorder="1" applyAlignment="1">
      <alignment horizontal="center"/>
    </xf>
    <xf numFmtId="49" fontId="51" fillId="36" borderId="339" xfId="0" applyNumberFormat="1" applyFont="1" applyFill="1" applyBorder="1" applyAlignment="1">
      <alignment horizontal="center"/>
    </xf>
    <xf numFmtId="1" fontId="76" fillId="25" borderId="259" xfId="7" applyNumberFormat="1" applyFont="1" applyFill="1" applyBorder="1" applyAlignment="1" applyProtection="1">
      <alignment horizontal="center"/>
      <protection locked="0"/>
    </xf>
    <xf numFmtId="1" fontId="62" fillId="25" borderId="259" xfId="7" applyNumberFormat="1" applyFont="1" applyFill="1" applyBorder="1" applyAlignment="1" applyProtection="1">
      <alignment horizontal="center"/>
      <protection locked="0"/>
    </xf>
    <xf numFmtId="49" fontId="63" fillId="21" borderId="259" xfId="0" applyNumberFormat="1" applyFont="1" applyFill="1" applyBorder="1" applyAlignment="1">
      <alignment horizontal="center" vertical="center"/>
    </xf>
    <xf numFmtId="49" fontId="76" fillId="25" borderId="299" xfId="7" applyNumberFormat="1" applyFont="1" applyFill="1" applyBorder="1" applyAlignment="1" applyProtection="1">
      <alignment horizontal="center"/>
      <protection locked="0"/>
    </xf>
    <xf numFmtId="0" fontId="46" fillId="25" borderId="250" xfId="7" applyNumberFormat="1" applyFont="1" applyFill="1" applyBorder="1" applyAlignment="1" applyProtection="1">
      <alignment horizontal="center"/>
    </xf>
    <xf numFmtId="49" fontId="72" fillId="37" borderId="25" xfId="0" applyNumberFormat="1" applyFont="1" applyFill="1" applyBorder="1" applyAlignment="1">
      <alignment horizontal="center"/>
    </xf>
    <xf numFmtId="0" fontId="19" fillId="25" borderId="259" xfId="7" applyNumberFormat="1" applyFont="1" applyFill="1" applyBorder="1" applyAlignment="1" applyProtection="1">
      <alignment horizontal="center"/>
    </xf>
    <xf numFmtId="49" fontId="63" fillId="21" borderId="296" xfId="0" applyNumberFormat="1" applyFont="1" applyFill="1" applyBorder="1" applyAlignment="1">
      <alignment horizontal="center" vertical="center"/>
    </xf>
    <xf numFmtId="49" fontId="46" fillId="25" borderId="250" xfId="7" applyNumberFormat="1" applyFont="1" applyFill="1" applyBorder="1" applyAlignment="1" applyProtection="1">
      <alignment horizontal="center"/>
    </xf>
    <xf numFmtId="0" fontId="9" fillId="6" borderId="297" xfId="0" applyFont="1" applyFill="1" applyBorder="1" applyAlignment="1">
      <alignment horizontal="center"/>
    </xf>
    <xf numFmtId="49" fontId="13" fillId="9" borderId="3" xfId="0" applyNumberFormat="1" applyFont="1" applyFill="1" applyBorder="1" applyAlignment="1">
      <alignment horizontal="center"/>
    </xf>
    <xf numFmtId="49" fontId="13" fillId="9" borderId="35" xfId="0" applyNumberFormat="1" applyFont="1" applyFill="1" applyBorder="1" applyAlignment="1">
      <alignment horizontal="center"/>
    </xf>
    <xf numFmtId="0" fontId="13" fillId="2" borderId="35" xfId="0" applyNumberFormat="1" applyFont="1" applyFill="1" applyBorder="1" applyAlignment="1">
      <alignment horizontal="center"/>
    </xf>
    <xf numFmtId="49" fontId="5" fillId="6" borderId="41" xfId="0" applyNumberFormat="1" applyFont="1" applyFill="1" applyBorder="1" applyAlignment="1">
      <alignment horizontal="center"/>
    </xf>
    <xf numFmtId="49" fontId="1" fillId="18" borderId="281" xfId="0" applyNumberFormat="1" applyFont="1" applyFill="1" applyBorder="1" applyAlignment="1">
      <alignment horizontal="center"/>
    </xf>
    <xf numFmtId="0" fontId="25" fillId="18" borderId="282" xfId="0" applyFont="1" applyFill="1" applyBorder="1" applyAlignment="1">
      <alignment horizontal="center"/>
    </xf>
    <xf numFmtId="0" fontId="43" fillId="2" borderId="336" xfId="0" applyFont="1" applyFill="1" applyBorder="1" applyAlignment="1">
      <alignment horizontal="center" vertical="center"/>
    </xf>
    <xf numFmtId="49" fontId="13" fillId="6" borderId="279" xfId="0" applyNumberFormat="1" applyFont="1" applyFill="1" applyBorder="1" applyAlignment="1">
      <alignment horizontal="center"/>
    </xf>
    <xf numFmtId="0" fontId="13" fillId="0" borderId="279" xfId="0" applyFont="1" applyBorder="1" applyAlignment="1">
      <alignment horizontal="center"/>
    </xf>
    <xf numFmtId="0" fontId="17" fillId="0" borderId="282" xfId="0" applyFont="1" applyBorder="1" applyAlignment="1">
      <alignment horizontal="center" vertical="center"/>
    </xf>
    <xf numFmtId="49" fontId="19" fillId="9" borderId="266" xfId="0" applyNumberFormat="1" applyFont="1" applyFill="1" applyBorder="1" applyAlignment="1">
      <alignment horizontal="center"/>
    </xf>
    <xf numFmtId="0" fontId="79" fillId="2" borderId="266" xfId="0" applyFont="1" applyFill="1" applyBorder="1" applyAlignment="1">
      <alignment horizontal="left" vertical="center" wrapText="1"/>
    </xf>
    <xf numFmtId="0" fontId="16" fillId="2" borderId="284" xfId="0" applyFont="1" applyFill="1" applyBorder="1" applyAlignment="1">
      <alignment horizontal="center" vertical="center" wrapText="1"/>
    </xf>
    <xf numFmtId="0" fontId="16" fillId="2" borderId="266" xfId="0" applyFont="1" applyFill="1" applyBorder="1" applyAlignment="1">
      <alignment horizontal="center" vertical="center" wrapText="1"/>
    </xf>
    <xf numFmtId="0" fontId="2" fillId="2" borderId="280" xfId="0" applyFont="1" applyFill="1" applyBorder="1" applyAlignment="1">
      <alignment horizontal="center" vertical="center"/>
    </xf>
    <xf numFmtId="0" fontId="79" fillId="2" borderId="273" xfId="0" applyFont="1" applyFill="1" applyBorder="1" applyAlignment="1">
      <alignment horizontal="left" vertical="center" wrapText="1"/>
    </xf>
    <xf numFmtId="0" fontId="7" fillId="28" borderId="266" xfId="0" applyFont="1" applyFill="1" applyBorder="1" applyAlignment="1" applyProtection="1">
      <alignment horizontal="center"/>
      <protection locked="0"/>
    </xf>
    <xf numFmtId="49" fontId="62" fillId="26" borderId="266" xfId="7" applyNumberFormat="1" applyFont="1" applyFill="1" applyBorder="1" applyAlignment="1" applyProtection="1">
      <alignment horizontal="center"/>
      <protection locked="0"/>
    </xf>
    <xf numFmtId="49" fontId="62" fillId="25" borderId="266" xfId="7" applyNumberFormat="1" applyFont="1" applyFill="1" applyBorder="1" applyAlignment="1" applyProtection="1">
      <alignment horizontal="center"/>
      <protection locked="0"/>
    </xf>
    <xf numFmtId="0" fontId="2" fillId="2" borderId="273" xfId="0" applyFont="1" applyFill="1" applyBorder="1" applyAlignment="1">
      <alignment horizontal="left" vertical="center"/>
    </xf>
    <xf numFmtId="0" fontId="19" fillId="25" borderId="296" xfId="7" applyNumberFormat="1" applyFont="1" applyFill="1" applyBorder="1" applyAlignment="1" applyProtection="1">
      <alignment horizontal="center"/>
    </xf>
    <xf numFmtId="0" fontId="16" fillId="2" borderId="259" xfId="0" applyFont="1" applyFill="1" applyBorder="1" applyAlignment="1">
      <alignment horizontal="center" vertical="center" wrapText="1"/>
    </xf>
    <xf numFmtId="0" fontId="16" fillId="2" borderId="25" xfId="0" applyFont="1" applyFill="1" applyBorder="1" applyAlignment="1">
      <alignment horizontal="center" vertical="center" wrapText="1"/>
    </xf>
    <xf numFmtId="49" fontId="62" fillId="26" borderId="299" xfId="7" applyNumberFormat="1" applyFont="1" applyFill="1" applyBorder="1" applyAlignment="1" applyProtection="1">
      <alignment horizontal="center"/>
      <protection locked="0"/>
    </xf>
    <xf numFmtId="49" fontId="62" fillId="25" borderId="296" xfId="7" applyNumberFormat="1" applyFont="1" applyFill="1" applyBorder="1" applyAlignment="1" applyProtection="1">
      <alignment horizontal="center"/>
      <protection locked="0"/>
    </xf>
    <xf numFmtId="0" fontId="46" fillId="28" borderId="259" xfId="0" applyFont="1" applyFill="1" applyBorder="1" applyAlignment="1" applyProtection="1">
      <alignment horizontal="center"/>
      <protection locked="0"/>
    </xf>
    <xf numFmtId="49" fontId="19" fillId="25" borderId="297" xfId="7" applyNumberFormat="1" applyFont="1" applyFill="1" applyBorder="1" applyAlignment="1" applyProtection="1">
      <alignment horizontal="center"/>
    </xf>
    <xf numFmtId="0" fontId="21" fillId="38" borderId="259" xfId="7" applyFont="1" applyFill="1" applyBorder="1" applyAlignment="1">
      <alignment horizontal="center"/>
    </xf>
    <xf numFmtId="0" fontId="16" fillId="38" borderId="25" xfId="7" applyFont="1" applyFill="1" applyBorder="1" applyAlignment="1">
      <alignment horizontal="center"/>
    </xf>
    <xf numFmtId="0" fontId="22" fillId="4" borderId="280" xfId="0" applyFont="1" applyFill="1" applyBorder="1" applyAlignment="1">
      <alignment horizontal="center"/>
    </xf>
    <xf numFmtId="170" fontId="59" fillId="2" borderId="297" xfId="0" applyNumberFormat="1" applyFont="1" applyFill="1" applyBorder="1" applyAlignment="1">
      <alignment vertical="center"/>
    </xf>
    <xf numFmtId="0" fontId="78" fillId="20" borderId="25" xfId="7" applyFont="1" applyFill="1" applyBorder="1" applyAlignment="1" applyProtection="1">
      <alignment horizontal="center"/>
    </xf>
    <xf numFmtId="0" fontId="0" fillId="2" borderId="275" xfId="0" applyNumberFormat="1" applyFont="1" applyFill="1" applyBorder="1" applyAlignment="1">
      <alignment horizontal="center" vertical="center"/>
    </xf>
    <xf numFmtId="49" fontId="19" fillId="42" borderId="25" xfId="7" applyNumberFormat="1" applyFont="1" applyFill="1" applyBorder="1" applyAlignment="1" applyProtection="1">
      <alignment horizontal="center"/>
    </xf>
    <xf numFmtId="0" fontId="21" fillId="38" borderId="275" xfId="7" applyFont="1" applyFill="1" applyBorder="1" applyAlignment="1">
      <alignment horizontal="center"/>
    </xf>
    <xf numFmtId="0" fontId="21" fillId="38" borderId="25" xfId="7" applyFont="1" applyFill="1" applyBorder="1" applyAlignment="1">
      <alignment horizontal="center"/>
    </xf>
    <xf numFmtId="0" fontId="53" fillId="20" borderId="100" xfId="7" applyFont="1" applyFill="1" applyBorder="1" applyAlignment="1" applyProtection="1">
      <alignment vertical="center"/>
      <protection locked="0"/>
    </xf>
    <xf numFmtId="0" fontId="53" fillId="20" borderId="238" xfId="7" applyFont="1" applyFill="1" applyBorder="1" applyAlignment="1" applyProtection="1">
      <alignment vertical="center"/>
      <protection locked="0"/>
    </xf>
    <xf numFmtId="0" fontId="53" fillId="20" borderId="29" xfId="7" applyFont="1" applyFill="1" applyBorder="1" applyAlignment="1" applyProtection="1">
      <alignment vertical="center"/>
      <protection locked="0"/>
    </xf>
    <xf numFmtId="0" fontId="53" fillId="20" borderId="248" xfId="7" applyFont="1" applyFill="1" applyBorder="1" applyAlignment="1" applyProtection="1">
      <alignment vertical="center"/>
      <protection locked="0"/>
    </xf>
    <xf numFmtId="0" fontId="53" fillId="43" borderId="238" xfId="7" applyFont="1" applyFill="1" applyBorder="1" applyAlignment="1">
      <alignment horizontal="left"/>
    </xf>
    <xf numFmtId="0" fontId="53" fillId="20" borderId="211" xfId="7" applyFont="1" applyFill="1" applyBorder="1" applyAlignment="1" applyProtection="1">
      <alignment vertical="center"/>
      <protection locked="0"/>
    </xf>
    <xf numFmtId="0" fontId="53" fillId="20" borderId="241" xfId="7" applyFont="1" applyFill="1" applyBorder="1" applyAlignment="1" applyProtection="1">
      <alignment vertical="center"/>
      <protection locked="0"/>
    </xf>
    <xf numFmtId="0" fontId="53" fillId="43" borderId="241" xfId="7" applyFont="1" applyFill="1" applyBorder="1" applyAlignment="1">
      <alignment horizontal="left"/>
    </xf>
    <xf numFmtId="0" fontId="6" fillId="2" borderId="212" xfId="2" applyFont="1" applyFill="1" applyBorder="1" applyAlignment="1">
      <alignment horizontal="left" vertical="center"/>
    </xf>
    <xf numFmtId="0" fontId="73" fillId="2" borderId="187" xfId="0" applyFont="1" applyFill="1" applyBorder="1" applyAlignment="1">
      <alignment horizontal="left" vertical="center" wrapText="1"/>
    </xf>
    <xf numFmtId="0" fontId="58" fillId="28" borderId="25" xfId="7" applyFont="1" applyFill="1" applyBorder="1" applyAlignment="1">
      <alignment horizontal="left"/>
    </xf>
    <xf numFmtId="0" fontId="58" fillId="28" borderId="187" xfId="7" applyFont="1" applyFill="1" applyBorder="1" applyAlignment="1">
      <alignment horizontal="left"/>
    </xf>
    <xf numFmtId="0" fontId="64" fillId="2" borderId="283" xfId="2" applyFont="1" applyFill="1" applyBorder="1" applyAlignment="1">
      <alignment horizontal="left" vertical="center"/>
    </xf>
    <xf numFmtId="0" fontId="99" fillId="2" borderId="0" xfId="0" applyFont="1" applyFill="1" applyBorder="1" applyAlignment="1">
      <alignment vertical="center"/>
    </xf>
    <xf numFmtId="0" fontId="48" fillId="0" borderId="1" xfId="0" applyFont="1" applyBorder="1" applyAlignment="1">
      <alignment horizontal="center"/>
    </xf>
    <xf numFmtId="0" fontId="48" fillId="0" borderId="34" xfId="0" applyFont="1" applyBorder="1" applyAlignment="1">
      <alignment horizontal="center"/>
    </xf>
    <xf numFmtId="0" fontId="96" fillId="0" borderId="25" xfId="0" applyFont="1" applyBorder="1" applyAlignment="1">
      <alignment horizontal="center"/>
    </xf>
    <xf numFmtId="0" fontId="96" fillId="0" borderId="179" xfId="0" applyFont="1" applyBorder="1" applyAlignment="1">
      <alignment horizontal="center"/>
    </xf>
    <xf numFmtId="0" fontId="96" fillId="11" borderId="1" xfId="0" applyFont="1" applyFill="1" applyBorder="1"/>
    <xf numFmtId="0" fontId="96" fillId="0" borderId="0" xfId="0" applyFont="1"/>
    <xf numFmtId="0" fontId="96" fillId="0" borderId="0" xfId="0" applyFont="1" applyAlignment="1">
      <alignment horizontal="center"/>
    </xf>
    <xf numFmtId="0" fontId="13" fillId="18" borderId="55" xfId="0" applyFont="1" applyFill="1" applyBorder="1" applyAlignment="1">
      <alignment horizontal="center"/>
    </xf>
    <xf numFmtId="0" fontId="17" fillId="0" borderId="243" xfId="0" applyFont="1" applyBorder="1" applyAlignment="1">
      <alignment horizontal="center"/>
    </xf>
    <xf numFmtId="0" fontId="17" fillId="0" borderId="179" xfId="0" applyFont="1" applyBorder="1" applyAlignment="1">
      <alignment horizontal="center"/>
    </xf>
    <xf numFmtId="0" fontId="17" fillId="11" borderId="3" xfId="0" applyFont="1" applyFill="1" applyBorder="1"/>
    <xf numFmtId="0" fontId="25" fillId="0" borderId="3" xfId="0" applyFont="1" applyBorder="1" applyAlignment="1">
      <alignment horizontal="center"/>
    </xf>
    <xf numFmtId="0" fontId="25" fillId="0" borderId="35" xfId="0" applyFont="1" applyBorder="1" applyAlignment="1">
      <alignment horizontal="center"/>
    </xf>
    <xf numFmtId="0" fontId="43" fillId="2" borderId="336" xfId="0" applyFont="1" applyFill="1" applyBorder="1" applyAlignment="1">
      <alignment vertical="center"/>
    </xf>
    <xf numFmtId="49" fontId="13" fillId="0" borderId="282" xfId="0" applyNumberFormat="1" applyFont="1" applyBorder="1" applyAlignment="1">
      <alignment horizontal="center"/>
    </xf>
    <xf numFmtId="49" fontId="13" fillId="6" borderId="282" xfId="0" applyNumberFormat="1" applyFont="1" applyFill="1" applyBorder="1" applyAlignment="1">
      <alignment horizontal="center"/>
    </xf>
    <xf numFmtId="0" fontId="44" fillId="0" borderId="284" xfId="0" applyFont="1" applyBorder="1" applyAlignment="1">
      <alignment horizontal="center"/>
    </xf>
    <xf numFmtId="49" fontId="1" fillId="9" borderId="266" xfId="0" applyNumberFormat="1" applyFont="1" applyFill="1" applyBorder="1" applyAlignment="1">
      <alignment horizontal="center"/>
    </xf>
    <xf numFmtId="0" fontId="88" fillId="22" borderId="280" xfId="7" applyFont="1" applyFill="1" applyBorder="1" applyAlignment="1" applyProtection="1">
      <alignment horizontal="center" vertical="center"/>
    </xf>
    <xf numFmtId="170" fontId="59" fillId="2" borderId="266" xfId="0" applyNumberFormat="1" applyFont="1" applyFill="1" applyBorder="1" applyAlignment="1">
      <alignment horizontal="left" vertical="center"/>
    </xf>
    <xf numFmtId="0" fontId="16" fillId="0" borderId="266" xfId="0" applyFont="1" applyFill="1" applyBorder="1" applyAlignment="1">
      <alignment horizontal="left" vertical="center"/>
    </xf>
    <xf numFmtId="0" fontId="16" fillId="2" borderId="280" xfId="0" applyFont="1" applyFill="1" applyBorder="1" applyAlignment="1">
      <alignment horizontal="center" vertical="center"/>
    </xf>
    <xf numFmtId="0" fontId="1" fillId="2" borderId="299" xfId="0" applyFont="1" applyFill="1" applyBorder="1" applyAlignment="1">
      <alignment horizontal="center"/>
    </xf>
    <xf numFmtId="0" fontId="73" fillId="2" borderId="266" xfId="0" applyFont="1" applyFill="1" applyBorder="1" applyAlignment="1">
      <alignment horizontal="left" vertical="center"/>
    </xf>
    <xf numFmtId="0" fontId="45" fillId="20" borderId="266" xfId="0" applyFont="1" applyFill="1" applyBorder="1" applyAlignment="1" applyProtection="1">
      <alignment horizontal="left"/>
      <protection locked="0"/>
    </xf>
    <xf numFmtId="0" fontId="7" fillId="20" borderId="266" xfId="0" applyFont="1" applyFill="1" applyBorder="1" applyAlignment="1" applyProtection="1">
      <alignment horizontal="center" vertical="center"/>
      <protection locked="0"/>
    </xf>
    <xf numFmtId="1" fontId="76" fillId="26" borderId="280" xfId="7" applyNumberFormat="1" applyFont="1" applyFill="1" applyBorder="1" applyAlignment="1" applyProtection="1">
      <alignment horizontal="center" vertical="center"/>
      <protection locked="0"/>
    </xf>
    <xf numFmtId="168" fontId="76" fillId="26" borderId="266" xfId="7" applyNumberFormat="1" applyFont="1" applyFill="1" applyBorder="1" applyAlignment="1" applyProtection="1">
      <alignment horizontal="center" vertical="center"/>
      <protection locked="0"/>
    </xf>
    <xf numFmtId="168" fontId="76" fillId="26" borderId="280" xfId="7" applyNumberFormat="1" applyFont="1" applyFill="1" applyBorder="1" applyAlignment="1" applyProtection="1">
      <alignment horizontal="center" vertical="center"/>
      <protection locked="0"/>
    </xf>
    <xf numFmtId="0" fontId="68" fillId="26" borderId="266" xfId="7" applyFont="1" applyFill="1" applyBorder="1" applyAlignment="1" applyProtection="1">
      <alignment horizontal="center" vertical="center"/>
    </xf>
    <xf numFmtId="1" fontId="76" fillId="25" borderId="280" xfId="7" applyNumberFormat="1" applyFont="1" applyFill="1" applyBorder="1" applyAlignment="1" applyProtection="1">
      <alignment horizontal="center" vertical="center"/>
      <protection locked="0"/>
    </xf>
    <xf numFmtId="168" fontId="76" fillId="25" borderId="266" xfId="7" applyNumberFormat="1" applyFont="1" applyFill="1" applyBorder="1" applyAlignment="1" applyProtection="1">
      <alignment horizontal="center" vertical="center"/>
      <protection locked="0"/>
    </xf>
    <xf numFmtId="0" fontId="46" fillId="25" borderId="266" xfId="7" applyNumberFormat="1" applyFont="1" applyFill="1" applyBorder="1" applyAlignment="1" applyProtection="1">
      <alignment horizontal="center" vertical="center"/>
    </xf>
    <xf numFmtId="0" fontId="44" fillId="0" borderId="297" xfId="0" applyFont="1" applyBorder="1" applyAlignment="1">
      <alignment horizontal="center"/>
    </xf>
    <xf numFmtId="0" fontId="22" fillId="4" borderId="299" xfId="0" applyFont="1" applyFill="1" applyBorder="1" applyAlignment="1">
      <alignment horizontal="center"/>
    </xf>
    <xf numFmtId="0" fontId="18" fillId="22" borderId="250" xfId="7" applyFont="1" applyFill="1" applyBorder="1" applyAlignment="1" applyProtection="1">
      <alignment horizontal="center" vertical="center"/>
    </xf>
    <xf numFmtId="0" fontId="23" fillId="0" borderId="25" xfId="0" applyFont="1" applyFill="1" applyBorder="1" applyAlignment="1">
      <alignment horizontal="left" vertical="center"/>
    </xf>
    <xf numFmtId="0" fontId="88" fillId="22" borderId="298" xfId="7" applyFont="1" applyFill="1" applyBorder="1" applyAlignment="1" applyProtection="1">
      <alignment horizontal="center" vertical="center"/>
    </xf>
    <xf numFmtId="0" fontId="16" fillId="0" borderId="298" xfId="0" applyFont="1" applyFill="1" applyBorder="1" applyAlignment="1">
      <alignment horizontal="left" vertical="center"/>
    </xf>
    <xf numFmtId="0" fontId="16" fillId="2" borderId="298" xfId="0" applyFont="1" applyFill="1" applyBorder="1" applyAlignment="1">
      <alignment horizontal="center" vertical="center"/>
    </xf>
    <xf numFmtId="0" fontId="0" fillId="0" borderId="299" xfId="0" applyFont="1" applyBorder="1" applyAlignment="1">
      <alignment horizontal="center" vertical="center"/>
    </xf>
    <xf numFmtId="0" fontId="88" fillId="22" borderId="299" xfId="7" applyFont="1" applyFill="1" applyBorder="1" applyAlignment="1" applyProtection="1">
      <alignment horizontal="center" vertical="center"/>
    </xf>
    <xf numFmtId="0" fontId="73" fillId="2" borderId="297" xfId="0" applyFont="1" applyFill="1" applyBorder="1" applyAlignment="1">
      <alignment horizontal="left" vertical="center"/>
    </xf>
    <xf numFmtId="0" fontId="46" fillId="20" borderId="275" xfId="0" applyFont="1" applyFill="1" applyBorder="1" applyAlignment="1" applyProtection="1">
      <alignment horizontal="center" vertical="center"/>
      <protection locked="0"/>
    </xf>
    <xf numFmtId="49" fontId="6" fillId="2" borderId="275" xfId="0" applyNumberFormat="1" applyFont="1" applyFill="1" applyBorder="1"/>
    <xf numFmtId="0" fontId="0" fillId="2" borderId="275" xfId="0" applyFill="1" applyBorder="1"/>
    <xf numFmtId="0" fontId="7" fillId="20" borderId="275" xfId="0" applyFont="1" applyFill="1" applyBorder="1" applyAlignment="1" applyProtection="1">
      <alignment horizontal="center" vertical="center"/>
      <protection locked="0"/>
    </xf>
    <xf numFmtId="0" fontId="0" fillId="2" borderId="297" xfId="0" applyFill="1" applyBorder="1"/>
    <xf numFmtId="49" fontId="76" fillId="26" borderId="297" xfId="7" applyNumberFormat="1" applyFont="1" applyFill="1" applyBorder="1" applyAlignment="1" applyProtection="1">
      <alignment horizontal="center" vertical="center"/>
      <protection locked="0"/>
    </xf>
    <xf numFmtId="49" fontId="76" fillId="26" borderId="299" xfId="7" applyNumberFormat="1" applyFont="1" applyFill="1" applyBorder="1" applyAlignment="1" applyProtection="1">
      <alignment horizontal="center" vertical="center"/>
      <protection locked="0"/>
    </xf>
    <xf numFmtId="0" fontId="88" fillId="22" borderId="259" xfId="7" applyFont="1" applyFill="1" applyBorder="1" applyAlignment="1" applyProtection="1">
      <alignment horizontal="center" vertical="center"/>
    </xf>
    <xf numFmtId="49" fontId="76" fillId="25" borderId="297" xfId="7" applyNumberFormat="1" applyFont="1" applyFill="1" applyBorder="1" applyAlignment="1" applyProtection="1">
      <alignment horizontal="center" vertical="center"/>
      <protection locked="0"/>
    </xf>
    <xf numFmtId="49" fontId="76" fillId="25" borderId="299" xfId="7" applyNumberFormat="1" applyFont="1" applyFill="1" applyBorder="1" applyAlignment="1" applyProtection="1">
      <alignment horizontal="center" vertical="center"/>
      <protection locked="0"/>
    </xf>
    <xf numFmtId="49" fontId="46" fillId="25" borderId="297" xfId="7" applyNumberFormat="1" applyFont="1" applyFill="1" applyBorder="1" applyAlignment="1" applyProtection="1">
      <alignment horizontal="center" vertical="center"/>
    </xf>
    <xf numFmtId="49" fontId="37" fillId="2" borderId="119" xfId="0" applyNumberFormat="1" applyFont="1" applyFill="1" applyBorder="1" applyAlignment="1">
      <alignment vertical="center"/>
    </xf>
    <xf numFmtId="0" fontId="1" fillId="0" borderId="0" xfId="0" applyFont="1" applyBorder="1" applyAlignment="1">
      <alignment horizontal="center"/>
    </xf>
    <xf numFmtId="0" fontId="62" fillId="42" borderId="25" xfId="7" applyFont="1" applyFill="1" applyBorder="1" applyAlignment="1" applyProtection="1">
      <alignment horizontal="center"/>
    </xf>
    <xf numFmtId="0" fontId="19" fillId="42" borderId="29" xfId="7" applyFont="1" applyFill="1" applyBorder="1" applyAlignment="1" applyProtection="1">
      <alignment horizontal="center"/>
    </xf>
    <xf numFmtId="0" fontId="18" fillId="41" borderId="204" xfId="7" applyFont="1" applyFill="1" applyBorder="1" applyAlignment="1" applyProtection="1">
      <alignment horizontal="center"/>
    </xf>
    <xf numFmtId="49" fontId="18" fillId="41" borderId="188" xfId="7" applyNumberFormat="1" applyFont="1" applyFill="1" applyBorder="1" applyAlignment="1" applyProtection="1">
      <alignment horizontal="center"/>
    </xf>
    <xf numFmtId="0" fontId="18" fillId="41" borderId="162" xfId="7" applyFont="1" applyFill="1" applyBorder="1" applyAlignment="1" applyProtection="1">
      <alignment horizontal="center"/>
    </xf>
    <xf numFmtId="0" fontId="58" fillId="28" borderId="25" xfId="7" applyFont="1" applyFill="1" applyBorder="1" applyAlignment="1"/>
    <xf numFmtId="0" fontId="6" fillId="2" borderId="211" xfId="0" applyFont="1" applyFill="1" applyBorder="1" applyAlignment="1">
      <alignment vertical="center"/>
    </xf>
    <xf numFmtId="0" fontId="58" fillId="28" borderId="162" xfId="7" applyFont="1" applyFill="1" applyBorder="1" applyAlignment="1"/>
    <xf numFmtId="0" fontId="73" fillId="0" borderId="26" xfId="0" applyFont="1" applyFill="1" applyBorder="1" applyAlignment="1">
      <alignment horizontal="left" vertical="center"/>
    </xf>
    <xf numFmtId="0" fontId="74" fillId="2" borderId="204" xfId="0" applyNumberFormat="1" applyFont="1" applyFill="1" applyBorder="1" applyAlignment="1">
      <alignment horizontal="center" vertical="center"/>
    </xf>
    <xf numFmtId="0" fontId="74" fillId="2" borderId="29" xfId="0" applyFont="1" applyFill="1" applyBorder="1" applyAlignment="1">
      <alignment horizontal="left" vertical="center"/>
    </xf>
    <xf numFmtId="0" fontId="6" fillId="0" borderId="25" xfId="0" applyFont="1" applyBorder="1" applyAlignment="1">
      <alignment horizontal="left"/>
    </xf>
    <xf numFmtId="0" fontId="6" fillId="2" borderId="211" xfId="0" applyFont="1" applyFill="1" applyBorder="1" applyAlignment="1">
      <alignment horizontal="left"/>
    </xf>
    <xf numFmtId="0" fontId="58" fillId="4" borderId="25" xfId="0" applyFont="1" applyFill="1" applyBorder="1" applyAlignment="1">
      <alignment horizontal="left"/>
    </xf>
    <xf numFmtId="49" fontId="67" fillId="36" borderId="157" xfId="7" applyNumberFormat="1" applyFont="1" applyFill="1" applyBorder="1" applyAlignment="1">
      <alignment horizontal="center"/>
    </xf>
    <xf numFmtId="49" fontId="68" fillId="26" borderId="26" xfId="7" applyNumberFormat="1" applyFont="1" applyFill="1" applyBorder="1" applyAlignment="1" applyProtection="1">
      <alignment horizontal="center"/>
    </xf>
    <xf numFmtId="49" fontId="68" fillId="26" borderId="211" xfId="7" applyNumberFormat="1" applyFont="1" applyFill="1" applyBorder="1" applyAlignment="1" applyProtection="1">
      <alignment horizontal="center"/>
    </xf>
    <xf numFmtId="49" fontId="62" fillId="37" borderId="157" xfId="7" applyNumberFormat="1" applyFont="1" applyFill="1" applyBorder="1" applyAlignment="1">
      <alignment horizontal="center"/>
    </xf>
    <xf numFmtId="49" fontId="46" fillId="25" borderId="26" xfId="7" applyNumberFormat="1" applyFont="1" applyFill="1" applyBorder="1" applyAlignment="1" applyProtection="1">
      <alignment horizontal="center"/>
      <protection locked="0"/>
    </xf>
    <xf numFmtId="49" fontId="46" fillId="25" borderId="211" xfId="7" applyNumberFormat="1" applyFont="1" applyFill="1" applyBorder="1" applyAlignment="1" applyProtection="1">
      <alignment horizontal="center"/>
      <protection locked="0"/>
    </xf>
    <xf numFmtId="49" fontId="51" fillId="37" borderId="25" xfId="0" applyNumberFormat="1" applyFont="1" applyFill="1" applyBorder="1" applyAlignment="1">
      <alignment horizontal="center"/>
    </xf>
    <xf numFmtId="49" fontId="46" fillId="25" borderId="29" xfId="7" applyNumberFormat="1" applyFont="1" applyFill="1" applyBorder="1" applyAlignment="1" applyProtection="1">
      <alignment horizontal="center"/>
    </xf>
    <xf numFmtId="49" fontId="46" fillId="25" borderId="211" xfId="7" applyNumberFormat="1" applyFont="1" applyFill="1" applyBorder="1" applyAlignment="1" applyProtection="1">
      <alignment horizontal="center"/>
    </xf>
    <xf numFmtId="49" fontId="18" fillId="41" borderId="204" xfId="7" applyNumberFormat="1" applyFont="1" applyFill="1" applyBorder="1" applyAlignment="1" applyProtection="1">
      <alignment horizontal="center"/>
    </xf>
    <xf numFmtId="49" fontId="18" fillId="41" borderId="211" xfId="7" applyNumberFormat="1" applyFont="1" applyFill="1" applyBorder="1" applyAlignment="1" applyProtection="1">
      <alignment horizontal="center"/>
    </xf>
    <xf numFmtId="0" fontId="21" fillId="28" borderId="187" xfId="7" applyFont="1" applyFill="1" applyBorder="1" applyAlignment="1">
      <alignment horizontal="left"/>
    </xf>
    <xf numFmtId="0" fontId="73" fillId="28" borderId="25" xfId="0" applyFont="1" applyFill="1" applyBorder="1" applyAlignment="1">
      <alignment horizontal="left"/>
    </xf>
    <xf numFmtId="0" fontId="22" fillId="4" borderId="106" xfId="0" applyFont="1" applyFill="1" applyBorder="1" applyAlignment="1">
      <alignment horizontal="center"/>
    </xf>
    <xf numFmtId="49" fontId="0" fillId="2" borderId="213" xfId="0" applyNumberFormat="1" applyFont="1" applyFill="1" applyBorder="1" applyAlignment="1">
      <alignment horizontal="left" vertical="center"/>
    </xf>
    <xf numFmtId="0" fontId="21" fillId="0" borderId="187" xfId="0" applyFont="1" applyBorder="1" applyAlignment="1"/>
    <xf numFmtId="0" fontId="21" fillId="0" borderId="187" xfId="0" applyFont="1" applyBorder="1" applyAlignment="1">
      <alignment horizontal="center"/>
    </xf>
    <xf numFmtId="0" fontId="7" fillId="20" borderId="25" xfId="7" applyNumberFormat="1" applyFont="1" applyFill="1" applyBorder="1" applyAlignment="1" applyProtection="1">
      <alignment horizontal="center"/>
      <protection locked="0"/>
    </xf>
    <xf numFmtId="14" fontId="21" fillId="2" borderId="29" xfId="0" applyNumberFormat="1" applyFont="1" applyFill="1" applyBorder="1" applyAlignment="1">
      <alignment horizontal="center"/>
    </xf>
    <xf numFmtId="0" fontId="21" fillId="0" borderId="25" xfId="0" applyFont="1" applyBorder="1" applyAlignment="1">
      <alignment horizontal="center"/>
    </xf>
    <xf numFmtId="0" fontId="0" fillId="2" borderId="33" xfId="0" applyNumberFormat="1" applyFont="1" applyFill="1" applyBorder="1" applyAlignment="1">
      <alignment horizontal="center" vertical="center"/>
    </xf>
    <xf numFmtId="49" fontId="1" fillId="19" borderId="211" xfId="0" applyNumberFormat="1" applyFont="1" applyFill="1" applyBorder="1" applyAlignment="1">
      <alignment horizontal="center"/>
    </xf>
    <xf numFmtId="49" fontId="1" fillId="21" borderId="211" xfId="0" applyNumberFormat="1" applyFont="1" applyFill="1" applyBorder="1" applyAlignment="1">
      <alignment horizontal="center"/>
    </xf>
    <xf numFmtId="0" fontId="18" fillId="22" borderId="298" xfId="7" applyFont="1" applyFill="1" applyBorder="1" applyAlignment="1" applyProtection="1">
      <alignment horizontal="center"/>
    </xf>
    <xf numFmtId="0" fontId="6" fillId="2" borderId="298" xfId="2" applyFont="1" applyFill="1" applyBorder="1" applyAlignment="1">
      <alignment horizontal="left" vertical="center"/>
    </xf>
    <xf numFmtId="0" fontId="0" fillId="2" borderId="297" xfId="0" applyFont="1" applyFill="1" applyBorder="1" applyAlignment="1">
      <alignment horizontal="center" vertical="center"/>
    </xf>
    <xf numFmtId="0" fontId="46" fillId="28" borderId="298" xfId="0" applyFont="1" applyFill="1" applyBorder="1" applyAlignment="1" applyProtection="1">
      <alignment horizontal="center"/>
      <protection locked="0"/>
    </xf>
    <xf numFmtId="1" fontId="62" fillId="26" borderId="298" xfId="7" applyNumberFormat="1" applyFont="1" applyFill="1" applyBorder="1" applyAlignment="1" applyProtection="1">
      <alignment horizontal="center"/>
      <protection locked="0"/>
    </xf>
    <xf numFmtId="168" fontId="62" fillId="26" borderId="298" xfId="7" applyNumberFormat="1" applyFont="1" applyFill="1" applyBorder="1" applyAlignment="1" applyProtection="1">
      <alignment horizontal="center"/>
      <protection locked="0"/>
    </xf>
    <xf numFmtId="0" fontId="19" fillId="26" borderId="298" xfId="7" applyFont="1" applyFill="1" applyBorder="1" applyAlignment="1" applyProtection="1">
      <alignment horizontal="center"/>
    </xf>
    <xf numFmtId="1" fontId="62" fillId="25" borderId="298" xfId="7" applyNumberFormat="1" applyFont="1" applyFill="1" applyBorder="1" applyAlignment="1" applyProtection="1">
      <alignment horizontal="center"/>
      <protection locked="0"/>
    </xf>
    <xf numFmtId="168" fontId="62" fillId="25" borderId="298" xfId="7" applyNumberFormat="1" applyFont="1" applyFill="1" applyBorder="1" applyAlignment="1" applyProtection="1">
      <alignment horizontal="center"/>
      <protection locked="0"/>
    </xf>
    <xf numFmtId="0" fontId="19" fillId="25" borderId="298" xfId="7" applyNumberFormat="1" applyFont="1" applyFill="1" applyBorder="1" applyAlignment="1" applyProtection="1">
      <alignment horizontal="center"/>
    </xf>
    <xf numFmtId="0" fontId="88" fillId="22" borderId="29" xfId="7" applyFont="1" applyFill="1" applyBorder="1" applyAlignment="1" applyProtection="1">
      <alignment horizontal="center" vertical="center"/>
    </xf>
    <xf numFmtId="49" fontId="84" fillId="6" borderId="248" xfId="0" applyNumberFormat="1" applyFont="1" applyFill="1" applyBorder="1" applyAlignment="1">
      <alignment horizontal="center" vertical="center"/>
    </xf>
    <xf numFmtId="0" fontId="59" fillId="2" borderId="241" xfId="0" applyFont="1" applyFill="1" applyBorder="1" applyAlignment="1">
      <alignment vertical="center"/>
    </xf>
    <xf numFmtId="0" fontId="87" fillId="0" borderId="192" xfId="0" applyNumberFormat="1" applyFont="1" applyFill="1" applyBorder="1" applyAlignment="1" applyProtection="1">
      <alignment horizontal="left" vertical="center"/>
    </xf>
    <xf numFmtId="0" fontId="64" fillId="0" borderId="29" xfId="0" applyFont="1" applyFill="1" applyBorder="1" applyAlignment="1">
      <alignment horizontal="left" vertical="center"/>
    </xf>
    <xf numFmtId="0" fontId="0" fillId="2" borderId="211" xfId="0" applyFill="1" applyBorder="1" applyAlignment="1">
      <alignment horizontal="center" vertical="center"/>
    </xf>
    <xf numFmtId="0" fontId="0" fillId="2" borderId="248" xfId="0" applyFont="1" applyFill="1" applyBorder="1" applyAlignment="1">
      <alignment horizontal="center"/>
    </xf>
    <xf numFmtId="0" fontId="0" fillId="0" borderId="29" xfId="0" applyFont="1" applyBorder="1" applyAlignment="1">
      <alignment horizontal="center"/>
    </xf>
    <xf numFmtId="0" fontId="0" fillId="0" borderId="239" xfId="0" applyFont="1" applyBorder="1" applyAlignment="1">
      <alignment horizontal="center"/>
    </xf>
    <xf numFmtId="0" fontId="22" fillId="4" borderId="239" xfId="0" applyFont="1" applyFill="1" applyBorder="1" applyAlignment="1">
      <alignment horizontal="center"/>
    </xf>
    <xf numFmtId="0" fontId="0" fillId="2" borderId="183" xfId="0" applyFill="1" applyBorder="1" applyAlignment="1">
      <alignment horizontal="left" vertical="center"/>
    </xf>
    <xf numFmtId="49" fontId="87" fillId="0" borderId="237" xfId="0" applyNumberFormat="1" applyFont="1" applyFill="1" applyBorder="1" applyAlignment="1" applyProtection="1">
      <alignment horizontal="left" vertical="center"/>
    </xf>
    <xf numFmtId="0" fontId="87" fillId="0" borderId="203" xfId="0" applyNumberFormat="1" applyFont="1" applyFill="1" applyBorder="1" applyAlignment="1" applyProtection="1">
      <alignment horizontal="left" vertical="center"/>
    </xf>
    <xf numFmtId="0" fontId="46" fillId="20" borderId="248" xfId="0" applyFont="1" applyFill="1" applyBorder="1" applyAlignment="1" applyProtection="1">
      <alignment horizontal="center" vertical="center"/>
      <protection locked="0"/>
    </xf>
    <xf numFmtId="0" fontId="46" fillId="20" borderId="211" xfId="0" applyFont="1" applyFill="1" applyBorder="1" applyAlignment="1" applyProtection="1">
      <alignment horizontal="center" vertical="center"/>
      <protection locked="0"/>
    </xf>
    <xf numFmtId="49" fontId="0" fillId="2" borderId="248" xfId="0" applyNumberFormat="1" applyFont="1" applyFill="1" applyBorder="1"/>
    <xf numFmtId="49" fontId="0" fillId="2" borderId="249" xfId="0" applyNumberFormat="1" applyFill="1" applyBorder="1" applyAlignment="1">
      <alignment horizontal="center"/>
    </xf>
    <xf numFmtId="0" fontId="46" fillId="20" borderId="29" xfId="0" applyFont="1" applyFill="1" applyBorder="1" applyAlignment="1" applyProtection="1">
      <alignment horizontal="center" vertical="center"/>
      <protection locked="0"/>
    </xf>
    <xf numFmtId="49" fontId="0" fillId="2" borderId="248" xfId="0" applyNumberFormat="1" applyFill="1" applyBorder="1" applyAlignment="1">
      <alignment horizontal="center"/>
    </xf>
    <xf numFmtId="1" fontId="76" fillId="26" borderId="248" xfId="7" applyNumberFormat="1" applyFont="1" applyFill="1" applyBorder="1" applyAlignment="1" applyProtection="1">
      <alignment horizontal="center" vertical="center"/>
      <protection locked="0"/>
    </xf>
    <xf numFmtId="1" fontId="76" fillId="26" borderId="211" xfId="7" applyNumberFormat="1" applyFont="1" applyFill="1" applyBorder="1" applyAlignment="1" applyProtection="1">
      <alignment horizontal="center" vertical="center"/>
      <protection locked="0"/>
    </xf>
    <xf numFmtId="1" fontId="76" fillId="26" borderId="204" xfId="7" applyNumberFormat="1" applyFont="1" applyFill="1" applyBorder="1" applyAlignment="1" applyProtection="1">
      <alignment horizontal="center" vertical="center"/>
      <protection locked="0"/>
    </xf>
    <xf numFmtId="49" fontId="86" fillId="19" borderId="248" xfId="0" applyNumberFormat="1" applyFont="1" applyFill="1" applyBorder="1" applyAlignment="1">
      <alignment horizontal="center" vertical="center"/>
    </xf>
    <xf numFmtId="49" fontId="86" fillId="19" borderId="250" xfId="0" applyNumberFormat="1" applyFont="1" applyFill="1" applyBorder="1" applyAlignment="1">
      <alignment horizontal="center" vertical="center"/>
    </xf>
    <xf numFmtId="168" fontId="76" fillId="26" borderId="248" xfId="7" applyNumberFormat="1" applyFont="1" applyFill="1" applyBorder="1" applyAlignment="1" applyProtection="1">
      <alignment horizontal="center" vertical="center"/>
      <protection locked="0"/>
    </xf>
    <xf numFmtId="168" fontId="76" fillId="26" borderId="211" xfId="7" applyNumberFormat="1" applyFont="1" applyFill="1" applyBorder="1" applyAlignment="1" applyProtection="1">
      <alignment horizontal="center" vertical="center"/>
      <protection locked="0"/>
    </xf>
    <xf numFmtId="168" fontId="76" fillId="26" borderId="29" xfId="7" applyNumberFormat="1" applyFont="1" applyFill="1" applyBorder="1" applyAlignment="1" applyProtection="1">
      <alignment horizontal="center" vertical="center"/>
      <protection locked="0"/>
    </xf>
    <xf numFmtId="0" fontId="68" fillId="26" borderId="248" xfId="7" applyFont="1" applyFill="1" applyBorder="1" applyAlignment="1" applyProtection="1">
      <alignment horizontal="center" vertical="center"/>
    </xf>
    <xf numFmtId="0" fontId="68" fillId="26" borderId="29" xfId="7" applyFont="1" applyFill="1" applyBorder="1" applyAlignment="1" applyProtection="1">
      <alignment horizontal="center" vertical="center"/>
    </xf>
    <xf numFmtId="0" fontId="68" fillId="26" borderId="211" xfId="7" applyFont="1" applyFill="1" applyBorder="1" applyAlignment="1" applyProtection="1">
      <alignment horizontal="center" vertical="center"/>
    </xf>
    <xf numFmtId="49" fontId="81" fillId="19" borderId="248" xfId="0" applyNumberFormat="1" applyFont="1" applyFill="1" applyBorder="1" applyAlignment="1">
      <alignment horizontal="center" vertical="center"/>
    </xf>
    <xf numFmtId="49" fontId="86" fillId="21" borderId="250" xfId="0" applyNumberFormat="1" applyFont="1" applyFill="1" applyBorder="1" applyAlignment="1">
      <alignment horizontal="center" vertical="center"/>
    </xf>
    <xf numFmtId="49" fontId="76" fillId="45" borderId="250" xfId="7" applyNumberFormat="1" applyFont="1" applyFill="1" applyBorder="1" applyAlignment="1">
      <alignment horizontal="center"/>
    </xf>
    <xf numFmtId="49" fontId="76" fillId="25" borderId="204" xfId="7" applyNumberFormat="1" applyFont="1" applyFill="1" applyBorder="1" applyAlignment="1" applyProtection="1">
      <alignment horizontal="center" vertical="center"/>
      <protection locked="0"/>
    </xf>
    <xf numFmtId="49" fontId="86" fillId="21" borderId="248" xfId="0" applyNumberFormat="1" applyFont="1" applyFill="1" applyBorder="1" applyAlignment="1">
      <alignment horizontal="center" vertical="center"/>
    </xf>
    <xf numFmtId="49" fontId="76" fillId="45" borderId="25" xfId="7" applyNumberFormat="1" applyFont="1" applyFill="1" applyBorder="1" applyAlignment="1">
      <alignment horizontal="center"/>
    </xf>
    <xf numFmtId="49" fontId="76" fillId="25" borderId="29" xfId="7" applyNumberFormat="1" applyFont="1" applyFill="1" applyBorder="1" applyAlignment="1" applyProtection="1">
      <alignment horizontal="center" vertical="center"/>
      <protection locked="0"/>
    </xf>
    <xf numFmtId="49" fontId="81" fillId="21" borderId="249" xfId="0" applyNumberFormat="1" applyFont="1" applyFill="1" applyBorder="1" applyAlignment="1">
      <alignment horizontal="center" vertical="center"/>
    </xf>
    <xf numFmtId="0" fontId="46" fillId="25" borderId="29" xfId="7" applyNumberFormat="1" applyFont="1" applyFill="1" applyBorder="1" applyAlignment="1" applyProtection="1">
      <alignment horizontal="center" vertical="center"/>
    </xf>
    <xf numFmtId="0" fontId="46" fillId="25" borderId="238" xfId="7" applyNumberFormat="1" applyFont="1" applyFill="1" applyBorder="1" applyAlignment="1" applyProtection="1">
      <alignment horizontal="center" vertical="center"/>
    </xf>
    <xf numFmtId="0" fontId="46" fillId="25" borderId="211" xfId="7" applyNumberFormat="1" applyFont="1" applyFill="1" applyBorder="1" applyAlignment="1" applyProtection="1">
      <alignment horizontal="center" vertical="center"/>
    </xf>
    <xf numFmtId="49" fontId="46" fillId="45" borderId="249" xfId="7" applyNumberFormat="1" applyFont="1" applyFill="1" applyBorder="1" applyAlignment="1">
      <alignment horizontal="center"/>
    </xf>
    <xf numFmtId="49" fontId="81" fillId="21" borderId="29" xfId="0" applyNumberFormat="1" applyFont="1" applyFill="1" applyBorder="1" applyAlignment="1">
      <alignment horizontal="center" vertical="center"/>
    </xf>
    <xf numFmtId="0" fontId="88" fillId="22" borderId="211" xfId="7" applyFont="1" applyFill="1" applyBorder="1" applyAlignment="1" applyProtection="1">
      <alignment horizontal="center"/>
    </xf>
    <xf numFmtId="0" fontId="88" fillId="22" borderId="117" xfId="7" applyFont="1" applyFill="1" applyBorder="1" applyAlignment="1" applyProtection="1">
      <alignment horizontal="center"/>
    </xf>
    <xf numFmtId="0" fontId="0" fillId="0" borderId="211" xfId="0" applyFont="1" applyBorder="1" applyAlignment="1">
      <alignment horizontal="left" vertical="center"/>
    </xf>
    <xf numFmtId="0" fontId="16" fillId="0" borderId="211" xfId="0" applyFont="1" applyFill="1" applyBorder="1" applyAlignment="1">
      <alignment horizontal="center" vertical="center"/>
    </xf>
    <xf numFmtId="0" fontId="16" fillId="0" borderId="211" xfId="0" applyFont="1" applyFill="1" applyBorder="1" applyAlignment="1">
      <alignment vertical="center"/>
    </xf>
    <xf numFmtId="49" fontId="91" fillId="26" borderId="211" xfId="7" applyNumberFormat="1" applyFont="1" applyFill="1" applyBorder="1" applyAlignment="1" applyProtection="1">
      <alignment horizontal="center"/>
    </xf>
    <xf numFmtId="49" fontId="88" fillId="22" borderId="211" xfId="7" applyNumberFormat="1" applyFont="1" applyFill="1" applyBorder="1" applyAlignment="1" applyProtection="1">
      <alignment horizontal="center"/>
    </xf>
    <xf numFmtId="49" fontId="19" fillId="9" borderId="33" xfId="0" applyNumberFormat="1" applyFont="1" applyFill="1" applyBorder="1" applyAlignment="1">
      <alignment horizontal="center"/>
    </xf>
    <xf numFmtId="0" fontId="21" fillId="38" borderId="240" xfId="7" applyFont="1" applyFill="1" applyBorder="1" applyAlignment="1">
      <alignment horizontal="left"/>
    </xf>
    <xf numFmtId="170" fontId="0" fillId="2" borderId="92" xfId="0" applyNumberFormat="1" applyFont="1" applyFill="1" applyBorder="1" applyAlignment="1">
      <alignment horizontal="left" vertical="center"/>
    </xf>
    <xf numFmtId="0" fontId="21" fillId="38" borderId="240" xfId="7" applyFont="1" applyFill="1" applyBorder="1" applyAlignment="1">
      <alignment horizontal="left" vertical="center"/>
    </xf>
    <xf numFmtId="0" fontId="21" fillId="38" borderId="153" xfId="7" applyFont="1" applyFill="1" applyBorder="1" applyAlignment="1">
      <alignment horizontal="left"/>
    </xf>
    <xf numFmtId="0" fontId="21" fillId="38" borderId="153" xfId="7" applyFont="1" applyFill="1" applyBorder="1" applyAlignment="1">
      <alignment horizontal="left" vertical="center"/>
    </xf>
    <xf numFmtId="0" fontId="16" fillId="2" borderId="253" xfId="0" applyFont="1" applyFill="1" applyBorder="1" applyAlignment="1">
      <alignment horizontal="left" vertical="center"/>
    </xf>
    <xf numFmtId="14" fontId="0" fillId="2" borderId="250" xfId="0" applyNumberFormat="1" applyFill="1" applyBorder="1" applyAlignment="1">
      <alignment horizontal="center"/>
    </xf>
    <xf numFmtId="49" fontId="68" fillId="26" borderId="211" xfId="7" applyNumberFormat="1" applyFont="1" applyFill="1" applyBorder="1" applyAlignment="1" applyProtection="1">
      <alignment horizontal="center" vertical="center"/>
    </xf>
    <xf numFmtId="49" fontId="46" fillId="25" borderId="92" xfId="7" applyNumberFormat="1" applyFont="1" applyFill="1" applyBorder="1" applyAlignment="1" applyProtection="1">
      <alignment horizontal="center" vertical="center"/>
      <protection locked="0"/>
    </xf>
    <xf numFmtId="49" fontId="46" fillId="39" borderId="153" xfId="7" applyNumberFormat="1" applyFont="1" applyFill="1" applyBorder="1" applyAlignment="1">
      <alignment horizontal="center"/>
    </xf>
    <xf numFmtId="49" fontId="46" fillId="25" borderId="253" xfId="7" applyNumberFormat="1" applyFont="1" applyFill="1" applyBorder="1" applyAlignment="1" applyProtection="1">
      <alignment horizontal="center" vertical="center"/>
    </xf>
    <xf numFmtId="49" fontId="46" fillId="25" borderId="211" xfId="7" applyNumberFormat="1" applyFont="1" applyFill="1" applyBorder="1" applyAlignment="1" applyProtection="1">
      <alignment horizontal="center" vertical="center"/>
    </xf>
    <xf numFmtId="0" fontId="88" fillId="22" borderId="243" xfId="7" applyFont="1" applyFill="1" applyBorder="1" applyAlignment="1" applyProtection="1">
      <alignment horizontal="center" vertical="center"/>
    </xf>
    <xf numFmtId="49" fontId="88" fillId="6" borderId="241" xfId="7" applyNumberFormat="1" applyFont="1" applyFill="1" applyBorder="1" applyAlignment="1">
      <alignment horizontal="center" vertical="center"/>
    </xf>
    <xf numFmtId="0" fontId="59" fillId="2" borderId="243" xfId="0" applyFont="1" applyFill="1" applyBorder="1" applyAlignment="1">
      <alignment horizontal="left" vertical="center"/>
    </xf>
    <xf numFmtId="0" fontId="45" fillId="20" borderId="299" xfId="7" applyFont="1" applyFill="1" applyBorder="1" applyAlignment="1" applyProtection="1">
      <alignment horizontal="left" vertical="center"/>
      <protection locked="0"/>
    </xf>
    <xf numFmtId="0" fontId="59" fillId="2" borderId="297" xfId="0" applyNumberFormat="1" applyFont="1" applyFill="1" applyBorder="1" applyAlignment="1">
      <alignment horizontal="center" vertical="center"/>
    </xf>
    <xf numFmtId="0" fontId="45" fillId="20" borderId="298" xfId="0" applyFont="1" applyFill="1" applyBorder="1" applyAlignment="1" applyProtection="1">
      <alignment horizontal="left"/>
      <protection locked="0"/>
    </xf>
    <xf numFmtId="0" fontId="46" fillId="20" borderId="304" xfId="0" applyFont="1" applyFill="1" applyBorder="1" applyAlignment="1" applyProtection="1">
      <alignment horizontal="center" vertical="center"/>
      <protection locked="0"/>
    </xf>
    <xf numFmtId="0" fontId="7" fillId="20" borderId="298" xfId="0" applyFont="1" applyFill="1" applyBorder="1" applyAlignment="1" applyProtection="1">
      <alignment horizontal="center" vertical="center"/>
      <protection locked="0"/>
    </xf>
    <xf numFmtId="0" fontId="46" fillId="20" borderId="297" xfId="0" applyFont="1" applyFill="1" applyBorder="1" applyAlignment="1" applyProtection="1">
      <alignment horizontal="center" vertical="center"/>
      <protection locked="0"/>
    </xf>
    <xf numFmtId="1" fontId="76" fillId="26" borderId="298" xfId="7" applyNumberFormat="1" applyFont="1" applyFill="1" applyBorder="1" applyAlignment="1" applyProtection="1">
      <alignment horizontal="center" vertical="center"/>
      <protection locked="0"/>
    </xf>
    <xf numFmtId="168" fontId="76" fillId="26" borderId="298" xfId="7" applyNumberFormat="1" applyFont="1" applyFill="1" applyBorder="1" applyAlignment="1" applyProtection="1">
      <alignment horizontal="center" vertical="center"/>
      <protection locked="0"/>
    </xf>
    <xf numFmtId="49" fontId="68" fillId="26" borderId="297" xfId="7" applyNumberFormat="1" applyFont="1" applyFill="1" applyBorder="1" applyAlignment="1" applyProtection="1">
      <alignment horizontal="center" vertical="center"/>
    </xf>
    <xf numFmtId="0" fontId="68" fillId="26" borderId="298" xfId="7" applyFont="1" applyFill="1" applyBorder="1" applyAlignment="1" applyProtection="1">
      <alignment horizontal="center" vertical="center"/>
    </xf>
    <xf numFmtId="1" fontId="76" fillId="25" borderId="298" xfId="7" applyNumberFormat="1" applyFont="1" applyFill="1" applyBorder="1" applyAlignment="1" applyProtection="1">
      <alignment horizontal="center" vertical="center"/>
      <protection locked="0"/>
    </xf>
    <xf numFmtId="168" fontId="76" fillId="25" borderId="298" xfId="7" applyNumberFormat="1" applyFont="1" applyFill="1" applyBorder="1" applyAlignment="1" applyProtection="1">
      <alignment horizontal="center" vertical="center"/>
      <protection locked="0"/>
    </xf>
    <xf numFmtId="49" fontId="72" fillId="39" borderId="25" xfId="0" applyNumberFormat="1" applyFont="1" applyFill="1" applyBorder="1" applyAlignment="1">
      <alignment horizontal="center"/>
    </xf>
    <xf numFmtId="0" fontId="46" fillId="25" borderId="298" xfId="7" applyNumberFormat="1" applyFont="1" applyFill="1" applyBorder="1" applyAlignment="1" applyProtection="1">
      <alignment horizontal="center" vertical="center"/>
    </xf>
    <xf numFmtId="49" fontId="18" fillId="6" borderId="241" xfId="7" applyNumberFormat="1" applyFont="1" applyFill="1" applyBorder="1" applyAlignment="1">
      <alignment horizontal="center" vertical="center"/>
    </xf>
    <xf numFmtId="0" fontId="7" fillId="20" borderId="269" xfId="7" applyFont="1" applyFill="1" applyBorder="1" applyProtection="1">
      <protection locked="0"/>
    </xf>
    <xf numFmtId="0" fontId="7" fillId="20" borderId="270" xfId="7" applyFont="1" applyFill="1" applyBorder="1" applyAlignment="1" applyProtection="1">
      <alignment horizontal="center"/>
      <protection locked="0"/>
    </xf>
    <xf numFmtId="0" fontId="1" fillId="0" borderId="213" xfId="0" applyFont="1" applyBorder="1" applyAlignment="1">
      <alignment horizontal="center"/>
    </xf>
    <xf numFmtId="0" fontId="7" fillId="20" borderId="270" xfId="7" applyFont="1" applyFill="1" applyBorder="1" applyProtection="1">
      <protection locked="0"/>
    </xf>
    <xf numFmtId="1" fontId="76" fillId="26" borderId="312" xfId="7" applyNumberFormat="1" applyFont="1" applyFill="1" applyBorder="1" applyAlignment="1" applyProtection="1">
      <alignment horizontal="center"/>
      <protection locked="0"/>
    </xf>
    <xf numFmtId="168" fontId="46" fillId="26" borderId="319" xfId="7" applyNumberFormat="1" applyFont="1" applyFill="1" applyBorder="1" applyAlignment="1" applyProtection="1">
      <alignment horizontal="center"/>
      <protection locked="0"/>
    </xf>
    <xf numFmtId="168" fontId="76" fillId="26" borderId="318" xfId="7" applyNumberFormat="1" applyFont="1" applyFill="1" applyBorder="1" applyAlignment="1" applyProtection="1">
      <alignment horizontal="center"/>
      <protection locked="0"/>
    </xf>
    <xf numFmtId="168" fontId="46" fillId="26" borderId="309" xfId="7" applyNumberFormat="1" applyFont="1" applyFill="1" applyBorder="1" applyAlignment="1" applyProtection="1">
      <alignment horizontal="center"/>
      <protection locked="0"/>
    </xf>
    <xf numFmtId="168" fontId="76" fillId="26" borderId="314" xfId="7" applyNumberFormat="1" applyFont="1" applyFill="1" applyBorder="1" applyAlignment="1" applyProtection="1">
      <alignment horizontal="center"/>
      <protection locked="0"/>
    </xf>
    <xf numFmtId="1" fontId="46" fillId="25" borderId="309" xfId="7" applyNumberFormat="1" applyFont="1" applyFill="1" applyBorder="1" applyAlignment="1" applyProtection="1">
      <alignment horizontal="center"/>
      <protection locked="0"/>
    </xf>
    <xf numFmtId="1" fontId="76" fillId="25" borderId="314" xfId="7" applyNumberFormat="1" applyFont="1" applyFill="1" applyBorder="1" applyAlignment="1" applyProtection="1">
      <alignment horizontal="center"/>
      <protection locked="0"/>
    </xf>
    <xf numFmtId="168" fontId="46" fillId="25" borderId="319" xfId="7" applyNumberFormat="1" applyFont="1" applyFill="1" applyBorder="1" applyAlignment="1" applyProtection="1">
      <alignment horizontal="center"/>
      <protection locked="0"/>
    </xf>
    <xf numFmtId="168" fontId="76" fillId="25" borderId="318" xfId="7" applyNumberFormat="1" applyFont="1" applyFill="1" applyBorder="1" applyAlignment="1" applyProtection="1">
      <alignment horizontal="center"/>
      <protection locked="0"/>
    </xf>
    <xf numFmtId="49" fontId="18" fillId="6" borderId="298" xfId="7" applyNumberFormat="1" applyFont="1" applyFill="1" applyBorder="1" applyAlignment="1">
      <alignment horizontal="center"/>
    </xf>
    <xf numFmtId="0" fontId="7" fillId="47" borderId="304" xfId="7" applyFont="1" applyFill="1" applyBorder="1" applyAlignment="1">
      <alignment horizontal="left"/>
    </xf>
    <xf numFmtId="0" fontId="87" fillId="2" borderId="298" xfId="0" applyFont="1" applyFill="1" applyBorder="1" applyAlignment="1">
      <alignment horizontal="left" vertical="center"/>
    </xf>
    <xf numFmtId="0" fontId="64" fillId="2" borderId="304" xfId="2" applyFont="1" applyFill="1" applyBorder="1" applyAlignment="1">
      <alignment horizontal="left" vertical="center"/>
    </xf>
    <xf numFmtId="0" fontId="96" fillId="2" borderId="292" xfId="2" applyFont="1" applyFill="1" applyBorder="1" applyAlignment="1">
      <alignment horizontal="left" vertical="center"/>
    </xf>
    <xf numFmtId="0" fontId="7" fillId="47" borderId="297" xfId="7" applyFont="1" applyFill="1" applyBorder="1" applyAlignment="1">
      <alignment horizontal="left"/>
    </xf>
    <xf numFmtId="0" fontId="7" fillId="20" borderId="292" xfId="7" applyFont="1" applyFill="1" applyBorder="1" applyAlignment="1" applyProtection="1">
      <alignment horizontal="center" vertical="center"/>
      <protection locked="0"/>
    </xf>
    <xf numFmtId="0" fontId="0" fillId="2" borderId="299" xfId="0" applyFont="1" applyFill="1" applyBorder="1" applyAlignment="1">
      <alignment horizontal="center" vertical="center"/>
    </xf>
    <xf numFmtId="0" fontId="7" fillId="20" borderId="25" xfId="7" applyFont="1" applyFill="1" applyBorder="1" applyAlignment="1" applyProtection="1">
      <alignment horizontal="center" vertical="center"/>
      <protection locked="0"/>
    </xf>
    <xf numFmtId="0" fontId="7" fillId="20" borderId="304" xfId="7" applyFont="1" applyFill="1" applyBorder="1" applyAlignment="1" applyProtection="1">
      <alignment horizontal="center"/>
      <protection locked="0"/>
    </xf>
    <xf numFmtId="0" fontId="7" fillId="47" borderId="297" xfId="7" applyFont="1" applyFill="1" applyBorder="1" applyAlignment="1">
      <alignment horizontal="center"/>
    </xf>
    <xf numFmtId="0" fontId="46" fillId="28" borderId="297" xfId="0" applyFont="1" applyFill="1" applyBorder="1" applyAlignment="1" applyProtection="1">
      <alignment horizontal="center"/>
      <protection locked="0"/>
    </xf>
    <xf numFmtId="0" fontId="0" fillId="2" borderId="298" xfId="0" applyFill="1" applyBorder="1" applyAlignment="1">
      <alignment horizontal="center"/>
    </xf>
    <xf numFmtId="14" fontId="0" fillId="2" borderId="298" xfId="0" applyNumberFormat="1" applyFill="1" applyBorder="1" applyAlignment="1">
      <alignment horizontal="center"/>
    </xf>
    <xf numFmtId="49" fontId="76" fillId="48" borderId="298" xfId="7" applyNumberFormat="1" applyFont="1" applyFill="1" applyBorder="1" applyAlignment="1">
      <alignment horizontal="center"/>
    </xf>
    <xf numFmtId="49" fontId="19" fillId="48" borderId="298" xfId="7" applyNumberFormat="1" applyFont="1" applyFill="1" applyBorder="1" applyAlignment="1">
      <alignment horizontal="center"/>
    </xf>
    <xf numFmtId="49" fontId="46" fillId="49" borderId="298" xfId="7" applyNumberFormat="1" applyFont="1" applyFill="1" applyBorder="1" applyAlignment="1">
      <alignment horizontal="center"/>
    </xf>
    <xf numFmtId="49" fontId="18" fillId="22" borderId="202" xfId="7" applyNumberFormat="1" applyFont="1" applyFill="1" applyBorder="1" applyAlignment="1" applyProtection="1">
      <alignment horizontal="center"/>
    </xf>
    <xf numFmtId="49" fontId="18" fillId="22" borderId="272" xfId="7" applyNumberFormat="1" applyFont="1" applyFill="1" applyBorder="1" applyAlignment="1" applyProtection="1">
      <alignment horizontal="center"/>
    </xf>
    <xf numFmtId="49" fontId="46" fillId="26" borderId="308" xfId="7" applyNumberFormat="1" applyFont="1" applyFill="1" applyBorder="1" applyAlignment="1" applyProtection="1">
      <alignment horizontal="center"/>
      <protection locked="0"/>
    </xf>
    <xf numFmtId="49" fontId="46" fillId="26" borderId="310" xfId="7" applyNumberFormat="1" applyFont="1" applyFill="1" applyBorder="1" applyAlignment="1" applyProtection="1">
      <alignment horizontal="center"/>
      <protection locked="0"/>
    </xf>
    <xf numFmtId="49" fontId="46" fillId="26" borderId="315" xfId="7" applyNumberFormat="1" applyFont="1" applyFill="1" applyBorder="1" applyAlignment="1" applyProtection="1">
      <alignment horizontal="center"/>
      <protection locked="0"/>
    </xf>
    <xf numFmtId="49" fontId="46" fillId="25" borderId="314" xfId="7" applyNumberFormat="1" applyFont="1" applyFill="1" applyBorder="1" applyAlignment="1" applyProtection="1">
      <alignment horizontal="center"/>
      <protection locked="0"/>
    </xf>
    <xf numFmtId="49" fontId="46" fillId="25" borderId="315" xfId="7" applyNumberFormat="1" applyFont="1" applyFill="1" applyBorder="1" applyAlignment="1" applyProtection="1">
      <alignment horizontal="center"/>
      <protection locked="0"/>
    </xf>
    <xf numFmtId="0" fontId="84" fillId="6" borderId="295" xfId="0" applyFont="1" applyFill="1" applyBorder="1" applyAlignment="1">
      <alignment horizontal="center" vertical="center"/>
    </xf>
    <xf numFmtId="49" fontId="18" fillId="6" borderId="345" xfId="7" applyNumberFormat="1" applyFont="1" applyFill="1" applyBorder="1" applyAlignment="1">
      <alignment horizontal="center"/>
    </xf>
    <xf numFmtId="0" fontId="84" fillId="6" borderId="337" xfId="0" applyFont="1" applyFill="1" applyBorder="1" applyAlignment="1">
      <alignment horizontal="center" vertical="center"/>
    </xf>
    <xf numFmtId="49" fontId="88" fillId="22" borderId="335" xfId="7" applyNumberFormat="1" applyFont="1" applyFill="1" applyBorder="1" applyAlignment="1" applyProtection="1">
      <alignment horizontal="center"/>
    </xf>
    <xf numFmtId="0" fontId="84" fillId="6" borderId="339" xfId="0" applyFont="1" applyFill="1" applyBorder="1" applyAlignment="1">
      <alignment horizontal="center" vertical="center"/>
    </xf>
    <xf numFmtId="0" fontId="84" fillId="6" borderId="301" xfId="0" applyFont="1" applyFill="1" applyBorder="1" applyAlignment="1">
      <alignment horizontal="center" vertical="center"/>
    </xf>
    <xf numFmtId="0" fontId="40" fillId="0" borderId="301" xfId="0" applyNumberFormat="1" applyFont="1" applyFill="1" applyBorder="1" applyAlignment="1" applyProtection="1">
      <alignment horizontal="left" vertical="center"/>
    </xf>
    <xf numFmtId="0" fontId="40" fillId="0" borderId="339" xfId="0" applyNumberFormat="1" applyFont="1" applyFill="1" applyBorder="1" applyAlignment="1" applyProtection="1">
      <alignment horizontal="left" vertical="center"/>
    </xf>
    <xf numFmtId="0" fontId="7" fillId="20" borderId="342" xfId="7" applyFont="1" applyFill="1" applyBorder="1" applyProtection="1">
      <protection locked="0"/>
    </xf>
    <xf numFmtId="0" fontId="40" fillId="0" borderId="312" xfId="0" applyNumberFormat="1" applyFont="1" applyFill="1" applyBorder="1" applyAlignment="1" applyProtection="1">
      <alignment vertical="center"/>
    </xf>
    <xf numFmtId="0" fontId="7" fillId="28" borderId="346" xfId="7" applyFont="1" applyFill="1" applyBorder="1" applyAlignment="1">
      <alignment horizontal="left"/>
    </xf>
    <xf numFmtId="0" fontId="40" fillId="0" borderId="339" xfId="0" applyNumberFormat="1" applyFont="1" applyFill="1" applyBorder="1" applyAlignment="1" applyProtection="1">
      <alignment vertical="center"/>
    </xf>
    <xf numFmtId="0" fontId="40" fillId="0" borderId="344" xfId="0" applyNumberFormat="1" applyFont="1" applyFill="1" applyBorder="1" applyAlignment="1" applyProtection="1">
      <alignment vertical="center"/>
    </xf>
    <xf numFmtId="0" fontId="40" fillId="0" borderId="301" xfId="0" applyNumberFormat="1" applyFont="1" applyFill="1" applyBorder="1" applyAlignment="1" applyProtection="1">
      <alignment vertical="center"/>
    </xf>
    <xf numFmtId="49" fontId="0" fillId="2" borderId="301" xfId="0" applyNumberFormat="1" applyFont="1" applyFill="1" applyBorder="1" applyAlignment="1">
      <alignment horizontal="center"/>
    </xf>
    <xf numFmtId="0" fontId="7" fillId="20" borderId="296" xfId="7" applyFont="1" applyFill="1" applyBorder="1" applyAlignment="1" applyProtection="1">
      <alignment horizontal="center"/>
      <protection locked="0"/>
    </xf>
    <xf numFmtId="49" fontId="0" fillId="2" borderId="339" xfId="0" applyNumberFormat="1" applyFont="1" applyFill="1" applyBorder="1" applyAlignment="1">
      <alignment horizontal="center"/>
    </xf>
    <xf numFmtId="0" fontId="7" fillId="20" borderId="342" xfId="7" applyFont="1" applyFill="1" applyBorder="1" applyAlignment="1" applyProtection="1">
      <alignment horizontal="center"/>
      <protection locked="0"/>
    </xf>
    <xf numFmtId="0" fontId="0" fillId="0" borderId="304" xfId="0" applyFont="1" applyBorder="1" applyAlignment="1">
      <alignment horizontal="center"/>
    </xf>
    <xf numFmtId="0" fontId="7" fillId="28" borderId="25" xfId="7" applyFont="1" applyFill="1" applyBorder="1" applyAlignment="1">
      <alignment horizontal="center" vertical="center"/>
    </xf>
    <xf numFmtId="0" fontId="0" fillId="0" borderId="339" xfId="0" applyFont="1" applyBorder="1" applyAlignment="1">
      <alignment horizontal="center"/>
    </xf>
    <xf numFmtId="16" fontId="0" fillId="2" borderId="339" xfId="0" applyNumberFormat="1" applyFill="1" applyBorder="1" applyAlignment="1">
      <alignment horizontal="left" vertical="center"/>
    </xf>
    <xf numFmtId="0" fontId="87" fillId="0" borderId="296" xfId="0" applyNumberFormat="1" applyFont="1" applyFill="1" applyBorder="1" applyAlignment="1" applyProtection="1">
      <alignment horizontal="left" vertical="center"/>
    </xf>
    <xf numFmtId="0" fontId="87" fillId="0" borderId="339" xfId="0" applyNumberFormat="1" applyFont="1" applyFill="1" applyBorder="1" applyAlignment="1" applyProtection="1">
      <alignment horizontal="left" vertical="center"/>
    </xf>
    <xf numFmtId="0" fontId="87" fillId="0" borderId="301" xfId="0" applyNumberFormat="1" applyFont="1" applyFill="1" applyBorder="1" applyAlignment="1" applyProtection="1">
      <alignment horizontal="left" vertical="center"/>
    </xf>
    <xf numFmtId="49" fontId="6" fillId="2" borderId="299" xfId="0" applyNumberFormat="1" applyFont="1" applyFill="1" applyBorder="1"/>
    <xf numFmtId="0" fontId="7" fillId="20" borderId="297" xfId="7" applyFont="1" applyFill="1" applyBorder="1" applyAlignment="1" applyProtection="1">
      <alignment horizontal="center"/>
      <protection locked="0"/>
    </xf>
    <xf numFmtId="0" fontId="0" fillId="2" borderId="250" xfId="0" applyFont="1" applyFill="1" applyBorder="1"/>
    <xf numFmtId="49" fontId="6" fillId="2" borderId="298" xfId="0" applyNumberFormat="1" applyFont="1" applyFill="1" applyBorder="1"/>
    <xf numFmtId="49" fontId="6" fillId="2" borderId="339" xfId="0" applyNumberFormat="1" applyFont="1" applyFill="1" applyBorder="1"/>
    <xf numFmtId="49" fontId="6" fillId="2" borderId="339" xfId="0" applyNumberFormat="1" applyFont="1" applyFill="1" applyBorder="1" applyAlignment="1">
      <alignment horizontal="center"/>
    </xf>
    <xf numFmtId="49" fontId="63" fillId="19" borderId="328" xfId="0" quotePrefix="1" applyNumberFormat="1" applyFont="1" applyFill="1" applyBorder="1" applyAlignment="1">
      <alignment horizontal="center" vertical="center"/>
    </xf>
    <xf numFmtId="49" fontId="63" fillId="19" borderId="329" xfId="0" quotePrefix="1" applyNumberFormat="1" applyFont="1" applyFill="1" applyBorder="1" applyAlignment="1">
      <alignment horizontal="center" vertical="center"/>
    </xf>
    <xf numFmtId="49" fontId="63" fillId="19" borderId="327" xfId="0" quotePrefix="1" applyNumberFormat="1" applyFont="1" applyFill="1" applyBorder="1" applyAlignment="1">
      <alignment horizontal="center" vertical="center"/>
    </xf>
    <xf numFmtId="49" fontId="19" fillId="36" borderId="342" xfId="7" applyNumberFormat="1" applyFont="1" applyFill="1" applyBorder="1" applyAlignment="1">
      <alignment horizontal="center"/>
    </xf>
    <xf numFmtId="49" fontId="81" fillId="19" borderId="339" xfId="0" applyNumberFormat="1" applyFont="1" applyFill="1" applyBorder="1" applyAlignment="1">
      <alignment horizontal="center" vertical="center"/>
    </xf>
    <xf numFmtId="49" fontId="68" fillId="26" borderId="342" xfId="7" applyNumberFormat="1" applyFont="1" applyFill="1" applyBorder="1" applyAlignment="1" applyProtection="1">
      <alignment horizontal="center"/>
    </xf>
    <xf numFmtId="49" fontId="63" fillId="21" borderId="328" xfId="0" applyNumberFormat="1" applyFont="1" applyFill="1" applyBorder="1" applyAlignment="1">
      <alignment horizontal="center" vertical="center"/>
    </xf>
    <xf numFmtId="49" fontId="76" fillId="25" borderId="297" xfId="7" applyNumberFormat="1" applyFont="1" applyFill="1" applyBorder="1" applyAlignment="1" applyProtection="1">
      <alignment horizontal="center"/>
      <protection locked="0"/>
    </xf>
    <xf numFmtId="49" fontId="76" fillId="25" borderId="296" xfId="7" applyNumberFormat="1" applyFont="1" applyFill="1" applyBorder="1" applyAlignment="1" applyProtection="1">
      <alignment horizontal="center"/>
      <protection locked="0"/>
    </xf>
    <xf numFmtId="49" fontId="63" fillId="21" borderId="327" xfId="0" applyNumberFormat="1" applyFont="1" applyFill="1" applyBorder="1" applyAlignment="1">
      <alignment horizontal="center" vertical="center"/>
    </xf>
    <xf numFmtId="0" fontId="9" fillId="6" borderId="314" xfId="0" applyFont="1" applyFill="1" applyBorder="1" applyAlignment="1">
      <alignment horizontal="center"/>
    </xf>
    <xf numFmtId="49" fontId="18" fillId="6" borderId="347" xfId="7" applyNumberFormat="1" applyFont="1" applyFill="1" applyBorder="1" applyAlignment="1">
      <alignment horizontal="center"/>
    </xf>
    <xf numFmtId="49" fontId="88" fillId="22" borderId="347" xfId="7" applyNumberFormat="1" applyFont="1" applyFill="1" applyBorder="1" applyAlignment="1" applyProtection="1">
      <alignment horizontal="center"/>
    </xf>
    <xf numFmtId="0" fontId="9" fillId="6" borderId="337" xfId="0" applyFont="1" applyFill="1" applyBorder="1" applyAlignment="1">
      <alignment horizontal="center"/>
    </xf>
    <xf numFmtId="0" fontId="61" fillId="20" borderId="243" xfId="7" applyFont="1" applyFill="1" applyBorder="1" applyAlignment="1" applyProtection="1">
      <alignment horizontal="center"/>
    </xf>
    <xf numFmtId="0" fontId="19" fillId="42" borderId="236" xfId="7" applyFont="1" applyFill="1" applyBorder="1" applyAlignment="1" applyProtection="1">
      <alignment horizontal="center"/>
    </xf>
    <xf numFmtId="0" fontId="9" fillId="6" borderId="236" xfId="0" applyFont="1" applyFill="1" applyBorder="1" applyAlignment="1">
      <alignment horizontal="center"/>
    </xf>
    <xf numFmtId="0" fontId="73" fillId="0" borderId="236" xfId="0" applyFont="1" applyFill="1" applyBorder="1" applyAlignment="1">
      <alignment horizontal="left" vertical="center"/>
    </xf>
    <xf numFmtId="0" fontId="73" fillId="0" borderId="236" xfId="0" applyFont="1" applyFill="1" applyBorder="1" applyAlignment="1">
      <alignment vertical="center"/>
    </xf>
    <xf numFmtId="0" fontId="73" fillId="0" borderId="348" xfId="0" applyFont="1" applyFill="1" applyBorder="1" applyAlignment="1">
      <alignment horizontal="center" vertical="center"/>
    </xf>
    <xf numFmtId="0" fontId="73" fillId="0" borderId="243" xfId="0" applyFont="1" applyFill="1" applyBorder="1" applyAlignment="1">
      <alignment horizontal="center" vertical="center"/>
    </xf>
    <xf numFmtId="0" fontId="73" fillId="2" borderId="281" xfId="0" applyFont="1" applyFill="1" applyBorder="1" applyAlignment="1">
      <alignment horizontal="center" vertical="center"/>
    </xf>
    <xf numFmtId="0" fontId="6" fillId="2" borderId="255" xfId="0" applyFont="1" applyFill="1" applyBorder="1" applyAlignment="1">
      <alignment horizontal="center"/>
    </xf>
    <xf numFmtId="0" fontId="73" fillId="0" borderId="243" xfId="0" applyFont="1" applyFill="1" applyBorder="1" applyAlignment="1">
      <alignment horizontal="left" vertical="center"/>
    </xf>
    <xf numFmtId="0" fontId="58" fillId="20" borderId="236" xfId="0" applyFont="1" applyFill="1" applyBorder="1" applyAlignment="1" applyProtection="1">
      <alignment horizontal="left"/>
      <protection locked="0"/>
    </xf>
    <xf numFmtId="0" fontId="61" fillId="20" borderId="236" xfId="0" applyFont="1" applyFill="1" applyBorder="1" applyAlignment="1" applyProtection="1">
      <alignment horizontal="center"/>
      <protection locked="0"/>
    </xf>
    <xf numFmtId="49" fontId="67" fillId="26" borderId="236" xfId="7" applyNumberFormat="1" applyFont="1" applyFill="1" applyBorder="1" applyAlignment="1" applyProtection="1">
      <alignment horizontal="center"/>
      <protection locked="0"/>
    </xf>
    <xf numFmtId="49" fontId="22" fillId="26" borderId="236" xfId="7" applyNumberFormat="1" applyFont="1" applyFill="1" applyBorder="1" applyAlignment="1" applyProtection="1">
      <alignment horizontal="center"/>
    </xf>
    <xf numFmtId="49" fontId="62" fillId="25" borderId="236" xfId="7" applyNumberFormat="1" applyFont="1" applyFill="1" applyBorder="1" applyAlignment="1" applyProtection="1">
      <alignment horizontal="center"/>
      <protection locked="0"/>
    </xf>
    <xf numFmtId="49" fontId="19" fillId="25" borderId="236" xfId="7" applyNumberFormat="1" applyFont="1" applyFill="1" applyBorder="1" applyAlignment="1" applyProtection="1">
      <alignment horizontal="center"/>
    </xf>
    <xf numFmtId="49" fontId="9" fillId="6" borderId="236" xfId="0" applyNumberFormat="1" applyFont="1" applyFill="1" applyBorder="1" applyAlignment="1">
      <alignment horizontal="center"/>
    </xf>
    <xf numFmtId="0" fontId="0" fillId="11" borderId="3" xfId="0" applyFill="1" applyBorder="1"/>
    <xf numFmtId="49" fontId="18" fillId="6" borderId="236" xfId="7" applyNumberFormat="1" applyFont="1" applyFill="1" applyBorder="1" applyAlignment="1">
      <alignment horizontal="center"/>
    </xf>
    <xf numFmtId="0" fontId="2" fillId="2" borderId="348" xfId="0" applyFont="1" applyFill="1" applyBorder="1" applyAlignment="1">
      <alignment horizontal="center" vertical="center"/>
    </xf>
    <xf numFmtId="14" fontId="0" fillId="2" borderId="236" xfId="0" applyNumberFormat="1" applyFill="1" applyBorder="1" applyAlignment="1">
      <alignment horizontal="center"/>
    </xf>
    <xf numFmtId="0" fontId="2" fillId="2" borderId="281" xfId="0" applyFont="1" applyFill="1" applyBorder="1" applyAlignment="1">
      <alignment horizontal="center" vertical="center"/>
    </xf>
    <xf numFmtId="0" fontId="0" fillId="11" borderId="0" xfId="0" applyFill="1"/>
    <xf numFmtId="49" fontId="94" fillId="6" borderId="348" xfId="0" applyNumberFormat="1" applyFont="1" applyFill="1" applyBorder="1" applyAlignment="1">
      <alignment horizontal="center"/>
    </xf>
    <xf numFmtId="0" fontId="80" fillId="0" borderId="348" xfId="0" applyFont="1" applyBorder="1" applyAlignment="1">
      <alignment horizontal="left" vertical="center"/>
    </xf>
    <xf numFmtId="0" fontId="0" fillId="2" borderId="243" xfId="0" applyFill="1" applyBorder="1" applyAlignment="1">
      <alignment horizontal="center"/>
    </xf>
    <xf numFmtId="0" fontId="0" fillId="0" borderId="55" xfId="0" applyFont="1" applyBorder="1" applyAlignment="1">
      <alignment horizontal="center"/>
    </xf>
    <xf numFmtId="49" fontId="6" fillId="2" borderId="245" xfId="0" applyNumberFormat="1" applyFont="1" applyFill="1" applyBorder="1"/>
    <xf numFmtId="49" fontId="6" fillId="2" borderId="243" xfId="0" applyNumberFormat="1" applyFont="1" applyFill="1" applyBorder="1" applyAlignment="1">
      <alignment horizontal="center"/>
    </xf>
    <xf numFmtId="49" fontId="63" fillId="19" borderId="348" xfId="0" quotePrefix="1" applyNumberFormat="1" applyFont="1" applyFill="1" applyBorder="1" applyAlignment="1">
      <alignment horizontal="center" vertical="center"/>
    </xf>
    <xf numFmtId="49" fontId="81" fillId="19" borderId="243" xfId="0" applyNumberFormat="1" applyFont="1" applyFill="1" applyBorder="1" applyAlignment="1">
      <alignment horizontal="center" vertical="center"/>
    </xf>
    <xf numFmtId="49" fontId="48" fillId="21" borderId="348" xfId="0" applyNumberFormat="1" applyFont="1" applyFill="1" applyBorder="1" applyAlignment="1">
      <alignment horizontal="center" vertical="center"/>
    </xf>
    <xf numFmtId="49" fontId="1" fillId="6" borderId="348" xfId="0" applyNumberFormat="1" applyFont="1" applyFill="1" applyBorder="1" applyAlignment="1">
      <alignment horizontal="center"/>
    </xf>
    <xf numFmtId="0" fontId="0" fillId="2" borderId="236" xfId="0" applyFont="1" applyFill="1" applyBorder="1"/>
    <xf numFmtId="49" fontId="6" fillId="2" borderId="236" xfId="0" applyNumberFormat="1" applyFont="1" applyFill="1" applyBorder="1"/>
    <xf numFmtId="49" fontId="6" fillId="2" borderId="236" xfId="0" applyNumberFormat="1" applyFont="1" applyFill="1" applyBorder="1" applyAlignment="1">
      <alignment horizontal="center"/>
    </xf>
    <xf numFmtId="49" fontId="63" fillId="19" borderId="43" xfId="0" quotePrefix="1" applyNumberFormat="1" applyFont="1" applyFill="1" applyBorder="1" applyAlignment="1">
      <alignment horizontal="center" vertical="center"/>
    </xf>
    <xf numFmtId="49" fontId="63" fillId="21" borderId="43" xfId="0" applyNumberFormat="1" applyFont="1" applyFill="1" applyBorder="1" applyAlignment="1">
      <alignment horizontal="center" vertical="center"/>
    </xf>
    <xf numFmtId="49" fontId="63" fillId="21" borderId="243" xfId="0" applyNumberFormat="1" applyFont="1" applyFill="1" applyBorder="1" applyAlignment="1">
      <alignment horizontal="center" vertical="center"/>
    </xf>
    <xf numFmtId="0" fontId="16" fillId="2" borderId="48" xfId="0" applyFont="1" applyFill="1" applyBorder="1" applyAlignment="1">
      <alignment horizontal="center" vertical="center"/>
    </xf>
    <xf numFmtId="0" fontId="0" fillId="0" borderId="48" xfId="0" applyFont="1" applyBorder="1" applyAlignment="1">
      <alignment horizontal="center"/>
    </xf>
    <xf numFmtId="0" fontId="0" fillId="0" borderId="241" xfId="0" applyFont="1" applyBorder="1" applyAlignment="1">
      <alignment horizontal="left"/>
    </xf>
    <xf numFmtId="0" fontId="40" fillId="0" borderId="0" xfId="0" applyNumberFormat="1" applyFont="1" applyFill="1" applyBorder="1" applyAlignment="1" applyProtection="1">
      <alignment horizontal="left" vertical="center"/>
    </xf>
    <xf numFmtId="0" fontId="80" fillId="0" borderId="48" xfId="0" applyFont="1" applyFill="1" applyBorder="1" applyAlignment="1">
      <alignment horizontal="left" vertical="center"/>
    </xf>
    <xf numFmtId="0" fontId="21" fillId="20" borderId="25" xfId="7" applyFont="1" applyFill="1" applyBorder="1" applyAlignment="1" applyProtection="1">
      <alignment horizontal="left" vertical="center"/>
      <protection locked="0"/>
    </xf>
    <xf numFmtId="0" fontId="0" fillId="2" borderId="48" xfId="0" applyFont="1" applyFill="1" applyBorder="1" applyAlignment="1">
      <alignment horizontal="center"/>
    </xf>
    <xf numFmtId="0" fontId="58" fillId="20" borderId="243" xfId="7" applyFont="1" applyFill="1" applyBorder="1" applyAlignment="1" applyProtection="1">
      <alignment horizontal="left" vertical="center"/>
      <protection locked="0"/>
    </xf>
    <xf numFmtId="0" fontId="0" fillId="2" borderId="236" xfId="0" applyNumberFormat="1" applyFont="1" applyFill="1" applyBorder="1" applyAlignment="1">
      <alignment horizontal="center" vertical="center"/>
    </xf>
    <xf numFmtId="0" fontId="21" fillId="28" borderId="243" xfId="0" applyFont="1" applyFill="1" applyBorder="1" applyAlignment="1" applyProtection="1">
      <alignment horizontal="center"/>
      <protection locked="0"/>
    </xf>
    <xf numFmtId="0" fontId="0" fillId="2" borderId="243" xfId="0" applyFont="1" applyFill="1" applyBorder="1" applyAlignment="1">
      <alignment horizontal="center"/>
    </xf>
    <xf numFmtId="0" fontId="6" fillId="2" borderId="236" xfId="0" applyFont="1" applyFill="1" applyBorder="1" applyAlignment="1">
      <alignment vertical="center"/>
    </xf>
    <xf numFmtId="0" fontId="0" fillId="2" borderId="243" xfId="0" applyFont="1" applyFill="1" applyBorder="1" applyAlignment="1">
      <alignment vertical="center"/>
    </xf>
    <xf numFmtId="0" fontId="22" fillId="20" borderId="243" xfId="0" applyFont="1" applyFill="1" applyBorder="1" applyAlignment="1" applyProtection="1">
      <alignment horizontal="center"/>
      <protection locked="0"/>
    </xf>
    <xf numFmtId="49" fontId="67" fillId="26" borderId="243" xfId="7" applyNumberFormat="1" applyFont="1" applyFill="1" applyBorder="1" applyAlignment="1" applyProtection="1">
      <alignment horizontal="center"/>
    </xf>
    <xf numFmtId="49" fontId="22" fillId="26" borderId="243" xfId="7" applyNumberFormat="1" applyFont="1" applyFill="1" applyBorder="1" applyAlignment="1" applyProtection="1">
      <alignment horizontal="center"/>
    </xf>
    <xf numFmtId="49" fontId="67" fillId="25" borderId="243" xfId="7" applyNumberFormat="1" applyFont="1" applyFill="1" applyBorder="1" applyAlignment="1" applyProtection="1">
      <alignment horizontal="center"/>
    </xf>
    <xf numFmtId="49" fontId="69" fillId="21" borderId="243" xfId="0" applyNumberFormat="1" applyFont="1" applyFill="1" applyBorder="1" applyAlignment="1">
      <alignment horizontal="center" vertical="center"/>
    </xf>
    <xf numFmtId="49" fontId="19" fillId="25" borderId="243" xfId="7" applyNumberFormat="1" applyFont="1" applyFill="1" applyBorder="1" applyAlignment="1" applyProtection="1">
      <alignment horizontal="center"/>
    </xf>
    <xf numFmtId="49" fontId="88" fillId="22" borderId="243" xfId="7" applyNumberFormat="1" applyFont="1" applyFill="1" applyBorder="1" applyAlignment="1" applyProtection="1">
      <alignment horizontal="center" vertical="center"/>
    </xf>
    <xf numFmtId="0" fontId="7" fillId="20" borderId="55" xfId="7" applyFont="1" applyFill="1" applyBorder="1" applyAlignment="1" applyProtection="1">
      <alignment horizontal="center"/>
      <protection locked="0"/>
    </xf>
    <xf numFmtId="0" fontId="0" fillId="0" borderId="55" xfId="0" applyNumberFormat="1" applyBorder="1" applyAlignment="1">
      <alignment horizontal="center"/>
    </xf>
    <xf numFmtId="0" fontId="22" fillId="4" borderId="55" xfId="0" applyFont="1" applyFill="1" applyBorder="1" applyAlignment="1">
      <alignment horizontal="center"/>
    </xf>
    <xf numFmtId="0" fontId="22" fillId="4" borderId="0" xfId="0" applyFont="1" applyFill="1" applyBorder="1" applyAlignment="1">
      <alignment horizontal="center"/>
    </xf>
    <xf numFmtId="0" fontId="7" fillId="47" borderId="236" xfId="7" applyFont="1" applyFill="1" applyBorder="1" applyAlignment="1">
      <alignment horizontal="left"/>
    </xf>
    <xf numFmtId="0" fontId="7" fillId="20" borderId="348" xfId="7" applyFont="1" applyFill="1" applyBorder="1" applyAlignment="1" applyProtection="1">
      <alignment horizontal="center"/>
      <protection locked="0"/>
    </xf>
    <xf numFmtId="0" fontId="7" fillId="47" borderId="243" xfId="7" applyFont="1" applyFill="1" applyBorder="1" applyAlignment="1">
      <alignment horizontal="center"/>
    </xf>
    <xf numFmtId="0" fontId="7" fillId="47" borderId="243" xfId="7" applyFont="1" applyFill="1" applyBorder="1" applyAlignment="1">
      <alignment horizontal="left" vertical="center"/>
    </xf>
    <xf numFmtId="0" fontId="0" fillId="2" borderId="348" xfId="0" applyFill="1" applyBorder="1"/>
    <xf numFmtId="49" fontId="76" fillId="48" borderId="236" xfId="7" applyNumberFormat="1" applyFont="1" applyFill="1" applyBorder="1" applyAlignment="1">
      <alignment horizontal="center"/>
    </xf>
    <xf numFmtId="49" fontId="19" fillId="48" borderId="236" xfId="7" applyNumberFormat="1" applyFont="1" applyFill="1" applyBorder="1" applyAlignment="1">
      <alignment horizontal="center"/>
    </xf>
    <xf numFmtId="49" fontId="46" fillId="49" borderId="236" xfId="7" applyNumberFormat="1" applyFont="1" applyFill="1" applyBorder="1" applyAlignment="1">
      <alignment horizontal="center"/>
    </xf>
    <xf numFmtId="49" fontId="81" fillId="19" borderId="349" xfId="0" applyNumberFormat="1" applyFont="1" applyFill="1" applyBorder="1" applyAlignment="1">
      <alignment horizontal="center" vertical="center"/>
    </xf>
    <xf numFmtId="49" fontId="84" fillId="6" borderId="350" xfId="0" applyNumberFormat="1" applyFont="1" applyFill="1" applyBorder="1" applyAlignment="1">
      <alignment horizontal="center" vertical="center"/>
    </xf>
    <xf numFmtId="0" fontId="2" fillId="2" borderId="266" xfId="0" applyFont="1" applyFill="1" applyBorder="1" applyAlignment="1">
      <alignment horizontal="center" vertical="center"/>
    </xf>
    <xf numFmtId="0" fontId="61" fillId="20" borderId="25" xfId="7" applyFont="1" applyFill="1" applyBorder="1" applyAlignment="1" applyProtection="1">
      <alignment horizontal="center" vertical="center"/>
    </xf>
    <xf numFmtId="0" fontId="0" fillId="2" borderId="261" xfId="0" applyFont="1" applyFill="1" applyBorder="1" applyAlignment="1">
      <alignment horizontal="left" vertical="center"/>
    </xf>
    <xf numFmtId="0" fontId="45" fillId="20" borderId="25" xfId="0" applyFont="1" applyFill="1" applyBorder="1" applyAlignment="1" applyProtection="1">
      <alignment horizontal="center"/>
      <protection locked="0"/>
    </xf>
    <xf numFmtId="0" fontId="66" fillId="2" borderId="259" xfId="0" applyNumberFormat="1" applyFont="1" applyFill="1" applyBorder="1" applyAlignment="1">
      <alignment horizontal="center" vertical="center"/>
    </xf>
    <xf numFmtId="0" fontId="61" fillId="20" borderId="312" xfId="7" applyFont="1" applyFill="1" applyBorder="1" applyAlignment="1" applyProtection="1">
      <alignment horizontal="center"/>
    </xf>
    <xf numFmtId="0" fontId="7" fillId="20" borderId="261" xfId="7" applyFont="1" applyFill="1" applyBorder="1" applyAlignment="1" applyProtection="1">
      <alignment horizontal="left" vertical="center"/>
      <protection locked="0"/>
    </xf>
    <xf numFmtId="0" fontId="0" fillId="2" borderId="303" xfId="0" applyFont="1" applyFill="1" applyBorder="1" applyAlignment="1">
      <alignment horizontal="left" vertical="center"/>
    </xf>
    <xf numFmtId="0" fontId="61" fillId="20" borderId="297" xfId="7" applyFont="1" applyFill="1" applyBorder="1" applyAlignment="1" applyProtection="1">
      <alignment horizontal="center" vertical="center"/>
    </xf>
    <xf numFmtId="0" fontId="0" fillId="2" borderId="298" xfId="0" applyFont="1" applyFill="1" applyBorder="1" applyAlignment="1">
      <alignment horizontal="center" vertical="center"/>
    </xf>
    <xf numFmtId="0" fontId="0" fillId="2" borderId="298" xfId="0" applyFont="1" applyFill="1" applyBorder="1" applyAlignment="1">
      <alignment horizontal="left" vertical="center"/>
    </xf>
    <xf numFmtId="0" fontId="46" fillId="42" borderId="312" xfId="7" applyFont="1" applyFill="1" applyBorder="1" applyAlignment="1" applyProtection="1">
      <alignment horizontal="center"/>
    </xf>
    <xf numFmtId="170" fontId="0" fillId="2" borderId="298" xfId="0" applyNumberFormat="1" applyFont="1" applyFill="1" applyBorder="1" applyAlignment="1">
      <alignment horizontal="left" vertical="center"/>
    </xf>
    <xf numFmtId="0" fontId="61" fillId="20" borderId="234" xfId="7" applyFont="1" applyFill="1" applyBorder="1" applyAlignment="1" applyProtection="1">
      <alignment horizontal="center"/>
    </xf>
    <xf numFmtId="0" fontId="46" fillId="42" borderId="234" xfId="7" applyFont="1" applyFill="1" applyBorder="1" applyAlignment="1" applyProtection="1">
      <alignment horizontal="center"/>
    </xf>
    <xf numFmtId="0" fontId="61" fillId="20" borderId="318" xfId="7" applyFont="1" applyFill="1" applyBorder="1" applyAlignment="1" applyProtection="1">
      <alignment horizontal="center"/>
    </xf>
    <xf numFmtId="0" fontId="61" fillId="20" borderId="48" xfId="7" applyFont="1" applyFill="1" applyBorder="1" applyAlignment="1" applyProtection="1">
      <alignment horizontal="center"/>
    </xf>
    <xf numFmtId="0" fontId="17" fillId="0" borderId="259" xfId="0" applyFont="1" applyBorder="1" applyAlignment="1">
      <alignment horizontal="center"/>
    </xf>
    <xf numFmtId="0" fontId="17" fillId="0" borderId="296" xfId="0" applyFont="1" applyBorder="1" applyAlignment="1">
      <alignment horizontal="center"/>
    </xf>
    <xf numFmtId="0" fontId="17" fillId="0" borderId="343" xfId="0" applyFont="1" applyBorder="1" applyAlignment="1">
      <alignment horizontal="center"/>
    </xf>
    <xf numFmtId="0" fontId="61" fillId="20" borderId="296" xfId="7" applyFont="1" applyFill="1" applyBorder="1" applyAlignment="1" applyProtection="1">
      <alignment horizontal="center" vertical="center"/>
    </xf>
    <xf numFmtId="0" fontId="61" fillId="20" borderId="259" xfId="7" applyFont="1" applyFill="1" applyBorder="1" applyAlignment="1" applyProtection="1">
      <alignment horizontal="center" vertical="center"/>
    </xf>
    <xf numFmtId="1" fontId="62" fillId="26" borderId="298" xfId="7" applyNumberFormat="1" applyFont="1" applyFill="1" applyBorder="1" applyAlignment="1" applyProtection="1">
      <alignment horizontal="center" vertical="center"/>
      <protection locked="0"/>
    </xf>
    <xf numFmtId="168" fontId="62" fillId="26" borderId="298" xfId="7" applyNumberFormat="1" applyFont="1" applyFill="1" applyBorder="1" applyAlignment="1" applyProtection="1">
      <alignment horizontal="center" vertical="center"/>
      <protection locked="0"/>
    </xf>
    <xf numFmtId="0" fontId="19" fillId="26" borderId="298" xfId="7" applyFont="1" applyFill="1" applyBorder="1" applyAlignment="1" applyProtection="1">
      <alignment horizontal="center" vertical="center"/>
    </xf>
    <xf numFmtId="1" fontId="62" fillId="26" borderId="261" xfId="7" applyNumberFormat="1" applyFont="1" applyFill="1" applyBorder="1" applyAlignment="1" applyProtection="1">
      <alignment horizontal="center" vertical="center"/>
      <protection locked="0"/>
    </xf>
    <xf numFmtId="168" fontId="62" fillId="26" borderId="261" xfId="7" applyNumberFormat="1" applyFont="1" applyFill="1" applyBorder="1" applyAlignment="1" applyProtection="1">
      <alignment horizontal="center" vertical="center"/>
      <protection locked="0"/>
    </xf>
    <xf numFmtId="1" fontId="62" fillId="25" borderId="298" xfId="7" applyNumberFormat="1" applyFont="1" applyFill="1" applyBorder="1" applyAlignment="1" applyProtection="1">
      <alignment horizontal="center" vertical="center"/>
      <protection locked="0"/>
    </xf>
    <xf numFmtId="168" fontId="62" fillId="25" borderId="298" xfId="7" applyNumberFormat="1" applyFont="1" applyFill="1" applyBorder="1" applyAlignment="1" applyProtection="1">
      <alignment horizontal="center" vertical="center"/>
      <protection locked="0"/>
    </xf>
    <xf numFmtId="0" fontId="19" fillId="25" borderId="298" xfId="7" applyNumberFormat="1" applyFont="1" applyFill="1" applyBorder="1" applyAlignment="1" applyProtection="1">
      <alignment horizontal="center" vertical="center"/>
    </xf>
    <xf numFmtId="1" fontId="62" fillId="25" borderId="261" xfId="7" applyNumberFormat="1" applyFont="1" applyFill="1" applyBorder="1" applyAlignment="1" applyProtection="1">
      <alignment horizontal="center" vertical="center"/>
      <protection locked="0"/>
    </xf>
    <xf numFmtId="168" fontId="62" fillId="25" borderId="261" xfId="7" applyNumberFormat="1" applyFont="1" applyFill="1" applyBorder="1" applyAlignment="1" applyProtection="1">
      <alignment horizontal="center" vertical="center"/>
      <protection locked="0"/>
    </xf>
    <xf numFmtId="49" fontId="9" fillId="6" borderId="261" xfId="0" applyNumberFormat="1" applyFont="1" applyFill="1" applyBorder="1" applyAlignment="1">
      <alignment horizontal="center"/>
    </xf>
    <xf numFmtId="49" fontId="9" fillId="6" borderId="295" xfId="0" applyNumberFormat="1" applyFont="1" applyFill="1" applyBorder="1" applyAlignment="1">
      <alignment horizontal="center"/>
    </xf>
    <xf numFmtId="0" fontId="18" fillId="22" borderId="333" xfId="7" applyFont="1" applyFill="1" applyBorder="1" applyAlignment="1" applyProtection="1">
      <alignment horizontal="center" vertical="center"/>
    </xf>
    <xf numFmtId="49" fontId="9" fillId="6" borderId="351" xfId="0" applyNumberFormat="1" applyFont="1" applyFill="1" applyBorder="1" applyAlignment="1">
      <alignment horizontal="center"/>
    </xf>
    <xf numFmtId="0" fontId="46" fillId="22" borderId="25" xfId="7" applyFont="1" applyFill="1" applyBorder="1" applyAlignment="1" applyProtection="1">
      <alignment horizontal="center"/>
    </xf>
    <xf numFmtId="49" fontId="18" fillId="17" borderId="351" xfId="0" applyNumberFormat="1" applyFont="1" applyFill="1" applyBorder="1" applyAlignment="1">
      <alignment horizontal="center"/>
    </xf>
    <xf numFmtId="0" fontId="46" fillId="22" borderId="332" xfId="7" applyFont="1" applyFill="1" applyBorder="1" applyAlignment="1" applyProtection="1">
      <alignment horizontal="center"/>
    </xf>
    <xf numFmtId="49" fontId="9" fillId="6" borderId="349" xfId="0" applyNumberFormat="1" applyFont="1" applyFill="1" applyBorder="1" applyAlignment="1">
      <alignment horizontal="center"/>
    </xf>
    <xf numFmtId="49" fontId="18" fillId="22" borderId="359" xfId="7" applyNumberFormat="1" applyFont="1" applyFill="1" applyBorder="1" applyAlignment="1" applyProtection="1">
      <alignment horizontal="center"/>
    </xf>
    <xf numFmtId="0" fontId="46" fillId="22" borderId="272" xfId="7" applyFont="1" applyFill="1" applyBorder="1" applyAlignment="1" applyProtection="1">
      <alignment horizontal="center"/>
    </xf>
    <xf numFmtId="170" fontId="0" fillId="2" borderId="277" xfId="0" applyNumberFormat="1" applyFont="1" applyFill="1" applyBorder="1" applyAlignment="1">
      <alignment horizontal="left" vertical="center"/>
    </xf>
    <xf numFmtId="0" fontId="87" fillId="0" borderId="261" xfId="0" applyNumberFormat="1" applyFont="1" applyFill="1" applyBorder="1" applyAlignment="1" applyProtection="1">
      <alignment horizontal="left" vertical="center"/>
    </xf>
    <xf numFmtId="170" fontId="0" fillId="2" borderId="259" xfId="0" applyNumberFormat="1" applyFont="1" applyFill="1" applyBorder="1" applyAlignment="1">
      <alignment horizontal="left" vertical="center"/>
    </xf>
    <xf numFmtId="0" fontId="87" fillId="0" borderId="244" xfId="0" applyNumberFormat="1" applyFont="1" applyFill="1" applyBorder="1" applyAlignment="1" applyProtection="1">
      <alignment horizontal="left" vertical="center"/>
    </xf>
    <xf numFmtId="0" fontId="7" fillId="20" borderId="360" xfId="7" applyFont="1" applyFill="1" applyBorder="1" applyProtection="1">
      <protection locked="0"/>
    </xf>
    <xf numFmtId="0" fontId="7" fillId="20" borderId="326" xfId="7" applyFont="1" applyFill="1" applyBorder="1" applyAlignment="1" applyProtection="1">
      <alignment vertical="center"/>
      <protection locked="0"/>
    </xf>
    <xf numFmtId="0" fontId="64" fillId="0" borderId="261" xfId="0" applyFont="1" applyBorder="1" applyAlignment="1">
      <alignment horizontal="left" vertical="center"/>
    </xf>
    <xf numFmtId="0" fontId="45" fillId="20" borderId="326" xfId="7" applyFont="1" applyFill="1" applyBorder="1" applyAlignment="1" applyProtection="1">
      <alignment vertical="center"/>
      <protection locked="0"/>
    </xf>
    <xf numFmtId="0" fontId="64" fillId="0" borderId="312" xfId="0" applyFont="1" applyBorder="1" applyAlignment="1">
      <alignment horizontal="left" vertical="center"/>
    </xf>
    <xf numFmtId="0" fontId="64" fillId="0" borderId="199" xfId="0" applyFont="1" applyBorder="1" applyAlignment="1">
      <alignment horizontal="left" vertical="center"/>
    </xf>
    <xf numFmtId="0" fontId="7" fillId="20" borderId="25" xfId="7" applyFont="1" applyFill="1" applyBorder="1" applyAlignment="1" applyProtection="1">
      <alignment horizontal="left" vertical="center"/>
      <protection locked="0"/>
    </xf>
    <xf numFmtId="0" fontId="7" fillId="20" borderId="326" xfId="7" applyFont="1" applyFill="1" applyBorder="1" applyAlignment="1" applyProtection="1">
      <alignment horizontal="left" vertical="center"/>
      <protection locked="0"/>
    </xf>
    <xf numFmtId="0" fontId="45" fillId="20" borderId="298" xfId="7" applyFont="1" applyFill="1" applyBorder="1" applyAlignment="1" applyProtection="1">
      <alignment vertical="center"/>
      <protection locked="0"/>
    </xf>
    <xf numFmtId="0" fontId="64" fillId="0" borderId="362" xfId="0" applyFont="1" applyBorder="1" applyAlignment="1">
      <alignment horizontal="left" vertical="center"/>
    </xf>
    <xf numFmtId="0" fontId="7" fillId="20" borderId="357" xfId="7" applyFont="1" applyFill="1" applyBorder="1" applyProtection="1">
      <protection locked="0"/>
    </xf>
    <xf numFmtId="0" fontId="66" fillId="2" borderId="326" xfId="0" applyNumberFormat="1" applyFont="1" applyFill="1" applyBorder="1" applyAlignment="1">
      <alignment horizontal="center" vertical="center"/>
    </xf>
    <xf numFmtId="0" fontId="7" fillId="20" borderId="357" xfId="7" applyFont="1" applyFill="1" applyBorder="1" applyAlignment="1" applyProtection="1">
      <alignment horizontal="left"/>
      <protection locked="0"/>
    </xf>
    <xf numFmtId="0" fontId="0" fillId="2" borderId="259" xfId="0" applyFont="1" applyFill="1" applyBorder="1" applyAlignment="1">
      <alignment horizontal="center"/>
    </xf>
    <xf numFmtId="0" fontId="0" fillId="2" borderId="326" xfId="0" applyFont="1" applyFill="1" applyBorder="1" applyAlignment="1">
      <alignment horizontal="center"/>
    </xf>
    <xf numFmtId="0" fontId="0" fillId="0" borderId="305" xfId="0" applyFont="1" applyBorder="1" applyAlignment="1">
      <alignment horizontal="center"/>
    </xf>
    <xf numFmtId="0" fontId="0" fillId="0" borderId="35" xfId="0" applyFont="1" applyBorder="1" applyAlignment="1">
      <alignment horizontal="center" vertical="center"/>
    </xf>
    <xf numFmtId="0" fontId="0" fillId="0" borderId="213" xfId="0" applyFont="1" applyBorder="1" applyAlignment="1">
      <alignment horizontal="center"/>
    </xf>
    <xf numFmtId="0" fontId="0" fillId="2" borderId="326" xfId="0" applyFont="1" applyFill="1" applyBorder="1" applyAlignment="1">
      <alignment horizontal="left" vertical="center"/>
    </xf>
    <xf numFmtId="0" fontId="87" fillId="0" borderId="299" xfId="0" applyNumberFormat="1" applyFont="1" applyFill="1" applyBorder="1" applyAlignment="1" applyProtection="1">
      <alignment horizontal="left" vertical="center"/>
    </xf>
    <xf numFmtId="0" fontId="40" fillId="28" borderId="303" xfId="0" applyFont="1" applyFill="1" applyBorder="1" applyAlignment="1">
      <alignment horizontal="left"/>
    </xf>
    <xf numFmtId="0" fontId="87" fillId="0" borderId="348" xfId="0" applyNumberFormat="1" applyFont="1" applyFill="1" applyBorder="1" applyAlignment="1" applyProtection="1">
      <alignment horizontal="left" vertical="center"/>
    </xf>
    <xf numFmtId="0" fontId="0" fillId="2" borderId="305" xfId="0" applyFont="1" applyFill="1" applyBorder="1"/>
    <xf numFmtId="49" fontId="6" fillId="2" borderId="261" xfId="0" applyNumberFormat="1" applyFont="1" applyFill="1" applyBorder="1"/>
    <xf numFmtId="0" fontId="45" fillId="20" borderId="326" xfId="0" applyFont="1" applyFill="1" applyBorder="1" applyAlignment="1" applyProtection="1">
      <alignment horizontal="center"/>
      <protection locked="0"/>
    </xf>
    <xf numFmtId="49" fontId="6" fillId="2" borderId="305" xfId="0" applyNumberFormat="1" applyFont="1" applyFill="1" applyBorder="1"/>
    <xf numFmtId="0" fontId="46" fillId="20" borderId="357" xfId="7" applyFont="1" applyFill="1" applyBorder="1" applyAlignment="1" applyProtection="1">
      <alignment horizontal="center"/>
      <protection locked="0"/>
    </xf>
    <xf numFmtId="49" fontId="6" fillId="2" borderId="261" xfId="0" applyNumberFormat="1" applyFont="1" applyFill="1" applyBorder="1" applyAlignment="1">
      <alignment horizontal="center"/>
    </xf>
    <xf numFmtId="49" fontId="6" fillId="2" borderId="305" xfId="0" applyNumberFormat="1" applyFont="1" applyFill="1" applyBorder="1" applyAlignment="1">
      <alignment horizontal="center"/>
    </xf>
    <xf numFmtId="1" fontId="62" fillId="26" borderId="312" xfId="7" applyNumberFormat="1" applyFont="1" applyFill="1" applyBorder="1" applyAlignment="1" applyProtection="1">
      <alignment horizontal="center" vertical="center"/>
      <protection locked="0"/>
    </xf>
    <xf numFmtId="49" fontId="63" fillId="19" borderId="261" xfId="0" quotePrefix="1" applyNumberFormat="1" applyFont="1" applyFill="1" applyBorder="1" applyAlignment="1">
      <alignment horizontal="center" vertical="center"/>
    </xf>
    <xf numFmtId="1" fontId="62" fillId="26" borderId="313" xfId="7" applyNumberFormat="1" applyFont="1" applyFill="1" applyBorder="1" applyAlignment="1" applyProtection="1">
      <alignment horizontal="center" vertical="center"/>
      <protection locked="0"/>
    </xf>
    <xf numFmtId="1" fontId="62" fillId="26" borderId="334" xfId="7" applyNumberFormat="1" applyFont="1" applyFill="1" applyBorder="1" applyAlignment="1" applyProtection="1">
      <alignment horizontal="center" vertical="center"/>
      <protection locked="0"/>
    </xf>
    <xf numFmtId="49" fontId="63" fillId="19" borderId="354" xfId="0" quotePrefix="1" applyNumberFormat="1" applyFont="1" applyFill="1" applyBorder="1" applyAlignment="1">
      <alignment horizontal="center" vertical="center"/>
    </xf>
    <xf numFmtId="1" fontId="62" fillId="26" borderId="25" xfId="7" applyNumberFormat="1" applyFont="1" applyFill="1" applyBorder="1" applyAlignment="1" applyProtection="1">
      <alignment horizontal="center" vertical="center"/>
      <protection locked="0"/>
    </xf>
    <xf numFmtId="1" fontId="62" fillId="26" borderId="313" xfId="7" applyNumberFormat="1" applyFont="1" applyFill="1" applyBorder="1" applyAlignment="1" applyProtection="1">
      <alignment horizontal="center"/>
      <protection locked="0"/>
    </xf>
    <xf numFmtId="49" fontId="63" fillId="19" borderId="363" xfId="0" quotePrefix="1" applyNumberFormat="1" applyFont="1" applyFill="1" applyBorder="1" applyAlignment="1">
      <alignment horizontal="center" vertical="center"/>
    </xf>
    <xf numFmtId="49" fontId="46" fillId="26" borderId="356" xfId="7" applyNumberFormat="1" applyFont="1" applyFill="1" applyBorder="1" applyAlignment="1" applyProtection="1">
      <alignment horizontal="center"/>
      <protection locked="0"/>
    </xf>
    <xf numFmtId="1" fontId="62" fillId="26" borderId="308" xfId="7" applyNumberFormat="1" applyFont="1" applyFill="1" applyBorder="1" applyAlignment="1" applyProtection="1">
      <alignment horizontal="center"/>
      <protection locked="0"/>
    </xf>
    <xf numFmtId="168" fontId="62" fillId="26" borderId="318" xfId="7" applyNumberFormat="1" applyFont="1" applyFill="1" applyBorder="1" applyAlignment="1" applyProtection="1">
      <alignment horizontal="center" vertical="center"/>
      <protection locked="0"/>
    </xf>
    <xf numFmtId="168" fontId="62" fillId="26" borderId="317" xfId="7" applyNumberFormat="1" applyFont="1" applyFill="1" applyBorder="1" applyAlignment="1" applyProtection="1">
      <alignment horizontal="center" vertical="center"/>
      <protection locked="0"/>
    </xf>
    <xf numFmtId="168" fontId="62" fillId="26" borderId="319" xfId="7" applyNumberFormat="1" applyFont="1" applyFill="1" applyBorder="1" applyAlignment="1" applyProtection="1">
      <alignment horizontal="center" vertical="center"/>
      <protection locked="0"/>
    </xf>
    <xf numFmtId="49" fontId="63" fillId="19" borderId="355" xfId="0" quotePrefix="1" applyNumberFormat="1" applyFont="1" applyFill="1" applyBorder="1" applyAlignment="1">
      <alignment horizontal="center" vertical="center"/>
    </xf>
    <xf numFmtId="168" fontId="62" fillId="26" borderId="25" xfId="7" applyNumberFormat="1" applyFont="1" applyFill="1" applyBorder="1" applyAlignment="1" applyProtection="1">
      <alignment horizontal="center" vertical="center"/>
      <protection locked="0"/>
    </xf>
    <xf numFmtId="168" fontId="62" fillId="26" borderId="317" xfId="7" applyNumberFormat="1" applyFont="1" applyFill="1" applyBorder="1" applyAlignment="1" applyProtection="1">
      <alignment horizontal="center"/>
      <protection locked="0"/>
    </xf>
    <xf numFmtId="49" fontId="63" fillId="19" borderId="364" xfId="0" quotePrefix="1" applyNumberFormat="1" applyFont="1" applyFill="1" applyBorder="1" applyAlignment="1">
      <alignment horizontal="center" vertical="center"/>
    </xf>
    <xf numFmtId="168" fontId="62" fillId="26" borderId="310" xfId="7" applyNumberFormat="1" applyFont="1" applyFill="1" applyBorder="1" applyAlignment="1" applyProtection="1">
      <alignment horizontal="center"/>
      <protection locked="0"/>
    </xf>
    <xf numFmtId="168" fontId="62" fillId="26" borderId="314" xfId="7" applyNumberFormat="1" applyFont="1" applyFill="1" applyBorder="1" applyAlignment="1" applyProtection="1">
      <alignment horizontal="center" vertical="center"/>
      <protection locked="0"/>
    </xf>
    <xf numFmtId="168" fontId="62" fillId="26" borderId="320" xfId="7" applyNumberFormat="1" applyFont="1" applyFill="1" applyBorder="1" applyAlignment="1" applyProtection="1">
      <alignment horizontal="center" vertical="center"/>
      <protection locked="0"/>
    </xf>
    <xf numFmtId="168" fontId="62" fillId="26" borderId="309" xfId="7" applyNumberFormat="1" applyFont="1" applyFill="1" applyBorder="1" applyAlignment="1" applyProtection="1">
      <alignment horizontal="center" vertical="center"/>
      <protection locked="0"/>
    </xf>
    <xf numFmtId="49" fontId="63" fillId="19" borderId="353" xfId="0" quotePrefix="1" applyNumberFormat="1" applyFont="1" applyFill="1" applyBorder="1" applyAlignment="1">
      <alignment horizontal="center" vertical="center"/>
    </xf>
    <xf numFmtId="168" fontId="62" fillId="26" borderId="320" xfId="7" applyNumberFormat="1" applyFont="1" applyFill="1" applyBorder="1" applyAlignment="1" applyProtection="1">
      <alignment horizontal="center"/>
      <protection locked="0"/>
    </xf>
    <xf numFmtId="49" fontId="63" fillId="19" borderId="365" xfId="0" quotePrefix="1" applyNumberFormat="1" applyFont="1" applyFill="1" applyBorder="1" applyAlignment="1">
      <alignment horizontal="center" vertical="center"/>
    </xf>
    <xf numFmtId="49" fontId="46" fillId="26" borderId="299" xfId="7" applyNumberFormat="1" applyFont="1" applyFill="1" applyBorder="1" applyAlignment="1" applyProtection="1">
      <alignment horizontal="center"/>
      <protection locked="0"/>
    </xf>
    <xf numFmtId="168" fontId="62" fillId="26" borderId="315" xfId="7" applyNumberFormat="1" applyFont="1" applyFill="1" applyBorder="1" applyAlignment="1" applyProtection="1">
      <alignment horizontal="center"/>
      <protection locked="0"/>
    </xf>
    <xf numFmtId="0" fontId="19" fillId="26" borderId="326" xfId="7" applyFont="1" applyFill="1" applyBorder="1" applyAlignment="1" applyProtection="1">
      <alignment horizontal="center" vertical="center"/>
    </xf>
    <xf numFmtId="49" fontId="81" fillId="19" borderId="261" xfId="0" applyNumberFormat="1" applyFont="1" applyFill="1" applyBorder="1" applyAlignment="1">
      <alignment horizontal="center" vertical="center"/>
    </xf>
    <xf numFmtId="49" fontId="81" fillId="19" borderId="351" xfId="0" applyNumberFormat="1" applyFont="1" applyFill="1" applyBorder="1" applyAlignment="1">
      <alignment horizontal="center" vertical="center"/>
    </xf>
    <xf numFmtId="0" fontId="19" fillId="26" borderId="326" xfId="7" applyFont="1" applyFill="1" applyBorder="1" applyAlignment="1" applyProtection="1">
      <alignment horizontal="center"/>
    </xf>
    <xf numFmtId="49" fontId="68" fillId="26" borderId="357" xfId="7" applyNumberFormat="1" applyFont="1" applyFill="1" applyBorder="1" applyAlignment="1" applyProtection="1">
      <alignment horizontal="center"/>
    </xf>
    <xf numFmtId="0" fontId="19" fillId="26" borderId="330" xfId="7" applyFont="1" applyFill="1" applyBorder="1" applyAlignment="1" applyProtection="1">
      <alignment horizontal="center"/>
    </xf>
    <xf numFmtId="1" fontId="62" fillId="25" borderId="320" xfId="7" applyNumberFormat="1" applyFont="1" applyFill="1" applyBorder="1" applyAlignment="1" applyProtection="1">
      <alignment horizontal="center" vertical="center"/>
      <protection locked="0"/>
    </xf>
    <xf numFmtId="49" fontId="63" fillId="21" borderId="261" xfId="0" applyNumberFormat="1" applyFont="1" applyFill="1" applyBorder="1" applyAlignment="1">
      <alignment horizontal="center" vertical="center"/>
    </xf>
    <xf numFmtId="49" fontId="63" fillId="21" borderId="354" xfId="0" applyNumberFormat="1" applyFont="1" applyFill="1" applyBorder="1" applyAlignment="1">
      <alignment horizontal="center" vertical="center"/>
    </xf>
    <xf numFmtId="1" fontId="62" fillId="25" borderId="25" xfId="7" applyNumberFormat="1" applyFont="1" applyFill="1" applyBorder="1" applyAlignment="1" applyProtection="1">
      <alignment horizontal="center" vertical="center"/>
      <protection locked="0"/>
    </xf>
    <xf numFmtId="1" fontId="62" fillId="25" borderId="320" xfId="7" applyNumberFormat="1" applyFont="1" applyFill="1" applyBorder="1" applyAlignment="1" applyProtection="1">
      <alignment horizontal="center"/>
      <protection locked="0"/>
    </xf>
    <xf numFmtId="49" fontId="63" fillId="21" borderId="363" xfId="0" applyNumberFormat="1" applyFont="1" applyFill="1" applyBorder="1" applyAlignment="1">
      <alignment horizontal="center" vertical="center"/>
    </xf>
    <xf numFmtId="49" fontId="46" fillId="25" borderId="358" xfId="7" applyNumberFormat="1" applyFont="1" applyFill="1" applyBorder="1" applyAlignment="1" applyProtection="1">
      <alignment horizontal="center"/>
      <protection locked="0"/>
    </xf>
    <xf numFmtId="1" fontId="62" fillId="25" borderId="315" xfId="7" applyNumberFormat="1" applyFont="1" applyFill="1" applyBorder="1" applyAlignment="1" applyProtection="1">
      <alignment horizontal="center"/>
      <protection locked="0"/>
    </xf>
    <xf numFmtId="168" fontId="62" fillId="25" borderId="317" xfId="7" applyNumberFormat="1" applyFont="1" applyFill="1" applyBorder="1" applyAlignment="1" applyProtection="1">
      <alignment horizontal="center" vertical="center"/>
      <protection locked="0"/>
    </xf>
    <xf numFmtId="49" fontId="63" fillId="21" borderId="353" xfId="0" applyNumberFormat="1" applyFont="1" applyFill="1" applyBorder="1" applyAlignment="1">
      <alignment horizontal="center" vertical="center"/>
    </xf>
    <xf numFmtId="168" fontId="62" fillId="25" borderId="25" xfId="7" applyNumberFormat="1" applyFont="1" applyFill="1" applyBorder="1" applyAlignment="1" applyProtection="1">
      <alignment horizontal="center" vertical="center"/>
      <protection locked="0"/>
    </xf>
    <xf numFmtId="168" fontId="62" fillId="25" borderId="317" xfId="7" applyNumberFormat="1" applyFont="1" applyFill="1" applyBorder="1" applyAlignment="1" applyProtection="1">
      <alignment horizontal="center"/>
      <protection locked="0"/>
    </xf>
    <xf numFmtId="49" fontId="63" fillId="21" borderId="365" xfId="0" applyNumberFormat="1" applyFont="1" applyFill="1" applyBorder="1" applyAlignment="1">
      <alignment horizontal="center" vertical="center"/>
    </xf>
    <xf numFmtId="49" fontId="46" fillId="25" borderId="361" xfId="7" applyNumberFormat="1" applyFont="1" applyFill="1" applyBorder="1" applyAlignment="1" applyProtection="1">
      <alignment horizontal="center"/>
      <protection locked="0"/>
    </xf>
    <xf numFmtId="168" fontId="62" fillId="25" borderId="310" xfId="7" applyNumberFormat="1" applyFont="1" applyFill="1" applyBorder="1" applyAlignment="1" applyProtection="1">
      <alignment horizontal="center"/>
      <protection locked="0"/>
    </xf>
    <xf numFmtId="49" fontId="81" fillId="21" borderId="261" xfId="0" applyNumberFormat="1" applyFont="1" applyFill="1" applyBorder="1" applyAlignment="1">
      <alignment horizontal="center" vertical="center"/>
    </xf>
    <xf numFmtId="49" fontId="81" fillId="21" borderId="295" xfId="0" applyNumberFormat="1" applyFont="1" applyFill="1" applyBorder="1" applyAlignment="1">
      <alignment horizontal="center" vertical="center"/>
    </xf>
    <xf numFmtId="0" fontId="19" fillId="25" borderId="233" xfId="7" applyNumberFormat="1" applyFont="1" applyFill="1" applyBorder="1" applyAlignment="1" applyProtection="1">
      <alignment horizontal="center" vertical="center"/>
    </xf>
    <xf numFmtId="0" fontId="19" fillId="25" borderId="25" xfId="7" applyNumberFormat="1" applyFont="1" applyFill="1" applyBorder="1" applyAlignment="1" applyProtection="1">
      <alignment horizontal="center" vertical="center"/>
    </xf>
    <xf numFmtId="0" fontId="19" fillId="25" borderId="322" xfId="7" applyNumberFormat="1" applyFont="1" applyFill="1" applyBorder="1" applyAlignment="1" applyProtection="1">
      <alignment horizontal="center"/>
    </xf>
    <xf numFmtId="49" fontId="81" fillId="21" borderId="331" xfId="0" applyNumberFormat="1" applyFont="1" applyFill="1" applyBorder="1" applyAlignment="1">
      <alignment horizontal="center" vertical="center"/>
    </xf>
    <xf numFmtId="49" fontId="46" fillId="25" borderId="209" xfId="7" applyNumberFormat="1" applyFont="1" applyFill="1" applyBorder="1" applyAlignment="1" applyProtection="1">
      <alignment horizontal="center"/>
    </xf>
    <xf numFmtId="0" fontId="19" fillId="25" borderId="323" xfId="7" applyNumberFormat="1" applyFont="1" applyFill="1" applyBorder="1" applyAlignment="1" applyProtection="1">
      <alignment horizontal="center"/>
    </xf>
    <xf numFmtId="0" fontId="18" fillId="22" borderId="320" xfId="7" applyFont="1" applyFill="1" applyBorder="1" applyAlignment="1" applyProtection="1">
      <alignment horizontal="center" vertical="center"/>
    </xf>
    <xf numFmtId="49" fontId="84" fillId="6" borderId="261" xfId="0" applyNumberFormat="1" applyFont="1" applyFill="1" applyBorder="1" applyAlignment="1">
      <alignment horizontal="center" vertical="center"/>
    </xf>
    <xf numFmtId="0" fontId="18" fillId="22" borderId="309" xfId="7" applyFont="1" applyFill="1" applyBorder="1" applyAlignment="1" applyProtection="1">
      <alignment horizontal="center" vertical="center"/>
    </xf>
    <xf numFmtId="49" fontId="84" fillId="6" borderId="352" xfId="0" applyNumberFormat="1" applyFont="1" applyFill="1" applyBorder="1" applyAlignment="1">
      <alignment horizontal="center" vertical="center"/>
    </xf>
    <xf numFmtId="0" fontId="88" fillId="22" borderId="320" xfId="7" applyFont="1" applyFill="1" applyBorder="1" applyAlignment="1" applyProtection="1">
      <alignment horizontal="center" vertical="center"/>
    </xf>
    <xf numFmtId="0" fontId="46" fillId="22" borderId="320" xfId="7" applyFont="1" applyFill="1" applyBorder="1" applyAlignment="1" applyProtection="1">
      <alignment horizontal="center"/>
    </xf>
    <xf numFmtId="49" fontId="88" fillId="22" borderId="358" xfId="7" applyNumberFormat="1" applyFont="1" applyFill="1" applyBorder="1" applyAlignment="1" applyProtection="1">
      <alignment horizontal="center"/>
    </xf>
    <xf numFmtId="0" fontId="46" fillId="22" borderId="315" xfId="7" applyFont="1" applyFill="1" applyBorder="1" applyAlignment="1" applyProtection="1">
      <alignment horizontal="center"/>
    </xf>
    <xf numFmtId="0" fontId="19" fillId="42" borderId="297" xfId="7" applyFont="1" applyFill="1" applyBorder="1" applyAlignment="1" applyProtection="1">
      <alignment horizontal="center" vertical="center"/>
    </xf>
    <xf numFmtId="0" fontId="19" fillId="42" borderId="25" xfId="7" applyFont="1" applyFill="1" applyBorder="1" applyAlignment="1" applyProtection="1">
      <alignment horizontal="center" vertical="center"/>
    </xf>
    <xf numFmtId="0" fontId="19" fillId="42" borderId="298" xfId="7" applyFont="1" applyFill="1" applyBorder="1" applyAlignment="1" applyProtection="1">
      <alignment horizontal="center" vertical="center"/>
    </xf>
    <xf numFmtId="0" fontId="19" fillId="42" borderId="261" xfId="7" applyFont="1" applyFill="1" applyBorder="1" applyAlignment="1" applyProtection="1">
      <alignment horizontal="center" vertical="center"/>
    </xf>
    <xf numFmtId="0" fontId="84" fillId="6" borderId="244" xfId="0" applyFont="1" applyFill="1" applyBorder="1" applyAlignment="1">
      <alignment horizontal="center" vertical="center"/>
    </xf>
    <xf numFmtId="0" fontId="40" fillId="0" borderId="244" xfId="0" applyNumberFormat="1" applyFont="1" applyFill="1" applyBorder="1" applyAlignment="1" applyProtection="1">
      <alignment horizontal="left" vertical="center"/>
    </xf>
    <xf numFmtId="0" fontId="40" fillId="0" borderId="244" xfId="0" applyNumberFormat="1" applyFont="1" applyFill="1" applyBorder="1" applyAlignment="1" applyProtection="1">
      <alignment vertical="center"/>
    </xf>
    <xf numFmtId="0" fontId="0" fillId="0" borderId="55" xfId="0" applyFont="1" applyBorder="1" applyAlignment="1">
      <alignment horizontal="center" vertical="center"/>
    </xf>
    <xf numFmtId="49" fontId="63" fillId="19" borderId="305" xfId="0" quotePrefix="1" applyNumberFormat="1" applyFont="1" applyFill="1" applyBorder="1" applyAlignment="1">
      <alignment horizontal="center" vertical="center"/>
    </xf>
    <xf numFmtId="49" fontId="63" fillId="19" borderId="305" xfId="0" applyNumberFormat="1" applyFont="1" applyFill="1" applyBorder="1" applyAlignment="1">
      <alignment horizontal="center" vertical="center"/>
    </xf>
    <xf numFmtId="49" fontId="100" fillId="21" borderId="0" xfId="0" applyNumberFormat="1" applyFont="1" applyFill="1" applyBorder="1" applyAlignment="1">
      <alignment horizontal="center" vertical="center"/>
    </xf>
    <xf numFmtId="49" fontId="48" fillId="21" borderId="305" xfId="0" applyNumberFormat="1" applyFont="1" applyFill="1" applyBorder="1" applyAlignment="1">
      <alignment horizontal="center" vertical="center"/>
    </xf>
    <xf numFmtId="49" fontId="63" fillId="21" borderId="348" xfId="0" applyNumberFormat="1" applyFont="1" applyFill="1" applyBorder="1" applyAlignment="1">
      <alignment horizontal="center" vertical="center"/>
    </xf>
    <xf numFmtId="0" fontId="9" fillId="6" borderId="305" xfId="0" applyFont="1" applyFill="1" applyBorder="1" applyAlignment="1">
      <alignment horizontal="center"/>
    </xf>
    <xf numFmtId="0" fontId="25" fillId="0" borderId="236" xfId="0" applyFont="1" applyBorder="1" applyAlignment="1">
      <alignment horizontal="center"/>
    </xf>
    <xf numFmtId="0" fontId="21" fillId="4" borderId="298" xfId="0" applyFont="1" applyFill="1" applyBorder="1" applyAlignment="1">
      <alignment horizontal="center"/>
    </xf>
    <xf numFmtId="0" fontId="0" fillId="2" borderId="0" xfId="0" applyFont="1" applyFill="1" applyBorder="1" applyAlignment="1">
      <alignment horizontal="center" vertical="center"/>
    </xf>
    <xf numFmtId="0" fontId="0" fillId="2" borderId="198" xfId="0" applyFont="1" applyFill="1" applyBorder="1" applyAlignment="1">
      <alignment horizontal="center"/>
    </xf>
    <xf numFmtId="0" fontId="18" fillId="22" borderId="266" xfId="7" applyFont="1" applyFill="1" applyBorder="1" applyAlignment="1" applyProtection="1">
      <alignment horizontal="center"/>
    </xf>
    <xf numFmtId="0" fontId="18" fillId="22" borderId="55" xfId="7" applyFont="1" applyFill="1" applyBorder="1" applyAlignment="1" applyProtection="1">
      <alignment horizontal="center"/>
    </xf>
    <xf numFmtId="170" fontId="80" fillId="2" borderId="259" xfId="0" applyNumberFormat="1" applyFont="1" applyFill="1" applyBorder="1" applyAlignment="1">
      <alignment horizontal="left" vertical="center"/>
    </xf>
    <xf numFmtId="0" fontId="7" fillId="47" borderId="263" xfId="7" applyFont="1" applyFill="1" applyBorder="1" applyAlignment="1">
      <alignment horizontal="left"/>
    </xf>
    <xf numFmtId="0" fontId="80" fillId="0" borderId="275" xfId="0" applyFont="1" applyFill="1" applyBorder="1" applyAlignment="1">
      <alignment horizontal="left" vertical="center"/>
    </xf>
    <xf numFmtId="0" fontId="7" fillId="20" borderId="55" xfId="7" applyFont="1" applyFill="1" applyBorder="1" applyProtection="1">
      <protection locked="0"/>
    </xf>
    <xf numFmtId="0" fontId="80" fillId="2" borderId="25" xfId="2" applyFont="1" applyFill="1" applyBorder="1" applyAlignment="1">
      <alignment horizontal="left" vertical="center"/>
    </xf>
    <xf numFmtId="0" fontId="7" fillId="47" borderId="264" xfId="7" applyFont="1" applyFill="1" applyBorder="1" applyAlignment="1">
      <alignment horizontal="left"/>
    </xf>
    <xf numFmtId="0" fontId="0" fillId="2" borderId="260" xfId="0" applyFont="1" applyFill="1" applyBorder="1" applyAlignment="1">
      <alignment horizontal="center" vertical="center"/>
    </xf>
    <xf numFmtId="0" fontId="0" fillId="0" borderId="275" xfId="0" applyNumberFormat="1" applyFont="1" applyFill="1" applyBorder="1" applyAlignment="1">
      <alignment horizontal="center" vertical="center"/>
    </xf>
    <xf numFmtId="0" fontId="40" fillId="47" borderId="264" xfId="7" applyFont="1" applyFill="1" applyBorder="1" applyAlignment="1">
      <alignment horizontal="center"/>
    </xf>
    <xf numFmtId="0" fontId="0" fillId="0" borderId="25" xfId="0" applyFill="1" applyBorder="1" applyAlignment="1">
      <alignment horizontal="center"/>
    </xf>
    <xf numFmtId="0" fontId="22" fillId="4" borderId="49" xfId="0" applyFont="1" applyFill="1" applyBorder="1" applyAlignment="1">
      <alignment horizontal="center"/>
    </xf>
    <xf numFmtId="0" fontId="59" fillId="0" borderId="25" xfId="0" applyFont="1" applyFill="1" applyBorder="1" applyAlignment="1">
      <alignment horizontal="left" vertical="center"/>
    </xf>
    <xf numFmtId="0" fontId="0" fillId="0" borderId="264" xfId="0" applyFont="1" applyBorder="1"/>
    <xf numFmtId="0" fontId="66" fillId="0" borderId="25" xfId="0" applyFont="1" applyFill="1" applyBorder="1" applyAlignment="1">
      <alignment horizontal="left" vertical="center"/>
    </xf>
    <xf numFmtId="0" fontId="7" fillId="20" borderId="260" xfId="0" applyFont="1" applyFill="1" applyBorder="1" applyAlignment="1" applyProtection="1">
      <alignment horizontal="center" vertical="center"/>
      <protection locked="0"/>
    </xf>
    <xf numFmtId="14" fontId="0" fillId="0" borderId="264" xfId="0" applyNumberFormat="1" applyFont="1" applyBorder="1" applyAlignment="1">
      <alignment horizontal="center"/>
    </xf>
    <xf numFmtId="1" fontId="76" fillId="26" borderId="259" xfId="7" applyNumberFormat="1" applyFont="1" applyFill="1" applyBorder="1" applyAlignment="1" applyProtection="1">
      <alignment horizontal="center" vertical="center"/>
      <protection locked="0"/>
    </xf>
    <xf numFmtId="49" fontId="76" fillId="48" borderId="313" xfId="7" applyNumberFormat="1" applyFont="1" applyFill="1" applyBorder="1" applyAlignment="1">
      <alignment horizontal="center"/>
    </xf>
    <xf numFmtId="1" fontId="76" fillId="26" borderId="303" xfId="7" applyNumberFormat="1" applyFont="1" applyFill="1" applyBorder="1" applyAlignment="1" applyProtection="1">
      <alignment horizontal="center"/>
      <protection locked="0"/>
    </xf>
    <xf numFmtId="1" fontId="46" fillId="26" borderId="55" xfId="7" applyNumberFormat="1" applyFont="1" applyFill="1" applyBorder="1" applyAlignment="1" applyProtection="1">
      <alignment horizontal="center"/>
      <protection locked="0"/>
    </xf>
    <xf numFmtId="168" fontId="46" fillId="26" borderId="316" xfId="7" applyNumberFormat="1" applyFont="1" applyFill="1" applyBorder="1" applyAlignment="1" applyProtection="1">
      <alignment horizontal="center"/>
      <protection locked="0"/>
    </xf>
    <xf numFmtId="49" fontId="76" fillId="48" borderId="317" xfId="7" applyNumberFormat="1" applyFont="1" applyFill="1" applyBorder="1" applyAlignment="1">
      <alignment horizontal="center"/>
    </xf>
    <xf numFmtId="168" fontId="46" fillId="26" borderId="55" xfId="7" applyNumberFormat="1" applyFont="1" applyFill="1" applyBorder="1" applyAlignment="1" applyProtection="1">
      <alignment horizontal="center"/>
      <protection locked="0"/>
    </xf>
    <xf numFmtId="168" fontId="76" fillId="26" borderId="261" xfId="7" applyNumberFormat="1" applyFont="1" applyFill="1" applyBorder="1" applyAlignment="1" applyProtection="1">
      <alignment horizontal="center" vertical="center"/>
      <protection locked="0"/>
    </xf>
    <xf numFmtId="49" fontId="76" fillId="48" borderId="300" xfId="7" applyNumberFormat="1" applyFont="1" applyFill="1" applyBorder="1" applyAlignment="1">
      <alignment horizontal="center"/>
    </xf>
    <xf numFmtId="0" fontId="68" fillId="26" borderId="265" xfId="7" applyFont="1" applyFill="1" applyBorder="1" applyAlignment="1" applyProtection="1">
      <alignment horizontal="center"/>
    </xf>
    <xf numFmtId="49" fontId="19" fillId="48" borderId="264" xfId="7" applyNumberFormat="1" applyFont="1" applyFill="1" applyBorder="1" applyAlignment="1">
      <alignment horizontal="center"/>
    </xf>
    <xf numFmtId="0" fontId="68" fillId="26" borderId="55" xfId="7" applyFont="1" applyFill="1" applyBorder="1" applyAlignment="1" applyProtection="1">
      <alignment horizontal="center"/>
    </xf>
    <xf numFmtId="1" fontId="76" fillId="25" borderId="259" xfId="7" applyNumberFormat="1" applyFont="1" applyFill="1" applyBorder="1" applyAlignment="1" applyProtection="1">
      <alignment horizontal="center" vertical="center"/>
      <protection locked="0"/>
    </xf>
    <xf numFmtId="49" fontId="46" fillId="46" borderId="320" xfId="7" applyNumberFormat="1" applyFont="1" applyFill="1" applyBorder="1" applyAlignment="1">
      <alignment horizontal="center"/>
    </xf>
    <xf numFmtId="1" fontId="76" fillId="25" borderId="303" xfId="7" applyNumberFormat="1" applyFont="1" applyFill="1" applyBorder="1" applyAlignment="1" applyProtection="1">
      <alignment horizontal="center"/>
      <protection locked="0"/>
    </xf>
    <xf numFmtId="1" fontId="46" fillId="25" borderId="0" xfId="7" applyNumberFormat="1" applyFont="1" applyFill="1" applyBorder="1" applyAlignment="1" applyProtection="1">
      <alignment horizontal="center"/>
      <protection locked="0"/>
    </xf>
    <xf numFmtId="168" fontId="46" fillId="25" borderId="316" xfId="7" applyNumberFormat="1" applyFont="1" applyFill="1" applyBorder="1" applyAlignment="1" applyProtection="1">
      <alignment horizontal="center"/>
      <protection locked="0"/>
    </xf>
    <xf numFmtId="49" fontId="46" fillId="46" borderId="317" xfId="7" applyNumberFormat="1" applyFont="1" applyFill="1" applyBorder="1" applyAlignment="1">
      <alignment horizontal="center"/>
    </xf>
    <xf numFmtId="168" fontId="46" fillId="25" borderId="210" xfId="7" applyNumberFormat="1" applyFont="1" applyFill="1" applyBorder="1" applyAlignment="1" applyProtection="1">
      <alignment horizontal="center"/>
      <protection locked="0"/>
    </xf>
    <xf numFmtId="0" fontId="46" fillId="25" borderId="321" xfId="7" applyNumberFormat="1" applyFont="1" applyFill="1" applyBorder="1" applyAlignment="1" applyProtection="1">
      <alignment horizontal="center"/>
    </xf>
    <xf numFmtId="0" fontId="46" fillId="25" borderId="303" xfId="7" applyNumberFormat="1" applyFont="1" applyFill="1" applyBorder="1" applyAlignment="1" applyProtection="1">
      <alignment horizontal="center" vertical="center"/>
    </xf>
    <xf numFmtId="49" fontId="46" fillId="49" borderId="322" xfId="7" applyNumberFormat="1" applyFont="1" applyFill="1" applyBorder="1" applyAlignment="1">
      <alignment horizontal="center"/>
    </xf>
    <xf numFmtId="0" fontId="46" fillId="25" borderId="55" xfId="7" applyNumberFormat="1" applyFont="1" applyFill="1" applyBorder="1" applyAlignment="1" applyProtection="1">
      <alignment horizontal="center"/>
    </xf>
    <xf numFmtId="0" fontId="88" fillId="22" borderId="268" xfId="7" applyFont="1" applyFill="1" applyBorder="1" applyAlignment="1" applyProtection="1">
      <alignment horizontal="center"/>
    </xf>
    <xf numFmtId="49" fontId="88" fillId="6" borderId="257" xfId="7" applyNumberFormat="1" applyFont="1" applyFill="1" applyBorder="1" applyAlignment="1">
      <alignment horizontal="center"/>
    </xf>
    <xf numFmtId="0" fontId="88" fillId="22" borderId="55" xfId="7" applyFont="1" applyFill="1" applyBorder="1" applyAlignment="1" applyProtection="1">
      <alignment horizontal="center"/>
    </xf>
    <xf numFmtId="0" fontId="0" fillId="2" borderId="212" xfId="0" applyFont="1" applyFill="1" applyBorder="1" applyAlignment="1">
      <alignment horizontal="center" vertical="center"/>
    </xf>
    <xf numFmtId="0" fontId="49" fillId="2" borderId="187" xfId="0" applyFont="1" applyFill="1" applyBorder="1" applyAlignment="1">
      <alignment horizontal="center" vertical="center" wrapText="1"/>
    </xf>
    <xf numFmtId="0" fontId="60" fillId="28" borderId="187" xfId="7" applyFont="1" applyFill="1" applyBorder="1" applyAlignment="1">
      <alignment horizontal="center" vertical="center"/>
    </xf>
    <xf numFmtId="0" fontId="45" fillId="28" borderId="187" xfId="7" applyFont="1" applyFill="1" applyBorder="1" applyAlignment="1">
      <alignment horizontal="center"/>
    </xf>
    <xf numFmtId="1" fontId="76" fillId="26" borderId="344" xfId="7" applyNumberFormat="1" applyFont="1" applyFill="1" applyBorder="1" applyAlignment="1" applyProtection="1">
      <alignment horizontal="center"/>
      <protection locked="0"/>
    </xf>
    <xf numFmtId="49" fontId="76" fillId="36" borderId="344" xfId="7" applyNumberFormat="1" applyFont="1" applyFill="1" applyBorder="1" applyAlignment="1">
      <alignment horizontal="center"/>
    </xf>
    <xf numFmtId="1" fontId="62" fillId="26" borderId="344" xfId="7" applyNumberFormat="1" applyFont="1" applyFill="1" applyBorder="1" applyAlignment="1" applyProtection="1">
      <alignment horizontal="center"/>
      <protection locked="0"/>
    </xf>
    <xf numFmtId="49" fontId="76" fillId="26" borderId="344" xfId="7" applyNumberFormat="1" applyFont="1" applyFill="1" applyBorder="1" applyAlignment="1" applyProtection="1">
      <alignment horizontal="center"/>
      <protection locked="0"/>
    </xf>
    <xf numFmtId="49" fontId="63" fillId="19" borderId="344" xfId="0" quotePrefix="1" applyNumberFormat="1" applyFont="1" applyFill="1" applyBorder="1" applyAlignment="1">
      <alignment horizontal="center" vertical="center"/>
    </xf>
    <xf numFmtId="49" fontId="76" fillId="26" borderId="346" xfId="7" applyNumberFormat="1" applyFont="1" applyFill="1" applyBorder="1" applyAlignment="1" applyProtection="1">
      <alignment horizontal="center"/>
      <protection locked="0"/>
    </xf>
    <xf numFmtId="49" fontId="63" fillId="19" borderId="296" xfId="0" quotePrefix="1" applyNumberFormat="1" applyFont="1" applyFill="1" applyBorder="1" applyAlignment="1">
      <alignment horizontal="center" vertical="center"/>
    </xf>
    <xf numFmtId="1" fontId="76" fillId="26" borderId="238" xfId="7" applyNumberFormat="1" applyFont="1" applyFill="1" applyBorder="1" applyAlignment="1" applyProtection="1">
      <alignment horizontal="center"/>
      <protection locked="0"/>
    </xf>
    <xf numFmtId="1" fontId="62" fillId="26" borderId="238" xfId="7" applyNumberFormat="1" applyFont="1" applyFill="1" applyBorder="1" applyAlignment="1" applyProtection="1">
      <alignment horizontal="center"/>
      <protection locked="0"/>
    </xf>
    <xf numFmtId="168" fontId="76" fillId="26" borderId="352" xfId="7" applyNumberFormat="1" applyFont="1" applyFill="1" applyBorder="1" applyAlignment="1" applyProtection="1">
      <alignment horizontal="center"/>
      <protection locked="0"/>
    </xf>
    <xf numFmtId="49" fontId="76" fillId="36" borderId="352" xfId="7" applyNumberFormat="1" applyFont="1" applyFill="1" applyBorder="1" applyAlignment="1">
      <alignment horizontal="center"/>
    </xf>
    <xf numFmtId="168" fontId="62" fillId="26" borderId="352" xfId="7" applyNumberFormat="1" applyFont="1" applyFill="1" applyBorder="1" applyAlignment="1" applyProtection="1">
      <alignment horizontal="center"/>
      <protection locked="0"/>
    </xf>
    <xf numFmtId="49" fontId="76" fillId="26" borderId="352" xfId="7" applyNumberFormat="1" applyFont="1" applyFill="1" applyBorder="1" applyAlignment="1" applyProtection="1">
      <alignment horizontal="center"/>
      <protection locked="0"/>
    </xf>
    <xf numFmtId="49" fontId="93" fillId="36" borderId="352" xfId="0" applyNumberFormat="1" applyFont="1" applyFill="1" applyBorder="1" applyAlignment="1">
      <alignment horizontal="center"/>
    </xf>
    <xf numFmtId="49" fontId="63" fillId="19" borderId="352" xfId="0" quotePrefix="1" applyNumberFormat="1" applyFont="1" applyFill="1" applyBorder="1" applyAlignment="1">
      <alignment horizontal="center" vertical="center"/>
    </xf>
    <xf numFmtId="49" fontId="76" fillId="26" borderId="358" xfId="7" applyNumberFormat="1" applyFont="1" applyFill="1" applyBorder="1" applyAlignment="1" applyProtection="1">
      <alignment horizontal="center"/>
      <protection locked="0"/>
    </xf>
    <xf numFmtId="49" fontId="63" fillId="19" borderId="298" xfId="0" quotePrefix="1" applyNumberFormat="1" applyFont="1" applyFill="1" applyBorder="1" applyAlignment="1">
      <alignment horizontal="center" vertical="center"/>
    </xf>
    <xf numFmtId="168" fontId="62" fillId="26" borderId="261" xfId="7" applyNumberFormat="1" applyFont="1" applyFill="1" applyBorder="1" applyAlignment="1" applyProtection="1">
      <alignment horizontal="center"/>
      <protection locked="0"/>
    </xf>
    <xf numFmtId="168" fontId="76" fillId="26" borderId="316" xfId="7" applyNumberFormat="1" applyFont="1" applyFill="1" applyBorder="1" applyAlignment="1" applyProtection="1">
      <alignment horizontal="center"/>
      <protection locked="0"/>
    </xf>
    <xf numFmtId="49" fontId="76" fillId="36" borderId="317" xfId="7" applyNumberFormat="1" applyFont="1" applyFill="1" applyBorder="1" applyAlignment="1">
      <alignment horizontal="center"/>
    </xf>
    <xf numFmtId="49" fontId="76" fillId="26" borderId="317" xfId="7" applyNumberFormat="1" applyFont="1" applyFill="1" applyBorder="1" applyAlignment="1" applyProtection="1">
      <alignment horizontal="center"/>
      <protection locked="0"/>
    </xf>
    <xf numFmtId="49" fontId="93" fillId="36" borderId="317" xfId="0" applyNumberFormat="1" applyFont="1" applyFill="1" applyBorder="1" applyAlignment="1">
      <alignment horizontal="center"/>
    </xf>
    <xf numFmtId="49" fontId="76" fillId="26" borderId="361" xfId="7" applyNumberFormat="1" applyFont="1" applyFill="1" applyBorder="1" applyAlignment="1" applyProtection="1">
      <alignment horizontal="center"/>
      <protection locked="0"/>
    </xf>
    <xf numFmtId="1" fontId="76" fillId="25" borderId="352" xfId="7" applyNumberFormat="1" applyFont="1" applyFill="1" applyBorder="1" applyAlignment="1" applyProtection="1">
      <alignment horizontal="center"/>
      <protection locked="0"/>
    </xf>
    <xf numFmtId="49" fontId="76" fillId="37" borderId="352" xfId="7" applyNumberFormat="1" applyFont="1" applyFill="1" applyBorder="1" applyAlignment="1">
      <alignment horizontal="center"/>
    </xf>
    <xf numFmtId="1" fontId="62" fillId="25" borderId="352" xfId="7" applyNumberFormat="1" applyFont="1" applyFill="1" applyBorder="1" applyAlignment="1" applyProtection="1">
      <alignment horizontal="center"/>
      <protection locked="0"/>
    </xf>
    <xf numFmtId="49" fontId="76" fillId="25" borderId="352" xfId="7" applyNumberFormat="1" applyFont="1" applyFill="1" applyBorder="1" applyAlignment="1" applyProtection="1">
      <alignment horizontal="center"/>
      <protection locked="0"/>
    </xf>
    <xf numFmtId="49" fontId="63" fillId="21" borderId="352" xfId="0" applyNumberFormat="1" applyFont="1" applyFill="1" applyBorder="1" applyAlignment="1">
      <alignment horizontal="center" vertical="center"/>
    </xf>
    <xf numFmtId="49" fontId="76" fillId="25" borderId="358" xfId="7" applyNumberFormat="1" applyFont="1" applyFill="1" applyBorder="1" applyAlignment="1" applyProtection="1">
      <alignment horizontal="center"/>
      <protection locked="0"/>
    </xf>
    <xf numFmtId="1" fontId="76" fillId="25" borderId="238" xfId="7" applyNumberFormat="1" applyFont="1" applyFill="1" applyBorder="1" applyAlignment="1" applyProtection="1">
      <alignment horizontal="center"/>
      <protection locked="0"/>
    </xf>
    <xf numFmtId="1" fontId="62" fillId="25" borderId="238" xfId="7" applyNumberFormat="1" applyFont="1" applyFill="1" applyBorder="1" applyAlignment="1" applyProtection="1">
      <alignment horizontal="center"/>
      <protection locked="0"/>
    </xf>
    <xf numFmtId="49" fontId="76" fillId="25" borderId="238" xfId="7" applyNumberFormat="1" applyFont="1" applyFill="1" applyBorder="1" applyAlignment="1" applyProtection="1">
      <alignment horizontal="center"/>
      <protection locked="0"/>
    </xf>
    <xf numFmtId="49" fontId="76" fillId="37" borderId="238" xfId="7" applyNumberFormat="1" applyFont="1" applyFill="1" applyBorder="1" applyAlignment="1">
      <alignment horizontal="center"/>
    </xf>
    <xf numFmtId="49" fontId="46" fillId="37" borderId="322" xfId="7" applyNumberFormat="1" applyFont="1" applyFill="1" applyBorder="1" applyAlignment="1">
      <alignment horizontal="center"/>
    </xf>
    <xf numFmtId="49" fontId="63" fillId="21" borderId="322" xfId="0" applyNumberFormat="1" applyFont="1" applyFill="1" applyBorder="1" applyAlignment="1">
      <alignment horizontal="center" vertical="center"/>
    </xf>
    <xf numFmtId="0" fontId="46" fillId="25" borderId="233" xfId="7" applyNumberFormat="1" applyFont="1" applyFill="1" applyBorder="1" applyAlignment="1" applyProtection="1">
      <alignment horizontal="center"/>
    </xf>
    <xf numFmtId="49" fontId="46" fillId="25" borderId="360" xfId="7" applyNumberFormat="1" applyFont="1" applyFill="1" applyBorder="1" applyAlignment="1" applyProtection="1">
      <alignment horizontal="center"/>
    </xf>
    <xf numFmtId="49" fontId="63" fillId="21" borderId="298" xfId="0" applyNumberFormat="1" applyFont="1" applyFill="1" applyBorder="1" applyAlignment="1">
      <alignment horizontal="center" vertical="center"/>
    </xf>
    <xf numFmtId="0" fontId="19" fillId="25" borderId="261" xfId="7" applyNumberFormat="1" applyFont="1" applyFill="1" applyBorder="1" applyAlignment="1" applyProtection="1">
      <alignment horizontal="center"/>
    </xf>
    <xf numFmtId="49" fontId="46" fillId="37" borderId="261" xfId="7" applyNumberFormat="1" applyFont="1" applyFill="1" applyBorder="1" applyAlignment="1">
      <alignment horizontal="center"/>
    </xf>
    <xf numFmtId="168" fontId="76" fillId="25" borderId="316" xfId="7" applyNumberFormat="1" applyFont="1" applyFill="1" applyBorder="1" applyAlignment="1" applyProtection="1">
      <alignment horizontal="center"/>
      <protection locked="0"/>
    </xf>
    <xf numFmtId="49" fontId="76" fillId="37" borderId="317" xfId="7" applyNumberFormat="1" applyFont="1" applyFill="1" applyBorder="1" applyAlignment="1">
      <alignment horizontal="center"/>
    </xf>
    <xf numFmtId="49" fontId="76" fillId="25" borderId="317" xfId="7" applyNumberFormat="1" applyFont="1" applyFill="1" applyBorder="1" applyAlignment="1" applyProtection="1">
      <alignment horizontal="center"/>
      <protection locked="0"/>
    </xf>
    <xf numFmtId="49" fontId="93" fillId="37" borderId="317" xfId="0" applyNumberFormat="1" applyFont="1" applyFill="1" applyBorder="1" applyAlignment="1">
      <alignment horizontal="center"/>
    </xf>
    <xf numFmtId="49" fontId="76" fillId="25" borderId="361" xfId="7" applyNumberFormat="1" applyFont="1" applyFill="1" applyBorder="1" applyAlignment="1" applyProtection="1">
      <alignment horizontal="center"/>
      <protection locked="0"/>
    </xf>
    <xf numFmtId="1" fontId="76" fillId="26" borderId="352" xfId="7" applyNumberFormat="1" applyFont="1" applyFill="1" applyBorder="1" applyAlignment="1" applyProtection="1">
      <alignment horizontal="center"/>
      <protection locked="0"/>
    </xf>
    <xf numFmtId="1" fontId="76" fillId="26" borderId="314" xfId="7" applyNumberFormat="1" applyFont="1" applyFill="1" applyBorder="1" applyAlignment="1" applyProtection="1">
      <alignment horizontal="center"/>
      <protection locked="0"/>
    </xf>
    <xf numFmtId="49" fontId="76" fillId="36" borderId="358" xfId="7" applyNumberFormat="1" applyFont="1" applyFill="1" applyBorder="1" applyAlignment="1">
      <alignment horizontal="center"/>
    </xf>
    <xf numFmtId="49" fontId="76" fillId="26" borderId="296" xfId="7" applyNumberFormat="1" applyFont="1" applyFill="1" applyBorder="1" applyAlignment="1" applyProtection="1">
      <alignment horizontal="center"/>
      <protection locked="0"/>
    </xf>
    <xf numFmtId="49" fontId="76" fillId="26" borderId="298" xfId="7" applyNumberFormat="1" applyFont="1" applyFill="1" applyBorder="1" applyAlignment="1" applyProtection="1">
      <alignment horizontal="center"/>
      <protection locked="0"/>
    </xf>
    <xf numFmtId="49" fontId="93" fillId="36" borderId="297" xfId="0" applyNumberFormat="1" applyFont="1" applyFill="1" applyBorder="1" applyAlignment="1">
      <alignment horizontal="center"/>
    </xf>
    <xf numFmtId="49" fontId="76" fillId="36" borderId="361" xfId="7" applyNumberFormat="1" applyFont="1" applyFill="1" applyBorder="1" applyAlignment="1">
      <alignment horizontal="center"/>
    </xf>
    <xf numFmtId="49" fontId="76" fillId="37" borderId="358" xfId="7" applyNumberFormat="1" applyFont="1" applyFill="1" applyBorder="1" applyAlignment="1">
      <alignment horizontal="center"/>
    </xf>
    <xf numFmtId="49" fontId="46" fillId="37" borderId="209" xfId="7" applyNumberFormat="1" applyFont="1" applyFill="1" applyBorder="1" applyAlignment="1">
      <alignment horizontal="center"/>
    </xf>
    <xf numFmtId="49" fontId="46" fillId="25" borderId="298" xfId="7" applyNumberFormat="1" applyFont="1" applyFill="1" applyBorder="1" applyAlignment="1" applyProtection="1">
      <alignment horizontal="center"/>
    </xf>
    <xf numFmtId="168" fontId="76" fillId="25" borderId="305" xfId="7" applyNumberFormat="1" applyFont="1" applyFill="1" applyBorder="1" applyAlignment="1" applyProtection="1">
      <alignment horizontal="center"/>
      <protection locked="0"/>
    </xf>
    <xf numFmtId="49" fontId="93" fillId="37" borderId="297" xfId="0" applyNumberFormat="1" applyFont="1" applyFill="1" applyBorder="1" applyAlignment="1">
      <alignment horizontal="center"/>
    </xf>
    <xf numFmtId="49" fontId="76" fillId="37" borderId="361" xfId="7" applyNumberFormat="1" applyFont="1" applyFill="1" applyBorder="1" applyAlignment="1">
      <alignment horizontal="center"/>
    </xf>
    <xf numFmtId="1" fontId="76" fillId="26" borderId="296" xfId="7" applyNumberFormat="1" applyFont="1" applyFill="1" applyBorder="1" applyAlignment="1" applyProtection="1">
      <alignment horizontal="center"/>
      <protection locked="0"/>
    </xf>
    <xf numFmtId="1" fontId="76" fillId="26" borderId="297" xfId="7" applyNumberFormat="1" applyFont="1" applyFill="1" applyBorder="1" applyAlignment="1" applyProtection="1">
      <alignment horizontal="center"/>
      <protection locked="0"/>
    </xf>
    <xf numFmtId="0" fontId="21" fillId="4" borderId="204" xfId="0" applyFont="1" applyFill="1" applyBorder="1" applyAlignment="1">
      <alignment horizontal="center"/>
    </xf>
    <xf numFmtId="0" fontId="43" fillId="2" borderId="291" xfId="0" applyFont="1" applyFill="1" applyBorder="1" applyAlignment="1">
      <alignment horizontal="center" vertical="center"/>
    </xf>
    <xf numFmtId="49" fontId="75" fillId="2" borderId="281" xfId="0" applyNumberFormat="1" applyFont="1" applyFill="1" applyBorder="1" applyAlignment="1">
      <alignment horizontal="center" vertical="center"/>
    </xf>
    <xf numFmtId="0" fontId="37" fillId="2" borderId="281" xfId="0" applyFont="1" applyFill="1" applyBorder="1" applyAlignment="1">
      <alignment vertical="center"/>
    </xf>
    <xf numFmtId="0" fontId="0" fillId="0" borderId="2" xfId="0" applyBorder="1" applyAlignment="1"/>
    <xf numFmtId="49" fontId="6" fillId="0" borderId="281" xfId="0" applyNumberFormat="1" applyFont="1" applyBorder="1" applyAlignment="1"/>
    <xf numFmtId="49" fontId="37" fillId="2" borderId="281" xfId="0" applyNumberFormat="1" applyFont="1" applyFill="1" applyBorder="1" applyAlignment="1">
      <alignment vertical="center"/>
    </xf>
    <xf numFmtId="49" fontId="75" fillId="2" borderId="281" xfId="0" applyNumberFormat="1" applyFont="1" applyFill="1" applyBorder="1" applyAlignment="1">
      <alignment vertical="center"/>
    </xf>
    <xf numFmtId="49" fontId="37" fillId="2" borderId="282" xfId="0" applyNumberFormat="1" applyFont="1" applyFill="1" applyBorder="1" applyAlignment="1">
      <alignment vertical="center"/>
    </xf>
    <xf numFmtId="0" fontId="13" fillId="0" borderId="1" xfId="0" applyFont="1" applyBorder="1" applyAlignment="1">
      <alignment horizontal="left"/>
    </xf>
    <xf numFmtId="49" fontId="0" fillId="2" borderId="26" xfId="0" applyNumberFormat="1" applyFont="1" applyFill="1" applyBorder="1" applyAlignment="1">
      <alignment horizontal="center" vertical="center"/>
    </xf>
    <xf numFmtId="169" fontId="0" fillId="2" borderId="187" xfId="0" applyNumberFormat="1" applyFont="1" applyFill="1" applyBorder="1" applyAlignment="1">
      <alignment horizontal="left" vertical="center"/>
    </xf>
    <xf numFmtId="169" fontId="2" fillId="2" borderId="187" xfId="0" applyNumberFormat="1" applyFont="1" applyFill="1" applyBorder="1" applyAlignment="1">
      <alignment horizontal="left" vertical="center"/>
    </xf>
    <xf numFmtId="0" fontId="7" fillId="20" borderId="187" xfId="7" applyFont="1" applyFill="1" applyBorder="1" applyAlignment="1" applyProtection="1">
      <alignment horizontal="left"/>
      <protection locked="0"/>
    </xf>
    <xf numFmtId="0" fontId="0" fillId="2" borderId="27" xfId="0" applyFont="1" applyFill="1" applyBorder="1"/>
    <xf numFmtId="0" fontId="7" fillId="20" borderId="26" xfId="0" applyFont="1" applyFill="1" applyBorder="1" applyAlignment="1" applyProtection="1">
      <alignment horizontal="left"/>
      <protection locked="0"/>
    </xf>
    <xf numFmtId="0" fontId="0" fillId="0" borderId="187" xfId="0" applyNumberFormat="1" applyFont="1" applyBorder="1" applyAlignment="1">
      <alignment horizontal="center"/>
    </xf>
    <xf numFmtId="0" fontId="7" fillId="20" borderId="187" xfId="7" applyNumberFormat="1" applyFont="1" applyFill="1" applyBorder="1" applyAlignment="1" applyProtection="1">
      <alignment horizontal="center"/>
      <protection locked="0"/>
    </xf>
    <xf numFmtId="0" fontId="0" fillId="2" borderId="103" xfId="0" applyNumberFormat="1" applyFont="1" applyFill="1" applyBorder="1" applyAlignment="1">
      <alignment horizontal="center" vertical="center"/>
    </xf>
    <xf numFmtId="0" fontId="18" fillId="41" borderId="216" xfId="7" applyFont="1" applyFill="1" applyBorder="1" applyAlignment="1" applyProtection="1">
      <alignment horizontal="center" vertical="center"/>
    </xf>
    <xf numFmtId="0" fontId="16" fillId="2" borderId="29" xfId="0" applyFont="1" applyFill="1" applyBorder="1" applyAlignment="1">
      <alignment horizontal="left" vertical="center" wrapText="1"/>
    </xf>
    <xf numFmtId="0" fontId="21" fillId="28" borderId="25" xfId="7" applyFont="1" applyFill="1" applyBorder="1" applyAlignment="1">
      <alignment horizontal="left"/>
    </xf>
    <xf numFmtId="0" fontId="16" fillId="28" borderId="25" xfId="0" applyFont="1" applyFill="1" applyBorder="1" applyAlignment="1">
      <alignment horizontal="left"/>
    </xf>
    <xf numFmtId="0" fontId="73" fillId="2" borderId="29" xfId="0" applyFont="1" applyFill="1" applyBorder="1" applyAlignment="1">
      <alignment horizontal="left" vertical="center" wrapText="1"/>
    </xf>
    <xf numFmtId="49" fontId="40" fillId="2" borderId="211" xfId="0" applyNumberFormat="1" applyFont="1" applyFill="1" applyBorder="1" applyAlignment="1">
      <alignment horizontal="center" vertical="center" wrapText="1"/>
    </xf>
    <xf numFmtId="49" fontId="0" fillId="2" borderId="157" xfId="0" applyNumberFormat="1" applyFill="1" applyBorder="1" applyAlignment="1">
      <alignment horizontal="center" vertical="center"/>
    </xf>
    <xf numFmtId="0" fontId="49" fillId="2" borderId="211" xfId="0" applyFont="1" applyFill="1" applyBorder="1" applyAlignment="1">
      <alignment horizontal="center" vertical="center" wrapText="1"/>
    </xf>
    <xf numFmtId="0" fontId="40" fillId="2" borderId="211" xfId="0" applyFont="1" applyFill="1" applyBorder="1" applyAlignment="1">
      <alignment vertical="center" wrapText="1"/>
    </xf>
    <xf numFmtId="0" fontId="2" fillId="2" borderId="154" xfId="0" applyFont="1" applyFill="1" applyBorder="1" applyAlignment="1">
      <alignment horizontal="left" vertical="center"/>
    </xf>
    <xf numFmtId="0" fontId="45" fillId="28" borderId="187" xfId="7" applyFont="1" applyFill="1" applyBorder="1" applyAlignment="1">
      <alignment vertical="center"/>
    </xf>
    <xf numFmtId="49" fontId="2" fillId="2" borderId="155" xfId="0" applyNumberFormat="1" applyFont="1" applyFill="1" applyBorder="1" applyAlignment="1">
      <alignment horizontal="left" vertical="center"/>
    </xf>
    <xf numFmtId="0" fontId="60" fillId="28" borderId="187" xfId="0" applyFont="1" applyFill="1" applyBorder="1" applyAlignment="1"/>
    <xf numFmtId="0" fontId="0" fillId="2" borderId="211" xfId="0" applyFont="1" applyFill="1" applyBorder="1"/>
    <xf numFmtId="0" fontId="7" fillId="20" borderId="27" xfId="0" applyFont="1" applyFill="1" applyBorder="1" applyAlignment="1" applyProtection="1">
      <alignment horizontal="left"/>
      <protection locked="0"/>
    </xf>
    <xf numFmtId="0" fontId="7" fillId="20" borderId="81" xfId="0" applyFont="1" applyFill="1" applyBorder="1" applyAlignment="1" applyProtection="1">
      <alignment horizontal="left"/>
      <protection locked="0"/>
    </xf>
    <xf numFmtId="0" fontId="7" fillId="20" borderId="70" xfId="0" applyFont="1" applyFill="1" applyBorder="1" applyAlignment="1" applyProtection="1">
      <alignment horizontal="left"/>
      <protection locked="0"/>
    </xf>
    <xf numFmtId="0" fontId="21" fillId="0" borderId="70" xfId="0" applyFont="1" applyBorder="1" applyAlignment="1"/>
    <xf numFmtId="0" fontId="0" fillId="0" borderId="51" xfId="0" applyFont="1" applyBorder="1" applyAlignment="1">
      <alignment horizontal="center"/>
    </xf>
    <xf numFmtId="49" fontId="51" fillId="19" borderId="154" xfId="0" applyNumberFormat="1" applyFont="1" applyFill="1" applyBorder="1" applyAlignment="1">
      <alignment horizontal="center" vertical="center"/>
    </xf>
    <xf numFmtId="49" fontId="69" fillId="19" borderId="186" xfId="0" applyNumberFormat="1" applyFont="1" applyFill="1" applyBorder="1" applyAlignment="1">
      <alignment horizontal="center" vertical="center"/>
    </xf>
    <xf numFmtId="49" fontId="51" fillId="19" borderId="155" xfId="0" applyNumberFormat="1" applyFont="1" applyFill="1" applyBorder="1" applyAlignment="1">
      <alignment horizontal="center" vertical="center"/>
    </xf>
    <xf numFmtId="49" fontId="51" fillId="19" borderId="156" xfId="0" applyNumberFormat="1" applyFont="1" applyFill="1" applyBorder="1" applyAlignment="1">
      <alignment horizontal="center" vertical="center"/>
    </xf>
    <xf numFmtId="49" fontId="51" fillId="36" borderId="187" xfId="0" applyNumberFormat="1" applyFont="1" applyFill="1" applyBorder="1" applyAlignment="1">
      <alignment horizontal="center"/>
    </xf>
    <xf numFmtId="0" fontId="19" fillId="25" borderId="211" xfId="7" applyFont="1" applyFill="1" applyBorder="1" applyAlignment="1" applyProtection="1">
      <alignment horizontal="center" vertical="center"/>
      <protection locked="0"/>
    </xf>
    <xf numFmtId="49" fontId="22" fillId="25" borderId="154" xfId="7" applyNumberFormat="1" applyFont="1" applyFill="1" applyBorder="1" applyAlignment="1" applyProtection="1">
      <alignment horizontal="center" vertical="center"/>
      <protection locked="0"/>
    </xf>
    <xf numFmtId="49" fontId="22" fillId="25" borderId="155" xfId="7" applyNumberFormat="1" applyFont="1" applyFill="1" applyBorder="1" applyAlignment="1" applyProtection="1">
      <alignment horizontal="center" vertical="center"/>
      <protection locked="0"/>
    </xf>
    <xf numFmtId="49" fontId="1" fillId="21" borderId="157" xfId="0" applyNumberFormat="1" applyFont="1" applyFill="1" applyBorder="1" applyAlignment="1">
      <alignment horizontal="center"/>
    </xf>
    <xf numFmtId="49" fontId="22" fillId="25" borderId="26" xfId="7" applyNumberFormat="1" applyFont="1" applyFill="1" applyBorder="1" applyAlignment="1" applyProtection="1">
      <alignment horizontal="center" vertical="center"/>
    </xf>
    <xf numFmtId="49" fontId="18" fillId="6" borderId="198" xfId="7" applyNumberFormat="1" applyFont="1" applyFill="1" applyBorder="1" applyAlignment="1">
      <alignment horizontal="center"/>
    </xf>
    <xf numFmtId="0" fontId="25" fillId="0" borderId="366" xfId="0" applyFont="1" applyBorder="1" applyAlignment="1">
      <alignment horizontal="center"/>
    </xf>
    <xf numFmtId="49" fontId="70" fillId="41" borderId="119" xfId="7" applyNumberFormat="1" applyFont="1" applyFill="1" applyBorder="1" applyAlignment="1" applyProtection="1">
      <alignment horizontal="center" vertical="center"/>
    </xf>
    <xf numFmtId="0" fontId="0" fillId="2" borderId="305" xfId="0" applyFont="1" applyFill="1" applyBorder="1" applyAlignment="1">
      <alignment horizontal="left" vertical="center"/>
    </xf>
    <xf numFmtId="0" fontId="6" fillId="2" borderId="305" xfId="2" applyFont="1" applyFill="1" applyBorder="1" applyAlignment="1">
      <alignment horizontal="left" vertical="center"/>
    </xf>
    <xf numFmtId="49" fontId="0" fillId="2" borderId="305" xfId="0" applyNumberFormat="1" applyFont="1" applyFill="1" applyBorder="1" applyAlignment="1">
      <alignment horizontal="center" vertical="center"/>
    </xf>
    <xf numFmtId="0" fontId="0" fillId="2" borderId="341" xfId="0" applyFont="1" applyFill="1" applyBorder="1" applyAlignment="1">
      <alignment horizontal="center" vertical="center"/>
    </xf>
    <xf numFmtId="0" fontId="2" fillId="2" borderId="366" xfId="0" applyFont="1" applyFill="1" applyBorder="1" applyAlignment="1">
      <alignment horizontal="center" vertical="center"/>
    </xf>
    <xf numFmtId="0" fontId="1" fillId="2" borderId="305" xfId="0" applyFont="1" applyFill="1" applyBorder="1" applyAlignment="1">
      <alignment horizontal="center"/>
    </xf>
    <xf numFmtId="49" fontId="0" fillId="2" borderId="341" xfId="0" applyNumberFormat="1" applyFont="1" applyFill="1" applyBorder="1" applyAlignment="1">
      <alignment horizontal="left" vertical="center"/>
    </xf>
    <xf numFmtId="0" fontId="7" fillId="20" borderId="341" xfId="7" applyFont="1" applyFill="1" applyBorder="1" applyAlignment="1" applyProtection="1">
      <alignment horizontal="left"/>
      <protection locked="0"/>
    </xf>
    <xf numFmtId="0" fontId="7" fillId="20" borderId="341" xfId="7" applyNumberFormat="1" applyFont="1" applyFill="1" applyBorder="1" applyAlignment="1" applyProtection="1">
      <alignment horizontal="center"/>
      <protection locked="0"/>
    </xf>
    <xf numFmtId="0" fontId="0" fillId="2" borderId="341" xfId="0" applyNumberFormat="1" applyFont="1" applyFill="1" applyBorder="1" applyAlignment="1">
      <alignment horizontal="center" vertical="center"/>
    </xf>
    <xf numFmtId="49" fontId="69" fillId="19" borderId="341" xfId="0" applyNumberFormat="1" applyFont="1" applyFill="1" applyBorder="1" applyAlignment="1">
      <alignment horizontal="center" vertical="center"/>
    </xf>
    <xf numFmtId="49" fontId="22" fillId="26" borderId="341" xfId="7" applyNumberFormat="1" applyFont="1" applyFill="1" applyBorder="1" applyAlignment="1" applyProtection="1">
      <alignment horizontal="center" vertical="center"/>
    </xf>
    <xf numFmtId="49" fontId="67" fillId="25" borderId="341" xfId="7" applyNumberFormat="1" applyFont="1" applyFill="1" applyBorder="1" applyAlignment="1" applyProtection="1">
      <alignment horizontal="center" vertical="center"/>
      <protection locked="0"/>
    </xf>
    <xf numFmtId="49" fontId="22" fillId="25" borderId="341" xfId="7" applyNumberFormat="1" applyFont="1" applyFill="1" applyBorder="1" applyAlignment="1" applyProtection="1">
      <alignment horizontal="center" vertical="center"/>
    </xf>
    <xf numFmtId="49" fontId="70" fillId="41" borderId="343" xfId="7" applyNumberFormat="1" applyFont="1" applyFill="1" applyBorder="1" applyAlignment="1" applyProtection="1">
      <alignment horizontal="center" vertical="center"/>
    </xf>
    <xf numFmtId="0" fontId="43" fillId="2" borderId="34" xfId="0" applyFont="1" applyFill="1" applyBorder="1" applyAlignment="1">
      <alignment vertical="center"/>
    </xf>
    <xf numFmtId="0" fontId="43" fillId="2" borderId="58" xfId="0" applyFont="1" applyFill="1" applyBorder="1" applyAlignment="1">
      <alignment vertical="center"/>
    </xf>
    <xf numFmtId="0" fontId="37" fillId="2" borderId="58" xfId="0" applyFont="1" applyFill="1" applyBorder="1" applyAlignment="1">
      <alignment vertical="center"/>
    </xf>
    <xf numFmtId="0" fontId="13" fillId="21" borderId="62" xfId="0" applyFont="1" applyFill="1" applyBorder="1" applyAlignment="1"/>
    <xf numFmtId="0" fontId="6" fillId="2" borderId="261" xfId="2" applyFont="1" applyFill="1" applyBorder="1" applyAlignment="1">
      <alignment horizontal="left" vertical="center"/>
    </xf>
    <xf numFmtId="0" fontId="46" fillId="28" borderId="303" xfId="0" applyFont="1" applyFill="1" applyBorder="1" applyAlignment="1" applyProtection="1">
      <alignment horizontal="center"/>
      <protection locked="0"/>
    </xf>
    <xf numFmtId="0" fontId="7" fillId="28" borderId="303" xfId="0" applyFont="1" applyFill="1" applyBorder="1" applyAlignment="1" applyProtection="1">
      <alignment horizontal="center"/>
      <protection locked="0"/>
    </xf>
    <xf numFmtId="1" fontId="62" fillId="26" borderId="303" xfId="7" applyNumberFormat="1" applyFont="1" applyFill="1" applyBorder="1" applyAlignment="1" applyProtection="1">
      <alignment horizontal="center"/>
      <protection locked="0"/>
    </xf>
    <xf numFmtId="0" fontId="18" fillId="22" borderId="261" xfId="7" applyFont="1" applyFill="1" applyBorder="1" applyAlignment="1" applyProtection="1">
      <alignment horizontal="center"/>
    </xf>
    <xf numFmtId="1" fontId="62" fillId="26" borderId="261" xfId="7" applyNumberFormat="1" applyFont="1" applyFill="1" applyBorder="1" applyAlignment="1" applyProtection="1">
      <alignment horizontal="center"/>
      <protection locked="0"/>
    </xf>
    <xf numFmtId="0" fontId="19" fillId="26" borderId="261" xfId="7" applyFont="1" applyFill="1" applyBorder="1" applyAlignment="1" applyProtection="1">
      <alignment horizontal="center"/>
    </xf>
    <xf numFmtId="1" fontId="62" fillId="25" borderId="261" xfId="7" applyNumberFormat="1" applyFont="1" applyFill="1" applyBorder="1" applyAlignment="1" applyProtection="1">
      <alignment horizontal="center"/>
      <protection locked="0"/>
    </xf>
    <xf numFmtId="168" fontId="62" fillId="25" borderId="261" xfId="7" applyNumberFormat="1" applyFont="1" applyFill="1" applyBorder="1" applyAlignment="1" applyProtection="1">
      <alignment horizontal="center"/>
      <protection locked="0"/>
    </xf>
    <xf numFmtId="0" fontId="7" fillId="28" borderId="261" xfId="0" applyFont="1" applyFill="1" applyBorder="1" applyAlignment="1" applyProtection="1">
      <alignment horizontal="center"/>
      <protection locked="0"/>
    </xf>
    <xf numFmtId="49" fontId="62" fillId="26" borderId="261" xfId="7" applyNumberFormat="1" applyFont="1" applyFill="1" applyBorder="1" applyAlignment="1" applyProtection="1">
      <alignment horizontal="center"/>
      <protection locked="0"/>
    </xf>
    <xf numFmtId="49" fontId="19" fillId="26" borderId="261" xfId="7" applyNumberFormat="1" applyFont="1" applyFill="1" applyBorder="1" applyAlignment="1" applyProtection="1">
      <alignment horizontal="center"/>
    </xf>
    <xf numFmtId="49" fontId="62" fillId="25" borderId="261" xfId="7" applyNumberFormat="1" applyFont="1" applyFill="1" applyBorder="1" applyAlignment="1" applyProtection="1">
      <alignment horizontal="center"/>
      <protection locked="0"/>
    </xf>
    <xf numFmtId="0" fontId="6" fillId="2" borderId="261" xfId="2" applyFont="1" applyFill="1" applyBorder="1" applyAlignment="1">
      <alignment vertical="center"/>
    </xf>
    <xf numFmtId="0" fontId="53" fillId="38" borderId="261" xfId="7" applyFont="1" applyFill="1" applyBorder="1" applyAlignment="1">
      <alignment horizontal="left"/>
    </xf>
    <xf numFmtId="0" fontId="0" fillId="0" borderId="261" xfId="0" applyBorder="1" applyAlignment="1">
      <alignment horizontal="center"/>
    </xf>
    <xf numFmtId="49" fontId="0" fillId="0" borderId="261" xfId="0" applyNumberFormat="1" applyBorder="1" applyAlignment="1">
      <alignment horizontal="center"/>
    </xf>
    <xf numFmtId="49" fontId="62" fillId="40" borderId="261" xfId="7" applyNumberFormat="1" applyFont="1" applyFill="1" applyBorder="1" applyAlignment="1">
      <alignment horizontal="center"/>
    </xf>
    <xf numFmtId="49" fontId="18" fillId="40" borderId="261" xfId="7" applyNumberFormat="1" applyFont="1" applyFill="1" applyBorder="1" applyAlignment="1">
      <alignment horizontal="center"/>
    </xf>
    <xf numFmtId="49" fontId="62" fillId="37" borderId="261" xfId="7" applyNumberFormat="1" applyFont="1" applyFill="1" applyBorder="1" applyAlignment="1">
      <alignment horizontal="center"/>
    </xf>
    <xf numFmtId="49" fontId="62" fillId="39" borderId="261" xfId="7" applyNumberFormat="1" applyFont="1" applyFill="1" applyBorder="1" applyAlignment="1">
      <alignment horizontal="center"/>
    </xf>
    <xf numFmtId="0" fontId="79" fillId="2" borderId="261" xfId="0" applyFont="1" applyFill="1" applyBorder="1" applyAlignment="1">
      <alignment horizontal="left" vertical="center" wrapText="1"/>
    </xf>
    <xf numFmtId="0" fontId="16" fillId="2" borderId="303" xfId="0" applyFont="1" applyFill="1" applyBorder="1" applyAlignment="1">
      <alignment horizontal="center" vertical="center" wrapText="1"/>
    </xf>
    <xf numFmtId="0" fontId="2" fillId="2" borderId="303" xfId="0" applyFont="1" applyFill="1" applyBorder="1" applyAlignment="1">
      <alignment horizontal="center" vertical="center"/>
    </xf>
    <xf numFmtId="49" fontId="19" fillId="25" borderId="261" xfId="7" applyNumberFormat="1" applyFont="1" applyFill="1" applyBorder="1" applyAlignment="1" applyProtection="1">
      <alignment horizontal="center"/>
    </xf>
    <xf numFmtId="170" fontId="59" fillId="2" borderId="261" xfId="0" applyNumberFormat="1" applyFont="1" applyFill="1" applyBorder="1" applyAlignment="1">
      <alignment vertical="center"/>
    </xf>
    <xf numFmtId="0" fontId="0" fillId="2" borderId="261" xfId="0" applyFill="1" applyBorder="1" applyAlignment="1">
      <alignment horizontal="left" vertical="center"/>
    </xf>
    <xf numFmtId="0" fontId="7" fillId="38" borderId="261" xfId="7" applyFont="1" applyFill="1" applyBorder="1" applyAlignment="1">
      <alignment horizontal="left"/>
    </xf>
    <xf numFmtId="0" fontId="21" fillId="38" borderId="303" xfId="7" applyFont="1" applyFill="1" applyBorder="1" applyAlignment="1">
      <alignment horizontal="center"/>
    </xf>
    <xf numFmtId="0" fontId="22" fillId="4" borderId="303" xfId="0" applyFont="1" applyFill="1" applyBorder="1" applyAlignment="1">
      <alignment horizontal="center"/>
    </xf>
    <xf numFmtId="0" fontId="45" fillId="38" borderId="261" xfId="7" applyFont="1" applyFill="1" applyBorder="1" applyAlignment="1"/>
    <xf numFmtId="14" fontId="0" fillId="0" borderId="261" xfId="0" applyNumberFormat="1" applyFont="1" applyBorder="1" applyAlignment="1">
      <alignment horizontal="left"/>
    </xf>
    <xf numFmtId="49" fontId="22" fillId="39" borderId="261" xfId="7" applyNumberFormat="1" applyFont="1" applyFill="1" applyBorder="1" applyAlignment="1">
      <alignment horizontal="center"/>
    </xf>
    <xf numFmtId="0" fontId="0" fillId="2" borderId="303" xfId="0" applyNumberFormat="1" applyFont="1" applyFill="1" applyBorder="1" applyAlignment="1">
      <alignment horizontal="center" vertical="center"/>
    </xf>
    <xf numFmtId="0" fontId="2" fillId="2" borderId="261" xfId="0" applyFont="1" applyFill="1" applyBorder="1" applyAlignment="1">
      <alignment horizontal="left" vertical="center"/>
    </xf>
    <xf numFmtId="49" fontId="0" fillId="2" borderId="261" xfId="0" applyNumberFormat="1" applyFont="1" applyFill="1" applyBorder="1" applyAlignment="1">
      <alignment horizontal="left" vertical="center"/>
    </xf>
    <xf numFmtId="0" fontId="9" fillId="6" borderId="261" xfId="0" applyFont="1" applyFill="1" applyBorder="1" applyAlignment="1">
      <alignment horizontal="center"/>
    </xf>
    <xf numFmtId="0" fontId="16" fillId="2" borderId="25" xfId="0" applyFont="1" applyFill="1" applyBorder="1" applyAlignment="1">
      <alignment vertical="center"/>
    </xf>
    <xf numFmtId="0" fontId="16" fillId="2" borderId="261" xfId="0" applyFont="1" applyFill="1" applyBorder="1" applyAlignment="1">
      <alignment horizontal="justify" vertical="center"/>
    </xf>
    <xf numFmtId="49" fontId="16" fillId="2" borderId="303" xfId="0" applyNumberFormat="1" applyFont="1" applyFill="1" applyBorder="1" applyAlignment="1">
      <alignment horizontal="center" vertical="center"/>
    </xf>
    <xf numFmtId="0" fontId="0" fillId="0" borderId="303" xfId="0" applyFont="1" applyBorder="1" applyAlignment="1">
      <alignment horizontal="center" vertical="center"/>
    </xf>
    <xf numFmtId="0" fontId="0" fillId="0" borderId="261" xfId="0" applyBorder="1"/>
    <xf numFmtId="49" fontId="10" fillId="19" borderId="261" xfId="0" applyNumberFormat="1" applyFont="1" applyFill="1" applyBorder="1" applyAlignment="1">
      <alignment horizontal="center" vertical="center"/>
    </xf>
    <xf numFmtId="49" fontId="10" fillId="21" borderId="261" xfId="0" applyNumberFormat="1" applyFont="1" applyFill="1" applyBorder="1" applyAlignment="1">
      <alignment horizontal="center" vertical="center"/>
    </xf>
    <xf numFmtId="49" fontId="10" fillId="21" borderId="261" xfId="0" applyNumberFormat="1" applyFont="1" applyFill="1" applyBorder="1" applyAlignment="1">
      <alignment horizontal="center" vertical="center" shrinkToFit="1"/>
    </xf>
    <xf numFmtId="0" fontId="0" fillId="2" borderId="297" xfId="0" applyFont="1" applyFill="1" applyBorder="1" applyAlignment="1">
      <alignment horizontal="left" vertical="center"/>
    </xf>
    <xf numFmtId="49" fontId="0" fillId="2" borderId="25" xfId="0" applyNumberFormat="1" applyFont="1" applyFill="1" applyBorder="1" applyAlignment="1">
      <alignment horizontal="left" vertical="center"/>
    </xf>
    <xf numFmtId="49" fontId="19" fillId="42" borderId="261" xfId="7" applyNumberFormat="1" applyFont="1" applyFill="1" applyBorder="1" applyAlignment="1" applyProtection="1">
      <alignment horizontal="center"/>
    </xf>
    <xf numFmtId="0" fontId="5" fillId="9" borderId="261" xfId="0" applyFont="1" applyFill="1" applyBorder="1" applyAlignment="1">
      <alignment horizontal="center"/>
    </xf>
    <xf numFmtId="0" fontId="16" fillId="2" borderId="261" xfId="0" applyFont="1" applyFill="1" applyBorder="1" applyAlignment="1">
      <alignment horizontal="left" vertical="center"/>
    </xf>
    <xf numFmtId="49" fontId="16" fillId="2" borderId="275" xfId="0" applyNumberFormat="1" applyFont="1" applyFill="1" applyBorder="1" applyAlignment="1">
      <alignment horizontal="center" vertical="center"/>
    </xf>
    <xf numFmtId="49" fontId="62" fillId="42" borderId="261" xfId="7" applyNumberFormat="1" applyFont="1" applyFill="1" applyBorder="1" applyAlignment="1" applyProtection="1">
      <alignment horizontal="center"/>
    </xf>
    <xf numFmtId="0" fontId="78" fillId="20" borderId="305" xfId="7" applyFont="1" applyFill="1" applyBorder="1" applyAlignment="1" applyProtection="1">
      <alignment horizontal="center"/>
    </xf>
    <xf numFmtId="49" fontId="62" fillId="42" borderId="25" xfId="7" applyNumberFormat="1" applyFont="1" applyFill="1" applyBorder="1" applyAlignment="1" applyProtection="1">
      <alignment horizontal="center"/>
    </xf>
    <xf numFmtId="0" fontId="18" fillId="22" borderId="341" xfId="7" applyFont="1" applyFill="1" applyBorder="1" applyAlignment="1" applyProtection="1">
      <alignment horizontal="center"/>
    </xf>
    <xf numFmtId="0" fontId="6" fillId="2" borderId="341" xfId="2" applyFont="1" applyFill="1" applyBorder="1" applyAlignment="1">
      <alignment vertical="center"/>
    </xf>
    <xf numFmtId="0" fontId="0" fillId="2" borderId="366" xfId="0" applyNumberFormat="1" applyFont="1" applyFill="1" applyBorder="1" applyAlignment="1">
      <alignment horizontal="center" vertical="center"/>
    </xf>
    <xf numFmtId="0" fontId="0" fillId="2" borderId="305" xfId="0" applyFont="1" applyFill="1" applyBorder="1" applyAlignment="1">
      <alignment horizontal="center" vertical="center"/>
    </xf>
    <xf numFmtId="0" fontId="2" fillId="2" borderId="119" xfId="0" applyFont="1" applyFill="1" applyBorder="1" applyAlignment="1">
      <alignment horizontal="center" vertical="center"/>
    </xf>
    <xf numFmtId="0" fontId="46" fillId="20" borderId="341" xfId="0" applyFont="1" applyFill="1" applyBorder="1" applyAlignment="1" applyProtection="1">
      <alignment horizontal="center"/>
      <protection locked="0"/>
    </xf>
    <xf numFmtId="49" fontId="62" fillId="26" borderId="341" xfId="7" applyNumberFormat="1" applyFont="1" applyFill="1" applyBorder="1" applyAlignment="1" applyProtection="1">
      <alignment horizontal="center"/>
      <protection locked="0"/>
    </xf>
    <xf numFmtId="49" fontId="19" fillId="26" borderId="341" xfId="7" applyNumberFormat="1" applyFont="1" applyFill="1" applyBorder="1" applyAlignment="1" applyProtection="1">
      <alignment horizontal="center"/>
    </xf>
    <xf numFmtId="49" fontId="62" fillId="25" borderId="341" xfId="7" applyNumberFormat="1" applyFont="1" applyFill="1" applyBorder="1" applyAlignment="1" applyProtection="1">
      <alignment horizontal="center"/>
      <protection locked="0"/>
    </xf>
    <xf numFmtId="49" fontId="19" fillId="25" borderId="341" xfId="7" applyNumberFormat="1" applyFont="1" applyFill="1" applyBorder="1" applyAlignment="1" applyProtection="1">
      <alignment horizontal="center"/>
    </xf>
    <xf numFmtId="49" fontId="18" fillId="22" borderId="341" xfId="7" applyNumberFormat="1" applyFont="1" applyFill="1" applyBorder="1" applyAlignment="1" applyProtection="1">
      <alignment horizontal="center"/>
    </xf>
    <xf numFmtId="49" fontId="62" fillId="42" borderId="297" xfId="7" applyNumberFormat="1" applyFont="1" applyFill="1" applyBorder="1" applyAlignment="1" applyProtection="1">
      <alignment horizontal="center"/>
    </xf>
    <xf numFmtId="0" fontId="6" fillId="0" borderId="296" xfId="0" applyFont="1" applyBorder="1" applyAlignment="1">
      <alignment horizontal="center"/>
    </xf>
    <xf numFmtId="0" fontId="5" fillId="9" borderId="25" xfId="0" applyFont="1" applyFill="1" applyBorder="1" applyAlignment="1">
      <alignment horizontal="center"/>
    </xf>
    <xf numFmtId="0" fontId="16" fillId="2" borderId="25" xfId="0" applyFont="1" applyFill="1" applyBorder="1" applyAlignment="1">
      <alignment horizontal="justify" vertical="center"/>
    </xf>
    <xf numFmtId="49" fontId="10" fillId="21" borderId="261" xfId="0" applyNumberFormat="1" applyFont="1" applyFill="1" applyBorder="1" applyAlignment="1">
      <alignment horizontal="center"/>
    </xf>
    <xf numFmtId="0" fontId="9" fillId="6" borderId="303" xfId="0" applyFont="1" applyFill="1" applyBorder="1" applyAlignment="1">
      <alignment horizontal="center"/>
    </xf>
    <xf numFmtId="0" fontId="6" fillId="0" borderId="297" xfId="0" applyFont="1" applyBorder="1" applyAlignment="1">
      <alignment horizontal="center"/>
    </xf>
    <xf numFmtId="0" fontId="6" fillId="0" borderId="259" xfId="0" applyFont="1" applyBorder="1" applyAlignment="1">
      <alignment horizontal="center"/>
    </xf>
    <xf numFmtId="49" fontId="18" fillId="22" borderId="119" xfId="7" applyNumberFormat="1" applyFont="1" applyFill="1" applyBorder="1" applyAlignment="1" applyProtection="1">
      <alignment horizontal="center"/>
    </xf>
    <xf numFmtId="49" fontId="16" fillId="2" borderId="25" xfId="0" applyNumberFormat="1" applyFont="1" applyFill="1" applyBorder="1" applyAlignment="1">
      <alignment horizontal="center" vertical="center"/>
    </xf>
    <xf numFmtId="49" fontId="10" fillId="19" borderId="25" xfId="0" applyNumberFormat="1" applyFont="1" applyFill="1" applyBorder="1" applyAlignment="1">
      <alignment horizontal="center" vertical="center"/>
    </xf>
    <xf numFmtId="0" fontId="9" fillId="6" borderId="284" xfId="0" applyFont="1" applyFill="1" applyBorder="1" applyAlignment="1">
      <alignment horizontal="center"/>
    </xf>
    <xf numFmtId="0" fontId="9" fillId="6" borderId="299" xfId="0" applyFont="1" applyFill="1" applyBorder="1" applyAlignment="1">
      <alignment horizontal="center"/>
    </xf>
    <xf numFmtId="0" fontId="16" fillId="2" borderId="297" xfId="0" applyFont="1" applyFill="1" applyBorder="1" applyAlignment="1">
      <alignment horizontal="justify" vertical="center"/>
    </xf>
    <xf numFmtId="49" fontId="16" fillId="2" borderId="298" xfId="0" applyNumberFormat="1" applyFont="1" applyFill="1" applyBorder="1" applyAlignment="1">
      <alignment horizontal="center" vertical="center"/>
    </xf>
    <xf numFmtId="0" fontId="0" fillId="0" borderId="299" xfId="0" applyBorder="1"/>
    <xf numFmtId="0" fontId="0" fillId="0" borderId="297" xfId="0" applyFont="1" applyBorder="1" applyAlignment="1">
      <alignment horizontal="center" vertical="center"/>
    </xf>
    <xf numFmtId="0" fontId="0" fillId="0" borderId="299" xfId="0" applyFont="1" applyBorder="1" applyAlignment="1">
      <alignment horizontal="center"/>
    </xf>
    <xf numFmtId="0" fontId="0" fillId="0" borderId="297" xfId="0" applyBorder="1"/>
    <xf numFmtId="49" fontId="10" fillId="19" borderId="297" xfId="0" applyNumberFormat="1" applyFont="1" applyFill="1" applyBorder="1" applyAlignment="1">
      <alignment horizontal="center" vertical="center"/>
    </xf>
    <xf numFmtId="49" fontId="10" fillId="21" borderId="25" xfId="0" applyNumberFormat="1" applyFont="1" applyFill="1" applyBorder="1" applyAlignment="1">
      <alignment horizontal="center" vertical="center"/>
    </xf>
    <xf numFmtId="49" fontId="10" fillId="21" borderId="299" xfId="0" applyNumberFormat="1" applyFont="1" applyFill="1" applyBorder="1" applyAlignment="1">
      <alignment horizontal="center" vertical="center"/>
    </xf>
    <xf numFmtId="49" fontId="10" fillId="21" borderId="297" xfId="0" applyNumberFormat="1" applyFont="1" applyFill="1" applyBorder="1" applyAlignment="1">
      <alignment horizontal="center" vertical="center"/>
    </xf>
    <xf numFmtId="0" fontId="9" fillId="6" borderId="296" xfId="0" applyFont="1" applyFill="1" applyBorder="1" applyAlignment="1">
      <alignment horizontal="center"/>
    </xf>
    <xf numFmtId="0" fontId="0" fillId="0" borderId="303" xfId="0" applyBorder="1"/>
    <xf numFmtId="49" fontId="10" fillId="19" borderId="259" xfId="0" applyNumberFormat="1" applyFont="1" applyFill="1" applyBorder="1" applyAlignment="1">
      <alignment horizontal="center" vertical="center"/>
    </xf>
    <xf numFmtId="49" fontId="10" fillId="19" borderId="303" xfId="0" applyNumberFormat="1" applyFont="1" applyFill="1" applyBorder="1" applyAlignment="1">
      <alignment horizontal="center" vertical="center"/>
    </xf>
    <xf numFmtId="49" fontId="10" fillId="21" borderId="303" xfId="0" applyNumberFormat="1" applyFont="1" applyFill="1" applyBorder="1" applyAlignment="1">
      <alignment horizontal="center" vertical="center"/>
    </xf>
    <xf numFmtId="0" fontId="9" fillId="6" borderId="259" xfId="0" applyFont="1" applyFill="1" applyBorder="1" applyAlignment="1">
      <alignment horizontal="center"/>
    </xf>
    <xf numFmtId="49" fontId="16" fillId="2" borderId="261" xfId="0" applyNumberFormat="1" applyFont="1" applyFill="1" applyBorder="1" applyAlignment="1">
      <alignment horizontal="center" vertical="center"/>
    </xf>
    <xf numFmtId="49" fontId="9" fillId="6" borderId="303" xfId="0" applyNumberFormat="1" applyFont="1" applyFill="1" applyBorder="1" applyAlignment="1">
      <alignment horizontal="center"/>
    </xf>
    <xf numFmtId="0" fontId="0" fillId="0" borderId="303" xfId="0" applyFont="1" applyBorder="1" applyAlignment="1">
      <alignment horizontal="center"/>
    </xf>
    <xf numFmtId="0" fontId="13" fillId="0" borderId="303" xfId="0" applyFont="1" applyBorder="1" applyAlignment="1">
      <alignment horizontal="left"/>
    </xf>
    <xf numFmtId="0" fontId="14" fillId="2" borderId="25" xfId="0" applyFont="1" applyFill="1" applyBorder="1" applyAlignment="1">
      <alignment horizontal="center"/>
    </xf>
    <xf numFmtId="49" fontId="14" fillId="2" borderId="303" xfId="0" applyNumberFormat="1" applyFont="1" applyFill="1" applyBorder="1" applyAlignment="1">
      <alignment horizontal="center"/>
    </xf>
    <xf numFmtId="49" fontId="9" fillId="6" borderId="259" xfId="0" applyNumberFormat="1" applyFont="1" applyFill="1" applyBorder="1" applyAlignment="1">
      <alignment horizontal="center"/>
    </xf>
    <xf numFmtId="0" fontId="6" fillId="0" borderId="336" xfId="0" applyFont="1" applyBorder="1" applyAlignment="1">
      <alignment horizontal="center"/>
    </xf>
    <xf numFmtId="0" fontId="5" fillId="9" borderId="305" xfId="0" applyFont="1" applyFill="1" applyBorder="1" applyAlignment="1">
      <alignment horizontal="center"/>
    </xf>
    <xf numFmtId="0" fontId="9" fillId="6" borderId="119" xfId="0" applyFont="1" applyFill="1" applyBorder="1" applyAlignment="1">
      <alignment horizontal="center"/>
    </xf>
    <xf numFmtId="0" fontId="16" fillId="2" borderId="305" xfId="0" applyFont="1" applyFill="1" applyBorder="1" applyAlignment="1">
      <alignment vertical="center"/>
    </xf>
    <xf numFmtId="49" fontId="16" fillId="2" borderId="341" xfId="0" applyNumberFormat="1" applyFont="1" applyFill="1" applyBorder="1" applyAlignment="1">
      <alignment horizontal="center" vertical="center"/>
    </xf>
    <xf numFmtId="0" fontId="0" fillId="0" borderId="119" xfId="0" applyBorder="1"/>
    <xf numFmtId="0" fontId="0" fillId="0" borderId="305" xfId="0" applyBorder="1"/>
    <xf numFmtId="49" fontId="10" fillId="19" borderId="305" xfId="0" applyNumberFormat="1" applyFont="1" applyFill="1" applyBorder="1" applyAlignment="1">
      <alignment horizontal="center" vertical="center"/>
    </xf>
    <xf numFmtId="49" fontId="10" fillId="19" borderId="343" xfId="0" applyNumberFormat="1" applyFont="1" applyFill="1" applyBorder="1" applyAlignment="1">
      <alignment horizontal="center" vertical="center"/>
    </xf>
    <xf numFmtId="49" fontId="10" fillId="19" borderId="119" xfId="0" applyNumberFormat="1" applyFont="1" applyFill="1" applyBorder="1" applyAlignment="1">
      <alignment horizontal="center" vertical="center"/>
    </xf>
    <xf numFmtId="49" fontId="10" fillId="21" borderId="305" xfId="0" applyNumberFormat="1" applyFont="1" applyFill="1" applyBorder="1" applyAlignment="1">
      <alignment horizontal="center" vertical="center"/>
    </xf>
    <xf numFmtId="49" fontId="10" fillId="21" borderId="119" xfId="0" applyNumberFormat="1" applyFont="1" applyFill="1" applyBorder="1" applyAlignment="1">
      <alignment horizontal="center" vertical="center"/>
    </xf>
    <xf numFmtId="49" fontId="10" fillId="21" borderId="305" xfId="0" applyNumberFormat="1" applyFont="1" applyFill="1" applyBorder="1" applyAlignment="1">
      <alignment horizontal="center"/>
    </xf>
    <xf numFmtId="0" fontId="9" fillId="6" borderId="343" xfId="0" applyFont="1" applyFill="1" applyBorder="1" applyAlignment="1">
      <alignment horizontal="center"/>
    </xf>
    <xf numFmtId="0" fontId="6" fillId="0" borderId="210" xfId="0" applyFont="1" applyBorder="1" applyAlignment="1">
      <alignment horizontal="center"/>
    </xf>
    <xf numFmtId="0" fontId="54" fillId="20" borderId="261" xfId="7" applyFont="1" applyFill="1" applyBorder="1" applyAlignment="1" applyProtection="1">
      <alignment horizontal="center"/>
    </xf>
    <xf numFmtId="49" fontId="62" fillId="25" borderId="261" xfId="7" applyNumberFormat="1" applyFont="1" applyFill="1" applyBorder="1" applyAlignment="1" applyProtection="1">
      <alignment horizontal="center"/>
    </xf>
    <xf numFmtId="49" fontId="65" fillId="21" borderId="261" xfId="0" applyNumberFormat="1" applyFont="1" applyFill="1" applyBorder="1" applyAlignment="1">
      <alignment horizontal="center" vertical="center"/>
    </xf>
    <xf numFmtId="49" fontId="65" fillId="19" borderId="261" xfId="0" applyNumberFormat="1" applyFont="1" applyFill="1" applyBorder="1" applyAlignment="1">
      <alignment horizontal="center" vertical="center"/>
    </xf>
    <xf numFmtId="0" fontId="0" fillId="2" borderId="261" xfId="0" applyFont="1" applyFill="1" applyBorder="1" applyAlignment="1">
      <alignment vertical="center"/>
    </xf>
    <xf numFmtId="49" fontId="1" fillId="9" borderId="261" xfId="0" applyNumberFormat="1" applyFont="1" applyFill="1" applyBorder="1" applyAlignment="1">
      <alignment horizontal="center"/>
    </xf>
    <xf numFmtId="49" fontId="82" fillId="21" borderId="261" xfId="0" applyNumberFormat="1" applyFont="1" applyFill="1" applyBorder="1" applyAlignment="1">
      <alignment horizontal="center" vertical="center"/>
    </xf>
    <xf numFmtId="170" fontId="0" fillId="2" borderId="261" xfId="0" applyNumberFormat="1" applyFont="1" applyFill="1" applyBorder="1" applyAlignment="1">
      <alignment vertical="center"/>
    </xf>
    <xf numFmtId="49" fontId="46" fillId="39" borderId="261" xfId="7" applyNumberFormat="1" applyFont="1" applyFill="1" applyBorder="1" applyAlignment="1">
      <alignment horizontal="center"/>
    </xf>
    <xf numFmtId="49" fontId="76" fillId="39" borderId="261" xfId="7" applyNumberFormat="1" applyFont="1" applyFill="1" applyBorder="1" applyAlignment="1">
      <alignment horizontal="center"/>
    </xf>
    <xf numFmtId="49" fontId="76" fillId="37" borderId="261" xfId="7" applyNumberFormat="1" applyFont="1" applyFill="1" applyBorder="1" applyAlignment="1">
      <alignment horizontal="center"/>
    </xf>
    <xf numFmtId="49" fontId="19" fillId="40" borderId="261" xfId="7" applyNumberFormat="1" applyFont="1" applyFill="1" applyBorder="1" applyAlignment="1">
      <alignment horizontal="center"/>
    </xf>
    <xf numFmtId="49" fontId="76" fillId="40" borderId="261" xfId="7" applyNumberFormat="1" applyFont="1" applyFill="1" applyBorder="1" applyAlignment="1">
      <alignment horizontal="center"/>
    </xf>
    <xf numFmtId="0" fontId="0" fillId="2" borderId="261" xfId="0" applyFont="1" applyFill="1" applyBorder="1" applyAlignment="1">
      <alignment horizontal="left"/>
    </xf>
    <xf numFmtId="0" fontId="0" fillId="2" borderId="303" xfId="0" applyFont="1" applyFill="1" applyBorder="1" applyAlignment="1">
      <alignment horizontal="center"/>
    </xf>
    <xf numFmtId="0" fontId="7" fillId="38" borderId="261" xfId="7" applyFont="1" applyFill="1" applyBorder="1" applyAlignment="1">
      <alignment horizontal="left" vertical="center"/>
    </xf>
    <xf numFmtId="0" fontId="45" fillId="20" borderId="261" xfId="0" applyFont="1" applyFill="1" applyBorder="1" applyAlignment="1" applyProtection="1">
      <alignment horizontal="center"/>
      <protection locked="0"/>
    </xf>
    <xf numFmtId="0" fontId="40" fillId="2" borderId="261" xfId="0" applyFont="1" applyFill="1" applyBorder="1" applyAlignment="1">
      <alignment horizontal="left" vertical="center"/>
    </xf>
    <xf numFmtId="0" fontId="79" fillId="2" borderId="303" xfId="0" applyFont="1" applyFill="1" applyBorder="1" applyAlignment="1">
      <alignment horizontal="center" vertical="center"/>
    </xf>
    <xf numFmtId="0" fontId="54" fillId="20" borderId="283" xfId="7" applyFont="1" applyFill="1" applyBorder="1" applyAlignment="1" applyProtection="1">
      <alignment horizontal="center"/>
    </xf>
    <xf numFmtId="49" fontId="18" fillId="22" borderId="283" xfId="7" applyNumberFormat="1" applyFont="1" applyFill="1" applyBorder="1" applyAlignment="1" applyProtection="1">
      <alignment horizontal="center"/>
    </xf>
    <xf numFmtId="49" fontId="19" fillId="25" borderId="283" xfId="7" applyNumberFormat="1" applyFont="1" applyFill="1" applyBorder="1" applyAlignment="1" applyProtection="1">
      <alignment horizontal="center"/>
    </xf>
    <xf numFmtId="49" fontId="82" fillId="21" borderId="283" xfId="0" applyNumberFormat="1" applyFont="1" applyFill="1" applyBorder="1" applyAlignment="1">
      <alignment horizontal="center" vertical="center"/>
    </xf>
    <xf numFmtId="49" fontId="19" fillId="26" borderId="283" xfId="7" applyNumberFormat="1" applyFont="1" applyFill="1" applyBorder="1" applyAlignment="1" applyProtection="1">
      <alignment horizontal="center"/>
    </xf>
    <xf numFmtId="49" fontId="65" fillId="19" borderId="283" xfId="0" applyNumberFormat="1" applyFont="1" applyFill="1" applyBorder="1" applyAlignment="1">
      <alignment horizontal="center" vertical="center"/>
    </xf>
    <xf numFmtId="0" fontId="46" fillId="20" borderId="283" xfId="0" applyFont="1" applyFill="1" applyBorder="1" applyAlignment="1" applyProtection="1">
      <alignment horizontal="center"/>
      <protection locked="0"/>
    </xf>
    <xf numFmtId="0" fontId="7" fillId="20" borderId="283" xfId="0" applyFont="1" applyFill="1" applyBorder="1" applyAlignment="1" applyProtection="1">
      <alignment horizontal="left"/>
      <protection locked="0"/>
    </xf>
    <xf numFmtId="0" fontId="0" fillId="2" borderId="283" xfId="0" applyFont="1" applyFill="1" applyBorder="1" applyAlignment="1">
      <alignment horizontal="left" vertical="center"/>
    </xf>
    <xf numFmtId="0" fontId="0" fillId="2" borderId="266" xfId="0" applyFont="1" applyFill="1" applyBorder="1" applyAlignment="1">
      <alignment horizontal="center" vertical="center"/>
    </xf>
    <xf numFmtId="0" fontId="0" fillId="2" borderId="280" xfId="0" applyFont="1" applyFill="1" applyBorder="1" applyAlignment="1">
      <alignment horizontal="center" vertical="center"/>
    </xf>
    <xf numFmtId="0" fontId="6" fillId="2" borderId="283" xfId="2" applyFont="1" applyFill="1" applyBorder="1" applyAlignment="1">
      <alignment horizontal="left" vertical="center"/>
    </xf>
    <xf numFmtId="170" fontId="0" fillId="2" borderId="283" xfId="0" applyNumberFormat="1" applyFont="1" applyFill="1" applyBorder="1" applyAlignment="1">
      <alignment vertical="center"/>
    </xf>
    <xf numFmtId="49" fontId="19" fillId="42" borderId="283" xfId="7" applyNumberFormat="1" applyFont="1" applyFill="1" applyBorder="1" applyAlignment="1" applyProtection="1">
      <alignment horizontal="center"/>
    </xf>
    <xf numFmtId="49" fontId="5" fillId="6" borderId="281" xfId="0" applyNumberFormat="1" applyFont="1" applyFill="1" applyBorder="1" applyAlignment="1">
      <alignment horizontal="center"/>
    </xf>
    <xf numFmtId="0" fontId="17" fillId="0" borderId="279" xfId="0" applyFont="1" applyBorder="1" applyAlignment="1">
      <alignment horizontal="center" vertical="center"/>
    </xf>
    <xf numFmtId="0" fontId="54" fillId="20" borderId="298" xfId="7" applyFont="1" applyFill="1" applyBorder="1" applyAlignment="1" applyProtection="1">
      <alignment horizontal="center"/>
    </xf>
    <xf numFmtId="49" fontId="18" fillId="22" borderId="298" xfId="7" applyNumberFormat="1" applyFont="1" applyFill="1" applyBorder="1" applyAlignment="1" applyProtection="1">
      <alignment horizontal="center"/>
    </xf>
    <xf numFmtId="49" fontId="62" fillId="25" borderId="298" xfId="7" applyNumberFormat="1" applyFont="1" applyFill="1" applyBorder="1" applyAlignment="1" applyProtection="1">
      <alignment horizontal="center"/>
    </xf>
    <xf numFmtId="49" fontId="65" fillId="21" borderId="298" xfId="0" applyNumberFormat="1" applyFont="1" applyFill="1" applyBorder="1" applyAlignment="1">
      <alignment horizontal="center" vertical="center"/>
    </xf>
    <xf numFmtId="49" fontId="19" fillId="26" borderId="298" xfId="7" applyNumberFormat="1" applyFont="1" applyFill="1" applyBorder="1" applyAlignment="1" applyProtection="1">
      <alignment horizontal="center"/>
    </xf>
    <xf numFmtId="49" fontId="65" fillId="19" borderId="298" xfId="0" applyNumberFormat="1" applyFont="1" applyFill="1" applyBorder="1" applyAlignment="1">
      <alignment horizontal="center" vertical="center"/>
    </xf>
    <xf numFmtId="0" fontId="66" fillId="2" borderId="297" xfId="0" applyFont="1" applyFill="1" applyBorder="1" applyAlignment="1">
      <alignment horizontal="left" vertical="center"/>
    </xf>
    <xf numFmtId="0" fontId="0" fillId="2" borderId="301" xfId="0" applyFont="1" applyFill="1" applyBorder="1" applyAlignment="1">
      <alignment horizontal="left" vertical="center"/>
    </xf>
    <xf numFmtId="0" fontId="0" fillId="2" borderId="298" xfId="0" applyNumberFormat="1" applyFont="1" applyFill="1" applyBorder="1" applyAlignment="1">
      <alignment horizontal="center" vertical="center"/>
    </xf>
    <xf numFmtId="0" fontId="6" fillId="2" borderId="298" xfId="2" applyFont="1" applyFill="1" applyBorder="1" applyAlignment="1">
      <alignment vertical="center"/>
    </xf>
    <xf numFmtId="0" fontId="0" fillId="2" borderId="298" xfId="0" applyFont="1" applyFill="1" applyBorder="1" applyAlignment="1">
      <alignment vertical="center"/>
    </xf>
    <xf numFmtId="49" fontId="46" fillId="21" borderId="261" xfId="7" applyNumberFormat="1" applyFont="1" applyFill="1" applyBorder="1" applyAlignment="1">
      <alignment horizontal="center"/>
    </xf>
    <xf numFmtId="0" fontId="49" fillId="0" borderId="261" xfId="0" applyFont="1" applyFill="1" applyBorder="1" applyAlignment="1">
      <alignment vertical="center"/>
    </xf>
    <xf numFmtId="0" fontId="17" fillId="0" borderId="210" xfId="0" applyFont="1" applyBorder="1"/>
    <xf numFmtId="0" fontId="9" fillId="6" borderId="341" xfId="0" applyFont="1" applyFill="1" applyBorder="1" applyAlignment="1">
      <alignment horizontal="center"/>
    </xf>
    <xf numFmtId="49" fontId="10" fillId="21" borderId="341" xfId="0" applyNumberFormat="1" applyFont="1" applyFill="1" applyBorder="1" applyAlignment="1">
      <alignment horizontal="center" vertical="center"/>
    </xf>
    <xf numFmtId="49" fontId="10" fillId="19" borderId="341" xfId="0" applyNumberFormat="1" applyFont="1" applyFill="1" applyBorder="1" applyAlignment="1">
      <alignment horizontal="center" vertical="center"/>
    </xf>
    <xf numFmtId="0" fontId="0" fillId="0" borderId="341" xfId="0" applyBorder="1"/>
    <xf numFmtId="0" fontId="0" fillId="0" borderId="367" xfId="0" applyBorder="1"/>
    <xf numFmtId="0" fontId="0" fillId="0" borderId="281" xfId="0" applyFont="1" applyBorder="1" applyAlignment="1">
      <alignment horizontal="center" vertical="center"/>
    </xf>
    <xf numFmtId="0" fontId="16" fillId="2" borderId="341" xfId="0" applyFont="1" applyFill="1" applyBorder="1" applyAlignment="1">
      <alignment vertical="center"/>
    </xf>
    <xf numFmtId="0" fontId="16" fillId="2" borderId="341" xfId="0" applyFont="1" applyFill="1" applyBorder="1" applyAlignment="1">
      <alignment horizontal="justify" vertical="center"/>
    </xf>
    <xf numFmtId="0" fontId="1" fillId="9" borderId="305" xfId="0" applyFont="1" applyFill="1" applyBorder="1" applyAlignment="1">
      <alignment horizontal="center"/>
    </xf>
    <xf numFmtId="0" fontId="17" fillId="0" borderId="366" xfId="0" applyFont="1" applyBorder="1"/>
    <xf numFmtId="0" fontId="17" fillId="0" borderId="25" xfId="0" applyFont="1" applyBorder="1"/>
    <xf numFmtId="0" fontId="0" fillId="0" borderId="273" xfId="0" applyBorder="1"/>
    <xf numFmtId="0" fontId="0" fillId="0" borderId="280" xfId="0" applyFont="1" applyBorder="1" applyAlignment="1">
      <alignment horizontal="center" vertical="center"/>
    </xf>
    <xf numFmtId="0" fontId="17" fillId="0" borderId="275" xfId="0" applyFont="1" applyBorder="1"/>
    <xf numFmtId="0" fontId="17" fillId="0" borderId="261" xfId="0" applyFont="1" applyBorder="1" applyAlignment="1">
      <alignment horizontal="center"/>
    </xf>
    <xf numFmtId="0" fontId="0" fillId="0" borderId="273" xfId="0" applyFont="1" applyBorder="1" applyAlignment="1">
      <alignment horizontal="center"/>
    </xf>
    <xf numFmtId="49" fontId="10" fillId="19" borderId="261" xfId="0" applyNumberFormat="1" applyFont="1" applyFill="1" applyBorder="1" applyAlignment="1">
      <alignment horizontal="center"/>
    </xf>
    <xf numFmtId="0" fontId="16" fillId="2" borderId="261" xfId="0" applyFont="1" applyFill="1" applyBorder="1"/>
    <xf numFmtId="0" fontId="0" fillId="0" borderId="298" xfId="0" applyBorder="1"/>
    <xf numFmtId="49" fontId="18" fillId="22" borderId="303" xfId="7" applyNumberFormat="1" applyFont="1" applyFill="1" applyBorder="1" applyAlignment="1" applyProtection="1">
      <alignment horizontal="center"/>
    </xf>
    <xf numFmtId="0" fontId="0" fillId="2" borderId="273" xfId="0" applyFont="1" applyFill="1" applyBorder="1" applyAlignment="1">
      <alignment horizontal="left" vertical="center"/>
    </xf>
    <xf numFmtId="0" fontId="0" fillId="2" borderId="0" xfId="0" applyNumberFormat="1" applyFont="1" applyFill="1" applyBorder="1" applyAlignment="1">
      <alignment horizontal="center" vertical="center"/>
    </xf>
    <xf numFmtId="0" fontId="17" fillId="0" borderId="297" xfId="0" applyFont="1" applyBorder="1"/>
    <xf numFmtId="0" fontId="9" fillId="6" borderId="298" xfId="0" applyFont="1" applyFill="1" applyBorder="1" applyAlignment="1">
      <alignment horizontal="center"/>
    </xf>
    <xf numFmtId="0" fontId="1" fillId="9" borderId="297" xfId="0" applyFont="1" applyFill="1" applyBorder="1" applyAlignment="1">
      <alignment horizontal="center"/>
    </xf>
    <xf numFmtId="0" fontId="54" fillId="20" borderId="25" xfId="7" applyFont="1" applyFill="1" applyBorder="1" applyAlignment="1" applyProtection="1">
      <alignment horizontal="center"/>
    </xf>
    <xf numFmtId="49" fontId="62" fillId="25" borderId="341" xfId="7" applyNumberFormat="1" applyFont="1" applyFill="1" applyBorder="1" applyAlignment="1" applyProtection="1">
      <alignment horizontal="center"/>
    </xf>
    <xf numFmtId="49" fontId="65" fillId="21" borderId="341" xfId="0" applyNumberFormat="1" applyFont="1" applyFill="1" applyBorder="1" applyAlignment="1">
      <alignment horizontal="center" vertical="center"/>
    </xf>
    <xf numFmtId="49" fontId="65" fillId="19" borderId="341" xfId="0" applyNumberFormat="1" applyFont="1" applyFill="1" applyBorder="1" applyAlignment="1">
      <alignment horizontal="center" vertical="center"/>
    </xf>
    <xf numFmtId="49" fontId="66" fillId="2" borderId="305" xfId="0" applyNumberFormat="1" applyFont="1" applyFill="1" applyBorder="1" applyAlignment="1">
      <alignment horizontal="left" vertical="center"/>
    </xf>
    <xf numFmtId="49" fontId="0" fillId="2" borderId="367" xfId="0" applyNumberFormat="1" applyFont="1" applyFill="1" applyBorder="1" applyAlignment="1">
      <alignment horizontal="left" vertical="center"/>
    </xf>
    <xf numFmtId="0" fontId="0" fillId="2" borderId="341" xfId="0" applyFont="1" applyFill="1" applyBorder="1" applyAlignment="1">
      <alignment vertical="center"/>
    </xf>
    <xf numFmtId="0" fontId="54" fillId="20" borderId="341" xfId="7" applyFont="1" applyFill="1" applyBorder="1" applyAlignment="1" applyProtection="1">
      <alignment horizontal="center"/>
    </xf>
    <xf numFmtId="0" fontId="7" fillId="38" borderId="273" xfId="7" applyFont="1" applyFill="1" applyBorder="1" applyAlignment="1">
      <alignment horizontal="left" vertical="center"/>
    </xf>
    <xf numFmtId="0" fontId="7" fillId="38" borderId="261" xfId="7" applyFont="1" applyFill="1" applyBorder="1" applyAlignment="1">
      <alignment horizontal="center"/>
    </xf>
    <xf numFmtId="0" fontId="0" fillId="2" borderId="261" xfId="0" applyFont="1" applyFill="1" applyBorder="1" applyAlignment="1">
      <alignment horizontal="center"/>
    </xf>
    <xf numFmtId="49" fontId="0" fillId="2" borderId="273" xfId="0" applyNumberFormat="1" applyFont="1" applyFill="1" applyBorder="1" applyAlignment="1">
      <alignment horizontal="left" vertical="center"/>
    </xf>
    <xf numFmtId="0" fontId="7" fillId="38" borderId="273" xfId="7" applyFont="1" applyFill="1" applyBorder="1" applyAlignment="1">
      <alignment horizontal="left"/>
    </xf>
    <xf numFmtId="0" fontId="39" fillId="18" borderId="36" xfId="0" applyFont="1" applyFill="1" applyBorder="1" applyAlignment="1">
      <alignment horizontal="right" vertical="center"/>
    </xf>
    <xf numFmtId="0" fontId="39" fillId="18" borderId="47" xfId="0" applyFont="1" applyFill="1" applyBorder="1" applyAlignment="1">
      <alignment horizontal="right" vertical="center"/>
    </xf>
    <xf numFmtId="0" fontId="39" fillId="18" borderId="37" xfId="0" applyFont="1" applyFill="1" applyBorder="1" applyAlignment="1">
      <alignment horizontal="right" vertical="center"/>
    </xf>
    <xf numFmtId="0" fontId="39" fillId="18" borderId="56" xfId="0" applyFont="1" applyFill="1" applyBorder="1" applyAlignment="1">
      <alignment horizontal="right" vertical="center"/>
    </xf>
    <xf numFmtId="0" fontId="39" fillId="18" borderId="0" xfId="0" applyFont="1" applyFill="1" applyBorder="1" applyAlignment="1">
      <alignment horizontal="right" vertical="center"/>
    </xf>
    <xf numFmtId="0" fontId="39" fillId="18" borderId="55" xfId="0" applyFont="1" applyFill="1" applyBorder="1" applyAlignment="1">
      <alignment horizontal="right" vertical="center"/>
    </xf>
    <xf numFmtId="0" fontId="39" fillId="18" borderId="34" xfId="0" applyFont="1" applyFill="1" applyBorder="1" applyAlignment="1">
      <alignment horizontal="right" vertical="center"/>
    </xf>
    <xf numFmtId="0" fontId="39" fillId="18" borderId="58" xfId="0" applyFont="1" applyFill="1" applyBorder="1" applyAlignment="1">
      <alignment horizontal="right" vertical="center"/>
    </xf>
    <xf numFmtId="0" fontId="39" fillId="18" borderId="35" xfId="0" applyFont="1" applyFill="1" applyBorder="1" applyAlignment="1">
      <alignment horizontal="right" vertical="center"/>
    </xf>
    <xf numFmtId="49" fontId="38" fillId="0" borderId="1" xfId="0" applyNumberFormat="1" applyFont="1" applyBorder="1" applyAlignment="1">
      <alignment horizontal="center"/>
    </xf>
    <xf numFmtId="49" fontId="38" fillId="0" borderId="2" xfId="0" applyNumberFormat="1" applyFont="1" applyBorder="1" applyAlignment="1">
      <alignment horizontal="center"/>
    </xf>
    <xf numFmtId="49" fontId="38" fillId="0" borderId="3" xfId="0" applyNumberFormat="1" applyFont="1" applyBorder="1" applyAlignment="1">
      <alignment horizontal="center"/>
    </xf>
    <xf numFmtId="49" fontId="32" fillId="0" borderId="0" xfId="0" applyNumberFormat="1" applyFont="1" applyBorder="1" applyAlignment="1">
      <alignment horizontal="center"/>
    </xf>
    <xf numFmtId="0" fontId="38" fillId="0" borderId="1" xfId="0" applyFont="1" applyBorder="1" applyAlignment="1">
      <alignment horizontal="center" vertical="center"/>
    </xf>
    <xf numFmtId="0" fontId="38" fillId="0" borderId="2" xfId="0" applyFont="1" applyBorder="1" applyAlignment="1">
      <alignment horizontal="center" vertical="center"/>
    </xf>
    <xf numFmtId="0" fontId="38" fillId="0" borderId="3" xfId="0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49" fontId="1" fillId="0" borderId="2" xfId="0" applyNumberFormat="1" applyFont="1" applyBorder="1" applyAlignment="1">
      <alignment horizontal="center" vertical="center"/>
    </xf>
    <xf numFmtId="49" fontId="1" fillId="0" borderId="3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28" fillId="0" borderId="1" xfId="0" applyFont="1" applyBorder="1" applyAlignment="1">
      <alignment horizontal="center"/>
    </xf>
    <xf numFmtId="0" fontId="28" fillId="0" borderId="2" xfId="0" applyFont="1" applyBorder="1" applyAlignment="1">
      <alignment horizontal="center"/>
    </xf>
    <xf numFmtId="0" fontId="28" fillId="0" borderId="3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0" fontId="37" fillId="18" borderId="36" xfId="0" applyFont="1" applyFill="1" applyBorder="1" applyAlignment="1">
      <alignment horizontal="right" vertical="center"/>
    </xf>
    <xf numFmtId="0" fontId="37" fillId="18" borderId="47" xfId="0" applyFont="1" applyFill="1" applyBorder="1" applyAlignment="1">
      <alignment horizontal="right" vertical="center"/>
    </xf>
    <xf numFmtId="0" fontId="37" fillId="18" borderId="56" xfId="0" applyFont="1" applyFill="1" applyBorder="1" applyAlignment="1">
      <alignment horizontal="right" vertical="center"/>
    </xf>
    <xf numFmtId="0" fontId="37" fillId="18" borderId="0" xfId="0" applyFont="1" applyFill="1" applyBorder="1" applyAlignment="1">
      <alignment horizontal="right" vertical="center"/>
    </xf>
    <xf numFmtId="49" fontId="63" fillId="21" borderId="2" xfId="0" applyNumberFormat="1" applyFont="1" applyFill="1" applyBorder="1" applyAlignment="1">
      <alignment horizontal="center"/>
    </xf>
    <xf numFmtId="0" fontId="13" fillId="0" borderId="1" xfId="0" applyFont="1" applyBorder="1" applyAlignment="1">
      <alignment horizontal="left"/>
    </xf>
    <xf numFmtId="0" fontId="13" fillId="0" borderId="3" xfId="0" applyFont="1" applyBorder="1" applyAlignment="1">
      <alignment horizontal="left"/>
    </xf>
    <xf numFmtId="49" fontId="5" fillId="19" borderId="1" xfId="0" applyNumberFormat="1" applyFont="1" applyFill="1" applyBorder="1" applyAlignment="1">
      <alignment horizontal="center"/>
    </xf>
    <xf numFmtId="49" fontId="5" fillId="19" borderId="2" xfId="0" applyNumberFormat="1" applyFont="1" applyFill="1" applyBorder="1" applyAlignment="1">
      <alignment horizontal="center"/>
    </xf>
    <xf numFmtId="49" fontId="5" fillId="19" borderId="3" xfId="0" applyNumberFormat="1" applyFont="1" applyFill="1" applyBorder="1" applyAlignment="1">
      <alignment horizontal="center"/>
    </xf>
    <xf numFmtId="0" fontId="32" fillId="0" borderId="1" xfId="0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/>
    </xf>
    <xf numFmtId="0" fontId="32" fillId="0" borderId="3" xfId="0" applyFont="1" applyBorder="1" applyAlignment="1">
      <alignment horizontal="center" vertical="center"/>
    </xf>
    <xf numFmtId="0" fontId="9" fillId="10" borderId="1" xfId="0" applyFont="1" applyFill="1" applyBorder="1" applyAlignment="1">
      <alignment horizontal="center"/>
    </xf>
    <xf numFmtId="0" fontId="9" fillId="10" borderId="2" xfId="0" applyFont="1" applyFill="1" applyBorder="1" applyAlignment="1">
      <alignment horizontal="center"/>
    </xf>
    <xf numFmtId="0" fontId="9" fillId="10" borderId="3" xfId="0" applyFont="1" applyFill="1" applyBorder="1" applyAlignment="1">
      <alignment horizontal="center"/>
    </xf>
    <xf numFmtId="0" fontId="0" fillId="0" borderId="336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58" xfId="0" applyBorder="1" applyAlignment="1">
      <alignment horizontal="center"/>
    </xf>
    <xf numFmtId="0" fontId="1" fillId="0" borderId="281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58" xfId="0" applyFont="1" applyBorder="1" applyAlignment="1">
      <alignment horizontal="center"/>
    </xf>
    <xf numFmtId="0" fontId="41" fillId="0" borderId="0" xfId="0" applyFont="1" applyBorder="1" applyAlignment="1">
      <alignment horizontal="center"/>
    </xf>
    <xf numFmtId="0" fontId="41" fillId="0" borderId="55" xfId="0" applyFont="1" applyBorder="1" applyAlignment="1">
      <alignment horizontal="center"/>
    </xf>
    <xf numFmtId="0" fontId="41" fillId="0" borderId="58" xfId="0" applyFont="1" applyBorder="1" applyAlignment="1">
      <alignment horizontal="center"/>
    </xf>
    <xf numFmtId="0" fontId="41" fillId="0" borderId="35" xfId="0" applyFont="1" applyBorder="1" applyAlignment="1">
      <alignment horizontal="center"/>
    </xf>
    <xf numFmtId="0" fontId="41" fillId="0" borderId="281" xfId="0" applyFont="1" applyBorder="1" applyAlignment="1">
      <alignment horizontal="center"/>
    </xf>
    <xf numFmtId="49" fontId="5" fillId="21" borderId="2" xfId="0" applyNumberFormat="1" applyFont="1" applyFill="1" applyBorder="1" applyAlignment="1">
      <alignment horizontal="center"/>
    </xf>
    <xf numFmtId="0" fontId="37" fillId="2" borderId="53" xfId="0" applyFont="1" applyFill="1" applyBorder="1" applyAlignment="1">
      <alignment horizontal="center" vertical="center"/>
    </xf>
    <xf numFmtId="0" fontId="37" fillId="2" borderId="18" xfId="0" applyFont="1" applyFill="1" applyBorder="1" applyAlignment="1">
      <alignment horizontal="center" vertical="center"/>
    </xf>
    <xf numFmtId="0" fontId="37" fillId="2" borderId="0" xfId="0" applyFont="1" applyFill="1" applyBorder="1" applyAlignment="1">
      <alignment horizontal="center" vertical="center"/>
    </xf>
    <xf numFmtId="0" fontId="37" fillId="2" borderId="55" xfId="0" applyFont="1" applyFill="1" applyBorder="1" applyAlignment="1">
      <alignment horizontal="center" vertical="center"/>
    </xf>
    <xf numFmtId="0" fontId="0" fillId="0" borderId="56" xfId="0" applyBorder="1" applyAlignment="1">
      <alignment horizontal="center"/>
    </xf>
    <xf numFmtId="0" fontId="1" fillId="0" borderId="47" xfId="0" applyFont="1" applyBorder="1" applyAlignment="1">
      <alignment horizontal="center"/>
    </xf>
    <xf numFmtId="0" fontId="41" fillId="0" borderId="47" xfId="0" applyFont="1" applyBorder="1" applyAlignment="1">
      <alignment horizontal="center"/>
    </xf>
    <xf numFmtId="0" fontId="9" fillId="50" borderId="1" xfId="0" applyFont="1" applyFill="1" applyBorder="1" applyAlignment="1">
      <alignment horizontal="center"/>
    </xf>
    <xf numFmtId="0" fontId="9" fillId="50" borderId="2" xfId="0" applyFont="1" applyFill="1" applyBorder="1" applyAlignment="1">
      <alignment horizontal="center"/>
    </xf>
    <xf numFmtId="0" fontId="9" fillId="50" borderId="3" xfId="0" applyFont="1" applyFill="1" applyBorder="1" applyAlignment="1">
      <alignment horizontal="center"/>
    </xf>
    <xf numFmtId="0" fontId="37" fillId="2" borderId="58" xfId="0" applyFont="1" applyFill="1" applyBorder="1" applyAlignment="1">
      <alignment horizontal="center" vertical="center"/>
    </xf>
    <xf numFmtId="0" fontId="37" fillId="2" borderId="35" xfId="0" applyFont="1" applyFill="1" applyBorder="1" applyAlignment="1">
      <alignment horizontal="center" vertical="center"/>
    </xf>
    <xf numFmtId="0" fontId="25" fillId="18" borderId="281" xfId="0" applyFont="1" applyFill="1" applyBorder="1" applyAlignment="1">
      <alignment horizontal="center"/>
    </xf>
    <xf numFmtId="0" fontId="25" fillId="18" borderId="0" xfId="0" applyFont="1" applyFill="1" applyBorder="1" applyAlignment="1">
      <alignment horizontal="center"/>
    </xf>
    <xf numFmtId="0" fontId="37" fillId="18" borderId="291" xfId="0" applyFont="1" applyFill="1" applyBorder="1" applyAlignment="1">
      <alignment horizontal="right" vertical="center"/>
    </xf>
    <xf numFmtId="0" fontId="37" fillId="18" borderId="281" xfId="0" applyFont="1" applyFill="1" applyBorder="1" applyAlignment="1">
      <alignment horizontal="right" vertical="center"/>
    </xf>
    <xf numFmtId="0" fontId="37" fillId="18" borderId="336" xfId="0" applyFont="1" applyFill="1" applyBorder="1" applyAlignment="1">
      <alignment horizontal="right" vertical="center"/>
    </xf>
    <xf numFmtId="0" fontId="41" fillId="0" borderId="281" xfId="0" applyFont="1" applyBorder="1" applyAlignment="1">
      <alignment horizontal="left"/>
    </xf>
    <xf numFmtId="0" fontId="41" fillId="0" borderId="0" xfId="0" applyFont="1" applyBorder="1" applyAlignment="1">
      <alignment horizontal="left"/>
    </xf>
    <xf numFmtId="0" fontId="41" fillId="0" borderId="58" xfId="0" applyFont="1" applyBorder="1" applyAlignment="1">
      <alignment horizontal="left"/>
    </xf>
    <xf numFmtId="49" fontId="42" fillId="19" borderId="1" xfId="0" applyNumberFormat="1" applyFont="1" applyFill="1" applyBorder="1" applyAlignment="1">
      <alignment horizontal="center"/>
    </xf>
    <xf numFmtId="49" fontId="42" fillId="19" borderId="2" xfId="0" applyNumberFormat="1" applyFont="1" applyFill="1" applyBorder="1" applyAlignment="1">
      <alignment horizontal="center"/>
    </xf>
    <xf numFmtId="49" fontId="42" fillId="19" borderId="3" xfId="0" applyNumberFormat="1" applyFont="1" applyFill="1" applyBorder="1" applyAlignment="1">
      <alignment horizontal="center"/>
    </xf>
    <xf numFmtId="49" fontId="42" fillId="21" borderId="1" xfId="0" applyNumberFormat="1" applyFont="1" applyFill="1" applyBorder="1" applyAlignment="1">
      <alignment horizontal="center"/>
    </xf>
    <xf numFmtId="49" fontId="42" fillId="21" borderId="3" xfId="0" applyNumberFormat="1" applyFont="1" applyFill="1" applyBorder="1" applyAlignment="1">
      <alignment horizontal="center"/>
    </xf>
    <xf numFmtId="0" fontId="37" fillId="18" borderId="214" xfId="0" applyFont="1" applyFill="1" applyBorder="1" applyAlignment="1">
      <alignment horizontal="right" vertical="center"/>
    </xf>
    <xf numFmtId="0" fontId="37" fillId="2" borderId="119" xfId="0" applyFont="1" applyFill="1" applyBorder="1" applyAlignment="1">
      <alignment horizontal="center" vertical="center"/>
    </xf>
    <xf numFmtId="0" fontId="37" fillId="2" borderId="236" xfId="0" applyFont="1" applyFill="1" applyBorder="1" applyAlignment="1">
      <alignment horizontal="center" vertical="center"/>
    </xf>
    <xf numFmtId="0" fontId="0" fillId="0" borderId="214" xfId="0" applyBorder="1" applyAlignment="1">
      <alignment horizontal="center"/>
    </xf>
    <xf numFmtId="49" fontId="13" fillId="0" borderId="1" xfId="0" applyNumberFormat="1" applyFont="1" applyBorder="1" applyAlignment="1">
      <alignment horizontal="left"/>
    </xf>
    <xf numFmtId="49" fontId="13" fillId="0" borderId="3" xfId="0" applyNumberFormat="1" applyFont="1" applyBorder="1" applyAlignment="1">
      <alignment horizontal="left"/>
    </xf>
    <xf numFmtId="49" fontId="42" fillId="21" borderId="2" xfId="0" applyNumberFormat="1" applyFont="1" applyFill="1" applyBorder="1" applyAlignment="1">
      <alignment horizontal="center"/>
    </xf>
    <xf numFmtId="49" fontId="37" fillId="2" borderId="53" xfId="0" applyNumberFormat="1" applyFont="1" applyFill="1" applyBorder="1" applyAlignment="1">
      <alignment horizontal="center" vertical="center"/>
    </xf>
    <xf numFmtId="49" fontId="37" fillId="2" borderId="18" xfId="0" applyNumberFormat="1" applyFont="1" applyFill="1" applyBorder="1" applyAlignment="1">
      <alignment horizontal="center" vertical="center"/>
    </xf>
    <xf numFmtId="49" fontId="37" fillId="2" borderId="0" xfId="0" applyNumberFormat="1" applyFont="1" applyFill="1" applyBorder="1" applyAlignment="1">
      <alignment horizontal="center" vertical="center"/>
    </xf>
    <xf numFmtId="49" fontId="37" fillId="2" borderId="55" xfId="0" applyNumberFormat="1" applyFont="1" applyFill="1" applyBorder="1" applyAlignment="1">
      <alignment horizontal="center" vertical="center"/>
    </xf>
    <xf numFmtId="49" fontId="41" fillId="0" borderId="47" xfId="0" applyNumberFormat="1" applyFont="1" applyBorder="1" applyAlignment="1">
      <alignment horizontal="center"/>
    </xf>
    <xf numFmtId="49" fontId="41" fillId="0" borderId="0" xfId="0" applyNumberFormat="1" applyFont="1" applyBorder="1" applyAlignment="1">
      <alignment horizontal="center"/>
    </xf>
    <xf numFmtId="49" fontId="41" fillId="0" borderId="58" xfId="0" applyNumberFormat="1" applyFont="1" applyBorder="1" applyAlignment="1">
      <alignment horizontal="center"/>
    </xf>
    <xf numFmtId="0" fontId="25" fillId="11" borderId="1" xfId="0" applyFont="1" applyFill="1" applyBorder="1" applyAlignment="1">
      <alignment horizontal="center"/>
    </xf>
    <xf numFmtId="0" fontId="25" fillId="11" borderId="2" xfId="0" applyFont="1" applyFill="1" applyBorder="1" applyAlignment="1">
      <alignment horizontal="center"/>
    </xf>
    <xf numFmtId="0" fontId="25" fillId="11" borderId="58" xfId="0" applyFont="1" applyFill="1" applyBorder="1" applyAlignment="1">
      <alignment horizontal="center"/>
    </xf>
    <xf numFmtId="0" fontId="25" fillId="11" borderId="3" xfId="0" applyFont="1" applyFill="1" applyBorder="1" applyAlignment="1">
      <alignment horizontal="center"/>
    </xf>
    <xf numFmtId="49" fontId="13" fillId="0" borderId="1" xfId="0" applyNumberFormat="1" applyFont="1" applyBorder="1" applyAlignment="1">
      <alignment horizontal="center"/>
    </xf>
    <xf numFmtId="49" fontId="13" fillId="0" borderId="3" xfId="0" applyNumberFormat="1" applyFont="1" applyBorder="1" applyAlignment="1">
      <alignment horizontal="center"/>
    </xf>
    <xf numFmtId="49" fontId="13" fillId="19" borderId="2" xfId="0" applyNumberFormat="1" applyFont="1" applyFill="1" applyBorder="1" applyAlignment="1">
      <alignment horizontal="center"/>
    </xf>
    <xf numFmtId="49" fontId="13" fillId="21" borderId="2" xfId="0" applyNumberFormat="1" applyFont="1" applyFill="1" applyBorder="1" applyAlignment="1">
      <alignment horizontal="center"/>
    </xf>
    <xf numFmtId="49" fontId="0" fillId="0" borderId="58" xfId="0" applyNumberFormat="1" applyBorder="1" applyAlignment="1">
      <alignment horizontal="center"/>
    </xf>
    <xf numFmtId="49" fontId="32" fillId="0" borderId="1" xfId="0" applyNumberFormat="1" applyFont="1" applyBorder="1" applyAlignment="1">
      <alignment horizontal="center" vertical="center"/>
    </xf>
    <xf numFmtId="49" fontId="32" fillId="0" borderId="2" xfId="0" applyNumberFormat="1" applyFont="1" applyBorder="1" applyAlignment="1">
      <alignment horizontal="center" vertical="center"/>
    </xf>
    <xf numFmtId="49" fontId="32" fillId="0" borderId="3" xfId="0" applyNumberFormat="1" applyFont="1" applyBorder="1" applyAlignment="1">
      <alignment horizontal="center" vertical="center"/>
    </xf>
    <xf numFmtId="49" fontId="1" fillId="0" borderId="47" xfId="0" applyNumberFormat="1" applyFont="1" applyBorder="1" applyAlignment="1">
      <alignment horizontal="center"/>
    </xf>
    <xf numFmtId="49" fontId="1" fillId="0" borderId="0" xfId="0" applyNumberFormat="1" applyFont="1" applyBorder="1" applyAlignment="1">
      <alignment horizontal="center"/>
    </xf>
    <xf numFmtId="49" fontId="1" fillId="0" borderId="58" xfId="0" applyNumberFormat="1" applyFont="1" applyBorder="1" applyAlignment="1">
      <alignment horizontal="center"/>
    </xf>
    <xf numFmtId="49" fontId="9" fillId="10" borderId="1" xfId="0" applyNumberFormat="1" applyFont="1" applyFill="1" applyBorder="1" applyAlignment="1">
      <alignment horizontal="center"/>
    </xf>
    <xf numFmtId="49" fontId="9" fillId="10" borderId="2" xfId="0" applyNumberFormat="1" applyFont="1" applyFill="1" applyBorder="1" applyAlignment="1">
      <alignment horizontal="center"/>
    </xf>
    <xf numFmtId="49" fontId="9" fillId="10" borderId="3" xfId="0" applyNumberFormat="1" applyFont="1" applyFill="1" applyBorder="1" applyAlignment="1">
      <alignment horizontal="center"/>
    </xf>
    <xf numFmtId="49" fontId="41" fillId="0" borderId="281" xfId="0" applyNumberFormat="1" applyFont="1" applyBorder="1" applyAlignment="1">
      <alignment horizontal="center"/>
    </xf>
    <xf numFmtId="0" fontId="0" fillId="0" borderId="210" xfId="0" applyBorder="1" applyAlignment="1">
      <alignment horizontal="center"/>
    </xf>
    <xf numFmtId="0" fontId="0" fillId="0" borderId="48" xfId="0" applyBorder="1" applyAlignment="1">
      <alignment horizontal="center"/>
    </xf>
    <xf numFmtId="0" fontId="42" fillId="19" borderId="2" xfId="0" applyFont="1" applyFill="1" applyBorder="1" applyAlignment="1">
      <alignment horizontal="center"/>
    </xf>
    <xf numFmtId="0" fontId="42" fillId="19" borderId="3" xfId="0" applyFont="1" applyFill="1" applyBorder="1" applyAlignment="1">
      <alignment horizontal="center"/>
    </xf>
    <xf numFmtId="0" fontId="42" fillId="21" borderId="2" xfId="0" applyFont="1" applyFill="1" applyBorder="1" applyAlignment="1">
      <alignment horizontal="center"/>
    </xf>
    <xf numFmtId="0" fontId="42" fillId="21" borderId="3" xfId="0" applyFont="1" applyFill="1" applyBorder="1" applyAlignment="1">
      <alignment horizontal="center"/>
    </xf>
    <xf numFmtId="0" fontId="0" fillId="0" borderId="254" xfId="0" applyBorder="1" applyAlignment="1">
      <alignment horizontal="center"/>
    </xf>
    <xf numFmtId="0" fontId="42" fillId="19" borderId="1" xfId="0" applyFont="1" applyFill="1" applyBorder="1" applyAlignment="1">
      <alignment horizontal="center"/>
    </xf>
    <xf numFmtId="0" fontId="42" fillId="21" borderId="1" xfId="0" applyFont="1" applyFill="1" applyBorder="1" applyAlignment="1">
      <alignment horizontal="center"/>
    </xf>
    <xf numFmtId="0" fontId="37" fillId="2" borderId="340" xfId="0" applyFont="1" applyFill="1" applyBorder="1" applyAlignment="1">
      <alignment horizontal="center" vertical="center"/>
    </xf>
    <xf numFmtId="0" fontId="37" fillId="2" borderId="341" xfId="0" applyFont="1" applyFill="1" applyBorder="1" applyAlignment="1">
      <alignment horizontal="center" vertical="center"/>
    </xf>
    <xf numFmtId="0" fontId="37" fillId="18" borderId="37" xfId="0" applyFont="1" applyFill="1" applyBorder="1" applyAlignment="1">
      <alignment horizontal="right" vertical="center"/>
    </xf>
    <xf numFmtId="0" fontId="37" fillId="18" borderId="55" xfId="0" applyFont="1" applyFill="1" applyBorder="1" applyAlignment="1">
      <alignment horizontal="right" vertical="center"/>
    </xf>
    <xf numFmtId="0" fontId="37" fillId="18" borderId="34" xfId="0" applyFont="1" applyFill="1" applyBorder="1" applyAlignment="1">
      <alignment horizontal="right" vertical="center"/>
    </xf>
    <xf numFmtId="0" fontId="37" fillId="18" borderId="58" xfId="0" applyFont="1" applyFill="1" applyBorder="1" applyAlignment="1">
      <alignment horizontal="right" vertical="center"/>
    </xf>
    <xf numFmtId="0" fontId="37" fillId="18" borderId="35" xfId="0" applyFont="1" applyFill="1" applyBorder="1" applyAlignment="1">
      <alignment horizontal="right" vertical="center"/>
    </xf>
    <xf numFmtId="0" fontId="1" fillId="0" borderId="1" xfId="0" applyFont="1" applyBorder="1" applyAlignment="1">
      <alignment horizontal="left"/>
    </xf>
    <xf numFmtId="0" fontId="1" fillId="0" borderId="41" xfId="0" applyFont="1" applyBorder="1" applyAlignment="1">
      <alignment horizontal="left"/>
    </xf>
    <xf numFmtId="0" fontId="9" fillId="7" borderId="34" xfId="0" applyFont="1" applyFill="1" applyBorder="1" applyAlignment="1">
      <alignment horizontal="center"/>
    </xf>
    <xf numFmtId="0" fontId="9" fillId="7" borderId="58" xfId="0" applyFont="1" applyFill="1" applyBorder="1" applyAlignment="1">
      <alignment horizontal="center"/>
    </xf>
    <xf numFmtId="0" fontId="9" fillId="7" borderId="35" xfId="0" applyFont="1" applyFill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5" fillId="10" borderId="1" xfId="0" applyFont="1" applyFill="1" applyBorder="1" applyAlignment="1"/>
    <xf numFmtId="0" fontId="15" fillId="10" borderId="3" xfId="0" applyFont="1" applyFill="1" applyBorder="1" applyAlignment="1"/>
    <xf numFmtId="0" fontId="28" fillId="0" borderId="34" xfId="0" applyFont="1" applyBorder="1" applyAlignment="1">
      <alignment horizontal="center"/>
    </xf>
    <xf numFmtId="0" fontId="28" fillId="0" borderId="58" xfId="0" applyFont="1" applyBorder="1" applyAlignment="1">
      <alignment horizontal="center"/>
    </xf>
    <xf numFmtId="0" fontId="28" fillId="0" borderId="35" xfId="0" applyFont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7" borderId="2" xfId="0" applyFont="1" applyFill="1" applyBorder="1" applyAlignment="1">
      <alignment horizontal="center"/>
    </xf>
    <xf numFmtId="0" fontId="9" fillId="7" borderId="3" xfId="0" applyFont="1" applyFill="1" applyBorder="1" applyAlignment="1">
      <alignment horizontal="center"/>
    </xf>
  </cellXfs>
  <cellStyles count="8">
    <cellStyle name="Excel Built-in Normal" xfId="7"/>
    <cellStyle name="Hyperlink" xfId="6" builtinId="8"/>
    <cellStyle name="Millares 2" xfId="4"/>
    <cellStyle name="Normal" xfId="0" builtinId="0"/>
    <cellStyle name="Normal 2" xfId="1"/>
    <cellStyle name="Normal 2 2" xfId="3"/>
    <cellStyle name="Normal 3" xfId="2"/>
    <cellStyle name="Normal 4" xfId="5"/>
  </cellStyles>
  <dxfs count="0"/>
  <tableStyles count="0" defaultTableStyle="TableStyleMedium2" defaultPivotStyle="PivotStyleLight16"/>
  <colors>
    <mruColors>
      <color rgb="FF66FFFF"/>
      <color rgb="FFFFCCFF"/>
      <color rgb="FFFACBA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4.xml"/><Relationship Id="rId30" Type="http://schemas.openxmlformats.org/officeDocument/2006/relationships/externalLink" Target="externalLinks/externalLink7.xml"/><Relationship Id="rId35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14.png"/><Relationship Id="rId7" Type="http://schemas.openxmlformats.org/officeDocument/2006/relationships/image" Target="../media/image11.png"/><Relationship Id="rId2" Type="http://schemas.openxmlformats.org/officeDocument/2006/relationships/image" Target="../media/image10.jpeg"/><Relationship Id="rId1" Type="http://schemas.openxmlformats.org/officeDocument/2006/relationships/image" Target="../media/image7.png"/><Relationship Id="rId6" Type="http://schemas.openxmlformats.org/officeDocument/2006/relationships/image" Target="../media/image13.png"/><Relationship Id="rId5" Type="http://schemas.openxmlformats.org/officeDocument/2006/relationships/image" Target="../media/image5.png"/><Relationship Id="rId4" Type="http://schemas.openxmlformats.org/officeDocument/2006/relationships/image" Target="../media/image6.png"/><Relationship Id="rId9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6.png"/><Relationship Id="rId7" Type="http://schemas.openxmlformats.org/officeDocument/2006/relationships/image" Target="../media/image14.png"/><Relationship Id="rId2" Type="http://schemas.openxmlformats.org/officeDocument/2006/relationships/image" Target="../media/image10.jpeg"/><Relationship Id="rId1" Type="http://schemas.openxmlformats.org/officeDocument/2006/relationships/image" Target="../media/image7.png"/><Relationship Id="rId6" Type="http://schemas.openxmlformats.org/officeDocument/2006/relationships/image" Target="../media/image11.png"/><Relationship Id="rId5" Type="http://schemas.openxmlformats.org/officeDocument/2006/relationships/image" Target="../media/image13.png"/><Relationship Id="rId10" Type="http://schemas.openxmlformats.org/officeDocument/2006/relationships/image" Target="../media/image15.png"/><Relationship Id="rId4" Type="http://schemas.openxmlformats.org/officeDocument/2006/relationships/image" Target="../media/image5.png"/><Relationship Id="rId9" Type="http://schemas.openxmlformats.org/officeDocument/2006/relationships/image" Target="../media/image9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6.png"/><Relationship Id="rId7" Type="http://schemas.openxmlformats.org/officeDocument/2006/relationships/image" Target="../media/image14.png"/><Relationship Id="rId2" Type="http://schemas.openxmlformats.org/officeDocument/2006/relationships/image" Target="../media/image10.jpeg"/><Relationship Id="rId1" Type="http://schemas.openxmlformats.org/officeDocument/2006/relationships/image" Target="../media/image7.png"/><Relationship Id="rId6" Type="http://schemas.openxmlformats.org/officeDocument/2006/relationships/image" Target="../media/image11.png"/><Relationship Id="rId5" Type="http://schemas.openxmlformats.org/officeDocument/2006/relationships/image" Target="../media/image13.png"/><Relationship Id="rId10" Type="http://schemas.openxmlformats.org/officeDocument/2006/relationships/image" Target="../media/image15.png"/><Relationship Id="rId4" Type="http://schemas.openxmlformats.org/officeDocument/2006/relationships/image" Target="../media/image5.png"/><Relationship Id="rId9" Type="http://schemas.openxmlformats.org/officeDocument/2006/relationships/image" Target="../media/image9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6.png"/><Relationship Id="rId7" Type="http://schemas.openxmlformats.org/officeDocument/2006/relationships/image" Target="../media/image11.png"/><Relationship Id="rId2" Type="http://schemas.openxmlformats.org/officeDocument/2006/relationships/image" Target="../media/image10.jpeg"/><Relationship Id="rId1" Type="http://schemas.openxmlformats.org/officeDocument/2006/relationships/image" Target="../media/image7.png"/><Relationship Id="rId6" Type="http://schemas.openxmlformats.org/officeDocument/2006/relationships/image" Target="../media/image13.png"/><Relationship Id="rId5" Type="http://schemas.openxmlformats.org/officeDocument/2006/relationships/image" Target="../media/image4.png"/><Relationship Id="rId4" Type="http://schemas.openxmlformats.org/officeDocument/2006/relationships/image" Target="../media/image5.png"/><Relationship Id="rId9" Type="http://schemas.openxmlformats.org/officeDocument/2006/relationships/image" Target="../media/image9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6.png"/><Relationship Id="rId7" Type="http://schemas.openxmlformats.org/officeDocument/2006/relationships/image" Target="../media/image11.png"/><Relationship Id="rId2" Type="http://schemas.openxmlformats.org/officeDocument/2006/relationships/image" Target="../media/image10.jpeg"/><Relationship Id="rId1" Type="http://schemas.openxmlformats.org/officeDocument/2006/relationships/image" Target="../media/image7.png"/><Relationship Id="rId6" Type="http://schemas.openxmlformats.org/officeDocument/2006/relationships/image" Target="../media/image13.png"/><Relationship Id="rId5" Type="http://schemas.openxmlformats.org/officeDocument/2006/relationships/image" Target="../media/image4.png"/><Relationship Id="rId4" Type="http://schemas.openxmlformats.org/officeDocument/2006/relationships/image" Target="../media/image5.png"/><Relationship Id="rId9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6.png"/><Relationship Id="rId7" Type="http://schemas.openxmlformats.org/officeDocument/2006/relationships/image" Target="../media/image11.png"/><Relationship Id="rId2" Type="http://schemas.openxmlformats.org/officeDocument/2006/relationships/image" Target="../media/image10.jpeg"/><Relationship Id="rId1" Type="http://schemas.openxmlformats.org/officeDocument/2006/relationships/image" Target="../media/image7.png"/><Relationship Id="rId6" Type="http://schemas.openxmlformats.org/officeDocument/2006/relationships/image" Target="../media/image13.png"/><Relationship Id="rId5" Type="http://schemas.openxmlformats.org/officeDocument/2006/relationships/image" Target="../media/image4.png"/><Relationship Id="rId10" Type="http://schemas.openxmlformats.org/officeDocument/2006/relationships/image" Target="../media/image15.png"/><Relationship Id="rId4" Type="http://schemas.openxmlformats.org/officeDocument/2006/relationships/image" Target="../media/image5.png"/><Relationship Id="rId9" Type="http://schemas.openxmlformats.org/officeDocument/2006/relationships/image" Target="../media/image9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6.png"/><Relationship Id="rId7" Type="http://schemas.openxmlformats.org/officeDocument/2006/relationships/image" Target="../media/image11.png"/><Relationship Id="rId2" Type="http://schemas.openxmlformats.org/officeDocument/2006/relationships/image" Target="../media/image10.jpeg"/><Relationship Id="rId1" Type="http://schemas.openxmlformats.org/officeDocument/2006/relationships/image" Target="../media/image7.png"/><Relationship Id="rId6" Type="http://schemas.openxmlformats.org/officeDocument/2006/relationships/image" Target="../media/image13.png"/><Relationship Id="rId5" Type="http://schemas.openxmlformats.org/officeDocument/2006/relationships/image" Target="../media/image4.png"/><Relationship Id="rId10" Type="http://schemas.openxmlformats.org/officeDocument/2006/relationships/image" Target="../media/image15.png"/><Relationship Id="rId4" Type="http://schemas.openxmlformats.org/officeDocument/2006/relationships/image" Target="../media/image5.png"/><Relationship Id="rId9" Type="http://schemas.openxmlformats.org/officeDocument/2006/relationships/image" Target="../media/image9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jpeg"/><Relationship Id="rId1" Type="http://schemas.openxmlformats.org/officeDocument/2006/relationships/image" Target="../media/image7.png"/><Relationship Id="rId4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0.jpeg"/><Relationship Id="rId1" Type="http://schemas.openxmlformats.org/officeDocument/2006/relationships/image" Target="../media/image7.png"/><Relationship Id="rId6" Type="http://schemas.openxmlformats.org/officeDocument/2006/relationships/image" Target="../media/image9.png"/><Relationship Id="rId5" Type="http://schemas.openxmlformats.org/officeDocument/2006/relationships/image" Target="../media/image3.png"/><Relationship Id="rId4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10.jpeg"/><Relationship Id="rId1" Type="http://schemas.openxmlformats.org/officeDocument/2006/relationships/image" Target="../media/image7.png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6.png"/><Relationship Id="rId7" Type="http://schemas.openxmlformats.org/officeDocument/2006/relationships/image" Target="../media/image3.png"/><Relationship Id="rId2" Type="http://schemas.openxmlformats.org/officeDocument/2006/relationships/image" Target="../media/image10.jpeg"/><Relationship Id="rId1" Type="http://schemas.openxmlformats.org/officeDocument/2006/relationships/image" Target="../media/image7.png"/><Relationship Id="rId6" Type="http://schemas.openxmlformats.org/officeDocument/2006/relationships/image" Target="../media/image11.png"/><Relationship Id="rId5" Type="http://schemas.openxmlformats.org/officeDocument/2006/relationships/image" Target="../media/image13.png"/><Relationship Id="rId4" Type="http://schemas.openxmlformats.org/officeDocument/2006/relationships/image" Target="../media/image5.png"/><Relationship Id="rId9" Type="http://schemas.openxmlformats.org/officeDocument/2006/relationships/image" Target="../media/image12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6.png"/><Relationship Id="rId7" Type="http://schemas.openxmlformats.org/officeDocument/2006/relationships/image" Target="../media/image14.png"/><Relationship Id="rId2" Type="http://schemas.openxmlformats.org/officeDocument/2006/relationships/image" Target="../media/image10.jpeg"/><Relationship Id="rId1" Type="http://schemas.openxmlformats.org/officeDocument/2006/relationships/image" Target="../media/image7.png"/><Relationship Id="rId6" Type="http://schemas.openxmlformats.org/officeDocument/2006/relationships/image" Target="../media/image11.png"/><Relationship Id="rId5" Type="http://schemas.openxmlformats.org/officeDocument/2006/relationships/image" Target="../media/image13.png"/><Relationship Id="rId10" Type="http://schemas.openxmlformats.org/officeDocument/2006/relationships/image" Target="../media/image15.png"/><Relationship Id="rId4" Type="http://schemas.openxmlformats.org/officeDocument/2006/relationships/image" Target="../media/image5.png"/><Relationship Id="rId9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6.png"/><Relationship Id="rId7" Type="http://schemas.openxmlformats.org/officeDocument/2006/relationships/image" Target="../media/image14.png"/><Relationship Id="rId2" Type="http://schemas.openxmlformats.org/officeDocument/2006/relationships/image" Target="../media/image10.jpeg"/><Relationship Id="rId1" Type="http://schemas.openxmlformats.org/officeDocument/2006/relationships/image" Target="../media/image7.png"/><Relationship Id="rId6" Type="http://schemas.openxmlformats.org/officeDocument/2006/relationships/image" Target="../media/image11.png"/><Relationship Id="rId5" Type="http://schemas.openxmlformats.org/officeDocument/2006/relationships/image" Target="../media/image13.png"/><Relationship Id="rId10" Type="http://schemas.openxmlformats.org/officeDocument/2006/relationships/image" Target="../media/image15.png"/><Relationship Id="rId4" Type="http://schemas.openxmlformats.org/officeDocument/2006/relationships/image" Target="../media/image5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306917</xdr:colOff>
      <xdr:row>19</xdr:row>
      <xdr:rowOff>0</xdr:rowOff>
    </xdr:from>
    <xdr:to>
      <xdr:col>16</xdr:col>
      <xdr:colOff>498052</xdr:colOff>
      <xdr:row>19</xdr:row>
      <xdr:rowOff>191135</xdr:rowOff>
    </xdr:to>
    <xdr:pic>
      <xdr:nvPicPr>
        <xdr:cNvPr id="2" name="Picture 1" descr="http://upload.wikimedia.org/wikipedia/commons/thumb/f/f3/Flag_of_Switzerland.svg/20px-Flag_of_Switzerland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0742" y="4000500"/>
          <a:ext cx="191135" cy="1911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16</xdr:col>
      <xdr:colOff>306917</xdr:colOff>
      <xdr:row>51</xdr:row>
      <xdr:rowOff>0</xdr:rowOff>
    </xdr:from>
    <xdr:to>
      <xdr:col>16</xdr:col>
      <xdr:colOff>498052</xdr:colOff>
      <xdr:row>51</xdr:row>
      <xdr:rowOff>191135</xdr:rowOff>
    </xdr:to>
    <xdr:pic>
      <xdr:nvPicPr>
        <xdr:cNvPr id="3" name="Picture 2" descr="http://upload.wikimedia.org/wikipedia/commons/thumb/f/f3/Flag_of_Switzerland.svg/20px-Flag_of_Switzerland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0742" y="10391775"/>
          <a:ext cx="191135" cy="1911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102658</xdr:colOff>
      <xdr:row>1</xdr:row>
      <xdr:rowOff>95250</xdr:rowOff>
    </xdr:from>
    <xdr:to>
      <xdr:col>4</xdr:col>
      <xdr:colOff>476250</xdr:colOff>
      <xdr:row>10</xdr:row>
      <xdr:rowOff>7408</xdr:rowOff>
    </xdr:to>
    <xdr:pic>
      <xdr:nvPicPr>
        <xdr:cNvPr id="4" name="Picture 2" descr="C:\Users\lucas\Pictures\SCHOOL copy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658" y="285750"/>
          <a:ext cx="1697567" cy="16266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264584</xdr:colOff>
      <xdr:row>19</xdr:row>
      <xdr:rowOff>42333</xdr:rowOff>
    </xdr:from>
    <xdr:to>
      <xdr:col>4</xdr:col>
      <xdr:colOff>477309</xdr:colOff>
      <xdr:row>19</xdr:row>
      <xdr:rowOff>148378</xdr:rowOff>
    </xdr:to>
    <xdr:pic>
      <xdr:nvPicPr>
        <xdr:cNvPr id="5" name="Picture 4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0559" y="4042833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275166</xdr:colOff>
      <xdr:row>19</xdr:row>
      <xdr:rowOff>42333</xdr:rowOff>
    </xdr:from>
    <xdr:to>
      <xdr:col>6</xdr:col>
      <xdr:colOff>487891</xdr:colOff>
      <xdr:row>19</xdr:row>
      <xdr:rowOff>148378</xdr:rowOff>
    </xdr:to>
    <xdr:pic>
      <xdr:nvPicPr>
        <xdr:cNvPr id="6" name="Picture 5" descr="http://upload.wikimedia.org/wikipedia/commons/thumb/b/bd/Flag_of_Cuba.svg/22px-Flag_of_Cuba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4116" y="4042833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285750</xdr:colOff>
      <xdr:row>19</xdr:row>
      <xdr:rowOff>31750</xdr:rowOff>
    </xdr:from>
    <xdr:to>
      <xdr:col>8</xdr:col>
      <xdr:colOff>498475</xdr:colOff>
      <xdr:row>19</xdr:row>
      <xdr:rowOff>170180</xdr:rowOff>
    </xdr:to>
    <xdr:pic>
      <xdr:nvPicPr>
        <xdr:cNvPr id="7" name="Picture 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7675" y="4032250"/>
          <a:ext cx="21272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296333</xdr:colOff>
      <xdr:row>19</xdr:row>
      <xdr:rowOff>63501</xdr:rowOff>
    </xdr:from>
    <xdr:to>
      <xdr:col>10</xdr:col>
      <xdr:colOff>509058</xdr:colOff>
      <xdr:row>19</xdr:row>
      <xdr:rowOff>169546</xdr:rowOff>
    </xdr:to>
    <xdr:pic>
      <xdr:nvPicPr>
        <xdr:cNvPr id="8" name="Picture 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1233" y="4064001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254000</xdr:colOff>
      <xdr:row>19</xdr:row>
      <xdr:rowOff>31750</xdr:rowOff>
    </xdr:from>
    <xdr:to>
      <xdr:col>12</xdr:col>
      <xdr:colOff>466725</xdr:colOff>
      <xdr:row>19</xdr:row>
      <xdr:rowOff>170180</xdr:rowOff>
    </xdr:to>
    <xdr:pic>
      <xdr:nvPicPr>
        <xdr:cNvPr id="9" name="Picture 8" descr="http://upload.wikimedia.org/wikipedia/en/thumb/0/03/Flag_of_Italy.svg/22px-Flag_of_Italy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1875" y="4032250"/>
          <a:ext cx="21272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14</xdr:col>
      <xdr:colOff>264584</xdr:colOff>
      <xdr:row>19</xdr:row>
      <xdr:rowOff>31750</xdr:rowOff>
    </xdr:from>
    <xdr:to>
      <xdr:col>14</xdr:col>
      <xdr:colOff>477309</xdr:colOff>
      <xdr:row>19</xdr:row>
      <xdr:rowOff>170180</xdr:rowOff>
    </xdr:to>
    <xdr:pic>
      <xdr:nvPicPr>
        <xdr:cNvPr id="10" name="Picture 9" descr="http://upload.wikimedia.org/wikipedia/commons/thumb/a/ab/Flag_of_Panama.svg/22px-Flag_of_Panam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5434" y="4032250"/>
          <a:ext cx="21272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264584</xdr:colOff>
      <xdr:row>36</xdr:row>
      <xdr:rowOff>42333</xdr:rowOff>
    </xdr:from>
    <xdr:to>
      <xdr:col>4</xdr:col>
      <xdr:colOff>477309</xdr:colOff>
      <xdr:row>36</xdr:row>
      <xdr:rowOff>148378</xdr:rowOff>
    </xdr:to>
    <xdr:pic>
      <xdr:nvPicPr>
        <xdr:cNvPr id="11" name="Picture 10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0559" y="7433733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275166</xdr:colOff>
      <xdr:row>36</xdr:row>
      <xdr:rowOff>42333</xdr:rowOff>
    </xdr:from>
    <xdr:to>
      <xdr:col>6</xdr:col>
      <xdr:colOff>487891</xdr:colOff>
      <xdr:row>36</xdr:row>
      <xdr:rowOff>148378</xdr:rowOff>
    </xdr:to>
    <xdr:pic>
      <xdr:nvPicPr>
        <xdr:cNvPr id="12" name="Picture 11" descr="http://upload.wikimedia.org/wikipedia/commons/thumb/b/bd/Flag_of_Cuba.svg/22px-Flag_of_Cuba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4116" y="7433733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285750</xdr:colOff>
      <xdr:row>36</xdr:row>
      <xdr:rowOff>31750</xdr:rowOff>
    </xdr:from>
    <xdr:to>
      <xdr:col>8</xdr:col>
      <xdr:colOff>498475</xdr:colOff>
      <xdr:row>36</xdr:row>
      <xdr:rowOff>170180</xdr:rowOff>
    </xdr:to>
    <xdr:pic>
      <xdr:nvPicPr>
        <xdr:cNvPr id="13" name="Picture 1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7675" y="7423150"/>
          <a:ext cx="21272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296333</xdr:colOff>
      <xdr:row>36</xdr:row>
      <xdr:rowOff>63501</xdr:rowOff>
    </xdr:from>
    <xdr:to>
      <xdr:col>10</xdr:col>
      <xdr:colOff>509058</xdr:colOff>
      <xdr:row>36</xdr:row>
      <xdr:rowOff>169546</xdr:rowOff>
    </xdr:to>
    <xdr:pic>
      <xdr:nvPicPr>
        <xdr:cNvPr id="14" name="Picture 1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1233" y="7454901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254000</xdr:colOff>
      <xdr:row>36</xdr:row>
      <xdr:rowOff>31750</xdr:rowOff>
    </xdr:from>
    <xdr:to>
      <xdr:col>12</xdr:col>
      <xdr:colOff>466725</xdr:colOff>
      <xdr:row>36</xdr:row>
      <xdr:rowOff>170180</xdr:rowOff>
    </xdr:to>
    <xdr:pic>
      <xdr:nvPicPr>
        <xdr:cNvPr id="15" name="Picture 14" descr="http://upload.wikimedia.org/wikipedia/en/thumb/0/03/Flag_of_Italy.svg/22px-Flag_of_Italy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1875" y="7423150"/>
          <a:ext cx="21272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14</xdr:col>
      <xdr:colOff>264584</xdr:colOff>
      <xdr:row>36</xdr:row>
      <xdr:rowOff>31750</xdr:rowOff>
    </xdr:from>
    <xdr:to>
      <xdr:col>14</xdr:col>
      <xdr:colOff>477309</xdr:colOff>
      <xdr:row>36</xdr:row>
      <xdr:rowOff>170180</xdr:rowOff>
    </xdr:to>
    <xdr:pic>
      <xdr:nvPicPr>
        <xdr:cNvPr id="16" name="Picture 15" descr="http://upload.wikimedia.org/wikipedia/commons/thumb/a/ab/Flag_of_Panama.svg/22px-Flag_of_Panam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5434" y="7423150"/>
          <a:ext cx="21272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16</xdr:col>
      <xdr:colOff>306917</xdr:colOff>
      <xdr:row>36</xdr:row>
      <xdr:rowOff>0</xdr:rowOff>
    </xdr:from>
    <xdr:to>
      <xdr:col>16</xdr:col>
      <xdr:colOff>498052</xdr:colOff>
      <xdr:row>36</xdr:row>
      <xdr:rowOff>191135</xdr:rowOff>
    </xdr:to>
    <xdr:pic>
      <xdr:nvPicPr>
        <xdr:cNvPr id="17" name="Picture 16" descr="http://upload.wikimedia.org/wikipedia/commons/thumb/f/f3/Flag_of_Switzerland.svg/20px-Flag_of_Switzerland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0742" y="7391400"/>
          <a:ext cx="191135" cy="1911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16</xdr:col>
      <xdr:colOff>306917</xdr:colOff>
      <xdr:row>51</xdr:row>
      <xdr:rowOff>0</xdr:rowOff>
    </xdr:from>
    <xdr:to>
      <xdr:col>16</xdr:col>
      <xdr:colOff>498052</xdr:colOff>
      <xdr:row>51</xdr:row>
      <xdr:rowOff>191135</xdr:rowOff>
    </xdr:to>
    <xdr:pic>
      <xdr:nvPicPr>
        <xdr:cNvPr id="18" name="Picture 17" descr="http://upload.wikimedia.org/wikipedia/commons/thumb/f/f3/Flag_of_Switzerland.svg/20px-Flag_of_Switzerland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0742" y="10391775"/>
          <a:ext cx="191135" cy="1911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264584</xdr:colOff>
      <xdr:row>51</xdr:row>
      <xdr:rowOff>42333</xdr:rowOff>
    </xdr:from>
    <xdr:to>
      <xdr:col>4</xdr:col>
      <xdr:colOff>477309</xdr:colOff>
      <xdr:row>51</xdr:row>
      <xdr:rowOff>148378</xdr:rowOff>
    </xdr:to>
    <xdr:pic>
      <xdr:nvPicPr>
        <xdr:cNvPr id="19" name="Picture 18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0559" y="10434108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275166</xdr:colOff>
      <xdr:row>51</xdr:row>
      <xdr:rowOff>42333</xdr:rowOff>
    </xdr:from>
    <xdr:to>
      <xdr:col>6</xdr:col>
      <xdr:colOff>487891</xdr:colOff>
      <xdr:row>51</xdr:row>
      <xdr:rowOff>148378</xdr:rowOff>
    </xdr:to>
    <xdr:pic>
      <xdr:nvPicPr>
        <xdr:cNvPr id="20" name="Picture 19" descr="http://upload.wikimedia.org/wikipedia/commons/thumb/b/bd/Flag_of_Cuba.svg/22px-Flag_of_Cuba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4116" y="10434108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285750</xdr:colOff>
      <xdr:row>51</xdr:row>
      <xdr:rowOff>31750</xdr:rowOff>
    </xdr:from>
    <xdr:to>
      <xdr:col>8</xdr:col>
      <xdr:colOff>498475</xdr:colOff>
      <xdr:row>51</xdr:row>
      <xdr:rowOff>170180</xdr:rowOff>
    </xdr:to>
    <xdr:pic>
      <xdr:nvPicPr>
        <xdr:cNvPr id="21" name="Picture 2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7675" y="10423525"/>
          <a:ext cx="21272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296333</xdr:colOff>
      <xdr:row>51</xdr:row>
      <xdr:rowOff>63501</xdr:rowOff>
    </xdr:from>
    <xdr:to>
      <xdr:col>10</xdr:col>
      <xdr:colOff>509058</xdr:colOff>
      <xdr:row>51</xdr:row>
      <xdr:rowOff>169546</xdr:rowOff>
    </xdr:to>
    <xdr:pic>
      <xdr:nvPicPr>
        <xdr:cNvPr id="22" name="Picture 2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1233" y="10455276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254000</xdr:colOff>
      <xdr:row>51</xdr:row>
      <xdr:rowOff>31750</xdr:rowOff>
    </xdr:from>
    <xdr:to>
      <xdr:col>12</xdr:col>
      <xdr:colOff>466725</xdr:colOff>
      <xdr:row>51</xdr:row>
      <xdr:rowOff>170180</xdr:rowOff>
    </xdr:to>
    <xdr:pic>
      <xdr:nvPicPr>
        <xdr:cNvPr id="23" name="Picture 22" descr="http://upload.wikimedia.org/wikipedia/en/thumb/0/03/Flag_of_Italy.svg/22px-Flag_of_Italy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1875" y="10423525"/>
          <a:ext cx="21272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14</xdr:col>
      <xdr:colOff>264584</xdr:colOff>
      <xdr:row>51</xdr:row>
      <xdr:rowOff>31750</xdr:rowOff>
    </xdr:from>
    <xdr:to>
      <xdr:col>14</xdr:col>
      <xdr:colOff>477309</xdr:colOff>
      <xdr:row>51</xdr:row>
      <xdr:rowOff>170180</xdr:rowOff>
    </xdr:to>
    <xdr:pic>
      <xdr:nvPicPr>
        <xdr:cNvPr id="24" name="Picture 23" descr="http://upload.wikimedia.org/wikipedia/commons/thumb/a/ab/Flag_of_Panama.svg/22px-Flag_of_Panam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5434" y="10423525"/>
          <a:ext cx="21272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18</xdr:col>
      <xdr:colOff>268432</xdr:colOff>
      <xdr:row>19</xdr:row>
      <xdr:rowOff>34636</xdr:rowOff>
    </xdr:from>
    <xdr:to>
      <xdr:col>18</xdr:col>
      <xdr:colOff>481157</xdr:colOff>
      <xdr:row>19</xdr:row>
      <xdr:rowOff>173066</xdr:rowOff>
    </xdr:to>
    <xdr:pic>
      <xdr:nvPicPr>
        <xdr:cNvPr id="25" name="Picture 24" descr="http://upload.wikimedia.org/wikipedia/commons/thumb/f/fe/Flag_of_Uruguay.svg/22px-Flag_of_Uruguay.svg.png"/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5232" y="4035136"/>
          <a:ext cx="21272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18</xdr:col>
      <xdr:colOff>268432</xdr:colOff>
      <xdr:row>36</xdr:row>
      <xdr:rowOff>34636</xdr:rowOff>
    </xdr:from>
    <xdr:to>
      <xdr:col>18</xdr:col>
      <xdr:colOff>481157</xdr:colOff>
      <xdr:row>36</xdr:row>
      <xdr:rowOff>173066</xdr:rowOff>
    </xdr:to>
    <xdr:pic>
      <xdr:nvPicPr>
        <xdr:cNvPr id="26" name="Picture 25" descr="http://upload.wikimedia.org/wikipedia/commons/thumb/f/fe/Flag_of_Uruguay.svg/22px-Flag_of_Uruguay.svg.png"/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5232" y="7426036"/>
          <a:ext cx="21272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18</xdr:col>
      <xdr:colOff>268432</xdr:colOff>
      <xdr:row>51</xdr:row>
      <xdr:rowOff>34636</xdr:rowOff>
    </xdr:from>
    <xdr:to>
      <xdr:col>18</xdr:col>
      <xdr:colOff>481157</xdr:colOff>
      <xdr:row>51</xdr:row>
      <xdr:rowOff>173066</xdr:rowOff>
    </xdr:to>
    <xdr:pic>
      <xdr:nvPicPr>
        <xdr:cNvPr id="27" name="Picture 26" descr="http://upload.wikimedia.org/wikipedia/commons/thumb/f/fe/Flag_of_Uruguay.svg/22px-Flag_of_Uruguay.svg.png"/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5232" y="10426411"/>
          <a:ext cx="212725" cy="13843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934</xdr:row>
      <xdr:rowOff>31750</xdr:rowOff>
    </xdr:from>
    <xdr:to>
      <xdr:col>0</xdr:col>
      <xdr:colOff>3175</xdr:colOff>
      <xdr:row>934</xdr:row>
      <xdr:rowOff>170180</xdr:rowOff>
    </xdr:to>
    <xdr:pic>
      <xdr:nvPicPr>
        <xdr:cNvPr id="2" name="Picture 1" descr="http://upload.wikimedia.org/wikipedia/en/thumb/0/03/Flag_of_Italy.svg/22px-Flag_of_Italy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154500"/>
          <a:ext cx="317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934</xdr:row>
      <xdr:rowOff>31750</xdr:rowOff>
    </xdr:from>
    <xdr:to>
      <xdr:col>0</xdr:col>
      <xdr:colOff>3175</xdr:colOff>
      <xdr:row>934</xdr:row>
      <xdr:rowOff>170180</xdr:rowOff>
    </xdr:to>
    <xdr:pic>
      <xdr:nvPicPr>
        <xdr:cNvPr id="3" name="Picture 2" descr="http://upload.wikimedia.org/wikipedia/en/thumb/0/03/Flag_of_Italy.svg/22px-Flag_of_Italy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154500"/>
          <a:ext cx="317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285750</xdr:colOff>
      <xdr:row>0</xdr:row>
      <xdr:rowOff>158750</xdr:rowOff>
    </xdr:from>
    <xdr:to>
      <xdr:col>19</xdr:col>
      <xdr:colOff>10583</xdr:colOff>
      <xdr:row>11</xdr:row>
      <xdr:rowOff>137584</xdr:rowOff>
    </xdr:to>
    <xdr:pic>
      <xdr:nvPicPr>
        <xdr:cNvPr id="4" name="1 Imagen" descr="logo biathlon change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167" y="158750"/>
          <a:ext cx="11472333" cy="2190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186</xdr:col>
      <xdr:colOff>47625</xdr:colOff>
      <xdr:row>439</xdr:row>
      <xdr:rowOff>0</xdr:rowOff>
    </xdr:from>
    <xdr:ext cx="212725" cy="138430"/>
    <xdr:pic>
      <xdr:nvPicPr>
        <xdr:cNvPr id="55" name="Picture 54" descr="http://upload.wikimedia.org/wikipedia/commons/thumb/4/41/Flag_of_Austria.svg/22px-Flag_of_Austria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41148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186</xdr:col>
      <xdr:colOff>47625</xdr:colOff>
      <xdr:row>439</xdr:row>
      <xdr:rowOff>0</xdr:rowOff>
    </xdr:from>
    <xdr:ext cx="212725" cy="138430"/>
    <xdr:pic>
      <xdr:nvPicPr>
        <xdr:cNvPr id="56" name="Picture 55" descr="http://upload.wikimedia.org/wikipedia/commons/thumb/4/41/Flag_of_Austria.svg/22px-Flag_of_Austria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41148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186</xdr:col>
      <xdr:colOff>47625</xdr:colOff>
      <xdr:row>439</xdr:row>
      <xdr:rowOff>0</xdr:rowOff>
    </xdr:from>
    <xdr:ext cx="212725" cy="138430"/>
    <xdr:pic>
      <xdr:nvPicPr>
        <xdr:cNvPr id="57" name="Picture 56" descr="http://upload.wikimedia.org/wikipedia/commons/thumb/4/41/Flag_of_Austria.svg/22px-Flag_of_Austria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41148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186</xdr:col>
      <xdr:colOff>47625</xdr:colOff>
      <xdr:row>439</xdr:row>
      <xdr:rowOff>0</xdr:rowOff>
    </xdr:from>
    <xdr:ext cx="212725" cy="138430"/>
    <xdr:pic>
      <xdr:nvPicPr>
        <xdr:cNvPr id="58" name="Picture 57" descr="http://upload.wikimedia.org/wikipedia/commons/thumb/4/41/Flag_of_Austria.svg/22px-Flag_of_Austria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43148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186</xdr:col>
      <xdr:colOff>47625</xdr:colOff>
      <xdr:row>439</xdr:row>
      <xdr:rowOff>0</xdr:rowOff>
    </xdr:from>
    <xdr:ext cx="212725" cy="138430"/>
    <xdr:pic>
      <xdr:nvPicPr>
        <xdr:cNvPr id="59" name="Picture 58" descr="http://upload.wikimedia.org/wikipedia/commons/thumb/4/41/Flag_of_Austria.svg/22px-Flag_of_Austria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43148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186</xdr:col>
      <xdr:colOff>47625</xdr:colOff>
      <xdr:row>439</xdr:row>
      <xdr:rowOff>0</xdr:rowOff>
    </xdr:from>
    <xdr:ext cx="212725" cy="138430"/>
    <xdr:pic>
      <xdr:nvPicPr>
        <xdr:cNvPr id="60" name="Picture 59" descr="http://upload.wikimedia.org/wikipedia/commons/thumb/4/41/Flag_of_Austria.svg/22px-Flag_of_Austria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43148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186</xdr:col>
      <xdr:colOff>47625</xdr:colOff>
      <xdr:row>439</xdr:row>
      <xdr:rowOff>0</xdr:rowOff>
    </xdr:from>
    <xdr:ext cx="212725" cy="138430"/>
    <xdr:pic>
      <xdr:nvPicPr>
        <xdr:cNvPr id="61" name="Picture 60" descr="http://upload.wikimedia.org/wikipedia/commons/thumb/4/41/Flag_of_Austria.svg/22px-Flag_of_Austria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45148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186</xdr:col>
      <xdr:colOff>47625</xdr:colOff>
      <xdr:row>439</xdr:row>
      <xdr:rowOff>0</xdr:rowOff>
    </xdr:from>
    <xdr:ext cx="212725" cy="138430"/>
    <xdr:pic>
      <xdr:nvPicPr>
        <xdr:cNvPr id="62" name="Picture 61" descr="http://upload.wikimedia.org/wikipedia/commons/thumb/4/41/Flag_of_Austria.svg/22px-Flag_of_Austria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45148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186</xdr:col>
      <xdr:colOff>47625</xdr:colOff>
      <xdr:row>439</xdr:row>
      <xdr:rowOff>0</xdr:rowOff>
    </xdr:from>
    <xdr:ext cx="212725" cy="138430"/>
    <xdr:pic>
      <xdr:nvPicPr>
        <xdr:cNvPr id="63" name="Picture 62" descr="http://upload.wikimedia.org/wikipedia/commons/thumb/4/41/Flag_of_Austria.svg/22px-Flag_of_Austria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45148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186</xdr:col>
      <xdr:colOff>47625</xdr:colOff>
      <xdr:row>439</xdr:row>
      <xdr:rowOff>0</xdr:rowOff>
    </xdr:from>
    <xdr:ext cx="212725" cy="138430"/>
    <xdr:pic>
      <xdr:nvPicPr>
        <xdr:cNvPr id="64" name="Picture 63" descr="http://upload.wikimedia.org/wikipedia/commons/thumb/4/41/Flag_of_Austria.svg/22px-Flag_of_Austria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47148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186</xdr:col>
      <xdr:colOff>47625</xdr:colOff>
      <xdr:row>439</xdr:row>
      <xdr:rowOff>0</xdr:rowOff>
    </xdr:from>
    <xdr:ext cx="212725" cy="138430"/>
    <xdr:pic>
      <xdr:nvPicPr>
        <xdr:cNvPr id="65" name="Picture 64" descr="http://upload.wikimedia.org/wikipedia/commons/thumb/4/41/Flag_of_Austria.svg/22px-Flag_of_Austria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47148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186</xdr:col>
      <xdr:colOff>47625</xdr:colOff>
      <xdr:row>439</xdr:row>
      <xdr:rowOff>0</xdr:rowOff>
    </xdr:from>
    <xdr:ext cx="212725" cy="138430"/>
    <xdr:pic>
      <xdr:nvPicPr>
        <xdr:cNvPr id="66" name="Picture 65" descr="http://upload.wikimedia.org/wikipedia/commons/thumb/4/41/Flag_of_Austria.svg/22px-Flag_of_Austria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47148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14</xdr:row>
      <xdr:rowOff>47625</xdr:rowOff>
    </xdr:from>
    <xdr:ext cx="212725" cy="106045"/>
    <xdr:pic>
      <xdr:nvPicPr>
        <xdr:cNvPr id="67" name="Picture 6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29628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18</xdr:row>
      <xdr:rowOff>47625</xdr:rowOff>
    </xdr:from>
    <xdr:ext cx="212725" cy="106045"/>
    <xdr:pic>
      <xdr:nvPicPr>
        <xdr:cNvPr id="68" name="Picture 6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29819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16</xdr:row>
      <xdr:rowOff>47625</xdr:rowOff>
    </xdr:from>
    <xdr:ext cx="212725" cy="106045"/>
    <xdr:pic>
      <xdr:nvPicPr>
        <xdr:cNvPr id="69" name="Picture 6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0009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17</xdr:row>
      <xdr:rowOff>47625</xdr:rowOff>
    </xdr:from>
    <xdr:ext cx="212725" cy="106045"/>
    <xdr:pic>
      <xdr:nvPicPr>
        <xdr:cNvPr id="70" name="Picture 6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0200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19</xdr:row>
      <xdr:rowOff>47625</xdr:rowOff>
    </xdr:from>
    <xdr:ext cx="212725" cy="106045"/>
    <xdr:pic>
      <xdr:nvPicPr>
        <xdr:cNvPr id="71" name="Picture 7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0390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21</xdr:row>
      <xdr:rowOff>47625</xdr:rowOff>
    </xdr:from>
    <xdr:ext cx="212725" cy="106045"/>
    <xdr:pic>
      <xdr:nvPicPr>
        <xdr:cNvPr id="72" name="Picture 7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0581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20</xdr:row>
      <xdr:rowOff>47625</xdr:rowOff>
    </xdr:from>
    <xdr:ext cx="212725" cy="106045"/>
    <xdr:pic>
      <xdr:nvPicPr>
        <xdr:cNvPr id="73" name="Picture 7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0771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22</xdr:row>
      <xdr:rowOff>47625</xdr:rowOff>
    </xdr:from>
    <xdr:ext cx="212725" cy="106045"/>
    <xdr:pic>
      <xdr:nvPicPr>
        <xdr:cNvPr id="74" name="Picture 7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0962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23</xdr:row>
      <xdr:rowOff>47625</xdr:rowOff>
    </xdr:from>
    <xdr:ext cx="212725" cy="106045"/>
    <xdr:pic>
      <xdr:nvPicPr>
        <xdr:cNvPr id="75" name="Picture 7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1152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39</xdr:row>
      <xdr:rowOff>47625</xdr:rowOff>
    </xdr:from>
    <xdr:ext cx="212725" cy="106045"/>
    <xdr:pic>
      <xdr:nvPicPr>
        <xdr:cNvPr id="76" name="Picture 7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1343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24</xdr:row>
      <xdr:rowOff>47625</xdr:rowOff>
    </xdr:from>
    <xdr:ext cx="212725" cy="106045"/>
    <xdr:pic>
      <xdr:nvPicPr>
        <xdr:cNvPr id="77" name="Picture 7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1533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32</xdr:row>
      <xdr:rowOff>47625</xdr:rowOff>
    </xdr:from>
    <xdr:ext cx="212725" cy="106045"/>
    <xdr:pic>
      <xdr:nvPicPr>
        <xdr:cNvPr id="78" name="Picture 7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1724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26</xdr:row>
      <xdr:rowOff>47625</xdr:rowOff>
    </xdr:from>
    <xdr:ext cx="212725" cy="106045"/>
    <xdr:pic>
      <xdr:nvPicPr>
        <xdr:cNvPr id="79" name="Picture 7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1914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25</xdr:row>
      <xdr:rowOff>47625</xdr:rowOff>
    </xdr:from>
    <xdr:ext cx="212725" cy="106045"/>
    <xdr:pic>
      <xdr:nvPicPr>
        <xdr:cNvPr id="80" name="Picture 7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2105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35</xdr:row>
      <xdr:rowOff>47625</xdr:rowOff>
    </xdr:from>
    <xdr:ext cx="212725" cy="106045"/>
    <xdr:pic>
      <xdr:nvPicPr>
        <xdr:cNvPr id="81" name="Picture 8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2295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34</xdr:row>
      <xdr:rowOff>47625</xdr:rowOff>
    </xdr:from>
    <xdr:ext cx="212725" cy="106045"/>
    <xdr:pic>
      <xdr:nvPicPr>
        <xdr:cNvPr id="82" name="Picture 8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2486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29</xdr:row>
      <xdr:rowOff>47625</xdr:rowOff>
    </xdr:from>
    <xdr:ext cx="212725" cy="106045"/>
    <xdr:pic>
      <xdr:nvPicPr>
        <xdr:cNvPr id="83" name="Picture 8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2676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27</xdr:row>
      <xdr:rowOff>47625</xdr:rowOff>
    </xdr:from>
    <xdr:ext cx="212725" cy="106045"/>
    <xdr:pic>
      <xdr:nvPicPr>
        <xdr:cNvPr id="84" name="Picture 8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2867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33</xdr:row>
      <xdr:rowOff>47625</xdr:rowOff>
    </xdr:from>
    <xdr:ext cx="212725" cy="106045"/>
    <xdr:pic>
      <xdr:nvPicPr>
        <xdr:cNvPr id="85" name="Picture 8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3057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42</xdr:row>
      <xdr:rowOff>47625</xdr:rowOff>
    </xdr:from>
    <xdr:ext cx="212725" cy="106045"/>
    <xdr:pic>
      <xdr:nvPicPr>
        <xdr:cNvPr id="86" name="Picture 8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3248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30</xdr:row>
      <xdr:rowOff>47625</xdr:rowOff>
    </xdr:from>
    <xdr:ext cx="212725" cy="106045"/>
    <xdr:pic>
      <xdr:nvPicPr>
        <xdr:cNvPr id="87" name="Picture 8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3438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31</xdr:row>
      <xdr:rowOff>47625</xdr:rowOff>
    </xdr:from>
    <xdr:ext cx="212725" cy="106045"/>
    <xdr:pic>
      <xdr:nvPicPr>
        <xdr:cNvPr id="88" name="Picture 8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3629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45</xdr:row>
      <xdr:rowOff>47625</xdr:rowOff>
    </xdr:from>
    <xdr:ext cx="212725" cy="106045"/>
    <xdr:pic>
      <xdr:nvPicPr>
        <xdr:cNvPr id="89" name="Picture 8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3819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28</xdr:row>
      <xdr:rowOff>47625</xdr:rowOff>
    </xdr:from>
    <xdr:ext cx="212725" cy="106045"/>
    <xdr:pic>
      <xdr:nvPicPr>
        <xdr:cNvPr id="90" name="Picture 8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4010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36</xdr:row>
      <xdr:rowOff>47625</xdr:rowOff>
    </xdr:from>
    <xdr:ext cx="212725" cy="106045"/>
    <xdr:pic>
      <xdr:nvPicPr>
        <xdr:cNvPr id="91" name="Picture 9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4200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43</xdr:row>
      <xdr:rowOff>47625</xdr:rowOff>
    </xdr:from>
    <xdr:ext cx="212725" cy="106045"/>
    <xdr:pic>
      <xdr:nvPicPr>
        <xdr:cNvPr id="92" name="Picture 9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4391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37</xdr:row>
      <xdr:rowOff>47625</xdr:rowOff>
    </xdr:from>
    <xdr:ext cx="212725" cy="106045"/>
    <xdr:pic>
      <xdr:nvPicPr>
        <xdr:cNvPr id="93" name="Picture 9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4581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41</xdr:row>
      <xdr:rowOff>47625</xdr:rowOff>
    </xdr:from>
    <xdr:ext cx="212725" cy="106045"/>
    <xdr:pic>
      <xdr:nvPicPr>
        <xdr:cNvPr id="94" name="Picture 9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4772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46</xdr:row>
      <xdr:rowOff>47625</xdr:rowOff>
    </xdr:from>
    <xdr:ext cx="212725" cy="106045"/>
    <xdr:pic>
      <xdr:nvPicPr>
        <xdr:cNvPr id="95" name="Picture 9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4962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44</xdr:row>
      <xdr:rowOff>47625</xdr:rowOff>
    </xdr:from>
    <xdr:ext cx="212725" cy="106045"/>
    <xdr:pic>
      <xdr:nvPicPr>
        <xdr:cNvPr id="96" name="Picture 9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5153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52</xdr:row>
      <xdr:rowOff>47625</xdr:rowOff>
    </xdr:from>
    <xdr:ext cx="212725" cy="106045"/>
    <xdr:pic>
      <xdr:nvPicPr>
        <xdr:cNvPr id="97" name="Picture 9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5343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51</xdr:row>
      <xdr:rowOff>47625</xdr:rowOff>
    </xdr:from>
    <xdr:ext cx="212725" cy="106045"/>
    <xdr:pic>
      <xdr:nvPicPr>
        <xdr:cNvPr id="98" name="Picture 9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5534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58</xdr:row>
      <xdr:rowOff>47625</xdr:rowOff>
    </xdr:from>
    <xdr:ext cx="212725" cy="106045"/>
    <xdr:pic>
      <xdr:nvPicPr>
        <xdr:cNvPr id="99" name="Picture 9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5724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40</xdr:row>
      <xdr:rowOff>47625</xdr:rowOff>
    </xdr:from>
    <xdr:ext cx="212725" cy="106045"/>
    <xdr:pic>
      <xdr:nvPicPr>
        <xdr:cNvPr id="100" name="Picture 9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5915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49</xdr:row>
      <xdr:rowOff>47625</xdr:rowOff>
    </xdr:from>
    <xdr:ext cx="212725" cy="106045"/>
    <xdr:pic>
      <xdr:nvPicPr>
        <xdr:cNvPr id="101" name="Picture 10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6105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47</xdr:row>
      <xdr:rowOff>47625</xdr:rowOff>
    </xdr:from>
    <xdr:ext cx="212725" cy="106045"/>
    <xdr:pic>
      <xdr:nvPicPr>
        <xdr:cNvPr id="102" name="Picture 10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6296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53</xdr:row>
      <xdr:rowOff>47625</xdr:rowOff>
    </xdr:from>
    <xdr:ext cx="212725" cy="106045"/>
    <xdr:pic>
      <xdr:nvPicPr>
        <xdr:cNvPr id="103" name="Picture 10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6486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48</xdr:row>
      <xdr:rowOff>47625</xdr:rowOff>
    </xdr:from>
    <xdr:ext cx="212725" cy="106045"/>
    <xdr:pic>
      <xdr:nvPicPr>
        <xdr:cNvPr id="104" name="Picture 10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6677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38</xdr:row>
      <xdr:rowOff>47625</xdr:rowOff>
    </xdr:from>
    <xdr:ext cx="212725" cy="106045"/>
    <xdr:pic>
      <xdr:nvPicPr>
        <xdr:cNvPr id="105" name="Picture 10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6867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59</xdr:row>
      <xdr:rowOff>47625</xdr:rowOff>
    </xdr:from>
    <xdr:ext cx="212725" cy="106045"/>
    <xdr:pic>
      <xdr:nvPicPr>
        <xdr:cNvPr id="106" name="Picture 10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7058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57</xdr:row>
      <xdr:rowOff>47625</xdr:rowOff>
    </xdr:from>
    <xdr:ext cx="212725" cy="106045"/>
    <xdr:pic>
      <xdr:nvPicPr>
        <xdr:cNvPr id="107" name="Picture 10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7248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70</xdr:row>
      <xdr:rowOff>47625</xdr:rowOff>
    </xdr:from>
    <xdr:ext cx="212725" cy="106045"/>
    <xdr:pic>
      <xdr:nvPicPr>
        <xdr:cNvPr id="108" name="Picture 10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7439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61</xdr:row>
      <xdr:rowOff>47625</xdr:rowOff>
    </xdr:from>
    <xdr:ext cx="212725" cy="106045"/>
    <xdr:pic>
      <xdr:nvPicPr>
        <xdr:cNvPr id="109" name="Picture 10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7629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54</xdr:row>
      <xdr:rowOff>47625</xdr:rowOff>
    </xdr:from>
    <xdr:ext cx="212725" cy="106045"/>
    <xdr:pic>
      <xdr:nvPicPr>
        <xdr:cNvPr id="110" name="Picture 10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7820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73</xdr:row>
      <xdr:rowOff>47625</xdr:rowOff>
    </xdr:from>
    <xdr:ext cx="212725" cy="106045"/>
    <xdr:pic>
      <xdr:nvPicPr>
        <xdr:cNvPr id="111" name="Picture 11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8010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65</xdr:row>
      <xdr:rowOff>47625</xdr:rowOff>
    </xdr:from>
    <xdr:ext cx="212725" cy="106045"/>
    <xdr:pic>
      <xdr:nvPicPr>
        <xdr:cNvPr id="112" name="Picture 11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8201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67</xdr:row>
      <xdr:rowOff>47625</xdr:rowOff>
    </xdr:from>
    <xdr:ext cx="212725" cy="106045"/>
    <xdr:pic>
      <xdr:nvPicPr>
        <xdr:cNvPr id="113" name="Picture 11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8391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66</xdr:row>
      <xdr:rowOff>47625</xdr:rowOff>
    </xdr:from>
    <xdr:ext cx="212725" cy="106045"/>
    <xdr:pic>
      <xdr:nvPicPr>
        <xdr:cNvPr id="114" name="Picture 11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8582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62</xdr:row>
      <xdr:rowOff>47625</xdr:rowOff>
    </xdr:from>
    <xdr:ext cx="212725" cy="106045"/>
    <xdr:pic>
      <xdr:nvPicPr>
        <xdr:cNvPr id="115" name="Picture 11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8772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63</xdr:row>
      <xdr:rowOff>47625</xdr:rowOff>
    </xdr:from>
    <xdr:ext cx="212725" cy="106045"/>
    <xdr:pic>
      <xdr:nvPicPr>
        <xdr:cNvPr id="116" name="Picture 11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8963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50</xdr:row>
      <xdr:rowOff>47625</xdr:rowOff>
    </xdr:from>
    <xdr:ext cx="212725" cy="106045"/>
    <xdr:pic>
      <xdr:nvPicPr>
        <xdr:cNvPr id="117" name="Picture 11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9153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56</xdr:row>
      <xdr:rowOff>47625</xdr:rowOff>
    </xdr:from>
    <xdr:ext cx="212725" cy="106045"/>
    <xdr:pic>
      <xdr:nvPicPr>
        <xdr:cNvPr id="118" name="Picture 11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9344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71</xdr:row>
      <xdr:rowOff>47625</xdr:rowOff>
    </xdr:from>
    <xdr:ext cx="212725" cy="106045"/>
    <xdr:pic>
      <xdr:nvPicPr>
        <xdr:cNvPr id="119" name="Picture 11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9534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68</xdr:row>
      <xdr:rowOff>47625</xdr:rowOff>
    </xdr:from>
    <xdr:ext cx="212725" cy="106045"/>
    <xdr:pic>
      <xdr:nvPicPr>
        <xdr:cNvPr id="120" name="Picture 11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9725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64</xdr:row>
      <xdr:rowOff>47625</xdr:rowOff>
    </xdr:from>
    <xdr:ext cx="212725" cy="106045"/>
    <xdr:pic>
      <xdr:nvPicPr>
        <xdr:cNvPr id="121" name="Picture 12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39915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55</xdr:row>
      <xdr:rowOff>47625</xdr:rowOff>
    </xdr:from>
    <xdr:ext cx="212725" cy="106045"/>
    <xdr:pic>
      <xdr:nvPicPr>
        <xdr:cNvPr id="122" name="Picture 12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0106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84</xdr:row>
      <xdr:rowOff>47625</xdr:rowOff>
    </xdr:from>
    <xdr:ext cx="212725" cy="106045"/>
    <xdr:pic>
      <xdr:nvPicPr>
        <xdr:cNvPr id="123" name="Picture 12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0296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77</xdr:row>
      <xdr:rowOff>47625</xdr:rowOff>
    </xdr:from>
    <xdr:ext cx="212725" cy="106045"/>
    <xdr:pic>
      <xdr:nvPicPr>
        <xdr:cNvPr id="124" name="Picture 12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0487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80</xdr:row>
      <xdr:rowOff>47625</xdr:rowOff>
    </xdr:from>
    <xdr:ext cx="212725" cy="106045"/>
    <xdr:pic>
      <xdr:nvPicPr>
        <xdr:cNvPr id="125" name="Picture 12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0677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60</xdr:row>
      <xdr:rowOff>47625</xdr:rowOff>
    </xdr:from>
    <xdr:ext cx="212725" cy="106045"/>
    <xdr:pic>
      <xdr:nvPicPr>
        <xdr:cNvPr id="126" name="Picture 12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0868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86</xdr:row>
      <xdr:rowOff>47625</xdr:rowOff>
    </xdr:from>
    <xdr:ext cx="212725" cy="106045"/>
    <xdr:pic>
      <xdr:nvPicPr>
        <xdr:cNvPr id="127" name="Picture 12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1058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90</xdr:row>
      <xdr:rowOff>47625</xdr:rowOff>
    </xdr:from>
    <xdr:ext cx="212725" cy="106045"/>
    <xdr:pic>
      <xdr:nvPicPr>
        <xdr:cNvPr id="128" name="Picture 12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1249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87</xdr:row>
      <xdr:rowOff>47625</xdr:rowOff>
    </xdr:from>
    <xdr:ext cx="212725" cy="106045"/>
    <xdr:pic>
      <xdr:nvPicPr>
        <xdr:cNvPr id="129" name="Picture 12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1439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15</xdr:row>
      <xdr:rowOff>47625</xdr:rowOff>
    </xdr:from>
    <xdr:ext cx="212725" cy="106045"/>
    <xdr:pic>
      <xdr:nvPicPr>
        <xdr:cNvPr id="130" name="Picture 12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1630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76</xdr:row>
      <xdr:rowOff>47625</xdr:rowOff>
    </xdr:from>
    <xdr:ext cx="212725" cy="106045"/>
    <xdr:pic>
      <xdr:nvPicPr>
        <xdr:cNvPr id="131" name="Picture 13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1820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78</xdr:row>
      <xdr:rowOff>47625</xdr:rowOff>
    </xdr:from>
    <xdr:ext cx="212725" cy="106045"/>
    <xdr:pic>
      <xdr:nvPicPr>
        <xdr:cNvPr id="132" name="Picture 13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2011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74</xdr:row>
      <xdr:rowOff>47625</xdr:rowOff>
    </xdr:from>
    <xdr:ext cx="212725" cy="106045"/>
    <xdr:pic>
      <xdr:nvPicPr>
        <xdr:cNvPr id="133" name="Picture 13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2201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72</xdr:row>
      <xdr:rowOff>47625</xdr:rowOff>
    </xdr:from>
    <xdr:ext cx="212725" cy="106045"/>
    <xdr:pic>
      <xdr:nvPicPr>
        <xdr:cNvPr id="134" name="Picture 13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2392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75</xdr:row>
      <xdr:rowOff>47625</xdr:rowOff>
    </xdr:from>
    <xdr:ext cx="212725" cy="106045"/>
    <xdr:pic>
      <xdr:nvPicPr>
        <xdr:cNvPr id="135" name="Picture 13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2592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91</xdr:row>
      <xdr:rowOff>47625</xdr:rowOff>
    </xdr:from>
    <xdr:ext cx="212725" cy="106045"/>
    <xdr:pic>
      <xdr:nvPicPr>
        <xdr:cNvPr id="136" name="Picture 13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2782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92</xdr:row>
      <xdr:rowOff>47625</xdr:rowOff>
    </xdr:from>
    <xdr:ext cx="212725" cy="106045"/>
    <xdr:pic>
      <xdr:nvPicPr>
        <xdr:cNvPr id="137" name="Picture 13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2973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95</xdr:row>
      <xdr:rowOff>47625</xdr:rowOff>
    </xdr:from>
    <xdr:ext cx="212725" cy="106045"/>
    <xdr:pic>
      <xdr:nvPicPr>
        <xdr:cNvPr id="138" name="Picture 13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3163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96</xdr:row>
      <xdr:rowOff>47625</xdr:rowOff>
    </xdr:from>
    <xdr:ext cx="212725" cy="106045"/>
    <xdr:pic>
      <xdr:nvPicPr>
        <xdr:cNvPr id="139" name="Picture 13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3354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79</xdr:row>
      <xdr:rowOff>47625</xdr:rowOff>
    </xdr:from>
    <xdr:ext cx="212725" cy="106045"/>
    <xdr:pic>
      <xdr:nvPicPr>
        <xdr:cNvPr id="140" name="Picture 13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3544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69</xdr:row>
      <xdr:rowOff>47625</xdr:rowOff>
    </xdr:from>
    <xdr:ext cx="212725" cy="106045"/>
    <xdr:pic>
      <xdr:nvPicPr>
        <xdr:cNvPr id="141" name="Picture 14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3735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93</xdr:row>
      <xdr:rowOff>47625</xdr:rowOff>
    </xdr:from>
    <xdr:ext cx="212725" cy="106045"/>
    <xdr:pic>
      <xdr:nvPicPr>
        <xdr:cNvPr id="142" name="Picture 14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3925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100</xdr:row>
      <xdr:rowOff>47625</xdr:rowOff>
    </xdr:from>
    <xdr:ext cx="212725" cy="106045"/>
    <xdr:pic>
      <xdr:nvPicPr>
        <xdr:cNvPr id="143" name="Picture 14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4116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98</xdr:row>
      <xdr:rowOff>47625</xdr:rowOff>
    </xdr:from>
    <xdr:ext cx="212725" cy="106045"/>
    <xdr:pic>
      <xdr:nvPicPr>
        <xdr:cNvPr id="144" name="Picture 14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4306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99</xdr:row>
      <xdr:rowOff>47625</xdr:rowOff>
    </xdr:from>
    <xdr:ext cx="212725" cy="106045"/>
    <xdr:pic>
      <xdr:nvPicPr>
        <xdr:cNvPr id="145" name="Picture 14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4497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81</xdr:row>
      <xdr:rowOff>47625</xdr:rowOff>
    </xdr:from>
    <xdr:ext cx="212725" cy="106045"/>
    <xdr:pic>
      <xdr:nvPicPr>
        <xdr:cNvPr id="146" name="Picture 14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4687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83</xdr:row>
      <xdr:rowOff>47625</xdr:rowOff>
    </xdr:from>
    <xdr:ext cx="212725" cy="106045"/>
    <xdr:pic>
      <xdr:nvPicPr>
        <xdr:cNvPr id="147" name="Picture 14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4878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108</xdr:row>
      <xdr:rowOff>47625</xdr:rowOff>
    </xdr:from>
    <xdr:ext cx="212725" cy="106045"/>
    <xdr:pic>
      <xdr:nvPicPr>
        <xdr:cNvPr id="148" name="Picture 14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5068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82</xdr:row>
      <xdr:rowOff>47625</xdr:rowOff>
    </xdr:from>
    <xdr:ext cx="212725" cy="106045"/>
    <xdr:pic>
      <xdr:nvPicPr>
        <xdr:cNvPr id="149" name="Picture 14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5259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88</xdr:row>
      <xdr:rowOff>47625</xdr:rowOff>
    </xdr:from>
    <xdr:ext cx="212725" cy="106045"/>
    <xdr:pic>
      <xdr:nvPicPr>
        <xdr:cNvPr id="150" name="Picture 14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5449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109</xdr:row>
      <xdr:rowOff>47625</xdr:rowOff>
    </xdr:from>
    <xdr:ext cx="212725" cy="106045"/>
    <xdr:pic>
      <xdr:nvPicPr>
        <xdr:cNvPr id="151" name="Picture 15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5640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97</xdr:row>
      <xdr:rowOff>47625</xdr:rowOff>
    </xdr:from>
    <xdr:ext cx="212725" cy="106045"/>
    <xdr:pic>
      <xdr:nvPicPr>
        <xdr:cNvPr id="152" name="Picture 15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5830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111</xdr:row>
      <xdr:rowOff>47625</xdr:rowOff>
    </xdr:from>
    <xdr:ext cx="212725" cy="106045"/>
    <xdr:pic>
      <xdr:nvPicPr>
        <xdr:cNvPr id="153" name="Picture 15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6021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101</xdr:row>
      <xdr:rowOff>47625</xdr:rowOff>
    </xdr:from>
    <xdr:ext cx="212725" cy="106045"/>
    <xdr:pic>
      <xdr:nvPicPr>
        <xdr:cNvPr id="154" name="Picture 15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6211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85</xdr:row>
      <xdr:rowOff>47625</xdr:rowOff>
    </xdr:from>
    <xdr:ext cx="212725" cy="106045"/>
    <xdr:pic>
      <xdr:nvPicPr>
        <xdr:cNvPr id="155" name="Picture 15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6402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89</xdr:row>
      <xdr:rowOff>47625</xdr:rowOff>
    </xdr:from>
    <xdr:ext cx="212725" cy="106045"/>
    <xdr:pic>
      <xdr:nvPicPr>
        <xdr:cNvPr id="156" name="Picture 15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6592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107</xdr:row>
      <xdr:rowOff>47625</xdr:rowOff>
    </xdr:from>
    <xdr:ext cx="212725" cy="106045"/>
    <xdr:pic>
      <xdr:nvPicPr>
        <xdr:cNvPr id="157" name="Picture 15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6783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103</xdr:row>
      <xdr:rowOff>47625</xdr:rowOff>
    </xdr:from>
    <xdr:ext cx="212725" cy="106045"/>
    <xdr:pic>
      <xdr:nvPicPr>
        <xdr:cNvPr id="158" name="Picture 15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6973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94</xdr:row>
      <xdr:rowOff>47625</xdr:rowOff>
    </xdr:from>
    <xdr:ext cx="212725" cy="106045"/>
    <xdr:pic>
      <xdr:nvPicPr>
        <xdr:cNvPr id="159" name="Picture 15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7164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113</xdr:row>
      <xdr:rowOff>47625</xdr:rowOff>
    </xdr:from>
    <xdr:ext cx="212725" cy="106045"/>
    <xdr:pic>
      <xdr:nvPicPr>
        <xdr:cNvPr id="160" name="Picture 15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7354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102</xdr:row>
      <xdr:rowOff>47625</xdr:rowOff>
    </xdr:from>
    <xdr:ext cx="212725" cy="106045"/>
    <xdr:pic>
      <xdr:nvPicPr>
        <xdr:cNvPr id="161" name="Picture 16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7545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124</xdr:row>
      <xdr:rowOff>47625</xdr:rowOff>
    </xdr:from>
    <xdr:ext cx="212725" cy="106045"/>
    <xdr:pic>
      <xdr:nvPicPr>
        <xdr:cNvPr id="162" name="Picture 16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7735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120</xdr:row>
      <xdr:rowOff>47625</xdr:rowOff>
    </xdr:from>
    <xdr:ext cx="212725" cy="106045"/>
    <xdr:pic>
      <xdr:nvPicPr>
        <xdr:cNvPr id="163" name="Picture 16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7926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110</xdr:row>
      <xdr:rowOff>47625</xdr:rowOff>
    </xdr:from>
    <xdr:ext cx="212725" cy="106045"/>
    <xdr:pic>
      <xdr:nvPicPr>
        <xdr:cNvPr id="164" name="Picture 16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8116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112</xdr:row>
      <xdr:rowOff>47625</xdr:rowOff>
    </xdr:from>
    <xdr:ext cx="212725" cy="106045"/>
    <xdr:pic>
      <xdr:nvPicPr>
        <xdr:cNvPr id="165" name="Picture 16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8307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121</xdr:row>
      <xdr:rowOff>47625</xdr:rowOff>
    </xdr:from>
    <xdr:ext cx="212725" cy="106045"/>
    <xdr:pic>
      <xdr:nvPicPr>
        <xdr:cNvPr id="166" name="Picture 16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8497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122</xdr:row>
      <xdr:rowOff>47625</xdr:rowOff>
    </xdr:from>
    <xdr:ext cx="212725" cy="106045"/>
    <xdr:pic>
      <xdr:nvPicPr>
        <xdr:cNvPr id="167" name="Picture 16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8688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104</xdr:row>
      <xdr:rowOff>47625</xdr:rowOff>
    </xdr:from>
    <xdr:ext cx="212725" cy="106045"/>
    <xdr:pic>
      <xdr:nvPicPr>
        <xdr:cNvPr id="168" name="Picture 16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8878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114</xdr:row>
      <xdr:rowOff>47625</xdr:rowOff>
    </xdr:from>
    <xdr:ext cx="212725" cy="106045"/>
    <xdr:pic>
      <xdr:nvPicPr>
        <xdr:cNvPr id="169" name="Picture 16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9069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116</xdr:row>
      <xdr:rowOff>47625</xdr:rowOff>
    </xdr:from>
    <xdr:ext cx="212725" cy="106045"/>
    <xdr:pic>
      <xdr:nvPicPr>
        <xdr:cNvPr id="170" name="Picture 16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9259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115</xdr:row>
      <xdr:rowOff>47625</xdr:rowOff>
    </xdr:from>
    <xdr:ext cx="212725" cy="106045"/>
    <xdr:pic>
      <xdr:nvPicPr>
        <xdr:cNvPr id="171" name="Picture 17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9450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135</xdr:row>
      <xdr:rowOff>47625</xdr:rowOff>
    </xdr:from>
    <xdr:ext cx="212725" cy="106045"/>
    <xdr:pic>
      <xdr:nvPicPr>
        <xdr:cNvPr id="172" name="Picture 17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9640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106</xdr:row>
      <xdr:rowOff>47625</xdr:rowOff>
    </xdr:from>
    <xdr:ext cx="212725" cy="106045"/>
    <xdr:pic>
      <xdr:nvPicPr>
        <xdr:cNvPr id="173" name="Picture 17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49831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132</xdr:row>
      <xdr:rowOff>47625</xdr:rowOff>
    </xdr:from>
    <xdr:ext cx="212725" cy="106045"/>
    <xdr:pic>
      <xdr:nvPicPr>
        <xdr:cNvPr id="174" name="Picture 17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0021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117</xdr:row>
      <xdr:rowOff>47625</xdr:rowOff>
    </xdr:from>
    <xdr:ext cx="212725" cy="106045"/>
    <xdr:pic>
      <xdr:nvPicPr>
        <xdr:cNvPr id="175" name="Picture 17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0212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137</xdr:row>
      <xdr:rowOff>47625</xdr:rowOff>
    </xdr:from>
    <xdr:ext cx="212725" cy="106045"/>
    <xdr:pic>
      <xdr:nvPicPr>
        <xdr:cNvPr id="176" name="Picture 17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0402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105</xdr:row>
      <xdr:rowOff>47625</xdr:rowOff>
    </xdr:from>
    <xdr:ext cx="212725" cy="106045"/>
    <xdr:pic>
      <xdr:nvPicPr>
        <xdr:cNvPr id="177" name="Picture 17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0593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128</xdr:row>
      <xdr:rowOff>47625</xdr:rowOff>
    </xdr:from>
    <xdr:ext cx="212725" cy="106045"/>
    <xdr:pic>
      <xdr:nvPicPr>
        <xdr:cNvPr id="178" name="Picture 17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0783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133</xdr:row>
      <xdr:rowOff>47625</xdr:rowOff>
    </xdr:from>
    <xdr:ext cx="212725" cy="106045"/>
    <xdr:pic>
      <xdr:nvPicPr>
        <xdr:cNvPr id="179" name="Picture 17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0974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138</xdr:row>
      <xdr:rowOff>47625</xdr:rowOff>
    </xdr:from>
    <xdr:ext cx="212725" cy="106045"/>
    <xdr:pic>
      <xdr:nvPicPr>
        <xdr:cNvPr id="180" name="Picture 17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1164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118</xdr:row>
      <xdr:rowOff>47625</xdr:rowOff>
    </xdr:from>
    <xdr:ext cx="212725" cy="106045"/>
    <xdr:pic>
      <xdr:nvPicPr>
        <xdr:cNvPr id="181" name="Picture 18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1355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125</xdr:row>
      <xdr:rowOff>47625</xdr:rowOff>
    </xdr:from>
    <xdr:ext cx="212725" cy="106045"/>
    <xdr:pic>
      <xdr:nvPicPr>
        <xdr:cNvPr id="182" name="Picture 18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1545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129</xdr:row>
      <xdr:rowOff>47625</xdr:rowOff>
    </xdr:from>
    <xdr:ext cx="212725" cy="106045"/>
    <xdr:pic>
      <xdr:nvPicPr>
        <xdr:cNvPr id="183" name="Picture 18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1736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127</xdr:row>
      <xdr:rowOff>47625</xdr:rowOff>
    </xdr:from>
    <xdr:ext cx="212725" cy="106045"/>
    <xdr:pic>
      <xdr:nvPicPr>
        <xdr:cNvPr id="184" name="Picture 18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1926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119</xdr:row>
      <xdr:rowOff>47625</xdr:rowOff>
    </xdr:from>
    <xdr:ext cx="212725" cy="106045"/>
    <xdr:pic>
      <xdr:nvPicPr>
        <xdr:cNvPr id="185" name="Picture 18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2117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142</xdr:row>
      <xdr:rowOff>47625</xdr:rowOff>
    </xdr:from>
    <xdr:ext cx="212725" cy="106045"/>
    <xdr:pic>
      <xdr:nvPicPr>
        <xdr:cNvPr id="186" name="Picture 18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2307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140</xdr:row>
      <xdr:rowOff>47625</xdr:rowOff>
    </xdr:from>
    <xdr:ext cx="212725" cy="106045"/>
    <xdr:pic>
      <xdr:nvPicPr>
        <xdr:cNvPr id="187" name="Picture 18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2498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146</xdr:row>
      <xdr:rowOff>47625</xdr:rowOff>
    </xdr:from>
    <xdr:ext cx="212725" cy="106045"/>
    <xdr:pic>
      <xdr:nvPicPr>
        <xdr:cNvPr id="188" name="Picture 18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2688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153</xdr:row>
      <xdr:rowOff>47625</xdr:rowOff>
    </xdr:from>
    <xdr:ext cx="212725" cy="106045"/>
    <xdr:pic>
      <xdr:nvPicPr>
        <xdr:cNvPr id="189" name="Picture 18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2879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147</xdr:row>
      <xdr:rowOff>47625</xdr:rowOff>
    </xdr:from>
    <xdr:ext cx="212725" cy="106045"/>
    <xdr:pic>
      <xdr:nvPicPr>
        <xdr:cNvPr id="190" name="Picture 18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3069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159</xdr:row>
      <xdr:rowOff>47625</xdr:rowOff>
    </xdr:from>
    <xdr:ext cx="212725" cy="106045"/>
    <xdr:pic>
      <xdr:nvPicPr>
        <xdr:cNvPr id="191" name="Picture 19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3260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123</xdr:row>
      <xdr:rowOff>47625</xdr:rowOff>
    </xdr:from>
    <xdr:ext cx="212725" cy="106045"/>
    <xdr:pic>
      <xdr:nvPicPr>
        <xdr:cNvPr id="192" name="Picture 19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3450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139</xdr:row>
      <xdr:rowOff>47625</xdr:rowOff>
    </xdr:from>
    <xdr:ext cx="212725" cy="106045"/>
    <xdr:pic>
      <xdr:nvPicPr>
        <xdr:cNvPr id="193" name="Picture 19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3641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130</xdr:row>
      <xdr:rowOff>47625</xdr:rowOff>
    </xdr:from>
    <xdr:ext cx="212725" cy="106045"/>
    <xdr:pic>
      <xdr:nvPicPr>
        <xdr:cNvPr id="194" name="Picture 19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3831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151</xdr:row>
      <xdr:rowOff>47625</xdr:rowOff>
    </xdr:from>
    <xdr:ext cx="212725" cy="106045"/>
    <xdr:pic>
      <xdr:nvPicPr>
        <xdr:cNvPr id="195" name="Picture 19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4022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134</xdr:row>
      <xdr:rowOff>47625</xdr:rowOff>
    </xdr:from>
    <xdr:ext cx="212725" cy="106045"/>
    <xdr:pic>
      <xdr:nvPicPr>
        <xdr:cNvPr id="196" name="Picture 19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4212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143</xdr:row>
      <xdr:rowOff>47625</xdr:rowOff>
    </xdr:from>
    <xdr:ext cx="212725" cy="106045"/>
    <xdr:pic>
      <xdr:nvPicPr>
        <xdr:cNvPr id="197" name="Picture 19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4403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150</xdr:row>
      <xdr:rowOff>47625</xdr:rowOff>
    </xdr:from>
    <xdr:ext cx="212725" cy="106045"/>
    <xdr:pic>
      <xdr:nvPicPr>
        <xdr:cNvPr id="198" name="Picture 19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4593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144</xdr:row>
      <xdr:rowOff>47625</xdr:rowOff>
    </xdr:from>
    <xdr:ext cx="212725" cy="106045"/>
    <xdr:pic>
      <xdr:nvPicPr>
        <xdr:cNvPr id="199" name="Picture 19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4784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131</xdr:row>
      <xdr:rowOff>47625</xdr:rowOff>
    </xdr:from>
    <xdr:ext cx="212725" cy="106045"/>
    <xdr:pic>
      <xdr:nvPicPr>
        <xdr:cNvPr id="200" name="Picture 19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4974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154</xdr:row>
      <xdr:rowOff>47625</xdr:rowOff>
    </xdr:from>
    <xdr:ext cx="212725" cy="106045"/>
    <xdr:pic>
      <xdr:nvPicPr>
        <xdr:cNvPr id="201" name="Picture 20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5165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156</xdr:row>
      <xdr:rowOff>47625</xdr:rowOff>
    </xdr:from>
    <xdr:ext cx="212725" cy="106045"/>
    <xdr:pic>
      <xdr:nvPicPr>
        <xdr:cNvPr id="202" name="Picture 20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5355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141</xdr:row>
      <xdr:rowOff>47625</xdr:rowOff>
    </xdr:from>
    <xdr:ext cx="212725" cy="106045"/>
    <xdr:pic>
      <xdr:nvPicPr>
        <xdr:cNvPr id="203" name="Picture 20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5546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126</xdr:row>
      <xdr:rowOff>47625</xdr:rowOff>
    </xdr:from>
    <xdr:ext cx="212725" cy="106045"/>
    <xdr:pic>
      <xdr:nvPicPr>
        <xdr:cNvPr id="204" name="Picture 20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5736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157</xdr:row>
      <xdr:rowOff>47625</xdr:rowOff>
    </xdr:from>
    <xdr:ext cx="212725" cy="106045"/>
    <xdr:pic>
      <xdr:nvPicPr>
        <xdr:cNvPr id="205" name="Picture 20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5927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136</xdr:row>
      <xdr:rowOff>47625</xdr:rowOff>
    </xdr:from>
    <xdr:ext cx="212725" cy="106045"/>
    <xdr:pic>
      <xdr:nvPicPr>
        <xdr:cNvPr id="206" name="Picture 20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6117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161</xdr:row>
      <xdr:rowOff>47625</xdr:rowOff>
    </xdr:from>
    <xdr:ext cx="212725" cy="106045"/>
    <xdr:pic>
      <xdr:nvPicPr>
        <xdr:cNvPr id="207" name="Picture 20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6308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169</xdr:row>
      <xdr:rowOff>47625</xdr:rowOff>
    </xdr:from>
    <xdr:ext cx="212725" cy="106045"/>
    <xdr:pic>
      <xdr:nvPicPr>
        <xdr:cNvPr id="208" name="Picture 20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6498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148</xdr:row>
      <xdr:rowOff>47625</xdr:rowOff>
    </xdr:from>
    <xdr:ext cx="212725" cy="106045"/>
    <xdr:pic>
      <xdr:nvPicPr>
        <xdr:cNvPr id="209" name="Picture 20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6689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162</xdr:row>
      <xdr:rowOff>47625</xdr:rowOff>
    </xdr:from>
    <xdr:ext cx="212725" cy="106045"/>
    <xdr:pic>
      <xdr:nvPicPr>
        <xdr:cNvPr id="210" name="Picture 20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6879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155</xdr:row>
      <xdr:rowOff>47625</xdr:rowOff>
    </xdr:from>
    <xdr:ext cx="212725" cy="106045"/>
    <xdr:pic>
      <xdr:nvPicPr>
        <xdr:cNvPr id="211" name="Picture 21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7070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145</xdr:row>
      <xdr:rowOff>47625</xdr:rowOff>
    </xdr:from>
    <xdr:ext cx="212725" cy="106045"/>
    <xdr:pic>
      <xdr:nvPicPr>
        <xdr:cNvPr id="212" name="Picture 21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7260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149</xdr:row>
      <xdr:rowOff>47625</xdr:rowOff>
    </xdr:from>
    <xdr:ext cx="212725" cy="106045"/>
    <xdr:pic>
      <xdr:nvPicPr>
        <xdr:cNvPr id="213" name="Picture 21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7451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180</xdr:row>
      <xdr:rowOff>47625</xdr:rowOff>
    </xdr:from>
    <xdr:ext cx="212725" cy="106045"/>
    <xdr:pic>
      <xdr:nvPicPr>
        <xdr:cNvPr id="214" name="Picture 21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7641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152</xdr:row>
      <xdr:rowOff>47625</xdr:rowOff>
    </xdr:from>
    <xdr:ext cx="212725" cy="106045"/>
    <xdr:pic>
      <xdr:nvPicPr>
        <xdr:cNvPr id="215" name="Picture 21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7832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158</xdr:row>
      <xdr:rowOff>47625</xdr:rowOff>
    </xdr:from>
    <xdr:ext cx="212725" cy="106045"/>
    <xdr:pic>
      <xdr:nvPicPr>
        <xdr:cNvPr id="216" name="Picture 21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8022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164</xdr:row>
      <xdr:rowOff>47625</xdr:rowOff>
    </xdr:from>
    <xdr:ext cx="212725" cy="106045"/>
    <xdr:pic>
      <xdr:nvPicPr>
        <xdr:cNvPr id="217" name="Picture 21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8213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160</xdr:row>
      <xdr:rowOff>47625</xdr:rowOff>
    </xdr:from>
    <xdr:ext cx="212725" cy="106045"/>
    <xdr:pic>
      <xdr:nvPicPr>
        <xdr:cNvPr id="218" name="Picture 21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8403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165</xdr:row>
      <xdr:rowOff>47625</xdr:rowOff>
    </xdr:from>
    <xdr:ext cx="212725" cy="106045"/>
    <xdr:pic>
      <xdr:nvPicPr>
        <xdr:cNvPr id="219" name="Picture 21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8594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166</xdr:row>
      <xdr:rowOff>47625</xdr:rowOff>
    </xdr:from>
    <xdr:ext cx="212725" cy="106045"/>
    <xdr:pic>
      <xdr:nvPicPr>
        <xdr:cNvPr id="220" name="Picture 21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8784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177</xdr:row>
      <xdr:rowOff>47625</xdr:rowOff>
    </xdr:from>
    <xdr:ext cx="212725" cy="106045"/>
    <xdr:pic>
      <xdr:nvPicPr>
        <xdr:cNvPr id="221" name="Picture 22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8975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186</xdr:row>
      <xdr:rowOff>47625</xdr:rowOff>
    </xdr:from>
    <xdr:ext cx="212725" cy="106045"/>
    <xdr:pic>
      <xdr:nvPicPr>
        <xdr:cNvPr id="222" name="Picture 22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9165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163</xdr:row>
      <xdr:rowOff>47625</xdr:rowOff>
    </xdr:from>
    <xdr:ext cx="212725" cy="106045"/>
    <xdr:pic>
      <xdr:nvPicPr>
        <xdr:cNvPr id="223" name="Picture 22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9356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173</xdr:row>
      <xdr:rowOff>47625</xdr:rowOff>
    </xdr:from>
    <xdr:ext cx="212725" cy="106045"/>
    <xdr:pic>
      <xdr:nvPicPr>
        <xdr:cNvPr id="224" name="Picture 22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9546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167</xdr:row>
      <xdr:rowOff>47625</xdr:rowOff>
    </xdr:from>
    <xdr:ext cx="212725" cy="106045"/>
    <xdr:pic>
      <xdr:nvPicPr>
        <xdr:cNvPr id="225" name="Picture 22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9737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181</xdr:row>
      <xdr:rowOff>47625</xdr:rowOff>
    </xdr:from>
    <xdr:ext cx="212725" cy="106045"/>
    <xdr:pic>
      <xdr:nvPicPr>
        <xdr:cNvPr id="226" name="Picture 22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59927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170</xdr:row>
      <xdr:rowOff>47625</xdr:rowOff>
    </xdr:from>
    <xdr:ext cx="212725" cy="106045"/>
    <xdr:pic>
      <xdr:nvPicPr>
        <xdr:cNvPr id="227" name="Picture 22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0118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195</xdr:row>
      <xdr:rowOff>47625</xdr:rowOff>
    </xdr:from>
    <xdr:ext cx="212725" cy="106045"/>
    <xdr:pic>
      <xdr:nvPicPr>
        <xdr:cNvPr id="228" name="Picture 22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0308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171</xdr:row>
      <xdr:rowOff>47625</xdr:rowOff>
    </xdr:from>
    <xdr:ext cx="212725" cy="106045"/>
    <xdr:pic>
      <xdr:nvPicPr>
        <xdr:cNvPr id="229" name="Picture 22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0499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188</xdr:row>
      <xdr:rowOff>47625</xdr:rowOff>
    </xdr:from>
    <xdr:ext cx="212725" cy="106045"/>
    <xdr:pic>
      <xdr:nvPicPr>
        <xdr:cNvPr id="230" name="Picture 22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0689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178</xdr:row>
      <xdr:rowOff>47625</xdr:rowOff>
    </xdr:from>
    <xdr:ext cx="212725" cy="106045"/>
    <xdr:pic>
      <xdr:nvPicPr>
        <xdr:cNvPr id="231" name="Picture 23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0880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174</xdr:row>
      <xdr:rowOff>47625</xdr:rowOff>
    </xdr:from>
    <xdr:ext cx="212725" cy="106045"/>
    <xdr:pic>
      <xdr:nvPicPr>
        <xdr:cNvPr id="232" name="Picture 23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1070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168</xdr:row>
      <xdr:rowOff>47625</xdr:rowOff>
    </xdr:from>
    <xdr:ext cx="212725" cy="106045"/>
    <xdr:pic>
      <xdr:nvPicPr>
        <xdr:cNvPr id="233" name="Picture 23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1261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191</xdr:row>
      <xdr:rowOff>47625</xdr:rowOff>
    </xdr:from>
    <xdr:ext cx="212725" cy="106045"/>
    <xdr:pic>
      <xdr:nvPicPr>
        <xdr:cNvPr id="234" name="Picture 23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1451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185</xdr:row>
      <xdr:rowOff>47625</xdr:rowOff>
    </xdr:from>
    <xdr:ext cx="212725" cy="106045"/>
    <xdr:pic>
      <xdr:nvPicPr>
        <xdr:cNvPr id="235" name="Picture 23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1642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194</xdr:row>
      <xdr:rowOff>47625</xdr:rowOff>
    </xdr:from>
    <xdr:ext cx="212725" cy="106045"/>
    <xdr:pic>
      <xdr:nvPicPr>
        <xdr:cNvPr id="236" name="Picture 23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1832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175</xdr:row>
      <xdr:rowOff>47625</xdr:rowOff>
    </xdr:from>
    <xdr:ext cx="212725" cy="106045"/>
    <xdr:pic>
      <xdr:nvPicPr>
        <xdr:cNvPr id="237" name="Picture 23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2023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184</xdr:row>
      <xdr:rowOff>47625</xdr:rowOff>
    </xdr:from>
    <xdr:ext cx="212725" cy="106045"/>
    <xdr:pic>
      <xdr:nvPicPr>
        <xdr:cNvPr id="238" name="Picture 23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2213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201</xdr:row>
      <xdr:rowOff>47625</xdr:rowOff>
    </xdr:from>
    <xdr:ext cx="212725" cy="106045"/>
    <xdr:pic>
      <xdr:nvPicPr>
        <xdr:cNvPr id="239" name="Picture 23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2404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172</xdr:row>
      <xdr:rowOff>47625</xdr:rowOff>
    </xdr:from>
    <xdr:ext cx="212725" cy="106045"/>
    <xdr:pic>
      <xdr:nvPicPr>
        <xdr:cNvPr id="240" name="Picture 23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2594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196</xdr:row>
      <xdr:rowOff>47625</xdr:rowOff>
    </xdr:from>
    <xdr:ext cx="212725" cy="106045"/>
    <xdr:pic>
      <xdr:nvPicPr>
        <xdr:cNvPr id="241" name="Picture 24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2785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197</xdr:row>
      <xdr:rowOff>47625</xdr:rowOff>
    </xdr:from>
    <xdr:ext cx="212725" cy="106045"/>
    <xdr:pic>
      <xdr:nvPicPr>
        <xdr:cNvPr id="242" name="Picture 24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2975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190</xdr:row>
      <xdr:rowOff>47625</xdr:rowOff>
    </xdr:from>
    <xdr:ext cx="212725" cy="106045"/>
    <xdr:pic>
      <xdr:nvPicPr>
        <xdr:cNvPr id="243" name="Picture 24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3166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199</xdr:row>
      <xdr:rowOff>47625</xdr:rowOff>
    </xdr:from>
    <xdr:ext cx="212725" cy="106045"/>
    <xdr:pic>
      <xdr:nvPicPr>
        <xdr:cNvPr id="244" name="Picture 24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3356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187</xdr:row>
      <xdr:rowOff>47625</xdr:rowOff>
    </xdr:from>
    <xdr:ext cx="212725" cy="106045"/>
    <xdr:pic>
      <xdr:nvPicPr>
        <xdr:cNvPr id="245" name="Picture 24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3547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209</xdr:row>
      <xdr:rowOff>47625</xdr:rowOff>
    </xdr:from>
    <xdr:ext cx="212725" cy="106045"/>
    <xdr:pic>
      <xdr:nvPicPr>
        <xdr:cNvPr id="246" name="Picture 24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3737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207</xdr:row>
      <xdr:rowOff>47625</xdr:rowOff>
    </xdr:from>
    <xdr:ext cx="212725" cy="106045"/>
    <xdr:pic>
      <xdr:nvPicPr>
        <xdr:cNvPr id="247" name="Picture 24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3928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176</xdr:row>
      <xdr:rowOff>47625</xdr:rowOff>
    </xdr:from>
    <xdr:ext cx="212725" cy="106045"/>
    <xdr:pic>
      <xdr:nvPicPr>
        <xdr:cNvPr id="248" name="Picture 24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4118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217</xdr:row>
      <xdr:rowOff>47625</xdr:rowOff>
    </xdr:from>
    <xdr:ext cx="212725" cy="106045"/>
    <xdr:pic>
      <xdr:nvPicPr>
        <xdr:cNvPr id="249" name="Picture 24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4309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189</xdr:row>
      <xdr:rowOff>47625</xdr:rowOff>
    </xdr:from>
    <xdr:ext cx="212725" cy="106045"/>
    <xdr:pic>
      <xdr:nvPicPr>
        <xdr:cNvPr id="250" name="Picture 24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4499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204</xdr:row>
      <xdr:rowOff>47625</xdr:rowOff>
    </xdr:from>
    <xdr:ext cx="212725" cy="106045"/>
    <xdr:pic>
      <xdr:nvPicPr>
        <xdr:cNvPr id="251" name="Picture 25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4690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179</xdr:row>
      <xdr:rowOff>47625</xdr:rowOff>
    </xdr:from>
    <xdr:ext cx="212725" cy="106045"/>
    <xdr:pic>
      <xdr:nvPicPr>
        <xdr:cNvPr id="252" name="Picture 25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4880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200</xdr:row>
      <xdr:rowOff>47625</xdr:rowOff>
    </xdr:from>
    <xdr:ext cx="212725" cy="106045"/>
    <xdr:pic>
      <xdr:nvPicPr>
        <xdr:cNvPr id="253" name="Picture 25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5071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192</xdr:row>
      <xdr:rowOff>47625</xdr:rowOff>
    </xdr:from>
    <xdr:ext cx="212725" cy="106045"/>
    <xdr:pic>
      <xdr:nvPicPr>
        <xdr:cNvPr id="254" name="Picture 25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5261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193</xdr:row>
      <xdr:rowOff>47625</xdr:rowOff>
    </xdr:from>
    <xdr:ext cx="212725" cy="106045"/>
    <xdr:pic>
      <xdr:nvPicPr>
        <xdr:cNvPr id="255" name="Picture 25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5452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210</xdr:row>
      <xdr:rowOff>47625</xdr:rowOff>
    </xdr:from>
    <xdr:ext cx="212725" cy="106045"/>
    <xdr:pic>
      <xdr:nvPicPr>
        <xdr:cNvPr id="256" name="Picture 25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5642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224</xdr:row>
      <xdr:rowOff>47625</xdr:rowOff>
    </xdr:from>
    <xdr:ext cx="212725" cy="106045"/>
    <xdr:pic>
      <xdr:nvPicPr>
        <xdr:cNvPr id="257" name="Picture 25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5833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206</xdr:row>
      <xdr:rowOff>47625</xdr:rowOff>
    </xdr:from>
    <xdr:ext cx="212725" cy="106045"/>
    <xdr:pic>
      <xdr:nvPicPr>
        <xdr:cNvPr id="258" name="Picture 25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6023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225</xdr:row>
      <xdr:rowOff>47625</xdr:rowOff>
    </xdr:from>
    <xdr:ext cx="212725" cy="106045"/>
    <xdr:pic>
      <xdr:nvPicPr>
        <xdr:cNvPr id="259" name="Picture 25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6214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182</xdr:row>
      <xdr:rowOff>47625</xdr:rowOff>
    </xdr:from>
    <xdr:ext cx="212725" cy="106045"/>
    <xdr:pic>
      <xdr:nvPicPr>
        <xdr:cNvPr id="260" name="Picture 25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6404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183</xdr:row>
      <xdr:rowOff>47625</xdr:rowOff>
    </xdr:from>
    <xdr:ext cx="212725" cy="106045"/>
    <xdr:pic>
      <xdr:nvPicPr>
        <xdr:cNvPr id="261" name="Picture 26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6595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202</xdr:row>
      <xdr:rowOff>47625</xdr:rowOff>
    </xdr:from>
    <xdr:ext cx="212725" cy="106045"/>
    <xdr:pic>
      <xdr:nvPicPr>
        <xdr:cNvPr id="262" name="Picture 26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6785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198</xdr:row>
      <xdr:rowOff>47625</xdr:rowOff>
    </xdr:from>
    <xdr:ext cx="212725" cy="106045"/>
    <xdr:pic>
      <xdr:nvPicPr>
        <xdr:cNvPr id="263" name="Picture 26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6976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220</xdr:row>
      <xdr:rowOff>47625</xdr:rowOff>
    </xdr:from>
    <xdr:ext cx="212725" cy="106045"/>
    <xdr:pic>
      <xdr:nvPicPr>
        <xdr:cNvPr id="264" name="Picture 26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7166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229</xdr:row>
      <xdr:rowOff>47625</xdr:rowOff>
    </xdr:from>
    <xdr:ext cx="212725" cy="106045"/>
    <xdr:pic>
      <xdr:nvPicPr>
        <xdr:cNvPr id="265" name="Picture 26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7357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218</xdr:row>
      <xdr:rowOff>47625</xdr:rowOff>
    </xdr:from>
    <xdr:ext cx="212725" cy="106045"/>
    <xdr:pic>
      <xdr:nvPicPr>
        <xdr:cNvPr id="266" name="Picture 26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7547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226</xdr:row>
      <xdr:rowOff>47625</xdr:rowOff>
    </xdr:from>
    <xdr:ext cx="212725" cy="106045"/>
    <xdr:pic>
      <xdr:nvPicPr>
        <xdr:cNvPr id="267" name="Picture 26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7738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216</xdr:row>
      <xdr:rowOff>47625</xdr:rowOff>
    </xdr:from>
    <xdr:ext cx="212725" cy="106045"/>
    <xdr:pic>
      <xdr:nvPicPr>
        <xdr:cNvPr id="268" name="Picture 26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7928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214</xdr:row>
      <xdr:rowOff>47625</xdr:rowOff>
    </xdr:from>
    <xdr:ext cx="212725" cy="106045"/>
    <xdr:pic>
      <xdr:nvPicPr>
        <xdr:cNvPr id="269" name="Picture 26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8119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211</xdr:row>
      <xdr:rowOff>47625</xdr:rowOff>
    </xdr:from>
    <xdr:ext cx="212725" cy="106045"/>
    <xdr:pic>
      <xdr:nvPicPr>
        <xdr:cNvPr id="270" name="Picture 26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8309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215</xdr:row>
      <xdr:rowOff>47625</xdr:rowOff>
    </xdr:from>
    <xdr:ext cx="212725" cy="106045"/>
    <xdr:pic>
      <xdr:nvPicPr>
        <xdr:cNvPr id="271" name="Picture 27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8500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205</xdr:row>
      <xdr:rowOff>47625</xdr:rowOff>
    </xdr:from>
    <xdr:ext cx="212725" cy="106045"/>
    <xdr:pic>
      <xdr:nvPicPr>
        <xdr:cNvPr id="272" name="Picture 27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8690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212</xdr:row>
      <xdr:rowOff>47625</xdr:rowOff>
    </xdr:from>
    <xdr:ext cx="212725" cy="106045"/>
    <xdr:pic>
      <xdr:nvPicPr>
        <xdr:cNvPr id="273" name="Picture 27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8881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208</xdr:row>
      <xdr:rowOff>47625</xdr:rowOff>
    </xdr:from>
    <xdr:ext cx="212725" cy="106045"/>
    <xdr:pic>
      <xdr:nvPicPr>
        <xdr:cNvPr id="274" name="Picture 27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9071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231</xdr:row>
      <xdr:rowOff>47625</xdr:rowOff>
    </xdr:from>
    <xdr:ext cx="212725" cy="106045"/>
    <xdr:pic>
      <xdr:nvPicPr>
        <xdr:cNvPr id="275" name="Picture 27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9262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203</xdr:row>
      <xdr:rowOff>47625</xdr:rowOff>
    </xdr:from>
    <xdr:ext cx="212725" cy="106045"/>
    <xdr:pic>
      <xdr:nvPicPr>
        <xdr:cNvPr id="276" name="Picture 27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9452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213</xdr:row>
      <xdr:rowOff>47625</xdr:rowOff>
    </xdr:from>
    <xdr:ext cx="212725" cy="106045"/>
    <xdr:pic>
      <xdr:nvPicPr>
        <xdr:cNvPr id="277" name="Picture 27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9643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236</xdr:row>
      <xdr:rowOff>47625</xdr:rowOff>
    </xdr:from>
    <xdr:ext cx="212725" cy="106045"/>
    <xdr:pic>
      <xdr:nvPicPr>
        <xdr:cNvPr id="278" name="Picture 27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69833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221</xdr:row>
      <xdr:rowOff>47625</xdr:rowOff>
    </xdr:from>
    <xdr:ext cx="212725" cy="106045"/>
    <xdr:pic>
      <xdr:nvPicPr>
        <xdr:cNvPr id="279" name="Picture 27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0024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242</xdr:row>
      <xdr:rowOff>47625</xdr:rowOff>
    </xdr:from>
    <xdr:ext cx="212725" cy="106045"/>
    <xdr:pic>
      <xdr:nvPicPr>
        <xdr:cNvPr id="280" name="Picture 27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0214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219</xdr:row>
      <xdr:rowOff>47625</xdr:rowOff>
    </xdr:from>
    <xdr:ext cx="212725" cy="106045"/>
    <xdr:pic>
      <xdr:nvPicPr>
        <xdr:cNvPr id="281" name="Picture 28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0405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239</xdr:row>
      <xdr:rowOff>47625</xdr:rowOff>
    </xdr:from>
    <xdr:ext cx="212725" cy="106045"/>
    <xdr:pic>
      <xdr:nvPicPr>
        <xdr:cNvPr id="282" name="Picture 28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0595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237</xdr:row>
      <xdr:rowOff>47625</xdr:rowOff>
    </xdr:from>
    <xdr:ext cx="212725" cy="106045"/>
    <xdr:pic>
      <xdr:nvPicPr>
        <xdr:cNvPr id="283" name="Picture 28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0786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240</xdr:row>
      <xdr:rowOff>47625</xdr:rowOff>
    </xdr:from>
    <xdr:ext cx="212725" cy="106045"/>
    <xdr:pic>
      <xdr:nvPicPr>
        <xdr:cNvPr id="284" name="Picture 28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0976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241</xdr:row>
      <xdr:rowOff>47625</xdr:rowOff>
    </xdr:from>
    <xdr:ext cx="212725" cy="106045"/>
    <xdr:pic>
      <xdr:nvPicPr>
        <xdr:cNvPr id="285" name="Picture 28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1167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233</xdr:row>
      <xdr:rowOff>47625</xdr:rowOff>
    </xdr:from>
    <xdr:ext cx="212725" cy="106045"/>
    <xdr:pic>
      <xdr:nvPicPr>
        <xdr:cNvPr id="286" name="Picture 28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1357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227</xdr:row>
      <xdr:rowOff>47625</xdr:rowOff>
    </xdr:from>
    <xdr:ext cx="212725" cy="106045"/>
    <xdr:pic>
      <xdr:nvPicPr>
        <xdr:cNvPr id="287" name="Picture 28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1548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234</xdr:row>
      <xdr:rowOff>47625</xdr:rowOff>
    </xdr:from>
    <xdr:ext cx="212725" cy="106045"/>
    <xdr:pic>
      <xdr:nvPicPr>
        <xdr:cNvPr id="288" name="Picture 28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1738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244</xdr:row>
      <xdr:rowOff>47625</xdr:rowOff>
    </xdr:from>
    <xdr:ext cx="212725" cy="106045"/>
    <xdr:pic>
      <xdr:nvPicPr>
        <xdr:cNvPr id="289" name="Picture 28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1929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251</xdr:row>
      <xdr:rowOff>47625</xdr:rowOff>
    </xdr:from>
    <xdr:ext cx="212725" cy="106045"/>
    <xdr:pic>
      <xdr:nvPicPr>
        <xdr:cNvPr id="290" name="Picture 28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2119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228</xdr:row>
      <xdr:rowOff>47625</xdr:rowOff>
    </xdr:from>
    <xdr:ext cx="212725" cy="106045"/>
    <xdr:pic>
      <xdr:nvPicPr>
        <xdr:cNvPr id="291" name="Picture 29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2310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245</xdr:row>
      <xdr:rowOff>47625</xdr:rowOff>
    </xdr:from>
    <xdr:ext cx="212725" cy="106045"/>
    <xdr:pic>
      <xdr:nvPicPr>
        <xdr:cNvPr id="292" name="Picture 29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2500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243</xdr:row>
      <xdr:rowOff>47625</xdr:rowOff>
    </xdr:from>
    <xdr:ext cx="212725" cy="106045"/>
    <xdr:pic>
      <xdr:nvPicPr>
        <xdr:cNvPr id="293" name="Picture 29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2691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260</xdr:row>
      <xdr:rowOff>47625</xdr:rowOff>
    </xdr:from>
    <xdr:ext cx="212725" cy="106045"/>
    <xdr:pic>
      <xdr:nvPicPr>
        <xdr:cNvPr id="294" name="Picture 29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2881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254</xdr:row>
      <xdr:rowOff>47625</xdr:rowOff>
    </xdr:from>
    <xdr:ext cx="212725" cy="106045"/>
    <xdr:pic>
      <xdr:nvPicPr>
        <xdr:cNvPr id="295" name="Picture 29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3072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253</xdr:row>
      <xdr:rowOff>47625</xdr:rowOff>
    </xdr:from>
    <xdr:ext cx="212725" cy="106045"/>
    <xdr:pic>
      <xdr:nvPicPr>
        <xdr:cNvPr id="296" name="Picture 29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3262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230</xdr:row>
      <xdr:rowOff>47625</xdr:rowOff>
    </xdr:from>
    <xdr:ext cx="212725" cy="106045"/>
    <xdr:pic>
      <xdr:nvPicPr>
        <xdr:cNvPr id="297" name="Picture 29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3453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250</xdr:row>
      <xdr:rowOff>47625</xdr:rowOff>
    </xdr:from>
    <xdr:ext cx="212725" cy="106045"/>
    <xdr:pic>
      <xdr:nvPicPr>
        <xdr:cNvPr id="298" name="Picture 29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3643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246</xdr:row>
      <xdr:rowOff>47625</xdr:rowOff>
    </xdr:from>
    <xdr:ext cx="212725" cy="106045"/>
    <xdr:pic>
      <xdr:nvPicPr>
        <xdr:cNvPr id="299" name="Picture 29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3834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222</xdr:row>
      <xdr:rowOff>47625</xdr:rowOff>
    </xdr:from>
    <xdr:ext cx="212725" cy="106045"/>
    <xdr:pic>
      <xdr:nvPicPr>
        <xdr:cNvPr id="300" name="Picture 29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4024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255</xdr:row>
      <xdr:rowOff>47625</xdr:rowOff>
    </xdr:from>
    <xdr:ext cx="212725" cy="106045"/>
    <xdr:pic>
      <xdr:nvPicPr>
        <xdr:cNvPr id="301" name="Picture 30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4215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223</xdr:row>
      <xdr:rowOff>47625</xdr:rowOff>
    </xdr:from>
    <xdr:ext cx="212725" cy="106045"/>
    <xdr:pic>
      <xdr:nvPicPr>
        <xdr:cNvPr id="302" name="Picture 30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4405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235</xdr:row>
      <xdr:rowOff>47625</xdr:rowOff>
    </xdr:from>
    <xdr:ext cx="212725" cy="106045"/>
    <xdr:pic>
      <xdr:nvPicPr>
        <xdr:cNvPr id="303" name="Picture 30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4596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259</xdr:row>
      <xdr:rowOff>47625</xdr:rowOff>
    </xdr:from>
    <xdr:ext cx="212725" cy="106045"/>
    <xdr:pic>
      <xdr:nvPicPr>
        <xdr:cNvPr id="304" name="Picture 30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4786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238</xdr:row>
      <xdr:rowOff>47625</xdr:rowOff>
    </xdr:from>
    <xdr:ext cx="212725" cy="106045"/>
    <xdr:pic>
      <xdr:nvPicPr>
        <xdr:cNvPr id="305" name="Picture 30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4977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232</xdr:row>
      <xdr:rowOff>47625</xdr:rowOff>
    </xdr:from>
    <xdr:ext cx="212725" cy="106045"/>
    <xdr:pic>
      <xdr:nvPicPr>
        <xdr:cNvPr id="306" name="Picture 30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5167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262</xdr:row>
      <xdr:rowOff>47625</xdr:rowOff>
    </xdr:from>
    <xdr:ext cx="212725" cy="106045"/>
    <xdr:pic>
      <xdr:nvPicPr>
        <xdr:cNvPr id="307" name="Picture 30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5358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247</xdr:row>
      <xdr:rowOff>47625</xdr:rowOff>
    </xdr:from>
    <xdr:ext cx="212725" cy="106045"/>
    <xdr:pic>
      <xdr:nvPicPr>
        <xdr:cNvPr id="308" name="Picture 30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5548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249</xdr:row>
      <xdr:rowOff>47625</xdr:rowOff>
    </xdr:from>
    <xdr:ext cx="212725" cy="106045"/>
    <xdr:pic>
      <xdr:nvPicPr>
        <xdr:cNvPr id="309" name="Picture 30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5739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257</xdr:row>
      <xdr:rowOff>47625</xdr:rowOff>
    </xdr:from>
    <xdr:ext cx="212725" cy="106045"/>
    <xdr:pic>
      <xdr:nvPicPr>
        <xdr:cNvPr id="310" name="Picture 30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5929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248</xdr:row>
      <xdr:rowOff>47625</xdr:rowOff>
    </xdr:from>
    <xdr:ext cx="212725" cy="106045"/>
    <xdr:pic>
      <xdr:nvPicPr>
        <xdr:cNvPr id="311" name="Picture 31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6120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256</xdr:row>
      <xdr:rowOff>47625</xdr:rowOff>
    </xdr:from>
    <xdr:ext cx="212725" cy="106045"/>
    <xdr:pic>
      <xdr:nvPicPr>
        <xdr:cNvPr id="312" name="Picture 31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6310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274</xdr:row>
      <xdr:rowOff>47625</xdr:rowOff>
    </xdr:from>
    <xdr:ext cx="212725" cy="106045"/>
    <xdr:pic>
      <xdr:nvPicPr>
        <xdr:cNvPr id="313" name="Picture 31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6501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263</xdr:row>
      <xdr:rowOff>47625</xdr:rowOff>
    </xdr:from>
    <xdr:ext cx="212725" cy="106045"/>
    <xdr:pic>
      <xdr:nvPicPr>
        <xdr:cNvPr id="314" name="Picture 31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6691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268</xdr:row>
      <xdr:rowOff>47625</xdr:rowOff>
    </xdr:from>
    <xdr:ext cx="212725" cy="106045"/>
    <xdr:pic>
      <xdr:nvPicPr>
        <xdr:cNvPr id="315" name="Picture 31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6882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269</xdr:row>
      <xdr:rowOff>47625</xdr:rowOff>
    </xdr:from>
    <xdr:ext cx="212725" cy="106045"/>
    <xdr:pic>
      <xdr:nvPicPr>
        <xdr:cNvPr id="316" name="Picture 31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7072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252</xdr:row>
      <xdr:rowOff>47625</xdr:rowOff>
    </xdr:from>
    <xdr:ext cx="212725" cy="106045"/>
    <xdr:pic>
      <xdr:nvPicPr>
        <xdr:cNvPr id="317" name="Picture 31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727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271</xdr:row>
      <xdr:rowOff>47625</xdr:rowOff>
    </xdr:from>
    <xdr:ext cx="212725" cy="106045"/>
    <xdr:pic>
      <xdr:nvPicPr>
        <xdr:cNvPr id="318" name="Picture 31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746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258</xdr:row>
      <xdr:rowOff>47625</xdr:rowOff>
    </xdr:from>
    <xdr:ext cx="212725" cy="106045"/>
    <xdr:pic>
      <xdr:nvPicPr>
        <xdr:cNvPr id="319" name="Picture 31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765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267</xdr:row>
      <xdr:rowOff>47625</xdr:rowOff>
    </xdr:from>
    <xdr:ext cx="212725" cy="106045"/>
    <xdr:pic>
      <xdr:nvPicPr>
        <xdr:cNvPr id="320" name="Picture 31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784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261</xdr:row>
      <xdr:rowOff>47625</xdr:rowOff>
    </xdr:from>
    <xdr:ext cx="212725" cy="106045"/>
    <xdr:pic>
      <xdr:nvPicPr>
        <xdr:cNvPr id="321" name="Picture 32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803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264</xdr:row>
      <xdr:rowOff>47625</xdr:rowOff>
    </xdr:from>
    <xdr:ext cx="212725" cy="106045"/>
    <xdr:pic>
      <xdr:nvPicPr>
        <xdr:cNvPr id="322" name="Picture 32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822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284</xdr:row>
      <xdr:rowOff>47625</xdr:rowOff>
    </xdr:from>
    <xdr:ext cx="212725" cy="106045"/>
    <xdr:pic>
      <xdr:nvPicPr>
        <xdr:cNvPr id="323" name="Picture 32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841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276</xdr:row>
      <xdr:rowOff>47625</xdr:rowOff>
    </xdr:from>
    <xdr:ext cx="212725" cy="106045"/>
    <xdr:pic>
      <xdr:nvPicPr>
        <xdr:cNvPr id="324" name="Picture 32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860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273</xdr:row>
      <xdr:rowOff>47625</xdr:rowOff>
    </xdr:from>
    <xdr:ext cx="212725" cy="106045"/>
    <xdr:pic>
      <xdr:nvPicPr>
        <xdr:cNvPr id="325" name="Picture 32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879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270</xdr:row>
      <xdr:rowOff>47625</xdr:rowOff>
    </xdr:from>
    <xdr:ext cx="212725" cy="106045"/>
    <xdr:pic>
      <xdr:nvPicPr>
        <xdr:cNvPr id="326" name="Picture 32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898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265</xdr:row>
      <xdr:rowOff>47625</xdr:rowOff>
    </xdr:from>
    <xdr:ext cx="212725" cy="106045"/>
    <xdr:pic>
      <xdr:nvPicPr>
        <xdr:cNvPr id="327" name="Picture 32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917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293</xdr:row>
      <xdr:rowOff>47625</xdr:rowOff>
    </xdr:from>
    <xdr:ext cx="212725" cy="106045"/>
    <xdr:pic>
      <xdr:nvPicPr>
        <xdr:cNvPr id="328" name="Picture 32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936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272</xdr:row>
      <xdr:rowOff>47625</xdr:rowOff>
    </xdr:from>
    <xdr:ext cx="212725" cy="106045"/>
    <xdr:pic>
      <xdr:nvPicPr>
        <xdr:cNvPr id="329" name="Picture 32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955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266</xdr:row>
      <xdr:rowOff>47625</xdr:rowOff>
    </xdr:from>
    <xdr:ext cx="212725" cy="106045"/>
    <xdr:pic>
      <xdr:nvPicPr>
        <xdr:cNvPr id="330" name="Picture 32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974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275</xdr:row>
      <xdr:rowOff>47625</xdr:rowOff>
    </xdr:from>
    <xdr:ext cx="212725" cy="106045"/>
    <xdr:pic>
      <xdr:nvPicPr>
        <xdr:cNvPr id="331" name="Picture 33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7993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279</xdr:row>
      <xdr:rowOff>47625</xdr:rowOff>
    </xdr:from>
    <xdr:ext cx="212725" cy="106045"/>
    <xdr:pic>
      <xdr:nvPicPr>
        <xdr:cNvPr id="332" name="Picture 33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013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290</xdr:row>
      <xdr:rowOff>47625</xdr:rowOff>
    </xdr:from>
    <xdr:ext cx="212725" cy="106045"/>
    <xdr:pic>
      <xdr:nvPicPr>
        <xdr:cNvPr id="333" name="Picture 33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032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277</xdr:row>
      <xdr:rowOff>47625</xdr:rowOff>
    </xdr:from>
    <xdr:ext cx="212725" cy="106045"/>
    <xdr:pic>
      <xdr:nvPicPr>
        <xdr:cNvPr id="334" name="Picture 33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051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285</xdr:row>
      <xdr:rowOff>47625</xdr:rowOff>
    </xdr:from>
    <xdr:ext cx="212725" cy="106045"/>
    <xdr:pic>
      <xdr:nvPicPr>
        <xdr:cNvPr id="335" name="Picture 33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070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278</xdr:row>
      <xdr:rowOff>47625</xdr:rowOff>
    </xdr:from>
    <xdr:ext cx="212725" cy="106045"/>
    <xdr:pic>
      <xdr:nvPicPr>
        <xdr:cNvPr id="336" name="Picture 33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089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288</xdr:row>
      <xdr:rowOff>47625</xdr:rowOff>
    </xdr:from>
    <xdr:ext cx="212725" cy="106045"/>
    <xdr:pic>
      <xdr:nvPicPr>
        <xdr:cNvPr id="337" name="Picture 33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108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292</xdr:row>
      <xdr:rowOff>47625</xdr:rowOff>
    </xdr:from>
    <xdr:ext cx="212725" cy="106045"/>
    <xdr:pic>
      <xdr:nvPicPr>
        <xdr:cNvPr id="338" name="Picture 33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127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281</xdr:row>
      <xdr:rowOff>47625</xdr:rowOff>
    </xdr:from>
    <xdr:ext cx="212725" cy="106045"/>
    <xdr:pic>
      <xdr:nvPicPr>
        <xdr:cNvPr id="339" name="Picture 33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146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280</xdr:row>
      <xdr:rowOff>47625</xdr:rowOff>
    </xdr:from>
    <xdr:ext cx="212725" cy="106045"/>
    <xdr:pic>
      <xdr:nvPicPr>
        <xdr:cNvPr id="340" name="Picture 33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165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283</xdr:row>
      <xdr:rowOff>47625</xdr:rowOff>
    </xdr:from>
    <xdr:ext cx="212725" cy="106045"/>
    <xdr:pic>
      <xdr:nvPicPr>
        <xdr:cNvPr id="341" name="Picture 34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184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282</xdr:row>
      <xdr:rowOff>47625</xdr:rowOff>
    </xdr:from>
    <xdr:ext cx="212725" cy="106045"/>
    <xdr:pic>
      <xdr:nvPicPr>
        <xdr:cNvPr id="342" name="Picture 34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203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286</xdr:row>
      <xdr:rowOff>47625</xdr:rowOff>
    </xdr:from>
    <xdr:ext cx="212725" cy="106045"/>
    <xdr:pic>
      <xdr:nvPicPr>
        <xdr:cNvPr id="343" name="Picture 34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222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291</xdr:row>
      <xdr:rowOff>47625</xdr:rowOff>
    </xdr:from>
    <xdr:ext cx="212725" cy="106045"/>
    <xdr:pic>
      <xdr:nvPicPr>
        <xdr:cNvPr id="344" name="Picture 34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241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287</xdr:row>
      <xdr:rowOff>47625</xdr:rowOff>
    </xdr:from>
    <xdr:ext cx="212725" cy="106045"/>
    <xdr:pic>
      <xdr:nvPicPr>
        <xdr:cNvPr id="345" name="Picture 34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260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295</xdr:row>
      <xdr:rowOff>47625</xdr:rowOff>
    </xdr:from>
    <xdr:ext cx="212725" cy="106045"/>
    <xdr:pic>
      <xdr:nvPicPr>
        <xdr:cNvPr id="346" name="Picture 34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279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294</xdr:row>
      <xdr:rowOff>47625</xdr:rowOff>
    </xdr:from>
    <xdr:ext cx="212725" cy="106045"/>
    <xdr:pic>
      <xdr:nvPicPr>
        <xdr:cNvPr id="347" name="Picture 34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298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299</xdr:row>
      <xdr:rowOff>47625</xdr:rowOff>
    </xdr:from>
    <xdr:ext cx="212725" cy="106045"/>
    <xdr:pic>
      <xdr:nvPicPr>
        <xdr:cNvPr id="348" name="Picture 34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317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289</xdr:row>
      <xdr:rowOff>47625</xdr:rowOff>
    </xdr:from>
    <xdr:ext cx="212725" cy="106045"/>
    <xdr:pic>
      <xdr:nvPicPr>
        <xdr:cNvPr id="349" name="Picture 34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336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296</xdr:row>
      <xdr:rowOff>47625</xdr:rowOff>
    </xdr:from>
    <xdr:ext cx="212725" cy="106045"/>
    <xdr:pic>
      <xdr:nvPicPr>
        <xdr:cNvPr id="350" name="Picture 34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355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300</xdr:row>
      <xdr:rowOff>47625</xdr:rowOff>
    </xdr:from>
    <xdr:ext cx="212725" cy="106045"/>
    <xdr:pic>
      <xdr:nvPicPr>
        <xdr:cNvPr id="351" name="Picture 35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374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304</xdr:row>
      <xdr:rowOff>47625</xdr:rowOff>
    </xdr:from>
    <xdr:ext cx="212725" cy="106045"/>
    <xdr:pic>
      <xdr:nvPicPr>
        <xdr:cNvPr id="352" name="Picture 35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394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297</xdr:row>
      <xdr:rowOff>47625</xdr:rowOff>
    </xdr:from>
    <xdr:ext cx="212725" cy="106045"/>
    <xdr:pic>
      <xdr:nvPicPr>
        <xdr:cNvPr id="353" name="Picture 35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413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298</xdr:row>
      <xdr:rowOff>47625</xdr:rowOff>
    </xdr:from>
    <xdr:ext cx="212725" cy="106045"/>
    <xdr:pic>
      <xdr:nvPicPr>
        <xdr:cNvPr id="354" name="Picture 35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432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303</xdr:row>
      <xdr:rowOff>47625</xdr:rowOff>
    </xdr:from>
    <xdr:ext cx="212725" cy="106045"/>
    <xdr:pic>
      <xdr:nvPicPr>
        <xdr:cNvPr id="355" name="Picture 35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451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301</xdr:row>
      <xdr:rowOff>47625</xdr:rowOff>
    </xdr:from>
    <xdr:ext cx="212725" cy="106045"/>
    <xdr:pic>
      <xdr:nvPicPr>
        <xdr:cNvPr id="356" name="Picture 35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470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308</xdr:row>
      <xdr:rowOff>47625</xdr:rowOff>
    </xdr:from>
    <xdr:ext cx="212725" cy="106045"/>
    <xdr:pic>
      <xdr:nvPicPr>
        <xdr:cNvPr id="357" name="Picture 35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489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306</xdr:row>
      <xdr:rowOff>47625</xdr:rowOff>
    </xdr:from>
    <xdr:ext cx="212725" cy="106045"/>
    <xdr:pic>
      <xdr:nvPicPr>
        <xdr:cNvPr id="358" name="Picture 35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508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305</xdr:row>
      <xdr:rowOff>47625</xdr:rowOff>
    </xdr:from>
    <xdr:ext cx="212725" cy="106045"/>
    <xdr:pic>
      <xdr:nvPicPr>
        <xdr:cNvPr id="359" name="Picture 35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527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302</xdr:row>
      <xdr:rowOff>47625</xdr:rowOff>
    </xdr:from>
    <xdr:ext cx="212725" cy="106045"/>
    <xdr:pic>
      <xdr:nvPicPr>
        <xdr:cNvPr id="360" name="Picture 35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546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309</xdr:row>
      <xdr:rowOff>47625</xdr:rowOff>
    </xdr:from>
    <xdr:ext cx="212725" cy="106045"/>
    <xdr:pic>
      <xdr:nvPicPr>
        <xdr:cNvPr id="361" name="Picture 36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565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307</xdr:row>
      <xdr:rowOff>47625</xdr:rowOff>
    </xdr:from>
    <xdr:ext cx="212725" cy="106045"/>
    <xdr:pic>
      <xdr:nvPicPr>
        <xdr:cNvPr id="362" name="Picture 36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584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318</xdr:row>
      <xdr:rowOff>47625</xdr:rowOff>
    </xdr:from>
    <xdr:ext cx="212725" cy="106045"/>
    <xdr:pic>
      <xdr:nvPicPr>
        <xdr:cNvPr id="363" name="Picture 36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603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312</xdr:row>
      <xdr:rowOff>47625</xdr:rowOff>
    </xdr:from>
    <xdr:ext cx="212725" cy="106045"/>
    <xdr:pic>
      <xdr:nvPicPr>
        <xdr:cNvPr id="364" name="Picture 36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622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319</xdr:row>
      <xdr:rowOff>47625</xdr:rowOff>
    </xdr:from>
    <xdr:ext cx="212725" cy="106045"/>
    <xdr:pic>
      <xdr:nvPicPr>
        <xdr:cNvPr id="365" name="Picture 36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641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310</xdr:row>
      <xdr:rowOff>47625</xdr:rowOff>
    </xdr:from>
    <xdr:ext cx="212725" cy="106045"/>
    <xdr:pic>
      <xdr:nvPicPr>
        <xdr:cNvPr id="366" name="Picture 36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660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313</xdr:row>
      <xdr:rowOff>47625</xdr:rowOff>
    </xdr:from>
    <xdr:ext cx="212725" cy="106045"/>
    <xdr:pic>
      <xdr:nvPicPr>
        <xdr:cNvPr id="367" name="Picture 36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679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311</xdr:row>
      <xdr:rowOff>47625</xdr:rowOff>
    </xdr:from>
    <xdr:ext cx="212725" cy="106045"/>
    <xdr:pic>
      <xdr:nvPicPr>
        <xdr:cNvPr id="368" name="Picture 36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698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314</xdr:row>
      <xdr:rowOff>47625</xdr:rowOff>
    </xdr:from>
    <xdr:ext cx="212725" cy="106045"/>
    <xdr:pic>
      <xdr:nvPicPr>
        <xdr:cNvPr id="369" name="Picture 36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717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317</xdr:row>
      <xdr:rowOff>47625</xdr:rowOff>
    </xdr:from>
    <xdr:ext cx="212725" cy="106045"/>
    <xdr:pic>
      <xdr:nvPicPr>
        <xdr:cNvPr id="370" name="Picture 36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736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315</xdr:row>
      <xdr:rowOff>47625</xdr:rowOff>
    </xdr:from>
    <xdr:ext cx="212725" cy="106045"/>
    <xdr:pic>
      <xdr:nvPicPr>
        <xdr:cNvPr id="371" name="Picture 37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755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316</xdr:row>
      <xdr:rowOff>47625</xdr:rowOff>
    </xdr:from>
    <xdr:ext cx="212725" cy="106045"/>
    <xdr:pic>
      <xdr:nvPicPr>
        <xdr:cNvPr id="372" name="Picture 37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775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321</xdr:row>
      <xdr:rowOff>47625</xdr:rowOff>
    </xdr:from>
    <xdr:ext cx="212725" cy="106045"/>
    <xdr:pic>
      <xdr:nvPicPr>
        <xdr:cNvPr id="373" name="Picture 37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794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320</xdr:row>
      <xdr:rowOff>47625</xdr:rowOff>
    </xdr:from>
    <xdr:ext cx="212725" cy="106045"/>
    <xdr:pic>
      <xdr:nvPicPr>
        <xdr:cNvPr id="374" name="Picture 37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813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57150</xdr:colOff>
      <xdr:row>322</xdr:row>
      <xdr:rowOff>47625</xdr:rowOff>
    </xdr:from>
    <xdr:ext cx="212725" cy="106045"/>
    <xdr:pic>
      <xdr:nvPicPr>
        <xdr:cNvPr id="375" name="Picture 37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832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44823</xdr:colOff>
      <xdr:row>323</xdr:row>
      <xdr:rowOff>44823</xdr:rowOff>
    </xdr:from>
    <xdr:ext cx="212725" cy="138430"/>
    <xdr:pic>
      <xdr:nvPicPr>
        <xdr:cNvPr id="376" name="Picture 37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4398" y="33976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44823</xdr:colOff>
      <xdr:row>324</xdr:row>
      <xdr:rowOff>44823</xdr:rowOff>
    </xdr:from>
    <xdr:ext cx="212725" cy="138430"/>
    <xdr:pic>
      <xdr:nvPicPr>
        <xdr:cNvPr id="377" name="Picture 37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4398" y="36071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44823</xdr:colOff>
      <xdr:row>325</xdr:row>
      <xdr:rowOff>44823</xdr:rowOff>
    </xdr:from>
    <xdr:ext cx="212725" cy="138430"/>
    <xdr:pic>
      <xdr:nvPicPr>
        <xdr:cNvPr id="378" name="Picture 37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4398" y="38167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44823</xdr:colOff>
      <xdr:row>326</xdr:row>
      <xdr:rowOff>44823</xdr:rowOff>
    </xdr:from>
    <xdr:ext cx="212725" cy="138430"/>
    <xdr:pic>
      <xdr:nvPicPr>
        <xdr:cNvPr id="379" name="Picture 37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4398" y="40262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44823</xdr:colOff>
      <xdr:row>328</xdr:row>
      <xdr:rowOff>44823</xdr:rowOff>
    </xdr:from>
    <xdr:ext cx="212725" cy="138430"/>
    <xdr:pic>
      <xdr:nvPicPr>
        <xdr:cNvPr id="380" name="Picture 37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4398" y="42358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44823</xdr:colOff>
      <xdr:row>327</xdr:row>
      <xdr:rowOff>44823</xdr:rowOff>
    </xdr:from>
    <xdr:ext cx="212725" cy="138430"/>
    <xdr:pic>
      <xdr:nvPicPr>
        <xdr:cNvPr id="381" name="Picture 38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4398" y="44453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44823</xdr:colOff>
      <xdr:row>329</xdr:row>
      <xdr:rowOff>44823</xdr:rowOff>
    </xdr:from>
    <xdr:ext cx="212725" cy="138430"/>
    <xdr:pic>
      <xdr:nvPicPr>
        <xdr:cNvPr id="382" name="Picture 38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4398" y="46549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44823</xdr:colOff>
      <xdr:row>330</xdr:row>
      <xdr:rowOff>44823</xdr:rowOff>
    </xdr:from>
    <xdr:ext cx="212725" cy="138430"/>
    <xdr:pic>
      <xdr:nvPicPr>
        <xdr:cNvPr id="383" name="Picture 38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4398" y="48644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44823</xdr:colOff>
      <xdr:row>331</xdr:row>
      <xdr:rowOff>44823</xdr:rowOff>
    </xdr:from>
    <xdr:ext cx="212725" cy="138430"/>
    <xdr:pic>
      <xdr:nvPicPr>
        <xdr:cNvPr id="384" name="Picture 38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4398" y="50740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44823</xdr:colOff>
      <xdr:row>332</xdr:row>
      <xdr:rowOff>44823</xdr:rowOff>
    </xdr:from>
    <xdr:ext cx="212725" cy="138430"/>
    <xdr:pic>
      <xdr:nvPicPr>
        <xdr:cNvPr id="385" name="Picture 38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4398" y="52835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44823</xdr:colOff>
      <xdr:row>334</xdr:row>
      <xdr:rowOff>44823</xdr:rowOff>
    </xdr:from>
    <xdr:ext cx="212725" cy="138430"/>
    <xdr:pic>
      <xdr:nvPicPr>
        <xdr:cNvPr id="386" name="Picture 38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4398" y="54931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44823</xdr:colOff>
      <xdr:row>335</xdr:row>
      <xdr:rowOff>44823</xdr:rowOff>
    </xdr:from>
    <xdr:ext cx="212725" cy="138430"/>
    <xdr:pic>
      <xdr:nvPicPr>
        <xdr:cNvPr id="387" name="Picture 38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4398" y="57026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44823</xdr:colOff>
      <xdr:row>333</xdr:row>
      <xdr:rowOff>44823</xdr:rowOff>
    </xdr:from>
    <xdr:ext cx="212725" cy="138430"/>
    <xdr:pic>
      <xdr:nvPicPr>
        <xdr:cNvPr id="388" name="Picture 38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4398" y="59122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44823</xdr:colOff>
      <xdr:row>338</xdr:row>
      <xdr:rowOff>44823</xdr:rowOff>
    </xdr:from>
    <xdr:ext cx="212725" cy="138430"/>
    <xdr:pic>
      <xdr:nvPicPr>
        <xdr:cNvPr id="389" name="Picture 38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4398" y="61217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44823</xdr:colOff>
      <xdr:row>336</xdr:row>
      <xdr:rowOff>44823</xdr:rowOff>
    </xdr:from>
    <xdr:ext cx="212725" cy="138430"/>
    <xdr:pic>
      <xdr:nvPicPr>
        <xdr:cNvPr id="390" name="Picture 38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4398" y="63313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44823</xdr:colOff>
      <xdr:row>337</xdr:row>
      <xdr:rowOff>44823</xdr:rowOff>
    </xdr:from>
    <xdr:ext cx="212725" cy="138430"/>
    <xdr:pic>
      <xdr:nvPicPr>
        <xdr:cNvPr id="391" name="Picture 39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4398" y="65408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44823</xdr:colOff>
      <xdr:row>340</xdr:row>
      <xdr:rowOff>44823</xdr:rowOff>
    </xdr:from>
    <xdr:ext cx="212725" cy="138430"/>
    <xdr:pic>
      <xdr:nvPicPr>
        <xdr:cNvPr id="392" name="Picture 39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4398" y="67504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44823</xdr:colOff>
      <xdr:row>339</xdr:row>
      <xdr:rowOff>44823</xdr:rowOff>
    </xdr:from>
    <xdr:ext cx="212725" cy="138430"/>
    <xdr:pic>
      <xdr:nvPicPr>
        <xdr:cNvPr id="393" name="Picture 39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4398" y="69599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44823</xdr:colOff>
      <xdr:row>341</xdr:row>
      <xdr:rowOff>44823</xdr:rowOff>
    </xdr:from>
    <xdr:ext cx="212725" cy="138430"/>
    <xdr:pic>
      <xdr:nvPicPr>
        <xdr:cNvPr id="394" name="Picture 39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4398" y="71695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44823</xdr:colOff>
      <xdr:row>342</xdr:row>
      <xdr:rowOff>44823</xdr:rowOff>
    </xdr:from>
    <xdr:ext cx="212725" cy="138430"/>
    <xdr:pic>
      <xdr:nvPicPr>
        <xdr:cNvPr id="395" name="Picture 39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4398" y="73790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44823</xdr:colOff>
      <xdr:row>345</xdr:row>
      <xdr:rowOff>44823</xdr:rowOff>
    </xdr:from>
    <xdr:ext cx="212725" cy="138430"/>
    <xdr:pic>
      <xdr:nvPicPr>
        <xdr:cNvPr id="396" name="Picture 39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4398" y="75886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44823</xdr:colOff>
      <xdr:row>343</xdr:row>
      <xdr:rowOff>44823</xdr:rowOff>
    </xdr:from>
    <xdr:ext cx="212725" cy="138430"/>
    <xdr:pic>
      <xdr:nvPicPr>
        <xdr:cNvPr id="397" name="Picture 39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4398" y="77981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44823</xdr:colOff>
      <xdr:row>344</xdr:row>
      <xdr:rowOff>44823</xdr:rowOff>
    </xdr:from>
    <xdr:ext cx="212725" cy="138430"/>
    <xdr:pic>
      <xdr:nvPicPr>
        <xdr:cNvPr id="398" name="Picture 39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4398" y="80077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44823</xdr:colOff>
      <xdr:row>346</xdr:row>
      <xdr:rowOff>44823</xdr:rowOff>
    </xdr:from>
    <xdr:ext cx="212725" cy="138430"/>
    <xdr:pic>
      <xdr:nvPicPr>
        <xdr:cNvPr id="399" name="Picture 39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4398" y="82172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44823</xdr:colOff>
      <xdr:row>349</xdr:row>
      <xdr:rowOff>44823</xdr:rowOff>
    </xdr:from>
    <xdr:ext cx="212725" cy="138430"/>
    <xdr:pic>
      <xdr:nvPicPr>
        <xdr:cNvPr id="400" name="Picture 39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4398" y="84268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44823</xdr:colOff>
      <xdr:row>348</xdr:row>
      <xdr:rowOff>44823</xdr:rowOff>
    </xdr:from>
    <xdr:ext cx="212725" cy="138430"/>
    <xdr:pic>
      <xdr:nvPicPr>
        <xdr:cNvPr id="401" name="Picture 40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4398" y="86363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44823</xdr:colOff>
      <xdr:row>347</xdr:row>
      <xdr:rowOff>44823</xdr:rowOff>
    </xdr:from>
    <xdr:ext cx="212725" cy="138430"/>
    <xdr:pic>
      <xdr:nvPicPr>
        <xdr:cNvPr id="402" name="Picture 40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4398" y="88459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44823</xdr:colOff>
      <xdr:row>350</xdr:row>
      <xdr:rowOff>44823</xdr:rowOff>
    </xdr:from>
    <xdr:ext cx="212725" cy="138430"/>
    <xdr:pic>
      <xdr:nvPicPr>
        <xdr:cNvPr id="403" name="Picture 40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4398" y="90554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44823</xdr:colOff>
      <xdr:row>351</xdr:row>
      <xdr:rowOff>44823</xdr:rowOff>
    </xdr:from>
    <xdr:ext cx="212725" cy="138430"/>
    <xdr:pic>
      <xdr:nvPicPr>
        <xdr:cNvPr id="404" name="Picture 40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4398" y="92650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44823</xdr:colOff>
      <xdr:row>352</xdr:row>
      <xdr:rowOff>44823</xdr:rowOff>
    </xdr:from>
    <xdr:ext cx="212725" cy="138430"/>
    <xdr:pic>
      <xdr:nvPicPr>
        <xdr:cNvPr id="405" name="Picture 40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4398" y="94745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66675</xdr:colOff>
      <xdr:row>353</xdr:row>
      <xdr:rowOff>38100</xdr:rowOff>
    </xdr:from>
    <xdr:ext cx="212725" cy="127635"/>
    <xdr:pic>
      <xdr:nvPicPr>
        <xdr:cNvPr id="406" name="Picture 405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2344102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66675</xdr:colOff>
      <xdr:row>354</xdr:row>
      <xdr:rowOff>38100</xdr:rowOff>
    </xdr:from>
    <xdr:ext cx="212725" cy="127635"/>
    <xdr:pic>
      <xdr:nvPicPr>
        <xdr:cNvPr id="407" name="Picture 406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2364105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66675</xdr:colOff>
      <xdr:row>355</xdr:row>
      <xdr:rowOff>38100</xdr:rowOff>
    </xdr:from>
    <xdr:ext cx="212725" cy="127635"/>
    <xdr:pic>
      <xdr:nvPicPr>
        <xdr:cNvPr id="408" name="Picture 407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2384107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66675</xdr:colOff>
      <xdr:row>356</xdr:row>
      <xdr:rowOff>38100</xdr:rowOff>
    </xdr:from>
    <xdr:ext cx="212725" cy="127635"/>
    <xdr:pic>
      <xdr:nvPicPr>
        <xdr:cNvPr id="409" name="Picture 408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2404110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66675</xdr:colOff>
      <xdr:row>357</xdr:row>
      <xdr:rowOff>38100</xdr:rowOff>
    </xdr:from>
    <xdr:ext cx="212725" cy="127635"/>
    <xdr:pic>
      <xdr:nvPicPr>
        <xdr:cNvPr id="410" name="Picture 409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2424112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66675</xdr:colOff>
      <xdr:row>358</xdr:row>
      <xdr:rowOff>38100</xdr:rowOff>
    </xdr:from>
    <xdr:ext cx="212725" cy="127635"/>
    <xdr:pic>
      <xdr:nvPicPr>
        <xdr:cNvPr id="411" name="Picture 410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2444115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66675</xdr:colOff>
      <xdr:row>359</xdr:row>
      <xdr:rowOff>38100</xdr:rowOff>
    </xdr:from>
    <xdr:ext cx="212725" cy="127635"/>
    <xdr:pic>
      <xdr:nvPicPr>
        <xdr:cNvPr id="412" name="Picture 411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2464117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66675</xdr:colOff>
      <xdr:row>360</xdr:row>
      <xdr:rowOff>38100</xdr:rowOff>
    </xdr:from>
    <xdr:ext cx="212725" cy="127635"/>
    <xdr:pic>
      <xdr:nvPicPr>
        <xdr:cNvPr id="413" name="Picture 412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2484120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66675</xdr:colOff>
      <xdr:row>361</xdr:row>
      <xdr:rowOff>38100</xdr:rowOff>
    </xdr:from>
    <xdr:ext cx="212725" cy="127635"/>
    <xdr:pic>
      <xdr:nvPicPr>
        <xdr:cNvPr id="414" name="Picture 413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2504122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66675</xdr:colOff>
      <xdr:row>362</xdr:row>
      <xdr:rowOff>38100</xdr:rowOff>
    </xdr:from>
    <xdr:ext cx="212725" cy="127635"/>
    <xdr:pic>
      <xdr:nvPicPr>
        <xdr:cNvPr id="415" name="Picture 414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2524125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66675</xdr:colOff>
      <xdr:row>363</xdr:row>
      <xdr:rowOff>38100</xdr:rowOff>
    </xdr:from>
    <xdr:ext cx="212725" cy="127635"/>
    <xdr:pic>
      <xdr:nvPicPr>
        <xdr:cNvPr id="416" name="Picture 415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2544127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66675</xdr:colOff>
      <xdr:row>364</xdr:row>
      <xdr:rowOff>38100</xdr:rowOff>
    </xdr:from>
    <xdr:ext cx="212725" cy="127635"/>
    <xdr:pic>
      <xdr:nvPicPr>
        <xdr:cNvPr id="417" name="Picture 416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2564130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66675</xdr:colOff>
      <xdr:row>365</xdr:row>
      <xdr:rowOff>38100</xdr:rowOff>
    </xdr:from>
    <xdr:ext cx="212725" cy="127635"/>
    <xdr:pic>
      <xdr:nvPicPr>
        <xdr:cNvPr id="418" name="Picture 417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2584132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66675</xdr:colOff>
      <xdr:row>366</xdr:row>
      <xdr:rowOff>38100</xdr:rowOff>
    </xdr:from>
    <xdr:ext cx="212725" cy="127635"/>
    <xdr:pic>
      <xdr:nvPicPr>
        <xdr:cNvPr id="419" name="Picture 418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2604135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66675</xdr:colOff>
      <xdr:row>367</xdr:row>
      <xdr:rowOff>38100</xdr:rowOff>
    </xdr:from>
    <xdr:ext cx="212725" cy="127635"/>
    <xdr:pic>
      <xdr:nvPicPr>
        <xdr:cNvPr id="420" name="Picture 419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2624137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47625</xdr:colOff>
      <xdr:row>368</xdr:row>
      <xdr:rowOff>38100</xdr:rowOff>
    </xdr:from>
    <xdr:ext cx="212725" cy="138430"/>
    <xdr:pic>
      <xdr:nvPicPr>
        <xdr:cNvPr id="421" name="Picture 42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70617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47625</xdr:colOff>
      <xdr:row>369</xdr:row>
      <xdr:rowOff>38100</xdr:rowOff>
    </xdr:from>
    <xdr:ext cx="212725" cy="138430"/>
    <xdr:pic>
      <xdr:nvPicPr>
        <xdr:cNvPr id="422" name="Picture 42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72618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47625</xdr:colOff>
      <xdr:row>370</xdr:row>
      <xdr:rowOff>38100</xdr:rowOff>
    </xdr:from>
    <xdr:ext cx="212725" cy="138430"/>
    <xdr:pic>
      <xdr:nvPicPr>
        <xdr:cNvPr id="423" name="Picture 42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74618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47625</xdr:colOff>
      <xdr:row>371</xdr:row>
      <xdr:rowOff>38100</xdr:rowOff>
    </xdr:from>
    <xdr:ext cx="212725" cy="138430"/>
    <xdr:pic>
      <xdr:nvPicPr>
        <xdr:cNvPr id="424" name="Picture 42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76618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47625</xdr:colOff>
      <xdr:row>372</xdr:row>
      <xdr:rowOff>38100</xdr:rowOff>
    </xdr:from>
    <xdr:ext cx="212725" cy="138430"/>
    <xdr:pic>
      <xdr:nvPicPr>
        <xdr:cNvPr id="425" name="Picture 42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78618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47625</xdr:colOff>
      <xdr:row>373</xdr:row>
      <xdr:rowOff>38100</xdr:rowOff>
    </xdr:from>
    <xdr:ext cx="212725" cy="138430"/>
    <xdr:pic>
      <xdr:nvPicPr>
        <xdr:cNvPr id="426" name="Picture 42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80619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47625</xdr:colOff>
      <xdr:row>374</xdr:row>
      <xdr:rowOff>38100</xdr:rowOff>
    </xdr:from>
    <xdr:ext cx="212725" cy="138430"/>
    <xdr:pic>
      <xdr:nvPicPr>
        <xdr:cNvPr id="427" name="Picture 42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82619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47625</xdr:colOff>
      <xdr:row>375</xdr:row>
      <xdr:rowOff>38100</xdr:rowOff>
    </xdr:from>
    <xdr:ext cx="212725" cy="138430"/>
    <xdr:pic>
      <xdr:nvPicPr>
        <xdr:cNvPr id="428" name="Picture 42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8461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47625</xdr:colOff>
      <xdr:row>376</xdr:row>
      <xdr:rowOff>38100</xdr:rowOff>
    </xdr:from>
    <xdr:ext cx="212725" cy="138430"/>
    <xdr:pic>
      <xdr:nvPicPr>
        <xdr:cNvPr id="429" name="Picture 42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86619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47625</xdr:colOff>
      <xdr:row>377</xdr:row>
      <xdr:rowOff>38100</xdr:rowOff>
    </xdr:from>
    <xdr:ext cx="212725" cy="138430"/>
    <xdr:pic>
      <xdr:nvPicPr>
        <xdr:cNvPr id="430" name="Picture 42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88620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47625</xdr:colOff>
      <xdr:row>378</xdr:row>
      <xdr:rowOff>38100</xdr:rowOff>
    </xdr:from>
    <xdr:ext cx="212725" cy="138430"/>
    <xdr:pic>
      <xdr:nvPicPr>
        <xdr:cNvPr id="431" name="Picture 43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90620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47625</xdr:colOff>
      <xdr:row>379</xdr:row>
      <xdr:rowOff>38100</xdr:rowOff>
    </xdr:from>
    <xdr:ext cx="212725" cy="138430"/>
    <xdr:pic>
      <xdr:nvPicPr>
        <xdr:cNvPr id="432" name="Picture 43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92620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47625</xdr:colOff>
      <xdr:row>380</xdr:row>
      <xdr:rowOff>38100</xdr:rowOff>
    </xdr:from>
    <xdr:ext cx="212725" cy="138430"/>
    <xdr:pic>
      <xdr:nvPicPr>
        <xdr:cNvPr id="433" name="Picture 43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94620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47625</xdr:colOff>
      <xdr:row>381</xdr:row>
      <xdr:rowOff>38100</xdr:rowOff>
    </xdr:from>
    <xdr:ext cx="212725" cy="138430"/>
    <xdr:pic>
      <xdr:nvPicPr>
        <xdr:cNvPr id="434" name="Picture 43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96621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47625</xdr:colOff>
      <xdr:row>383</xdr:row>
      <xdr:rowOff>38100</xdr:rowOff>
    </xdr:from>
    <xdr:ext cx="212725" cy="138430"/>
    <xdr:pic>
      <xdr:nvPicPr>
        <xdr:cNvPr id="435" name="Picture 43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98621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47625</xdr:colOff>
      <xdr:row>384</xdr:row>
      <xdr:rowOff>38100</xdr:rowOff>
    </xdr:from>
    <xdr:ext cx="212725" cy="138430"/>
    <xdr:pic>
      <xdr:nvPicPr>
        <xdr:cNvPr id="436" name="Picture 43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00621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47625</xdr:colOff>
      <xdr:row>382</xdr:row>
      <xdr:rowOff>38100</xdr:rowOff>
    </xdr:from>
    <xdr:ext cx="212725" cy="138430"/>
    <xdr:pic>
      <xdr:nvPicPr>
        <xdr:cNvPr id="437" name="Picture 43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02621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47625</xdr:colOff>
      <xdr:row>388</xdr:row>
      <xdr:rowOff>38100</xdr:rowOff>
    </xdr:from>
    <xdr:ext cx="212725" cy="138430"/>
    <xdr:pic>
      <xdr:nvPicPr>
        <xdr:cNvPr id="438" name="Picture 43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04622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47625</xdr:colOff>
      <xdr:row>385</xdr:row>
      <xdr:rowOff>38100</xdr:rowOff>
    </xdr:from>
    <xdr:ext cx="212725" cy="138430"/>
    <xdr:pic>
      <xdr:nvPicPr>
        <xdr:cNvPr id="439" name="Picture 43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06622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47625</xdr:colOff>
      <xdr:row>386</xdr:row>
      <xdr:rowOff>38100</xdr:rowOff>
    </xdr:from>
    <xdr:ext cx="212725" cy="138430"/>
    <xdr:pic>
      <xdr:nvPicPr>
        <xdr:cNvPr id="440" name="Picture 43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08622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47625</xdr:colOff>
      <xdr:row>387</xdr:row>
      <xdr:rowOff>38100</xdr:rowOff>
    </xdr:from>
    <xdr:ext cx="212725" cy="138430"/>
    <xdr:pic>
      <xdr:nvPicPr>
        <xdr:cNvPr id="441" name="Picture 44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10622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47625</xdr:colOff>
      <xdr:row>389</xdr:row>
      <xdr:rowOff>38100</xdr:rowOff>
    </xdr:from>
    <xdr:ext cx="212725" cy="138430"/>
    <xdr:pic>
      <xdr:nvPicPr>
        <xdr:cNvPr id="442" name="Picture 44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12623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47625</xdr:colOff>
      <xdr:row>390</xdr:row>
      <xdr:rowOff>38100</xdr:rowOff>
    </xdr:from>
    <xdr:ext cx="212725" cy="138430"/>
    <xdr:pic>
      <xdr:nvPicPr>
        <xdr:cNvPr id="443" name="Picture 44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14623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47625</xdr:colOff>
      <xdr:row>395</xdr:row>
      <xdr:rowOff>38100</xdr:rowOff>
    </xdr:from>
    <xdr:ext cx="212725" cy="138430"/>
    <xdr:pic>
      <xdr:nvPicPr>
        <xdr:cNvPr id="444" name="Picture 44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16623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47625</xdr:colOff>
      <xdr:row>392</xdr:row>
      <xdr:rowOff>38100</xdr:rowOff>
    </xdr:from>
    <xdr:ext cx="212725" cy="138430"/>
    <xdr:pic>
      <xdr:nvPicPr>
        <xdr:cNvPr id="445" name="Picture 44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18623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47625</xdr:colOff>
      <xdr:row>391</xdr:row>
      <xdr:rowOff>38100</xdr:rowOff>
    </xdr:from>
    <xdr:ext cx="212725" cy="138430"/>
    <xdr:pic>
      <xdr:nvPicPr>
        <xdr:cNvPr id="446" name="Picture 44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20624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47625</xdr:colOff>
      <xdr:row>394</xdr:row>
      <xdr:rowOff>38100</xdr:rowOff>
    </xdr:from>
    <xdr:ext cx="212725" cy="138430"/>
    <xdr:pic>
      <xdr:nvPicPr>
        <xdr:cNvPr id="447" name="Picture 44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22624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47625</xdr:colOff>
      <xdr:row>393</xdr:row>
      <xdr:rowOff>38100</xdr:rowOff>
    </xdr:from>
    <xdr:ext cx="212725" cy="138430"/>
    <xdr:pic>
      <xdr:nvPicPr>
        <xdr:cNvPr id="448" name="Picture 44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24624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47625</xdr:colOff>
      <xdr:row>398</xdr:row>
      <xdr:rowOff>38100</xdr:rowOff>
    </xdr:from>
    <xdr:ext cx="212725" cy="138430"/>
    <xdr:pic>
      <xdr:nvPicPr>
        <xdr:cNvPr id="449" name="Picture 44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26624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47625</xdr:colOff>
      <xdr:row>396</xdr:row>
      <xdr:rowOff>38100</xdr:rowOff>
    </xdr:from>
    <xdr:ext cx="212725" cy="138430"/>
    <xdr:pic>
      <xdr:nvPicPr>
        <xdr:cNvPr id="450" name="Picture 44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28625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47625</xdr:colOff>
      <xdr:row>399</xdr:row>
      <xdr:rowOff>38100</xdr:rowOff>
    </xdr:from>
    <xdr:ext cx="212725" cy="138430"/>
    <xdr:pic>
      <xdr:nvPicPr>
        <xdr:cNvPr id="451" name="Picture 45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30625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47625</xdr:colOff>
      <xdr:row>397</xdr:row>
      <xdr:rowOff>38100</xdr:rowOff>
    </xdr:from>
    <xdr:ext cx="212725" cy="138430"/>
    <xdr:pic>
      <xdr:nvPicPr>
        <xdr:cNvPr id="452" name="Picture 45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32625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47625</xdr:colOff>
      <xdr:row>400</xdr:row>
      <xdr:rowOff>38100</xdr:rowOff>
    </xdr:from>
    <xdr:ext cx="212725" cy="138430"/>
    <xdr:pic>
      <xdr:nvPicPr>
        <xdr:cNvPr id="453" name="Picture 45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34625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47625</xdr:colOff>
      <xdr:row>404</xdr:row>
      <xdr:rowOff>38100</xdr:rowOff>
    </xdr:from>
    <xdr:ext cx="212725" cy="138430"/>
    <xdr:pic>
      <xdr:nvPicPr>
        <xdr:cNvPr id="454" name="Picture 45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36626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47625</xdr:colOff>
      <xdr:row>401</xdr:row>
      <xdr:rowOff>38100</xdr:rowOff>
    </xdr:from>
    <xdr:ext cx="212725" cy="138430"/>
    <xdr:pic>
      <xdr:nvPicPr>
        <xdr:cNvPr id="455" name="Picture 45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38626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47625</xdr:colOff>
      <xdr:row>403</xdr:row>
      <xdr:rowOff>38100</xdr:rowOff>
    </xdr:from>
    <xdr:ext cx="212725" cy="138430"/>
    <xdr:pic>
      <xdr:nvPicPr>
        <xdr:cNvPr id="456" name="Picture 45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40626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47625</xdr:colOff>
      <xdr:row>407</xdr:row>
      <xdr:rowOff>38100</xdr:rowOff>
    </xdr:from>
    <xdr:ext cx="212725" cy="138430"/>
    <xdr:pic>
      <xdr:nvPicPr>
        <xdr:cNvPr id="457" name="Picture 45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42626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47625</xdr:colOff>
      <xdr:row>402</xdr:row>
      <xdr:rowOff>38100</xdr:rowOff>
    </xdr:from>
    <xdr:ext cx="212725" cy="138430"/>
    <xdr:pic>
      <xdr:nvPicPr>
        <xdr:cNvPr id="458" name="Picture 45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44627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47625</xdr:colOff>
      <xdr:row>406</xdr:row>
      <xdr:rowOff>38100</xdr:rowOff>
    </xdr:from>
    <xdr:ext cx="212725" cy="138430"/>
    <xdr:pic>
      <xdr:nvPicPr>
        <xdr:cNvPr id="459" name="Picture 45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46627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47625</xdr:colOff>
      <xdr:row>405</xdr:row>
      <xdr:rowOff>38100</xdr:rowOff>
    </xdr:from>
    <xdr:ext cx="212725" cy="138430"/>
    <xdr:pic>
      <xdr:nvPicPr>
        <xdr:cNvPr id="460" name="Picture 45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48627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47625</xdr:colOff>
      <xdr:row>408</xdr:row>
      <xdr:rowOff>38100</xdr:rowOff>
    </xdr:from>
    <xdr:ext cx="212725" cy="138430"/>
    <xdr:pic>
      <xdr:nvPicPr>
        <xdr:cNvPr id="461" name="Picture 46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50627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462" name="Picture 46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7224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463" name="Picture 46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74249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464" name="Picture 46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76250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465" name="Picture 46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78250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466" name="Picture 46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80250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467" name="Picture 46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82250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468" name="Picture 46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84251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469" name="Picture 46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86251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470" name="Picture 46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88251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471" name="Picture 47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90251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472" name="Picture 47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92252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473" name="Picture 47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94252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474" name="Picture 47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96252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475" name="Picture 47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498252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476" name="Picture 47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00253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477" name="Picture 47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02253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478" name="Picture 47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04253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479" name="Picture 47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06253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480" name="Picture 47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08254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481" name="Picture 48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10254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482" name="Picture 48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12254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483" name="Picture 48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14254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484" name="Picture 48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16255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485" name="Picture 48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18255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486" name="Picture 48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20255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487" name="Picture 48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22255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488" name="Picture 48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24256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489" name="Picture 48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26256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490" name="Picture 48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28256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491" name="Picture 49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30256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492" name="Picture 49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32257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493" name="Picture 49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34257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494" name="Picture 49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36257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495" name="Picture 49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38257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496" name="Picture 49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40258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497" name="Picture 49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42258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498" name="Picture 49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44258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499" name="Picture 49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46258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00" name="Picture 49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48259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01" name="Picture 50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50259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02" name="Picture 50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5225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03" name="Picture 50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54259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04" name="Picture 50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56260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05" name="Picture 50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58260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06" name="Picture 50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60260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07" name="Picture 50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62260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08" name="Picture 50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64261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09" name="Picture 50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66261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10" name="Picture 50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68261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11" name="Picture 51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70261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12" name="Picture 51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72262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13" name="Picture 51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74262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14" name="Picture 51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76262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15" name="Picture 51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78262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16" name="Picture 51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80263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17" name="Picture 51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82263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18" name="Picture 51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84263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19" name="Picture 51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86263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20" name="Picture 51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88264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21" name="Picture 52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90264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22" name="Picture 52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92264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23" name="Picture 52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94264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24" name="Picture 52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96265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25" name="Picture 52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598265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26" name="Picture 52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00265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27" name="Picture 52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02265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28" name="Picture 52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04266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29" name="Picture 52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06266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30" name="Picture 52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08266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31" name="Picture 53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10266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32" name="Picture 53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12267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33" name="Picture 53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14267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34" name="Picture 53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16267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35" name="Picture 53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18267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36" name="Picture 53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20268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37" name="Picture 53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22268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38" name="Picture 53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24268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39" name="Picture 53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26268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40" name="Picture 53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28269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41" name="Picture 54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30269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42" name="Picture 54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3226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43" name="Picture 54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34269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44" name="Picture 54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36270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45" name="Picture 54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38270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46" name="Picture 54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40270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47" name="Picture 54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42270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48" name="Picture 54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44271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49" name="Picture 54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46271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50" name="Picture 54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48271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0</xdr:rowOff>
    </xdr:from>
    <xdr:ext cx="212725" cy="138430"/>
    <xdr:pic>
      <xdr:nvPicPr>
        <xdr:cNvPr id="551" name="Picture 55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50271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38100</xdr:rowOff>
    </xdr:from>
    <xdr:ext cx="212725" cy="138430"/>
    <xdr:pic>
      <xdr:nvPicPr>
        <xdr:cNvPr id="552" name="Picture 55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52272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440</xdr:row>
      <xdr:rowOff>38100</xdr:rowOff>
    </xdr:from>
    <xdr:ext cx="212725" cy="138430"/>
    <xdr:pic>
      <xdr:nvPicPr>
        <xdr:cNvPr id="553" name="Picture 55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54272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441</xdr:row>
      <xdr:rowOff>38100</xdr:rowOff>
    </xdr:from>
    <xdr:ext cx="212725" cy="138430"/>
    <xdr:pic>
      <xdr:nvPicPr>
        <xdr:cNvPr id="554" name="Picture 55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56272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442</xdr:row>
      <xdr:rowOff>38100</xdr:rowOff>
    </xdr:from>
    <xdr:ext cx="212725" cy="138430"/>
    <xdr:pic>
      <xdr:nvPicPr>
        <xdr:cNvPr id="555" name="Picture 55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58272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443</xdr:row>
      <xdr:rowOff>38100</xdr:rowOff>
    </xdr:from>
    <xdr:ext cx="212725" cy="138430"/>
    <xdr:pic>
      <xdr:nvPicPr>
        <xdr:cNvPr id="556" name="Picture 55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60273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444</xdr:row>
      <xdr:rowOff>38100</xdr:rowOff>
    </xdr:from>
    <xdr:ext cx="212725" cy="138430"/>
    <xdr:pic>
      <xdr:nvPicPr>
        <xdr:cNvPr id="557" name="Picture 55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62273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445</xdr:row>
      <xdr:rowOff>38100</xdr:rowOff>
    </xdr:from>
    <xdr:ext cx="212725" cy="138430"/>
    <xdr:pic>
      <xdr:nvPicPr>
        <xdr:cNvPr id="558" name="Picture 55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64273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446</xdr:row>
      <xdr:rowOff>38100</xdr:rowOff>
    </xdr:from>
    <xdr:ext cx="212725" cy="138430"/>
    <xdr:pic>
      <xdr:nvPicPr>
        <xdr:cNvPr id="559" name="Picture 55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66273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447</xdr:row>
      <xdr:rowOff>38100</xdr:rowOff>
    </xdr:from>
    <xdr:ext cx="212725" cy="138430"/>
    <xdr:pic>
      <xdr:nvPicPr>
        <xdr:cNvPr id="560" name="Picture 55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68274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448</xdr:row>
      <xdr:rowOff>38100</xdr:rowOff>
    </xdr:from>
    <xdr:ext cx="212725" cy="138430"/>
    <xdr:pic>
      <xdr:nvPicPr>
        <xdr:cNvPr id="561" name="Picture 56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70274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449</xdr:row>
      <xdr:rowOff>38100</xdr:rowOff>
    </xdr:from>
    <xdr:ext cx="212725" cy="138430"/>
    <xdr:pic>
      <xdr:nvPicPr>
        <xdr:cNvPr id="562" name="Picture 56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72274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450</xdr:row>
      <xdr:rowOff>38100</xdr:rowOff>
    </xdr:from>
    <xdr:ext cx="212725" cy="138430"/>
    <xdr:pic>
      <xdr:nvPicPr>
        <xdr:cNvPr id="563" name="Picture 56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74274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451</xdr:row>
      <xdr:rowOff>38100</xdr:rowOff>
    </xdr:from>
    <xdr:ext cx="212725" cy="138430"/>
    <xdr:pic>
      <xdr:nvPicPr>
        <xdr:cNvPr id="564" name="Picture 56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76275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452</xdr:row>
      <xdr:rowOff>38100</xdr:rowOff>
    </xdr:from>
    <xdr:ext cx="212725" cy="138430"/>
    <xdr:pic>
      <xdr:nvPicPr>
        <xdr:cNvPr id="565" name="Picture 56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78275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453</xdr:row>
      <xdr:rowOff>38100</xdr:rowOff>
    </xdr:from>
    <xdr:ext cx="212725" cy="138430"/>
    <xdr:pic>
      <xdr:nvPicPr>
        <xdr:cNvPr id="566" name="Picture 56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80275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454</xdr:row>
      <xdr:rowOff>38100</xdr:rowOff>
    </xdr:from>
    <xdr:ext cx="212725" cy="138430"/>
    <xdr:pic>
      <xdr:nvPicPr>
        <xdr:cNvPr id="567" name="Picture 56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82275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455</xdr:row>
      <xdr:rowOff>38100</xdr:rowOff>
    </xdr:from>
    <xdr:ext cx="212725" cy="138430"/>
    <xdr:pic>
      <xdr:nvPicPr>
        <xdr:cNvPr id="568" name="Picture 56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84276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456</xdr:row>
      <xdr:rowOff>38100</xdr:rowOff>
    </xdr:from>
    <xdr:ext cx="212725" cy="138430"/>
    <xdr:pic>
      <xdr:nvPicPr>
        <xdr:cNvPr id="569" name="Picture 56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86276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457</xdr:row>
      <xdr:rowOff>38100</xdr:rowOff>
    </xdr:from>
    <xdr:ext cx="212725" cy="138430"/>
    <xdr:pic>
      <xdr:nvPicPr>
        <xdr:cNvPr id="570" name="Picture 56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88276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458</xdr:row>
      <xdr:rowOff>38100</xdr:rowOff>
    </xdr:from>
    <xdr:ext cx="212725" cy="138430"/>
    <xdr:pic>
      <xdr:nvPicPr>
        <xdr:cNvPr id="571" name="Picture 57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90276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459</xdr:row>
      <xdr:rowOff>38100</xdr:rowOff>
    </xdr:from>
    <xdr:ext cx="212725" cy="138430"/>
    <xdr:pic>
      <xdr:nvPicPr>
        <xdr:cNvPr id="572" name="Picture 57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92277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460</xdr:row>
      <xdr:rowOff>38100</xdr:rowOff>
    </xdr:from>
    <xdr:ext cx="212725" cy="138430"/>
    <xdr:pic>
      <xdr:nvPicPr>
        <xdr:cNvPr id="573" name="Picture 57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94277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461</xdr:row>
      <xdr:rowOff>38100</xdr:rowOff>
    </xdr:from>
    <xdr:ext cx="212725" cy="138430"/>
    <xdr:pic>
      <xdr:nvPicPr>
        <xdr:cNvPr id="574" name="Picture 57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696277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38100</xdr:colOff>
      <xdr:row>409</xdr:row>
      <xdr:rowOff>28575</xdr:rowOff>
    </xdr:from>
    <xdr:ext cx="212725" cy="138430"/>
    <xdr:pic>
      <xdr:nvPicPr>
        <xdr:cNvPr id="575" name="Picture 574" descr="http://upload.wikimedia.org/wikipedia/commons/thumb/4/41/Flag_of_Austria.svg/22px-Flag_of_Austria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67246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38100</xdr:colOff>
      <xdr:row>410</xdr:row>
      <xdr:rowOff>28575</xdr:rowOff>
    </xdr:from>
    <xdr:ext cx="212725" cy="138430"/>
    <xdr:pic>
      <xdr:nvPicPr>
        <xdr:cNvPr id="576" name="Picture 575" descr="http://upload.wikimedia.org/wikipedia/commons/thumb/4/41/Flag_of_Austria.svg/22px-Flag_of_Austria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69246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38100</xdr:colOff>
      <xdr:row>411</xdr:row>
      <xdr:rowOff>28575</xdr:rowOff>
    </xdr:from>
    <xdr:ext cx="212725" cy="138430"/>
    <xdr:pic>
      <xdr:nvPicPr>
        <xdr:cNvPr id="577" name="Picture 576" descr="http://upload.wikimedia.org/wikipedia/commons/thumb/4/41/Flag_of_Austria.svg/22px-Flag_of_Austria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71342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38100</xdr:colOff>
      <xdr:row>412</xdr:row>
      <xdr:rowOff>28575</xdr:rowOff>
    </xdr:from>
    <xdr:ext cx="212725" cy="138430"/>
    <xdr:pic>
      <xdr:nvPicPr>
        <xdr:cNvPr id="578" name="Picture 577" descr="http://upload.wikimedia.org/wikipedia/commons/thumb/4/41/Flag_of_Austria.svg/22px-Flag_of_Austria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73437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42333</xdr:colOff>
      <xdr:row>413</xdr:row>
      <xdr:rowOff>52916</xdr:rowOff>
    </xdr:from>
    <xdr:ext cx="212725" cy="106045"/>
    <xdr:pic>
      <xdr:nvPicPr>
        <xdr:cNvPr id="579" name="Picture 578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1384511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42333</xdr:colOff>
      <xdr:row>413</xdr:row>
      <xdr:rowOff>52916</xdr:rowOff>
    </xdr:from>
    <xdr:ext cx="212725" cy="106045"/>
    <xdr:pic>
      <xdr:nvPicPr>
        <xdr:cNvPr id="580" name="Picture 579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1384511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42333</xdr:colOff>
      <xdr:row>414</xdr:row>
      <xdr:rowOff>52916</xdr:rowOff>
    </xdr:from>
    <xdr:ext cx="212725" cy="106045"/>
    <xdr:pic>
      <xdr:nvPicPr>
        <xdr:cNvPr id="581" name="Picture 580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1404514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42333</xdr:colOff>
      <xdr:row>414</xdr:row>
      <xdr:rowOff>52916</xdr:rowOff>
    </xdr:from>
    <xdr:ext cx="212725" cy="106045"/>
    <xdr:pic>
      <xdr:nvPicPr>
        <xdr:cNvPr id="582" name="Picture 581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1404514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42333</xdr:colOff>
      <xdr:row>415</xdr:row>
      <xdr:rowOff>52916</xdr:rowOff>
    </xdr:from>
    <xdr:ext cx="212725" cy="106045"/>
    <xdr:pic>
      <xdr:nvPicPr>
        <xdr:cNvPr id="583" name="Picture 582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1424516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42333</xdr:colOff>
      <xdr:row>415</xdr:row>
      <xdr:rowOff>52916</xdr:rowOff>
    </xdr:from>
    <xdr:ext cx="212725" cy="106045"/>
    <xdr:pic>
      <xdr:nvPicPr>
        <xdr:cNvPr id="584" name="Picture 583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1424516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42333</xdr:colOff>
      <xdr:row>416</xdr:row>
      <xdr:rowOff>52916</xdr:rowOff>
    </xdr:from>
    <xdr:ext cx="212725" cy="106045"/>
    <xdr:pic>
      <xdr:nvPicPr>
        <xdr:cNvPr id="585" name="Picture 584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1444519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42333</xdr:colOff>
      <xdr:row>416</xdr:row>
      <xdr:rowOff>52916</xdr:rowOff>
    </xdr:from>
    <xdr:ext cx="212725" cy="106045"/>
    <xdr:pic>
      <xdr:nvPicPr>
        <xdr:cNvPr id="586" name="Picture 585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1444519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42333</xdr:colOff>
      <xdr:row>417</xdr:row>
      <xdr:rowOff>52916</xdr:rowOff>
    </xdr:from>
    <xdr:ext cx="212725" cy="106045"/>
    <xdr:pic>
      <xdr:nvPicPr>
        <xdr:cNvPr id="587" name="Picture 586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1464521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42333</xdr:colOff>
      <xdr:row>417</xdr:row>
      <xdr:rowOff>52916</xdr:rowOff>
    </xdr:from>
    <xdr:ext cx="212725" cy="106045"/>
    <xdr:pic>
      <xdr:nvPicPr>
        <xdr:cNvPr id="588" name="Picture 587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1464521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42333</xdr:colOff>
      <xdr:row>418</xdr:row>
      <xdr:rowOff>52916</xdr:rowOff>
    </xdr:from>
    <xdr:ext cx="212725" cy="106045"/>
    <xdr:pic>
      <xdr:nvPicPr>
        <xdr:cNvPr id="589" name="Picture 588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1484524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42333</xdr:colOff>
      <xdr:row>418</xdr:row>
      <xdr:rowOff>52916</xdr:rowOff>
    </xdr:from>
    <xdr:ext cx="212725" cy="106045"/>
    <xdr:pic>
      <xdr:nvPicPr>
        <xdr:cNvPr id="590" name="Picture 589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1484524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42333</xdr:colOff>
      <xdr:row>419</xdr:row>
      <xdr:rowOff>52916</xdr:rowOff>
    </xdr:from>
    <xdr:ext cx="212725" cy="106045"/>
    <xdr:pic>
      <xdr:nvPicPr>
        <xdr:cNvPr id="591" name="Picture 590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1504526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42333</xdr:colOff>
      <xdr:row>419</xdr:row>
      <xdr:rowOff>52916</xdr:rowOff>
    </xdr:from>
    <xdr:ext cx="212725" cy="106045"/>
    <xdr:pic>
      <xdr:nvPicPr>
        <xdr:cNvPr id="592" name="Picture 591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1504526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42333</xdr:colOff>
      <xdr:row>420</xdr:row>
      <xdr:rowOff>52916</xdr:rowOff>
    </xdr:from>
    <xdr:ext cx="212725" cy="106045"/>
    <xdr:pic>
      <xdr:nvPicPr>
        <xdr:cNvPr id="593" name="Picture 592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1524529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42333</xdr:colOff>
      <xdr:row>420</xdr:row>
      <xdr:rowOff>52916</xdr:rowOff>
    </xdr:from>
    <xdr:ext cx="212725" cy="106045"/>
    <xdr:pic>
      <xdr:nvPicPr>
        <xdr:cNvPr id="594" name="Picture 593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1524529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42333</xdr:colOff>
      <xdr:row>421</xdr:row>
      <xdr:rowOff>52916</xdr:rowOff>
    </xdr:from>
    <xdr:ext cx="212725" cy="106045"/>
    <xdr:pic>
      <xdr:nvPicPr>
        <xdr:cNvPr id="595" name="Picture 594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1544531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42333</xdr:colOff>
      <xdr:row>421</xdr:row>
      <xdr:rowOff>52916</xdr:rowOff>
    </xdr:from>
    <xdr:ext cx="212725" cy="106045"/>
    <xdr:pic>
      <xdr:nvPicPr>
        <xdr:cNvPr id="596" name="Picture 595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1544531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47625</xdr:colOff>
      <xdr:row>422</xdr:row>
      <xdr:rowOff>47625</xdr:rowOff>
    </xdr:from>
    <xdr:ext cx="212725" cy="138430"/>
    <xdr:pic>
      <xdr:nvPicPr>
        <xdr:cNvPr id="597" name="Picture 596" descr="http://upload.wikimedia.org/wikipedia/commons/thumb/f/fe/Flag_of_Uruguay.svg/22px-Flag_of_Uruguay.svg.png"/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115062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47625</xdr:colOff>
      <xdr:row>423</xdr:row>
      <xdr:rowOff>47625</xdr:rowOff>
    </xdr:from>
    <xdr:ext cx="212725" cy="138430"/>
    <xdr:pic>
      <xdr:nvPicPr>
        <xdr:cNvPr id="598" name="Picture 597" descr="http://upload.wikimedia.org/wikipedia/commons/thumb/f/fe/Flag_of_Uruguay.svg/22px-Flag_of_Uruguay.svg.png"/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117062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47625</xdr:colOff>
      <xdr:row>424</xdr:row>
      <xdr:rowOff>47625</xdr:rowOff>
    </xdr:from>
    <xdr:ext cx="212725" cy="138430"/>
    <xdr:pic>
      <xdr:nvPicPr>
        <xdr:cNvPr id="599" name="Picture 598" descr="http://upload.wikimedia.org/wikipedia/commons/thumb/f/fe/Flag_of_Uruguay.svg/22px-Flag_of_Uruguay.svg.png"/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119062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47625</xdr:colOff>
      <xdr:row>425</xdr:row>
      <xdr:rowOff>47625</xdr:rowOff>
    </xdr:from>
    <xdr:ext cx="212725" cy="138430"/>
    <xdr:pic>
      <xdr:nvPicPr>
        <xdr:cNvPr id="600" name="Picture 599" descr="http://upload.wikimedia.org/wikipedia/commons/thumb/f/fe/Flag_of_Uruguay.svg/22px-Flag_of_Uruguay.svg.png"/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67537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47625</xdr:colOff>
      <xdr:row>426</xdr:row>
      <xdr:rowOff>47625</xdr:rowOff>
    </xdr:from>
    <xdr:ext cx="212725" cy="138430"/>
    <xdr:pic>
      <xdr:nvPicPr>
        <xdr:cNvPr id="601" name="Picture 600" descr="http://upload.wikimedia.org/wikipedia/commons/thumb/f/fe/Flag_of_Uruguay.svg/22px-Flag_of_Uruguay.svg.png"/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69537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47625</xdr:colOff>
      <xdr:row>427</xdr:row>
      <xdr:rowOff>47625</xdr:rowOff>
    </xdr:from>
    <xdr:ext cx="212725" cy="138430"/>
    <xdr:pic>
      <xdr:nvPicPr>
        <xdr:cNvPr id="602" name="Picture 601" descr="http://upload.wikimedia.org/wikipedia/commons/thumb/f/fe/Flag_of_Uruguay.svg/22px-Flag_of_Uruguay.svg.png"/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122586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47625</xdr:colOff>
      <xdr:row>428</xdr:row>
      <xdr:rowOff>47625</xdr:rowOff>
    </xdr:from>
    <xdr:ext cx="212725" cy="138430"/>
    <xdr:pic>
      <xdr:nvPicPr>
        <xdr:cNvPr id="603" name="Picture 602" descr="http://upload.wikimedia.org/wikipedia/commons/thumb/f/fe/Flag_of_Uruguay.svg/22px-Flag_of_Uruguay.svg.png"/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123063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47625</xdr:colOff>
      <xdr:row>429</xdr:row>
      <xdr:rowOff>47625</xdr:rowOff>
    </xdr:from>
    <xdr:ext cx="212725" cy="138430"/>
    <xdr:pic>
      <xdr:nvPicPr>
        <xdr:cNvPr id="604" name="Picture 603" descr="http://upload.wikimedia.org/wikipedia/commons/thumb/f/fe/Flag_of_Uruguay.svg/22px-Flag_of_Uruguay.svg.png"/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125063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47625</xdr:colOff>
      <xdr:row>430</xdr:row>
      <xdr:rowOff>47625</xdr:rowOff>
    </xdr:from>
    <xdr:ext cx="212725" cy="138430"/>
    <xdr:pic>
      <xdr:nvPicPr>
        <xdr:cNvPr id="605" name="Picture 604" descr="http://upload.wikimedia.org/wikipedia/commons/thumb/f/fe/Flag_of_Uruguay.svg/22px-Flag_of_Uruguay.svg.png"/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127063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200</xdr:col>
      <xdr:colOff>47625</xdr:colOff>
      <xdr:row>431</xdr:row>
      <xdr:rowOff>47625</xdr:rowOff>
    </xdr:from>
    <xdr:ext cx="212725" cy="138430"/>
    <xdr:pic>
      <xdr:nvPicPr>
        <xdr:cNvPr id="606" name="Picture 605" descr="http://upload.wikimedia.org/wikipedia/commons/thumb/f/fe/Flag_of_Uruguay.svg/22px-Flag_of_Uruguay.svg.png"/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129063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20</xdr:row>
      <xdr:rowOff>43142</xdr:rowOff>
    </xdr:from>
    <xdr:ext cx="212725" cy="138430"/>
    <xdr:pic>
      <xdr:nvPicPr>
        <xdr:cNvPr id="607" name="Picture 60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21</xdr:row>
      <xdr:rowOff>43142</xdr:rowOff>
    </xdr:from>
    <xdr:ext cx="212725" cy="138430"/>
    <xdr:pic>
      <xdr:nvPicPr>
        <xdr:cNvPr id="608" name="Picture 60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23</xdr:row>
      <xdr:rowOff>43142</xdr:rowOff>
    </xdr:from>
    <xdr:ext cx="212725" cy="138430"/>
    <xdr:pic>
      <xdr:nvPicPr>
        <xdr:cNvPr id="609" name="Picture 60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24</xdr:row>
      <xdr:rowOff>43142</xdr:rowOff>
    </xdr:from>
    <xdr:ext cx="212725" cy="138430"/>
    <xdr:pic>
      <xdr:nvPicPr>
        <xdr:cNvPr id="610" name="Picture 60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25</xdr:row>
      <xdr:rowOff>43142</xdr:rowOff>
    </xdr:from>
    <xdr:ext cx="212725" cy="138430"/>
    <xdr:pic>
      <xdr:nvPicPr>
        <xdr:cNvPr id="611" name="Picture 61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26</xdr:row>
      <xdr:rowOff>43142</xdr:rowOff>
    </xdr:from>
    <xdr:ext cx="212725" cy="138430"/>
    <xdr:pic>
      <xdr:nvPicPr>
        <xdr:cNvPr id="612" name="Picture 61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202</xdr:col>
      <xdr:colOff>56589</xdr:colOff>
      <xdr:row>150</xdr:row>
      <xdr:rowOff>43142</xdr:rowOff>
    </xdr:from>
    <xdr:ext cx="212725" cy="138430"/>
    <xdr:pic>
      <xdr:nvPicPr>
        <xdr:cNvPr id="613" name="Picture 61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27</xdr:row>
      <xdr:rowOff>43142</xdr:rowOff>
    </xdr:from>
    <xdr:ext cx="212725" cy="138430"/>
    <xdr:pic>
      <xdr:nvPicPr>
        <xdr:cNvPr id="614" name="Picture 61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28</xdr:row>
      <xdr:rowOff>43142</xdr:rowOff>
    </xdr:from>
    <xdr:ext cx="212725" cy="138430"/>
    <xdr:pic>
      <xdr:nvPicPr>
        <xdr:cNvPr id="615" name="Picture 61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29</xdr:row>
      <xdr:rowOff>43142</xdr:rowOff>
    </xdr:from>
    <xdr:ext cx="212725" cy="138430"/>
    <xdr:pic>
      <xdr:nvPicPr>
        <xdr:cNvPr id="616" name="Picture 61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30</xdr:row>
      <xdr:rowOff>43142</xdr:rowOff>
    </xdr:from>
    <xdr:ext cx="212725" cy="138430"/>
    <xdr:pic>
      <xdr:nvPicPr>
        <xdr:cNvPr id="617" name="Picture 61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31</xdr:row>
      <xdr:rowOff>43142</xdr:rowOff>
    </xdr:from>
    <xdr:ext cx="212725" cy="138430"/>
    <xdr:pic>
      <xdr:nvPicPr>
        <xdr:cNvPr id="618" name="Picture 61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32</xdr:row>
      <xdr:rowOff>43142</xdr:rowOff>
    </xdr:from>
    <xdr:ext cx="212725" cy="138430"/>
    <xdr:pic>
      <xdr:nvPicPr>
        <xdr:cNvPr id="619" name="Picture 61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35</xdr:row>
      <xdr:rowOff>43142</xdr:rowOff>
    </xdr:from>
    <xdr:ext cx="212725" cy="138430"/>
    <xdr:pic>
      <xdr:nvPicPr>
        <xdr:cNvPr id="620" name="Picture 61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36</xdr:row>
      <xdr:rowOff>43142</xdr:rowOff>
    </xdr:from>
    <xdr:ext cx="212725" cy="138430"/>
    <xdr:pic>
      <xdr:nvPicPr>
        <xdr:cNvPr id="621" name="Picture 62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37</xdr:row>
      <xdr:rowOff>43142</xdr:rowOff>
    </xdr:from>
    <xdr:ext cx="212725" cy="138430"/>
    <xdr:pic>
      <xdr:nvPicPr>
        <xdr:cNvPr id="622" name="Picture 62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38</xdr:row>
      <xdr:rowOff>43142</xdr:rowOff>
    </xdr:from>
    <xdr:ext cx="212725" cy="138430"/>
    <xdr:pic>
      <xdr:nvPicPr>
        <xdr:cNvPr id="623" name="Picture 62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39</xdr:row>
      <xdr:rowOff>43142</xdr:rowOff>
    </xdr:from>
    <xdr:ext cx="212725" cy="138430"/>
    <xdr:pic>
      <xdr:nvPicPr>
        <xdr:cNvPr id="624" name="Picture 62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40</xdr:row>
      <xdr:rowOff>43142</xdr:rowOff>
    </xdr:from>
    <xdr:ext cx="212725" cy="138430"/>
    <xdr:pic>
      <xdr:nvPicPr>
        <xdr:cNvPr id="625" name="Picture 62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41</xdr:row>
      <xdr:rowOff>43142</xdr:rowOff>
    </xdr:from>
    <xdr:ext cx="212725" cy="138430"/>
    <xdr:pic>
      <xdr:nvPicPr>
        <xdr:cNvPr id="626" name="Picture 62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42</xdr:row>
      <xdr:rowOff>43142</xdr:rowOff>
    </xdr:from>
    <xdr:ext cx="212725" cy="138430"/>
    <xdr:pic>
      <xdr:nvPicPr>
        <xdr:cNvPr id="627" name="Picture 62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43</xdr:row>
      <xdr:rowOff>43142</xdr:rowOff>
    </xdr:from>
    <xdr:ext cx="212725" cy="138430"/>
    <xdr:pic>
      <xdr:nvPicPr>
        <xdr:cNvPr id="628" name="Picture 62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44</xdr:row>
      <xdr:rowOff>43142</xdr:rowOff>
    </xdr:from>
    <xdr:ext cx="212725" cy="138430"/>
    <xdr:pic>
      <xdr:nvPicPr>
        <xdr:cNvPr id="629" name="Picture 62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45</xdr:row>
      <xdr:rowOff>43142</xdr:rowOff>
    </xdr:from>
    <xdr:ext cx="212725" cy="138430"/>
    <xdr:pic>
      <xdr:nvPicPr>
        <xdr:cNvPr id="630" name="Picture 62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46</xdr:row>
      <xdr:rowOff>43142</xdr:rowOff>
    </xdr:from>
    <xdr:ext cx="212725" cy="138430"/>
    <xdr:pic>
      <xdr:nvPicPr>
        <xdr:cNvPr id="631" name="Picture 63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47</xdr:row>
      <xdr:rowOff>43142</xdr:rowOff>
    </xdr:from>
    <xdr:ext cx="212725" cy="138430"/>
    <xdr:pic>
      <xdr:nvPicPr>
        <xdr:cNvPr id="632" name="Picture 63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48</xdr:row>
      <xdr:rowOff>43142</xdr:rowOff>
    </xdr:from>
    <xdr:ext cx="212725" cy="138430"/>
    <xdr:pic>
      <xdr:nvPicPr>
        <xdr:cNvPr id="633" name="Picture 63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49</xdr:row>
      <xdr:rowOff>43142</xdr:rowOff>
    </xdr:from>
    <xdr:ext cx="212725" cy="138430"/>
    <xdr:pic>
      <xdr:nvPicPr>
        <xdr:cNvPr id="634" name="Picture 63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50</xdr:row>
      <xdr:rowOff>43142</xdr:rowOff>
    </xdr:from>
    <xdr:ext cx="212725" cy="138430"/>
    <xdr:pic>
      <xdr:nvPicPr>
        <xdr:cNvPr id="635" name="Picture 63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51</xdr:row>
      <xdr:rowOff>43142</xdr:rowOff>
    </xdr:from>
    <xdr:ext cx="212725" cy="138430"/>
    <xdr:pic>
      <xdr:nvPicPr>
        <xdr:cNvPr id="636" name="Picture 63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52</xdr:row>
      <xdr:rowOff>43142</xdr:rowOff>
    </xdr:from>
    <xdr:ext cx="212725" cy="138430"/>
    <xdr:pic>
      <xdr:nvPicPr>
        <xdr:cNvPr id="637" name="Picture 63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53</xdr:row>
      <xdr:rowOff>43142</xdr:rowOff>
    </xdr:from>
    <xdr:ext cx="212725" cy="138430"/>
    <xdr:pic>
      <xdr:nvPicPr>
        <xdr:cNvPr id="638" name="Picture 63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54</xdr:row>
      <xdr:rowOff>43142</xdr:rowOff>
    </xdr:from>
    <xdr:ext cx="212725" cy="138430"/>
    <xdr:pic>
      <xdr:nvPicPr>
        <xdr:cNvPr id="639" name="Picture 63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55</xdr:row>
      <xdr:rowOff>43142</xdr:rowOff>
    </xdr:from>
    <xdr:ext cx="212725" cy="138430"/>
    <xdr:pic>
      <xdr:nvPicPr>
        <xdr:cNvPr id="640" name="Picture 63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56</xdr:row>
      <xdr:rowOff>43142</xdr:rowOff>
    </xdr:from>
    <xdr:ext cx="212725" cy="138430"/>
    <xdr:pic>
      <xdr:nvPicPr>
        <xdr:cNvPr id="641" name="Picture 64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57</xdr:row>
      <xdr:rowOff>43142</xdr:rowOff>
    </xdr:from>
    <xdr:ext cx="212725" cy="138430"/>
    <xdr:pic>
      <xdr:nvPicPr>
        <xdr:cNvPr id="642" name="Picture 64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58</xdr:row>
      <xdr:rowOff>43142</xdr:rowOff>
    </xdr:from>
    <xdr:ext cx="212725" cy="138430"/>
    <xdr:pic>
      <xdr:nvPicPr>
        <xdr:cNvPr id="643" name="Picture 64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59</xdr:row>
      <xdr:rowOff>43142</xdr:rowOff>
    </xdr:from>
    <xdr:ext cx="212725" cy="138430"/>
    <xdr:pic>
      <xdr:nvPicPr>
        <xdr:cNvPr id="644" name="Picture 64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60</xdr:row>
      <xdr:rowOff>43142</xdr:rowOff>
    </xdr:from>
    <xdr:ext cx="212725" cy="138430"/>
    <xdr:pic>
      <xdr:nvPicPr>
        <xdr:cNvPr id="645" name="Picture 64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61</xdr:row>
      <xdr:rowOff>43142</xdr:rowOff>
    </xdr:from>
    <xdr:ext cx="212725" cy="138430"/>
    <xdr:pic>
      <xdr:nvPicPr>
        <xdr:cNvPr id="646" name="Picture 64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62</xdr:row>
      <xdr:rowOff>43142</xdr:rowOff>
    </xdr:from>
    <xdr:ext cx="212725" cy="138430"/>
    <xdr:pic>
      <xdr:nvPicPr>
        <xdr:cNvPr id="647" name="Picture 64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63</xdr:row>
      <xdr:rowOff>43142</xdr:rowOff>
    </xdr:from>
    <xdr:ext cx="212725" cy="138430"/>
    <xdr:pic>
      <xdr:nvPicPr>
        <xdr:cNvPr id="648" name="Picture 64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65</xdr:row>
      <xdr:rowOff>43142</xdr:rowOff>
    </xdr:from>
    <xdr:ext cx="212725" cy="138430"/>
    <xdr:pic>
      <xdr:nvPicPr>
        <xdr:cNvPr id="649" name="Picture 64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66</xdr:row>
      <xdr:rowOff>43142</xdr:rowOff>
    </xdr:from>
    <xdr:ext cx="212725" cy="138430"/>
    <xdr:pic>
      <xdr:nvPicPr>
        <xdr:cNvPr id="650" name="Picture 64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67</xdr:row>
      <xdr:rowOff>43142</xdr:rowOff>
    </xdr:from>
    <xdr:ext cx="212725" cy="138430"/>
    <xdr:pic>
      <xdr:nvPicPr>
        <xdr:cNvPr id="651" name="Picture 65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68</xdr:row>
      <xdr:rowOff>43142</xdr:rowOff>
    </xdr:from>
    <xdr:ext cx="212725" cy="138430"/>
    <xdr:pic>
      <xdr:nvPicPr>
        <xdr:cNvPr id="652" name="Picture 65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69</xdr:row>
      <xdr:rowOff>43142</xdr:rowOff>
    </xdr:from>
    <xdr:ext cx="212725" cy="138430"/>
    <xdr:pic>
      <xdr:nvPicPr>
        <xdr:cNvPr id="653" name="Picture 65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70</xdr:row>
      <xdr:rowOff>43142</xdr:rowOff>
    </xdr:from>
    <xdr:ext cx="212725" cy="138430"/>
    <xdr:pic>
      <xdr:nvPicPr>
        <xdr:cNvPr id="654" name="Picture 65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71</xdr:row>
      <xdr:rowOff>43142</xdr:rowOff>
    </xdr:from>
    <xdr:ext cx="212725" cy="138430"/>
    <xdr:pic>
      <xdr:nvPicPr>
        <xdr:cNvPr id="655" name="Picture 65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72</xdr:row>
      <xdr:rowOff>43142</xdr:rowOff>
    </xdr:from>
    <xdr:ext cx="212725" cy="138430"/>
    <xdr:pic>
      <xdr:nvPicPr>
        <xdr:cNvPr id="656" name="Picture 65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202</xdr:col>
      <xdr:colOff>56589</xdr:colOff>
      <xdr:row>151</xdr:row>
      <xdr:rowOff>43142</xdr:rowOff>
    </xdr:from>
    <xdr:ext cx="212725" cy="138430"/>
    <xdr:pic>
      <xdr:nvPicPr>
        <xdr:cNvPr id="657" name="Picture 65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202</xdr:col>
      <xdr:colOff>56589</xdr:colOff>
      <xdr:row>152</xdr:row>
      <xdr:rowOff>43142</xdr:rowOff>
    </xdr:from>
    <xdr:ext cx="212725" cy="138430"/>
    <xdr:pic>
      <xdr:nvPicPr>
        <xdr:cNvPr id="658" name="Picture 65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74</xdr:row>
      <xdr:rowOff>43142</xdr:rowOff>
    </xdr:from>
    <xdr:ext cx="212725" cy="138430"/>
    <xdr:pic>
      <xdr:nvPicPr>
        <xdr:cNvPr id="659" name="Picture 65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75</xdr:row>
      <xdr:rowOff>43142</xdr:rowOff>
    </xdr:from>
    <xdr:ext cx="212725" cy="138430"/>
    <xdr:pic>
      <xdr:nvPicPr>
        <xdr:cNvPr id="660" name="Picture 65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202</xdr:col>
      <xdr:colOff>56589</xdr:colOff>
      <xdr:row>153</xdr:row>
      <xdr:rowOff>43142</xdr:rowOff>
    </xdr:from>
    <xdr:ext cx="212725" cy="138430"/>
    <xdr:pic>
      <xdr:nvPicPr>
        <xdr:cNvPr id="661" name="Picture 66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77</xdr:row>
      <xdr:rowOff>43142</xdr:rowOff>
    </xdr:from>
    <xdr:ext cx="212725" cy="138430"/>
    <xdr:pic>
      <xdr:nvPicPr>
        <xdr:cNvPr id="662" name="Picture 66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202</xdr:col>
      <xdr:colOff>56589</xdr:colOff>
      <xdr:row>154</xdr:row>
      <xdr:rowOff>43142</xdr:rowOff>
    </xdr:from>
    <xdr:ext cx="212725" cy="138430"/>
    <xdr:pic>
      <xdr:nvPicPr>
        <xdr:cNvPr id="663" name="Picture 66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202</xdr:col>
      <xdr:colOff>56589</xdr:colOff>
      <xdr:row>155</xdr:row>
      <xdr:rowOff>43142</xdr:rowOff>
    </xdr:from>
    <xdr:ext cx="212725" cy="138430"/>
    <xdr:pic>
      <xdr:nvPicPr>
        <xdr:cNvPr id="664" name="Picture 66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78</xdr:row>
      <xdr:rowOff>43142</xdr:rowOff>
    </xdr:from>
    <xdr:ext cx="212725" cy="138430"/>
    <xdr:pic>
      <xdr:nvPicPr>
        <xdr:cNvPr id="665" name="Picture 66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202</xdr:col>
      <xdr:colOff>56589</xdr:colOff>
      <xdr:row>156</xdr:row>
      <xdr:rowOff>43142</xdr:rowOff>
    </xdr:from>
    <xdr:ext cx="212725" cy="138430"/>
    <xdr:pic>
      <xdr:nvPicPr>
        <xdr:cNvPr id="666" name="Picture 66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79</xdr:row>
      <xdr:rowOff>43142</xdr:rowOff>
    </xdr:from>
    <xdr:ext cx="212725" cy="138430"/>
    <xdr:pic>
      <xdr:nvPicPr>
        <xdr:cNvPr id="667" name="Picture 66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202</xdr:col>
      <xdr:colOff>56589</xdr:colOff>
      <xdr:row>157</xdr:row>
      <xdr:rowOff>43142</xdr:rowOff>
    </xdr:from>
    <xdr:ext cx="212725" cy="138430"/>
    <xdr:pic>
      <xdr:nvPicPr>
        <xdr:cNvPr id="668" name="Picture 66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202</xdr:col>
      <xdr:colOff>56589</xdr:colOff>
      <xdr:row>158</xdr:row>
      <xdr:rowOff>43142</xdr:rowOff>
    </xdr:from>
    <xdr:ext cx="212725" cy="138430"/>
    <xdr:pic>
      <xdr:nvPicPr>
        <xdr:cNvPr id="669" name="Picture 66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80</xdr:row>
      <xdr:rowOff>43142</xdr:rowOff>
    </xdr:from>
    <xdr:ext cx="212725" cy="138430"/>
    <xdr:pic>
      <xdr:nvPicPr>
        <xdr:cNvPr id="670" name="Picture 66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81</xdr:row>
      <xdr:rowOff>43142</xdr:rowOff>
    </xdr:from>
    <xdr:ext cx="212725" cy="138430"/>
    <xdr:pic>
      <xdr:nvPicPr>
        <xdr:cNvPr id="671" name="Picture 67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82</xdr:row>
      <xdr:rowOff>43142</xdr:rowOff>
    </xdr:from>
    <xdr:ext cx="212725" cy="138430"/>
    <xdr:pic>
      <xdr:nvPicPr>
        <xdr:cNvPr id="672" name="Picture 67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83</xdr:row>
      <xdr:rowOff>43142</xdr:rowOff>
    </xdr:from>
    <xdr:ext cx="212725" cy="138430"/>
    <xdr:pic>
      <xdr:nvPicPr>
        <xdr:cNvPr id="673" name="Picture 67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202</xdr:col>
      <xdr:colOff>56589</xdr:colOff>
      <xdr:row>159</xdr:row>
      <xdr:rowOff>43142</xdr:rowOff>
    </xdr:from>
    <xdr:ext cx="212725" cy="138430"/>
    <xdr:pic>
      <xdr:nvPicPr>
        <xdr:cNvPr id="674" name="Picture 67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84</xdr:row>
      <xdr:rowOff>43142</xdr:rowOff>
    </xdr:from>
    <xdr:ext cx="212725" cy="138430"/>
    <xdr:pic>
      <xdr:nvPicPr>
        <xdr:cNvPr id="675" name="Picture 67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85</xdr:row>
      <xdr:rowOff>43142</xdr:rowOff>
    </xdr:from>
    <xdr:ext cx="212725" cy="138430"/>
    <xdr:pic>
      <xdr:nvPicPr>
        <xdr:cNvPr id="676" name="Picture 67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202</xdr:col>
      <xdr:colOff>56589</xdr:colOff>
      <xdr:row>160</xdr:row>
      <xdr:rowOff>43142</xdr:rowOff>
    </xdr:from>
    <xdr:ext cx="212725" cy="138430"/>
    <xdr:pic>
      <xdr:nvPicPr>
        <xdr:cNvPr id="677" name="Picture 67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86</xdr:row>
      <xdr:rowOff>43142</xdr:rowOff>
    </xdr:from>
    <xdr:ext cx="212725" cy="138430"/>
    <xdr:pic>
      <xdr:nvPicPr>
        <xdr:cNvPr id="678" name="Picture 67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87</xdr:row>
      <xdr:rowOff>43142</xdr:rowOff>
    </xdr:from>
    <xdr:ext cx="212725" cy="138430"/>
    <xdr:pic>
      <xdr:nvPicPr>
        <xdr:cNvPr id="679" name="Picture 67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88</xdr:row>
      <xdr:rowOff>43142</xdr:rowOff>
    </xdr:from>
    <xdr:ext cx="212725" cy="138430"/>
    <xdr:pic>
      <xdr:nvPicPr>
        <xdr:cNvPr id="680" name="Picture 67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202</xdr:col>
      <xdr:colOff>56589</xdr:colOff>
      <xdr:row>161</xdr:row>
      <xdr:rowOff>43142</xdr:rowOff>
    </xdr:from>
    <xdr:ext cx="212725" cy="138430"/>
    <xdr:pic>
      <xdr:nvPicPr>
        <xdr:cNvPr id="681" name="Picture 68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89</xdr:row>
      <xdr:rowOff>43142</xdr:rowOff>
    </xdr:from>
    <xdr:ext cx="212725" cy="138430"/>
    <xdr:pic>
      <xdr:nvPicPr>
        <xdr:cNvPr id="682" name="Picture 68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202</xdr:col>
      <xdr:colOff>56589</xdr:colOff>
      <xdr:row>162</xdr:row>
      <xdr:rowOff>43142</xdr:rowOff>
    </xdr:from>
    <xdr:ext cx="212725" cy="138430"/>
    <xdr:pic>
      <xdr:nvPicPr>
        <xdr:cNvPr id="683" name="Picture 68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202</xdr:col>
      <xdr:colOff>56589</xdr:colOff>
      <xdr:row>163</xdr:row>
      <xdr:rowOff>43142</xdr:rowOff>
    </xdr:from>
    <xdr:ext cx="212725" cy="138430"/>
    <xdr:pic>
      <xdr:nvPicPr>
        <xdr:cNvPr id="684" name="Picture 68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91</xdr:row>
      <xdr:rowOff>43142</xdr:rowOff>
    </xdr:from>
    <xdr:ext cx="212725" cy="138430"/>
    <xdr:pic>
      <xdr:nvPicPr>
        <xdr:cNvPr id="685" name="Picture 68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202</xdr:col>
      <xdr:colOff>56589</xdr:colOff>
      <xdr:row>164</xdr:row>
      <xdr:rowOff>43142</xdr:rowOff>
    </xdr:from>
    <xdr:ext cx="212725" cy="138430"/>
    <xdr:pic>
      <xdr:nvPicPr>
        <xdr:cNvPr id="686" name="Picture 68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92</xdr:row>
      <xdr:rowOff>43142</xdr:rowOff>
    </xdr:from>
    <xdr:ext cx="212725" cy="138430"/>
    <xdr:pic>
      <xdr:nvPicPr>
        <xdr:cNvPr id="687" name="Picture 68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93</xdr:row>
      <xdr:rowOff>43142</xdr:rowOff>
    </xdr:from>
    <xdr:ext cx="212725" cy="138430"/>
    <xdr:pic>
      <xdr:nvPicPr>
        <xdr:cNvPr id="688" name="Picture 68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202</xdr:col>
      <xdr:colOff>56589</xdr:colOff>
      <xdr:row>165</xdr:row>
      <xdr:rowOff>43142</xdr:rowOff>
    </xdr:from>
    <xdr:ext cx="212725" cy="138430"/>
    <xdr:pic>
      <xdr:nvPicPr>
        <xdr:cNvPr id="689" name="Picture 68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202</xdr:col>
      <xdr:colOff>56589</xdr:colOff>
      <xdr:row>166</xdr:row>
      <xdr:rowOff>43142</xdr:rowOff>
    </xdr:from>
    <xdr:ext cx="212725" cy="138430"/>
    <xdr:pic>
      <xdr:nvPicPr>
        <xdr:cNvPr id="690" name="Picture 68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202</xdr:col>
      <xdr:colOff>56589</xdr:colOff>
      <xdr:row>167</xdr:row>
      <xdr:rowOff>43142</xdr:rowOff>
    </xdr:from>
    <xdr:ext cx="212725" cy="138430"/>
    <xdr:pic>
      <xdr:nvPicPr>
        <xdr:cNvPr id="691" name="Picture 69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94</xdr:row>
      <xdr:rowOff>43142</xdr:rowOff>
    </xdr:from>
    <xdr:ext cx="212725" cy="138430"/>
    <xdr:pic>
      <xdr:nvPicPr>
        <xdr:cNvPr id="692" name="Picture 69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202</xdr:col>
      <xdr:colOff>56589</xdr:colOff>
      <xdr:row>168</xdr:row>
      <xdr:rowOff>43142</xdr:rowOff>
    </xdr:from>
    <xdr:ext cx="212725" cy="138430"/>
    <xdr:pic>
      <xdr:nvPicPr>
        <xdr:cNvPr id="693" name="Picture 69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202</xdr:col>
      <xdr:colOff>56589</xdr:colOff>
      <xdr:row>169</xdr:row>
      <xdr:rowOff>43142</xdr:rowOff>
    </xdr:from>
    <xdr:ext cx="212725" cy="138430"/>
    <xdr:pic>
      <xdr:nvPicPr>
        <xdr:cNvPr id="694" name="Picture 69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96</xdr:row>
      <xdr:rowOff>43142</xdr:rowOff>
    </xdr:from>
    <xdr:ext cx="212725" cy="138430"/>
    <xdr:pic>
      <xdr:nvPicPr>
        <xdr:cNvPr id="695" name="Picture 69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98</xdr:row>
      <xdr:rowOff>43142</xdr:rowOff>
    </xdr:from>
    <xdr:ext cx="212725" cy="138430"/>
    <xdr:pic>
      <xdr:nvPicPr>
        <xdr:cNvPr id="696" name="Picture 69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99</xdr:row>
      <xdr:rowOff>43142</xdr:rowOff>
    </xdr:from>
    <xdr:ext cx="212725" cy="138430"/>
    <xdr:pic>
      <xdr:nvPicPr>
        <xdr:cNvPr id="697" name="Picture 69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202</xdr:col>
      <xdr:colOff>56589</xdr:colOff>
      <xdr:row>170</xdr:row>
      <xdr:rowOff>43142</xdr:rowOff>
    </xdr:from>
    <xdr:ext cx="212725" cy="138430"/>
    <xdr:pic>
      <xdr:nvPicPr>
        <xdr:cNvPr id="698" name="Picture 69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102</xdr:row>
      <xdr:rowOff>43142</xdr:rowOff>
    </xdr:from>
    <xdr:ext cx="212725" cy="138430"/>
    <xdr:pic>
      <xdr:nvPicPr>
        <xdr:cNvPr id="699" name="Picture 69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202</xdr:col>
      <xdr:colOff>56589</xdr:colOff>
      <xdr:row>171</xdr:row>
      <xdr:rowOff>43142</xdr:rowOff>
    </xdr:from>
    <xdr:ext cx="212725" cy="138430"/>
    <xdr:pic>
      <xdr:nvPicPr>
        <xdr:cNvPr id="700" name="Picture 69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202</xdr:col>
      <xdr:colOff>56589</xdr:colOff>
      <xdr:row>172</xdr:row>
      <xdr:rowOff>43142</xdr:rowOff>
    </xdr:from>
    <xdr:ext cx="212725" cy="138430"/>
    <xdr:pic>
      <xdr:nvPicPr>
        <xdr:cNvPr id="701" name="Picture 70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202</xdr:col>
      <xdr:colOff>56589</xdr:colOff>
      <xdr:row>173</xdr:row>
      <xdr:rowOff>43142</xdr:rowOff>
    </xdr:from>
    <xdr:ext cx="212725" cy="138430"/>
    <xdr:pic>
      <xdr:nvPicPr>
        <xdr:cNvPr id="702" name="Picture 70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104</xdr:row>
      <xdr:rowOff>43142</xdr:rowOff>
    </xdr:from>
    <xdr:ext cx="212725" cy="138430"/>
    <xdr:pic>
      <xdr:nvPicPr>
        <xdr:cNvPr id="703" name="Picture 70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105</xdr:row>
      <xdr:rowOff>43142</xdr:rowOff>
    </xdr:from>
    <xdr:ext cx="212725" cy="138430"/>
    <xdr:pic>
      <xdr:nvPicPr>
        <xdr:cNvPr id="704" name="Picture 70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202</xdr:col>
      <xdr:colOff>56589</xdr:colOff>
      <xdr:row>174</xdr:row>
      <xdr:rowOff>43142</xdr:rowOff>
    </xdr:from>
    <xdr:ext cx="212725" cy="138430"/>
    <xdr:pic>
      <xdr:nvPicPr>
        <xdr:cNvPr id="705" name="Picture 70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106</xdr:row>
      <xdr:rowOff>43142</xdr:rowOff>
    </xdr:from>
    <xdr:ext cx="212725" cy="138430"/>
    <xdr:pic>
      <xdr:nvPicPr>
        <xdr:cNvPr id="706" name="Picture 70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109</xdr:row>
      <xdr:rowOff>43142</xdr:rowOff>
    </xdr:from>
    <xdr:ext cx="212725" cy="138430"/>
    <xdr:pic>
      <xdr:nvPicPr>
        <xdr:cNvPr id="707" name="Picture 70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111</xdr:row>
      <xdr:rowOff>43142</xdr:rowOff>
    </xdr:from>
    <xdr:ext cx="212725" cy="138430"/>
    <xdr:pic>
      <xdr:nvPicPr>
        <xdr:cNvPr id="708" name="Picture 70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112</xdr:row>
      <xdr:rowOff>43142</xdr:rowOff>
    </xdr:from>
    <xdr:ext cx="212725" cy="138430"/>
    <xdr:pic>
      <xdr:nvPicPr>
        <xdr:cNvPr id="709" name="Picture 70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113</xdr:row>
      <xdr:rowOff>43142</xdr:rowOff>
    </xdr:from>
    <xdr:ext cx="212725" cy="138430"/>
    <xdr:pic>
      <xdr:nvPicPr>
        <xdr:cNvPr id="710" name="Picture 70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114</xdr:row>
      <xdr:rowOff>43142</xdr:rowOff>
    </xdr:from>
    <xdr:ext cx="212725" cy="138430"/>
    <xdr:pic>
      <xdr:nvPicPr>
        <xdr:cNvPr id="711" name="Picture 71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116</xdr:row>
      <xdr:rowOff>43142</xdr:rowOff>
    </xdr:from>
    <xdr:ext cx="212725" cy="138430"/>
    <xdr:pic>
      <xdr:nvPicPr>
        <xdr:cNvPr id="712" name="Picture 71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202</xdr:col>
      <xdr:colOff>56589</xdr:colOff>
      <xdr:row>175</xdr:row>
      <xdr:rowOff>43142</xdr:rowOff>
    </xdr:from>
    <xdr:ext cx="212725" cy="138430"/>
    <xdr:pic>
      <xdr:nvPicPr>
        <xdr:cNvPr id="713" name="Picture 71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117</xdr:row>
      <xdr:rowOff>43142</xdr:rowOff>
    </xdr:from>
    <xdr:ext cx="212725" cy="138430"/>
    <xdr:pic>
      <xdr:nvPicPr>
        <xdr:cNvPr id="714" name="Picture 71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118</xdr:row>
      <xdr:rowOff>43142</xdr:rowOff>
    </xdr:from>
    <xdr:ext cx="212725" cy="138430"/>
    <xdr:pic>
      <xdr:nvPicPr>
        <xdr:cNvPr id="715" name="Picture 71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119</xdr:row>
      <xdr:rowOff>43142</xdr:rowOff>
    </xdr:from>
    <xdr:ext cx="212725" cy="138430"/>
    <xdr:pic>
      <xdr:nvPicPr>
        <xdr:cNvPr id="716" name="Picture 71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120</xdr:row>
      <xdr:rowOff>43142</xdr:rowOff>
    </xdr:from>
    <xdr:ext cx="212725" cy="138430"/>
    <xdr:pic>
      <xdr:nvPicPr>
        <xdr:cNvPr id="717" name="Picture 71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123</xdr:row>
      <xdr:rowOff>43142</xdr:rowOff>
    </xdr:from>
    <xdr:ext cx="212725" cy="138430"/>
    <xdr:pic>
      <xdr:nvPicPr>
        <xdr:cNvPr id="718" name="Picture 71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124</xdr:row>
      <xdr:rowOff>43142</xdr:rowOff>
    </xdr:from>
    <xdr:ext cx="212725" cy="138430"/>
    <xdr:pic>
      <xdr:nvPicPr>
        <xdr:cNvPr id="719" name="Picture 71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202</xdr:col>
      <xdr:colOff>56589</xdr:colOff>
      <xdr:row>176</xdr:row>
      <xdr:rowOff>43142</xdr:rowOff>
    </xdr:from>
    <xdr:ext cx="212725" cy="138430"/>
    <xdr:pic>
      <xdr:nvPicPr>
        <xdr:cNvPr id="720" name="Picture 71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125</xdr:row>
      <xdr:rowOff>43142</xdr:rowOff>
    </xdr:from>
    <xdr:ext cx="212725" cy="138430"/>
    <xdr:pic>
      <xdr:nvPicPr>
        <xdr:cNvPr id="721" name="Picture 72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126</xdr:row>
      <xdr:rowOff>43142</xdr:rowOff>
    </xdr:from>
    <xdr:ext cx="212725" cy="138430"/>
    <xdr:pic>
      <xdr:nvPicPr>
        <xdr:cNvPr id="722" name="Picture 72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127</xdr:row>
      <xdr:rowOff>43142</xdr:rowOff>
    </xdr:from>
    <xdr:ext cx="212725" cy="138430"/>
    <xdr:pic>
      <xdr:nvPicPr>
        <xdr:cNvPr id="723" name="Picture 72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128</xdr:row>
      <xdr:rowOff>43142</xdr:rowOff>
    </xdr:from>
    <xdr:ext cx="212725" cy="138430"/>
    <xdr:pic>
      <xdr:nvPicPr>
        <xdr:cNvPr id="724" name="Picture 72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129</xdr:row>
      <xdr:rowOff>43142</xdr:rowOff>
    </xdr:from>
    <xdr:ext cx="212725" cy="138430"/>
    <xdr:pic>
      <xdr:nvPicPr>
        <xdr:cNvPr id="725" name="Picture 72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130</xdr:row>
      <xdr:rowOff>43142</xdr:rowOff>
    </xdr:from>
    <xdr:ext cx="212725" cy="138430"/>
    <xdr:pic>
      <xdr:nvPicPr>
        <xdr:cNvPr id="726" name="Picture 72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131</xdr:row>
      <xdr:rowOff>43142</xdr:rowOff>
    </xdr:from>
    <xdr:ext cx="212725" cy="138430"/>
    <xdr:pic>
      <xdr:nvPicPr>
        <xdr:cNvPr id="727" name="Picture 72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132</xdr:row>
      <xdr:rowOff>43142</xdr:rowOff>
    </xdr:from>
    <xdr:ext cx="212725" cy="138430"/>
    <xdr:pic>
      <xdr:nvPicPr>
        <xdr:cNvPr id="728" name="Picture 72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133</xdr:row>
      <xdr:rowOff>43142</xdr:rowOff>
    </xdr:from>
    <xdr:ext cx="212725" cy="138430"/>
    <xdr:pic>
      <xdr:nvPicPr>
        <xdr:cNvPr id="729" name="Picture 72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134</xdr:row>
      <xdr:rowOff>43142</xdr:rowOff>
    </xdr:from>
    <xdr:ext cx="212725" cy="138430"/>
    <xdr:pic>
      <xdr:nvPicPr>
        <xdr:cNvPr id="730" name="Picture 72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135</xdr:row>
      <xdr:rowOff>43142</xdr:rowOff>
    </xdr:from>
    <xdr:ext cx="212725" cy="138430"/>
    <xdr:pic>
      <xdr:nvPicPr>
        <xdr:cNvPr id="731" name="Picture 73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136</xdr:row>
      <xdr:rowOff>43142</xdr:rowOff>
    </xdr:from>
    <xdr:ext cx="212725" cy="138430"/>
    <xdr:pic>
      <xdr:nvPicPr>
        <xdr:cNvPr id="732" name="Picture 73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137</xdr:row>
      <xdr:rowOff>43142</xdr:rowOff>
    </xdr:from>
    <xdr:ext cx="212725" cy="138430"/>
    <xdr:pic>
      <xdr:nvPicPr>
        <xdr:cNvPr id="733" name="Picture 73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138</xdr:row>
      <xdr:rowOff>43142</xdr:rowOff>
    </xdr:from>
    <xdr:ext cx="212725" cy="138430"/>
    <xdr:pic>
      <xdr:nvPicPr>
        <xdr:cNvPr id="734" name="Picture 73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139</xdr:row>
      <xdr:rowOff>43142</xdr:rowOff>
    </xdr:from>
    <xdr:ext cx="212725" cy="138430"/>
    <xdr:pic>
      <xdr:nvPicPr>
        <xdr:cNvPr id="735" name="Picture 73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140</xdr:row>
      <xdr:rowOff>43142</xdr:rowOff>
    </xdr:from>
    <xdr:ext cx="212725" cy="138430"/>
    <xdr:pic>
      <xdr:nvPicPr>
        <xdr:cNvPr id="736" name="Picture 73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141</xdr:row>
      <xdr:rowOff>43142</xdr:rowOff>
    </xdr:from>
    <xdr:ext cx="212725" cy="138430"/>
    <xdr:pic>
      <xdr:nvPicPr>
        <xdr:cNvPr id="737" name="Picture 73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142</xdr:row>
      <xdr:rowOff>43142</xdr:rowOff>
    </xdr:from>
    <xdr:ext cx="212725" cy="138430"/>
    <xdr:pic>
      <xdr:nvPicPr>
        <xdr:cNvPr id="738" name="Picture 73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143</xdr:row>
      <xdr:rowOff>43142</xdr:rowOff>
    </xdr:from>
    <xdr:ext cx="212725" cy="138430"/>
    <xdr:pic>
      <xdr:nvPicPr>
        <xdr:cNvPr id="739" name="Picture 73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144</xdr:row>
      <xdr:rowOff>43142</xdr:rowOff>
    </xdr:from>
    <xdr:ext cx="212725" cy="138430"/>
    <xdr:pic>
      <xdr:nvPicPr>
        <xdr:cNvPr id="740" name="Picture 73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145</xdr:row>
      <xdr:rowOff>43142</xdr:rowOff>
    </xdr:from>
    <xdr:ext cx="212725" cy="138430"/>
    <xdr:pic>
      <xdr:nvPicPr>
        <xdr:cNvPr id="741" name="Picture 74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146</xdr:row>
      <xdr:rowOff>43142</xdr:rowOff>
    </xdr:from>
    <xdr:ext cx="212725" cy="138430"/>
    <xdr:pic>
      <xdr:nvPicPr>
        <xdr:cNvPr id="742" name="Picture 74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148</xdr:row>
      <xdr:rowOff>43142</xdr:rowOff>
    </xdr:from>
    <xdr:ext cx="212725" cy="138430"/>
    <xdr:pic>
      <xdr:nvPicPr>
        <xdr:cNvPr id="743" name="Picture 74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149</xdr:row>
      <xdr:rowOff>43142</xdr:rowOff>
    </xdr:from>
    <xdr:ext cx="212725" cy="138430"/>
    <xdr:pic>
      <xdr:nvPicPr>
        <xdr:cNvPr id="744" name="Picture 74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150</xdr:row>
      <xdr:rowOff>43142</xdr:rowOff>
    </xdr:from>
    <xdr:ext cx="212725" cy="138430"/>
    <xdr:pic>
      <xdr:nvPicPr>
        <xdr:cNvPr id="745" name="Picture 74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151</xdr:row>
      <xdr:rowOff>43142</xdr:rowOff>
    </xdr:from>
    <xdr:ext cx="212725" cy="138430"/>
    <xdr:pic>
      <xdr:nvPicPr>
        <xdr:cNvPr id="746" name="Picture 74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152</xdr:row>
      <xdr:rowOff>43142</xdr:rowOff>
    </xdr:from>
    <xdr:ext cx="212725" cy="138430"/>
    <xdr:pic>
      <xdr:nvPicPr>
        <xdr:cNvPr id="747" name="Picture 74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153</xdr:row>
      <xdr:rowOff>43142</xdr:rowOff>
    </xdr:from>
    <xdr:ext cx="212725" cy="138430"/>
    <xdr:pic>
      <xdr:nvPicPr>
        <xdr:cNvPr id="748" name="Picture 74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154</xdr:row>
      <xdr:rowOff>43142</xdr:rowOff>
    </xdr:from>
    <xdr:ext cx="212725" cy="138430"/>
    <xdr:pic>
      <xdr:nvPicPr>
        <xdr:cNvPr id="749" name="Picture 74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155</xdr:row>
      <xdr:rowOff>43142</xdr:rowOff>
    </xdr:from>
    <xdr:ext cx="212725" cy="138430"/>
    <xdr:pic>
      <xdr:nvPicPr>
        <xdr:cNvPr id="750" name="Picture 74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156</xdr:row>
      <xdr:rowOff>43142</xdr:rowOff>
    </xdr:from>
    <xdr:ext cx="212725" cy="138430"/>
    <xdr:pic>
      <xdr:nvPicPr>
        <xdr:cNvPr id="751" name="Picture 75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157</xdr:row>
      <xdr:rowOff>43142</xdr:rowOff>
    </xdr:from>
    <xdr:ext cx="212725" cy="138430"/>
    <xdr:pic>
      <xdr:nvPicPr>
        <xdr:cNvPr id="752" name="Picture 75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158</xdr:row>
      <xdr:rowOff>43142</xdr:rowOff>
    </xdr:from>
    <xdr:ext cx="212725" cy="138430"/>
    <xdr:pic>
      <xdr:nvPicPr>
        <xdr:cNvPr id="753" name="Picture 75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202</xdr:col>
      <xdr:colOff>56589</xdr:colOff>
      <xdr:row>149</xdr:row>
      <xdr:rowOff>43142</xdr:rowOff>
    </xdr:from>
    <xdr:ext cx="212725" cy="138430"/>
    <xdr:pic>
      <xdr:nvPicPr>
        <xdr:cNvPr id="754" name="Picture 75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314" y="440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49866</xdr:colOff>
      <xdr:row>76</xdr:row>
      <xdr:rowOff>30256</xdr:rowOff>
    </xdr:from>
    <xdr:ext cx="212725" cy="138430"/>
    <xdr:pic>
      <xdr:nvPicPr>
        <xdr:cNvPr id="755" name="Picture 75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0591" y="34005931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49866</xdr:colOff>
      <xdr:row>95</xdr:row>
      <xdr:rowOff>30256</xdr:rowOff>
    </xdr:from>
    <xdr:ext cx="212725" cy="138430"/>
    <xdr:pic>
      <xdr:nvPicPr>
        <xdr:cNvPr id="756" name="Picture 75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0591" y="34005931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49866</xdr:colOff>
      <xdr:row>64</xdr:row>
      <xdr:rowOff>30256</xdr:rowOff>
    </xdr:from>
    <xdr:ext cx="212725" cy="138430"/>
    <xdr:pic>
      <xdr:nvPicPr>
        <xdr:cNvPr id="757" name="Picture 75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0591" y="34005931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49866</xdr:colOff>
      <xdr:row>100</xdr:row>
      <xdr:rowOff>30256</xdr:rowOff>
    </xdr:from>
    <xdr:ext cx="212725" cy="138430"/>
    <xdr:pic>
      <xdr:nvPicPr>
        <xdr:cNvPr id="758" name="Picture 75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0591" y="34005931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49866</xdr:colOff>
      <xdr:row>121</xdr:row>
      <xdr:rowOff>30256</xdr:rowOff>
    </xdr:from>
    <xdr:ext cx="212725" cy="138430"/>
    <xdr:pic>
      <xdr:nvPicPr>
        <xdr:cNvPr id="759" name="Picture 75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0591" y="34005931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49866</xdr:colOff>
      <xdr:row>103</xdr:row>
      <xdr:rowOff>30256</xdr:rowOff>
    </xdr:from>
    <xdr:ext cx="212725" cy="138430"/>
    <xdr:pic>
      <xdr:nvPicPr>
        <xdr:cNvPr id="760" name="Picture 75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0591" y="34005931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49866</xdr:colOff>
      <xdr:row>122</xdr:row>
      <xdr:rowOff>30256</xdr:rowOff>
    </xdr:from>
    <xdr:ext cx="212725" cy="138430"/>
    <xdr:pic>
      <xdr:nvPicPr>
        <xdr:cNvPr id="761" name="Picture 76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0591" y="34005931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49866</xdr:colOff>
      <xdr:row>147</xdr:row>
      <xdr:rowOff>30256</xdr:rowOff>
    </xdr:from>
    <xdr:ext cx="212725" cy="138430"/>
    <xdr:pic>
      <xdr:nvPicPr>
        <xdr:cNvPr id="762" name="Picture 76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0591" y="34005931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49866</xdr:colOff>
      <xdr:row>73</xdr:row>
      <xdr:rowOff>30256</xdr:rowOff>
    </xdr:from>
    <xdr:ext cx="212725" cy="138430"/>
    <xdr:pic>
      <xdr:nvPicPr>
        <xdr:cNvPr id="763" name="Picture 76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0591" y="34005931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49866</xdr:colOff>
      <xdr:row>97</xdr:row>
      <xdr:rowOff>30256</xdr:rowOff>
    </xdr:from>
    <xdr:ext cx="212725" cy="138430"/>
    <xdr:pic>
      <xdr:nvPicPr>
        <xdr:cNvPr id="764" name="Picture 76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0591" y="34005931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49866</xdr:colOff>
      <xdr:row>90</xdr:row>
      <xdr:rowOff>30256</xdr:rowOff>
    </xdr:from>
    <xdr:ext cx="212725" cy="138430"/>
    <xdr:pic>
      <xdr:nvPicPr>
        <xdr:cNvPr id="765" name="Picture 76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0591" y="34005931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49866</xdr:colOff>
      <xdr:row>110</xdr:row>
      <xdr:rowOff>30256</xdr:rowOff>
    </xdr:from>
    <xdr:ext cx="212725" cy="138430"/>
    <xdr:pic>
      <xdr:nvPicPr>
        <xdr:cNvPr id="766" name="Picture 76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0591" y="34005931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49866</xdr:colOff>
      <xdr:row>107</xdr:row>
      <xdr:rowOff>30256</xdr:rowOff>
    </xdr:from>
    <xdr:ext cx="212725" cy="138430"/>
    <xdr:pic>
      <xdr:nvPicPr>
        <xdr:cNvPr id="767" name="Picture 76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0591" y="34005931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49866</xdr:colOff>
      <xdr:row>33</xdr:row>
      <xdr:rowOff>30256</xdr:rowOff>
    </xdr:from>
    <xdr:ext cx="212725" cy="138430"/>
    <xdr:pic>
      <xdr:nvPicPr>
        <xdr:cNvPr id="768" name="Picture 76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0591" y="34005931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49866</xdr:colOff>
      <xdr:row>22</xdr:row>
      <xdr:rowOff>30256</xdr:rowOff>
    </xdr:from>
    <xdr:ext cx="212725" cy="138430"/>
    <xdr:pic>
      <xdr:nvPicPr>
        <xdr:cNvPr id="769" name="Picture 76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0591" y="34005931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49866</xdr:colOff>
      <xdr:row>34</xdr:row>
      <xdr:rowOff>30256</xdr:rowOff>
    </xdr:from>
    <xdr:ext cx="212725" cy="138430"/>
    <xdr:pic>
      <xdr:nvPicPr>
        <xdr:cNvPr id="770" name="Picture 76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0591" y="34005931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49866</xdr:colOff>
      <xdr:row>101</xdr:row>
      <xdr:rowOff>30256</xdr:rowOff>
    </xdr:from>
    <xdr:ext cx="212725" cy="138430"/>
    <xdr:pic>
      <xdr:nvPicPr>
        <xdr:cNvPr id="771" name="Picture 77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0591" y="34005931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49866</xdr:colOff>
      <xdr:row>108</xdr:row>
      <xdr:rowOff>30256</xdr:rowOff>
    </xdr:from>
    <xdr:ext cx="212725" cy="138430"/>
    <xdr:pic>
      <xdr:nvPicPr>
        <xdr:cNvPr id="772" name="Picture 77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0591" y="34005931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49866</xdr:colOff>
      <xdr:row>115</xdr:row>
      <xdr:rowOff>30256</xdr:rowOff>
    </xdr:from>
    <xdr:ext cx="212725" cy="138430"/>
    <xdr:pic>
      <xdr:nvPicPr>
        <xdr:cNvPr id="773" name="Picture 77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0591" y="34005931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56589</xdr:colOff>
      <xdr:row>159</xdr:row>
      <xdr:rowOff>43142</xdr:rowOff>
    </xdr:from>
    <xdr:ext cx="212725" cy="138430"/>
    <xdr:pic>
      <xdr:nvPicPr>
        <xdr:cNvPr id="774" name="Picture 77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1422" y="3217414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1022</xdr:row>
      <xdr:rowOff>31750</xdr:rowOff>
    </xdr:from>
    <xdr:to>
      <xdr:col>0</xdr:col>
      <xdr:colOff>3175</xdr:colOff>
      <xdr:row>1022</xdr:row>
      <xdr:rowOff>170180</xdr:rowOff>
    </xdr:to>
    <xdr:pic>
      <xdr:nvPicPr>
        <xdr:cNvPr id="2" name="Picture 1" descr="http://upload.wikimedia.org/wikipedia/en/thumb/0/03/Flag_of_Italy.svg/22px-Flag_of_Italy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543025"/>
          <a:ext cx="317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1022</xdr:row>
      <xdr:rowOff>31750</xdr:rowOff>
    </xdr:from>
    <xdr:to>
      <xdr:col>0</xdr:col>
      <xdr:colOff>3175</xdr:colOff>
      <xdr:row>1022</xdr:row>
      <xdr:rowOff>170180</xdr:rowOff>
    </xdr:to>
    <xdr:pic>
      <xdr:nvPicPr>
        <xdr:cNvPr id="3" name="Picture 2" descr="http://upload.wikimedia.org/wikipedia/en/thumb/0/03/Flag_of_Italy.svg/22px-Flag_of_Italy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543025"/>
          <a:ext cx="317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232832</xdr:colOff>
      <xdr:row>1</xdr:row>
      <xdr:rowOff>4235</xdr:rowOff>
    </xdr:from>
    <xdr:to>
      <xdr:col>19</xdr:col>
      <xdr:colOff>95249</xdr:colOff>
      <xdr:row>11</xdr:row>
      <xdr:rowOff>119593</xdr:rowOff>
    </xdr:to>
    <xdr:pic>
      <xdr:nvPicPr>
        <xdr:cNvPr id="4" name="1 Imagen" descr="logo biathlon change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749" y="205318"/>
          <a:ext cx="11609917" cy="21261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233</xdr:col>
      <xdr:colOff>57150</xdr:colOff>
      <xdr:row>12</xdr:row>
      <xdr:rowOff>47625</xdr:rowOff>
    </xdr:from>
    <xdr:ext cx="212725" cy="106045"/>
    <xdr:pic>
      <xdr:nvPicPr>
        <xdr:cNvPr id="5" name="Picture 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3243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28</xdr:row>
      <xdr:rowOff>47625</xdr:rowOff>
    </xdr:from>
    <xdr:ext cx="212725" cy="106045"/>
    <xdr:pic>
      <xdr:nvPicPr>
        <xdr:cNvPr id="6" name="Picture 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752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22</xdr:row>
      <xdr:rowOff>47625</xdr:rowOff>
    </xdr:from>
    <xdr:ext cx="212725" cy="106045"/>
    <xdr:pic>
      <xdr:nvPicPr>
        <xdr:cNvPr id="7" name="Picture 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3246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40</xdr:row>
      <xdr:rowOff>47625</xdr:rowOff>
    </xdr:from>
    <xdr:ext cx="212725" cy="106045"/>
    <xdr:pic>
      <xdr:nvPicPr>
        <xdr:cNvPr id="8" name="Picture 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99250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37</xdr:row>
      <xdr:rowOff>47625</xdr:rowOff>
    </xdr:from>
    <xdr:ext cx="212725" cy="106045"/>
    <xdr:pic>
      <xdr:nvPicPr>
        <xdr:cNvPr id="9" name="Picture 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93249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58</xdr:row>
      <xdr:rowOff>47625</xdr:rowOff>
    </xdr:from>
    <xdr:ext cx="212725" cy="106045"/>
    <xdr:pic>
      <xdr:nvPicPr>
        <xdr:cNvPr id="10" name="Picture 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35159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62</xdr:row>
      <xdr:rowOff>47625</xdr:rowOff>
    </xdr:from>
    <xdr:ext cx="212725" cy="106045"/>
    <xdr:pic>
      <xdr:nvPicPr>
        <xdr:cNvPr id="11" name="Picture 1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43160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65</xdr:row>
      <xdr:rowOff>47625</xdr:rowOff>
    </xdr:from>
    <xdr:ext cx="212725" cy="106045"/>
    <xdr:pic>
      <xdr:nvPicPr>
        <xdr:cNvPr id="12" name="Picture 1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49161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29</xdr:row>
      <xdr:rowOff>47625</xdr:rowOff>
    </xdr:from>
    <xdr:ext cx="212725" cy="106045"/>
    <xdr:pic>
      <xdr:nvPicPr>
        <xdr:cNvPr id="13" name="Picture 1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77247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66</xdr:row>
      <xdr:rowOff>47625</xdr:rowOff>
    </xdr:from>
    <xdr:ext cx="212725" cy="106045"/>
    <xdr:pic>
      <xdr:nvPicPr>
        <xdr:cNvPr id="14" name="Picture 1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51161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69</xdr:row>
      <xdr:rowOff>47625</xdr:rowOff>
    </xdr:from>
    <xdr:ext cx="212725" cy="106045"/>
    <xdr:pic>
      <xdr:nvPicPr>
        <xdr:cNvPr id="15" name="Picture 1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571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23</xdr:row>
      <xdr:rowOff>47625</xdr:rowOff>
    </xdr:from>
    <xdr:ext cx="212725" cy="106045"/>
    <xdr:pic>
      <xdr:nvPicPr>
        <xdr:cNvPr id="16" name="Picture 1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5246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86</xdr:row>
      <xdr:rowOff>47625</xdr:rowOff>
    </xdr:from>
    <xdr:ext cx="212725" cy="106045"/>
    <xdr:pic>
      <xdr:nvPicPr>
        <xdr:cNvPr id="17" name="Picture 1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91166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73</xdr:row>
      <xdr:rowOff>47625</xdr:rowOff>
    </xdr:from>
    <xdr:ext cx="212725" cy="106045"/>
    <xdr:pic>
      <xdr:nvPicPr>
        <xdr:cNvPr id="18" name="Picture 1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65163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87</xdr:row>
      <xdr:rowOff>47625</xdr:rowOff>
    </xdr:from>
    <xdr:ext cx="212725" cy="106045"/>
    <xdr:pic>
      <xdr:nvPicPr>
        <xdr:cNvPr id="19" name="Picture 1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9316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30</xdr:row>
      <xdr:rowOff>47625</xdr:rowOff>
    </xdr:from>
    <xdr:ext cx="212725" cy="106045"/>
    <xdr:pic>
      <xdr:nvPicPr>
        <xdr:cNvPr id="20" name="Picture 1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79248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24</xdr:row>
      <xdr:rowOff>47625</xdr:rowOff>
    </xdr:from>
    <xdr:ext cx="212725" cy="106045"/>
    <xdr:pic>
      <xdr:nvPicPr>
        <xdr:cNvPr id="21" name="Picture 2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7246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77</xdr:row>
      <xdr:rowOff>47625</xdr:rowOff>
    </xdr:from>
    <xdr:ext cx="212725" cy="106045"/>
    <xdr:pic>
      <xdr:nvPicPr>
        <xdr:cNvPr id="22" name="Picture 2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7316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95</xdr:row>
      <xdr:rowOff>47625</xdr:rowOff>
    </xdr:from>
    <xdr:ext cx="212725" cy="106045"/>
    <xdr:pic>
      <xdr:nvPicPr>
        <xdr:cNvPr id="23" name="Picture 2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09169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34</xdr:row>
      <xdr:rowOff>47625</xdr:rowOff>
    </xdr:from>
    <xdr:ext cx="212725" cy="106045"/>
    <xdr:pic>
      <xdr:nvPicPr>
        <xdr:cNvPr id="24" name="Picture 2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87249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88</xdr:row>
      <xdr:rowOff>47625</xdr:rowOff>
    </xdr:from>
    <xdr:ext cx="212725" cy="106045"/>
    <xdr:pic>
      <xdr:nvPicPr>
        <xdr:cNvPr id="25" name="Picture 2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9516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39</xdr:row>
      <xdr:rowOff>47625</xdr:rowOff>
    </xdr:from>
    <xdr:ext cx="212725" cy="106045"/>
    <xdr:pic>
      <xdr:nvPicPr>
        <xdr:cNvPr id="26" name="Picture 2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97250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35</xdr:row>
      <xdr:rowOff>47625</xdr:rowOff>
    </xdr:from>
    <xdr:ext cx="212725" cy="106045"/>
    <xdr:pic>
      <xdr:nvPicPr>
        <xdr:cNvPr id="27" name="Picture 2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8924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45</xdr:row>
      <xdr:rowOff>47625</xdr:rowOff>
    </xdr:from>
    <xdr:ext cx="212725" cy="106045"/>
    <xdr:pic>
      <xdr:nvPicPr>
        <xdr:cNvPr id="28" name="Picture 2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09251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38</xdr:row>
      <xdr:rowOff>47625</xdr:rowOff>
    </xdr:from>
    <xdr:ext cx="212725" cy="106045"/>
    <xdr:pic>
      <xdr:nvPicPr>
        <xdr:cNvPr id="29" name="Picture 2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95250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49</xdr:row>
      <xdr:rowOff>47625</xdr:rowOff>
    </xdr:from>
    <xdr:ext cx="212725" cy="106045"/>
    <xdr:pic>
      <xdr:nvPicPr>
        <xdr:cNvPr id="30" name="Picture 2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171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48</xdr:row>
      <xdr:rowOff>47625</xdr:rowOff>
    </xdr:from>
    <xdr:ext cx="212725" cy="106045"/>
    <xdr:pic>
      <xdr:nvPicPr>
        <xdr:cNvPr id="31" name="Picture 3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152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101</xdr:row>
      <xdr:rowOff>47625</xdr:rowOff>
    </xdr:from>
    <xdr:ext cx="212725" cy="106045"/>
    <xdr:pic>
      <xdr:nvPicPr>
        <xdr:cNvPr id="32" name="Picture 3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21170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51</xdr:row>
      <xdr:rowOff>47625</xdr:rowOff>
    </xdr:from>
    <xdr:ext cx="212725" cy="106045"/>
    <xdr:pic>
      <xdr:nvPicPr>
        <xdr:cNvPr id="33" name="Picture 3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21158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46</xdr:row>
      <xdr:rowOff>47625</xdr:rowOff>
    </xdr:from>
    <xdr:ext cx="212725" cy="106045"/>
    <xdr:pic>
      <xdr:nvPicPr>
        <xdr:cNvPr id="34" name="Picture 3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1125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41</xdr:row>
      <xdr:rowOff>47625</xdr:rowOff>
    </xdr:from>
    <xdr:ext cx="212725" cy="106045"/>
    <xdr:pic>
      <xdr:nvPicPr>
        <xdr:cNvPr id="35" name="Picture 3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01250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52</xdr:row>
      <xdr:rowOff>47625</xdr:rowOff>
    </xdr:from>
    <xdr:ext cx="212725" cy="106045"/>
    <xdr:pic>
      <xdr:nvPicPr>
        <xdr:cNvPr id="36" name="Picture 3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23158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55</xdr:row>
      <xdr:rowOff>47625</xdr:rowOff>
    </xdr:from>
    <xdr:ext cx="212725" cy="106045"/>
    <xdr:pic>
      <xdr:nvPicPr>
        <xdr:cNvPr id="37" name="Picture 3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29159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42</xdr:row>
      <xdr:rowOff>47625</xdr:rowOff>
    </xdr:from>
    <xdr:ext cx="212725" cy="106045"/>
    <xdr:pic>
      <xdr:nvPicPr>
        <xdr:cNvPr id="38" name="Picture 3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03251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110</xdr:row>
      <xdr:rowOff>47625</xdr:rowOff>
    </xdr:from>
    <xdr:ext cx="212725" cy="106045"/>
    <xdr:pic>
      <xdr:nvPicPr>
        <xdr:cNvPr id="39" name="Picture 3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39172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53</xdr:row>
      <xdr:rowOff>47625</xdr:rowOff>
    </xdr:from>
    <xdr:ext cx="212725" cy="106045"/>
    <xdr:pic>
      <xdr:nvPicPr>
        <xdr:cNvPr id="40" name="Picture 3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2515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122</xdr:row>
      <xdr:rowOff>47625</xdr:rowOff>
    </xdr:from>
    <xdr:ext cx="212725" cy="106045"/>
    <xdr:pic>
      <xdr:nvPicPr>
        <xdr:cNvPr id="41" name="Picture 4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63175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116</xdr:row>
      <xdr:rowOff>47625</xdr:rowOff>
    </xdr:from>
    <xdr:ext cx="212725" cy="106045"/>
    <xdr:pic>
      <xdr:nvPicPr>
        <xdr:cNvPr id="42" name="Picture 4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51174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117</xdr:row>
      <xdr:rowOff>47625</xdr:rowOff>
    </xdr:from>
    <xdr:ext cx="212725" cy="106045"/>
    <xdr:pic>
      <xdr:nvPicPr>
        <xdr:cNvPr id="43" name="Picture 4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5317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63</xdr:row>
      <xdr:rowOff>47625</xdr:rowOff>
    </xdr:from>
    <xdr:ext cx="212725" cy="106045"/>
    <xdr:pic>
      <xdr:nvPicPr>
        <xdr:cNvPr id="44" name="Picture 4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45161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74</xdr:row>
      <xdr:rowOff>47625</xdr:rowOff>
    </xdr:from>
    <xdr:ext cx="212725" cy="106045"/>
    <xdr:pic>
      <xdr:nvPicPr>
        <xdr:cNvPr id="45" name="Picture 4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67163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132</xdr:row>
      <xdr:rowOff>47625</xdr:rowOff>
    </xdr:from>
    <xdr:ext cx="212725" cy="106045"/>
    <xdr:pic>
      <xdr:nvPicPr>
        <xdr:cNvPr id="46" name="Picture 4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83178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59</xdr:row>
      <xdr:rowOff>47625</xdr:rowOff>
    </xdr:from>
    <xdr:ext cx="212725" cy="106045"/>
    <xdr:pic>
      <xdr:nvPicPr>
        <xdr:cNvPr id="47" name="Picture 4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37160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72</xdr:row>
      <xdr:rowOff>47625</xdr:rowOff>
    </xdr:from>
    <xdr:ext cx="212725" cy="106045"/>
    <xdr:pic>
      <xdr:nvPicPr>
        <xdr:cNvPr id="48" name="Picture 4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63163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64</xdr:row>
      <xdr:rowOff>47625</xdr:rowOff>
    </xdr:from>
    <xdr:ext cx="212725" cy="106045"/>
    <xdr:pic>
      <xdr:nvPicPr>
        <xdr:cNvPr id="49" name="Picture 4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47161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67</xdr:row>
      <xdr:rowOff>47625</xdr:rowOff>
    </xdr:from>
    <xdr:ext cx="212725" cy="106045"/>
    <xdr:pic>
      <xdr:nvPicPr>
        <xdr:cNvPr id="50" name="Picture 4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5316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92</xdr:row>
      <xdr:rowOff>47625</xdr:rowOff>
    </xdr:from>
    <xdr:ext cx="212725" cy="106045"/>
    <xdr:pic>
      <xdr:nvPicPr>
        <xdr:cNvPr id="51" name="Picture 5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03168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82</xdr:row>
      <xdr:rowOff>47625</xdr:rowOff>
    </xdr:from>
    <xdr:ext cx="212725" cy="106045"/>
    <xdr:pic>
      <xdr:nvPicPr>
        <xdr:cNvPr id="52" name="Picture 5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83165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78</xdr:row>
      <xdr:rowOff>47625</xdr:rowOff>
    </xdr:from>
    <xdr:ext cx="212725" cy="106045"/>
    <xdr:pic>
      <xdr:nvPicPr>
        <xdr:cNvPr id="53" name="Picture 5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7516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76</xdr:row>
      <xdr:rowOff>47625</xdr:rowOff>
    </xdr:from>
    <xdr:ext cx="212725" cy="106045"/>
    <xdr:pic>
      <xdr:nvPicPr>
        <xdr:cNvPr id="54" name="Picture 5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71164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79</xdr:row>
      <xdr:rowOff>47625</xdr:rowOff>
    </xdr:from>
    <xdr:ext cx="212725" cy="106045"/>
    <xdr:pic>
      <xdr:nvPicPr>
        <xdr:cNvPr id="55" name="Picture 5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7716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139</xdr:row>
      <xdr:rowOff>47625</xdr:rowOff>
    </xdr:from>
    <xdr:ext cx="212725" cy="106045"/>
    <xdr:pic>
      <xdr:nvPicPr>
        <xdr:cNvPr id="56" name="Picture 5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97180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90</xdr:row>
      <xdr:rowOff>47625</xdr:rowOff>
    </xdr:from>
    <xdr:ext cx="212725" cy="106045"/>
    <xdr:pic>
      <xdr:nvPicPr>
        <xdr:cNvPr id="57" name="Picture 5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99167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145</xdr:row>
      <xdr:rowOff>47625</xdr:rowOff>
    </xdr:from>
    <xdr:ext cx="212725" cy="106045"/>
    <xdr:pic>
      <xdr:nvPicPr>
        <xdr:cNvPr id="58" name="Picture 5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09181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91</xdr:row>
      <xdr:rowOff>47625</xdr:rowOff>
    </xdr:from>
    <xdr:ext cx="212725" cy="106045"/>
    <xdr:pic>
      <xdr:nvPicPr>
        <xdr:cNvPr id="59" name="Picture 5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01168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80</xdr:row>
      <xdr:rowOff>47625</xdr:rowOff>
    </xdr:from>
    <xdr:ext cx="212725" cy="106045"/>
    <xdr:pic>
      <xdr:nvPicPr>
        <xdr:cNvPr id="60" name="Picture 5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7916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152</xdr:row>
      <xdr:rowOff>47625</xdr:rowOff>
    </xdr:from>
    <xdr:ext cx="212725" cy="106045"/>
    <xdr:pic>
      <xdr:nvPicPr>
        <xdr:cNvPr id="61" name="Picture 6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23183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83</xdr:row>
      <xdr:rowOff>47625</xdr:rowOff>
    </xdr:from>
    <xdr:ext cx="212725" cy="106045"/>
    <xdr:pic>
      <xdr:nvPicPr>
        <xdr:cNvPr id="62" name="Picture 6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85166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96</xdr:row>
      <xdr:rowOff>47625</xdr:rowOff>
    </xdr:from>
    <xdr:ext cx="212725" cy="106045"/>
    <xdr:pic>
      <xdr:nvPicPr>
        <xdr:cNvPr id="63" name="Picture 6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1116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155</xdr:row>
      <xdr:rowOff>47625</xdr:rowOff>
    </xdr:from>
    <xdr:ext cx="212725" cy="106045"/>
    <xdr:pic>
      <xdr:nvPicPr>
        <xdr:cNvPr id="64" name="Picture 6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29184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105</xdr:row>
      <xdr:rowOff>47625</xdr:rowOff>
    </xdr:from>
    <xdr:ext cx="212725" cy="106045"/>
    <xdr:pic>
      <xdr:nvPicPr>
        <xdr:cNvPr id="65" name="Picture 6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29171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104</xdr:row>
      <xdr:rowOff>47625</xdr:rowOff>
    </xdr:from>
    <xdr:ext cx="212725" cy="106045"/>
    <xdr:pic>
      <xdr:nvPicPr>
        <xdr:cNvPr id="66" name="Picture 6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27171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102</xdr:row>
      <xdr:rowOff>47625</xdr:rowOff>
    </xdr:from>
    <xdr:ext cx="212725" cy="106045"/>
    <xdr:pic>
      <xdr:nvPicPr>
        <xdr:cNvPr id="67" name="Picture 6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23170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93</xdr:row>
      <xdr:rowOff>47625</xdr:rowOff>
    </xdr:from>
    <xdr:ext cx="212725" cy="106045"/>
    <xdr:pic>
      <xdr:nvPicPr>
        <xdr:cNvPr id="68" name="Picture 6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0516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97</xdr:row>
      <xdr:rowOff>47625</xdr:rowOff>
    </xdr:from>
    <xdr:ext cx="212725" cy="106045"/>
    <xdr:pic>
      <xdr:nvPicPr>
        <xdr:cNvPr id="69" name="Picture 6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13169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103</xdr:row>
      <xdr:rowOff>47625</xdr:rowOff>
    </xdr:from>
    <xdr:ext cx="212725" cy="106045"/>
    <xdr:pic>
      <xdr:nvPicPr>
        <xdr:cNvPr id="70" name="Picture 6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25171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156</xdr:row>
      <xdr:rowOff>47625</xdr:rowOff>
    </xdr:from>
    <xdr:ext cx="212725" cy="106045"/>
    <xdr:pic>
      <xdr:nvPicPr>
        <xdr:cNvPr id="71" name="Picture 7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31184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107</xdr:row>
      <xdr:rowOff>47625</xdr:rowOff>
    </xdr:from>
    <xdr:ext cx="212725" cy="106045"/>
    <xdr:pic>
      <xdr:nvPicPr>
        <xdr:cNvPr id="72" name="Picture 7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3317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115</xdr:row>
      <xdr:rowOff>47625</xdr:rowOff>
    </xdr:from>
    <xdr:ext cx="212725" cy="106045"/>
    <xdr:pic>
      <xdr:nvPicPr>
        <xdr:cNvPr id="73" name="Picture 7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49174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111</xdr:row>
      <xdr:rowOff>47625</xdr:rowOff>
    </xdr:from>
    <xdr:ext cx="212725" cy="106045"/>
    <xdr:pic>
      <xdr:nvPicPr>
        <xdr:cNvPr id="74" name="Picture 7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41173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108</xdr:row>
      <xdr:rowOff>47625</xdr:rowOff>
    </xdr:from>
    <xdr:ext cx="212725" cy="106045"/>
    <xdr:pic>
      <xdr:nvPicPr>
        <xdr:cNvPr id="75" name="Picture 7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3517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157</xdr:row>
      <xdr:rowOff>47625</xdr:rowOff>
    </xdr:from>
    <xdr:ext cx="212725" cy="106045"/>
    <xdr:pic>
      <xdr:nvPicPr>
        <xdr:cNvPr id="76" name="Picture 7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3318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128</xdr:row>
      <xdr:rowOff>47625</xdr:rowOff>
    </xdr:from>
    <xdr:ext cx="212725" cy="106045"/>
    <xdr:pic>
      <xdr:nvPicPr>
        <xdr:cNvPr id="77" name="Picture 7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7517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158</xdr:row>
      <xdr:rowOff>47625</xdr:rowOff>
    </xdr:from>
    <xdr:ext cx="212725" cy="106045"/>
    <xdr:pic>
      <xdr:nvPicPr>
        <xdr:cNvPr id="78" name="Picture 7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3518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112</xdr:row>
      <xdr:rowOff>47625</xdr:rowOff>
    </xdr:from>
    <xdr:ext cx="212725" cy="106045"/>
    <xdr:pic>
      <xdr:nvPicPr>
        <xdr:cNvPr id="79" name="Picture 7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43173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149</xdr:row>
      <xdr:rowOff>47625</xdr:rowOff>
    </xdr:from>
    <xdr:ext cx="212725" cy="106045"/>
    <xdr:pic>
      <xdr:nvPicPr>
        <xdr:cNvPr id="80" name="Picture 7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171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164</xdr:row>
      <xdr:rowOff>47625</xdr:rowOff>
    </xdr:from>
    <xdr:ext cx="212725" cy="106045"/>
    <xdr:pic>
      <xdr:nvPicPr>
        <xdr:cNvPr id="81" name="Picture 8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47186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170</xdr:row>
      <xdr:rowOff>47625</xdr:rowOff>
    </xdr:from>
    <xdr:ext cx="212725" cy="106045"/>
    <xdr:pic>
      <xdr:nvPicPr>
        <xdr:cNvPr id="82" name="Picture 8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59187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171</xdr:row>
      <xdr:rowOff>47625</xdr:rowOff>
    </xdr:from>
    <xdr:ext cx="212725" cy="106045"/>
    <xdr:pic>
      <xdr:nvPicPr>
        <xdr:cNvPr id="83" name="Picture 8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61188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113</xdr:row>
      <xdr:rowOff>47625</xdr:rowOff>
    </xdr:from>
    <xdr:ext cx="212725" cy="106045"/>
    <xdr:pic>
      <xdr:nvPicPr>
        <xdr:cNvPr id="84" name="Picture 8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45173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134</xdr:row>
      <xdr:rowOff>47625</xdr:rowOff>
    </xdr:from>
    <xdr:ext cx="212725" cy="106045"/>
    <xdr:pic>
      <xdr:nvPicPr>
        <xdr:cNvPr id="85" name="Picture 8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8717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123</xdr:row>
      <xdr:rowOff>47625</xdr:rowOff>
    </xdr:from>
    <xdr:ext cx="212725" cy="106045"/>
    <xdr:pic>
      <xdr:nvPicPr>
        <xdr:cNvPr id="86" name="Picture 8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65176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124</xdr:row>
      <xdr:rowOff>47625</xdr:rowOff>
    </xdr:from>
    <xdr:ext cx="212725" cy="106045"/>
    <xdr:pic>
      <xdr:nvPicPr>
        <xdr:cNvPr id="87" name="Picture 8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67176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184</xdr:row>
      <xdr:rowOff>47625</xdr:rowOff>
    </xdr:from>
    <xdr:ext cx="212725" cy="106045"/>
    <xdr:pic>
      <xdr:nvPicPr>
        <xdr:cNvPr id="88" name="Picture 8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87191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172</xdr:row>
      <xdr:rowOff>47625</xdr:rowOff>
    </xdr:from>
    <xdr:ext cx="212725" cy="106045"/>
    <xdr:pic>
      <xdr:nvPicPr>
        <xdr:cNvPr id="89" name="Picture 8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63188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186</xdr:row>
      <xdr:rowOff>47625</xdr:rowOff>
    </xdr:from>
    <xdr:ext cx="212725" cy="106045"/>
    <xdr:pic>
      <xdr:nvPicPr>
        <xdr:cNvPr id="90" name="Picture 8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91191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118</xdr:row>
      <xdr:rowOff>47625</xdr:rowOff>
    </xdr:from>
    <xdr:ext cx="212725" cy="106045"/>
    <xdr:pic>
      <xdr:nvPicPr>
        <xdr:cNvPr id="91" name="Picture 9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5517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125</xdr:row>
      <xdr:rowOff>47625</xdr:rowOff>
    </xdr:from>
    <xdr:ext cx="212725" cy="106045"/>
    <xdr:pic>
      <xdr:nvPicPr>
        <xdr:cNvPr id="92" name="Picture 9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69176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182</xdr:row>
      <xdr:rowOff>47625</xdr:rowOff>
    </xdr:from>
    <xdr:ext cx="212725" cy="106045"/>
    <xdr:pic>
      <xdr:nvPicPr>
        <xdr:cNvPr id="93" name="Picture 9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83190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177</xdr:row>
      <xdr:rowOff>47625</xdr:rowOff>
    </xdr:from>
    <xdr:ext cx="212725" cy="106045"/>
    <xdr:pic>
      <xdr:nvPicPr>
        <xdr:cNvPr id="94" name="Picture 9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73189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133</xdr:row>
      <xdr:rowOff>47625</xdr:rowOff>
    </xdr:from>
    <xdr:ext cx="212725" cy="106045"/>
    <xdr:pic>
      <xdr:nvPicPr>
        <xdr:cNvPr id="95" name="Picture 9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8517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126</xdr:row>
      <xdr:rowOff>47625</xdr:rowOff>
    </xdr:from>
    <xdr:ext cx="212725" cy="106045"/>
    <xdr:pic>
      <xdr:nvPicPr>
        <xdr:cNvPr id="96" name="Picture 9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71176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127</xdr:row>
      <xdr:rowOff>47625</xdr:rowOff>
    </xdr:from>
    <xdr:ext cx="212725" cy="106045"/>
    <xdr:pic>
      <xdr:nvPicPr>
        <xdr:cNvPr id="97" name="Picture 9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7317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136</xdr:row>
      <xdr:rowOff>47625</xdr:rowOff>
    </xdr:from>
    <xdr:ext cx="212725" cy="106045"/>
    <xdr:pic>
      <xdr:nvPicPr>
        <xdr:cNvPr id="98" name="Picture 9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9117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141</xdr:row>
      <xdr:rowOff>47625</xdr:rowOff>
    </xdr:from>
    <xdr:ext cx="212725" cy="106045"/>
    <xdr:pic>
      <xdr:nvPicPr>
        <xdr:cNvPr id="99" name="Picture 9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01180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192</xdr:row>
      <xdr:rowOff>47625</xdr:rowOff>
    </xdr:from>
    <xdr:ext cx="212725" cy="106045"/>
    <xdr:pic>
      <xdr:nvPicPr>
        <xdr:cNvPr id="100" name="Picture 9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03193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137</xdr:row>
      <xdr:rowOff>47625</xdr:rowOff>
    </xdr:from>
    <xdr:ext cx="212725" cy="106045"/>
    <xdr:pic>
      <xdr:nvPicPr>
        <xdr:cNvPr id="101" name="Picture 10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93179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178</xdr:row>
      <xdr:rowOff>47625</xdr:rowOff>
    </xdr:from>
    <xdr:ext cx="212725" cy="106045"/>
    <xdr:pic>
      <xdr:nvPicPr>
        <xdr:cNvPr id="102" name="Picture 10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75189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119</xdr:row>
      <xdr:rowOff>47625</xdr:rowOff>
    </xdr:from>
    <xdr:ext cx="212725" cy="106045"/>
    <xdr:pic>
      <xdr:nvPicPr>
        <xdr:cNvPr id="103" name="Picture 10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5717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190</xdr:row>
      <xdr:rowOff>47625</xdr:rowOff>
    </xdr:from>
    <xdr:ext cx="212725" cy="106045"/>
    <xdr:pic>
      <xdr:nvPicPr>
        <xdr:cNvPr id="104" name="Picture 10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99192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148</xdr:row>
      <xdr:rowOff>47625</xdr:rowOff>
    </xdr:from>
    <xdr:ext cx="212725" cy="106045"/>
    <xdr:pic>
      <xdr:nvPicPr>
        <xdr:cNvPr id="105" name="Picture 10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1518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130</xdr:row>
      <xdr:rowOff>47625</xdr:rowOff>
    </xdr:from>
    <xdr:ext cx="212725" cy="106045"/>
    <xdr:pic>
      <xdr:nvPicPr>
        <xdr:cNvPr id="106" name="Picture 10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79177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129</xdr:row>
      <xdr:rowOff>47625</xdr:rowOff>
    </xdr:from>
    <xdr:ext cx="212725" cy="106045"/>
    <xdr:pic>
      <xdr:nvPicPr>
        <xdr:cNvPr id="107" name="Picture 10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771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153</xdr:row>
      <xdr:rowOff>47625</xdr:rowOff>
    </xdr:from>
    <xdr:ext cx="212725" cy="106045"/>
    <xdr:pic>
      <xdr:nvPicPr>
        <xdr:cNvPr id="108" name="Picture 10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25183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144</xdr:row>
      <xdr:rowOff>47625</xdr:rowOff>
    </xdr:from>
    <xdr:ext cx="212725" cy="106045"/>
    <xdr:pic>
      <xdr:nvPicPr>
        <xdr:cNvPr id="109" name="Picture 10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07181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142</xdr:row>
      <xdr:rowOff>47625</xdr:rowOff>
    </xdr:from>
    <xdr:ext cx="212725" cy="106045"/>
    <xdr:pic>
      <xdr:nvPicPr>
        <xdr:cNvPr id="110" name="Picture 10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03180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187</xdr:row>
      <xdr:rowOff>47625</xdr:rowOff>
    </xdr:from>
    <xdr:ext cx="212725" cy="106045"/>
    <xdr:pic>
      <xdr:nvPicPr>
        <xdr:cNvPr id="111" name="Picture 11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9319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202</xdr:row>
      <xdr:rowOff>47625</xdr:rowOff>
    </xdr:from>
    <xdr:ext cx="212725" cy="106045"/>
    <xdr:pic>
      <xdr:nvPicPr>
        <xdr:cNvPr id="112" name="Picture 11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23195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188</xdr:row>
      <xdr:rowOff>47625</xdr:rowOff>
    </xdr:from>
    <xdr:ext cx="212725" cy="106045"/>
    <xdr:pic>
      <xdr:nvPicPr>
        <xdr:cNvPr id="113" name="Picture 11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9519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147</xdr:row>
      <xdr:rowOff>47625</xdr:rowOff>
    </xdr:from>
    <xdr:ext cx="212725" cy="106045"/>
    <xdr:pic>
      <xdr:nvPicPr>
        <xdr:cNvPr id="114" name="Picture 11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1318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159</xdr:row>
      <xdr:rowOff>47625</xdr:rowOff>
    </xdr:from>
    <xdr:ext cx="212725" cy="106045"/>
    <xdr:pic>
      <xdr:nvPicPr>
        <xdr:cNvPr id="115" name="Picture 11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3718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219</xdr:row>
      <xdr:rowOff>47625</xdr:rowOff>
    </xdr:from>
    <xdr:ext cx="212725" cy="106045"/>
    <xdr:pic>
      <xdr:nvPicPr>
        <xdr:cNvPr id="116" name="Picture 11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57200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166</xdr:row>
      <xdr:rowOff>47625</xdr:rowOff>
    </xdr:from>
    <xdr:ext cx="212725" cy="106045"/>
    <xdr:pic>
      <xdr:nvPicPr>
        <xdr:cNvPr id="117" name="Picture 11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51186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168</xdr:row>
      <xdr:rowOff>47625</xdr:rowOff>
    </xdr:from>
    <xdr:ext cx="212725" cy="106045"/>
    <xdr:pic>
      <xdr:nvPicPr>
        <xdr:cNvPr id="118" name="Picture 11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5518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213</xdr:row>
      <xdr:rowOff>47625</xdr:rowOff>
    </xdr:from>
    <xdr:ext cx="212725" cy="106045"/>
    <xdr:pic>
      <xdr:nvPicPr>
        <xdr:cNvPr id="119" name="Picture 11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4519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173</xdr:row>
      <xdr:rowOff>47625</xdr:rowOff>
    </xdr:from>
    <xdr:ext cx="212725" cy="106045"/>
    <xdr:pic>
      <xdr:nvPicPr>
        <xdr:cNvPr id="120" name="Picture 11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6518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167</xdr:row>
      <xdr:rowOff>47625</xdr:rowOff>
    </xdr:from>
    <xdr:ext cx="212725" cy="106045"/>
    <xdr:pic>
      <xdr:nvPicPr>
        <xdr:cNvPr id="121" name="Picture 12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5318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174</xdr:row>
      <xdr:rowOff>47625</xdr:rowOff>
    </xdr:from>
    <xdr:ext cx="212725" cy="106045"/>
    <xdr:pic>
      <xdr:nvPicPr>
        <xdr:cNvPr id="122" name="Picture 12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6718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175</xdr:row>
      <xdr:rowOff>47625</xdr:rowOff>
    </xdr:from>
    <xdr:ext cx="212725" cy="106045"/>
    <xdr:pic>
      <xdr:nvPicPr>
        <xdr:cNvPr id="123" name="Picture 12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69189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238</xdr:row>
      <xdr:rowOff>47625</xdr:rowOff>
    </xdr:from>
    <xdr:ext cx="212725" cy="106045"/>
    <xdr:pic>
      <xdr:nvPicPr>
        <xdr:cNvPr id="124" name="Picture 12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9520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191</xdr:row>
      <xdr:rowOff>47625</xdr:rowOff>
    </xdr:from>
    <xdr:ext cx="212725" cy="106045"/>
    <xdr:pic>
      <xdr:nvPicPr>
        <xdr:cNvPr id="125" name="Picture 12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01193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179</xdr:row>
      <xdr:rowOff>47625</xdr:rowOff>
    </xdr:from>
    <xdr:ext cx="212725" cy="106045"/>
    <xdr:pic>
      <xdr:nvPicPr>
        <xdr:cNvPr id="126" name="Picture 12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77190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197</xdr:row>
      <xdr:rowOff>47625</xdr:rowOff>
    </xdr:from>
    <xdr:ext cx="212725" cy="106045"/>
    <xdr:pic>
      <xdr:nvPicPr>
        <xdr:cNvPr id="127" name="Picture 12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1319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185</xdr:row>
      <xdr:rowOff>47625</xdr:rowOff>
    </xdr:from>
    <xdr:ext cx="212725" cy="106045"/>
    <xdr:pic>
      <xdr:nvPicPr>
        <xdr:cNvPr id="128" name="Picture 12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89191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204</xdr:row>
      <xdr:rowOff>47625</xdr:rowOff>
    </xdr:from>
    <xdr:ext cx="212725" cy="106045"/>
    <xdr:pic>
      <xdr:nvPicPr>
        <xdr:cNvPr id="129" name="Picture 12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27196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183</xdr:row>
      <xdr:rowOff>47625</xdr:rowOff>
    </xdr:from>
    <xdr:ext cx="212725" cy="106045"/>
    <xdr:pic>
      <xdr:nvPicPr>
        <xdr:cNvPr id="130" name="Picture 12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85191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222</xdr:row>
      <xdr:rowOff>47625</xdr:rowOff>
    </xdr:from>
    <xdr:ext cx="212725" cy="106045"/>
    <xdr:pic>
      <xdr:nvPicPr>
        <xdr:cNvPr id="131" name="Picture 13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63200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193</xdr:row>
      <xdr:rowOff>47625</xdr:rowOff>
    </xdr:from>
    <xdr:ext cx="212725" cy="106045"/>
    <xdr:pic>
      <xdr:nvPicPr>
        <xdr:cNvPr id="132" name="Picture 13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05193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198</xdr:row>
      <xdr:rowOff>47625</xdr:rowOff>
    </xdr:from>
    <xdr:ext cx="212725" cy="106045"/>
    <xdr:pic>
      <xdr:nvPicPr>
        <xdr:cNvPr id="133" name="Picture 13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1519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229</xdr:row>
      <xdr:rowOff>47625</xdr:rowOff>
    </xdr:from>
    <xdr:ext cx="212725" cy="106045"/>
    <xdr:pic>
      <xdr:nvPicPr>
        <xdr:cNvPr id="134" name="Picture 13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772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199</xdr:row>
      <xdr:rowOff>47625</xdr:rowOff>
    </xdr:from>
    <xdr:ext cx="212725" cy="106045"/>
    <xdr:pic>
      <xdr:nvPicPr>
        <xdr:cNvPr id="135" name="Picture 13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1719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233</xdr:row>
      <xdr:rowOff>47625</xdr:rowOff>
    </xdr:from>
    <xdr:ext cx="212725" cy="106045"/>
    <xdr:pic>
      <xdr:nvPicPr>
        <xdr:cNvPr id="136" name="Picture 13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85203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231</xdr:row>
      <xdr:rowOff>47625</xdr:rowOff>
    </xdr:from>
    <xdr:ext cx="212725" cy="106045"/>
    <xdr:pic>
      <xdr:nvPicPr>
        <xdr:cNvPr id="137" name="Picture 13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81203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239</xdr:row>
      <xdr:rowOff>47625</xdr:rowOff>
    </xdr:from>
    <xdr:ext cx="212725" cy="106045"/>
    <xdr:pic>
      <xdr:nvPicPr>
        <xdr:cNvPr id="138" name="Picture 13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9720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240</xdr:row>
      <xdr:rowOff>47625</xdr:rowOff>
    </xdr:from>
    <xdr:ext cx="212725" cy="106045"/>
    <xdr:pic>
      <xdr:nvPicPr>
        <xdr:cNvPr id="139" name="Picture 13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9920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194</xdr:row>
      <xdr:rowOff>47625</xdr:rowOff>
    </xdr:from>
    <xdr:ext cx="212725" cy="106045"/>
    <xdr:pic>
      <xdr:nvPicPr>
        <xdr:cNvPr id="140" name="Picture 13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07193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214</xdr:row>
      <xdr:rowOff>47625</xdr:rowOff>
    </xdr:from>
    <xdr:ext cx="212725" cy="106045"/>
    <xdr:pic>
      <xdr:nvPicPr>
        <xdr:cNvPr id="141" name="Picture 14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4719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217</xdr:row>
      <xdr:rowOff>47625</xdr:rowOff>
    </xdr:from>
    <xdr:ext cx="212725" cy="106045"/>
    <xdr:pic>
      <xdr:nvPicPr>
        <xdr:cNvPr id="142" name="Picture 14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53199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245</xdr:row>
      <xdr:rowOff>47625</xdr:rowOff>
    </xdr:from>
    <xdr:ext cx="212725" cy="106045"/>
    <xdr:pic>
      <xdr:nvPicPr>
        <xdr:cNvPr id="143" name="Picture 14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09206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203</xdr:row>
      <xdr:rowOff>47625</xdr:rowOff>
    </xdr:from>
    <xdr:ext cx="212725" cy="106045"/>
    <xdr:pic>
      <xdr:nvPicPr>
        <xdr:cNvPr id="144" name="Picture 14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25196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205</xdr:row>
      <xdr:rowOff>47625</xdr:rowOff>
    </xdr:from>
    <xdr:ext cx="212725" cy="106045"/>
    <xdr:pic>
      <xdr:nvPicPr>
        <xdr:cNvPr id="145" name="Picture 14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29196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242</xdr:row>
      <xdr:rowOff>47625</xdr:rowOff>
    </xdr:from>
    <xdr:ext cx="212725" cy="106045"/>
    <xdr:pic>
      <xdr:nvPicPr>
        <xdr:cNvPr id="146" name="Picture 14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03205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195</xdr:row>
      <xdr:rowOff>47625</xdr:rowOff>
    </xdr:from>
    <xdr:ext cx="212725" cy="106045"/>
    <xdr:pic>
      <xdr:nvPicPr>
        <xdr:cNvPr id="147" name="Picture 14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09194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212</xdr:row>
      <xdr:rowOff>47625</xdr:rowOff>
    </xdr:from>
    <xdr:ext cx="212725" cy="106045"/>
    <xdr:pic>
      <xdr:nvPicPr>
        <xdr:cNvPr id="148" name="Picture 14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43198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200</xdr:row>
      <xdr:rowOff>47625</xdr:rowOff>
    </xdr:from>
    <xdr:ext cx="212725" cy="106045"/>
    <xdr:pic>
      <xdr:nvPicPr>
        <xdr:cNvPr id="149" name="Picture 14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1919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180</xdr:row>
      <xdr:rowOff>47625</xdr:rowOff>
    </xdr:from>
    <xdr:ext cx="212725" cy="106045"/>
    <xdr:pic>
      <xdr:nvPicPr>
        <xdr:cNvPr id="150" name="Picture 14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79190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230</xdr:row>
      <xdr:rowOff>47625</xdr:rowOff>
    </xdr:from>
    <xdr:ext cx="212725" cy="106045"/>
    <xdr:pic>
      <xdr:nvPicPr>
        <xdr:cNvPr id="151" name="Picture 15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79202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246</xdr:row>
      <xdr:rowOff>47625</xdr:rowOff>
    </xdr:from>
    <xdr:ext cx="212725" cy="106045"/>
    <xdr:pic>
      <xdr:nvPicPr>
        <xdr:cNvPr id="152" name="Picture 15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11206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210</xdr:row>
      <xdr:rowOff>47625</xdr:rowOff>
    </xdr:from>
    <xdr:ext cx="212725" cy="106045"/>
    <xdr:pic>
      <xdr:nvPicPr>
        <xdr:cNvPr id="153" name="Picture 15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39197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255</xdr:row>
      <xdr:rowOff>47625</xdr:rowOff>
    </xdr:from>
    <xdr:ext cx="212725" cy="106045"/>
    <xdr:pic>
      <xdr:nvPicPr>
        <xdr:cNvPr id="154" name="Picture 15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29209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221</xdr:row>
      <xdr:rowOff>47625</xdr:rowOff>
    </xdr:from>
    <xdr:ext cx="212725" cy="106045"/>
    <xdr:pic>
      <xdr:nvPicPr>
        <xdr:cNvPr id="155" name="Picture 15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61200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256</xdr:row>
      <xdr:rowOff>47625</xdr:rowOff>
    </xdr:from>
    <xdr:ext cx="212725" cy="106045"/>
    <xdr:pic>
      <xdr:nvPicPr>
        <xdr:cNvPr id="156" name="Picture 15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3120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223</xdr:row>
      <xdr:rowOff>47625</xdr:rowOff>
    </xdr:from>
    <xdr:ext cx="212725" cy="106045"/>
    <xdr:pic>
      <xdr:nvPicPr>
        <xdr:cNvPr id="157" name="Picture 15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65201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215</xdr:row>
      <xdr:rowOff>47625</xdr:rowOff>
    </xdr:from>
    <xdr:ext cx="212725" cy="106045"/>
    <xdr:pic>
      <xdr:nvPicPr>
        <xdr:cNvPr id="158" name="Picture 15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49199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248</xdr:row>
      <xdr:rowOff>47625</xdr:rowOff>
    </xdr:from>
    <xdr:ext cx="212725" cy="106045"/>
    <xdr:pic>
      <xdr:nvPicPr>
        <xdr:cNvPr id="159" name="Picture 15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1520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225</xdr:row>
      <xdr:rowOff>47625</xdr:rowOff>
    </xdr:from>
    <xdr:ext cx="212725" cy="106045"/>
    <xdr:pic>
      <xdr:nvPicPr>
        <xdr:cNvPr id="160" name="Picture 15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69201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220</xdr:row>
      <xdr:rowOff>47625</xdr:rowOff>
    </xdr:from>
    <xdr:ext cx="212725" cy="106045"/>
    <xdr:pic>
      <xdr:nvPicPr>
        <xdr:cNvPr id="161" name="Picture 16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59200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243</xdr:row>
      <xdr:rowOff>47625</xdr:rowOff>
    </xdr:from>
    <xdr:ext cx="212725" cy="106045"/>
    <xdr:pic>
      <xdr:nvPicPr>
        <xdr:cNvPr id="162" name="Picture 16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05206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226</xdr:row>
      <xdr:rowOff>47625</xdr:rowOff>
    </xdr:from>
    <xdr:ext cx="212725" cy="106045"/>
    <xdr:pic>
      <xdr:nvPicPr>
        <xdr:cNvPr id="163" name="Picture 16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71201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251</xdr:row>
      <xdr:rowOff>47625</xdr:rowOff>
    </xdr:from>
    <xdr:ext cx="212725" cy="106045"/>
    <xdr:pic>
      <xdr:nvPicPr>
        <xdr:cNvPr id="164" name="Picture 16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21208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232</xdr:row>
      <xdr:rowOff>47625</xdr:rowOff>
    </xdr:from>
    <xdr:ext cx="212725" cy="106045"/>
    <xdr:pic>
      <xdr:nvPicPr>
        <xdr:cNvPr id="165" name="Picture 16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83203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260</xdr:row>
      <xdr:rowOff>47625</xdr:rowOff>
    </xdr:from>
    <xdr:ext cx="212725" cy="106045"/>
    <xdr:pic>
      <xdr:nvPicPr>
        <xdr:cNvPr id="166" name="Picture 16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39210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249</xdr:row>
      <xdr:rowOff>47625</xdr:rowOff>
    </xdr:from>
    <xdr:ext cx="212725" cy="106045"/>
    <xdr:pic>
      <xdr:nvPicPr>
        <xdr:cNvPr id="167" name="Picture 16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172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216</xdr:row>
      <xdr:rowOff>47625</xdr:rowOff>
    </xdr:from>
    <xdr:ext cx="212725" cy="106045"/>
    <xdr:pic>
      <xdr:nvPicPr>
        <xdr:cNvPr id="168" name="Picture 16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5119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247</xdr:row>
      <xdr:rowOff>47625</xdr:rowOff>
    </xdr:from>
    <xdr:ext cx="212725" cy="106045"/>
    <xdr:pic>
      <xdr:nvPicPr>
        <xdr:cNvPr id="169" name="Picture 16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1320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235</xdr:row>
      <xdr:rowOff>47625</xdr:rowOff>
    </xdr:from>
    <xdr:ext cx="212725" cy="106045"/>
    <xdr:pic>
      <xdr:nvPicPr>
        <xdr:cNvPr id="170" name="Picture 16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89204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236</xdr:row>
      <xdr:rowOff>47625</xdr:rowOff>
    </xdr:from>
    <xdr:ext cx="212725" cy="106045"/>
    <xdr:pic>
      <xdr:nvPicPr>
        <xdr:cNvPr id="171" name="Picture 17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91204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227</xdr:row>
      <xdr:rowOff>47625</xdr:rowOff>
    </xdr:from>
    <xdr:ext cx="212725" cy="106045"/>
    <xdr:pic>
      <xdr:nvPicPr>
        <xdr:cNvPr id="172" name="Picture 17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7320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244</xdr:row>
      <xdr:rowOff>47625</xdr:rowOff>
    </xdr:from>
    <xdr:ext cx="212725" cy="106045"/>
    <xdr:pic>
      <xdr:nvPicPr>
        <xdr:cNvPr id="173" name="Picture 17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07206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252</xdr:row>
      <xdr:rowOff>47625</xdr:rowOff>
    </xdr:from>
    <xdr:ext cx="212725" cy="106045"/>
    <xdr:pic>
      <xdr:nvPicPr>
        <xdr:cNvPr id="174" name="Picture 17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23208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250</xdr:row>
      <xdr:rowOff>47625</xdr:rowOff>
    </xdr:from>
    <xdr:ext cx="212725" cy="106045"/>
    <xdr:pic>
      <xdr:nvPicPr>
        <xdr:cNvPr id="175" name="Picture 17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19207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253</xdr:row>
      <xdr:rowOff>47625</xdr:rowOff>
    </xdr:from>
    <xdr:ext cx="212725" cy="106045"/>
    <xdr:pic>
      <xdr:nvPicPr>
        <xdr:cNvPr id="176" name="Picture 17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2520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262</xdr:row>
      <xdr:rowOff>47625</xdr:rowOff>
    </xdr:from>
    <xdr:ext cx="212725" cy="106045"/>
    <xdr:pic>
      <xdr:nvPicPr>
        <xdr:cNvPr id="177" name="Picture 17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43210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269</xdr:row>
      <xdr:rowOff>47625</xdr:rowOff>
    </xdr:from>
    <xdr:ext cx="212725" cy="106045"/>
    <xdr:pic>
      <xdr:nvPicPr>
        <xdr:cNvPr id="178" name="Picture 17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572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254</xdr:row>
      <xdr:rowOff>47625</xdr:rowOff>
    </xdr:from>
    <xdr:ext cx="212725" cy="106045"/>
    <xdr:pic>
      <xdr:nvPicPr>
        <xdr:cNvPr id="179" name="Picture 17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2720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261</xdr:row>
      <xdr:rowOff>47625</xdr:rowOff>
    </xdr:from>
    <xdr:ext cx="212725" cy="106045"/>
    <xdr:pic>
      <xdr:nvPicPr>
        <xdr:cNvPr id="180" name="Picture 17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41210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264</xdr:row>
      <xdr:rowOff>47625</xdr:rowOff>
    </xdr:from>
    <xdr:ext cx="212725" cy="106045"/>
    <xdr:pic>
      <xdr:nvPicPr>
        <xdr:cNvPr id="181" name="Picture 18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47211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268</xdr:row>
      <xdr:rowOff>47625</xdr:rowOff>
    </xdr:from>
    <xdr:ext cx="212725" cy="106045"/>
    <xdr:pic>
      <xdr:nvPicPr>
        <xdr:cNvPr id="182" name="Picture 18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5521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281</xdr:row>
      <xdr:rowOff>47625</xdr:rowOff>
    </xdr:from>
    <xdr:ext cx="212725" cy="106045"/>
    <xdr:pic>
      <xdr:nvPicPr>
        <xdr:cNvPr id="183" name="Picture 18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81215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274</xdr:row>
      <xdr:rowOff>47625</xdr:rowOff>
    </xdr:from>
    <xdr:ext cx="212725" cy="106045"/>
    <xdr:pic>
      <xdr:nvPicPr>
        <xdr:cNvPr id="184" name="Picture 18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67213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258</xdr:row>
      <xdr:rowOff>47625</xdr:rowOff>
    </xdr:from>
    <xdr:ext cx="212725" cy="106045"/>
    <xdr:pic>
      <xdr:nvPicPr>
        <xdr:cNvPr id="185" name="Picture 18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35209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270</xdr:row>
      <xdr:rowOff>47625</xdr:rowOff>
    </xdr:from>
    <xdr:ext cx="212725" cy="106045"/>
    <xdr:pic>
      <xdr:nvPicPr>
        <xdr:cNvPr id="186" name="Picture 18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59212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276</xdr:row>
      <xdr:rowOff>47625</xdr:rowOff>
    </xdr:from>
    <xdr:ext cx="212725" cy="106045"/>
    <xdr:pic>
      <xdr:nvPicPr>
        <xdr:cNvPr id="187" name="Picture 18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71214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272</xdr:row>
      <xdr:rowOff>47625</xdr:rowOff>
    </xdr:from>
    <xdr:ext cx="212725" cy="106045"/>
    <xdr:pic>
      <xdr:nvPicPr>
        <xdr:cNvPr id="188" name="Picture 18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63213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271</xdr:row>
      <xdr:rowOff>47625</xdr:rowOff>
    </xdr:from>
    <xdr:ext cx="212725" cy="106045"/>
    <xdr:pic>
      <xdr:nvPicPr>
        <xdr:cNvPr id="189" name="Picture 18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61213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275</xdr:row>
      <xdr:rowOff>47625</xdr:rowOff>
    </xdr:from>
    <xdr:ext cx="212725" cy="106045"/>
    <xdr:pic>
      <xdr:nvPicPr>
        <xdr:cNvPr id="190" name="Picture 18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69214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273</xdr:row>
      <xdr:rowOff>47625</xdr:rowOff>
    </xdr:from>
    <xdr:ext cx="212725" cy="106045"/>
    <xdr:pic>
      <xdr:nvPicPr>
        <xdr:cNvPr id="191" name="Picture 19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65213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278</xdr:row>
      <xdr:rowOff>47625</xdr:rowOff>
    </xdr:from>
    <xdr:ext cx="212725" cy="106045"/>
    <xdr:pic>
      <xdr:nvPicPr>
        <xdr:cNvPr id="192" name="Picture 19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7521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279</xdr:row>
      <xdr:rowOff>47625</xdr:rowOff>
    </xdr:from>
    <xdr:ext cx="212725" cy="106045"/>
    <xdr:pic>
      <xdr:nvPicPr>
        <xdr:cNvPr id="193" name="Picture 19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7721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282</xdr:row>
      <xdr:rowOff>47625</xdr:rowOff>
    </xdr:from>
    <xdr:ext cx="212725" cy="106045"/>
    <xdr:pic>
      <xdr:nvPicPr>
        <xdr:cNvPr id="194" name="Picture 19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83215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286</xdr:row>
      <xdr:rowOff>47625</xdr:rowOff>
    </xdr:from>
    <xdr:ext cx="212725" cy="106045"/>
    <xdr:pic>
      <xdr:nvPicPr>
        <xdr:cNvPr id="195" name="Picture 19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91216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280</xdr:row>
      <xdr:rowOff>47625</xdr:rowOff>
    </xdr:from>
    <xdr:ext cx="212725" cy="106045"/>
    <xdr:pic>
      <xdr:nvPicPr>
        <xdr:cNvPr id="196" name="Picture 19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7921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283</xdr:row>
      <xdr:rowOff>47625</xdr:rowOff>
    </xdr:from>
    <xdr:ext cx="212725" cy="106045"/>
    <xdr:pic>
      <xdr:nvPicPr>
        <xdr:cNvPr id="197" name="Picture 19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85216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284</xdr:row>
      <xdr:rowOff>47625</xdr:rowOff>
    </xdr:from>
    <xdr:ext cx="212725" cy="106045"/>
    <xdr:pic>
      <xdr:nvPicPr>
        <xdr:cNvPr id="198" name="Picture 19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87216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285</xdr:row>
      <xdr:rowOff>47625</xdr:rowOff>
    </xdr:from>
    <xdr:ext cx="212725" cy="106045"/>
    <xdr:pic>
      <xdr:nvPicPr>
        <xdr:cNvPr id="199" name="Picture 19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89216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287</xdr:row>
      <xdr:rowOff>47625</xdr:rowOff>
    </xdr:from>
    <xdr:ext cx="212725" cy="106045"/>
    <xdr:pic>
      <xdr:nvPicPr>
        <xdr:cNvPr id="200" name="Picture 19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9321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289</xdr:row>
      <xdr:rowOff>47625</xdr:rowOff>
    </xdr:from>
    <xdr:ext cx="212725" cy="106045"/>
    <xdr:pic>
      <xdr:nvPicPr>
        <xdr:cNvPr id="201" name="Picture 20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972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290</xdr:row>
      <xdr:rowOff>47625</xdr:rowOff>
    </xdr:from>
    <xdr:ext cx="212725" cy="106045"/>
    <xdr:pic>
      <xdr:nvPicPr>
        <xdr:cNvPr id="202" name="Picture 20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99217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288</xdr:row>
      <xdr:rowOff>47625</xdr:rowOff>
    </xdr:from>
    <xdr:ext cx="212725" cy="106045"/>
    <xdr:pic>
      <xdr:nvPicPr>
        <xdr:cNvPr id="203" name="Picture 20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9521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13</xdr:row>
      <xdr:rowOff>47625</xdr:rowOff>
    </xdr:from>
    <xdr:ext cx="212725" cy="106045"/>
    <xdr:pic>
      <xdr:nvPicPr>
        <xdr:cNvPr id="204" name="Picture 20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5243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14</xdr:row>
      <xdr:rowOff>47625</xdr:rowOff>
    </xdr:from>
    <xdr:ext cx="212725" cy="106045"/>
    <xdr:pic>
      <xdr:nvPicPr>
        <xdr:cNvPr id="205" name="Picture 20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7244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16</xdr:row>
      <xdr:rowOff>47625</xdr:rowOff>
    </xdr:from>
    <xdr:ext cx="212725" cy="106045"/>
    <xdr:pic>
      <xdr:nvPicPr>
        <xdr:cNvPr id="206" name="Picture 20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124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18</xdr:row>
      <xdr:rowOff>47625</xdr:rowOff>
    </xdr:from>
    <xdr:ext cx="212725" cy="106045"/>
    <xdr:pic>
      <xdr:nvPicPr>
        <xdr:cNvPr id="207" name="Picture 20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52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19</xdr:row>
      <xdr:rowOff>47625</xdr:rowOff>
    </xdr:from>
    <xdr:ext cx="212725" cy="106045"/>
    <xdr:pic>
      <xdr:nvPicPr>
        <xdr:cNvPr id="208" name="Picture 20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724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15</xdr:row>
      <xdr:rowOff>47625</xdr:rowOff>
    </xdr:from>
    <xdr:ext cx="212725" cy="106045"/>
    <xdr:pic>
      <xdr:nvPicPr>
        <xdr:cNvPr id="209" name="Picture 20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9244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17</xdr:row>
      <xdr:rowOff>47625</xdr:rowOff>
    </xdr:from>
    <xdr:ext cx="212725" cy="106045"/>
    <xdr:pic>
      <xdr:nvPicPr>
        <xdr:cNvPr id="210" name="Picture 20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32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25</xdr:row>
      <xdr:rowOff>47625</xdr:rowOff>
    </xdr:from>
    <xdr:ext cx="212725" cy="106045"/>
    <xdr:pic>
      <xdr:nvPicPr>
        <xdr:cNvPr id="211" name="Picture 21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9246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20</xdr:row>
      <xdr:rowOff>47625</xdr:rowOff>
    </xdr:from>
    <xdr:ext cx="212725" cy="106045"/>
    <xdr:pic>
      <xdr:nvPicPr>
        <xdr:cNvPr id="212" name="Picture 21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9245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26</xdr:row>
      <xdr:rowOff>47625</xdr:rowOff>
    </xdr:from>
    <xdr:ext cx="212725" cy="106045"/>
    <xdr:pic>
      <xdr:nvPicPr>
        <xdr:cNvPr id="213" name="Picture 21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7124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21</xdr:row>
      <xdr:rowOff>47625</xdr:rowOff>
    </xdr:from>
    <xdr:ext cx="212725" cy="106045"/>
    <xdr:pic>
      <xdr:nvPicPr>
        <xdr:cNvPr id="214" name="Picture 21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1245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27</xdr:row>
      <xdr:rowOff>47625</xdr:rowOff>
    </xdr:from>
    <xdr:ext cx="212725" cy="106045"/>
    <xdr:pic>
      <xdr:nvPicPr>
        <xdr:cNvPr id="215" name="Picture 21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7324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33</xdr:row>
      <xdr:rowOff>47625</xdr:rowOff>
    </xdr:from>
    <xdr:ext cx="212725" cy="106045"/>
    <xdr:pic>
      <xdr:nvPicPr>
        <xdr:cNvPr id="216" name="Picture 21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8524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32</xdr:row>
      <xdr:rowOff>47625</xdr:rowOff>
    </xdr:from>
    <xdr:ext cx="212725" cy="106045"/>
    <xdr:pic>
      <xdr:nvPicPr>
        <xdr:cNvPr id="217" name="Picture 21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8324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36</xdr:row>
      <xdr:rowOff>47625</xdr:rowOff>
    </xdr:from>
    <xdr:ext cx="212725" cy="106045"/>
    <xdr:pic>
      <xdr:nvPicPr>
        <xdr:cNvPr id="218" name="Picture 21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91249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31</xdr:row>
      <xdr:rowOff>47625</xdr:rowOff>
    </xdr:from>
    <xdr:ext cx="212725" cy="106045"/>
    <xdr:pic>
      <xdr:nvPicPr>
        <xdr:cNvPr id="219" name="Picture 21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81248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43</xdr:row>
      <xdr:rowOff>47625</xdr:rowOff>
    </xdr:from>
    <xdr:ext cx="212725" cy="106045"/>
    <xdr:pic>
      <xdr:nvPicPr>
        <xdr:cNvPr id="220" name="Picture 21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05251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44</xdr:row>
      <xdr:rowOff>47625</xdr:rowOff>
    </xdr:from>
    <xdr:ext cx="212725" cy="106045"/>
    <xdr:pic>
      <xdr:nvPicPr>
        <xdr:cNvPr id="221" name="Picture 22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07251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54</xdr:row>
      <xdr:rowOff>47625</xdr:rowOff>
    </xdr:from>
    <xdr:ext cx="212725" cy="106045"/>
    <xdr:pic>
      <xdr:nvPicPr>
        <xdr:cNvPr id="222" name="Picture 22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271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47</xdr:row>
      <xdr:rowOff>47625</xdr:rowOff>
    </xdr:from>
    <xdr:ext cx="212725" cy="106045"/>
    <xdr:pic>
      <xdr:nvPicPr>
        <xdr:cNvPr id="223" name="Picture 22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1325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50</xdr:row>
      <xdr:rowOff>47625</xdr:rowOff>
    </xdr:from>
    <xdr:ext cx="212725" cy="106045"/>
    <xdr:pic>
      <xdr:nvPicPr>
        <xdr:cNvPr id="224" name="Picture 22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19157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56</xdr:row>
      <xdr:rowOff>47625</xdr:rowOff>
    </xdr:from>
    <xdr:ext cx="212725" cy="106045"/>
    <xdr:pic>
      <xdr:nvPicPr>
        <xdr:cNvPr id="225" name="Picture 22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3115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57</xdr:row>
      <xdr:rowOff>47625</xdr:rowOff>
    </xdr:from>
    <xdr:ext cx="212725" cy="106045"/>
    <xdr:pic>
      <xdr:nvPicPr>
        <xdr:cNvPr id="226" name="Picture 22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33159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60</xdr:row>
      <xdr:rowOff>47625</xdr:rowOff>
    </xdr:from>
    <xdr:ext cx="212725" cy="106045"/>
    <xdr:pic>
      <xdr:nvPicPr>
        <xdr:cNvPr id="227" name="Picture 22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39160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61</xdr:row>
      <xdr:rowOff>47625</xdr:rowOff>
    </xdr:from>
    <xdr:ext cx="212725" cy="106045"/>
    <xdr:pic>
      <xdr:nvPicPr>
        <xdr:cNvPr id="228" name="Picture 22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41160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70</xdr:row>
      <xdr:rowOff>47625</xdr:rowOff>
    </xdr:from>
    <xdr:ext cx="212725" cy="106045"/>
    <xdr:pic>
      <xdr:nvPicPr>
        <xdr:cNvPr id="229" name="Picture 22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59162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71</xdr:row>
      <xdr:rowOff>47625</xdr:rowOff>
    </xdr:from>
    <xdr:ext cx="212725" cy="106045"/>
    <xdr:pic>
      <xdr:nvPicPr>
        <xdr:cNvPr id="230" name="Picture 22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61163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68</xdr:row>
      <xdr:rowOff>47625</xdr:rowOff>
    </xdr:from>
    <xdr:ext cx="212725" cy="106045"/>
    <xdr:pic>
      <xdr:nvPicPr>
        <xdr:cNvPr id="231" name="Picture 23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5516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75</xdr:row>
      <xdr:rowOff>47625</xdr:rowOff>
    </xdr:from>
    <xdr:ext cx="212725" cy="106045"/>
    <xdr:pic>
      <xdr:nvPicPr>
        <xdr:cNvPr id="232" name="Picture 23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69164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84</xdr:row>
      <xdr:rowOff>47625</xdr:rowOff>
    </xdr:from>
    <xdr:ext cx="212725" cy="106045"/>
    <xdr:pic>
      <xdr:nvPicPr>
        <xdr:cNvPr id="233" name="Picture 23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87166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81</xdr:row>
      <xdr:rowOff>47625</xdr:rowOff>
    </xdr:from>
    <xdr:ext cx="212725" cy="106045"/>
    <xdr:pic>
      <xdr:nvPicPr>
        <xdr:cNvPr id="234" name="Picture 23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81165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100</xdr:row>
      <xdr:rowOff>47625</xdr:rowOff>
    </xdr:from>
    <xdr:ext cx="212725" cy="106045"/>
    <xdr:pic>
      <xdr:nvPicPr>
        <xdr:cNvPr id="235" name="Picture 23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19170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89</xdr:row>
      <xdr:rowOff>47625</xdr:rowOff>
    </xdr:from>
    <xdr:ext cx="212725" cy="106045"/>
    <xdr:pic>
      <xdr:nvPicPr>
        <xdr:cNvPr id="236" name="Picture 23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971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94</xdr:row>
      <xdr:rowOff>47625</xdr:rowOff>
    </xdr:from>
    <xdr:ext cx="212725" cy="106045"/>
    <xdr:pic>
      <xdr:nvPicPr>
        <xdr:cNvPr id="237" name="Picture 23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0716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85</xdr:row>
      <xdr:rowOff>47625</xdr:rowOff>
    </xdr:from>
    <xdr:ext cx="212725" cy="106045"/>
    <xdr:pic>
      <xdr:nvPicPr>
        <xdr:cNvPr id="238" name="Picture 23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89166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98</xdr:row>
      <xdr:rowOff>47625</xdr:rowOff>
    </xdr:from>
    <xdr:ext cx="212725" cy="106045"/>
    <xdr:pic>
      <xdr:nvPicPr>
        <xdr:cNvPr id="239" name="Picture 23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15169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99</xdr:row>
      <xdr:rowOff>47625</xdr:rowOff>
    </xdr:from>
    <xdr:ext cx="212725" cy="106045"/>
    <xdr:pic>
      <xdr:nvPicPr>
        <xdr:cNvPr id="240" name="Picture 23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17170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109</xdr:row>
      <xdr:rowOff>47625</xdr:rowOff>
    </xdr:from>
    <xdr:ext cx="212725" cy="106045"/>
    <xdr:pic>
      <xdr:nvPicPr>
        <xdr:cNvPr id="241" name="Picture 24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371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120</xdr:row>
      <xdr:rowOff>47625</xdr:rowOff>
    </xdr:from>
    <xdr:ext cx="212725" cy="106045"/>
    <xdr:pic>
      <xdr:nvPicPr>
        <xdr:cNvPr id="242" name="Picture 24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5917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114</xdr:row>
      <xdr:rowOff>47625</xdr:rowOff>
    </xdr:from>
    <xdr:ext cx="212725" cy="106045"/>
    <xdr:pic>
      <xdr:nvPicPr>
        <xdr:cNvPr id="243" name="Picture 24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47173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106</xdr:row>
      <xdr:rowOff>47625</xdr:rowOff>
    </xdr:from>
    <xdr:ext cx="212725" cy="106045"/>
    <xdr:pic>
      <xdr:nvPicPr>
        <xdr:cNvPr id="244" name="Picture 24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31171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121</xdr:row>
      <xdr:rowOff>47625</xdr:rowOff>
    </xdr:from>
    <xdr:ext cx="212725" cy="106045"/>
    <xdr:pic>
      <xdr:nvPicPr>
        <xdr:cNvPr id="245" name="Picture 24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61175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135</xdr:row>
      <xdr:rowOff>47625</xdr:rowOff>
    </xdr:from>
    <xdr:ext cx="212725" cy="106045"/>
    <xdr:pic>
      <xdr:nvPicPr>
        <xdr:cNvPr id="246" name="Picture 24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89179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138</xdr:row>
      <xdr:rowOff>47625</xdr:rowOff>
    </xdr:from>
    <xdr:ext cx="212725" cy="106045"/>
    <xdr:pic>
      <xdr:nvPicPr>
        <xdr:cNvPr id="247" name="Picture 24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95179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140</xdr:row>
      <xdr:rowOff>47625</xdr:rowOff>
    </xdr:from>
    <xdr:ext cx="212725" cy="106045"/>
    <xdr:pic>
      <xdr:nvPicPr>
        <xdr:cNvPr id="248" name="Picture 24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99180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131</xdr:row>
      <xdr:rowOff>47625</xdr:rowOff>
    </xdr:from>
    <xdr:ext cx="212725" cy="106045"/>
    <xdr:pic>
      <xdr:nvPicPr>
        <xdr:cNvPr id="249" name="Picture 24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81178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143</xdr:row>
      <xdr:rowOff>47625</xdr:rowOff>
    </xdr:from>
    <xdr:ext cx="212725" cy="106045"/>
    <xdr:pic>
      <xdr:nvPicPr>
        <xdr:cNvPr id="250" name="Picture 24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05181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150</xdr:row>
      <xdr:rowOff>47625</xdr:rowOff>
    </xdr:from>
    <xdr:ext cx="212725" cy="106045"/>
    <xdr:pic>
      <xdr:nvPicPr>
        <xdr:cNvPr id="251" name="Picture 25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19182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154</xdr:row>
      <xdr:rowOff>47625</xdr:rowOff>
    </xdr:from>
    <xdr:ext cx="212725" cy="106045"/>
    <xdr:pic>
      <xdr:nvPicPr>
        <xdr:cNvPr id="252" name="Picture 25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27183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161</xdr:row>
      <xdr:rowOff>47625</xdr:rowOff>
    </xdr:from>
    <xdr:ext cx="212725" cy="106045"/>
    <xdr:pic>
      <xdr:nvPicPr>
        <xdr:cNvPr id="253" name="Picture 25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41185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160</xdr:row>
      <xdr:rowOff>47625</xdr:rowOff>
    </xdr:from>
    <xdr:ext cx="212725" cy="106045"/>
    <xdr:pic>
      <xdr:nvPicPr>
        <xdr:cNvPr id="254" name="Picture 25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3918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151</xdr:row>
      <xdr:rowOff>47625</xdr:rowOff>
    </xdr:from>
    <xdr:ext cx="212725" cy="106045"/>
    <xdr:pic>
      <xdr:nvPicPr>
        <xdr:cNvPr id="255" name="Picture 25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21183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162</xdr:row>
      <xdr:rowOff>47625</xdr:rowOff>
    </xdr:from>
    <xdr:ext cx="212725" cy="106045"/>
    <xdr:pic>
      <xdr:nvPicPr>
        <xdr:cNvPr id="256" name="Picture 25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43185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146</xdr:row>
      <xdr:rowOff>47625</xdr:rowOff>
    </xdr:from>
    <xdr:ext cx="212725" cy="106045"/>
    <xdr:pic>
      <xdr:nvPicPr>
        <xdr:cNvPr id="257" name="Picture 25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11181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181</xdr:row>
      <xdr:rowOff>47625</xdr:rowOff>
    </xdr:from>
    <xdr:ext cx="212725" cy="106045"/>
    <xdr:pic>
      <xdr:nvPicPr>
        <xdr:cNvPr id="258" name="Picture 25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81190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163</xdr:row>
      <xdr:rowOff>47625</xdr:rowOff>
    </xdr:from>
    <xdr:ext cx="212725" cy="106045"/>
    <xdr:pic>
      <xdr:nvPicPr>
        <xdr:cNvPr id="259" name="Picture 25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45186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169</xdr:row>
      <xdr:rowOff>47625</xdr:rowOff>
    </xdr:from>
    <xdr:ext cx="212725" cy="106045"/>
    <xdr:pic>
      <xdr:nvPicPr>
        <xdr:cNvPr id="260" name="Picture 25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571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165</xdr:row>
      <xdr:rowOff>47625</xdr:rowOff>
    </xdr:from>
    <xdr:ext cx="212725" cy="106045"/>
    <xdr:pic>
      <xdr:nvPicPr>
        <xdr:cNvPr id="261" name="Picture 26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49186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176</xdr:row>
      <xdr:rowOff>47625</xdr:rowOff>
    </xdr:from>
    <xdr:ext cx="212725" cy="106045"/>
    <xdr:pic>
      <xdr:nvPicPr>
        <xdr:cNvPr id="262" name="Picture 26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7118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196</xdr:row>
      <xdr:rowOff>47625</xdr:rowOff>
    </xdr:from>
    <xdr:ext cx="212725" cy="106045"/>
    <xdr:pic>
      <xdr:nvPicPr>
        <xdr:cNvPr id="263" name="Picture 26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11194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206</xdr:row>
      <xdr:rowOff>47625</xdr:rowOff>
    </xdr:from>
    <xdr:ext cx="212725" cy="106045"/>
    <xdr:pic>
      <xdr:nvPicPr>
        <xdr:cNvPr id="264" name="Picture 26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31196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189</xdr:row>
      <xdr:rowOff>47625</xdr:rowOff>
    </xdr:from>
    <xdr:ext cx="212725" cy="106045"/>
    <xdr:pic>
      <xdr:nvPicPr>
        <xdr:cNvPr id="265" name="Picture 26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971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207</xdr:row>
      <xdr:rowOff>47625</xdr:rowOff>
    </xdr:from>
    <xdr:ext cx="212725" cy="106045"/>
    <xdr:pic>
      <xdr:nvPicPr>
        <xdr:cNvPr id="266" name="Picture 26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3319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201</xdr:row>
      <xdr:rowOff>47625</xdr:rowOff>
    </xdr:from>
    <xdr:ext cx="212725" cy="106045"/>
    <xdr:pic>
      <xdr:nvPicPr>
        <xdr:cNvPr id="267" name="Picture 26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21195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208</xdr:row>
      <xdr:rowOff>47625</xdr:rowOff>
    </xdr:from>
    <xdr:ext cx="212725" cy="106045"/>
    <xdr:pic>
      <xdr:nvPicPr>
        <xdr:cNvPr id="268" name="Picture 26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3519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218</xdr:row>
      <xdr:rowOff>47625</xdr:rowOff>
    </xdr:from>
    <xdr:ext cx="212725" cy="106045"/>
    <xdr:pic>
      <xdr:nvPicPr>
        <xdr:cNvPr id="269" name="Picture 26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55199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211</xdr:row>
      <xdr:rowOff>47625</xdr:rowOff>
    </xdr:from>
    <xdr:ext cx="212725" cy="106045"/>
    <xdr:pic>
      <xdr:nvPicPr>
        <xdr:cNvPr id="270" name="Picture 26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41198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209</xdr:row>
      <xdr:rowOff>47625</xdr:rowOff>
    </xdr:from>
    <xdr:ext cx="212725" cy="106045"/>
    <xdr:pic>
      <xdr:nvPicPr>
        <xdr:cNvPr id="271" name="Picture 27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371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237</xdr:row>
      <xdr:rowOff>47625</xdr:rowOff>
    </xdr:from>
    <xdr:ext cx="212725" cy="106045"/>
    <xdr:pic>
      <xdr:nvPicPr>
        <xdr:cNvPr id="272" name="Picture 27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9320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224</xdr:row>
      <xdr:rowOff>47625</xdr:rowOff>
    </xdr:from>
    <xdr:ext cx="212725" cy="106045"/>
    <xdr:pic>
      <xdr:nvPicPr>
        <xdr:cNvPr id="273" name="Picture 27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67201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228</xdr:row>
      <xdr:rowOff>47625</xdr:rowOff>
    </xdr:from>
    <xdr:ext cx="212725" cy="106045"/>
    <xdr:pic>
      <xdr:nvPicPr>
        <xdr:cNvPr id="274" name="Picture 27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7520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234</xdr:row>
      <xdr:rowOff>47625</xdr:rowOff>
    </xdr:from>
    <xdr:ext cx="212725" cy="106045"/>
    <xdr:pic>
      <xdr:nvPicPr>
        <xdr:cNvPr id="275" name="Picture 27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87203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259</xdr:row>
      <xdr:rowOff>47625</xdr:rowOff>
    </xdr:from>
    <xdr:ext cx="212725" cy="106045"/>
    <xdr:pic>
      <xdr:nvPicPr>
        <xdr:cNvPr id="276" name="Picture 27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37210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241</xdr:row>
      <xdr:rowOff>47625</xdr:rowOff>
    </xdr:from>
    <xdr:ext cx="212725" cy="106045"/>
    <xdr:pic>
      <xdr:nvPicPr>
        <xdr:cNvPr id="277" name="Picture 27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01205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257</xdr:row>
      <xdr:rowOff>47625</xdr:rowOff>
    </xdr:from>
    <xdr:ext cx="212725" cy="106045"/>
    <xdr:pic>
      <xdr:nvPicPr>
        <xdr:cNvPr id="278" name="Picture 27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33209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263</xdr:row>
      <xdr:rowOff>47625</xdr:rowOff>
    </xdr:from>
    <xdr:ext cx="212725" cy="106045"/>
    <xdr:pic>
      <xdr:nvPicPr>
        <xdr:cNvPr id="279" name="Picture 27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45211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266</xdr:row>
      <xdr:rowOff>47625</xdr:rowOff>
    </xdr:from>
    <xdr:ext cx="212725" cy="106045"/>
    <xdr:pic>
      <xdr:nvPicPr>
        <xdr:cNvPr id="280" name="Picture 27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51211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265</xdr:row>
      <xdr:rowOff>47625</xdr:rowOff>
    </xdr:from>
    <xdr:ext cx="212725" cy="106045"/>
    <xdr:pic>
      <xdr:nvPicPr>
        <xdr:cNvPr id="281" name="Picture 28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49211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267</xdr:row>
      <xdr:rowOff>47625</xdr:rowOff>
    </xdr:from>
    <xdr:ext cx="212725" cy="106045"/>
    <xdr:pic>
      <xdr:nvPicPr>
        <xdr:cNvPr id="282" name="Picture 28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5321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277</xdr:row>
      <xdr:rowOff>47625</xdr:rowOff>
    </xdr:from>
    <xdr:ext cx="212725" cy="106045"/>
    <xdr:pic>
      <xdr:nvPicPr>
        <xdr:cNvPr id="283" name="Picture 28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7321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11</xdr:row>
      <xdr:rowOff>47625</xdr:rowOff>
    </xdr:from>
    <xdr:ext cx="212725" cy="106045"/>
    <xdr:pic>
      <xdr:nvPicPr>
        <xdr:cNvPr id="284" name="Picture 28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1243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27</xdr:row>
      <xdr:rowOff>47625</xdr:rowOff>
    </xdr:from>
    <xdr:ext cx="212725" cy="106045"/>
    <xdr:pic>
      <xdr:nvPicPr>
        <xdr:cNvPr id="285" name="Picture 28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7324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21</xdr:row>
      <xdr:rowOff>47625</xdr:rowOff>
    </xdr:from>
    <xdr:ext cx="212725" cy="106045"/>
    <xdr:pic>
      <xdr:nvPicPr>
        <xdr:cNvPr id="286" name="Picture 28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1245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39</xdr:row>
      <xdr:rowOff>47625</xdr:rowOff>
    </xdr:from>
    <xdr:ext cx="212725" cy="106045"/>
    <xdr:pic>
      <xdr:nvPicPr>
        <xdr:cNvPr id="287" name="Picture 28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97250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36</xdr:row>
      <xdr:rowOff>47625</xdr:rowOff>
    </xdr:from>
    <xdr:ext cx="212725" cy="106045"/>
    <xdr:pic>
      <xdr:nvPicPr>
        <xdr:cNvPr id="288" name="Picture 28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91249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57</xdr:row>
      <xdr:rowOff>47625</xdr:rowOff>
    </xdr:from>
    <xdr:ext cx="212725" cy="106045"/>
    <xdr:pic>
      <xdr:nvPicPr>
        <xdr:cNvPr id="289" name="Picture 28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33159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61</xdr:row>
      <xdr:rowOff>47625</xdr:rowOff>
    </xdr:from>
    <xdr:ext cx="212725" cy="106045"/>
    <xdr:pic>
      <xdr:nvPicPr>
        <xdr:cNvPr id="290" name="Picture 28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41160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64</xdr:row>
      <xdr:rowOff>47625</xdr:rowOff>
    </xdr:from>
    <xdr:ext cx="212725" cy="106045"/>
    <xdr:pic>
      <xdr:nvPicPr>
        <xdr:cNvPr id="291" name="Picture 29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47161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28</xdr:row>
      <xdr:rowOff>47625</xdr:rowOff>
    </xdr:from>
    <xdr:ext cx="212725" cy="106045"/>
    <xdr:pic>
      <xdr:nvPicPr>
        <xdr:cNvPr id="292" name="Picture 29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752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65</xdr:row>
      <xdr:rowOff>47625</xdr:rowOff>
    </xdr:from>
    <xdr:ext cx="212725" cy="106045"/>
    <xdr:pic>
      <xdr:nvPicPr>
        <xdr:cNvPr id="293" name="Picture 29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49161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68</xdr:row>
      <xdr:rowOff>47625</xdr:rowOff>
    </xdr:from>
    <xdr:ext cx="212725" cy="106045"/>
    <xdr:pic>
      <xdr:nvPicPr>
        <xdr:cNvPr id="294" name="Picture 29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5516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22</xdr:row>
      <xdr:rowOff>47625</xdr:rowOff>
    </xdr:from>
    <xdr:ext cx="212725" cy="106045"/>
    <xdr:pic>
      <xdr:nvPicPr>
        <xdr:cNvPr id="295" name="Picture 29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3246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85</xdr:row>
      <xdr:rowOff>47625</xdr:rowOff>
    </xdr:from>
    <xdr:ext cx="212725" cy="106045"/>
    <xdr:pic>
      <xdr:nvPicPr>
        <xdr:cNvPr id="296" name="Picture 29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89166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72</xdr:row>
      <xdr:rowOff>47625</xdr:rowOff>
    </xdr:from>
    <xdr:ext cx="212725" cy="106045"/>
    <xdr:pic>
      <xdr:nvPicPr>
        <xdr:cNvPr id="297" name="Picture 29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63163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86</xdr:row>
      <xdr:rowOff>47625</xdr:rowOff>
    </xdr:from>
    <xdr:ext cx="212725" cy="106045"/>
    <xdr:pic>
      <xdr:nvPicPr>
        <xdr:cNvPr id="298" name="Picture 29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91166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29</xdr:row>
      <xdr:rowOff>47625</xdr:rowOff>
    </xdr:from>
    <xdr:ext cx="212725" cy="106045"/>
    <xdr:pic>
      <xdr:nvPicPr>
        <xdr:cNvPr id="299" name="Picture 29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77247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23</xdr:row>
      <xdr:rowOff>47625</xdr:rowOff>
    </xdr:from>
    <xdr:ext cx="212725" cy="106045"/>
    <xdr:pic>
      <xdr:nvPicPr>
        <xdr:cNvPr id="300" name="Picture 29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5246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76</xdr:row>
      <xdr:rowOff>47625</xdr:rowOff>
    </xdr:from>
    <xdr:ext cx="212725" cy="106045"/>
    <xdr:pic>
      <xdr:nvPicPr>
        <xdr:cNvPr id="301" name="Picture 30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71164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94</xdr:row>
      <xdr:rowOff>47625</xdr:rowOff>
    </xdr:from>
    <xdr:ext cx="212725" cy="106045"/>
    <xdr:pic>
      <xdr:nvPicPr>
        <xdr:cNvPr id="302" name="Picture 30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0716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33</xdr:row>
      <xdr:rowOff>47625</xdr:rowOff>
    </xdr:from>
    <xdr:ext cx="212725" cy="106045"/>
    <xdr:pic>
      <xdr:nvPicPr>
        <xdr:cNvPr id="303" name="Picture 30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8524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87</xdr:row>
      <xdr:rowOff>47625</xdr:rowOff>
    </xdr:from>
    <xdr:ext cx="212725" cy="106045"/>
    <xdr:pic>
      <xdr:nvPicPr>
        <xdr:cNvPr id="304" name="Picture 30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9316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38</xdr:row>
      <xdr:rowOff>47625</xdr:rowOff>
    </xdr:from>
    <xdr:ext cx="212725" cy="106045"/>
    <xdr:pic>
      <xdr:nvPicPr>
        <xdr:cNvPr id="305" name="Picture 30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95250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34</xdr:row>
      <xdr:rowOff>47625</xdr:rowOff>
    </xdr:from>
    <xdr:ext cx="212725" cy="106045"/>
    <xdr:pic>
      <xdr:nvPicPr>
        <xdr:cNvPr id="306" name="Picture 30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87249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44</xdr:row>
      <xdr:rowOff>47625</xdr:rowOff>
    </xdr:from>
    <xdr:ext cx="212725" cy="106045"/>
    <xdr:pic>
      <xdr:nvPicPr>
        <xdr:cNvPr id="307" name="Picture 30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07251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37</xdr:row>
      <xdr:rowOff>47625</xdr:rowOff>
    </xdr:from>
    <xdr:ext cx="212725" cy="106045"/>
    <xdr:pic>
      <xdr:nvPicPr>
        <xdr:cNvPr id="308" name="Picture 30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93249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48</xdr:row>
      <xdr:rowOff>47625</xdr:rowOff>
    </xdr:from>
    <xdr:ext cx="212725" cy="106045"/>
    <xdr:pic>
      <xdr:nvPicPr>
        <xdr:cNvPr id="309" name="Picture 30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152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47</xdr:row>
      <xdr:rowOff>47625</xdr:rowOff>
    </xdr:from>
    <xdr:ext cx="212725" cy="106045"/>
    <xdr:pic>
      <xdr:nvPicPr>
        <xdr:cNvPr id="310" name="Picture 30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1325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100</xdr:row>
      <xdr:rowOff>47625</xdr:rowOff>
    </xdr:from>
    <xdr:ext cx="212725" cy="106045"/>
    <xdr:pic>
      <xdr:nvPicPr>
        <xdr:cNvPr id="311" name="Picture 31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19170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50</xdr:row>
      <xdr:rowOff>47625</xdr:rowOff>
    </xdr:from>
    <xdr:ext cx="212725" cy="106045"/>
    <xdr:pic>
      <xdr:nvPicPr>
        <xdr:cNvPr id="312" name="Picture 31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19157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45</xdr:row>
      <xdr:rowOff>47625</xdr:rowOff>
    </xdr:from>
    <xdr:ext cx="212725" cy="106045"/>
    <xdr:pic>
      <xdr:nvPicPr>
        <xdr:cNvPr id="313" name="Picture 31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09251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40</xdr:row>
      <xdr:rowOff>47625</xdr:rowOff>
    </xdr:from>
    <xdr:ext cx="212725" cy="106045"/>
    <xdr:pic>
      <xdr:nvPicPr>
        <xdr:cNvPr id="314" name="Picture 31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99250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51</xdr:row>
      <xdr:rowOff>47625</xdr:rowOff>
    </xdr:from>
    <xdr:ext cx="212725" cy="106045"/>
    <xdr:pic>
      <xdr:nvPicPr>
        <xdr:cNvPr id="315" name="Picture 31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21158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54</xdr:row>
      <xdr:rowOff>47625</xdr:rowOff>
    </xdr:from>
    <xdr:ext cx="212725" cy="106045"/>
    <xdr:pic>
      <xdr:nvPicPr>
        <xdr:cNvPr id="316" name="Picture 31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271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41</xdr:row>
      <xdr:rowOff>47625</xdr:rowOff>
    </xdr:from>
    <xdr:ext cx="212725" cy="106045"/>
    <xdr:pic>
      <xdr:nvPicPr>
        <xdr:cNvPr id="317" name="Picture 31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01250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109</xdr:row>
      <xdr:rowOff>47625</xdr:rowOff>
    </xdr:from>
    <xdr:ext cx="212725" cy="106045"/>
    <xdr:pic>
      <xdr:nvPicPr>
        <xdr:cNvPr id="318" name="Picture 31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371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52</xdr:row>
      <xdr:rowOff>47625</xdr:rowOff>
    </xdr:from>
    <xdr:ext cx="212725" cy="106045"/>
    <xdr:pic>
      <xdr:nvPicPr>
        <xdr:cNvPr id="319" name="Picture 31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23158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121</xdr:row>
      <xdr:rowOff>47625</xdr:rowOff>
    </xdr:from>
    <xdr:ext cx="212725" cy="106045"/>
    <xdr:pic>
      <xdr:nvPicPr>
        <xdr:cNvPr id="320" name="Picture 31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61175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115</xdr:row>
      <xdr:rowOff>47625</xdr:rowOff>
    </xdr:from>
    <xdr:ext cx="212725" cy="106045"/>
    <xdr:pic>
      <xdr:nvPicPr>
        <xdr:cNvPr id="321" name="Picture 32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49174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116</xdr:row>
      <xdr:rowOff>47625</xdr:rowOff>
    </xdr:from>
    <xdr:ext cx="212725" cy="106045"/>
    <xdr:pic>
      <xdr:nvPicPr>
        <xdr:cNvPr id="322" name="Picture 32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51174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62</xdr:row>
      <xdr:rowOff>47625</xdr:rowOff>
    </xdr:from>
    <xdr:ext cx="212725" cy="106045"/>
    <xdr:pic>
      <xdr:nvPicPr>
        <xdr:cNvPr id="323" name="Picture 32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43160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73</xdr:row>
      <xdr:rowOff>47625</xdr:rowOff>
    </xdr:from>
    <xdr:ext cx="212725" cy="106045"/>
    <xdr:pic>
      <xdr:nvPicPr>
        <xdr:cNvPr id="324" name="Picture 32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65163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131</xdr:row>
      <xdr:rowOff>47625</xdr:rowOff>
    </xdr:from>
    <xdr:ext cx="212725" cy="106045"/>
    <xdr:pic>
      <xdr:nvPicPr>
        <xdr:cNvPr id="325" name="Picture 32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81178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58</xdr:row>
      <xdr:rowOff>47625</xdr:rowOff>
    </xdr:from>
    <xdr:ext cx="212725" cy="106045"/>
    <xdr:pic>
      <xdr:nvPicPr>
        <xdr:cNvPr id="326" name="Picture 32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35159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71</xdr:row>
      <xdr:rowOff>47625</xdr:rowOff>
    </xdr:from>
    <xdr:ext cx="212725" cy="106045"/>
    <xdr:pic>
      <xdr:nvPicPr>
        <xdr:cNvPr id="327" name="Picture 32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61163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63</xdr:row>
      <xdr:rowOff>47625</xdr:rowOff>
    </xdr:from>
    <xdr:ext cx="212725" cy="106045"/>
    <xdr:pic>
      <xdr:nvPicPr>
        <xdr:cNvPr id="328" name="Picture 32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45161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66</xdr:row>
      <xdr:rowOff>47625</xdr:rowOff>
    </xdr:from>
    <xdr:ext cx="212725" cy="106045"/>
    <xdr:pic>
      <xdr:nvPicPr>
        <xdr:cNvPr id="329" name="Picture 32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51161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91</xdr:row>
      <xdr:rowOff>47625</xdr:rowOff>
    </xdr:from>
    <xdr:ext cx="212725" cy="106045"/>
    <xdr:pic>
      <xdr:nvPicPr>
        <xdr:cNvPr id="330" name="Picture 32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01168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81</xdr:row>
      <xdr:rowOff>47625</xdr:rowOff>
    </xdr:from>
    <xdr:ext cx="212725" cy="106045"/>
    <xdr:pic>
      <xdr:nvPicPr>
        <xdr:cNvPr id="331" name="Picture 33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81165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77</xdr:row>
      <xdr:rowOff>47625</xdr:rowOff>
    </xdr:from>
    <xdr:ext cx="212725" cy="106045"/>
    <xdr:pic>
      <xdr:nvPicPr>
        <xdr:cNvPr id="332" name="Picture 33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7316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75</xdr:row>
      <xdr:rowOff>47625</xdr:rowOff>
    </xdr:from>
    <xdr:ext cx="212725" cy="106045"/>
    <xdr:pic>
      <xdr:nvPicPr>
        <xdr:cNvPr id="333" name="Picture 33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69164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78</xdr:row>
      <xdr:rowOff>47625</xdr:rowOff>
    </xdr:from>
    <xdr:ext cx="212725" cy="106045"/>
    <xdr:pic>
      <xdr:nvPicPr>
        <xdr:cNvPr id="334" name="Picture 33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7516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138</xdr:row>
      <xdr:rowOff>47625</xdr:rowOff>
    </xdr:from>
    <xdr:ext cx="212725" cy="106045"/>
    <xdr:pic>
      <xdr:nvPicPr>
        <xdr:cNvPr id="335" name="Picture 33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95179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89</xdr:row>
      <xdr:rowOff>47625</xdr:rowOff>
    </xdr:from>
    <xdr:ext cx="212725" cy="106045"/>
    <xdr:pic>
      <xdr:nvPicPr>
        <xdr:cNvPr id="336" name="Picture 33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971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144</xdr:row>
      <xdr:rowOff>47625</xdr:rowOff>
    </xdr:from>
    <xdr:ext cx="212725" cy="106045"/>
    <xdr:pic>
      <xdr:nvPicPr>
        <xdr:cNvPr id="337" name="Picture 33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07181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90</xdr:row>
      <xdr:rowOff>47625</xdr:rowOff>
    </xdr:from>
    <xdr:ext cx="212725" cy="106045"/>
    <xdr:pic>
      <xdr:nvPicPr>
        <xdr:cNvPr id="338" name="Picture 33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99167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79</xdr:row>
      <xdr:rowOff>47625</xdr:rowOff>
    </xdr:from>
    <xdr:ext cx="212725" cy="106045"/>
    <xdr:pic>
      <xdr:nvPicPr>
        <xdr:cNvPr id="339" name="Picture 33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7716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151</xdr:row>
      <xdr:rowOff>47625</xdr:rowOff>
    </xdr:from>
    <xdr:ext cx="212725" cy="106045"/>
    <xdr:pic>
      <xdr:nvPicPr>
        <xdr:cNvPr id="340" name="Picture 33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21183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82</xdr:row>
      <xdr:rowOff>47625</xdr:rowOff>
    </xdr:from>
    <xdr:ext cx="212725" cy="106045"/>
    <xdr:pic>
      <xdr:nvPicPr>
        <xdr:cNvPr id="341" name="Picture 34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83165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95</xdr:row>
      <xdr:rowOff>47625</xdr:rowOff>
    </xdr:from>
    <xdr:ext cx="212725" cy="106045"/>
    <xdr:pic>
      <xdr:nvPicPr>
        <xdr:cNvPr id="342" name="Picture 34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09169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154</xdr:row>
      <xdr:rowOff>47625</xdr:rowOff>
    </xdr:from>
    <xdr:ext cx="212725" cy="106045"/>
    <xdr:pic>
      <xdr:nvPicPr>
        <xdr:cNvPr id="343" name="Picture 34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27183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104</xdr:row>
      <xdr:rowOff>47625</xdr:rowOff>
    </xdr:from>
    <xdr:ext cx="212725" cy="106045"/>
    <xdr:pic>
      <xdr:nvPicPr>
        <xdr:cNvPr id="344" name="Picture 34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27171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103</xdr:row>
      <xdr:rowOff>47625</xdr:rowOff>
    </xdr:from>
    <xdr:ext cx="212725" cy="106045"/>
    <xdr:pic>
      <xdr:nvPicPr>
        <xdr:cNvPr id="345" name="Picture 34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25171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101</xdr:row>
      <xdr:rowOff>47625</xdr:rowOff>
    </xdr:from>
    <xdr:ext cx="212725" cy="106045"/>
    <xdr:pic>
      <xdr:nvPicPr>
        <xdr:cNvPr id="346" name="Picture 34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21170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92</xdr:row>
      <xdr:rowOff>47625</xdr:rowOff>
    </xdr:from>
    <xdr:ext cx="212725" cy="106045"/>
    <xdr:pic>
      <xdr:nvPicPr>
        <xdr:cNvPr id="347" name="Picture 34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03168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96</xdr:row>
      <xdr:rowOff>47625</xdr:rowOff>
    </xdr:from>
    <xdr:ext cx="212725" cy="106045"/>
    <xdr:pic>
      <xdr:nvPicPr>
        <xdr:cNvPr id="348" name="Picture 34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1116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102</xdr:row>
      <xdr:rowOff>47625</xdr:rowOff>
    </xdr:from>
    <xdr:ext cx="212725" cy="106045"/>
    <xdr:pic>
      <xdr:nvPicPr>
        <xdr:cNvPr id="349" name="Picture 34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23170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155</xdr:row>
      <xdr:rowOff>47625</xdr:rowOff>
    </xdr:from>
    <xdr:ext cx="212725" cy="106045"/>
    <xdr:pic>
      <xdr:nvPicPr>
        <xdr:cNvPr id="350" name="Picture 34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29184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106</xdr:row>
      <xdr:rowOff>47625</xdr:rowOff>
    </xdr:from>
    <xdr:ext cx="212725" cy="106045"/>
    <xdr:pic>
      <xdr:nvPicPr>
        <xdr:cNvPr id="351" name="Picture 35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31171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114</xdr:row>
      <xdr:rowOff>47625</xdr:rowOff>
    </xdr:from>
    <xdr:ext cx="212725" cy="106045"/>
    <xdr:pic>
      <xdr:nvPicPr>
        <xdr:cNvPr id="352" name="Picture 35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47173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110</xdr:row>
      <xdr:rowOff>47625</xdr:rowOff>
    </xdr:from>
    <xdr:ext cx="212725" cy="106045"/>
    <xdr:pic>
      <xdr:nvPicPr>
        <xdr:cNvPr id="353" name="Picture 35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39172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107</xdr:row>
      <xdr:rowOff>47625</xdr:rowOff>
    </xdr:from>
    <xdr:ext cx="212725" cy="106045"/>
    <xdr:pic>
      <xdr:nvPicPr>
        <xdr:cNvPr id="354" name="Picture 35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3317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156</xdr:row>
      <xdr:rowOff>47625</xdr:rowOff>
    </xdr:from>
    <xdr:ext cx="212725" cy="106045"/>
    <xdr:pic>
      <xdr:nvPicPr>
        <xdr:cNvPr id="355" name="Picture 35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31184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127</xdr:row>
      <xdr:rowOff>47625</xdr:rowOff>
    </xdr:from>
    <xdr:ext cx="212725" cy="106045"/>
    <xdr:pic>
      <xdr:nvPicPr>
        <xdr:cNvPr id="356" name="Picture 35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7317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157</xdr:row>
      <xdr:rowOff>47625</xdr:rowOff>
    </xdr:from>
    <xdr:ext cx="212725" cy="106045"/>
    <xdr:pic>
      <xdr:nvPicPr>
        <xdr:cNvPr id="357" name="Picture 35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3318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111</xdr:row>
      <xdr:rowOff>47625</xdr:rowOff>
    </xdr:from>
    <xdr:ext cx="212725" cy="106045"/>
    <xdr:pic>
      <xdr:nvPicPr>
        <xdr:cNvPr id="358" name="Picture 35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41173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148</xdr:row>
      <xdr:rowOff>47625</xdr:rowOff>
    </xdr:from>
    <xdr:ext cx="212725" cy="106045"/>
    <xdr:pic>
      <xdr:nvPicPr>
        <xdr:cNvPr id="359" name="Picture 35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1518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163</xdr:row>
      <xdr:rowOff>47625</xdr:rowOff>
    </xdr:from>
    <xdr:ext cx="212725" cy="106045"/>
    <xdr:pic>
      <xdr:nvPicPr>
        <xdr:cNvPr id="360" name="Picture 35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45186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169</xdr:row>
      <xdr:rowOff>47625</xdr:rowOff>
    </xdr:from>
    <xdr:ext cx="212725" cy="106045"/>
    <xdr:pic>
      <xdr:nvPicPr>
        <xdr:cNvPr id="361" name="Picture 36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571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170</xdr:row>
      <xdr:rowOff>47625</xdr:rowOff>
    </xdr:from>
    <xdr:ext cx="212725" cy="106045"/>
    <xdr:pic>
      <xdr:nvPicPr>
        <xdr:cNvPr id="362" name="Picture 36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59187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112</xdr:row>
      <xdr:rowOff>47625</xdr:rowOff>
    </xdr:from>
    <xdr:ext cx="212725" cy="106045"/>
    <xdr:pic>
      <xdr:nvPicPr>
        <xdr:cNvPr id="363" name="Picture 36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43173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133</xdr:row>
      <xdr:rowOff>47625</xdr:rowOff>
    </xdr:from>
    <xdr:ext cx="212725" cy="106045"/>
    <xdr:pic>
      <xdr:nvPicPr>
        <xdr:cNvPr id="364" name="Picture 36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8517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122</xdr:row>
      <xdr:rowOff>47625</xdr:rowOff>
    </xdr:from>
    <xdr:ext cx="212725" cy="106045"/>
    <xdr:pic>
      <xdr:nvPicPr>
        <xdr:cNvPr id="365" name="Picture 36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63175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123</xdr:row>
      <xdr:rowOff>47625</xdr:rowOff>
    </xdr:from>
    <xdr:ext cx="212725" cy="106045"/>
    <xdr:pic>
      <xdr:nvPicPr>
        <xdr:cNvPr id="366" name="Picture 36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65176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183</xdr:row>
      <xdr:rowOff>47625</xdr:rowOff>
    </xdr:from>
    <xdr:ext cx="212725" cy="106045"/>
    <xdr:pic>
      <xdr:nvPicPr>
        <xdr:cNvPr id="367" name="Picture 36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85191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171</xdr:row>
      <xdr:rowOff>47625</xdr:rowOff>
    </xdr:from>
    <xdr:ext cx="212725" cy="106045"/>
    <xdr:pic>
      <xdr:nvPicPr>
        <xdr:cNvPr id="368" name="Picture 36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61188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185</xdr:row>
      <xdr:rowOff>47625</xdr:rowOff>
    </xdr:from>
    <xdr:ext cx="212725" cy="106045"/>
    <xdr:pic>
      <xdr:nvPicPr>
        <xdr:cNvPr id="369" name="Picture 36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89191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117</xdr:row>
      <xdr:rowOff>47625</xdr:rowOff>
    </xdr:from>
    <xdr:ext cx="212725" cy="106045"/>
    <xdr:pic>
      <xdr:nvPicPr>
        <xdr:cNvPr id="370" name="Picture 36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5317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124</xdr:row>
      <xdr:rowOff>47625</xdr:rowOff>
    </xdr:from>
    <xdr:ext cx="212725" cy="106045"/>
    <xdr:pic>
      <xdr:nvPicPr>
        <xdr:cNvPr id="371" name="Picture 37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67176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181</xdr:row>
      <xdr:rowOff>47625</xdr:rowOff>
    </xdr:from>
    <xdr:ext cx="212725" cy="106045"/>
    <xdr:pic>
      <xdr:nvPicPr>
        <xdr:cNvPr id="372" name="Picture 37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81190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176</xdr:row>
      <xdr:rowOff>47625</xdr:rowOff>
    </xdr:from>
    <xdr:ext cx="212725" cy="106045"/>
    <xdr:pic>
      <xdr:nvPicPr>
        <xdr:cNvPr id="373" name="Picture 37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7118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132</xdr:row>
      <xdr:rowOff>47625</xdr:rowOff>
    </xdr:from>
    <xdr:ext cx="212725" cy="106045"/>
    <xdr:pic>
      <xdr:nvPicPr>
        <xdr:cNvPr id="374" name="Picture 37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83178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125</xdr:row>
      <xdr:rowOff>47625</xdr:rowOff>
    </xdr:from>
    <xdr:ext cx="212725" cy="106045"/>
    <xdr:pic>
      <xdr:nvPicPr>
        <xdr:cNvPr id="375" name="Picture 37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69176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126</xdr:row>
      <xdr:rowOff>47625</xdr:rowOff>
    </xdr:from>
    <xdr:ext cx="212725" cy="106045"/>
    <xdr:pic>
      <xdr:nvPicPr>
        <xdr:cNvPr id="376" name="Picture 37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71176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135</xdr:row>
      <xdr:rowOff>47625</xdr:rowOff>
    </xdr:from>
    <xdr:ext cx="212725" cy="106045"/>
    <xdr:pic>
      <xdr:nvPicPr>
        <xdr:cNvPr id="377" name="Picture 37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89179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140</xdr:row>
      <xdr:rowOff>47625</xdr:rowOff>
    </xdr:from>
    <xdr:ext cx="212725" cy="106045"/>
    <xdr:pic>
      <xdr:nvPicPr>
        <xdr:cNvPr id="378" name="Picture 37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99180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191</xdr:row>
      <xdr:rowOff>47625</xdr:rowOff>
    </xdr:from>
    <xdr:ext cx="212725" cy="106045"/>
    <xdr:pic>
      <xdr:nvPicPr>
        <xdr:cNvPr id="379" name="Picture 37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01193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136</xdr:row>
      <xdr:rowOff>47625</xdr:rowOff>
    </xdr:from>
    <xdr:ext cx="212725" cy="106045"/>
    <xdr:pic>
      <xdr:nvPicPr>
        <xdr:cNvPr id="380" name="Picture 37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9117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177</xdr:row>
      <xdr:rowOff>47625</xdr:rowOff>
    </xdr:from>
    <xdr:ext cx="212725" cy="106045"/>
    <xdr:pic>
      <xdr:nvPicPr>
        <xdr:cNvPr id="381" name="Picture 38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73189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118</xdr:row>
      <xdr:rowOff>47625</xdr:rowOff>
    </xdr:from>
    <xdr:ext cx="212725" cy="106045"/>
    <xdr:pic>
      <xdr:nvPicPr>
        <xdr:cNvPr id="382" name="Picture 38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5517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189</xdr:row>
      <xdr:rowOff>47625</xdr:rowOff>
    </xdr:from>
    <xdr:ext cx="212725" cy="106045"/>
    <xdr:pic>
      <xdr:nvPicPr>
        <xdr:cNvPr id="383" name="Picture 38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971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147</xdr:row>
      <xdr:rowOff>47625</xdr:rowOff>
    </xdr:from>
    <xdr:ext cx="212725" cy="106045"/>
    <xdr:pic>
      <xdr:nvPicPr>
        <xdr:cNvPr id="384" name="Picture 38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1318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129</xdr:row>
      <xdr:rowOff>47625</xdr:rowOff>
    </xdr:from>
    <xdr:ext cx="212725" cy="106045"/>
    <xdr:pic>
      <xdr:nvPicPr>
        <xdr:cNvPr id="385" name="Picture 38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771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128</xdr:row>
      <xdr:rowOff>47625</xdr:rowOff>
    </xdr:from>
    <xdr:ext cx="212725" cy="106045"/>
    <xdr:pic>
      <xdr:nvPicPr>
        <xdr:cNvPr id="386" name="Picture 38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7517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152</xdr:row>
      <xdr:rowOff>47625</xdr:rowOff>
    </xdr:from>
    <xdr:ext cx="212725" cy="106045"/>
    <xdr:pic>
      <xdr:nvPicPr>
        <xdr:cNvPr id="387" name="Picture 38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23183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143</xdr:row>
      <xdr:rowOff>47625</xdr:rowOff>
    </xdr:from>
    <xdr:ext cx="212725" cy="106045"/>
    <xdr:pic>
      <xdr:nvPicPr>
        <xdr:cNvPr id="388" name="Picture 38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05181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141</xdr:row>
      <xdr:rowOff>47625</xdr:rowOff>
    </xdr:from>
    <xdr:ext cx="212725" cy="106045"/>
    <xdr:pic>
      <xdr:nvPicPr>
        <xdr:cNvPr id="389" name="Picture 38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01180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186</xdr:row>
      <xdr:rowOff>47625</xdr:rowOff>
    </xdr:from>
    <xdr:ext cx="212725" cy="106045"/>
    <xdr:pic>
      <xdr:nvPicPr>
        <xdr:cNvPr id="390" name="Picture 38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91191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201</xdr:row>
      <xdr:rowOff>47625</xdr:rowOff>
    </xdr:from>
    <xdr:ext cx="212725" cy="106045"/>
    <xdr:pic>
      <xdr:nvPicPr>
        <xdr:cNvPr id="391" name="Picture 39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21195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187</xdr:row>
      <xdr:rowOff>47625</xdr:rowOff>
    </xdr:from>
    <xdr:ext cx="212725" cy="106045"/>
    <xdr:pic>
      <xdr:nvPicPr>
        <xdr:cNvPr id="392" name="Picture 39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9319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146</xdr:row>
      <xdr:rowOff>47625</xdr:rowOff>
    </xdr:from>
    <xdr:ext cx="212725" cy="106045"/>
    <xdr:pic>
      <xdr:nvPicPr>
        <xdr:cNvPr id="393" name="Picture 39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11181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158</xdr:row>
      <xdr:rowOff>47625</xdr:rowOff>
    </xdr:from>
    <xdr:ext cx="212725" cy="106045"/>
    <xdr:pic>
      <xdr:nvPicPr>
        <xdr:cNvPr id="394" name="Picture 39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3518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218</xdr:row>
      <xdr:rowOff>47625</xdr:rowOff>
    </xdr:from>
    <xdr:ext cx="212725" cy="106045"/>
    <xdr:pic>
      <xdr:nvPicPr>
        <xdr:cNvPr id="395" name="Picture 39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55199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165</xdr:row>
      <xdr:rowOff>47625</xdr:rowOff>
    </xdr:from>
    <xdr:ext cx="212725" cy="106045"/>
    <xdr:pic>
      <xdr:nvPicPr>
        <xdr:cNvPr id="396" name="Picture 39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49186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167</xdr:row>
      <xdr:rowOff>47625</xdr:rowOff>
    </xdr:from>
    <xdr:ext cx="212725" cy="106045"/>
    <xdr:pic>
      <xdr:nvPicPr>
        <xdr:cNvPr id="397" name="Picture 39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5318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212</xdr:row>
      <xdr:rowOff>47625</xdr:rowOff>
    </xdr:from>
    <xdr:ext cx="212725" cy="106045"/>
    <xdr:pic>
      <xdr:nvPicPr>
        <xdr:cNvPr id="398" name="Picture 39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43198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172</xdr:row>
      <xdr:rowOff>47625</xdr:rowOff>
    </xdr:from>
    <xdr:ext cx="212725" cy="106045"/>
    <xdr:pic>
      <xdr:nvPicPr>
        <xdr:cNvPr id="399" name="Picture 39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63188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166</xdr:row>
      <xdr:rowOff>47625</xdr:rowOff>
    </xdr:from>
    <xdr:ext cx="212725" cy="106045"/>
    <xdr:pic>
      <xdr:nvPicPr>
        <xdr:cNvPr id="400" name="Picture 39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51186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173</xdr:row>
      <xdr:rowOff>47625</xdr:rowOff>
    </xdr:from>
    <xdr:ext cx="212725" cy="106045"/>
    <xdr:pic>
      <xdr:nvPicPr>
        <xdr:cNvPr id="401" name="Picture 40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6518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174</xdr:row>
      <xdr:rowOff>47625</xdr:rowOff>
    </xdr:from>
    <xdr:ext cx="212725" cy="106045"/>
    <xdr:pic>
      <xdr:nvPicPr>
        <xdr:cNvPr id="402" name="Picture 40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6718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237</xdr:row>
      <xdr:rowOff>47625</xdr:rowOff>
    </xdr:from>
    <xdr:ext cx="212725" cy="106045"/>
    <xdr:pic>
      <xdr:nvPicPr>
        <xdr:cNvPr id="403" name="Picture 40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9320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190</xdr:row>
      <xdr:rowOff>47625</xdr:rowOff>
    </xdr:from>
    <xdr:ext cx="212725" cy="106045"/>
    <xdr:pic>
      <xdr:nvPicPr>
        <xdr:cNvPr id="404" name="Picture 40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99192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178</xdr:row>
      <xdr:rowOff>47625</xdr:rowOff>
    </xdr:from>
    <xdr:ext cx="212725" cy="106045"/>
    <xdr:pic>
      <xdr:nvPicPr>
        <xdr:cNvPr id="405" name="Picture 40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75189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196</xdr:row>
      <xdr:rowOff>47625</xdr:rowOff>
    </xdr:from>
    <xdr:ext cx="212725" cy="106045"/>
    <xdr:pic>
      <xdr:nvPicPr>
        <xdr:cNvPr id="406" name="Picture 40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11194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184</xdr:row>
      <xdr:rowOff>47625</xdr:rowOff>
    </xdr:from>
    <xdr:ext cx="212725" cy="106045"/>
    <xdr:pic>
      <xdr:nvPicPr>
        <xdr:cNvPr id="407" name="Picture 40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87191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203</xdr:row>
      <xdr:rowOff>47625</xdr:rowOff>
    </xdr:from>
    <xdr:ext cx="212725" cy="106045"/>
    <xdr:pic>
      <xdr:nvPicPr>
        <xdr:cNvPr id="408" name="Picture 40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25196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182</xdr:row>
      <xdr:rowOff>47625</xdr:rowOff>
    </xdr:from>
    <xdr:ext cx="212725" cy="106045"/>
    <xdr:pic>
      <xdr:nvPicPr>
        <xdr:cNvPr id="409" name="Picture 40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83190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221</xdr:row>
      <xdr:rowOff>47625</xdr:rowOff>
    </xdr:from>
    <xdr:ext cx="212725" cy="106045"/>
    <xdr:pic>
      <xdr:nvPicPr>
        <xdr:cNvPr id="410" name="Picture 40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61200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192</xdr:row>
      <xdr:rowOff>47625</xdr:rowOff>
    </xdr:from>
    <xdr:ext cx="212725" cy="106045"/>
    <xdr:pic>
      <xdr:nvPicPr>
        <xdr:cNvPr id="411" name="Picture 41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03193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197</xdr:row>
      <xdr:rowOff>47625</xdr:rowOff>
    </xdr:from>
    <xdr:ext cx="212725" cy="106045"/>
    <xdr:pic>
      <xdr:nvPicPr>
        <xdr:cNvPr id="412" name="Picture 41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1319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228</xdr:row>
      <xdr:rowOff>47625</xdr:rowOff>
    </xdr:from>
    <xdr:ext cx="212725" cy="106045"/>
    <xdr:pic>
      <xdr:nvPicPr>
        <xdr:cNvPr id="413" name="Picture 41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7520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198</xdr:row>
      <xdr:rowOff>47625</xdr:rowOff>
    </xdr:from>
    <xdr:ext cx="212725" cy="106045"/>
    <xdr:pic>
      <xdr:nvPicPr>
        <xdr:cNvPr id="414" name="Picture 41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1519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232</xdr:row>
      <xdr:rowOff>47625</xdr:rowOff>
    </xdr:from>
    <xdr:ext cx="212725" cy="106045"/>
    <xdr:pic>
      <xdr:nvPicPr>
        <xdr:cNvPr id="415" name="Picture 41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83203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230</xdr:row>
      <xdr:rowOff>47625</xdr:rowOff>
    </xdr:from>
    <xdr:ext cx="212725" cy="106045"/>
    <xdr:pic>
      <xdr:nvPicPr>
        <xdr:cNvPr id="416" name="Picture 41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79202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238</xdr:row>
      <xdr:rowOff>47625</xdr:rowOff>
    </xdr:from>
    <xdr:ext cx="212725" cy="106045"/>
    <xdr:pic>
      <xdr:nvPicPr>
        <xdr:cNvPr id="417" name="Picture 41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9520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239</xdr:row>
      <xdr:rowOff>47625</xdr:rowOff>
    </xdr:from>
    <xdr:ext cx="212725" cy="106045"/>
    <xdr:pic>
      <xdr:nvPicPr>
        <xdr:cNvPr id="418" name="Picture 41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9720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193</xdr:row>
      <xdr:rowOff>47625</xdr:rowOff>
    </xdr:from>
    <xdr:ext cx="212725" cy="106045"/>
    <xdr:pic>
      <xdr:nvPicPr>
        <xdr:cNvPr id="419" name="Picture 41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05193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213</xdr:row>
      <xdr:rowOff>47625</xdr:rowOff>
    </xdr:from>
    <xdr:ext cx="212725" cy="106045"/>
    <xdr:pic>
      <xdr:nvPicPr>
        <xdr:cNvPr id="420" name="Picture 41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4519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216</xdr:row>
      <xdr:rowOff>47625</xdr:rowOff>
    </xdr:from>
    <xdr:ext cx="212725" cy="106045"/>
    <xdr:pic>
      <xdr:nvPicPr>
        <xdr:cNvPr id="421" name="Picture 42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5119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244</xdr:row>
      <xdr:rowOff>47625</xdr:rowOff>
    </xdr:from>
    <xdr:ext cx="212725" cy="106045"/>
    <xdr:pic>
      <xdr:nvPicPr>
        <xdr:cNvPr id="422" name="Picture 42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07206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202</xdr:row>
      <xdr:rowOff>47625</xdr:rowOff>
    </xdr:from>
    <xdr:ext cx="212725" cy="106045"/>
    <xdr:pic>
      <xdr:nvPicPr>
        <xdr:cNvPr id="423" name="Picture 42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23195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204</xdr:row>
      <xdr:rowOff>47625</xdr:rowOff>
    </xdr:from>
    <xdr:ext cx="212725" cy="106045"/>
    <xdr:pic>
      <xdr:nvPicPr>
        <xdr:cNvPr id="424" name="Picture 42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27196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241</xdr:row>
      <xdr:rowOff>47625</xdr:rowOff>
    </xdr:from>
    <xdr:ext cx="212725" cy="106045"/>
    <xdr:pic>
      <xdr:nvPicPr>
        <xdr:cNvPr id="425" name="Picture 42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01205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194</xdr:row>
      <xdr:rowOff>47625</xdr:rowOff>
    </xdr:from>
    <xdr:ext cx="212725" cy="106045"/>
    <xdr:pic>
      <xdr:nvPicPr>
        <xdr:cNvPr id="426" name="Picture 42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07193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211</xdr:row>
      <xdr:rowOff>47625</xdr:rowOff>
    </xdr:from>
    <xdr:ext cx="212725" cy="106045"/>
    <xdr:pic>
      <xdr:nvPicPr>
        <xdr:cNvPr id="427" name="Picture 42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41198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199</xdr:row>
      <xdr:rowOff>47625</xdr:rowOff>
    </xdr:from>
    <xdr:ext cx="212725" cy="106045"/>
    <xdr:pic>
      <xdr:nvPicPr>
        <xdr:cNvPr id="428" name="Picture 42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1719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179</xdr:row>
      <xdr:rowOff>47625</xdr:rowOff>
    </xdr:from>
    <xdr:ext cx="212725" cy="106045"/>
    <xdr:pic>
      <xdr:nvPicPr>
        <xdr:cNvPr id="429" name="Picture 42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77190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229</xdr:row>
      <xdr:rowOff>47625</xdr:rowOff>
    </xdr:from>
    <xdr:ext cx="212725" cy="106045"/>
    <xdr:pic>
      <xdr:nvPicPr>
        <xdr:cNvPr id="430" name="Picture 42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772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245</xdr:row>
      <xdr:rowOff>47625</xdr:rowOff>
    </xdr:from>
    <xdr:ext cx="212725" cy="106045"/>
    <xdr:pic>
      <xdr:nvPicPr>
        <xdr:cNvPr id="431" name="Picture 43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09206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209</xdr:row>
      <xdr:rowOff>47625</xdr:rowOff>
    </xdr:from>
    <xdr:ext cx="212725" cy="106045"/>
    <xdr:pic>
      <xdr:nvPicPr>
        <xdr:cNvPr id="432" name="Picture 43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371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254</xdr:row>
      <xdr:rowOff>47625</xdr:rowOff>
    </xdr:from>
    <xdr:ext cx="212725" cy="106045"/>
    <xdr:pic>
      <xdr:nvPicPr>
        <xdr:cNvPr id="433" name="Picture 43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2720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220</xdr:row>
      <xdr:rowOff>47625</xdr:rowOff>
    </xdr:from>
    <xdr:ext cx="212725" cy="106045"/>
    <xdr:pic>
      <xdr:nvPicPr>
        <xdr:cNvPr id="434" name="Picture 43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59200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255</xdr:row>
      <xdr:rowOff>47625</xdr:rowOff>
    </xdr:from>
    <xdr:ext cx="212725" cy="106045"/>
    <xdr:pic>
      <xdr:nvPicPr>
        <xdr:cNvPr id="435" name="Picture 43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29209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222</xdr:row>
      <xdr:rowOff>47625</xdr:rowOff>
    </xdr:from>
    <xdr:ext cx="212725" cy="106045"/>
    <xdr:pic>
      <xdr:nvPicPr>
        <xdr:cNvPr id="436" name="Picture 43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63200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214</xdr:row>
      <xdr:rowOff>47625</xdr:rowOff>
    </xdr:from>
    <xdr:ext cx="212725" cy="106045"/>
    <xdr:pic>
      <xdr:nvPicPr>
        <xdr:cNvPr id="437" name="Picture 43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4719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247</xdr:row>
      <xdr:rowOff>47625</xdr:rowOff>
    </xdr:from>
    <xdr:ext cx="212725" cy="106045"/>
    <xdr:pic>
      <xdr:nvPicPr>
        <xdr:cNvPr id="438" name="Picture 43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1320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224</xdr:row>
      <xdr:rowOff>47625</xdr:rowOff>
    </xdr:from>
    <xdr:ext cx="212725" cy="106045"/>
    <xdr:pic>
      <xdr:nvPicPr>
        <xdr:cNvPr id="439" name="Picture 43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67201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219</xdr:row>
      <xdr:rowOff>47625</xdr:rowOff>
    </xdr:from>
    <xdr:ext cx="212725" cy="106045"/>
    <xdr:pic>
      <xdr:nvPicPr>
        <xdr:cNvPr id="440" name="Picture 43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57200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242</xdr:row>
      <xdr:rowOff>47625</xdr:rowOff>
    </xdr:from>
    <xdr:ext cx="212725" cy="106045"/>
    <xdr:pic>
      <xdr:nvPicPr>
        <xdr:cNvPr id="441" name="Picture 44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03205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225</xdr:row>
      <xdr:rowOff>47625</xdr:rowOff>
    </xdr:from>
    <xdr:ext cx="212725" cy="106045"/>
    <xdr:pic>
      <xdr:nvPicPr>
        <xdr:cNvPr id="442" name="Picture 44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69201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250</xdr:row>
      <xdr:rowOff>47625</xdr:rowOff>
    </xdr:from>
    <xdr:ext cx="212725" cy="106045"/>
    <xdr:pic>
      <xdr:nvPicPr>
        <xdr:cNvPr id="443" name="Picture 44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19207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231</xdr:row>
      <xdr:rowOff>47625</xdr:rowOff>
    </xdr:from>
    <xdr:ext cx="212725" cy="106045"/>
    <xdr:pic>
      <xdr:nvPicPr>
        <xdr:cNvPr id="444" name="Picture 44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81203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259</xdr:row>
      <xdr:rowOff>47625</xdr:rowOff>
    </xdr:from>
    <xdr:ext cx="212725" cy="106045"/>
    <xdr:pic>
      <xdr:nvPicPr>
        <xdr:cNvPr id="445" name="Picture 44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37210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248</xdr:row>
      <xdr:rowOff>47625</xdr:rowOff>
    </xdr:from>
    <xdr:ext cx="212725" cy="106045"/>
    <xdr:pic>
      <xdr:nvPicPr>
        <xdr:cNvPr id="446" name="Picture 44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1520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215</xdr:row>
      <xdr:rowOff>47625</xdr:rowOff>
    </xdr:from>
    <xdr:ext cx="212725" cy="106045"/>
    <xdr:pic>
      <xdr:nvPicPr>
        <xdr:cNvPr id="447" name="Picture 44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49199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246</xdr:row>
      <xdr:rowOff>47625</xdr:rowOff>
    </xdr:from>
    <xdr:ext cx="212725" cy="106045"/>
    <xdr:pic>
      <xdr:nvPicPr>
        <xdr:cNvPr id="448" name="Picture 44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11206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234</xdr:row>
      <xdr:rowOff>47625</xdr:rowOff>
    </xdr:from>
    <xdr:ext cx="212725" cy="106045"/>
    <xdr:pic>
      <xdr:nvPicPr>
        <xdr:cNvPr id="449" name="Picture 44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87203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235</xdr:row>
      <xdr:rowOff>47625</xdr:rowOff>
    </xdr:from>
    <xdr:ext cx="212725" cy="106045"/>
    <xdr:pic>
      <xdr:nvPicPr>
        <xdr:cNvPr id="450" name="Picture 44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89204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226</xdr:row>
      <xdr:rowOff>47625</xdr:rowOff>
    </xdr:from>
    <xdr:ext cx="212725" cy="106045"/>
    <xdr:pic>
      <xdr:nvPicPr>
        <xdr:cNvPr id="451" name="Picture 45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71201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243</xdr:row>
      <xdr:rowOff>47625</xdr:rowOff>
    </xdr:from>
    <xdr:ext cx="212725" cy="106045"/>
    <xdr:pic>
      <xdr:nvPicPr>
        <xdr:cNvPr id="452" name="Picture 45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05206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251</xdr:row>
      <xdr:rowOff>47625</xdr:rowOff>
    </xdr:from>
    <xdr:ext cx="212725" cy="106045"/>
    <xdr:pic>
      <xdr:nvPicPr>
        <xdr:cNvPr id="453" name="Picture 45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21208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249</xdr:row>
      <xdr:rowOff>47625</xdr:rowOff>
    </xdr:from>
    <xdr:ext cx="212725" cy="106045"/>
    <xdr:pic>
      <xdr:nvPicPr>
        <xdr:cNvPr id="454" name="Picture 45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172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252</xdr:row>
      <xdr:rowOff>47625</xdr:rowOff>
    </xdr:from>
    <xdr:ext cx="212725" cy="106045"/>
    <xdr:pic>
      <xdr:nvPicPr>
        <xdr:cNvPr id="455" name="Picture 45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23208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261</xdr:row>
      <xdr:rowOff>47625</xdr:rowOff>
    </xdr:from>
    <xdr:ext cx="212725" cy="106045"/>
    <xdr:pic>
      <xdr:nvPicPr>
        <xdr:cNvPr id="456" name="Picture 45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41210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268</xdr:row>
      <xdr:rowOff>47625</xdr:rowOff>
    </xdr:from>
    <xdr:ext cx="212725" cy="106045"/>
    <xdr:pic>
      <xdr:nvPicPr>
        <xdr:cNvPr id="457" name="Picture 45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5521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253</xdr:row>
      <xdr:rowOff>47625</xdr:rowOff>
    </xdr:from>
    <xdr:ext cx="212725" cy="106045"/>
    <xdr:pic>
      <xdr:nvPicPr>
        <xdr:cNvPr id="458" name="Picture 45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2520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260</xdr:row>
      <xdr:rowOff>47625</xdr:rowOff>
    </xdr:from>
    <xdr:ext cx="212725" cy="106045"/>
    <xdr:pic>
      <xdr:nvPicPr>
        <xdr:cNvPr id="459" name="Picture 45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39210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263</xdr:row>
      <xdr:rowOff>47625</xdr:rowOff>
    </xdr:from>
    <xdr:ext cx="212725" cy="106045"/>
    <xdr:pic>
      <xdr:nvPicPr>
        <xdr:cNvPr id="460" name="Picture 45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45211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267</xdr:row>
      <xdr:rowOff>47625</xdr:rowOff>
    </xdr:from>
    <xdr:ext cx="212725" cy="106045"/>
    <xdr:pic>
      <xdr:nvPicPr>
        <xdr:cNvPr id="461" name="Picture 46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5321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280</xdr:row>
      <xdr:rowOff>47625</xdr:rowOff>
    </xdr:from>
    <xdr:ext cx="212725" cy="106045"/>
    <xdr:pic>
      <xdr:nvPicPr>
        <xdr:cNvPr id="462" name="Picture 46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7921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273</xdr:row>
      <xdr:rowOff>47625</xdr:rowOff>
    </xdr:from>
    <xdr:ext cx="212725" cy="106045"/>
    <xdr:pic>
      <xdr:nvPicPr>
        <xdr:cNvPr id="463" name="Picture 46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65213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257</xdr:row>
      <xdr:rowOff>47625</xdr:rowOff>
    </xdr:from>
    <xdr:ext cx="212725" cy="106045"/>
    <xdr:pic>
      <xdr:nvPicPr>
        <xdr:cNvPr id="464" name="Picture 46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33209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269</xdr:row>
      <xdr:rowOff>47625</xdr:rowOff>
    </xdr:from>
    <xdr:ext cx="212725" cy="106045"/>
    <xdr:pic>
      <xdr:nvPicPr>
        <xdr:cNvPr id="465" name="Picture 46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572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275</xdr:row>
      <xdr:rowOff>47625</xdr:rowOff>
    </xdr:from>
    <xdr:ext cx="212725" cy="106045"/>
    <xdr:pic>
      <xdr:nvPicPr>
        <xdr:cNvPr id="466" name="Picture 46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69214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271</xdr:row>
      <xdr:rowOff>47625</xdr:rowOff>
    </xdr:from>
    <xdr:ext cx="212725" cy="106045"/>
    <xdr:pic>
      <xdr:nvPicPr>
        <xdr:cNvPr id="467" name="Picture 46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61213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270</xdr:row>
      <xdr:rowOff>47625</xdr:rowOff>
    </xdr:from>
    <xdr:ext cx="212725" cy="106045"/>
    <xdr:pic>
      <xdr:nvPicPr>
        <xdr:cNvPr id="468" name="Picture 46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59212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274</xdr:row>
      <xdr:rowOff>47625</xdr:rowOff>
    </xdr:from>
    <xdr:ext cx="212725" cy="106045"/>
    <xdr:pic>
      <xdr:nvPicPr>
        <xdr:cNvPr id="469" name="Picture 46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67213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272</xdr:row>
      <xdr:rowOff>47625</xdr:rowOff>
    </xdr:from>
    <xdr:ext cx="212725" cy="106045"/>
    <xdr:pic>
      <xdr:nvPicPr>
        <xdr:cNvPr id="470" name="Picture 46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63213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277</xdr:row>
      <xdr:rowOff>47625</xdr:rowOff>
    </xdr:from>
    <xdr:ext cx="212725" cy="106045"/>
    <xdr:pic>
      <xdr:nvPicPr>
        <xdr:cNvPr id="471" name="Picture 47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7321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278</xdr:row>
      <xdr:rowOff>47625</xdr:rowOff>
    </xdr:from>
    <xdr:ext cx="212725" cy="106045"/>
    <xdr:pic>
      <xdr:nvPicPr>
        <xdr:cNvPr id="472" name="Picture 47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7521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281</xdr:row>
      <xdr:rowOff>47625</xdr:rowOff>
    </xdr:from>
    <xdr:ext cx="212725" cy="106045"/>
    <xdr:pic>
      <xdr:nvPicPr>
        <xdr:cNvPr id="473" name="Picture 47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81215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285</xdr:row>
      <xdr:rowOff>47625</xdr:rowOff>
    </xdr:from>
    <xdr:ext cx="212725" cy="106045"/>
    <xdr:pic>
      <xdr:nvPicPr>
        <xdr:cNvPr id="474" name="Picture 47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89216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279</xdr:row>
      <xdr:rowOff>47625</xdr:rowOff>
    </xdr:from>
    <xdr:ext cx="212725" cy="106045"/>
    <xdr:pic>
      <xdr:nvPicPr>
        <xdr:cNvPr id="475" name="Picture 47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7721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282</xdr:row>
      <xdr:rowOff>47625</xdr:rowOff>
    </xdr:from>
    <xdr:ext cx="212725" cy="106045"/>
    <xdr:pic>
      <xdr:nvPicPr>
        <xdr:cNvPr id="476" name="Picture 47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83215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283</xdr:row>
      <xdr:rowOff>47625</xdr:rowOff>
    </xdr:from>
    <xdr:ext cx="212725" cy="106045"/>
    <xdr:pic>
      <xdr:nvPicPr>
        <xdr:cNvPr id="477" name="Picture 47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85216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284</xdr:row>
      <xdr:rowOff>47625</xdr:rowOff>
    </xdr:from>
    <xdr:ext cx="212725" cy="106045"/>
    <xdr:pic>
      <xdr:nvPicPr>
        <xdr:cNvPr id="478" name="Picture 47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87216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286</xdr:row>
      <xdr:rowOff>47625</xdr:rowOff>
    </xdr:from>
    <xdr:ext cx="212725" cy="106045"/>
    <xdr:pic>
      <xdr:nvPicPr>
        <xdr:cNvPr id="479" name="Picture 47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91216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288</xdr:row>
      <xdr:rowOff>47625</xdr:rowOff>
    </xdr:from>
    <xdr:ext cx="212725" cy="106045"/>
    <xdr:pic>
      <xdr:nvPicPr>
        <xdr:cNvPr id="480" name="Picture 47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9521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289</xdr:row>
      <xdr:rowOff>47625</xdr:rowOff>
    </xdr:from>
    <xdr:ext cx="212725" cy="106045"/>
    <xdr:pic>
      <xdr:nvPicPr>
        <xdr:cNvPr id="481" name="Picture 48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972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287</xdr:row>
      <xdr:rowOff>47625</xdr:rowOff>
    </xdr:from>
    <xdr:ext cx="212725" cy="106045"/>
    <xdr:pic>
      <xdr:nvPicPr>
        <xdr:cNvPr id="482" name="Picture 48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9321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290</xdr:row>
      <xdr:rowOff>47625</xdr:rowOff>
    </xdr:from>
    <xdr:ext cx="212725" cy="106045"/>
    <xdr:pic>
      <xdr:nvPicPr>
        <xdr:cNvPr id="483" name="Picture 48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99217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12</xdr:row>
      <xdr:rowOff>47625</xdr:rowOff>
    </xdr:from>
    <xdr:ext cx="212725" cy="106045"/>
    <xdr:pic>
      <xdr:nvPicPr>
        <xdr:cNvPr id="484" name="Picture 48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3243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13</xdr:row>
      <xdr:rowOff>47625</xdr:rowOff>
    </xdr:from>
    <xdr:ext cx="212725" cy="106045"/>
    <xdr:pic>
      <xdr:nvPicPr>
        <xdr:cNvPr id="485" name="Picture 48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5243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15</xdr:row>
      <xdr:rowOff>47625</xdr:rowOff>
    </xdr:from>
    <xdr:ext cx="212725" cy="106045"/>
    <xdr:pic>
      <xdr:nvPicPr>
        <xdr:cNvPr id="486" name="Picture 48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9244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17</xdr:row>
      <xdr:rowOff>47625</xdr:rowOff>
    </xdr:from>
    <xdr:ext cx="212725" cy="106045"/>
    <xdr:pic>
      <xdr:nvPicPr>
        <xdr:cNvPr id="487" name="Picture 48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32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18</xdr:row>
      <xdr:rowOff>47625</xdr:rowOff>
    </xdr:from>
    <xdr:ext cx="212725" cy="106045"/>
    <xdr:pic>
      <xdr:nvPicPr>
        <xdr:cNvPr id="488" name="Picture 48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52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14</xdr:row>
      <xdr:rowOff>47625</xdr:rowOff>
    </xdr:from>
    <xdr:ext cx="212725" cy="106045"/>
    <xdr:pic>
      <xdr:nvPicPr>
        <xdr:cNvPr id="489" name="Picture 48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7244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16</xdr:row>
      <xdr:rowOff>47625</xdr:rowOff>
    </xdr:from>
    <xdr:ext cx="212725" cy="106045"/>
    <xdr:pic>
      <xdr:nvPicPr>
        <xdr:cNvPr id="490" name="Picture 48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124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24</xdr:row>
      <xdr:rowOff>47625</xdr:rowOff>
    </xdr:from>
    <xdr:ext cx="212725" cy="106045"/>
    <xdr:pic>
      <xdr:nvPicPr>
        <xdr:cNvPr id="491" name="Picture 49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7246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19</xdr:row>
      <xdr:rowOff>47625</xdr:rowOff>
    </xdr:from>
    <xdr:ext cx="212725" cy="106045"/>
    <xdr:pic>
      <xdr:nvPicPr>
        <xdr:cNvPr id="492" name="Picture 49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724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25</xdr:row>
      <xdr:rowOff>47625</xdr:rowOff>
    </xdr:from>
    <xdr:ext cx="212725" cy="106045"/>
    <xdr:pic>
      <xdr:nvPicPr>
        <xdr:cNvPr id="493" name="Picture 49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9246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20</xdr:row>
      <xdr:rowOff>47625</xdr:rowOff>
    </xdr:from>
    <xdr:ext cx="212725" cy="106045"/>
    <xdr:pic>
      <xdr:nvPicPr>
        <xdr:cNvPr id="494" name="Picture 49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9245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26</xdr:row>
      <xdr:rowOff>47625</xdr:rowOff>
    </xdr:from>
    <xdr:ext cx="212725" cy="106045"/>
    <xdr:pic>
      <xdr:nvPicPr>
        <xdr:cNvPr id="495" name="Picture 49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7124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32</xdr:row>
      <xdr:rowOff>47625</xdr:rowOff>
    </xdr:from>
    <xdr:ext cx="212725" cy="106045"/>
    <xdr:pic>
      <xdr:nvPicPr>
        <xdr:cNvPr id="496" name="Picture 49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8324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31</xdr:row>
      <xdr:rowOff>47625</xdr:rowOff>
    </xdr:from>
    <xdr:ext cx="212725" cy="106045"/>
    <xdr:pic>
      <xdr:nvPicPr>
        <xdr:cNvPr id="497" name="Picture 49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81248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35</xdr:row>
      <xdr:rowOff>47625</xdr:rowOff>
    </xdr:from>
    <xdr:ext cx="212725" cy="106045"/>
    <xdr:pic>
      <xdr:nvPicPr>
        <xdr:cNvPr id="498" name="Picture 49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8924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30</xdr:row>
      <xdr:rowOff>47625</xdr:rowOff>
    </xdr:from>
    <xdr:ext cx="212725" cy="106045"/>
    <xdr:pic>
      <xdr:nvPicPr>
        <xdr:cNvPr id="499" name="Picture 49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79248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42</xdr:row>
      <xdr:rowOff>47625</xdr:rowOff>
    </xdr:from>
    <xdr:ext cx="212725" cy="106045"/>
    <xdr:pic>
      <xdr:nvPicPr>
        <xdr:cNvPr id="500" name="Picture 49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03251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43</xdr:row>
      <xdr:rowOff>47625</xdr:rowOff>
    </xdr:from>
    <xdr:ext cx="212725" cy="106045"/>
    <xdr:pic>
      <xdr:nvPicPr>
        <xdr:cNvPr id="501" name="Picture 50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05251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53</xdr:row>
      <xdr:rowOff>47625</xdr:rowOff>
    </xdr:from>
    <xdr:ext cx="212725" cy="106045"/>
    <xdr:pic>
      <xdr:nvPicPr>
        <xdr:cNvPr id="502" name="Picture 50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2515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46</xdr:row>
      <xdr:rowOff>47625</xdr:rowOff>
    </xdr:from>
    <xdr:ext cx="212725" cy="106045"/>
    <xdr:pic>
      <xdr:nvPicPr>
        <xdr:cNvPr id="503" name="Picture 50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1125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49</xdr:row>
      <xdr:rowOff>47625</xdr:rowOff>
    </xdr:from>
    <xdr:ext cx="212725" cy="106045"/>
    <xdr:pic>
      <xdr:nvPicPr>
        <xdr:cNvPr id="504" name="Picture 50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171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55</xdr:row>
      <xdr:rowOff>47625</xdr:rowOff>
    </xdr:from>
    <xdr:ext cx="212725" cy="106045"/>
    <xdr:pic>
      <xdr:nvPicPr>
        <xdr:cNvPr id="505" name="Picture 50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29159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56</xdr:row>
      <xdr:rowOff>47625</xdr:rowOff>
    </xdr:from>
    <xdr:ext cx="212725" cy="106045"/>
    <xdr:pic>
      <xdr:nvPicPr>
        <xdr:cNvPr id="506" name="Picture 50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3115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59</xdr:row>
      <xdr:rowOff>47625</xdr:rowOff>
    </xdr:from>
    <xdr:ext cx="212725" cy="106045"/>
    <xdr:pic>
      <xdr:nvPicPr>
        <xdr:cNvPr id="507" name="Picture 50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37160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60</xdr:row>
      <xdr:rowOff>47625</xdr:rowOff>
    </xdr:from>
    <xdr:ext cx="212725" cy="106045"/>
    <xdr:pic>
      <xdr:nvPicPr>
        <xdr:cNvPr id="508" name="Picture 50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39160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69</xdr:row>
      <xdr:rowOff>47625</xdr:rowOff>
    </xdr:from>
    <xdr:ext cx="212725" cy="106045"/>
    <xdr:pic>
      <xdr:nvPicPr>
        <xdr:cNvPr id="509" name="Picture 50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571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70</xdr:row>
      <xdr:rowOff>47625</xdr:rowOff>
    </xdr:from>
    <xdr:ext cx="212725" cy="106045"/>
    <xdr:pic>
      <xdr:nvPicPr>
        <xdr:cNvPr id="510" name="Picture 50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59162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67</xdr:row>
      <xdr:rowOff>47625</xdr:rowOff>
    </xdr:from>
    <xdr:ext cx="212725" cy="106045"/>
    <xdr:pic>
      <xdr:nvPicPr>
        <xdr:cNvPr id="511" name="Picture 51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5316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74</xdr:row>
      <xdr:rowOff>47625</xdr:rowOff>
    </xdr:from>
    <xdr:ext cx="212725" cy="106045"/>
    <xdr:pic>
      <xdr:nvPicPr>
        <xdr:cNvPr id="512" name="Picture 51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67163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83</xdr:row>
      <xdr:rowOff>47625</xdr:rowOff>
    </xdr:from>
    <xdr:ext cx="212725" cy="106045"/>
    <xdr:pic>
      <xdr:nvPicPr>
        <xdr:cNvPr id="513" name="Picture 51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85166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80</xdr:row>
      <xdr:rowOff>47625</xdr:rowOff>
    </xdr:from>
    <xdr:ext cx="212725" cy="106045"/>
    <xdr:pic>
      <xdr:nvPicPr>
        <xdr:cNvPr id="514" name="Picture 51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7916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99</xdr:row>
      <xdr:rowOff>47625</xdr:rowOff>
    </xdr:from>
    <xdr:ext cx="212725" cy="106045"/>
    <xdr:pic>
      <xdr:nvPicPr>
        <xdr:cNvPr id="515" name="Picture 51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17170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88</xdr:row>
      <xdr:rowOff>47625</xdr:rowOff>
    </xdr:from>
    <xdr:ext cx="212725" cy="106045"/>
    <xdr:pic>
      <xdr:nvPicPr>
        <xdr:cNvPr id="516" name="Picture 51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9516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93</xdr:row>
      <xdr:rowOff>47625</xdr:rowOff>
    </xdr:from>
    <xdr:ext cx="212725" cy="106045"/>
    <xdr:pic>
      <xdr:nvPicPr>
        <xdr:cNvPr id="517" name="Picture 51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0516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84</xdr:row>
      <xdr:rowOff>47625</xdr:rowOff>
    </xdr:from>
    <xdr:ext cx="212725" cy="106045"/>
    <xdr:pic>
      <xdr:nvPicPr>
        <xdr:cNvPr id="518" name="Picture 51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87166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97</xdr:row>
      <xdr:rowOff>47625</xdr:rowOff>
    </xdr:from>
    <xdr:ext cx="212725" cy="106045"/>
    <xdr:pic>
      <xdr:nvPicPr>
        <xdr:cNvPr id="519" name="Picture 51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13169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98</xdr:row>
      <xdr:rowOff>47625</xdr:rowOff>
    </xdr:from>
    <xdr:ext cx="212725" cy="106045"/>
    <xdr:pic>
      <xdr:nvPicPr>
        <xdr:cNvPr id="520" name="Picture 51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15169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108</xdr:row>
      <xdr:rowOff>47625</xdr:rowOff>
    </xdr:from>
    <xdr:ext cx="212725" cy="106045"/>
    <xdr:pic>
      <xdr:nvPicPr>
        <xdr:cNvPr id="521" name="Picture 52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3517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119</xdr:row>
      <xdr:rowOff>47625</xdr:rowOff>
    </xdr:from>
    <xdr:ext cx="212725" cy="106045"/>
    <xdr:pic>
      <xdr:nvPicPr>
        <xdr:cNvPr id="522" name="Picture 52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5717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113</xdr:row>
      <xdr:rowOff>47625</xdr:rowOff>
    </xdr:from>
    <xdr:ext cx="212725" cy="106045"/>
    <xdr:pic>
      <xdr:nvPicPr>
        <xdr:cNvPr id="523" name="Picture 52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45173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105</xdr:row>
      <xdr:rowOff>47625</xdr:rowOff>
    </xdr:from>
    <xdr:ext cx="212725" cy="106045"/>
    <xdr:pic>
      <xdr:nvPicPr>
        <xdr:cNvPr id="524" name="Picture 52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29171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120</xdr:row>
      <xdr:rowOff>47625</xdr:rowOff>
    </xdr:from>
    <xdr:ext cx="212725" cy="106045"/>
    <xdr:pic>
      <xdr:nvPicPr>
        <xdr:cNvPr id="525" name="Picture 52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5917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134</xdr:row>
      <xdr:rowOff>47625</xdr:rowOff>
    </xdr:from>
    <xdr:ext cx="212725" cy="106045"/>
    <xdr:pic>
      <xdr:nvPicPr>
        <xdr:cNvPr id="526" name="Picture 52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8717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137</xdr:row>
      <xdr:rowOff>47625</xdr:rowOff>
    </xdr:from>
    <xdr:ext cx="212725" cy="106045"/>
    <xdr:pic>
      <xdr:nvPicPr>
        <xdr:cNvPr id="527" name="Picture 52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93179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139</xdr:row>
      <xdr:rowOff>47625</xdr:rowOff>
    </xdr:from>
    <xdr:ext cx="212725" cy="106045"/>
    <xdr:pic>
      <xdr:nvPicPr>
        <xdr:cNvPr id="528" name="Picture 52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97180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130</xdr:row>
      <xdr:rowOff>47625</xdr:rowOff>
    </xdr:from>
    <xdr:ext cx="212725" cy="106045"/>
    <xdr:pic>
      <xdr:nvPicPr>
        <xdr:cNvPr id="529" name="Picture 52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79177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142</xdr:row>
      <xdr:rowOff>47625</xdr:rowOff>
    </xdr:from>
    <xdr:ext cx="212725" cy="106045"/>
    <xdr:pic>
      <xdr:nvPicPr>
        <xdr:cNvPr id="530" name="Picture 52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03180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149</xdr:row>
      <xdr:rowOff>47625</xdr:rowOff>
    </xdr:from>
    <xdr:ext cx="212725" cy="106045"/>
    <xdr:pic>
      <xdr:nvPicPr>
        <xdr:cNvPr id="531" name="Picture 53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171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153</xdr:row>
      <xdr:rowOff>47625</xdr:rowOff>
    </xdr:from>
    <xdr:ext cx="212725" cy="106045"/>
    <xdr:pic>
      <xdr:nvPicPr>
        <xdr:cNvPr id="532" name="Picture 53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25183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160</xdr:row>
      <xdr:rowOff>47625</xdr:rowOff>
    </xdr:from>
    <xdr:ext cx="212725" cy="106045"/>
    <xdr:pic>
      <xdr:nvPicPr>
        <xdr:cNvPr id="533" name="Picture 53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3918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159</xdr:row>
      <xdr:rowOff>47625</xdr:rowOff>
    </xdr:from>
    <xdr:ext cx="212725" cy="106045"/>
    <xdr:pic>
      <xdr:nvPicPr>
        <xdr:cNvPr id="534" name="Picture 53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3718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150</xdr:row>
      <xdr:rowOff>47625</xdr:rowOff>
    </xdr:from>
    <xdr:ext cx="212725" cy="106045"/>
    <xdr:pic>
      <xdr:nvPicPr>
        <xdr:cNvPr id="535" name="Picture 53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19182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161</xdr:row>
      <xdr:rowOff>47625</xdr:rowOff>
    </xdr:from>
    <xdr:ext cx="212725" cy="106045"/>
    <xdr:pic>
      <xdr:nvPicPr>
        <xdr:cNvPr id="536" name="Picture 53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41185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145</xdr:row>
      <xdr:rowOff>47625</xdr:rowOff>
    </xdr:from>
    <xdr:ext cx="212725" cy="106045"/>
    <xdr:pic>
      <xdr:nvPicPr>
        <xdr:cNvPr id="537" name="Picture 53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09181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180</xdr:row>
      <xdr:rowOff>47625</xdr:rowOff>
    </xdr:from>
    <xdr:ext cx="212725" cy="106045"/>
    <xdr:pic>
      <xdr:nvPicPr>
        <xdr:cNvPr id="538" name="Picture 53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79190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162</xdr:row>
      <xdr:rowOff>47625</xdr:rowOff>
    </xdr:from>
    <xdr:ext cx="212725" cy="106045"/>
    <xdr:pic>
      <xdr:nvPicPr>
        <xdr:cNvPr id="539" name="Picture 53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43185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168</xdr:row>
      <xdr:rowOff>47625</xdr:rowOff>
    </xdr:from>
    <xdr:ext cx="212725" cy="106045"/>
    <xdr:pic>
      <xdr:nvPicPr>
        <xdr:cNvPr id="540" name="Picture 53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5518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164</xdr:row>
      <xdr:rowOff>47625</xdr:rowOff>
    </xdr:from>
    <xdr:ext cx="212725" cy="106045"/>
    <xdr:pic>
      <xdr:nvPicPr>
        <xdr:cNvPr id="541" name="Picture 54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47186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175</xdr:row>
      <xdr:rowOff>47625</xdr:rowOff>
    </xdr:from>
    <xdr:ext cx="212725" cy="106045"/>
    <xdr:pic>
      <xdr:nvPicPr>
        <xdr:cNvPr id="542" name="Picture 54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69189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195</xdr:row>
      <xdr:rowOff>47625</xdr:rowOff>
    </xdr:from>
    <xdr:ext cx="212725" cy="106045"/>
    <xdr:pic>
      <xdr:nvPicPr>
        <xdr:cNvPr id="543" name="Picture 54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09194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205</xdr:row>
      <xdr:rowOff>47625</xdr:rowOff>
    </xdr:from>
    <xdr:ext cx="212725" cy="106045"/>
    <xdr:pic>
      <xdr:nvPicPr>
        <xdr:cNvPr id="544" name="Picture 54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29196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188</xdr:row>
      <xdr:rowOff>47625</xdr:rowOff>
    </xdr:from>
    <xdr:ext cx="212725" cy="106045"/>
    <xdr:pic>
      <xdr:nvPicPr>
        <xdr:cNvPr id="545" name="Picture 54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9519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206</xdr:row>
      <xdr:rowOff>47625</xdr:rowOff>
    </xdr:from>
    <xdr:ext cx="212725" cy="106045"/>
    <xdr:pic>
      <xdr:nvPicPr>
        <xdr:cNvPr id="546" name="Picture 54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31196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200</xdr:row>
      <xdr:rowOff>47625</xdr:rowOff>
    </xdr:from>
    <xdr:ext cx="212725" cy="106045"/>
    <xdr:pic>
      <xdr:nvPicPr>
        <xdr:cNvPr id="547" name="Picture 54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1919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207</xdr:row>
      <xdr:rowOff>47625</xdr:rowOff>
    </xdr:from>
    <xdr:ext cx="212725" cy="106045"/>
    <xdr:pic>
      <xdr:nvPicPr>
        <xdr:cNvPr id="548" name="Picture 54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3319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217</xdr:row>
      <xdr:rowOff>47625</xdr:rowOff>
    </xdr:from>
    <xdr:ext cx="212725" cy="106045"/>
    <xdr:pic>
      <xdr:nvPicPr>
        <xdr:cNvPr id="549" name="Picture 54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53199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210</xdr:row>
      <xdr:rowOff>47625</xdr:rowOff>
    </xdr:from>
    <xdr:ext cx="212725" cy="106045"/>
    <xdr:pic>
      <xdr:nvPicPr>
        <xdr:cNvPr id="550" name="Picture 54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39197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208</xdr:row>
      <xdr:rowOff>47625</xdr:rowOff>
    </xdr:from>
    <xdr:ext cx="212725" cy="106045"/>
    <xdr:pic>
      <xdr:nvPicPr>
        <xdr:cNvPr id="551" name="Picture 55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3519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236</xdr:row>
      <xdr:rowOff>47625</xdr:rowOff>
    </xdr:from>
    <xdr:ext cx="212725" cy="106045"/>
    <xdr:pic>
      <xdr:nvPicPr>
        <xdr:cNvPr id="552" name="Picture 55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91204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223</xdr:row>
      <xdr:rowOff>47625</xdr:rowOff>
    </xdr:from>
    <xdr:ext cx="212725" cy="106045"/>
    <xdr:pic>
      <xdr:nvPicPr>
        <xdr:cNvPr id="553" name="Picture 55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65201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227</xdr:row>
      <xdr:rowOff>47625</xdr:rowOff>
    </xdr:from>
    <xdr:ext cx="212725" cy="106045"/>
    <xdr:pic>
      <xdr:nvPicPr>
        <xdr:cNvPr id="554" name="Picture 55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7320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233</xdr:row>
      <xdr:rowOff>47625</xdr:rowOff>
    </xdr:from>
    <xdr:ext cx="212725" cy="106045"/>
    <xdr:pic>
      <xdr:nvPicPr>
        <xdr:cNvPr id="555" name="Picture 55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85203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258</xdr:row>
      <xdr:rowOff>47625</xdr:rowOff>
    </xdr:from>
    <xdr:ext cx="212725" cy="106045"/>
    <xdr:pic>
      <xdr:nvPicPr>
        <xdr:cNvPr id="556" name="Picture 55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35209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240</xdr:row>
      <xdr:rowOff>47625</xdr:rowOff>
    </xdr:from>
    <xdr:ext cx="212725" cy="106045"/>
    <xdr:pic>
      <xdr:nvPicPr>
        <xdr:cNvPr id="557" name="Picture 55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9920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256</xdr:row>
      <xdr:rowOff>47625</xdr:rowOff>
    </xdr:from>
    <xdr:ext cx="212725" cy="106045"/>
    <xdr:pic>
      <xdr:nvPicPr>
        <xdr:cNvPr id="558" name="Picture 55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3120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262</xdr:row>
      <xdr:rowOff>47625</xdr:rowOff>
    </xdr:from>
    <xdr:ext cx="212725" cy="106045"/>
    <xdr:pic>
      <xdr:nvPicPr>
        <xdr:cNvPr id="559" name="Picture 55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43210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265</xdr:row>
      <xdr:rowOff>47625</xdr:rowOff>
    </xdr:from>
    <xdr:ext cx="212725" cy="106045"/>
    <xdr:pic>
      <xdr:nvPicPr>
        <xdr:cNvPr id="560" name="Picture 55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49211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264</xdr:row>
      <xdr:rowOff>47625</xdr:rowOff>
    </xdr:from>
    <xdr:ext cx="212725" cy="106045"/>
    <xdr:pic>
      <xdr:nvPicPr>
        <xdr:cNvPr id="561" name="Picture 56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47211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266</xdr:row>
      <xdr:rowOff>47625</xdr:rowOff>
    </xdr:from>
    <xdr:ext cx="212725" cy="106045"/>
    <xdr:pic>
      <xdr:nvPicPr>
        <xdr:cNvPr id="562" name="Picture 56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51211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57150</xdr:colOff>
      <xdr:row>276</xdr:row>
      <xdr:rowOff>47625</xdr:rowOff>
    </xdr:from>
    <xdr:ext cx="212725" cy="106045"/>
    <xdr:pic>
      <xdr:nvPicPr>
        <xdr:cNvPr id="563" name="Picture 56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71214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47625</xdr:colOff>
      <xdr:row>293</xdr:row>
      <xdr:rowOff>47625</xdr:rowOff>
    </xdr:from>
    <xdr:ext cx="209550" cy="133350"/>
    <xdr:pic>
      <xdr:nvPicPr>
        <xdr:cNvPr id="564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605218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233</xdr:col>
      <xdr:colOff>47625</xdr:colOff>
      <xdr:row>294</xdr:row>
      <xdr:rowOff>47625</xdr:rowOff>
    </xdr:from>
    <xdr:ext cx="209550" cy="133350"/>
    <xdr:pic>
      <xdr:nvPicPr>
        <xdr:cNvPr id="565" name="Picture 564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607218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233</xdr:col>
      <xdr:colOff>47625</xdr:colOff>
      <xdr:row>295</xdr:row>
      <xdr:rowOff>47625</xdr:rowOff>
    </xdr:from>
    <xdr:ext cx="209550" cy="133350"/>
    <xdr:pic>
      <xdr:nvPicPr>
        <xdr:cNvPr id="566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609219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233</xdr:col>
      <xdr:colOff>47625</xdr:colOff>
      <xdr:row>296</xdr:row>
      <xdr:rowOff>47625</xdr:rowOff>
    </xdr:from>
    <xdr:ext cx="209550" cy="133350"/>
    <xdr:pic>
      <xdr:nvPicPr>
        <xdr:cNvPr id="567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611219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233</xdr:col>
      <xdr:colOff>47625</xdr:colOff>
      <xdr:row>297</xdr:row>
      <xdr:rowOff>47625</xdr:rowOff>
    </xdr:from>
    <xdr:ext cx="209550" cy="133350"/>
    <xdr:pic>
      <xdr:nvPicPr>
        <xdr:cNvPr id="568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613219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233</xdr:col>
      <xdr:colOff>47625</xdr:colOff>
      <xdr:row>298</xdr:row>
      <xdr:rowOff>47625</xdr:rowOff>
    </xdr:from>
    <xdr:ext cx="209550" cy="133350"/>
    <xdr:pic>
      <xdr:nvPicPr>
        <xdr:cNvPr id="569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615219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233</xdr:col>
      <xdr:colOff>47625</xdr:colOff>
      <xdr:row>299</xdr:row>
      <xdr:rowOff>47625</xdr:rowOff>
    </xdr:from>
    <xdr:ext cx="209550" cy="133350"/>
    <xdr:pic>
      <xdr:nvPicPr>
        <xdr:cNvPr id="570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617220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233</xdr:col>
      <xdr:colOff>47625</xdr:colOff>
      <xdr:row>300</xdr:row>
      <xdr:rowOff>47625</xdr:rowOff>
    </xdr:from>
    <xdr:ext cx="209550" cy="133350"/>
    <xdr:pic>
      <xdr:nvPicPr>
        <xdr:cNvPr id="571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619220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233</xdr:col>
      <xdr:colOff>47625</xdr:colOff>
      <xdr:row>301</xdr:row>
      <xdr:rowOff>47625</xdr:rowOff>
    </xdr:from>
    <xdr:ext cx="209550" cy="133350"/>
    <xdr:pic>
      <xdr:nvPicPr>
        <xdr:cNvPr id="572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621220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233</xdr:col>
      <xdr:colOff>47625</xdr:colOff>
      <xdr:row>302</xdr:row>
      <xdr:rowOff>47625</xdr:rowOff>
    </xdr:from>
    <xdr:ext cx="209550" cy="133350"/>
    <xdr:pic>
      <xdr:nvPicPr>
        <xdr:cNvPr id="573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623220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233</xdr:col>
      <xdr:colOff>47625</xdr:colOff>
      <xdr:row>303</xdr:row>
      <xdr:rowOff>47625</xdr:rowOff>
    </xdr:from>
    <xdr:ext cx="209550" cy="133350"/>
    <xdr:pic>
      <xdr:nvPicPr>
        <xdr:cNvPr id="574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625221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233</xdr:col>
      <xdr:colOff>47625</xdr:colOff>
      <xdr:row>304</xdr:row>
      <xdr:rowOff>47625</xdr:rowOff>
    </xdr:from>
    <xdr:ext cx="209550" cy="133350"/>
    <xdr:pic>
      <xdr:nvPicPr>
        <xdr:cNvPr id="575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627221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233</xdr:col>
      <xdr:colOff>47625</xdr:colOff>
      <xdr:row>305</xdr:row>
      <xdr:rowOff>47625</xdr:rowOff>
    </xdr:from>
    <xdr:ext cx="209550" cy="133350"/>
    <xdr:pic>
      <xdr:nvPicPr>
        <xdr:cNvPr id="576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629221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233</xdr:col>
      <xdr:colOff>47625</xdr:colOff>
      <xdr:row>306</xdr:row>
      <xdr:rowOff>47625</xdr:rowOff>
    </xdr:from>
    <xdr:ext cx="209550" cy="133350"/>
    <xdr:pic>
      <xdr:nvPicPr>
        <xdr:cNvPr id="577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631221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233</xdr:col>
      <xdr:colOff>47625</xdr:colOff>
      <xdr:row>307</xdr:row>
      <xdr:rowOff>47625</xdr:rowOff>
    </xdr:from>
    <xdr:ext cx="209550" cy="133350"/>
    <xdr:pic>
      <xdr:nvPicPr>
        <xdr:cNvPr id="578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633222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233</xdr:col>
      <xdr:colOff>47625</xdr:colOff>
      <xdr:row>308</xdr:row>
      <xdr:rowOff>47625</xdr:rowOff>
    </xdr:from>
    <xdr:ext cx="209550" cy="133350"/>
    <xdr:pic>
      <xdr:nvPicPr>
        <xdr:cNvPr id="579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635222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233</xdr:col>
      <xdr:colOff>47625</xdr:colOff>
      <xdr:row>309</xdr:row>
      <xdr:rowOff>47625</xdr:rowOff>
    </xdr:from>
    <xdr:ext cx="209550" cy="133350"/>
    <xdr:pic>
      <xdr:nvPicPr>
        <xdr:cNvPr id="580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637222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233</xdr:col>
      <xdr:colOff>47625</xdr:colOff>
      <xdr:row>310</xdr:row>
      <xdr:rowOff>47625</xdr:rowOff>
    </xdr:from>
    <xdr:ext cx="209550" cy="133350"/>
    <xdr:pic>
      <xdr:nvPicPr>
        <xdr:cNvPr id="581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639222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233</xdr:col>
      <xdr:colOff>47625</xdr:colOff>
      <xdr:row>311</xdr:row>
      <xdr:rowOff>47625</xdr:rowOff>
    </xdr:from>
    <xdr:ext cx="209550" cy="133350"/>
    <xdr:pic>
      <xdr:nvPicPr>
        <xdr:cNvPr id="582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641223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233</xdr:col>
      <xdr:colOff>47625</xdr:colOff>
      <xdr:row>312</xdr:row>
      <xdr:rowOff>47625</xdr:rowOff>
    </xdr:from>
    <xdr:ext cx="209550" cy="133350"/>
    <xdr:pic>
      <xdr:nvPicPr>
        <xdr:cNvPr id="583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643223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233</xdr:col>
      <xdr:colOff>47625</xdr:colOff>
      <xdr:row>313</xdr:row>
      <xdr:rowOff>47625</xdr:rowOff>
    </xdr:from>
    <xdr:ext cx="209550" cy="133350"/>
    <xdr:pic>
      <xdr:nvPicPr>
        <xdr:cNvPr id="584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645223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233</xdr:col>
      <xdr:colOff>47625</xdr:colOff>
      <xdr:row>314</xdr:row>
      <xdr:rowOff>47625</xdr:rowOff>
    </xdr:from>
    <xdr:ext cx="209550" cy="133350"/>
    <xdr:pic>
      <xdr:nvPicPr>
        <xdr:cNvPr id="585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647223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233</xdr:col>
      <xdr:colOff>47625</xdr:colOff>
      <xdr:row>315</xdr:row>
      <xdr:rowOff>47625</xdr:rowOff>
    </xdr:from>
    <xdr:ext cx="209550" cy="133350"/>
    <xdr:pic>
      <xdr:nvPicPr>
        <xdr:cNvPr id="586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649224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233</xdr:col>
      <xdr:colOff>47625</xdr:colOff>
      <xdr:row>316</xdr:row>
      <xdr:rowOff>47625</xdr:rowOff>
    </xdr:from>
    <xdr:ext cx="209550" cy="133350"/>
    <xdr:pic>
      <xdr:nvPicPr>
        <xdr:cNvPr id="587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651224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233</xdr:col>
      <xdr:colOff>47625</xdr:colOff>
      <xdr:row>317</xdr:row>
      <xdr:rowOff>47625</xdr:rowOff>
    </xdr:from>
    <xdr:ext cx="209550" cy="133350"/>
    <xdr:pic>
      <xdr:nvPicPr>
        <xdr:cNvPr id="588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653224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233</xdr:col>
      <xdr:colOff>47625</xdr:colOff>
      <xdr:row>318</xdr:row>
      <xdr:rowOff>47625</xdr:rowOff>
    </xdr:from>
    <xdr:ext cx="209550" cy="133350"/>
    <xdr:pic>
      <xdr:nvPicPr>
        <xdr:cNvPr id="589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655224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233</xdr:col>
      <xdr:colOff>47625</xdr:colOff>
      <xdr:row>319</xdr:row>
      <xdr:rowOff>47625</xdr:rowOff>
    </xdr:from>
    <xdr:ext cx="209550" cy="133350"/>
    <xdr:pic>
      <xdr:nvPicPr>
        <xdr:cNvPr id="590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657225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233</xdr:col>
      <xdr:colOff>47625</xdr:colOff>
      <xdr:row>320</xdr:row>
      <xdr:rowOff>47625</xdr:rowOff>
    </xdr:from>
    <xdr:ext cx="209550" cy="133350"/>
    <xdr:pic>
      <xdr:nvPicPr>
        <xdr:cNvPr id="591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659225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233</xdr:col>
      <xdr:colOff>47625</xdr:colOff>
      <xdr:row>321</xdr:row>
      <xdr:rowOff>47625</xdr:rowOff>
    </xdr:from>
    <xdr:ext cx="209550" cy="133350"/>
    <xdr:pic>
      <xdr:nvPicPr>
        <xdr:cNvPr id="592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661225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233</xdr:col>
      <xdr:colOff>47625</xdr:colOff>
      <xdr:row>322</xdr:row>
      <xdr:rowOff>47625</xdr:rowOff>
    </xdr:from>
    <xdr:ext cx="209550" cy="133350"/>
    <xdr:pic>
      <xdr:nvPicPr>
        <xdr:cNvPr id="593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663225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233</xdr:col>
      <xdr:colOff>47625</xdr:colOff>
      <xdr:row>323</xdr:row>
      <xdr:rowOff>47625</xdr:rowOff>
    </xdr:from>
    <xdr:ext cx="209550" cy="133350"/>
    <xdr:pic>
      <xdr:nvPicPr>
        <xdr:cNvPr id="594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665226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233</xdr:col>
      <xdr:colOff>47625</xdr:colOff>
      <xdr:row>324</xdr:row>
      <xdr:rowOff>47625</xdr:rowOff>
    </xdr:from>
    <xdr:ext cx="209550" cy="133350"/>
    <xdr:pic>
      <xdr:nvPicPr>
        <xdr:cNvPr id="595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667226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233</xdr:col>
      <xdr:colOff>47625</xdr:colOff>
      <xdr:row>325</xdr:row>
      <xdr:rowOff>47625</xdr:rowOff>
    </xdr:from>
    <xdr:ext cx="209550" cy="133350"/>
    <xdr:pic>
      <xdr:nvPicPr>
        <xdr:cNvPr id="596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669226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233</xdr:col>
      <xdr:colOff>47625</xdr:colOff>
      <xdr:row>326</xdr:row>
      <xdr:rowOff>47625</xdr:rowOff>
    </xdr:from>
    <xdr:ext cx="209550" cy="133350"/>
    <xdr:pic>
      <xdr:nvPicPr>
        <xdr:cNvPr id="597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671226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233</xdr:col>
      <xdr:colOff>47625</xdr:colOff>
      <xdr:row>327</xdr:row>
      <xdr:rowOff>47625</xdr:rowOff>
    </xdr:from>
    <xdr:ext cx="209550" cy="133350"/>
    <xdr:pic>
      <xdr:nvPicPr>
        <xdr:cNvPr id="598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673227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233</xdr:col>
      <xdr:colOff>47625</xdr:colOff>
      <xdr:row>328</xdr:row>
      <xdr:rowOff>47625</xdr:rowOff>
    </xdr:from>
    <xdr:ext cx="209550" cy="133350"/>
    <xdr:pic>
      <xdr:nvPicPr>
        <xdr:cNvPr id="599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675227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233</xdr:col>
      <xdr:colOff>47625</xdr:colOff>
      <xdr:row>329</xdr:row>
      <xdr:rowOff>47625</xdr:rowOff>
    </xdr:from>
    <xdr:ext cx="209550" cy="133350"/>
    <xdr:pic>
      <xdr:nvPicPr>
        <xdr:cNvPr id="600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677227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233</xdr:col>
      <xdr:colOff>47625</xdr:colOff>
      <xdr:row>330</xdr:row>
      <xdr:rowOff>47625</xdr:rowOff>
    </xdr:from>
    <xdr:ext cx="209550" cy="133350"/>
    <xdr:pic>
      <xdr:nvPicPr>
        <xdr:cNvPr id="601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679227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233</xdr:col>
      <xdr:colOff>47625</xdr:colOff>
      <xdr:row>331</xdr:row>
      <xdr:rowOff>47625</xdr:rowOff>
    </xdr:from>
    <xdr:ext cx="209550" cy="133350"/>
    <xdr:pic>
      <xdr:nvPicPr>
        <xdr:cNvPr id="602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681228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233</xdr:col>
      <xdr:colOff>47625</xdr:colOff>
      <xdr:row>332</xdr:row>
      <xdr:rowOff>47625</xdr:rowOff>
    </xdr:from>
    <xdr:ext cx="209550" cy="133350"/>
    <xdr:pic>
      <xdr:nvPicPr>
        <xdr:cNvPr id="603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683228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233</xdr:col>
      <xdr:colOff>47625</xdr:colOff>
      <xdr:row>333</xdr:row>
      <xdr:rowOff>47625</xdr:rowOff>
    </xdr:from>
    <xdr:ext cx="209550" cy="133350"/>
    <xdr:pic>
      <xdr:nvPicPr>
        <xdr:cNvPr id="604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685228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233</xdr:col>
      <xdr:colOff>47625</xdr:colOff>
      <xdr:row>334</xdr:row>
      <xdr:rowOff>47625</xdr:rowOff>
    </xdr:from>
    <xdr:ext cx="209550" cy="133350"/>
    <xdr:pic>
      <xdr:nvPicPr>
        <xdr:cNvPr id="605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687228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233</xdr:col>
      <xdr:colOff>47625</xdr:colOff>
      <xdr:row>335</xdr:row>
      <xdr:rowOff>47625</xdr:rowOff>
    </xdr:from>
    <xdr:ext cx="209550" cy="133350"/>
    <xdr:pic>
      <xdr:nvPicPr>
        <xdr:cNvPr id="606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689229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233</xdr:col>
      <xdr:colOff>47625</xdr:colOff>
      <xdr:row>336</xdr:row>
      <xdr:rowOff>47625</xdr:rowOff>
    </xdr:from>
    <xdr:ext cx="209550" cy="133350"/>
    <xdr:pic>
      <xdr:nvPicPr>
        <xdr:cNvPr id="607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691229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233</xdr:col>
      <xdr:colOff>47625</xdr:colOff>
      <xdr:row>337</xdr:row>
      <xdr:rowOff>47625</xdr:rowOff>
    </xdr:from>
    <xdr:ext cx="209550" cy="133350"/>
    <xdr:pic>
      <xdr:nvPicPr>
        <xdr:cNvPr id="608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693229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233</xdr:col>
      <xdr:colOff>47625</xdr:colOff>
      <xdr:row>338</xdr:row>
      <xdr:rowOff>47625</xdr:rowOff>
    </xdr:from>
    <xdr:ext cx="209550" cy="133350"/>
    <xdr:pic>
      <xdr:nvPicPr>
        <xdr:cNvPr id="609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695229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233</xdr:col>
      <xdr:colOff>47625</xdr:colOff>
      <xdr:row>339</xdr:row>
      <xdr:rowOff>47625</xdr:rowOff>
    </xdr:from>
    <xdr:ext cx="209550" cy="133350"/>
    <xdr:pic>
      <xdr:nvPicPr>
        <xdr:cNvPr id="610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697230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233</xdr:col>
      <xdr:colOff>47625</xdr:colOff>
      <xdr:row>340</xdr:row>
      <xdr:rowOff>47625</xdr:rowOff>
    </xdr:from>
    <xdr:ext cx="209550" cy="133350"/>
    <xdr:pic>
      <xdr:nvPicPr>
        <xdr:cNvPr id="611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699230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233</xdr:col>
      <xdr:colOff>47625</xdr:colOff>
      <xdr:row>341</xdr:row>
      <xdr:rowOff>47625</xdr:rowOff>
    </xdr:from>
    <xdr:ext cx="209550" cy="133350"/>
    <xdr:pic>
      <xdr:nvPicPr>
        <xdr:cNvPr id="612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701230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233</xdr:col>
      <xdr:colOff>47625</xdr:colOff>
      <xdr:row>342</xdr:row>
      <xdr:rowOff>47625</xdr:rowOff>
    </xdr:from>
    <xdr:ext cx="209550" cy="133350"/>
    <xdr:pic>
      <xdr:nvPicPr>
        <xdr:cNvPr id="613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703230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233</xdr:col>
      <xdr:colOff>47625</xdr:colOff>
      <xdr:row>343</xdr:row>
      <xdr:rowOff>47625</xdr:rowOff>
    </xdr:from>
    <xdr:ext cx="209550" cy="133350"/>
    <xdr:pic>
      <xdr:nvPicPr>
        <xdr:cNvPr id="614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705231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233</xdr:col>
      <xdr:colOff>47625</xdr:colOff>
      <xdr:row>344</xdr:row>
      <xdr:rowOff>47625</xdr:rowOff>
    </xdr:from>
    <xdr:ext cx="209550" cy="133350"/>
    <xdr:pic>
      <xdr:nvPicPr>
        <xdr:cNvPr id="615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707231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233</xdr:col>
      <xdr:colOff>47625</xdr:colOff>
      <xdr:row>345</xdr:row>
      <xdr:rowOff>47625</xdr:rowOff>
    </xdr:from>
    <xdr:ext cx="209550" cy="133350"/>
    <xdr:pic>
      <xdr:nvPicPr>
        <xdr:cNvPr id="616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709231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233</xdr:col>
      <xdr:colOff>47625</xdr:colOff>
      <xdr:row>346</xdr:row>
      <xdr:rowOff>47625</xdr:rowOff>
    </xdr:from>
    <xdr:ext cx="209550" cy="133350"/>
    <xdr:pic>
      <xdr:nvPicPr>
        <xdr:cNvPr id="617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711231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233</xdr:col>
      <xdr:colOff>47625</xdr:colOff>
      <xdr:row>347</xdr:row>
      <xdr:rowOff>47625</xdr:rowOff>
    </xdr:from>
    <xdr:ext cx="209550" cy="133350"/>
    <xdr:pic>
      <xdr:nvPicPr>
        <xdr:cNvPr id="618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713232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233</xdr:col>
      <xdr:colOff>47625</xdr:colOff>
      <xdr:row>348</xdr:row>
      <xdr:rowOff>47625</xdr:rowOff>
    </xdr:from>
    <xdr:ext cx="209550" cy="133350"/>
    <xdr:pic>
      <xdr:nvPicPr>
        <xdr:cNvPr id="619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715232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233</xdr:col>
      <xdr:colOff>47625</xdr:colOff>
      <xdr:row>349</xdr:row>
      <xdr:rowOff>47625</xdr:rowOff>
    </xdr:from>
    <xdr:ext cx="209550" cy="133350"/>
    <xdr:pic>
      <xdr:nvPicPr>
        <xdr:cNvPr id="620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717232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233</xdr:col>
      <xdr:colOff>47625</xdr:colOff>
      <xdr:row>350</xdr:row>
      <xdr:rowOff>47625</xdr:rowOff>
    </xdr:from>
    <xdr:ext cx="209550" cy="133350"/>
    <xdr:pic>
      <xdr:nvPicPr>
        <xdr:cNvPr id="621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719232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233</xdr:col>
      <xdr:colOff>47625</xdr:colOff>
      <xdr:row>351</xdr:row>
      <xdr:rowOff>47625</xdr:rowOff>
    </xdr:from>
    <xdr:ext cx="209550" cy="133350"/>
    <xdr:pic>
      <xdr:nvPicPr>
        <xdr:cNvPr id="622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721233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233</xdr:col>
      <xdr:colOff>47625</xdr:colOff>
      <xdr:row>352</xdr:row>
      <xdr:rowOff>47625</xdr:rowOff>
    </xdr:from>
    <xdr:ext cx="209550" cy="133350"/>
    <xdr:pic>
      <xdr:nvPicPr>
        <xdr:cNvPr id="623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723233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233</xdr:col>
      <xdr:colOff>66675</xdr:colOff>
      <xdr:row>353</xdr:row>
      <xdr:rowOff>38100</xdr:rowOff>
    </xdr:from>
    <xdr:ext cx="212725" cy="127635"/>
    <xdr:pic>
      <xdr:nvPicPr>
        <xdr:cNvPr id="624" name="Picture 623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7252335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66675</xdr:colOff>
      <xdr:row>354</xdr:row>
      <xdr:rowOff>38100</xdr:rowOff>
    </xdr:from>
    <xdr:ext cx="212725" cy="127635"/>
    <xdr:pic>
      <xdr:nvPicPr>
        <xdr:cNvPr id="625" name="Picture 624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7272337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66675</xdr:colOff>
      <xdr:row>355</xdr:row>
      <xdr:rowOff>38100</xdr:rowOff>
    </xdr:from>
    <xdr:ext cx="212725" cy="127635"/>
    <xdr:pic>
      <xdr:nvPicPr>
        <xdr:cNvPr id="626" name="Picture 625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7292340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66675</xdr:colOff>
      <xdr:row>356</xdr:row>
      <xdr:rowOff>38100</xdr:rowOff>
    </xdr:from>
    <xdr:ext cx="212725" cy="127635"/>
    <xdr:pic>
      <xdr:nvPicPr>
        <xdr:cNvPr id="627" name="Picture 626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7312342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66675</xdr:colOff>
      <xdr:row>357</xdr:row>
      <xdr:rowOff>38100</xdr:rowOff>
    </xdr:from>
    <xdr:ext cx="212725" cy="127635"/>
    <xdr:pic>
      <xdr:nvPicPr>
        <xdr:cNvPr id="628" name="Picture 627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7332345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66675</xdr:colOff>
      <xdr:row>358</xdr:row>
      <xdr:rowOff>38100</xdr:rowOff>
    </xdr:from>
    <xdr:ext cx="212725" cy="127635"/>
    <xdr:pic>
      <xdr:nvPicPr>
        <xdr:cNvPr id="629" name="Picture 628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7352347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66675</xdr:colOff>
      <xdr:row>359</xdr:row>
      <xdr:rowOff>38100</xdr:rowOff>
    </xdr:from>
    <xdr:ext cx="212725" cy="127635"/>
    <xdr:pic>
      <xdr:nvPicPr>
        <xdr:cNvPr id="630" name="Picture 629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7372350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66675</xdr:colOff>
      <xdr:row>360</xdr:row>
      <xdr:rowOff>38100</xdr:rowOff>
    </xdr:from>
    <xdr:ext cx="212725" cy="127635"/>
    <xdr:pic>
      <xdr:nvPicPr>
        <xdr:cNvPr id="631" name="Picture 630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7392352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66675</xdr:colOff>
      <xdr:row>361</xdr:row>
      <xdr:rowOff>38100</xdr:rowOff>
    </xdr:from>
    <xdr:ext cx="212725" cy="127635"/>
    <xdr:pic>
      <xdr:nvPicPr>
        <xdr:cNvPr id="632" name="Picture 631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7412355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66675</xdr:colOff>
      <xdr:row>362</xdr:row>
      <xdr:rowOff>38100</xdr:rowOff>
    </xdr:from>
    <xdr:ext cx="212725" cy="127635"/>
    <xdr:pic>
      <xdr:nvPicPr>
        <xdr:cNvPr id="633" name="Picture 632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7432357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66675</xdr:colOff>
      <xdr:row>363</xdr:row>
      <xdr:rowOff>38100</xdr:rowOff>
    </xdr:from>
    <xdr:ext cx="212725" cy="127635"/>
    <xdr:pic>
      <xdr:nvPicPr>
        <xdr:cNvPr id="634" name="Picture 633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7452360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66675</xdr:colOff>
      <xdr:row>364</xdr:row>
      <xdr:rowOff>38100</xdr:rowOff>
    </xdr:from>
    <xdr:ext cx="212725" cy="127635"/>
    <xdr:pic>
      <xdr:nvPicPr>
        <xdr:cNvPr id="635" name="Picture 634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7472362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66675</xdr:colOff>
      <xdr:row>365</xdr:row>
      <xdr:rowOff>38100</xdr:rowOff>
    </xdr:from>
    <xdr:ext cx="212725" cy="127635"/>
    <xdr:pic>
      <xdr:nvPicPr>
        <xdr:cNvPr id="636" name="Picture 635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7492365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66675</xdr:colOff>
      <xdr:row>366</xdr:row>
      <xdr:rowOff>38100</xdr:rowOff>
    </xdr:from>
    <xdr:ext cx="212725" cy="127635"/>
    <xdr:pic>
      <xdr:nvPicPr>
        <xdr:cNvPr id="637" name="Picture 636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7512367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66675</xdr:colOff>
      <xdr:row>367</xdr:row>
      <xdr:rowOff>38100</xdr:rowOff>
    </xdr:from>
    <xdr:ext cx="212725" cy="127635"/>
    <xdr:pic>
      <xdr:nvPicPr>
        <xdr:cNvPr id="638" name="Picture 637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7532370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66675</xdr:colOff>
      <xdr:row>368</xdr:row>
      <xdr:rowOff>38100</xdr:rowOff>
    </xdr:from>
    <xdr:ext cx="212725" cy="127635"/>
    <xdr:pic>
      <xdr:nvPicPr>
        <xdr:cNvPr id="639" name="Picture 638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7552372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66675</xdr:colOff>
      <xdr:row>369</xdr:row>
      <xdr:rowOff>38100</xdr:rowOff>
    </xdr:from>
    <xdr:ext cx="212725" cy="127635"/>
    <xdr:pic>
      <xdr:nvPicPr>
        <xdr:cNvPr id="640" name="Picture 639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7572375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66675</xdr:colOff>
      <xdr:row>370</xdr:row>
      <xdr:rowOff>38100</xdr:rowOff>
    </xdr:from>
    <xdr:ext cx="212725" cy="127635"/>
    <xdr:pic>
      <xdr:nvPicPr>
        <xdr:cNvPr id="641" name="Picture 640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7592377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66675</xdr:colOff>
      <xdr:row>371</xdr:row>
      <xdr:rowOff>38100</xdr:rowOff>
    </xdr:from>
    <xdr:ext cx="212725" cy="127635"/>
    <xdr:pic>
      <xdr:nvPicPr>
        <xdr:cNvPr id="642" name="Picture 641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7612380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66675</xdr:colOff>
      <xdr:row>372</xdr:row>
      <xdr:rowOff>38100</xdr:rowOff>
    </xdr:from>
    <xdr:ext cx="212725" cy="127635"/>
    <xdr:pic>
      <xdr:nvPicPr>
        <xdr:cNvPr id="643" name="Picture 642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7632382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66675</xdr:colOff>
      <xdr:row>373</xdr:row>
      <xdr:rowOff>38100</xdr:rowOff>
    </xdr:from>
    <xdr:ext cx="212725" cy="127635"/>
    <xdr:pic>
      <xdr:nvPicPr>
        <xdr:cNvPr id="644" name="Picture 643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7652385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66675</xdr:colOff>
      <xdr:row>374</xdr:row>
      <xdr:rowOff>38100</xdr:rowOff>
    </xdr:from>
    <xdr:ext cx="212725" cy="127635"/>
    <xdr:pic>
      <xdr:nvPicPr>
        <xdr:cNvPr id="645" name="Picture 644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7672387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66675</xdr:colOff>
      <xdr:row>375</xdr:row>
      <xdr:rowOff>38100</xdr:rowOff>
    </xdr:from>
    <xdr:ext cx="212725" cy="127635"/>
    <xdr:pic>
      <xdr:nvPicPr>
        <xdr:cNvPr id="646" name="Picture 645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7692390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66675</xdr:colOff>
      <xdr:row>376</xdr:row>
      <xdr:rowOff>38100</xdr:rowOff>
    </xdr:from>
    <xdr:ext cx="212725" cy="127635"/>
    <xdr:pic>
      <xdr:nvPicPr>
        <xdr:cNvPr id="647" name="Picture 646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7712392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66675</xdr:colOff>
      <xdr:row>377</xdr:row>
      <xdr:rowOff>38100</xdr:rowOff>
    </xdr:from>
    <xdr:ext cx="212725" cy="127635"/>
    <xdr:pic>
      <xdr:nvPicPr>
        <xdr:cNvPr id="648" name="Picture 647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7732395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66675</xdr:colOff>
      <xdr:row>378</xdr:row>
      <xdr:rowOff>38100</xdr:rowOff>
    </xdr:from>
    <xdr:ext cx="212725" cy="127635"/>
    <xdr:pic>
      <xdr:nvPicPr>
        <xdr:cNvPr id="649" name="Picture 648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7752397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66675</xdr:colOff>
      <xdr:row>379</xdr:row>
      <xdr:rowOff>38100</xdr:rowOff>
    </xdr:from>
    <xdr:ext cx="212725" cy="127635"/>
    <xdr:pic>
      <xdr:nvPicPr>
        <xdr:cNvPr id="650" name="Picture 649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7772400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66675</xdr:colOff>
      <xdr:row>380</xdr:row>
      <xdr:rowOff>38100</xdr:rowOff>
    </xdr:from>
    <xdr:ext cx="212725" cy="127635"/>
    <xdr:pic>
      <xdr:nvPicPr>
        <xdr:cNvPr id="651" name="Picture 650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7792402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66675</xdr:colOff>
      <xdr:row>381</xdr:row>
      <xdr:rowOff>38100</xdr:rowOff>
    </xdr:from>
    <xdr:ext cx="212725" cy="127635"/>
    <xdr:pic>
      <xdr:nvPicPr>
        <xdr:cNvPr id="652" name="Picture 651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7812405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66675</xdr:colOff>
      <xdr:row>382</xdr:row>
      <xdr:rowOff>38100</xdr:rowOff>
    </xdr:from>
    <xdr:ext cx="212725" cy="127635"/>
    <xdr:pic>
      <xdr:nvPicPr>
        <xdr:cNvPr id="653" name="Picture 652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7832407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66675</xdr:colOff>
      <xdr:row>383</xdr:row>
      <xdr:rowOff>38100</xdr:rowOff>
    </xdr:from>
    <xdr:ext cx="212725" cy="127635"/>
    <xdr:pic>
      <xdr:nvPicPr>
        <xdr:cNvPr id="654" name="Picture 653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7852410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47625</xdr:colOff>
      <xdr:row>384</xdr:row>
      <xdr:rowOff>38100</xdr:rowOff>
    </xdr:from>
    <xdr:ext cx="212725" cy="138430"/>
    <xdr:pic>
      <xdr:nvPicPr>
        <xdr:cNvPr id="655" name="Picture 65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787336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47625</xdr:colOff>
      <xdr:row>385</xdr:row>
      <xdr:rowOff>38100</xdr:rowOff>
    </xdr:from>
    <xdr:ext cx="212725" cy="138430"/>
    <xdr:pic>
      <xdr:nvPicPr>
        <xdr:cNvPr id="656" name="Picture 65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789336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47625</xdr:colOff>
      <xdr:row>386</xdr:row>
      <xdr:rowOff>38100</xdr:rowOff>
    </xdr:from>
    <xdr:ext cx="212725" cy="138430"/>
    <xdr:pic>
      <xdr:nvPicPr>
        <xdr:cNvPr id="657" name="Picture 65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791337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47625</xdr:colOff>
      <xdr:row>387</xdr:row>
      <xdr:rowOff>38100</xdr:rowOff>
    </xdr:from>
    <xdr:ext cx="212725" cy="138430"/>
    <xdr:pic>
      <xdr:nvPicPr>
        <xdr:cNvPr id="658" name="Picture 65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793337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47625</xdr:colOff>
      <xdr:row>388</xdr:row>
      <xdr:rowOff>38100</xdr:rowOff>
    </xdr:from>
    <xdr:ext cx="212725" cy="138430"/>
    <xdr:pic>
      <xdr:nvPicPr>
        <xdr:cNvPr id="659" name="Picture 65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795337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47625</xdr:colOff>
      <xdr:row>389</xdr:row>
      <xdr:rowOff>38100</xdr:rowOff>
    </xdr:from>
    <xdr:ext cx="212725" cy="138430"/>
    <xdr:pic>
      <xdr:nvPicPr>
        <xdr:cNvPr id="660" name="Picture 65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797337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47625</xdr:colOff>
      <xdr:row>390</xdr:row>
      <xdr:rowOff>38100</xdr:rowOff>
    </xdr:from>
    <xdr:ext cx="212725" cy="138430"/>
    <xdr:pic>
      <xdr:nvPicPr>
        <xdr:cNvPr id="661" name="Picture 66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799338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47625</xdr:colOff>
      <xdr:row>391</xdr:row>
      <xdr:rowOff>38100</xdr:rowOff>
    </xdr:from>
    <xdr:ext cx="212725" cy="138430"/>
    <xdr:pic>
      <xdr:nvPicPr>
        <xdr:cNvPr id="662" name="Picture 66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01338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47625</xdr:colOff>
      <xdr:row>392</xdr:row>
      <xdr:rowOff>38100</xdr:rowOff>
    </xdr:from>
    <xdr:ext cx="212725" cy="138430"/>
    <xdr:pic>
      <xdr:nvPicPr>
        <xdr:cNvPr id="663" name="Picture 66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03338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47625</xdr:colOff>
      <xdr:row>393</xdr:row>
      <xdr:rowOff>38100</xdr:rowOff>
    </xdr:from>
    <xdr:ext cx="212725" cy="138430"/>
    <xdr:pic>
      <xdr:nvPicPr>
        <xdr:cNvPr id="664" name="Picture 66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05338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47625</xdr:colOff>
      <xdr:row>394</xdr:row>
      <xdr:rowOff>38100</xdr:rowOff>
    </xdr:from>
    <xdr:ext cx="212725" cy="138430"/>
    <xdr:pic>
      <xdr:nvPicPr>
        <xdr:cNvPr id="665" name="Picture 66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07339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47625</xdr:colOff>
      <xdr:row>395</xdr:row>
      <xdr:rowOff>38100</xdr:rowOff>
    </xdr:from>
    <xdr:ext cx="212725" cy="138430"/>
    <xdr:pic>
      <xdr:nvPicPr>
        <xdr:cNvPr id="666" name="Picture 66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09339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47625</xdr:colOff>
      <xdr:row>396</xdr:row>
      <xdr:rowOff>38100</xdr:rowOff>
    </xdr:from>
    <xdr:ext cx="212725" cy="138430"/>
    <xdr:pic>
      <xdr:nvPicPr>
        <xdr:cNvPr id="667" name="Picture 66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1133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47625</xdr:colOff>
      <xdr:row>397</xdr:row>
      <xdr:rowOff>38100</xdr:rowOff>
    </xdr:from>
    <xdr:ext cx="212725" cy="138430"/>
    <xdr:pic>
      <xdr:nvPicPr>
        <xdr:cNvPr id="668" name="Picture 66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13339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47625</xdr:colOff>
      <xdr:row>398</xdr:row>
      <xdr:rowOff>38100</xdr:rowOff>
    </xdr:from>
    <xdr:ext cx="212725" cy="138430"/>
    <xdr:pic>
      <xdr:nvPicPr>
        <xdr:cNvPr id="669" name="Picture 66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15340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47625</xdr:colOff>
      <xdr:row>399</xdr:row>
      <xdr:rowOff>38100</xdr:rowOff>
    </xdr:from>
    <xdr:ext cx="212725" cy="138430"/>
    <xdr:pic>
      <xdr:nvPicPr>
        <xdr:cNvPr id="670" name="Picture 66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17340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47625</xdr:colOff>
      <xdr:row>400</xdr:row>
      <xdr:rowOff>38100</xdr:rowOff>
    </xdr:from>
    <xdr:ext cx="212725" cy="138430"/>
    <xdr:pic>
      <xdr:nvPicPr>
        <xdr:cNvPr id="671" name="Picture 67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19340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47625</xdr:colOff>
      <xdr:row>401</xdr:row>
      <xdr:rowOff>38100</xdr:rowOff>
    </xdr:from>
    <xdr:ext cx="212725" cy="138430"/>
    <xdr:pic>
      <xdr:nvPicPr>
        <xdr:cNvPr id="672" name="Picture 67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21340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47625</xdr:colOff>
      <xdr:row>402</xdr:row>
      <xdr:rowOff>38100</xdr:rowOff>
    </xdr:from>
    <xdr:ext cx="212725" cy="138430"/>
    <xdr:pic>
      <xdr:nvPicPr>
        <xdr:cNvPr id="673" name="Picture 67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23341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47625</xdr:colOff>
      <xdr:row>403</xdr:row>
      <xdr:rowOff>38100</xdr:rowOff>
    </xdr:from>
    <xdr:ext cx="212725" cy="138430"/>
    <xdr:pic>
      <xdr:nvPicPr>
        <xdr:cNvPr id="674" name="Picture 67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25341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47625</xdr:colOff>
      <xdr:row>404</xdr:row>
      <xdr:rowOff>38100</xdr:rowOff>
    </xdr:from>
    <xdr:ext cx="212725" cy="138430"/>
    <xdr:pic>
      <xdr:nvPicPr>
        <xdr:cNvPr id="675" name="Picture 67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27341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47625</xdr:colOff>
      <xdr:row>405</xdr:row>
      <xdr:rowOff>38100</xdr:rowOff>
    </xdr:from>
    <xdr:ext cx="212725" cy="138430"/>
    <xdr:pic>
      <xdr:nvPicPr>
        <xdr:cNvPr id="676" name="Picture 67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29341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47625</xdr:colOff>
      <xdr:row>406</xdr:row>
      <xdr:rowOff>38100</xdr:rowOff>
    </xdr:from>
    <xdr:ext cx="212725" cy="138430"/>
    <xdr:pic>
      <xdr:nvPicPr>
        <xdr:cNvPr id="677" name="Picture 67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31342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47625</xdr:colOff>
      <xdr:row>407</xdr:row>
      <xdr:rowOff>38100</xdr:rowOff>
    </xdr:from>
    <xdr:ext cx="212725" cy="138430"/>
    <xdr:pic>
      <xdr:nvPicPr>
        <xdr:cNvPr id="678" name="Picture 67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33342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47625</xdr:colOff>
      <xdr:row>408</xdr:row>
      <xdr:rowOff>38100</xdr:rowOff>
    </xdr:from>
    <xdr:ext cx="212725" cy="138430"/>
    <xdr:pic>
      <xdr:nvPicPr>
        <xdr:cNvPr id="679" name="Picture 67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35342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47625</xdr:colOff>
      <xdr:row>409</xdr:row>
      <xdr:rowOff>38100</xdr:rowOff>
    </xdr:from>
    <xdr:ext cx="212725" cy="138430"/>
    <xdr:pic>
      <xdr:nvPicPr>
        <xdr:cNvPr id="680" name="Picture 67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37342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47625</xdr:colOff>
      <xdr:row>410</xdr:row>
      <xdr:rowOff>38100</xdr:rowOff>
    </xdr:from>
    <xdr:ext cx="212725" cy="138430"/>
    <xdr:pic>
      <xdr:nvPicPr>
        <xdr:cNvPr id="681" name="Picture 68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39343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47625</xdr:colOff>
      <xdr:row>411</xdr:row>
      <xdr:rowOff>38100</xdr:rowOff>
    </xdr:from>
    <xdr:ext cx="212725" cy="138430"/>
    <xdr:pic>
      <xdr:nvPicPr>
        <xdr:cNvPr id="682" name="Picture 68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41343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47625</xdr:colOff>
      <xdr:row>412</xdr:row>
      <xdr:rowOff>38100</xdr:rowOff>
    </xdr:from>
    <xdr:ext cx="212725" cy="138430"/>
    <xdr:pic>
      <xdr:nvPicPr>
        <xdr:cNvPr id="683" name="Picture 68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43343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47625</xdr:colOff>
      <xdr:row>413</xdr:row>
      <xdr:rowOff>38100</xdr:rowOff>
    </xdr:from>
    <xdr:ext cx="212725" cy="138430"/>
    <xdr:pic>
      <xdr:nvPicPr>
        <xdr:cNvPr id="684" name="Picture 68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45343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47625</xdr:colOff>
      <xdr:row>414</xdr:row>
      <xdr:rowOff>38100</xdr:rowOff>
    </xdr:from>
    <xdr:ext cx="212725" cy="138430"/>
    <xdr:pic>
      <xdr:nvPicPr>
        <xdr:cNvPr id="685" name="Picture 68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47344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47625</xdr:colOff>
      <xdr:row>415</xdr:row>
      <xdr:rowOff>38100</xdr:rowOff>
    </xdr:from>
    <xdr:ext cx="212725" cy="138430"/>
    <xdr:pic>
      <xdr:nvPicPr>
        <xdr:cNvPr id="686" name="Picture 68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49344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47625</xdr:colOff>
      <xdr:row>416</xdr:row>
      <xdr:rowOff>38100</xdr:rowOff>
    </xdr:from>
    <xdr:ext cx="212725" cy="138430"/>
    <xdr:pic>
      <xdr:nvPicPr>
        <xdr:cNvPr id="687" name="Picture 68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51344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47625</xdr:colOff>
      <xdr:row>417</xdr:row>
      <xdr:rowOff>38100</xdr:rowOff>
    </xdr:from>
    <xdr:ext cx="212725" cy="138430"/>
    <xdr:pic>
      <xdr:nvPicPr>
        <xdr:cNvPr id="688" name="Picture 68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53344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47625</xdr:colOff>
      <xdr:row>418</xdr:row>
      <xdr:rowOff>38100</xdr:rowOff>
    </xdr:from>
    <xdr:ext cx="212725" cy="138430"/>
    <xdr:pic>
      <xdr:nvPicPr>
        <xdr:cNvPr id="689" name="Picture 68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55345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47625</xdr:colOff>
      <xdr:row>419</xdr:row>
      <xdr:rowOff>38100</xdr:rowOff>
    </xdr:from>
    <xdr:ext cx="212725" cy="138430"/>
    <xdr:pic>
      <xdr:nvPicPr>
        <xdr:cNvPr id="690" name="Picture 68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57345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47625</xdr:colOff>
      <xdr:row>420</xdr:row>
      <xdr:rowOff>38100</xdr:rowOff>
    </xdr:from>
    <xdr:ext cx="212725" cy="138430"/>
    <xdr:pic>
      <xdr:nvPicPr>
        <xdr:cNvPr id="691" name="Picture 69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59345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47625</xdr:colOff>
      <xdr:row>421</xdr:row>
      <xdr:rowOff>38100</xdr:rowOff>
    </xdr:from>
    <xdr:ext cx="212725" cy="138430"/>
    <xdr:pic>
      <xdr:nvPicPr>
        <xdr:cNvPr id="692" name="Picture 69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61345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47625</xdr:colOff>
      <xdr:row>422</xdr:row>
      <xdr:rowOff>38100</xdr:rowOff>
    </xdr:from>
    <xdr:ext cx="212725" cy="138430"/>
    <xdr:pic>
      <xdr:nvPicPr>
        <xdr:cNvPr id="693" name="Picture 69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63346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47625</xdr:colOff>
      <xdr:row>423</xdr:row>
      <xdr:rowOff>38100</xdr:rowOff>
    </xdr:from>
    <xdr:ext cx="212725" cy="138430"/>
    <xdr:pic>
      <xdr:nvPicPr>
        <xdr:cNvPr id="694" name="Picture 69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65346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47625</xdr:colOff>
      <xdr:row>424</xdr:row>
      <xdr:rowOff>38100</xdr:rowOff>
    </xdr:from>
    <xdr:ext cx="212725" cy="138430"/>
    <xdr:pic>
      <xdr:nvPicPr>
        <xdr:cNvPr id="695" name="Picture 69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67346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47625</xdr:colOff>
      <xdr:row>425</xdr:row>
      <xdr:rowOff>38100</xdr:rowOff>
    </xdr:from>
    <xdr:ext cx="212725" cy="138430"/>
    <xdr:pic>
      <xdr:nvPicPr>
        <xdr:cNvPr id="696" name="Picture 69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69346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47625</xdr:colOff>
      <xdr:row>426</xdr:row>
      <xdr:rowOff>38100</xdr:rowOff>
    </xdr:from>
    <xdr:ext cx="212725" cy="138430"/>
    <xdr:pic>
      <xdr:nvPicPr>
        <xdr:cNvPr id="697" name="Picture 69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71347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47625</xdr:colOff>
      <xdr:row>427</xdr:row>
      <xdr:rowOff>38100</xdr:rowOff>
    </xdr:from>
    <xdr:ext cx="212725" cy="138430"/>
    <xdr:pic>
      <xdr:nvPicPr>
        <xdr:cNvPr id="698" name="Picture 69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73347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47625</xdr:colOff>
      <xdr:row>428</xdr:row>
      <xdr:rowOff>38100</xdr:rowOff>
    </xdr:from>
    <xdr:ext cx="212725" cy="138430"/>
    <xdr:pic>
      <xdr:nvPicPr>
        <xdr:cNvPr id="699" name="Picture 69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75347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47625</xdr:colOff>
      <xdr:row>429</xdr:row>
      <xdr:rowOff>38100</xdr:rowOff>
    </xdr:from>
    <xdr:ext cx="212725" cy="138430"/>
    <xdr:pic>
      <xdr:nvPicPr>
        <xdr:cNvPr id="700" name="Picture 69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77347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47625</xdr:colOff>
      <xdr:row>430</xdr:row>
      <xdr:rowOff>38100</xdr:rowOff>
    </xdr:from>
    <xdr:ext cx="212725" cy="138430"/>
    <xdr:pic>
      <xdr:nvPicPr>
        <xdr:cNvPr id="701" name="Picture 70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79348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47625</xdr:colOff>
      <xdr:row>431</xdr:row>
      <xdr:rowOff>38100</xdr:rowOff>
    </xdr:from>
    <xdr:ext cx="212725" cy="138430"/>
    <xdr:pic>
      <xdr:nvPicPr>
        <xdr:cNvPr id="702" name="Picture 70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81348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47625</xdr:colOff>
      <xdr:row>432</xdr:row>
      <xdr:rowOff>38100</xdr:rowOff>
    </xdr:from>
    <xdr:ext cx="212725" cy="138430"/>
    <xdr:pic>
      <xdr:nvPicPr>
        <xdr:cNvPr id="703" name="Picture 70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83348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47625</xdr:colOff>
      <xdr:row>433</xdr:row>
      <xdr:rowOff>38100</xdr:rowOff>
    </xdr:from>
    <xdr:ext cx="212725" cy="138430"/>
    <xdr:pic>
      <xdr:nvPicPr>
        <xdr:cNvPr id="704" name="Picture 70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85348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47625</xdr:colOff>
      <xdr:row>434</xdr:row>
      <xdr:rowOff>38100</xdr:rowOff>
    </xdr:from>
    <xdr:ext cx="212725" cy="138430"/>
    <xdr:pic>
      <xdr:nvPicPr>
        <xdr:cNvPr id="705" name="Picture 70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87349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47625</xdr:colOff>
      <xdr:row>435</xdr:row>
      <xdr:rowOff>38100</xdr:rowOff>
    </xdr:from>
    <xdr:ext cx="212725" cy="138430"/>
    <xdr:pic>
      <xdr:nvPicPr>
        <xdr:cNvPr id="706" name="Picture 70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89349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47625</xdr:colOff>
      <xdr:row>436</xdr:row>
      <xdr:rowOff>38100</xdr:rowOff>
    </xdr:from>
    <xdr:ext cx="212725" cy="138430"/>
    <xdr:pic>
      <xdr:nvPicPr>
        <xdr:cNvPr id="707" name="Picture 70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9134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47625</xdr:colOff>
      <xdr:row>437</xdr:row>
      <xdr:rowOff>38100</xdr:rowOff>
    </xdr:from>
    <xdr:ext cx="212725" cy="138430"/>
    <xdr:pic>
      <xdr:nvPicPr>
        <xdr:cNvPr id="708" name="Picture 70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93349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47625</xdr:colOff>
      <xdr:row>438</xdr:row>
      <xdr:rowOff>38100</xdr:rowOff>
    </xdr:from>
    <xdr:ext cx="212725" cy="138430"/>
    <xdr:pic>
      <xdr:nvPicPr>
        <xdr:cNvPr id="709" name="Picture 70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95350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47625</xdr:colOff>
      <xdr:row>439</xdr:row>
      <xdr:rowOff>38100</xdr:rowOff>
    </xdr:from>
    <xdr:ext cx="212725" cy="138430"/>
    <xdr:pic>
      <xdr:nvPicPr>
        <xdr:cNvPr id="710" name="Picture 70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97350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47625</xdr:colOff>
      <xdr:row>440</xdr:row>
      <xdr:rowOff>38100</xdr:rowOff>
    </xdr:from>
    <xdr:ext cx="212725" cy="138430"/>
    <xdr:pic>
      <xdr:nvPicPr>
        <xdr:cNvPr id="711" name="Picture 71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99350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47625</xdr:colOff>
      <xdr:row>441</xdr:row>
      <xdr:rowOff>38100</xdr:rowOff>
    </xdr:from>
    <xdr:ext cx="212725" cy="138430"/>
    <xdr:pic>
      <xdr:nvPicPr>
        <xdr:cNvPr id="712" name="Picture 71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01350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47625</xdr:colOff>
      <xdr:row>442</xdr:row>
      <xdr:rowOff>38100</xdr:rowOff>
    </xdr:from>
    <xdr:ext cx="212725" cy="138430"/>
    <xdr:pic>
      <xdr:nvPicPr>
        <xdr:cNvPr id="713" name="Picture 71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03351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47625</xdr:colOff>
      <xdr:row>443</xdr:row>
      <xdr:rowOff>38100</xdr:rowOff>
    </xdr:from>
    <xdr:ext cx="212725" cy="138430"/>
    <xdr:pic>
      <xdr:nvPicPr>
        <xdr:cNvPr id="714" name="Picture 71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05351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47625</xdr:colOff>
      <xdr:row>444</xdr:row>
      <xdr:rowOff>38100</xdr:rowOff>
    </xdr:from>
    <xdr:ext cx="212725" cy="138430"/>
    <xdr:pic>
      <xdr:nvPicPr>
        <xdr:cNvPr id="715" name="Picture 71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07351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47625</xdr:colOff>
      <xdr:row>445</xdr:row>
      <xdr:rowOff>38100</xdr:rowOff>
    </xdr:from>
    <xdr:ext cx="212725" cy="138430"/>
    <xdr:pic>
      <xdr:nvPicPr>
        <xdr:cNvPr id="716" name="Picture 71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09351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47625</xdr:colOff>
      <xdr:row>446</xdr:row>
      <xdr:rowOff>38100</xdr:rowOff>
    </xdr:from>
    <xdr:ext cx="212725" cy="138430"/>
    <xdr:pic>
      <xdr:nvPicPr>
        <xdr:cNvPr id="717" name="Picture 71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11352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47625</xdr:colOff>
      <xdr:row>447</xdr:row>
      <xdr:rowOff>38100</xdr:rowOff>
    </xdr:from>
    <xdr:ext cx="212725" cy="138430"/>
    <xdr:pic>
      <xdr:nvPicPr>
        <xdr:cNvPr id="718" name="Picture 71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13352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47625</xdr:colOff>
      <xdr:row>448</xdr:row>
      <xdr:rowOff>38100</xdr:rowOff>
    </xdr:from>
    <xdr:ext cx="212725" cy="138430"/>
    <xdr:pic>
      <xdr:nvPicPr>
        <xdr:cNvPr id="719" name="Picture 71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15352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47625</xdr:colOff>
      <xdr:row>449</xdr:row>
      <xdr:rowOff>38100</xdr:rowOff>
    </xdr:from>
    <xdr:ext cx="212725" cy="138430"/>
    <xdr:pic>
      <xdr:nvPicPr>
        <xdr:cNvPr id="720" name="Picture 71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17352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47625</xdr:colOff>
      <xdr:row>450</xdr:row>
      <xdr:rowOff>38100</xdr:rowOff>
    </xdr:from>
    <xdr:ext cx="212725" cy="138430"/>
    <xdr:pic>
      <xdr:nvPicPr>
        <xdr:cNvPr id="721" name="Picture 72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19353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47625</xdr:colOff>
      <xdr:row>451</xdr:row>
      <xdr:rowOff>38100</xdr:rowOff>
    </xdr:from>
    <xdr:ext cx="212725" cy="138430"/>
    <xdr:pic>
      <xdr:nvPicPr>
        <xdr:cNvPr id="722" name="Picture 72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21353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47625</xdr:colOff>
      <xdr:row>452</xdr:row>
      <xdr:rowOff>38100</xdr:rowOff>
    </xdr:from>
    <xdr:ext cx="212725" cy="138430"/>
    <xdr:pic>
      <xdr:nvPicPr>
        <xdr:cNvPr id="723" name="Picture 72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23353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47625</xdr:colOff>
      <xdr:row>453</xdr:row>
      <xdr:rowOff>38100</xdr:rowOff>
    </xdr:from>
    <xdr:ext cx="212725" cy="138430"/>
    <xdr:pic>
      <xdr:nvPicPr>
        <xdr:cNvPr id="724" name="Picture 72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25353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47625</xdr:colOff>
      <xdr:row>454</xdr:row>
      <xdr:rowOff>38100</xdr:rowOff>
    </xdr:from>
    <xdr:ext cx="212725" cy="138430"/>
    <xdr:pic>
      <xdr:nvPicPr>
        <xdr:cNvPr id="725" name="Picture 72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27354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47625</xdr:colOff>
      <xdr:row>455</xdr:row>
      <xdr:rowOff>38100</xdr:rowOff>
    </xdr:from>
    <xdr:ext cx="212725" cy="138430"/>
    <xdr:pic>
      <xdr:nvPicPr>
        <xdr:cNvPr id="726" name="Picture 72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29354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47625</xdr:colOff>
      <xdr:row>456</xdr:row>
      <xdr:rowOff>38100</xdr:rowOff>
    </xdr:from>
    <xdr:ext cx="212725" cy="138430"/>
    <xdr:pic>
      <xdr:nvPicPr>
        <xdr:cNvPr id="727" name="Picture 72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31354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47625</xdr:colOff>
      <xdr:row>457</xdr:row>
      <xdr:rowOff>38100</xdr:rowOff>
    </xdr:from>
    <xdr:ext cx="212725" cy="138430"/>
    <xdr:pic>
      <xdr:nvPicPr>
        <xdr:cNvPr id="728" name="Picture 72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33354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47625</xdr:colOff>
      <xdr:row>458</xdr:row>
      <xdr:rowOff>38100</xdr:rowOff>
    </xdr:from>
    <xdr:ext cx="212725" cy="138430"/>
    <xdr:pic>
      <xdr:nvPicPr>
        <xdr:cNvPr id="729" name="Picture 72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35355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47625</xdr:colOff>
      <xdr:row>459</xdr:row>
      <xdr:rowOff>38100</xdr:rowOff>
    </xdr:from>
    <xdr:ext cx="212725" cy="138430"/>
    <xdr:pic>
      <xdr:nvPicPr>
        <xdr:cNvPr id="730" name="Picture 72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37355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47625</xdr:colOff>
      <xdr:row>460</xdr:row>
      <xdr:rowOff>38100</xdr:rowOff>
    </xdr:from>
    <xdr:ext cx="212725" cy="138430"/>
    <xdr:pic>
      <xdr:nvPicPr>
        <xdr:cNvPr id="731" name="Picture 73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39355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47625</xdr:colOff>
      <xdr:row>461</xdr:row>
      <xdr:rowOff>38100</xdr:rowOff>
    </xdr:from>
    <xdr:ext cx="212725" cy="138430"/>
    <xdr:pic>
      <xdr:nvPicPr>
        <xdr:cNvPr id="732" name="Picture 73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41355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47625</xdr:colOff>
      <xdr:row>462</xdr:row>
      <xdr:rowOff>38100</xdr:rowOff>
    </xdr:from>
    <xdr:ext cx="212725" cy="138430"/>
    <xdr:pic>
      <xdr:nvPicPr>
        <xdr:cNvPr id="733" name="Picture 73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43356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47625</xdr:colOff>
      <xdr:row>463</xdr:row>
      <xdr:rowOff>38100</xdr:rowOff>
    </xdr:from>
    <xdr:ext cx="212725" cy="138430"/>
    <xdr:pic>
      <xdr:nvPicPr>
        <xdr:cNvPr id="734" name="Picture 73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45356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47625</xdr:colOff>
      <xdr:row>464</xdr:row>
      <xdr:rowOff>38100</xdr:rowOff>
    </xdr:from>
    <xdr:ext cx="212725" cy="138430"/>
    <xdr:pic>
      <xdr:nvPicPr>
        <xdr:cNvPr id="735" name="Picture 73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47356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47625</xdr:colOff>
      <xdr:row>465</xdr:row>
      <xdr:rowOff>38100</xdr:rowOff>
    </xdr:from>
    <xdr:ext cx="212725" cy="138430"/>
    <xdr:pic>
      <xdr:nvPicPr>
        <xdr:cNvPr id="736" name="Picture 73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49356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47625</xdr:colOff>
      <xdr:row>466</xdr:row>
      <xdr:rowOff>38100</xdr:rowOff>
    </xdr:from>
    <xdr:ext cx="212725" cy="138430"/>
    <xdr:pic>
      <xdr:nvPicPr>
        <xdr:cNvPr id="737" name="Picture 73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51357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47625</xdr:colOff>
      <xdr:row>467</xdr:row>
      <xdr:rowOff>38100</xdr:rowOff>
    </xdr:from>
    <xdr:ext cx="212725" cy="138430"/>
    <xdr:pic>
      <xdr:nvPicPr>
        <xdr:cNvPr id="738" name="Picture 73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53357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47625</xdr:colOff>
      <xdr:row>468</xdr:row>
      <xdr:rowOff>38100</xdr:rowOff>
    </xdr:from>
    <xdr:ext cx="212725" cy="138430"/>
    <xdr:pic>
      <xdr:nvPicPr>
        <xdr:cNvPr id="739" name="Picture 73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55357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47625</xdr:colOff>
      <xdr:row>469</xdr:row>
      <xdr:rowOff>38100</xdr:rowOff>
    </xdr:from>
    <xdr:ext cx="212725" cy="138430"/>
    <xdr:pic>
      <xdr:nvPicPr>
        <xdr:cNvPr id="740" name="Picture 73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57357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47625</xdr:colOff>
      <xdr:row>470</xdr:row>
      <xdr:rowOff>38100</xdr:rowOff>
    </xdr:from>
    <xdr:ext cx="212725" cy="138430"/>
    <xdr:pic>
      <xdr:nvPicPr>
        <xdr:cNvPr id="741" name="Picture 74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59358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47625</xdr:colOff>
      <xdr:row>471</xdr:row>
      <xdr:rowOff>38100</xdr:rowOff>
    </xdr:from>
    <xdr:ext cx="212725" cy="138430"/>
    <xdr:pic>
      <xdr:nvPicPr>
        <xdr:cNvPr id="742" name="Picture 74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61358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38100</xdr:colOff>
      <xdr:row>291</xdr:row>
      <xdr:rowOff>28575</xdr:rowOff>
    </xdr:from>
    <xdr:ext cx="212725" cy="138430"/>
    <xdr:pic>
      <xdr:nvPicPr>
        <xdr:cNvPr id="743" name="Picture 742" descr="http://upload.wikimedia.org/wikipedia/commons/thumb/4/41/Flag_of_Austria.svg/22px-Flag_of_Austr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601027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47625</xdr:colOff>
      <xdr:row>292</xdr:row>
      <xdr:rowOff>47625</xdr:rowOff>
    </xdr:from>
    <xdr:ext cx="209550" cy="133350"/>
    <xdr:pic>
      <xdr:nvPicPr>
        <xdr:cNvPr id="744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603218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233</xdr:col>
      <xdr:colOff>42333</xdr:colOff>
      <xdr:row>472</xdr:row>
      <xdr:rowOff>52916</xdr:rowOff>
    </xdr:from>
    <xdr:ext cx="212725" cy="106045"/>
    <xdr:pic>
      <xdr:nvPicPr>
        <xdr:cNvPr id="745" name="Picture 744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8533" y="9635066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42333</xdr:colOff>
      <xdr:row>472</xdr:row>
      <xdr:rowOff>52916</xdr:rowOff>
    </xdr:from>
    <xdr:ext cx="212725" cy="106045"/>
    <xdr:pic>
      <xdr:nvPicPr>
        <xdr:cNvPr id="746" name="Picture 745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8533" y="9635066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42333</xdr:colOff>
      <xdr:row>473</xdr:row>
      <xdr:rowOff>52916</xdr:rowOff>
    </xdr:from>
    <xdr:ext cx="212725" cy="106045"/>
    <xdr:pic>
      <xdr:nvPicPr>
        <xdr:cNvPr id="747" name="Picture 746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8533" y="9655069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42333</xdr:colOff>
      <xdr:row>473</xdr:row>
      <xdr:rowOff>52916</xdr:rowOff>
    </xdr:from>
    <xdr:ext cx="212725" cy="106045"/>
    <xdr:pic>
      <xdr:nvPicPr>
        <xdr:cNvPr id="748" name="Picture 747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8533" y="9655069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42333</xdr:colOff>
      <xdr:row>474</xdr:row>
      <xdr:rowOff>52916</xdr:rowOff>
    </xdr:from>
    <xdr:ext cx="212725" cy="106045"/>
    <xdr:pic>
      <xdr:nvPicPr>
        <xdr:cNvPr id="749" name="Picture 748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8533" y="9675071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42333</xdr:colOff>
      <xdr:row>474</xdr:row>
      <xdr:rowOff>52916</xdr:rowOff>
    </xdr:from>
    <xdr:ext cx="212725" cy="106045"/>
    <xdr:pic>
      <xdr:nvPicPr>
        <xdr:cNvPr id="750" name="Picture 749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8533" y="9675071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42333</xdr:colOff>
      <xdr:row>475</xdr:row>
      <xdr:rowOff>52916</xdr:rowOff>
    </xdr:from>
    <xdr:ext cx="212725" cy="106045"/>
    <xdr:pic>
      <xdr:nvPicPr>
        <xdr:cNvPr id="751" name="Picture 750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8533" y="9695074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42333</xdr:colOff>
      <xdr:row>475</xdr:row>
      <xdr:rowOff>52916</xdr:rowOff>
    </xdr:from>
    <xdr:ext cx="212725" cy="106045"/>
    <xdr:pic>
      <xdr:nvPicPr>
        <xdr:cNvPr id="752" name="Picture 751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8533" y="9695074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42333</xdr:colOff>
      <xdr:row>476</xdr:row>
      <xdr:rowOff>52916</xdr:rowOff>
    </xdr:from>
    <xdr:ext cx="212725" cy="106045"/>
    <xdr:pic>
      <xdr:nvPicPr>
        <xdr:cNvPr id="753" name="Picture 752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8533" y="9715076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42333</xdr:colOff>
      <xdr:row>476</xdr:row>
      <xdr:rowOff>52916</xdr:rowOff>
    </xdr:from>
    <xdr:ext cx="212725" cy="106045"/>
    <xdr:pic>
      <xdr:nvPicPr>
        <xdr:cNvPr id="754" name="Picture 753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8533" y="9715076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42333</xdr:colOff>
      <xdr:row>477</xdr:row>
      <xdr:rowOff>52916</xdr:rowOff>
    </xdr:from>
    <xdr:ext cx="212725" cy="106045"/>
    <xdr:pic>
      <xdr:nvPicPr>
        <xdr:cNvPr id="755" name="Picture 754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8533" y="9735079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233</xdr:col>
      <xdr:colOff>42333</xdr:colOff>
      <xdr:row>477</xdr:row>
      <xdr:rowOff>52916</xdr:rowOff>
    </xdr:from>
    <xdr:ext cx="212725" cy="106045"/>
    <xdr:pic>
      <xdr:nvPicPr>
        <xdr:cNvPr id="756" name="Picture 755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8533" y="9735079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233</xdr:col>
      <xdr:colOff>47625</xdr:colOff>
      <xdr:row>478</xdr:row>
      <xdr:rowOff>57150</xdr:rowOff>
    </xdr:from>
    <xdr:to>
      <xdr:col>233</xdr:col>
      <xdr:colOff>257175</xdr:colOff>
      <xdr:row>479</xdr:row>
      <xdr:rowOff>1058</xdr:rowOff>
    </xdr:to>
    <xdr:pic>
      <xdr:nvPicPr>
        <xdr:cNvPr id="757" name="Picture 33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75550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233</xdr:col>
      <xdr:colOff>47625</xdr:colOff>
      <xdr:row>480</xdr:row>
      <xdr:rowOff>47625</xdr:rowOff>
    </xdr:from>
    <xdr:to>
      <xdr:col>233</xdr:col>
      <xdr:colOff>257175</xdr:colOff>
      <xdr:row>480</xdr:row>
      <xdr:rowOff>190500</xdr:rowOff>
    </xdr:to>
    <xdr:pic>
      <xdr:nvPicPr>
        <xdr:cNvPr id="758" name="Picture 38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7945575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233</xdr:col>
      <xdr:colOff>47625</xdr:colOff>
      <xdr:row>479</xdr:row>
      <xdr:rowOff>47625</xdr:rowOff>
    </xdr:from>
    <xdr:to>
      <xdr:col>233</xdr:col>
      <xdr:colOff>257175</xdr:colOff>
      <xdr:row>479</xdr:row>
      <xdr:rowOff>190500</xdr:rowOff>
    </xdr:to>
    <xdr:pic>
      <xdr:nvPicPr>
        <xdr:cNvPr id="759" name="Picture 42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77455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233</xdr:col>
      <xdr:colOff>47625</xdr:colOff>
      <xdr:row>482</xdr:row>
      <xdr:rowOff>47625</xdr:rowOff>
    </xdr:from>
    <xdr:to>
      <xdr:col>233</xdr:col>
      <xdr:colOff>257175</xdr:colOff>
      <xdr:row>482</xdr:row>
      <xdr:rowOff>190500</xdr:rowOff>
    </xdr:to>
    <xdr:pic>
      <xdr:nvPicPr>
        <xdr:cNvPr id="760" name="Picture 43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8345625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233</xdr:col>
      <xdr:colOff>47625</xdr:colOff>
      <xdr:row>479</xdr:row>
      <xdr:rowOff>47625</xdr:rowOff>
    </xdr:from>
    <xdr:to>
      <xdr:col>233</xdr:col>
      <xdr:colOff>257175</xdr:colOff>
      <xdr:row>479</xdr:row>
      <xdr:rowOff>190500</xdr:rowOff>
    </xdr:to>
    <xdr:pic>
      <xdr:nvPicPr>
        <xdr:cNvPr id="761" name="Picture 45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77455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233</xdr:col>
      <xdr:colOff>47625</xdr:colOff>
      <xdr:row>480</xdr:row>
      <xdr:rowOff>47625</xdr:rowOff>
    </xdr:from>
    <xdr:to>
      <xdr:col>233</xdr:col>
      <xdr:colOff>257175</xdr:colOff>
      <xdr:row>480</xdr:row>
      <xdr:rowOff>190500</xdr:rowOff>
    </xdr:to>
    <xdr:pic>
      <xdr:nvPicPr>
        <xdr:cNvPr id="762" name="Picture 46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7945575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233</xdr:col>
      <xdr:colOff>47625</xdr:colOff>
      <xdr:row>481</xdr:row>
      <xdr:rowOff>47625</xdr:rowOff>
    </xdr:from>
    <xdr:to>
      <xdr:col>233</xdr:col>
      <xdr:colOff>257175</xdr:colOff>
      <xdr:row>481</xdr:row>
      <xdr:rowOff>190500</xdr:rowOff>
    </xdr:to>
    <xdr:pic>
      <xdr:nvPicPr>
        <xdr:cNvPr id="763" name="Picture 47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814560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7</xdr:col>
      <xdr:colOff>38598</xdr:colOff>
      <xdr:row>36</xdr:row>
      <xdr:rowOff>33617</xdr:rowOff>
    </xdr:from>
    <xdr:ext cx="212725" cy="138430"/>
    <xdr:pic>
      <xdr:nvPicPr>
        <xdr:cNvPr id="764" name="Picture 76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4266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235</xdr:col>
      <xdr:colOff>38598</xdr:colOff>
      <xdr:row>96</xdr:row>
      <xdr:rowOff>33617</xdr:rowOff>
    </xdr:from>
    <xdr:ext cx="212725" cy="138430"/>
    <xdr:pic>
      <xdr:nvPicPr>
        <xdr:cNvPr id="765" name="Picture 76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4266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235</xdr:col>
      <xdr:colOff>38598</xdr:colOff>
      <xdr:row>111</xdr:row>
      <xdr:rowOff>33617</xdr:rowOff>
    </xdr:from>
    <xdr:ext cx="212725" cy="138430"/>
    <xdr:pic>
      <xdr:nvPicPr>
        <xdr:cNvPr id="766" name="Picture 76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4266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38598</xdr:colOff>
      <xdr:row>79</xdr:row>
      <xdr:rowOff>33617</xdr:rowOff>
    </xdr:from>
    <xdr:ext cx="212725" cy="138430"/>
    <xdr:pic>
      <xdr:nvPicPr>
        <xdr:cNvPr id="767" name="Picture 76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4266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38598</xdr:colOff>
      <xdr:row>53</xdr:row>
      <xdr:rowOff>33617</xdr:rowOff>
    </xdr:from>
    <xdr:ext cx="212725" cy="138430"/>
    <xdr:pic>
      <xdr:nvPicPr>
        <xdr:cNvPr id="768" name="Picture 76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4266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235</xdr:col>
      <xdr:colOff>38598</xdr:colOff>
      <xdr:row>115</xdr:row>
      <xdr:rowOff>33617</xdr:rowOff>
    </xdr:from>
    <xdr:ext cx="212725" cy="138430"/>
    <xdr:pic>
      <xdr:nvPicPr>
        <xdr:cNvPr id="769" name="Picture 76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4266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38598</xdr:colOff>
      <xdr:row>28</xdr:row>
      <xdr:rowOff>33617</xdr:rowOff>
    </xdr:from>
    <xdr:ext cx="212725" cy="138430"/>
    <xdr:pic>
      <xdr:nvPicPr>
        <xdr:cNvPr id="770" name="Picture 76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4266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235</xdr:col>
      <xdr:colOff>38598</xdr:colOff>
      <xdr:row>89</xdr:row>
      <xdr:rowOff>33617</xdr:rowOff>
    </xdr:from>
    <xdr:ext cx="212725" cy="138430"/>
    <xdr:pic>
      <xdr:nvPicPr>
        <xdr:cNvPr id="771" name="Picture 77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9931" y="20120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235</xdr:col>
      <xdr:colOff>38598</xdr:colOff>
      <xdr:row>105</xdr:row>
      <xdr:rowOff>33617</xdr:rowOff>
    </xdr:from>
    <xdr:ext cx="212725" cy="138430"/>
    <xdr:pic>
      <xdr:nvPicPr>
        <xdr:cNvPr id="772" name="Picture 77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4266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38598</xdr:colOff>
      <xdr:row>27</xdr:row>
      <xdr:rowOff>33617</xdr:rowOff>
    </xdr:from>
    <xdr:ext cx="212725" cy="138430"/>
    <xdr:pic>
      <xdr:nvPicPr>
        <xdr:cNvPr id="773" name="Picture 77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4266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235</xdr:col>
      <xdr:colOff>38598</xdr:colOff>
      <xdr:row>87</xdr:row>
      <xdr:rowOff>33617</xdr:rowOff>
    </xdr:from>
    <xdr:ext cx="212725" cy="138430"/>
    <xdr:pic>
      <xdr:nvPicPr>
        <xdr:cNvPr id="774" name="Picture 77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4266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235</xdr:col>
      <xdr:colOff>38598</xdr:colOff>
      <xdr:row>106</xdr:row>
      <xdr:rowOff>33617</xdr:rowOff>
    </xdr:from>
    <xdr:ext cx="212725" cy="138430"/>
    <xdr:pic>
      <xdr:nvPicPr>
        <xdr:cNvPr id="775" name="Picture 77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4266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38598</xdr:colOff>
      <xdr:row>22</xdr:row>
      <xdr:rowOff>33617</xdr:rowOff>
    </xdr:from>
    <xdr:ext cx="212725" cy="138430"/>
    <xdr:pic>
      <xdr:nvPicPr>
        <xdr:cNvPr id="776" name="Picture 77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4266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235</xdr:col>
      <xdr:colOff>38598</xdr:colOff>
      <xdr:row>85</xdr:row>
      <xdr:rowOff>33617</xdr:rowOff>
    </xdr:from>
    <xdr:ext cx="212725" cy="138430"/>
    <xdr:pic>
      <xdr:nvPicPr>
        <xdr:cNvPr id="777" name="Picture 77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4266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235</xdr:col>
      <xdr:colOff>38598</xdr:colOff>
      <xdr:row>97</xdr:row>
      <xdr:rowOff>33617</xdr:rowOff>
    </xdr:from>
    <xdr:ext cx="212725" cy="138430"/>
    <xdr:pic>
      <xdr:nvPicPr>
        <xdr:cNvPr id="778" name="Picture 77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4266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38598</xdr:colOff>
      <xdr:row>90</xdr:row>
      <xdr:rowOff>33617</xdr:rowOff>
    </xdr:from>
    <xdr:ext cx="212725" cy="138430"/>
    <xdr:pic>
      <xdr:nvPicPr>
        <xdr:cNvPr id="779" name="Picture 77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4266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38598</xdr:colOff>
      <xdr:row>31</xdr:row>
      <xdr:rowOff>33617</xdr:rowOff>
    </xdr:from>
    <xdr:ext cx="212725" cy="138430"/>
    <xdr:pic>
      <xdr:nvPicPr>
        <xdr:cNvPr id="780" name="Picture 77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4266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235</xdr:col>
      <xdr:colOff>38598</xdr:colOff>
      <xdr:row>92</xdr:row>
      <xdr:rowOff>33617</xdr:rowOff>
    </xdr:from>
    <xdr:ext cx="212725" cy="138430"/>
    <xdr:pic>
      <xdr:nvPicPr>
        <xdr:cNvPr id="781" name="Picture 78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4266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235</xdr:col>
      <xdr:colOff>38598</xdr:colOff>
      <xdr:row>103</xdr:row>
      <xdr:rowOff>33617</xdr:rowOff>
    </xdr:from>
    <xdr:ext cx="212725" cy="138430"/>
    <xdr:pic>
      <xdr:nvPicPr>
        <xdr:cNvPr id="782" name="Picture 78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4266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38598</xdr:colOff>
      <xdr:row>25</xdr:row>
      <xdr:rowOff>33617</xdr:rowOff>
    </xdr:from>
    <xdr:ext cx="212725" cy="138430"/>
    <xdr:pic>
      <xdr:nvPicPr>
        <xdr:cNvPr id="783" name="Picture 78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4266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235</xdr:col>
      <xdr:colOff>38598</xdr:colOff>
      <xdr:row>88</xdr:row>
      <xdr:rowOff>33617</xdr:rowOff>
    </xdr:from>
    <xdr:ext cx="212725" cy="138430"/>
    <xdr:pic>
      <xdr:nvPicPr>
        <xdr:cNvPr id="784" name="Picture 78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4266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235</xdr:col>
      <xdr:colOff>38598</xdr:colOff>
      <xdr:row>100</xdr:row>
      <xdr:rowOff>33617</xdr:rowOff>
    </xdr:from>
    <xdr:ext cx="212725" cy="138430"/>
    <xdr:pic>
      <xdr:nvPicPr>
        <xdr:cNvPr id="785" name="Picture 78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4266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38598</xdr:colOff>
      <xdr:row>47</xdr:row>
      <xdr:rowOff>33617</xdr:rowOff>
    </xdr:from>
    <xdr:ext cx="212725" cy="138430"/>
    <xdr:pic>
      <xdr:nvPicPr>
        <xdr:cNvPr id="786" name="Picture 78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4266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235</xdr:col>
      <xdr:colOff>38598</xdr:colOff>
      <xdr:row>104</xdr:row>
      <xdr:rowOff>33617</xdr:rowOff>
    </xdr:from>
    <xdr:ext cx="212725" cy="138430"/>
    <xdr:pic>
      <xdr:nvPicPr>
        <xdr:cNvPr id="787" name="Picture 78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4266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38598</xdr:colOff>
      <xdr:row>64</xdr:row>
      <xdr:rowOff>33617</xdr:rowOff>
    </xdr:from>
    <xdr:ext cx="212725" cy="138430"/>
    <xdr:pic>
      <xdr:nvPicPr>
        <xdr:cNvPr id="788" name="Picture 78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4266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38598</xdr:colOff>
      <xdr:row>70</xdr:row>
      <xdr:rowOff>33617</xdr:rowOff>
    </xdr:from>
    <xdr:ext cx="212725" cy="138430"/>
    <xdr:pic>
      <xdr:nvPicPr>
        <xdr:cNvPr id="789" name="Picture 78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4266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38598</xdr:colOff>
      <xdr:row>24</xdr:row>
      <xdr:rowOff>33617</xdr:rowOff>
    </xdr:from>
    <xdr:ext cx="212725" cy="138430"/>
    <xdr:pic>
      <xdr:nvPicPr>
        <xdr:cNvPr id="790" name="Picture 78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4266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235</xdr:col>
      <xdr:colOff>38598</xdr:colOff>
      <xdr:row>84</xdr:row>
      <xdr:rowOff>33617</xdr:rowOff>
    </xdr:from>
    <xdr:ext cx="212725" cy="138430"/>
    <xdr:pic>
      <xdr:nvPicPr>
        <xdr:cNvPr id="791" name="Picture 79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4266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235</xdr:col>
      <xdr:colOff>38598</xdr:colOff>
      <xdr:row>109</xdr:row>
      <xdr:rowOff>33617</xdr:rowOff>
    </xdr:from>
    <xdr:ext cx="212725" cy="138430"/>
    <xdr:pic>
      <xdr:nvPicPr>
        <xdr:cNvPr id="792" name="Picture 79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4266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38598</xdr:colOff>
      <xdr:row>75</xdr:row>
      <xdr:rowOff>33617</xdr:rowOff>
    </xdr:from>
    <xdr:ext cx="212725" cy="138430"/>
    <xdr:pic>
      <xdr:nvPicPr>
        <xdr:cNvPr id="793" name="Picture 79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4266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38598</xdr:colOff>
      <xdr:row>58</xdr:row>
      <xdr:rowOff>33617</xdr:rowOff>
    </xdr:from>
    <xdr:ext cx="212725" cy="138430"/>
    <xdr:pic>
      <xdr:nvPicPr>
        <xdr:cNvPr id="794" name="Picture 79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4266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38598</xdr:colOff>
      <xdr:row>80</xdr:row>
      <xdr:rowOff>33617</xdr:rowOff>
    </xdr:from>
    <xdr:ext cx="212725" cy="138430"/>
    <xdr:pic>
      <xdr:nvPicPr>
        <xdr:cNvPr id="795" name="Picture 79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4266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38598</xdr:colOff>
      <xdr:row>42</xdr:row>
      <xdr:rowOff>33617</xdr:rowOff>
    </xdr:from>
    <xdr:ext cx="212725" cy="138430"/>
    <xdr:pic>
      <xdr:nvPicPr>
        <xdr:cNvPr id="796" name="Picture 79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4266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38598</xdr:colOff>
      <xdr:row>59</xdr:row>
      <xdr:rowOff>33617</xdr:rowOff>
    </xdr:from>
    <xdr:ext cx="212725" cy="138430"/>
    <xdr:pic>
      <xdr:nvPicPr>
        <xdr:cNvPr id="797" name="Picture 79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4266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235</xdr:col>
      <xdr:colOff>38598</xdr:colOff>
      <xdr:row>107</xdr:row>
      <xdr:rowOff>33617</xdr:rowOff>
    </xdr:from>
    <xdr:ext cx="212725" cy="138430"/>
    <xdr:pic>
      <xdr:nvPicPr>
        <xdr:cNvPr id="798" name="Picture 79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4266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235</xdr:col>
      <xdr:colOff>38598</xdr:colOff>
      <xdr:row>121</xdr:row>
      <xdr:rowOff>33617</xdr:rowOff>
    </xdr:from>
    <xdr:ext cx="212725" cy="138430"/>
    <xdr:pic>
      <xdr:nvPicPr>
        <xdr:cNvPr id="799" name="Picture 79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4266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38598</xdr:colOff>
      <xdr:row>43</xdr:row>
      <xdr:rowOff>33617</xdr:rowOff>
    </xdr:from>
    <xdr:ext cx="212725" cy="138430"/>
    <xdr:pic>
      <xdr:nvPicPr>
        <xdr:cNvPr id="800" name="Picture 79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4266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235</xdr:col>
      <xdr:colOff>38598</xdr:colOff>
      <xdr:row>98</xdr:row>
      <xdr:rowOff>33617</xdr:rowOff>
    </xdr:from>
    <xdr:ext cx="212725" cy="138430"/>
    <xdr:pic>
      <xdr:nvPicPr>
        <xdr:cNvPr id="801" name="Picture 80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4266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38598</xdr:colOff>
      <xdr:row>71</xdr:row>
      <xdr:rowOff>33617</xdr:rowOff>
    </xdr:from>
    <xdr:ext cx="212725" cy="138430"/>
    <xdr:pic>
      <xdr:nvPicPr>
        <xdr:cNvPr id="802" name="Picture 80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4266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235</xdr:col>
      <xdr:colOff>38598</xdr:colOff>
      <xdr:row>122</xdr:row>
      <xdr:rowOff>33617</xdr:rowOff>
    </xdr:from>
    <xdr:ext cx="212725" cy="138430"/>
    <xdr:pic>
      <xdr:nvPicPr>
        <xdr:cNvPr id="803" name="Picture 80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4266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38598</xdr:colOff>
      <xdr:row>23</xdr:row>
      <xdr:rowOff>33617</xdr:rowOff>
    </xdr:from>
    <xdr:ext cx="212725" cy="138430"/>
    <xdr:pic>
      <xdr:nvPicPr>
        <xdr:cNvPr id="804" name="Picture 80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4266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235</xdr:col>
      <xdr:colOff>38598</xdr:colOff>
      <xdr:row>90</xdr:row>
      <xdr:rowOff>33617</xdr:rowOff>
    </xdr:from>
    <xdr:ext cx="212725" cy="138430"/>
    <xdr:pic>
      <xdr:nvPicPr>
        <xdr:cNvPr id="805" name="Picture 80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4266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38598</xdr:colOff>
      <xdr:row>54</xdr:row>
      <xdr:rowOff>33617</xdr:rowOff>
    </xdr:from>
    <xdr:ext cx="212725" cy="138430"/>
    <xdr:pic>
      <xdr:nvPicPr>
        <xdr:cNvPr id="806" name="Picture 80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4266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235</xdr:col>
      <xdr:colOff>38598</xdr:colOff>
      <xdr:row>114</xdr:row>
      <xdr:rowOff>33617</xdr:rowOff>
    </xdr:from>
    <xdr:ext cx="212725" cy="138430"/>
    <xdr:pic>
      <xdr:nvPicPr>
        <xdr:cNvPr id="807" name="Picture 80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4266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38598</xdr:colOff>
      <xdr:row>35</xdr:row>
      <xdr:rowOff>33617</xdr:rowOff>
    </xdr:from>
    <xdr:ext cx="212725" cy="138430"/>
    <xdr:pic>
      <xdr:nvPicPr>
        <xdr:cNvPr id="808" name="Picture 80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4266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235</xdr:col>
      <xdr:colOff>38598</xdr:colOff>
      <xdr:row>99</xdr:row>
      <xdr:rowOff>33617</xdr:rowOff>
    </xdr:from>
    <xdr:ext cx="212725" cy="138430"/>
    <xdr:pic>
      <xdr:nvPicPr>
        <xdr:cNvPr id="809" name="Picture 80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4266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235</xdr:col>
      <xdr:colOff>38598</xdr:colOff>
      <xdr:row>110</xdr:row>
      <xdr:rowOff>33617</xdr:rowOff>
    </xdr:from>
    <xdr:ext cx="212725" cy="138430"/>
    <xdr:pic>
      <xdr:nvPicPr>
        <xdr:cNvPr id="810" name="Picture 80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4266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38598</xdr:colOff>
      <xdr:row>61</xdr:row>
      <xdr:rowOff>33617</xdr:rowOff>
    </xdr:from>
    <xdr:ext cx="212725" cy="138430"/>
    <xdr:pic>
      <xdr:nvPicPr>
        <xdr:cNvPr id="811" name="Picture 81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4266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38598</xdr:colOff>
      <xdr:row>82</xdr:row>
      <xdr:rowOff>33617</xdr:rowOff>
    </xdr:from>
    <xdr:ext cx="212725" cy="138430"/>
    <xdr:pic>
      <xdr:nvPicPr>
        <xdr:cNvPr id="812" name="Picture 81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4266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38598</xdr:colOff>
      <xdr:row>76</xdr:row>
      <xdr:rowOff>33617</xdr:rowOff>
    </xdr:from>
    <xdr:ext cx="212725" cy="138430"/>
    <xdr:pic>
      <xdr:nvPicPr>
        <xdr:cNvPr id="813" name="Picture 81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4266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235</xdr:col>
      <xdr:colOff>38598</xdr:colOff>
      <xdr:row>119</xdr:row>
      <xdr:rowOff>33617</xdr:rowOff>
    </xdr:from>
    <xdr:ext cx="212725" cy="138430"/>
    <xdr:pic>
      <xdr:nvPicPr>
        <xdr:cNvPr id="814" name="Picture 81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4266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38598</xdr:colOff>
      <xdr:row>91</xdr:row>
      <xdr:rowOff>33617</xdr:rowOff>
    </xdr:from>
    <xdr:ext cx="212725" cy="138430"/>
    <xdr:pic>
      <xdr:nvPicPr>
        <xdr:cNvPr id="815" name="Picture 81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4266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38598</xdr:colOff>
      <xdr:row>21</xdr:row>
      <xdr:rowOff>33617</xdr:rowOff>
    </xdr:from>
    <xdr:ext cx="212725" cy="138430"/>
    <xdr:pic>
      <xdr:nvPicPr>
        <xdr:cNvPr id="816" name="Picture 81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4266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235</xdr:col>
      <xdr:colOff>38598</xdr:colOff>
      <xdr:row>86</xdr:row>
      <xdr:rowOff>33617</xdr:rowOff>
    </xdr:from>
    <xdr:ext cx="212725" cy="138430"/>
    <xdr:pic>
      <xdr:nvPicPr>
        <xdr:cNvPr id="817" name="Picture 81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4266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235</xdr:col>
      <xdr:colOff>38598</xdr:colOff>
      <xdr:row>112</xdr:row>
      <xdr:rowOff>33617</xdr:rowOff>
    </xdr:from>
    <xdr:ext cx="212725" cy="138430"/>
    <xdr:pic>
      <xdr:nvPicPr>
        <xdr:cNvPr id="818" name="Picture 81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4266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38598</xdr:colOff>
      <xdr:row>51</xdr:row>
      <xdr:rowOff>33617</xdr:rowOff>
    </xdr:from>
    <xdr:ext cx="212725" cy="138430"/>
    <xdr:pic>
      <xdr:nvPicPr>
        <xdr:cNvPr id="819" name="Picture 81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4266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38598</xdr:colOff>
      <xdr:row>74</xdr:row>
      <xdr:rowOff>33617</xdr:rowOff>
    </xdr:from>
    <xdr:ext cx="212725" cy="138430"/>
    <xdr:pic>
      <xdr:nvPicPr>
        <xdr:cNvPr id="820" name="Picture 81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4266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235</xdr:col>
      <xdr:colOff>38598</xdr:colOff>
      <xdr:row>123</xdr:row>
      <xdr:rowOff>33617</xdr:rowOff>
    </xdr:from>
    <xdr:ext cx="212725" cy="138430"/>
    <xdr:pic>
      <xdr:nvPicPr>
        <xdr:cNvPr id="821" name="Picture 82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4266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38598</xdr:colOff>
      <xdr:row>55</xdr:row>
      <xdr:rowOff>33617</xdr:rowOff>
    </xdr:from>
    <xdr:ext cx="212725" cy="138430"/>
    <xdr:pic>
      <xdr:nvPicPr>
        <xdr:cNvPr id="822" name="Picture 82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4266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235</xdr:col>
      <xdr:colOff>38598</xdr:colOff>
      <xdr:row>108</xdr:row>
      <xdr:rowOff>33617</xdr:rowOff>
    </xdr:from>
    <xdr:ext cx="212725" cy="138430"/>
    <xdr:pic>
      <xdr:nvPicPr>
        <xdr:cNvPr id="823" name="Picture 82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4266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235</xdr:col>
      <xdr:colOff>38598</xdr:colOff>
      <xdr:row>120</xdr:row>
      <xdr:rowOff>33617</xdr:rowOff>
    </xdr:from>
    <xdr:ext cx="212725" cy="138430"/>
    <xdr:pic>
      <xdr:nvPicPr>
        <xdr:cNvPr id="824" name="Picture 82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4266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38598</xdr:colOff>
      <xdr:row>86</xdr:row>
      <xdr:rowOff>33617</xdr:rowOff>
    </xdr:from>
    <xdr:ext cx="212725" cy="138430"/>
    <xdr:pic>
      <xdr:nvPicPr>
        <xdr:cNvPr id="825" name="Picture 82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4266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38598</xdr:colOff>
      <xdr:row>48</xdr:row>
      <xdr:rowOff>33617</xdr:rowOff>
    </xdr:from>
    <xdr:ext cx="212725" cy="138430"/>
    <xdr:pic>
      <xdr:nvPicPr>
        <xdr:cNvPr id="826" name="Picture 82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4266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235</xdr:col>
      <xdr:colOff>38598</xdr:colOff>
      <xdr:row>101</xdr:row>
      <xdr:rowOff>33617</xdr:rowOff>
    </xdr:from>
    <xdr:ext cx="212725" cy="138430"/>
    <xdr:pic>
      <xdr:nvPicPr>
        <xdr:cNvPr id="827" name="Picture 82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4266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38598</xdr:colOff>
      <xdr:row>41</xdr:row>
      <xdr:rowOff>33617</xdr:rowOff>
    </xdr:from>
    <xdr:ext cx="212725" cy="138430"/>
    <xdr:pic>
      <xdr:nvPicPr>
        <xdr:cNvPr id="828" name="Picture 82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4266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235</xdr:col>
      <xdr:colOff>38598</xdr:colOff>
      <xdr:row>113</xdr:row>
      <xdr:rowOff>33617</xdr:rowOff>
    </xdr:from>
    <xdr:ext cx="212725" cy="138430"/>
    <xdr:pic>
      <xdr:nvPicPr>
        <xdr:cNvPr id="829" name="Picture 82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4266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38598</xdr:colOff>
      <xdr:row>83</xdr:row>
      <xdr:rowOff>33617</xdr:rowOff>
    </xdr:from>
    <xdr:ext cx="212725" cy="138430"/>
    <xdr:pic>
      <xdr:nvPicPr>
        <xdr:cNvPr id="830" name="Picture 82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4266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38598</xdr:colOff>
      <xdr:row>57</xdr:row>
      <xdr:rowOff>33617</xdr:rowOff>
    </xdr:from>
    <xdr:ext cx="212725" cy="138430"/>
    <xdr:pic>
      <xdr:nvPicPr>
        <xdr:cNvPr id="831" name="Picture 83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4266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38598</xdr:colOff>
      <xdr:row>67</xdr:row>
      <xdr:rowOff>33617</xdr:rowOff>
    </xdr:from>
    <xdr:ext cx="212725" cy="138430"/>
    <xdr:pic>
      <xdr:nvPicPr>
        <xdr:cNvPr id="832" name="Picture 83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4266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235</xdr:col>
      <xdr:colOff>38598</xdr:colOff>
      <xdr:row>124</xdr:row>
      <xdr:rowOff>33617</xdr:rowOff>
    </xdr:from>
    <xdr:ext cx="212725" cy="138430"/>
    <xdr:pic>
      <xdr:nvPicPr>
        <xdr:cNvPr id="833" name="Picture 83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4266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38598</xdr:colOff>
      <xdr:row>26</xdr:row>
      <xdr:rowOff>33617</xdr:rowOff>
    </xdr:from>
    <xdr:ext cx="212725" cy="138430"/>
    <xdr:pic>
      <xdr:nvPicPr>
        <xdr:cNvPr id="834" name="Picture 83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4266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235</xdr:col>
      <xdr:colOff>38598</xdr:colOff>
      <xdr:row>91</xdr:row>
      <xdr:rowOff>33617</xdr:rowOff>
    </xdr:from>
    <xdr:ext cx="212725" cy="138430"/>
    <xdr:pic>
      <xdr:nvPicPr>
        <xdr:cNvPr id="835" name="Picture 83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4266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38598</xdr:colOff>
      <xdr:row>84</xdr:row>
      <xdr:rowOff>33617</xdr:rowOff>
    </xdr:from>
    <xdr:ext cx="212725" cy="138430"/>
    <xdr:pic>
      <xdr:nvPicPr>
        <xdr:cNvPr id="836" name="Picture 83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4266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38598</xdr:colOff>
      <xdr:row>44</xdr:row>
      <xdr:rowOff>33617</xdr:rowOff>
    </xdr:from>
    <xdr:ext cx="212725" cy="138430"/>
    <xdr:pic>
      <xdr:nvPicPr>
        <xdr:cNvPr id="837" name="Picture 83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4266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235</xdr:col>
      <xdr:colOff>38598</xdr:colOff>
      <xdr:row>95</xdr:row>
      <xdr:rowOff>33617</xdr:rowOff>
    </xdr:from>
    <xdr:ext cx="212725" cy="138430"/>
    <xdr:pic>
      <xdr:nvPicPr>
        <xdr:cNvPr id="838" name="Picture 83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4266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235</xdr:col>
      <xdr:colOff>38598</xdr:colOff>
      <xdr:row>117</xdr:row>
      <xdr:rowOff>33617</xdr:rowOff>
    </xdr:from>
    <xdr:ext cx="212725" cy="138430"/>
    <xdr:pic>
      <xdr:nvPicPr>
        <xdr:cNvPr id="839" name="Picture 83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4266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38598</xdr:colOff>
      <xdr:row>29</xdr:row>
      <xdr:rowOff>33617</xdr:rowOff>
    </xdr:from>
    <xdr:ext cx="212725" cy="138430"/>
    <xdr:pic>
      <xdr:nvPicPr>
        <xdr:cNvPr id="840" name="Picture 83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4266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235</xdr:col>
      <xdr:colOff>38598</xdr:colOff>
      <xdr:row>93</xdr:row>
      <xdr:rowOff>33617</xdr:rowOff>
    </xdr:from>
    <xdr:ext cx="212725" cy="138430"/>
    <xdr:pic>
      <xdr:nvPicPr>
        <xdr:cNvPr id="841" name="Picture 84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4266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235</xdr:col>
      <xdr:colOff>38598</xdr:colOff>
      <xdr:row>102</xdr:row>
      <xdr:rowOff>33617</xdr:rowOff>
    </xdr:from>
    <xdr:ext cx="212725" cy="138430"/>
    <xdr:pic>
      <xdr:nvPicPr>
        <xdr:cNvPr id="842" name="Picture 84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4266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38598</xdr:colOff>
      <xdr:row>92</xdr:row>
      <xdr:rowOff>33617</xdr:rowOff>
    </xdr:from>
    <xdr:ext cx="212725" cy="138430"/>
    <xdr:pic>
      <xdr:nvPicPr>
        <xdr:cNvPr id="843" name="Picture 84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4266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38598</xdr:colOff>
      <xdr:row>32</xdr:row>
      <xdr:rowOff>33617</xdr:rowOff>
    </xdr:from>
    <xdr:ext cx="212725" cy="138430"/>
    <xdr:pic>
      <xdr:nvPicPr>
        <xdr:cNvPr id="844" name="Picture 84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4266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235</xdr:col>
      <xdr:colOff>38598</xdr:colOff>
      <xdr:row>94</xdr:row>
      <xdr:rowOff>33617</xdr:rowOff>
    </xdr:from>
    <xdr:ext cx="212725" cy="138430"/>
    <xdr:pic>
      <xdr:nvPicPr>
        <xdr:cNvPr id="845" name="Picture 84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4266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38598</xdr:colOff>
      <xdr:row>78</xdr:row>
      <xdr:rowOff>33617</xdr:rowOff>
    </xdr:from>
    <xdr:ext cx="212725" cy="138430"/>
    <xdr:pic>
      <xdr:nvPicPr>
        <xdr:cNvPr id="846" name="Picture 84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4266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38598</xdr:colOff>
      <xdr:row>52</xdr:row>
      <xdr:rowOff>33617</xdr:rowOff>
    </xdr:from>
    <xdr:ext cx="212725" cy="138430"/>
    <xdr:pic>
      <xdr:nvPicPr>
        <xdr:cNvPr id="847" name="Picture 84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4266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38598</xdr:colOff>
      <xdr:row>85</xdr:row>
      <xdr:rowOff>33617</xdr:rowOff>
    </xdr:from>
    <xdr:ext cx="212725" cy="138430"/>
    <xdr:pic>
      <xdr:nvPicPr>
        <xdr:cNvPr id="848" name="Picture 84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4266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38598</xdr:colOff>
      <xdr:row>49</xdr:row>
      <xdr:rowOff>33617</xdr:rowOff>
    </xdr:from>
    <xdr:ext cx="212725" cy="138430"/>
    <xdr:pic>
      <xdr:nvPicPr>
        <xdr:cNvPr id="849" name="Picture 84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4266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235</xdr:col>
      <xdr:colOff>38598</xdr:colOff>
      <xdr:row>118</xdr:row>
      <xdr:rowOff>33617</xdr:rowOff>
    </xdr:from>
    <xdr:ext cx="212725" cy="138430"/>
    <xdr:pic>
      <xdr:nvPicPr>
        <xdr:cNvPr id="850" name="Picture 84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4266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38598</xdr:colOff>
      <xdr:row>62</xdr:row>
      <xdr:rowOff>33617</xdr:rowOff>
    </xdr:from>
    <xdr:ext cx="212725" cy="138430"/>
    <xdr:pic>
      <xdr:nvPicPr>
        <xdr:cNvPr id="851" name="Picture 85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4266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38598</xdr:colOff>
      <xdr:row>63</xdr:row>
      <xdr:rowOff>33617</xdr:rowOff>
    </xdr:from>
    <xdr:ext cx="212725" cy="138430"/>
    <xdr:pic>
      <xdr:nvPicPr>
        <xdr:cNvPr id="852" name="Picture 85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4266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38598</xdr:colOff>
      <xdr:row>33</xdr:row>
      <xdr:rowOff>33617</xdr:rowOff>
    </xdr:from>
    <xdr:ext cx="212725" cy="138430"/>
    <xdr:pic>
      <xdr:nvPicPr>
        <xdr:cNvPr id="853" name="Picture 85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4266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38598</xdr:colOff>
      <xdr:row>45</xdr:row>
      <xdr:rowOff>33617</xdr:rowOff>
    </xdr:from>
    <xdr:ext cx="212725" cy="138430"/>
    <xdr:pic>
      <xdr:nvPicPr>
        <xdr:cNvPr id="854" name="Picture 85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4266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41400</xdr:colOff>
      <xdr:row>46</xdr:row>
      <xdr:rowOff>28140</xdr:rowOff>
    </xdr:from>
    <xdr:ext cx="212725" cy="138430"/>
    <xdr:pic>
      <xdr:nvPicPr>
        <xdr:cNvPr id="855" name="Picture 85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4067" y="225812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41400</xdr:colOff>
      <xdr:row>60</xdr:row>
      <xdr:rowOff>28140</xdr:rowOff>
    </xdr:from>
    <xdr:ext cx="212725" cy="138430"/>
    <xdr:pic>
      <xdr:nvPicPr>
        <xdr:cNvPr id="856" name="Picture 85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4067" y="225812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41400</xdr:colOff>
      <xdr:row>65</xdr:row>
      <xdr:rowOff>28140</xdr:rowOff>
    </xdr:from>
    <xdr:ext cx="212725" cy="138430"/>
    <xdr:pic>
      <xdr:nvPicPr>
        <xdr:cNvPr id="857" name="Picture 85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4067" y="225812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41400</xdr:colOff>
      <xdr:row>20</xdr:row>
      <xdr:rowOff>28140</xdr:rowOff>
    </xdr:from>
    <xdr:ext cx="212725" cy="138430"/>
    <xdr:pic>
      <xdr:nvPicPr>
        <xdr:cNvPr id="858" name="Picture 85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4067" y="225812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41400</xdr:colOff>
      <xdr:row>34</xdr:row>
      <xdr:rowOff>28140</xdr:rowOff>
    </xdr:from>
    <xdr:ext cx="212725" cy="138430"/>
    <xdr:pic>
      <xdr:nvPicPr>
        <xdr:cNvPr id="859" name="Picture 85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4067" y="225812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41400</xdr:colOff>
      <xdr:row>30</xdr:row>
      <xdr:rowOff>28140</xdr:rowOff>
    </xdr:from>
    <xdr:ext cx="212725" cy="138430"/>
    <xdr:pic>
      <xdr:nvPicPr>
        <xdr:cNvPr id="860" name="Picture 85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4067" y="225812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41400</xdr:colOff>
      <xdr:row>68</xdr:row>
      <xdr:rowOff>28140</xdr:rowOff>
    </xdr:from>
    <xdr:ext cx="212725" cy="138430"/>
    <xdr:pic>
      <xdr:nvPicPr>
        <xdr:cNvPr id="861" name="Picture 86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4067" y="225812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38598</xdr:colOff>
      <xdr:row>37</xdr:row>
      <xdr:rowOff>44823</xdr:rowOff>
    </xdr:from>
    <xdr:ext cx="212725" cy="138430"/>
    <xdr:pic>
      <xdr:nvPicPr>
        <xdr:cNvPr id="862" name="Picture 861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2400549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38598</xdr:colOff>
      <xdr:row>38</xdr:row>
      <xdr:rowOff>44823</xdr:rowOff>
    </xdr:from>
    <xdr:ext cx="212725" cy="138430"/>
    <xdr:pic>
      <xdr:nvPicPr>
        <xdr:cNvPr id="863" name="Picture 862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2400549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38598</xdr:colOff>
      <xdr:row>39</xdr:row>
      <xdr:rowOff>44823</xdr:rowOff>
    </xdr:from>
    <xdr:ext cx="212725" cy="138430"/>
    <xdr:pic>
      <xdr:nvPicPr>
        <xdr:cNvPr id="864" name="Picture 863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2400549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38598</xdr:colOff>
      <xdr:row>40</xdr:row>
      <xdr:rowOff>44823</xdr:rowOff>
    </xdr:from>
    <xdr:ext cx="212725" cy="138430"/>
    <xdr:pic>
      <xdr:nvPicPr>
        <xdr:cNvPr id="865" name="Picture 864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2400549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38598</xdr:colOff>
      <xdr:row>50</xdr:row>
      <xdr:rowOff>44823</xdr:rowOff>
    </xdr:from>
    <xdr:ext cx="212725" cy="138430"/>
    <xdr:pic>
      <xdr:nvPicPr>
        <xdr:cNvPr id="866" name="Picture 865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2400549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38598</xdr:colOff>
      <xdr:row>56</xdr:row>
      <xdr:rowOff>44823</xdr:rowOff>
    </xdr:from>
    <xdr:ext cx="212725" cy="138430"/>
    <xdr:pic>
      <xdr:nvPicPr>
        <xdr:cNvPr id="867" name="Picture 866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2400549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38598</xdr:colOff>
      <xdr:row>66</xdr:row>
      <xdr:rowOff>44823</xdr:rowOff>
    </xdr:from>
    <xdr:ext cx="212725" cy="138430"/>
    <xdr:pic>
      <xdr:nvPicPr>
        <xdr:cNvPr id="868" name="Picture 867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2400549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38598</xdr:colOff>
      <xdr:row>69</xdr:row>
      <xdr:rowOff>44823</xdr:rowOff>
    </xdr:from>
    <xdr:ext cx="212725" cy="138430"/>
    <xdr:pic>
      <xdr:nvPicPr>
        <xdr:cNvPr id="869" name="Picture 868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2400549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38598</xdr:colOff>
      <xdr:row>72</xdr:row>
      <xdr:rowOff>44823</xdr:rowOff>
    </xdr:from>
    <xdr:ext cx="212725" cy="138430"/>
    <xdr:pic>
      <xdr:nvPicPr>
        <xdr:cNvPr id="870" name="Picture 869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2400549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38598</xdr:colOff>
      <xdr:row>73</xdr:row>
      <xdr:rowOff>44823</xdr:rowOff>
    </xdr:from>
    <xdr:ext cx="212725" cy="138430"/>
    <xdr:pic>
      <xdr:nvPicPr>
        <xdr:cNvPr id="871" name="Picture 870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2400549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38598</xdr:colOff>
      <xdr:row>77</xdr:row>
      <xdr:rowOff>44823</xdr:rowOff>
    </xdr:from>
    <xdr:ext cx="212725" cy="138430"/>
    <xdr:pic>
      <xdr:nvPicPr>
        <xdr:cNvPr id="872" name="Picture 871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2400549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235</xdr:col>
      <xdr:colOff>38598</xdr:colOff>
      <xdr:row>116</xdr:row>
      <xdr:rowOff>44823</xdr:rowOff>
    </xdr:from>
    <xdr:ext cx="212725" cy="138430"/>
    <xdr:pic>
      <xdr:nvPicPr>
        <xdr:cNvPr id="873" name="Picture 872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2400549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38598</xdr:colOff>
      <xdr:row>87</xdr:row>
      <xdr:rowOff>44823</xdr:rowOff>
    </xdr:from>
    <xdr:ext cx="212725" cy="138430"/>
    <xdr:pic>
      <xdr:nvPicPr>
        <xdr:cNvPr id="874" name="Picture 873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2400549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38598</xdr:colOff>
      <xdr:row>88</xdr:row>
      <xdr:rowOff>44823</xdr:rowOff>
    </xdr:from>
    <xdr:ext cx="212725" cy="138430"/>
    <xdr:pic>
      <xdr:nvPicPr>
        <xdr:cNvPr id="875" name="Picture 874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2400549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38598</xdr:colOff>
      <xdr:row>89</xdr:row>
      <xdr:rowOff>44823</xdr:rowOff>
    </xdr:from>
    <xdr:ext cx="212725" cy="138430"/>
    <xdr:pic>
      <xdr:nvPicPr>
        <xdr:cNvPr id="876" name="Picture 875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2400549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38598</xdr:colOff>
      <xdr:row>93</xdr:row>
      <xdr:rowOff>44823</xdr:rowOff>
    </xdr:from>
    <xdr:ext cx="212725" cy="138430"/>
    <xdr:pic>
      <xdr:nvPicPr>
        <xdr:cNvPr id="877" name="Picture 876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1265" y="2400549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38598</xdr:colOff>
      <xdr:row>81</xdr:row>
      <xdr:rowOff>44823</xdr:rowOff>
    </xdr:from>
    <xdr:ext cx="212725" cy="138430"/>
    <xdr:pic>
      <xdr:nvPicPr>
        <xdr:cNvPr id="878" name="Picture 877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9931" y="1892549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1022</xdr:row>
      <xdr:rowOff>31750</xdr:rowOff>
    </xdr:from>
    <xdr:to>
      <xdr:col>0</xdr:col>
      <xdr:colOff>3175</xdr:colOff>
      <xdr:row>1022</xdr:row>
      <xdr:rowOff>170180</xdr:rowOff>
    </xdr:to>
    <xdr:pic>
      <xdr:nvPicPr>
        <xdr:cNvPr id="2" name="Picture 1" descr="http://upload.wikimedia.org/wikipedia/en/thumb/0/03/Flag_of_Italy.svg/22px-Flag_of_Italy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154500"/>
          <a:ext cx="317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1022</xdr:row>
      <xdr:rowOff>31750</xdr:rowOff>
    </xdr:from>
    <xdr:to>
      <xdr:col>0</xdr:col>
      <xdr:colOff>3175</xdr:colOff>
      <xdr:row>1022</xdr:row>
      <xdr:rowOff>170180</xdr:rowOff>
    </xdr:to>
    <xdr:pic>
      <xdr:nvPicPr>
        <xdr:cNvPr id="3" name="Picture 2" descr="http://upload.wikimedia.org/wikipedia/en/thumb/0/03/Flag_of_Italy.svg/22px-Flag_of_Italy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154500"/>
          <a:ext cx="317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201083</xdr:colOff>
      <xdr:row>0</xdr:row>
      <xdr:rowOff>179918</xdr:rowOff>
    </xdr:from>
    <xdr:to>
      <xdr:col>19</xdr:col>
      <xdr:colOff>137583</xdr:colOff>
      <xdr:row>11</xdr:row>
      <xdr:rowOff>84666</xdr:rowOff>
    </xdr:to>
    <xdr:pic>
      <xdr:nvPicPr>
        <xdr:cNvPr id="4" name="1 Imagen" descr="logo biathlon change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79918"/>
          <a:ext cx="11747500" cy="2116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139</xdr:col>
      <xdr:colOff>57150</xdr:colOff>
      <xdr:row>13</xdr:row>
      <xdr:rowOff>47625</xdr:rowOff>
    </xdr:from>
    <xdr:ext cx="212725" cy="106045"/>
    <xdr:pic>
      <xdr:nvPicPr>
        <xdr:cNvPr id="7" name="Picture 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91528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29</xdr:row>
      <xdr:rowOff>47625</xdr:rowOff>
    </xdr:from>
    <xdr:ext cx="212725" cy="106045"/>
    <xdr:pic>
      <xdr:nvPicPr>
        <xdr:cNvPr id="9" name="Picture 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91719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23</xdr:row>
      <xdr:rowOff>47625</xdr:rowOff>
    </xdr:from>
    <xdr:ext cx="212725" cy="106045"/>
    <xdr:pic>
      <xdr:nvPicPr>
        <xdr:cNvPr id="10" name="Picture 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91909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41</xdr:row>
      <xdr:rowOff>47625</xdr:rowOff>
    </xdr:from>
    <xdr:ext cx="212725" cy="106045"/>
    <xdr:pic>
      <xdr:nvPicPr>
        <xdr:cNvPr id="11" name="Picture 1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92100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38</xdr:row>
      <xdr:rowOff>47625</xdr:rowOff>
    </xdr:from>
    <xdr:ext cx="212725" cy="106045"/>
    <xdr:pic>
      <xdr:nvPicPr>
        <xdr:cNvPr id="12" name="Picture 1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92290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59</xdr:row>
      <xdr:rowOff>47625</xdr:rowOff>
    </xdr:from>
    <xdr:ext cx="212725" cy="106045"/>
    <xdr:pic>
      <xdr:nvPicPr>
        <xdr:cNvPr id="13" name="Picture 1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92481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63</xdr:row>
      <xdr:rowOff>47625</xdr:rowOff>
    </xdr:from>
    <xdr:ext cx="212725" cy="106045"/>
    <xdr:pic>
      <xdr:nvPicPr>
        <xdr:cNvPr id="14" name="Picture 1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92671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66</xdr:row>
      <xdr:rowOff>47625</xdr:rowOff>
    </xdr:from>
    <xdr:ext cx="212725" cy="106045"/>
    <xdr:pic>
      <xdr:nvPicPr>
        <xdr:cNvPr id="15" name="Picture 1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92862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30</xdr:row>
      <xdr:rowOff>47625</xdr:rowOff>
    </xdr:from>
    <xdr:ext cx="212725" cy="106045"/>
    <xdr:pic>
      <xdr:nvPicPr>
        <xdr:cNvPr id="16" name="Picture 1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93052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67</xdr:row>
      <xdr:rowOff>47625</xdr:rowOff>
    </xdr:from>
    <xdr:ext cx="212725" cy="106045"/>
    <xdr:pic>
      <xdr:nvPicPr>
        <xdr:cNvPr id="17" name="Picture 1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93243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70</xdr:row>
      <xdr:rowOff>47625</xdr:rowOff>
    </xdr:from>
    <xdr:ext cx="212725" cy="106045"/>
    <xdr:pic>
      <xdr:nvPicPr>
        <xdr:cNvPr id="18" name="Picture 1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93433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24</xdr:row>
      <xdr:rowOff>47625</xdr:rowOff>
    </xdr:from>
    <xdr:ext cx="212725" cy="106045"/>
    <xdr:pic>
      <xdr:nvPicPr>
        <xdr:cNvPr id="19" name="Picture 1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93624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87</xdr:row>
      <xdr:rowOff>47625</xdr:rowOff>
    </xdr:from>
    <xdr:ext cx="212725" cy="106045"/>
    <xdr:pic>
      <xdr:nvPicPr>
        <xdr:cNvPr id="20" name="Picture 1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93814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74</xdr:row>
      <xdr:rowOff>47625</xdr:rowOff>
    </xdr:from>
    <xdr:ext cx="212725" cy="106045"/>
    <xdr:pic>
      <xdr:nvPicPr>
        <xdr:cNvPr id="21" name="Picture 2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94005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88</xdr:row>
      <xdr:rowOff>47625</xdr:rowOff>
    </xdr:from>
    <xdr:ext cx="212725" cy="106045"/>
    <xdr:pic>
      <xdr:nvPicPr>
        <xdr:cNvPr id="22" name="Picture 2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94195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31</xdr:row>
      <xdr:rowOff>47625</xdr:rowOff>
    </xdr:from>
    <xdr:ext cx="212725" cy="106045"/>
    <xdr:pic>
      <xdr:nvPicPr>
        <xdr:cNvPr id="23" name="Picture 2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94386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25</xdr:row>
      <xdr:rowOff>47625</xdr:rowOff>
    </xdr:from>
    <xdr:ext cx="212725" cy="106045"/>
    <xdr:pic>
      <xdr:nvPicPr>
        <xdr:cNvPr id="24" name="Picture 2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94576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78</xdr:row>
      <xdr:rowOff>47625</xdr:rowOff>
    </xdr:from>
    <xdr:ext cx="212725" cy="106045"/>
    <xdr:pic>
      <xdr:nvPicPr>
        <xdr:cNvPr id="25" name="Picture 2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94767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96</xdr:row>
      <xdr:rowOff>47625</xdr:rowOff>
    </xdr:from>
    <xdr:ext cx="212725" cy="106045"/>
    <xdr:pic>
      <xdr:nvPicPr>
        <xdr:cNvPr id="26" name="Picture 2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94957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35</xdr:row>
      <xdr:rowOff>47625</xdr:rowOff>
    </xdr:from>
    <xdr:ext cx="212725" cy="106045"/>
    <xdr:pic>
      <xdr:nvPicPr>
        <xdr:cNvPr id="27" name="Picture 2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95148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89</xdr:row>
      <xdr:rowOff>47625</xdr:rowOff>
    </xdr:from>
    <xdr:ext cx="212725" cy="106045"/>
    <xdr:pic>
      <xdr:nvPicPr>
        <xdr:cNvPr id="28" name="Picture 2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95338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40</xdr:row>
      <xdr:rowOff>47625</xdr:rowOff>
    </xdr:from>
    <xdr:ext cx="212725" cy="106045"/>
    <xdr:pic>
      <xdr:nvPicPr>
        <xdr:cNvPr id="29" name="Picture 2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95529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36</xdr:row>
      <xdr:rowOff>47625</xdr:rowOff>
    </xdr:from>
    <xdr:ext cx="212725" cy="106045"/>
    <xdr:pic>
      <xdr:nvPicPr>
        <xdr:cNvPr id="30" name="Picture 2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95719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46</xdr:row>
      <xdr:rowOff>47625</xdr:rowOff>
    </xdr:from>
    <xdr:ext cx="212725" cy="106045"/>
    <xdr:pic>
      <xdr:nvPicPr>
        <xdr:cNvPr id="31" name="Picture 3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95910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39</xdr:row>
      <xdr:rowOff>47625</xdr:rowOff>
    </xdr:from>
    <xdr:ext cx="212725" cy="106045"/>
    <xdr:pic>
      <xdr:nvPicPr>
        <xdr:cNvPr id="32" name="Picture 3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96100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50</xdr:row>
      <xdr:rowOff>47625</xdr:rowOff>
    </xdr:from>
    <xdr:ext cx="212725" cy="106045"/>
    <xdr:pic>
      <xdr:nvPicPr>
        <xdr:cNvPr id="33" name="Picture 3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96291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49</xdr:row>
      <xdr:rowOff>47625</xdr:rowOff>
    </xdr:from>
    <xdr:ext cx="212725" cy="106045"/>
    <xdr:pic>
      <xdr:nvPicPr>
        <xdr:cNvPr id="34" name="Picture 3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96481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102</xdr:row>
      <xdr:rowOff>47625</xdr:rowOff>
    </xdr:from>
    <xdr:ext cx="212725" cy="106045"/>
    <xdr:pic>
      <xdr:nvPicPr>
        <xdr:cNvPr id="35" name="Picture 3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96672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52</xdr:row>
      <xdr:rowOff>47625</xdr:rowOff>
    </xdr:from>
    <xdr:ext cx="212725" cy="106045"/>
    <xdr:pic>
      <xdr:nvPicPr>
        <xdr:cNvPr id="36" name="Picture 3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96862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47</xdr:row>
      <xdr:rowOff>47625</xdr:rowOff>
    </xdr:from>
    <xdr:ext cx="212725" cy="106045"/>
    <xdr:pic>
      <xdr:nvPicPr>
        <xdr:cNvPr id="37" name="Picture 3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97053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42</xdr:row>
      <xdr:rowOff>47625</xdr:rowOff>
    </xdr:from>
    <xdr:ext cx="212725" cy="106045"/>
    <xdr:pic>
      <xdr:nvPicPr>
        <xdr:cNvPr id="38" name="Picture 3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97243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53</xdr:row>
      <xdr:rowOff>47625</xdr:rowOff>
    </xdr:from>
    <xdr:ext cx="212725" cy="106045"/>
    <xdr:pic>
      <xdr:nvPicPr>
        <xdr:cNvPr id="39" name="Picture 3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97434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56</xdr:row>
      <xdr:rowOff>47625</xdr:rowOff>
    </xdr:from>
    <xdr:ext cx="212725" cy="106045"/>
    <xdr:pic>
      <xdr:nvPicPr>
        <xdr:cNvPr id="40" name="Picture 3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97624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43</xdr:row>
      <xdr:rowOff>47625</xdr:rowOff>
    </xdr:from>
    <xdr:ext cx="212725" cy="106045"/>
    <xdr:pic>
      <xdr:nvPicPr>
        <xdr:cNvPr id="41" name="Picture 4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97815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111</xdr:row>
      <xdr:rowOff>47625</xdr:rowOff>
    </xdr:from>
    <xdr:ext cx="212725" cy="106045"/>
    <xdr:pic>
      <xdr:nvPicPr>
        <xdr:cNvPr id="42" name="Picture 4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98005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54</xdr:row>
      <xdr:rowOff>47625</xdr:rowOff>
    </xdr:from>
    <xdr:ext cx="212725" cy="106045"/>
    <xdr:pic>
      <xdr:nvPicPr>
        <xdr:cNvPr id="43" name="Picture 4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98196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123</xdr:row>
      <xdr:rowOff>47625</xdr:rowOff>
    </xdr:from>
    <xdr:ext cx="212725" cy="106045"/>
    <xdr:pic>
      <xdr:nvPicPr>
        <xdr:cNvPr id="44" name="Picture 4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98386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117</xdr:row>
      <xdr:rowOff>47625</xdr:rowOff>
    </xdr:from>
    <xdr:ext cx="212725" cy="106045"/>
    <xdr:pic>
      <xdr:nvPicPr>
        <xdr:cNvPr id="45" name="Picture 4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98577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118</xdr:row>
      <xdr:rowOff>47625</xdr:rowOff>
    </xdr:from>
    <xdr:ext cx="212725" cy="106045"/>
    <xdr:pic>
      <xdr:nvPicPr>
        <xdr:cNvPr id="46" name="Picture 4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98767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64</xdr:row>
      <xdr:rowOff>47625</xdr:rowOff>
    </xdr:from>
    <xdr:ext cx="212725" cy="106045"/>
    <xdr:pic>
      <xdr:nvPicPr>
        <xdr:cNvPr id="47" name="Picture 4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98958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75</xdr:row>
      <xdr:rowOff>47625</xdr:rowOff>
    </xdr:from>
    <xdr:ext cx="212725" cy="106045"/>
    <xdr:pic>
      <xdr:nvPicPr>
        <xdr:cNvPr id="48" name="Picture 4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99148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133</xdr:row>
      <xdr:rowOff>47625</xdr:rowOff>
    </xdr:from>
    <xdr:ext cx="212725" cy="106045"/>
    <xdr:pic>
      <xdr:nvPicPr>
        <xdr:cNvPr id="49" name="Picture 4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99339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60</xdr:row>
      <xdr:rowOff>47625</xdr:rowOff>
    </xdr:from>
    <xdr:ext cx="212725" cy="106045"/>
    <xdr:pic>
      <xdr:nvPicPr>
        <xdr:cNvPr id="50" name="Picture 4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99529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73</xdr:row>
      <xdr:rowOff>47625</xdr:rowOff>
    </xdr:from>
    <xdr:ext cx="212725" cy="106045"/>
    <xdr:pic>
      <xdr:nvPicPr>
        <xdr:cNvPr id="51" name="Picture 5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99720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65</xdr:row>
      <xdr:rowOff>47625</xdr:rowOff>
    </xdr:from>
    <xdr:ext cx="212725" cy="106045"/>
    <xdr:pic>
      <xdr:nvPicPr>
        <xdr:cNvPr id="52" name="Picture 5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99910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68</xdr:row>
      <xdr:rowOff>47625</xdr:rowOff>
    </xdr:from>
    <xdr:ext cx="212725" cy="106045"/>
    <xdr:pic>
      <xdr:nvPicPr>
        <xdr:cNvPr id="53" name="Picture 5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0101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93</xdr:row>
      <xdr:rowOff>47625</xdr:rowOff>
    </xdr:from>
    <xdr:ext cx="212725" cy="106045"/>
    <xdr:pic>
      <xdr:nvPicPr>
        <xdr:cNvPr id="54" name="Picture 5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0291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83</xdr:row>
      <xdr:rowOff>47625</xdr:rowOff>
    </xdr:from>
    <xdr:ext cx="212725" cy="106045"/>
    <xdr:pic>
      <xdr:nvPicPr>
        <xdr:cNvPr id="55" name="Picture 5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0482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79</xdr:row>
      <xdr:rowOff>47625</xdr:rowOff>
    </xdr:from>
    <xdr:ext cx="212725" cy="106045"/>
    <xdr:pic>
      <xdr:nvPicPr>
        <xdr:cNvPr id="56" name="Picture 5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0672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77</xdr:row>
      <xdr:rowOff>47625</xdr:rowOff>
    </xdr:from>
    <xdr:ext cx="212725" cy="106045"/>
    <xdr:pic>
      <xdr:nvPicPr>
        <xdr:cNvPr id="57" name="Picture 5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0863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80</xdr:row>
      <xdr:rowOff>47625</xdr:rowOff>
    </xdr:from>
    <xdr:ext cx="212725" cy="106045"/>
    <xdr:pic>
      <xdr:nvPicPr>
        <xdr:cNvPr id="58" name="Picture 5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1053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140</xdr:row>
      <xdr:rowOff>47625</xdr:rowOff>
    </xdr:from>
    <xdr:ext cx="212725" cy="106045"/>
    <xdr:pic>
      <xdr:nvPicPr>
        <xdr:cNvPr id="59" name="Picture 5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1244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91</xdr:row>
      <xdr:rowOff>47625</xdr:rowOff>
    </xdr:from>
    <xdr:ext cx="212725" cy="106045"/>
    <xdr:pic>
      <xdr:nvPicPr>
        <xdr:cNvPr id="60" name="Picture 5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1434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146</xdr:row>
      <xdr:rowOff>47625</xdr:rowOff>
    </xdr:from>
    <xdr:ext cx="212725" cy="106045"/>
    <xdr:pic>
      <xdr:nvPicPr>
        <xdr:cNvPr id="61" name="Picture 6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1625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92</xdr:row>
      <xdr:rowOff>47625</xdr:rowOff>
    </xdr:from>
    <xdr:ext cx="212725" cy="106045"/>
    <xdr:pic>
      <xdr:nvPicPr>
        <xdr:cNvPr id="62" name="Picture 6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1815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81</xdr:row>
      <xdr:rowOff>47625</xdr:rowOff>
    </xdr:from>
    <xdr:ext cx="212725" cy="106045"/>
    <xdr:pic>
      <xdr:nvPicPr>
        <xdr:cNvPr id="63" name="Picture 6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2006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153</xdr:row>
      <xdr:rowOff>47625</xdr:rowOff>
    </xdr:from>
    <xdr:ext cx="212725" cy="106045"/>
    <xdr:pic>
      <xdr:nvPicPr>
        <xdr:cNvPr id="64" name="Picture 6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2196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84</xdr:row>
      <xdr:rowOff>47625</xdr:rowOff>
    </xdr:from>
    <xdr:ext cx="212725" cy="106045"/>
    <xdr:pic>
      <xdr:nvPicPr>
        <xdr:cNvPr id="65" name="Picture 6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2387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97</xdr:row>
      <xdr:rowOff>47625</xdr:rowOff>
    </xdr:from>
    <xdr:ext cx="212725" cy="106045"/>
    <xdr:pic>
      <xdr:nvPicPr>
        <xdr:cNvPr id="66" name="Picture 6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2577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156</xdr:row>
      <xdr:rowOff>47625</xdr:rowOff>
    </xdr:from>
    <xdr:ext cx="212725" cy="106045"/>
    <xdr:pic>
      <xdr:nvPicPr>
        <xdr:cNvPr id="67" name="Picture 6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2768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106</xdr:row>
      <xdr:rowOff>47625</xdr:rowOff>
    </xdr:from>
    <xdr:ext cx="212725" cy="106045"/>
    <xdr:pic>
      <xdr:nvPicPr>
        <xdr:cNvPr id="68" name="Picture 6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2958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105</xdr:row>
      <xdr:rowOff>47625</xdr:rowOff>
    </xdr:from>
    <xdr:ext cx="212725" cy="106045"/>
    <xdr:pic>
      <xdr:nvPicPr>
        <xdr:cNvPr id="69" name="Picture 6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3149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103</xdr:row>
      <xdr:rowOff>47625</xdr:rowOff>
    </xdr:from>
    <xdr:ext cx="212725" cy="106045"/>
    <xdr:pic>
      <xdr:nvPicPr>
        <xdr:cNvPr id="70" name="Picture 6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3339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94</xdr:row>
      <xdr:rowOff>47625</xdr:rowOff>
    </xdr:from>
    <xdr:ext cx="212725" cy="106045"/>
    <xdr:pic>
      <xdr:nvPicPr>
        <xdr:cNvPr id="71" name="Picture 7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3530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98</xdr:row>
      <xdr:rowOff>47625</xdr:rowOff>
    </xdr:from>
    <xdr:ext cx="212725" cy="106045"/>
    <xdr:pic>
      <xdr:nvPicPr>
        <xdr:cNvPr id="72" name="Picture 7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3720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104</xdr:row>
      <xdr:rowOff>47625</xdr:rowOff>
    </xdr:from>
    <xdr:ext cx="212725" cy="106045"/>
    <xdr:pic>
      <xdr:nvPicPr>
        <xdr:cNvPr id="73" name="Picture 7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3911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157</xdr:row>
      <xdr:rowOff>47625</xdr:rowOff>
    </xdr:from>
    <xdr:ext cx="212725" cy="106045"/>
    <xdr:pic>
      <xdr:nvPicPr>
        <xdr:cNvPr id="74" name="Picture 7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4101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108</xdr:row>
      <xdr:rowOff>47625</xdr:rowOff>
    </xdr:from>
    <xdr:ext cx="212725" cy="106045"/>
    <xdr:pic>
      <xdr:nvPicPr>
        <xdr:cNvPr id="75" name="Picture 7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4292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116</xdr:row>
      <xdr:rowOff>47625</xdr:rowOff>
    </xdr:from>
    <xdr:ext cx="212725" cy="106045"/>
    <xdr:pic>
      <xdr:nvPicPr>
        <xdr:cNvPr id="76" name="Picture 7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4482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112</xdr:row>
      <xdr:rowOff>47625</xdr:rowOff>
    </xdr:from>
    <xdr:ext cx="212725" cy="106045"/>
    <xdr:pic>
      <xdr:nvPicPr>
        <xdr:cNvPr id="77" name="Picture 7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4673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109</xdr:row>
      <xdr:rowOff>47625</xdr:rowOff>
    </xdr:from>
    <xdr:ext cx="212725" cy="106045"/>
    <xdr:pic>
      <xdr:nvPicPr>
        <xdr:cNvPr id="78" name="Picture 7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4863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158</xdr:row>
      <xdr:rowOff>47625</xdr:rowOff>
    </xdr:from>
    <xdr:ext cx="212725" cy="106045"/>
    <xdr:pic>
      <xdr:nvPicPr>
        <xdr:cNvPr id="79" name="Picture 7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5054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129</xdr:row>
      <xdr:rowOff>47625</xdr:rowOff>
    </xdr:from>
    <xdr:ext cx="212725" cy="106045"/>
    <xdr:pic>
      <xdr:nvPicPr>
        <xdr:cNvPr id="80" name="Picture 7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5244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159</xdr:row>
      <xdr:rowOff>47625</xdr:rowOff>
    </xdr:from>
    <xdr:ext cx="212725" cy="106045"/>
    <xdr:pic>
      <xdr:nvPicPr>
        <xdr:cNvPr id="81" name="Picture 8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5435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113</xdr:row>
      <xdr:rowOff>47625</xdr:rowOff>
    </xdr:from>
    <xdr:ext cx="212725" cy="106045"/>
    <xdr:pic>
      <xdr:nvPicPr>
        <xdr:cNvPr id="82" name="Picture 8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5625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150</xdr:row>
      <xdr:rowOff>47625</xdr:rowOff>
    </xdr:from>
    <xdr:ext cx="212725" cy="106045"/>
    <xdr:pic>
      <xdr:nvPicPr>
        <xdr:cNvPr id="83" name="Picture 8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5816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165</xdr:row>
      <xdr:rowOff>47625</xdr:rowOff>
    </xdr:from>
    <xdr:ext cx="212725" cy="106045"/>
    <xdr:pic>
      <xdr:nvPicPr>
        <xdr:cNvPr id="84" name="Picture 8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6006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171</xdr:row>
      <xdr:rowOff>47625</xdr:rowOff>
    </xdr:from>
    <xdr:ext cx="212725" cy="106045"/>
    <xdr:pic>
      <xdr:nvPicPr>
        <xdr:cNvPr id="85" name="Picture 8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6197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172</xdr:row>
      <xdr:rowOff>47625</xdr:rowOff>
    </xdr:from>
    <xdr:ext cx="212725" cy="106045"/>
    <xdr:pic>
      <xdr:nvPicPr>
        <xdr:cNvPr id="86" name="Picture 8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6387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114</xdr:row>
      <xdr:rowOff>47625</xdr:rowOff>
    </xdr:from>
    <xdr:ext cx="212725" cy="106045"/>
    <xdr:pic>
      <xdr:nvPicPr>
        <xdr:cNvPr id="87" name="Picture 8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6578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135</xdr:row>
      <xdr:rowOff>47625</xdr:rowOff>
    </xdr:from>
    <xdr:ext cx="212725" cy="106045"/>
    <xdr:pic>
      <xdr:nvPicPr>
        <xdr:cNvPr id="88" name="Picture 8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6768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124</xdr:row>
      <xdr:rowOff>47625</xdr:rowOff>
    </xdr:from>
    <xdr:ext cx="212725" cy="106045"/>
    <xdr:pic>
      <xdr:nvPicPr>
        <xdr:cNvPr id="89" name="Picture 8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6959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125</xdr:row>
      <xdr:rowOff>47625</xdr:rowOff>
    </xdr:from>
    <xdr:ext cx="212725" cy="106045"/>
    <xdr:pic>
      <xdr:nvPicPr>
        <xdr:cNvPr id="90" name="Picture 8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7149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185</xdr:row>
      <xdr:rowOff>47625</xdr:rowOff>
    </xdr:from>
    <xdr:ext cx="212725" cy="106045"/>
    <xdr:pic>
      <xdr:nvPicPr>
        <xdr:cNvPr id="91" name="Picture 9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7340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173</xdr:row>
      <xdr:rowOff>47625</xdr:rowOff>
    </xdr:from>
    <xdr:ext cx="212725" cy="106045"/>
    <xdr:pic>
      <xdr:nvPicPr>
        <xdr:cNvPr id="92" name="Picture 9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7530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187</xdr:row>
      <xdr:rowOff>47625</xdr:rowOff>
    </xdr:from>
    <xdr:ext cx="212725" cy="106045"/>
    <xdr:pic>
      <xdr:nvPicPr>
        <xdr:cNvPr id="93" name="Picture 9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7721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119</xdr:row>
      <xdr:rowOff>47625</xdr:rowOff>
    </xdr:from>
    <xdr:ext cx="212725" cy="106045"/>
    <xdr:pic>
      <xdr:nvPicPr>
        <xdr:cNvPr id="94" name="Picture 9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7911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126</xdr:row>
      <xdr:rowOff>47625</xdr:rowOff>
    </xdr:from>
    <xdr:ext cx="212725" cy="106045"/>
    <xdr:pic>
      <xdr:nvPicPr>
        <xdr:cNvPr id="95" name="Picture 9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8102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183</xdr:row>
      <xdr:rowOff>47625</xdr:rowOff>
    </xdr:from>
    <xdr:ext cx="212725" cy="106045"/>
    <xdr:pic>
      <xdr:nvPicPr>
        <xdr:cNvPr id="96" name="Picture 9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8292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178</xdr:row>
      <xdr:rowOff>47625</xdr:rowOff>
    </xdr:from>
    <xdr:ext cx="212725" cy="106045"/>
    <xdr:pic>
      <xdr:nvPicPr>
        <xdr:cNvPr id="97" name="Picture 9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8483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134</xdr:row>
      <xdr:rowOff>47625</xdr:rowOff>
    </xdr:from>
    <xdr:ext cx="212725" cy="106045"/>
    <xdr:pic>
      <xdr:nvPicPr>
        <xdr:cNvPr id="98" name="Picture 9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8673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127</xdr:row>
      <xdr:rowOff>47625</xdr:rowOff>
    </xdr:from>
    <xdr:ext cx="212725" cy="106045"/>
    <xdr:pic>
      <xdr:nvPicPr>
        <xdr:cNvPr id="99" name="Picture 9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8864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128</xdr:row>
      <xdr:rowOff>47625</xdr:rowOff>
    </xdr:from>
    <xdr:ext cx="212725" cy="106045"/>
    <xdr:pic>
      <xdr:nvPicPr>
        <xdr:cNvPr id="100" name="Picture 9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9054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137</xdr:row>
      <xdr:rowOff>47625</xdr:rowOff>
    </xdr:from>
    <xdr:ext cx="212725" cy="106045"/>
    <xdr:pic>
      <xdr:nvPicPr>
        <xdr:cNvPr id="101" name="Picture 10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9245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142</xdr:row>
      <xdr:rowOff>47625</xdr:rowOff>
    </xdr:from>
    <xdr:ext cx="212725" cy="106045"/>
    <xdr:pic>
      <xdr:nvPicPr>
        <xdr:cNvPr id="102" name="Picture 10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9435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193</xdr:row>
      <xdr:rowOff>47625</xdr:rowOff>
    </xdr:from>
    <xdr:ext cx="212725" cy="106045"/>
    <xdr:pic>
      <xdr:nvPicPr>
        <xdr:cNvPr id="103" name="Picture 10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9626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138</xdr:row>
      <xdr:rowOff>47625</xdr:rowOff>
    </xdr:from>
    <xdr:ext cx="212725" cy="106045"/>
    <xdr:pic>
      <xdr:nvPicPr>
        <xdr:cNvPr id="104" name="Picture 10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09816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179</xdr:row>
      <xdr:rowOff>47625</xdr:rowOff>
    </xdr:from>
    <xdr:ext cx="212725" cy="106045"/>
    <xdr:pic>
      <xdr:nvPicPr>
        <xdr:cNvPr id="105" name="Picture 10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0007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120</xdr:row>
      <xdr:rowOff>47625</xdr:rowOff>
    </xdr:from>
    <xdr:ext cx="212725" cy="106045"/>
    <xdr:pic>
      <xdr:nvPicPr>
        <xdr:cNvPr id="106" name="Picture 10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0197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191</xdr:row>
      <xdr:rowOff>47625</xdr:rowOff>
    </xdr:from>
    <xdr:ext cx="212725" cy="106045"/>
    <xdr:pic>
      <xdr:nvPicPr>
        <xdr:cNvPr id="107" name="Picture 10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0388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149</xdr:row>
      <xdr:rowOff>47625</xdr:rowOff>
    </xdr:from>
    <xdr:ext cx="212725" cy="106045"/>
    <xdr:pic>
      <xdr:nvPicPr>
        <xdr:cNvPr id="108" name="Picture 10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0578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131</xdr:row>
      <xdr:rowOff>47625</xdr:rowOff>
    </xdr:from>
    <xdr:ext cx="212725" cy="106045"/>
    <xdr:pic>
      <xdr:nvPicPr>
        <xdr:cNvPr id="109" name="Picture 10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0769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130</xdr:row>
      <xdr:rowOff>47625</xdr:rowOff>
    </xdr:from>
    <xdr:ext cx="212725" cy="106045"/>
    <xdr:pic>
      <xdr:nvPicPr>
        <xdr:cNvPr id="110" name="Picture 10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0959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154</xdr:row>
      <xdr:rowOff>47625</xdr:rowOff>
    </xdr:from>
    <xdr:ext cx="212725" cy="106045"/>
    <xdr:pic>
      <xdr:nvPicPr>
        <xdr:cNvPr id="111" name="Picture 11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1150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145</xdr:row>
      <xdr:rowOff>47625</xdr:rowOff>
    </xdr:from>
    <xdr:ext cx="212725" cy="106045"/>
    <xdr:pic>
      <xdr:nvPicPr>
        <xdr:cNvPr id="112" name="Picture 11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1340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143</xdr:row>
      <xdr:rowOff>47625</xdr:rowOff>
    </xdr:from>
    <xdr:ext cx="212725" cy="106045"/>
    <xdr:pic>
      <xdr:nvPicPr>
        <xdr:cNvPr id="113" name="Picture 11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1531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188</xdr:row>
      <xdr:rowOff>47625</xdr:rowOff>
    </xdr:from>
    <xdr:ext cx="212725" cy="106045"/>
    <xdr:pic>
      <xdr:nvPicPr>
        <xdr:cNvPr id="114" name="Picture 11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1721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203</xdr:row>
      <xdr:rowOff>47625</xdr:rowOff>
    </xdr:from>
    <xdr:ext cx="212725" cy="106045"/>
    <xdr:pic>
      <xdr:nvPicPr>
        <xdr:cNvPr id="115" name="Picture 11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1912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189</xdr:row>
      <xdr:rowOff>47625</xdr:rowOff>
    </xdr:from>
    <xdr:ext cx="212725" cy="106045"/>
    <xdr:pic>
      <xdr:nvPicPr>
        <xdr:cNvPr id="116" name="Picture 11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2102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148</xdr:row>
      <xdr:rowOff>47625</xdr:rowOff>
    </xdr:from>
    <xdr:ext cx="212725" cy="106045"/>
    <xdr:pic>
      <xdr:nvPicPr>
        <xdr:cNvPr id="117" name="Picture 11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2293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160</xdr:row>
      <xdr:rowOff>47625</xdr:rowOff>
    </xdr:from>
    <xdr:ext cx="212725" cy="106045"/>
    <xdr:pic>
      <xdr:nvPicPr>
        <xdr:cNvPr id="118" name="Picture 11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2483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220</xdr:row>
      <xdr:rowOff>47625</xdr:rowOff>
    </xdr:from>
    <xdr:ext cx="212725" cy="106045"/>
    <xdr:pic>
      <xdr:nvPicPr>
        <xdr:cNvPr id="119" name="Picture 11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2674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167</xdr:row>
      <xdr:rowOff>47625</xdr:rowOff>
    </xdr:from>
    <xdr:ext cx="212725" cy="106045"/>
    <xdr:pic>
      <xdr:nvPicPr>
        <xdr:cNvPr id="120" name="Picture 11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2864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169</xdr:row>
      <xdr:rowOff>47625</xdr:rowOff>
    </xdr:from>
    <xdr:ext cx="212725" cy="106045"/>
    <xdr:pic>
      <xdr:nvPicPr>
        <xdr:cNvPr id="121" name="Picture 12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3055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214</xdr:row>
      <xdr:rowOff>47625</xdr:rowOff>
    </xdr:from>
    <xdr:ext cx="212725" cy="106045"/>
    <xdr:pic>
      <xdr:nvPicPr>
        <xdr:cNvPr id="122" name="Picture 12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3245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174</xdr:row>
      <xdr:rowOff>47625</xdr:rowOff>
    </xdr:from>
    <xdr:ext cx="212725" cy="106045"/>
    <xdr:pic>
      <xdr:nvPicPr>
        <xdr:cNvPr id="123" name="Picture 12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3436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168</xdr:row>
      <xdr:rowOff>47625</xdr:rowOff>
    </xdr:from>
    <xdr:ext cx="212725" cy="106045"/>
    <xdr:pic>
      <xdr:nvPicPr>
        <xdr:cNvPr id="124" name="Picture 12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3626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175</xdr:row>
      <xdr:rowOff>47625</xdr:rowOff>
    </xdr:from>
    <xdr:ext cx="212725" cy="106045"/>
    <xdr:pic>
      <xdr:nvPicPr>
        <xdr:cNvPr id="125" name="Picture 12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3817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176</xdr:row>
      <xdr:rowOff>47625</xdr:rowOff>
    </xdr:from>
    <xdr:ext cx="212725" cy="106045"/>
    <xdr:pic>
      <xdr:nvPicPr>
        <xdr:cNvPr id="126" name="Picture 12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4007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239</xdr:row>
      <xdr:rowOff>47625</xdr:rowOff>
    </xdr:from>
    <xdr:ext cx="212725" cy="106045"/>
    <xdr:pic>
      <xdr:nvPicPr>
        <xdr:cNvPr id="127" name="Picture 12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4198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192</xdr:row>
      <xdr:rowOff>47625</xdr:rowOff>
    </xdr:from>
    <xdr:ext cx="212725" cy="106045"/>
    <xdr:pic>
      <xdr:nvPicPr>
        <xdr:cNvPr id="128" name="Picture 12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4388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180</xdr:row>
      <xdr:rowOff>47625</xdr:rowOff>
    </xdr:from>
    <xdr:ext cx="212725" cy="106045"/>
    <xdr:pic>
      <xdr:nvPicPr>
        <xdr:cNvPr id="129" name="Picture 12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4579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198</xdr:row>
      <xdr:rowOff>47625</xdr:rowOff>
    </xdr:from>
    <xdr:ext cx="212725" cy="106045"/>
    <xdr:pic>
      <xdr:nvPicPr>
        <xdr:cNvPr id="130" name="Picture 12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4769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186</xdr:row>
      <xdr:rowOff>47625</xdr:rowOff>
    </xdr:from>
    <xdr:ext cx="212725" cy="106045"/>
    <xdr:pic>
      <xdr:nvPicPr>
        <xdr:cNvPr id="131" name="Picture 13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4960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205</xdr:row>
      <xdr:rowOff>47625</xdr:rowOff>
    </xdr:from>
    <xdr:ext cx="212725" cy="106045"/>
    <xdr:pic>
      <xdr:nvPicPr>
        <xdr:cNvPr id="132" name="Picture 13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5150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184</xdr:row>
      <xdr:rowOff>47625</xdr:rowOff>
    </xdr:from>
    <xdr:ext cx="212725" cy="106045"/>
    <xdr:pic>
      <xdr:nvPicPr>
        <xdr:cNvPr id="133" name="Picture 13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5341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223</xdr:row>
      <xdr:rowOff>47625</xdr:rowOff>
    </xdr:from>
    <xdr:ext cx="212725" cy="106045"/>
    <xdr:pic>
      <xdr:nvPicPr>
        <xdr:cNvPr id="134" name="Picture 13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5531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194</xdr:row>
      <xdr:rowOff>47625</xdr:rowOff>
    </xdr:from>
    <xdr:ext cx="212725" cy="106045"/>
    <xdr:pic>
      <xdr:nvPicPr>
        <xdr:cNvPr id="135" name="Picture 13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5722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199</xdr:row>
      <xdr:rowOff>47625</xdr:rowOff>
    </xdr:from>
    <xdr:ext cx="212725" cy="106045"/>
    <xdr:pic>
      <xdr:nvPicPr>
        <xdr:cNvPr id="136" name="Picture 13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5912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230</xdr:row>
      <xdr:rowOff>47625</xdr:rowOff>
    </xdr:from>
    <xdr:ext cx="212725" cy="106045"/>
    <xdr:pic>
      <xdr:nvPicPr>
        <xdr:cNvPr id="137" name="Picture 13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6103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200</xdr:row>
      <xdr:rowOff>47625</xdr:rowOff>
    </xdr:from>
    <xdr:ext cx="212725" cy="106045"/>
    <xdr:pic>
      <xdr:nvPicPr>
        <xdr:cNvPr id="138" name="Picture 13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6293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234</xdr:row>
      <xdr:rowOff>47625</xdr:rowOff>
    </xdr:from>
    <xdr:ext cx="212725" cy="106045"/>
    <xdr:pic>
      <xdr:nvPicPr>
        <xdr:cNvPr id="139" name="Picture 13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6484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232</xdr:row>
      <xdr:rowOff>47625</xdr:rowOff>
    </xdr:from>
    <xdr:ext cx="212725" cy="106045"/>
    <xdr:pic>
      <xdr:nvPicPr>
        <xdr:cNvPr id="140" name="Picture 13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6674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240</xdr:row>
      <xdr:rowOff>47625</xdr:rowOff>
    </xdr:from>
    <xdr:ext cx="212725" cy="106045"/>
    <xdr:pic>
      <xdr:nvPicPr>
        <xdr:cNvPr id="141" name="Picture 14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6865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241</xdr:row>
      <xdr:rowOff>47625</xdr:rowOff>
    </xdr:from>
    <xdr:ext cx="212725" cy="106045"/>
    <xdr:pic>
      <xdr:nvPicPr>
        <xdr:cNvPr id="142" name="Picture 14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7055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195</xdr:row>
      <xdr:rowOff>47625</xdr:rowOff>
    </xdr:from>
    <xdr:ext cx="212725" cy="106045"/>
    <xdr:pic>
      <xdr:nvPicPr>
        <xdr:cNvPr id="143" name="Picture 14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7246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215</xdr:row>
      <xdr:rowOff>47625</xdr:rowOff>
    </xdr:from>
    <xdr:ext cx="212725" cy="106045"/>
    <xdr:pic>
      <xdr:nvPicPr>
        <xdr:cNvPr id="144" name="Picture 14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7436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218</xdr:row>
      <xdr:rowOff>47625</xdr:rowOff>
    </xdr:from>
    <xdr:ext cx="212725" cy="106045"/>
    <xdr:pic>
      <xdr:nvPicPr>
        <xdr:cNvPr id="145" name="Picture 14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7627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246</xdr:row>
      <xdr:rowOff>47625</xdr:rowOff>
    </xdr:from>
    <xdr:ext cx="212725" cy="106045"/>
    <xdr:pic>
      <xdr:nvPicPr>
        <xdr:cNvPr id="146" name="Picture 14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7817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204</xdr:row>
      <xdr:rowOff>47625</xdr:rowOff>
    </xdr:from>
    <xdr:ext cx="212725" cy="106045"/>
    <xdr:pic>
      <xdr:nvPicPr>
        <xdr:cNvPr id="147" name="Picture 14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8008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206</xdr:row>
      <xdr:rowOff>47625</xdr:rowOff>
    </xdr:from>
    <xdr:ext cx="212725" cy="106045"/>
    <xdr:pic>
      <xdr:nvPicPr>
        <xdr:cNvPr id="148" name="Picture 14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8198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243</xdr:row>
      <xdr:rowOff>47625</xdr:rowOff>
    </xdr:from>
    <xdr:ext cx="212725" cy="106045"/>
    <xdr:pic>
      <xdr:nvPicPr>
        <xdr:cNvPr id="149" name="Picture 14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8389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196</xdr:row>
      <xdr:rowOff>47625</xdr:rowOff>
    </xdr:from>
    <xdr:ext cx="212725" cy="106045"/>
    <xdr:pic>
      <xdr:nvPicPr>
        <xdr:cNvPr id="150" name="Picture 14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8579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213</xdr:row>
      <xdr:rowOff>47625</xdr:rowOff>
    </xdr:from>
    <xdr:ext cx="212725" cy="106045"/>
    <xdr:pic>
      <xdr:nvPicPr>
        <xdr:cNvPr id="151" name="Picture 15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8770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201</xdr:row>
      <xdr:rowOff>47625</xdr:rowOff>
    </xdr:from>
    <xdr:ext cx="212725" cy="106045"/>
    <xdr:pic>
      <xdr:nvPicPr>
        <xdr:cNvPr id="152" name="Picture 15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8960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181</xdr:row>
      <xdr:rowOff>47625</xdr:rowOff>
    </xdr:from>
    <xdr:ext cx="212725" cy="106045"/>
    <xdr:pic>
      <xdr:nvPicPr>
        <xdr:cNvPr id="153" name="Picture 15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9151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231</xdr:row>
      <xdr:rowOff>47625</xdr:rowOff>
    </xdr:from>
    <xdr:ext cx="212725" cy="106045"/>
    <xdr:pic>
      <xdr:nvPicPr>
        <xdr:cNvPr id="154" name="Picture 15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9341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247</xdr:row>
      <xdr:rowOff>47625</xdr:rowOff>
    </xdr:from>
    <xdr:ext cx="212725" cy="106045"/>
    <xdr:pic>
      <xdr:nvPicPr>
        <xdr:cNvPr id="155" name="Picture 15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9532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211</xdr:row>
      <xdr:rowOff>47625</xdr:rowOff>
    </xdr:from>
    <xdr:ext cx="212725" cy="106045"/>
    <xdr:pic>
      <xdr:nvPicPr>
        <xdr:cNvPr id="156" name="Picture 15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9722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256</xdr:row>
      <xdr:rowOff>47625</xdr:rowOff>
    </xdr:from>
    <xdr:ext cx="212725" cy="106045"/>
    <xdr:pic>
      <xdr:nvPicPr>
        <xdr:cNvPr id="157" name="Picture 15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19913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222</xdr:row>
      <xdr:rowOff>47625</xdr:rowOff>
    </xdr:from>
    <xdr:ext cx="212725" cy="106045"/>
    <xdr:pic>
      <xdr:nvPicPr>
        <xdr:cNvPr id="158" name="Picture 15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20103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257</xdr:row>
      <xdr:rowOff>47625</xdr:rowOff>
    </xdr:from>
    <xdr:ext cx="212725" cy="106045"/>
    <xdr:pic>
      <xdr:nvPicPr>
        <xdr:cNvPr id="159" name="Picture 15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20294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224</xdr:row>
      <xdr:rowOff>47625</xdr:rowOff>
    </xdr:from>
    <xdr:ext cx="212725" cy="106045"/>
    <xdr:pic>
      <xdr:nvPicPr>
        <xdr:cNvPr id="160" name="Picture 15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20484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216</xdr:row>
      <xdr:rowOff>47625</xdr:rowOff>
    </xdr:from>
    <xdr:ext cx="212725" cy="106045"/>
    <xdr:pic>
      <xdr:nvPicPr>
        <xdr:cNvPr id="161" name="Picture 16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20675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249</xdr:row>
      <xdr:rowOff>47625</xdr:rowOff>
    </xdr:from>
    <xdr:ext cx="212725" cy="106045"/>
    <xdr:pic>
      <xdr:nvPicPr>
        <xdr:cNvPr id="162" name="Picture 16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20865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226</xdr:row>
      <xdr:rowOff>47625</xdr:rowOff>
    </xdr:from>
    <xdr:ext cx="212725" cy="106045"/>
    <xdr:pic>
      <xdr:nvPicPr>
        <xdr:cNvPr id="163" name="Picture 16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21056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221</xdr:row>
      <xdr:rowOff>47625</xdr:rowOff>
    </xdr:from>
    <xdr:ext cx="212725" cy="106045"/>
    <xdr:pic>
      <xdr:nvPicPr>
        <xdr:cNvPr id="164" name="Picture 16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21246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244</xdr:row>
      <xdr:rowOff>47625</xdr:rowOff>
    </xdr:from>
    <xdr:ext cx="212725" cy="106045"/>
    <xdr:pic>
      <xdr:nvPicPr>
        <xdr:cNvPr id="165" name="Picture 16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21437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227</xdr:row>
      <xdr:rowOff>47625</xdr:rowOff>
    </xdr:from>
    <xdr:ext cx="212725" cy="106045"/>
    <xdr:pic>
      <xdr:nvPicPr>
        <xdr:cNvPr id="166" name="Picture 16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21627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252</xdr:row>
      <xdr:rowOff>47625</xdr:rowOff>
    </xdr:from>
    <xdr:ext cx="212725" cy="106045"/>
    <xdr:pic>
      <xdr:nvPicPr>
        <xdr:cNvPr id="167" name="Picture 16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21818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233</xdr:row>
      <xdr:rowOff>47625</xdr:rowOff>
    </xdr:from>
    <xdr:ext cx="212725" cy="106045"/>
    <xdr:pic>
      <xdr:nvPicPr>
        <xdr:cNvPr id="168" name="Picture 16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22008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261</xdr:row>
      <xdr:rowOff>47625</xdr:rowOff>
    </xdr:from>
    <xdr:ext cx="212725" cy="106045"/>
    <xdr:pic>
      <xdr:nvPicPr>
        <xdr:cNvPr id="169" name="Picture 16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22199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250</xdr:row>
      <xdr:rowOff>47625</xdr:rowOff>
    </xdr:from>
    <xdr:ext cx="212725" cy="106045"/>
    <xdr:pic>
      <xdr:nvPicPr>
        <xdr:cNvPr id="170" name="Picture 16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22389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217</xdr:row>
      <xdr:rowOff>47625</xdr:rowOff>
    </xdr:from>
    <xdr:ext cx="212725" cy="106045"/>
    <xdr:pic>
      <xdr:nvPicPr>
        <xdr:cNvPr id="171" name="Picture 17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22580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248</xdr:row>
      <xdr:rowOff>47625</xdr:rowOff>
    </xdr:from>
    <xdr:ext cx="212725" cy="106045"/>
    <xdr:pic>
      <xdr:nvPicPr>
        <xdr:cNvPr id="172" name="Picture 17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22770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236</xdr:row>
      <xdr:rowOff>47625</xdr:rowOff>
    </xdr:from>
    <xdr:ext cx="212725" cy="106045"/>
    <xdr:pic>
      <xdr:nvPicPr>
        <xdr:cNvPr id="173" name="Picture 17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22961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237</xdr:row>
      <xdr:rowOff>47625</xdr:rowOff>
    </xdr:from>
    <xdr:ext cx="212725" cy="106045"/>
    <xdr:pic>
      <xdr:nvPicPr>
        <xdr:cNvPr id="174" name="Picture 17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23151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228</xdr:row>
      <xdr:rowOff>47625</xdr:rowOff>
    </xdr:from>
    <xdr:ext cx="212725" cy="106045"/>
    <xdr:pic>
      <xdr:nvPicPr>
        <xdr:cNvPr id="175" name="Picture 17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23342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245</xdr:row>
      <xdr:rowOff>47625</xdr:rowOff>
    </xdr:from>
    <xdr:ext cx="212725" cy="106045"/>
    <xdr:pic>
      <xdr:nvPicPr>
        <xdr:cNvPr id="176" name="Picture 17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23532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253</xdr:row>
      <xdr:rowOff>47625</xdr:rowOff>
    </xdr:from>
    <xdr:ext cx="212725" cy="106045"/>
    <xdr:pic>
      <xdr:nvPicPr>
        <xdr:cNvPr id="177" name="Picture 17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23723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251</xdr:row>
      <xdr:rowOff>47625</xdr:rowOff>
    </xdr:from>
    <xdr:ext cx="212725" cy="106045"/>
    <xdr:pic>
      <xdr:nvPicPr>
        <xdr:cNvPr id="178" name="Picture 17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23913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254</xdr:row>
      <xdr:rowOff>47625</xdr:rowOff>
    </xdr:from>
    <xdr:ext cx="212725" cy="106045"/>
    <xdr:pic>
      <xdr:nvPicPr>
        <xdr:cNvPr id="179" name="Picture 17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24104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263</xdr:row>
      <xdr:rowOff>47625</xdr:rowOff>
    </xdr:from>
    <xdr:ext cx="212725" cy="106045"/>
    <xdr:pic>
      <xdr:nvPicPr>
        <xdr:cNvPr id="180" name="Picture 17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24294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270</xdr:row>
      <xdr:rowOff>47625</xdr:rowOff>
    </xdr:from>
    <xdr:ext cx="212725" cy="106045"/>
    <xdr:pic>
      <xdr:nvPicPr>
        <xdr:cNvPr id="181" name="Picture 18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24485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255</xdr:row>
      <xdr:rowOff>47625</xdr:rowOff>
    </xdr:from>
    <xdr:ext cx="212725" cy="106045"/>
    <xdr:pic>
      <xdr:nvPicPr>
        <xdr:cNvPr id="182" name="Picture 18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24675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262</xdr:row>
      <xdr:rowOff>47625</xdr:rowOff>
    </xdr:from>
    <xdr:ext cx="212725" cy="106045"/>
    <xdr:pic>
      <xdr:nvPicPr>
        <xdr:cNvPr id="183" name="Picture 18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24866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265</xdr:row>
      <xdr:rowOff>47625</xdr:rowOff>
    </xdr:from>
    <xdr:ext cx="212725" cy="106045"/>
    <xdr:pic>
      <xdr:nvPicPr>
        <xdr:cNvPr id="184" name="Picture 18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25056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269</xdr:row>
      <xdr:rowOff>47625</xdr:rowOff>
    </xdr:from>
    <xdr:ext cx="212725" cy="106045"/>
    <xdr:pic>
      <xdr:nvPicPr>
        <xdr:cNvPr id="185" name="Picture 18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25247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282</xdr:row>
      <xdr:rowOff>47625</xdr:rowOff>
    </xdr:from>
    <xdr:ext cx="212725" cy="106045"/>
    <xdr:pic>
      <xdr:nvPicPr>
        <xdr:cNvPr id="186" name="Picture 18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25437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275</xdr:row>
      <xdr:rowOff>47625</xdr:rowOff>
    </xdr:from>
    <xdr:ext cx="212725" cy="106045"/>
    <xdr:pic>
      <xdr:nvPicPr>
        <xdr:cNvPr id="187" name="Picture 18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25628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259</xdr:row>
      <xdr:rowOff>47625</xdr:rowOff>
    </xdr:from>
    <xdr:ext cx="212725" cy="106045"/>
    <xdr:pic>
      <xdr:nvPicPr>
        <xdr:cNvPr id="188" name="Picture 18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25818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271</xdr:row>
      <xdr:rowOff>47625</xdr:rowOff>
    </xdr:from>
    <xdr:ext cx="212725" cy="106045"/>
    <xdr:pic>
      <xdr:nvPicPr>
        <xdr:cNvPr id="189" name="Picture 18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26009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277</xdr:row>
      <xdr:rowOff>47625</xdr:rowOff>
    </xdr:from>
    <xdr:ext cx="212725" cy="106045"/>
    <xdr:pic>
      <xdr:nvPicPr>
        <xdr:cNvPr id="190" name="Picture 18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26199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273</xdr:row>
      <xdr:rowOff>47625</xdr:rowOff>
    </xdr:from>
    <xdr:ext cx="212725" cy="106045"/>
    <xdr:pic>
      <xdr:nvPicPr>
        <xdr:cNvPr id="191" name="Picture 19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26390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272</xdr:row>
      <xdr:rowOff>47625</xdr:rowOff>
    </xdr:from>
    <xdr:ext cx="212725" cy="106045"/>
    <xdr:pic>
      <xdr:nvPicPr>
        <xdr:cNvPr id="192" name="Picture 19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26580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276</xdr:row>
      <xdr:rowOff>47625</xdr:rowOff>
    </xdr:from>
    <xdr:ext cx="212725" cy="106045"/>
    <xdr:pic>
      <xdr:nvPicPr>
        <xdr:cNvPr id="193" name="Picture 19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26771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274</xdr:row>
      <xdr:rowOff>47625</xdr:rowOff>
    </xdr:from>
    <xdr:ext cx="212725" cy="106045"/>
    <xdr:pic>
      <xdr:nvPicPr>
        <xdr:cNvPr id="194" name="Picture 19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26961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279</xdr:row>
      <xdr:rowOff>47625</xdr:rowOff>
    </xdr:from>
    <xdr:ext cx="212725" cy="106045"/>
    <xdr:pic>
      <xdr:nvPicPr>
        <xdr:cNvPr id="195" name="Picture 19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27152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280</xdr:row>
      <xdr:rowOff>47625</xdr:rowOff>
    </xdr:from>
    <xdr:ext cx="212725" cy="106045"/>
    <xdr:pic>
      <xdr:nvPicPr>
        <xdr:cNvPr id="196" name="Picture 19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27342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283</xdr:row>
      <xdr:rowOff>47625</xdr:rowOff>
    </xdr:from>
    <xdr:ext cx="212725" cy="106045"/>
    <xdr:pic>
      <xdr:nvPicPr>
        <xdr:cNvPr id="197" name="Picture 19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27533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287</xdr:row>
      <xdr:rowOff>47625</xdr:rowOff>
    </xdr:from>
    <xdr:ext cx="212725" cy="106045"/>
    <xdr:pic>
      <xdr:nvPicPr>
        <xdr:cNvPr id="198" name="Picture 19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27723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281</xdr:row>
      <xdr:rowOff>47625</xdr:rowOff>
    </xdr:from>
    <xdr:ext cx="212725" cy="106045"/>
    <xdr:pic>
      <xdr:nvPicPr>
        <xdr:cNvPr id="199" name="Picture 19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27914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284</xdr:row>
      <xdr:rowOff>47625</xdr:rowOff>
    </xdr:from>
    <xdr:ext cx="212725" cy="106045"/>
    <xdr:pic>
      <xdr:nvPicPr>
        <xdr:cNvPr id="200" name="Picture 19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28104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285</xdr:row>
      <xdr:rowOff>47625</xdr:rowOff>
    </xdr:from>
    <xdr:ext cx="212725" cy="106045"/>
    <xdr:pic>
      <xdr:nvPicPr>
        <xdr:cNvPr id="201" name="Picture 20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28295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286</xdr:row>
      <xdr:rowOff>47625</xdr:rowOff>
    </xdr:from>
    <xdr:ext cx="212725" cy="106045"/>
    <xdr:pic>
      <xdr:nvPicPr>
        <xdr:cNvPr id="202" name="Picture 20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28485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288</xdr:row>
      <xdr:rowOff>47625</xdr:rowOff>
    </xdr:from>
    <xdr:ext cx="212725" cy="106045"/>
    <xdr:pic>
      <xdr:nvPicPr>
        <xdr:cNvPr id="203" name="Picture 20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28676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290</xdr:row>
      <xdr:rowOff>47625</xdr:rowOff>
    </xdr:from>
    <xdr:ext cx="212725" cy="106045"/>
    <xdr:pic>
      <xdr:nvPicPr>
        <xdr:cNvPr id="204" name="Picture 20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28866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291</xdr:row>
      <xdr:rowOff>47625</xdr:rowOff>
    </xdr:from>
    <xdr:ext cx="212725" cy="106045"/>
    <xdr:pic>
      <xdr:nvPicPr>
        <xdr:cNvPr id="205" name="Picture 20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29057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289</xdr:row>
      <xdr:rowOff>47625</xdr:rowOff>
    </xdr:from>
    <xdr:ext cx="212725" cy="106045"/>
    <xdr:pic>
      <xdr:nvPicPr>
        <xdr:cNvPr id="206" name="Picture 20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29247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14</xdr:row>
      <xdr:rowOff>47625</xdr:rowOff>
    </xdr:from>
    <xdr:ext cx="212725" cy="106045"/>
    <xdr:pic>
      <xdr:nvPicPr>
        <xdr:cNvPr id="208" name="Picture 20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27139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15</xdr:row>
      <xdr:rowOff>47625</xdr:rowOff>
    </xdr:from>
    <xdr:ext cx="212725" cy="106045"/>
    <xdr:pic>
      <xdr:nvPicPr>
        <xdr:cNvPr id="209" name="Picture 20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27330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17</xdr:row>
      <xdr:rowOff>47625</xdr:rowOff>
    </xdr:from>
    <xdr:ext cx="212725" cy="106045"/>
    <xdr:pic>
      <xdr:nvPicPr>
        <xdr:cNvPr id="210" name="Picture 20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27520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19</xdr:row>
      <xdr:rowOff>47625</xdr:rowOff>
    </xdr:from>
    <xdr:ext cx="212725" cy="106045"/>
    <xdr:pic>
      <xdr:nvPicPr>
        <xdr:cNvPr id="211" name="Picture 21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27711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20</xdr:row>
      <xdr:rowOff>47625</xdr:rowOff>
    </xdr:from>
    <xdr:ext cx="212725" cy="106045"/>
    <xdr:pic>
      <xdr:nvPicPr>
        <xdr:cNvPr id="212" name="Picture 21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27901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16</xdr:row>
      <xdr:rowOff>47625</xdr:rowOff>
    </xdr:from>
    <xdr:ext cx="212725" cy="106045"/>
    <xdr:pic>
      <xdr:nvPicPr>
        <xdr:cNvPr id="213" name="Picture 21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28092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18</xdr:row>
      <xdr:rowOff>47625</xdr:rowOff>
    </xdr:from>
    <xdr:ext cx="212725" cy="106045"/>
    <xdr:pic>
      <xdr:nvPicPr>
        <xdr:cNvPr id="214" name="Picture 21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28282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26</xdr:row>
      <xdr:rowOff>47625</xdr:rowOff>
    </xdr:from>
    <xdr:ext cx="212725" cy="106045"/>
    <xdr:pic>
      <xdr:nvPicPr>
        <xdr:cNvPr id="215" name="Picture 21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28473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21</xdr:row>
      <xdr:rowOff>47625</xdr:rowOff>
    </xdr:from>
    <xdr:ext cx="212725" cy="106045"/>
    <xdr:pic>
      <xdr:nvPicPr>
        <xdr:cNvPr id="216" name="Picture 21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28663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27</xdr:row>
      <xdr:rowOff>47625</xdr:rowOff>
    </xdr:from>
    <xdr:ext cx="212725" cy="106045"/>
    <xdr:pic>
      <xdr:nvPicPr>
        <xdr:cNvPr id="217" name="Picture 21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28854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22</xdr:row>
      <xdr:rowOff>47625</xdr:rowOff>
    </xdr:from>
    <xdr:ext cx="212725" cy="106045"/>
    <xdr:pic>
      <xdr:nvPicPr>
        <xdr:cNvPr id="218" name="Picture 21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29044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28</xdr:row>
      <xdr:rowOff>47625</xdr:rowOff>
    </xdr:from>
    <xdr:ext cx="212725" cy="106045"/>
    <xdr:pic>
      <xdr:nvPicPr>
        <xdr:cNvPr id="219" name="Picture 21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29235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34</xdr:row>
      <xdr:rowOff>47625</xdr:rowOff>
    </xdr:from>
    <xdr:ext cx="212725" cy="106045"/>
    <xdr:pic>
      <xdr:nvPicPr>
        <xdr:cNvPr id="220" name="Picture 21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29425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33</xdr:row>
      <xdr:rowOff>47625</xdr:rowOff>
    </xdr:from>
    <xdr:ext cx="212725" cy="106045"/>
    <xdr:pic>
      <xdr:nvPicPr>
        <xdr:cNvPr id="221" name="Picture 22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29616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37</xdr:row>
      <xdr:rowOff>47625</xdr:rowOff>
    </xdr:from>
    <xdr:ext cx="212725" cy="106045"/>
    <xdr:pic>
      <xdr:nvPicPr>
        <xdr:cNvPr id="222" name="Picture 22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29806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32</xdr:row>
      <xdr:rowOff>47625</xdr:rowOff>
    </xdr:from>
    <xdr:ext cx="212725" cy="106045"/>
    <xdr:pic>
      <xdr:nvPicPr>
        <xdr:cNvPr id="223" name="Picture 22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29997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44</xdr:row>
      <xdr:rowOff>47625</xdr:rowOff>
    </xdr:from>
    <xdr:ext cx="212725" cy="106045"/>
    <xdr:pic>
      <xdr:nvPicPr>
        <xdr:cNvPr id="224" name="Picture 22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0187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45</xdr:row>
      <xdr:rowOff>47625</xdr:rowOff>
    </xdr:from>
    <xdr:ext cx="212725" cy="106045"/>
    <xdr:pic>
      <xdr:nvPicPr>
        <xdr:cNvPr id="225" name="Picture 22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0378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55</xdr:row>
      <xdr:rowOff>47625</xdr:rowOff>
    </xdr:from>
    <xdr:ext cx="212725" cy="106045"/>
    <xdr:pic>
      <xdr:nvPicPr>
        <xdr:cNvPr id="226" name="Picture 22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0568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48</xdr:row>
      <xdr:rowOff>47625</xdr:rowOff>
    </xdr:from>
    <xdr:ext cx="212725" cy="106045"/>
    <xdr:pic>
      <xdr:nvPicPr>
        <xdr:cNvPr id="227" name="Picture 22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0759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51</xdr:row>
      <xdr:rowOff>47625</xdr:rowOff>
    </xdr:from>
    <xdr:ext cx="212725" cy="106045"/>
    <xdr:pic>
      <xdr:nvPicPr>
        <xdr:cNvPr id="228" name="Picture 22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0949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57</xdr:row>
      <xdr:rowOff>47625</xdr:rowOff>
    </xdr:from>
    <xdr:ext cx="212725" cy="106045"/>
    <xdr:pic>
      <xdr:nvPicPr>
        <xdr:cNvPr id="229" name="Picture 22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1140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58</xdr:row>
      <xdr:rowOff>47625</xdr:rowOff>
    </xdr:from>
    <xdr:ext cx="212725" cy="106045"/>
    <xdr:pic>
      <xdr:nvPicPr>
        <xdr:cNvPr id="230" name="Picture 22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1330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61</xdr:row>
      <xdr:rowOff>47625</xdr:rowOff>
    </xdr:from>
    <xdr:ext cx="212725" cy="106045"/>
    <xdr:pic>
      <xdr:nvPicPr>
        <xdr:cNvPr id="231" name="Picture 23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1521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62</xdr:row>
      <xdr:rowOff>47625</xdr:rowOff>
    </xdr:from>
    <xdr:ext cx="212725" cy="106045"/>
    <xdr:pic>
      <xdr:nvPicPr>
        <xdr:cNvPr id="232" name="Picture 23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1711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71</xdr:row>
      <xdr:rowOff>47625</xdr:rowOff>
    </xdr:from>
    <xdr:ext cx="212725" cy="106045"/>
    <xdr:pic>
      <xdr:nvPicPr>
        <xdr:cNvPr id="233" name="Picture 23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1902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72</xdr:row>
      <xdr:rowOff>47625</xdr:rowOff>
    </xdr:from>
    <xdr:ext cx="212725" cy="106045"/>
    <xdr:pic>
      <xdr:nvPicPr>
        <xdr:cNvPr id="234" name="Picture 23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2092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69</xdr:row>
      <xdr:rowOff>47625</xdr:rowOff>
    </xdr:from>
    <xdr:ext cx="212725" cy="106045"/>
    <xdr:pic>
      <xdr:nvPicPr>
        <xdr:cNvPr id="235" name="Picture 23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2283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76</xdr:row>
      <xdr:rowOff>47625</xdr:rowOff>
    </xdr:from>
    <xdr:ext cx="212725" cy="106045"/>
    <xdr:pic>
      <xdr:nvPicPr>
        <xdr:cNvPr id="236" name="Picture 23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2473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85</xdr:row>
      <xdr:rowOff>47625</xdr:rowOff>
    </xdr:from>
    <xdr:ext cx="212725" cy="106045"/>
    <xdr:pic>
      <xdr:nvPicPr>
        <xdr:cNvPr id="237" name="Picture 23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2664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82</xdr:row>
      <xdr:rowOff>47625</xdr:rowOff>
    </xdr:from>
    <xdr:ext cx="212725" cy="106045"/>
    <xdr:pic>
      <xdr:nvPicPr>
        <xdr:cNvPr id="238" name="Picture 23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2854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101</xdr:row>
      <xdr:rowOff>47625</xdr:rowOff>
    </xdr:from>
    <xdr:ext cx="212725" cy="106045"/>
    <xdr:pic>
      <xdr:nvPicPr>
        <xdr:cNvPr id="239" name="Picture 23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3045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90</xdr:row>
      <xdr:rowOff>47625</xdr:rowOff>
    </xdr:from>
    <xdr:ext cx="212725" cy="106045"/>
    <xdr:pic>
      <xdr:nvPicPr>
        <xdr:cNvPr id="240" name="Picture 23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3235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95</xdr:row>
      <xdr:rowOff>47625</xdr:rowOff>
    </xdr:from>
    <xdr:ext cx="212725" cy="106045"/>
    <xdr:pic>
      <xdr:nvPicPr>
        <xdr:cNvPr id="241" name="Picture 24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3426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86</xdr:row>
      <xdr:rowOff>47625</xdr:rowOff>
    </xdr:from>
    <xdr:ext cx="212725" cy="106045"/>
    <xdr:pic>
      <xdr:nvPicPr>
        <xdr:cNvPr id="242" name="Picture 24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3616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99</xdr:row>
      <xdr:rowOff>47625</xdr:rowOff>
    </xdr:from>
    <xdr:ext cx="212725" cy="106045"/>
    <xdr:pic>
      <xdr:nvPicPr>
        <xdr:cNvPr id="243" name="Picture 24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3807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100</xdr:row>
      <xdr:rowOff>47625</xdr:rowOff>
    </xdr:from>
    <xdr:ext cx="212725" cy="106045"/>
    <xdr:pic>
      <xdr:nvPicPr>
        <xdr:cNvPr id="244" name="Picture 24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3997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110</xdr:row>
      <xdr:rowOff>47625</xdr:rowOff>
    </xdr:from>
    <xdr:ext cx="212725" cy="106045"/>
    <xdr:pic>
      <xdr:nvPicPr>
        <xdr:cNvPr id="245" name="Picture 24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4188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121</xdr:row>
      <xdr:rowOff>47625</xdr:rowOff>
    </xdr:from>
    <xdr:ext cx="212725" cy="106045"/>
    <xdr:pic>
      <xdr:nvPicPr>
        <xdr:cNvPr id="246" name="Picture 24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4378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115</xdr:row>
      <xdr:rowOff>47625</xdr:rowOff>
    </xdr:from>
    <xdr:ext cx="212725" cy="106045"/>
    <xdr:pic>
      <xdr:nvPicPr>
        <xdr:cNvPr id="247" name="Picture 24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4569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107</xdr:row>
      <xdr:rowOff>47625</xdr:rowOff>
    </xdr:from>
    <xdr:ext cx="212725" cy="106045"/>
    <xdr:pic>
      <xdr:nvPicPr>
        <xdr:cNvPr id="248" name="Picture 24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4759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122</xdr:row>
      <xdr:rowOff>47625</xdr:rowOff>
    </xdr:from>
    <xdr:ext cx="212725" cy="106045"/>
    <xdr:pic>
      <xdr:nvPicPr>
        <xdr:cNvPr id="249" name="Picture 24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4950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136</xdr:row>
      <xdr:rowOff>47625</xdr:rowOff>
    </xdr:from>
    <xdr:ext cx="212725" cy="106045"/>
    <xdr:pic>
      <xdr:nvPicPr>
        <xdr:cNvPr id="250" name="Picture 24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5140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139</xdr:row>
      <xdr:rowOff>47625</xdr:rowOff>
    </xdr:from>
    <xdr:ext cx="212725" cy="106045"/>
    <xdr:pic>
      <xdr:nvPicPr>
        <xdr:cNvPr id="251" name="Picture 25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5331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141</xdr:row>
      <xdr:rowOff>47625</xdr:rowOff>
    </xdr:from>
    <xdr:ext cx="212725" cy="106045"/>
    <xdr:pic>
      <xdr:nvPicPr>
        <xdr:cNvPr id="252" name="Picture 25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5521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132</xdr:row>
      <xdr:rowOff>47625</xdr:rowOff>
    </xdr:from>
    <xdr:ext cx="212725" cy="106045"/>
    <xdr:pic>
      <xdr:nvPicPr>
        <xdr:cNvPr id="253" name="Picture 25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5712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144</xdr:row>
      <xdr:rowOff>47625</xdr:rowOff>
    </xdr:from>
    <xdr:ext cx="212725" cy="106045"/>
    <xdr:pic>
      <xdr:nvPicPr>
        <xdr:cNvPr id="254" name="Picture 25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5902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151</xdr:row>
      <xdr:rowOff>47625</xdr:rowOff>
    </xdr:from>
    <xdr:ext cx="212725" cy="106045"/>
    <xdr:pic>
      <xdr:nvPicPr>
        <xdr:cNvPr id="255" name="Picture 25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6093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155</xdr:row>
      <xdr:rowOff>47625</xdr:rowOff>
    </xdr:from>
    <xdr:ext cx="212725" cy="106045"/>
    <xdr:pic>
      <xdr:nvPicPr>
        <xdr:cNvPr id="256" name="Picture 25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6283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162</xdr:row>
      <xdr:rowOff>47625</xdr:rowOff>
    </xdr:from>
    <xdr:ext cx="212725" cy="106045"/>
    <xdr:pic>
      <xdr:nvPicPr>
        <xdr:cNvPr id="257" name="Picture 25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6474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161</xdr:row>
      <xdr:rowOff>47625</xdr:rowOff>
    </xdr:from>
    <xdr:ext cx="212725" cy="106045"/>
    <xdr:pic>
      <xdr:nvPicPr>
        <xdr:cNvPr id="258" name="Picture 25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6664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152</xdr:row>
      <xdr:rowOff>47625</xdr:rowOff>
    </xdr:from>
    <xdr:ext cx="212725" cy="106045"/>
    <xdr:pic>
      <xdr:nvPicPr>
        <xdr:cNvPr id="259" name="Picture 25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6855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163</xdr:row>
      <xdr:rowOff>47625</xdr:rowOff>
    </xdr:from>
    <xdr:ext cx="212725" cy="106045"/>
    <xdr:pic>
      <xdr:nvPicPr>
        <xdr:cNvPr id="260" name="Picture 25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7045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147</xdr:row>
      <xdr:rowOff>47625</xdr:rowOff>
    </xdr:from>
    <xdr:ext cx="212725" cy="106045"/>
    <xdr:pic>
      <xdr:nvPicPr>
        <xdr:cNvPr id="261" name="Picture 26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7236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182</xdr:row>
      <xdr:rowOff>47625</xdr:rowOff>
    </xdr:from>
    <xdr:ext cx="212725" cy="106045"/>
    <xdr:pic>
      <xdr:nvPicPr>
        <xdr:cNvPr id="262" name="Picture 26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7426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164</xdr:row>
      <xdr:rowOff>47625</xdr:rowOff>
    </xdr:from>
    <xdr:ext cx="212725" cy="106045"/>
    <xdr:pic>
      <xdr:nvPicPr>
        <xdr:cNvPr id="263" name="Picture 26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7617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170</xdr:row>
      <xdr:rowOff>47625</xdr:rowOff>
    </xdr:from>
    <xdr:ext cx="212725" cy="106045"/>
    <xdr:pic>
      <xdr:nvPicPr>
        <xdr:cNvPr id="264" name="Picture 26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7807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166</xdr:row>
      <xdr:rowOff>47625</xdr:rowOff>
    </xdr:from>
    <xdr:ext cx="212725" cy="106045"/>
    <xdr:pic>
      <xdr:nvPicPr>
        <xdr:cNvPr id="265" name="Picture 26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7998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177</xdr:row>
      <xdr:rowOff>47625</xdr:rowOff>
    </xdr:from>
    <xdr:ext cx="212725" cy="106045"/>
    <xdr:pic>
      <xdr:nvPicPr>
        <xdr:cNvPr id="266" name="Picture 26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8188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197</xdr:row>
      <xdr:rowOff>47625</xdr:rowOff>
    </xdr:from>
    <xdr:ext cx="212725" cy="106045"/>
    <xdr:pic>
      <xdr:nvPicPr>
        <xdr:cNvPr id="267" name="Picture 26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8379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207</xdr:row>
      <xdr:rowOff>47625</xdr:rowOff>
    </xdr:from>
    <xdr:ext cx="212725" cy="106045"/>
    <xdr:pic>
      <xdr:nvPicPr>
        <xdr:cNvPr id="268" name="Picture 26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8569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190</xdr:row>
      <xdr:rowOff>47625</xdr:rowOff>
    </xdr:from>
    <xdr:ext cx="212725" cy="106045"/>
    <xdr:pic>
      <xdr:nvPicPr>
        <xdr:cNvPr id="269" name="Picture 26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8760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208</xdr:row>
      <xdr:rowOff>47625</xdr:rowOff>
    </xdr:from>
    <xdr:ext cx="212725" cy="106045"/>
    <xdr:pic>
      <xdr:nvPicPr>
        <xdr:cNvPr id="270" name="Picture 26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8950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202</xdr:row>
      <xdr:rowOff>47625</xdr:rowOff>
    </xdr:from>
    <xdr:ext cx="212725" cy="106045"/>
    <xdr:pic>
      <xdr:nvPicPr>
        <xdr:cNvPr id="271" name="Picture 27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9141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209</xdr:row>
      <xdr:rowOff>47625</xdr:rowOff>
    </xdr:from>
    <xdr:ext cx="212725" cy="106045"/>
    <xdr:pic>
      <xdr:nvPicPr>
        <xdr:cNvPr id="272" name="Picture 27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9331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219</xdr:row>
      <xdr:rowOff>47625</xdr:rowOff>
    </xdr:from>
    <xdr:ext cx="212725" cy="106045"/>
    <xdr:pic>
      <xdr:nvPicPr>
        <xdr:cNvPr id="273" name="Picture 27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9522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212</xdr:row>
      <xdr:rowOff>47625</xdr:rowOff>
    </xdr:from>
    <xdr:ext cx="212725" cy="106045"/>
    <xdr:pic>
      <xdr:nvPicPr>
        <xdr:cNvPr id="274" name="Picture 27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9712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210</xdr:row>
      <xdr:rowOff>47625</xdr:rowOff>
    </xdr:from>
    <xdr:ext cx="212725" cy="106045"/>
    <xdr:pic>
      <xdr:nvPicPr>
        <xdr:cNvPr id="275" name="Picture 27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39903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238</xdr:row>
      <xdr:rowOff>47625</xdr:rowOff>
    </xdr:from>
    <xdr:ext cx="212725" cy="106045"/>
    <xdr:pic>
      <xdr:nvPicPr>
        <xdr:cNvPr id="276" name="Picture 27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40093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225</xdr:row>
      <xdr:rowOff>47625</xdr:rowOff>
    </xdr:from>
    <xdr:ext cx="212725" cy="106045"/>
    <xdr:pic>
      <xdr:nvPicPr>
        <xdr:cNvPr id="277" name="Picture 27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40284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229</xdr:row>
      <xdr:rowOff>47625</xdr:rowOff>
    </xdr:from>
    <xdr:ext cx="212725" cy="106045"/>
    <xdr:pic>
      <xdr:nvPicPr>
        <xdr:cNvPr id="278" name="Picture 27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40474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235</xdr:row>
      <xdr:rowOff>47625</xdr:rowOff>
    </xdr:from>
    <xdr:ext cx="212725" cy="106045"/>
    <xdr:pic>
      <xdr:nvPicPr>
        <xdr:cNvPr id="279" name="Picture 27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40665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260</xdr:row>
      <xdr:rowOff>47625</xdr:rowOff>
    </xdr:from>
    <xdr:ext cx="212725" cy="106045"/>
    <xdr:pic>
      <xdr:nvPicPr>
        <xdr:cNvPr id="280" name="Picture 27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40855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242</xdr:row>
      <xdr:rowOff>47625</xdr:rowOff>
    </xdr:from>
    <xdr:ext cx="212725" cy="106045"/>
    <xdr:pic>
      <xdr:nvPicPr>
        <xdr:cNvPr id="281" name="Picture 28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41046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258</xdr:row>
      <xdr:rowOff>47625</xdr:rowOff>
    </xdr:from>
    <xdr:ext cx="212725" cy="106045"/>
    <xdr:pic>
      <xdr:nvPicPr>
        <xdr:cNvPr id="282" name="Picture 28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41236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264</xdr:row>
      <xdr:rowOff>47625</xdr:rowOff>
    </xdr:from>
    <xdr:ext cx="212725" cy="106045"/>
    <xdr:pic>
      <xdr:nvPicPr>
        <xdr:cNvPr id="283" name="Picture 28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41427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267</xdr:row>
      <xdr:rowOff>47625</xdr:rowOff>
    </xdr:from>
    <xdr:ext cx="212725" cy="106045"/>
    <xdr:pic>
      <xdr:nvPicPr>
        <xdr:cNvPr id="284" name="Picture 28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41617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266</xdr:row>
      <xdr:rowOff>47625</xdr:rowOff>
    </xdr:from>
    <xdr:ext cx="212725" cy="106045"/>
    <xdr:pic>
      <xdr:nvPicPr>
        <xdr:cNvPr id="285" name="Picture 28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41808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268</xdr:row>
      <xdr:rowOff>47625</xdr:rowOff>
    </xdr:from>
    <xdr:ext cx="212725" cy="106045"/>
    <xdr:pic>
      <xdr:nvPicPr>
        <xdr:cNvPr id="286" name="Picture 28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41998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278</xdr:row>
      <xdr:rowOff>47625</xdr:rowOff>
    </xdr:from>
    <xdr:ext cx="212725" cy="106045"/>
    <xdr:pic>
      <xdr:nvPicPr>
        <xdr:cNvPr id="287" name="Picture 28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42189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12</xdr:row>
      <xdr:rowOff>47625</xdr:rowOff>
    </xdr:from>
    <xdr:ext cx="212725" cy="106045"/>
    <xdr:pic>
      <xdr:nvPicPr>
        <xdr:cNvPr id="288" name="Picture 28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3243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28</xdr:row>
      <xdr:rowOff>47625</xdr:rowOff>
    </xdr:from>
    <xdr:ext cx="212725" cy="106045"/>
    <xdr:pic>
      <xdr:nvPicPr>
        <xdr:cNvPr id="289" name="Picture 28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752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22</xdr:row>
      <xdr:rowOff>47625</xdr:rowOff>
    </xdr:from>
    <xdr:ext cx="212725" cy="106045"/>
    <xdr:pic>
      <xdr:nvPicPr>
        <xdr:cNvPr id="290" name="Picture 28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3246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40</xdr:row>
      <xdr:rowOff>47625</xdr:rowOff>
    </xdr:from>
    <xdr:ext cx="212725" cy="106045"/>
    <xdr:pic>
      <xdr:nvPicPr>
        <xdr:cNvPr id="291" name="Picture 29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99250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37</xdr:row>
      <xdr:rowOff>47625</xdr:rowOff>
    </xdr:from>
    <xdr:ext cx="212725" cy="106045"/>
    <xdr:pic>
      <xdr:nvPicPr>
        <xdr:cNvPr id="292" name="Picture 29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93249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58</xdr:row>
      <xdr:rowOff>47625</xdr:rowOff>
    </xdr:from>
    <xdr:ext cx="212725" cy="106045"/>
    <xdr:pic>
      <xdr:nvPicPr>
        <xdr:cNvPr id="293" name="Picture 29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35159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62</xdr:row>
      <xdr:rowOff>47625</xdr:rowOff>
    </xdr:from>
    <xdr:ext cx="212725" cy="106045"/>
    <xdr:pic>
      <xdr:nvPicPr>
        <xdr:cNvPr id="294" name="Picture 29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43160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65</xdr:row>
      <xdr:rowOff>47625</xdr:rowOff>
    </xdr:from>
    <xdr:ext cx="212725" cy="106045"/>
    <xdr:pic>
      <xdr:nvPicPr>
        <xdr:cNvPr id="295" name="Picture 29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49161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29</xdr:row>
      <xdr:rowOff>47625</xdr:rowOff>
    </xdr:from>
    <xdr:ext cx="212725" cy="106045"/>
    <xdr:pic>
      <xdr:nvPicPr>
        <xdr:cNvPr id="296" name="Picture 29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77247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66</xdr:row>
      <xdr:rowOff>47625</xdr:rowOff>
    </xdr:from>
    <xdr:ext cx="212725" cy="106045"/>
    <xdr:pic>
      <xdr:nvPicPr>
        <xdr:cNvPr id="297" name="Picture 29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51161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69</xdr:row>
      <xdr:rowOff>47625</xdr:rowOff>
    </xdr:from>
    <xdr:ext cx="212725" cy="106045"/>
    <xdr:pic>
      <xdr:nvPicPr>
        <xdr:cNvPr id="298" name="Picture 29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571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23</xdr:row>
      <xdr:rowOff>47625</xdr:rowOff>
    </xdr:from>
    <xdr:ext cx="212725" cy="106045"/>
    <xdr:pic>
      <xdr:nvPicPr>
        <xdr:cNvPr id="299" name="Picture 29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5246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86</xdr:row>
      <xdr:rowOff>47625</xdr:rowOff>
    </xdr:from>
    <xdr:ext cx="212725" cy="106045"/>
    <xdr:pic>
      <xdr:nvPicPr>
        <xdr:cNvPr id="300" name="Picture 29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91166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73</xdr:row>
      <xdr:rowOff>47625</xdr:rowOff>
    </xdr:from>
    <xdr:ext cx="212725" cy="106045"/>
    <xdr:pic>
      <xdr:nvPicPr>
        <xdr:cNvPr id="301" name="Picture 30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65163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87</xdr:row>
      <xdr:rowOff>47625</xdr:rowOff>
    </xdr:from>
    <xdr:ext cx="212725" cy="106045"/>
    <xdr:pic>
      <xdr:nvPicPr>
        <xdr:cNvPr id="302" name="Picture 30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9316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30</xdr:row>
      <xdr:rowOff>47625</xdr:rowOff>
    </xdr:from>
    <xdr:ext cx="212725" cy="106045"/>
    <xdr:pic>
      <xdr:nvPicPr>
        <xdr:cNvPr id="303" name="Picture 30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79248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24</xdr:row>
      <xdr:rowOff>47625</xdr:rowOff>
    </xdr:from>
    <xdr:ext cx="212725" cy="106045"/>
    <xdr:pic>
      <xdr:nvPicPr>
        <xdr:cNvPr id="304" name="Picture 30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7246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77</xdr:row>
      <xdr:rowOff>47625</xdr:rowOff>
    </xdr:from>
    <xdr:ext cx="212725" cy="106045"/>
    <xdr:pic>
      <xdr:nvPicPr>
        <xdr:cNvPr id="305" name="Picture 30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7316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95</xdr:row>
      <xdr:rowOff>47625</xdr:rowOff>
    </xdr:from>
    <xdr:ext cx="212725" cy="106045"/>
    <xdr:pic>
      <xdr:nvPicPr>
        <xdr:cNvPr id="306" name="Picture 30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09169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34</xdr:row>
      <xdr:rowOff>47625</xdr:rowOff>
    </xdr:from>
    <xdr:ext cx="212725" cy="106045"/>
    <xdr:pic>
      <xdr:nvPicPr>
        <xdr:cNvPr id="307" name="Picture 30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87249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88</xdr:row>
      <xdr:rowOff>47625</xdr:rowOff>
    </xdr:from>
    <xdr:ext cx="212725" cy="106045"/>
    <xdr:pic>
      <xdr:nvPicPr>
        <xdr:cNvPr id="308" name="Picture 30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9516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39</xdr:row>
      <xdr:rowOff>47625</xdr:rowOff>
    </xdr:from>
    <xdr:ext cx="212725" cy="106045"/>
    <xdr:pic>
      <xdr:nvPicPr>
        <xdr:cNvPr id="309" name="Picture 30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97250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35</xdr:row>
      <xdr:rowOff>47625</xdr:rowOff>
    </xdr:from>
    <xdr:ext cx="212725" cy="106045"/>
    <xdr:pic>
      <xdr:nvPicPr>
        <xdr:cNvPr id="310" name="Picture 30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8924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45</xdr:row>
      <xdr:rowOff>47625</xdr:rowOff>
    </xdr:from>
    <xdr:ext cx="212725" cy="106045"/>
    <xdr:pic>
      <xdr:nvPicPr>
        <xdr:cNvPr id="311" name="Picture 31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09251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38</xdr:row>
      <xdr:rowOff>47625</xdr:rowOff>
    </xdr:from>
    <xdr:ext cx="212725" cy="106045"/>
    <xdr:pic>
      <xdr:nvPicPr>
        <xdr:cNvPr id="312" name="Picture 31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95250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49</xdr:row>
      <xdr:rowOff>47625</xdr:rowOff>
    </xdr:from>
    <xdr:ext cx="212725" cy="106045"/>
    <xdr:pic>
      <xdr:nvPicPr>
        <xdr:cNvPr id="313" name="Picture 31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171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48</xdr:row>
      <xdr:rowOff>47625</xdr:rowOff>
    </xdr:from>
    <xdr:ext cx="212725" cy="106045"/>
    <xdr:pic>
      <xdr:nvPicPr>
        <xdr:cNvPr id="314" name="Picture 31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152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101</xdr:row>
      <xdr:rowOff>47625</xdr:rowOff>
    </xdr:from>
    <xdr:ext cx="212725" cy="106045"/>
    <xdr:pic>
      <xdr:nvPicPr>
        <xdr:cNvPr id="315" name="Picture 31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21170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51</xdr:row>
      <xdr:rowOff>47625</xdr:rowOff>
    </xdr:from>
    <xdr:ext cx="212725" cy="106045"/>
    <xdr:pic>
      <xdr:nvPicPr>
        <xdr:cNvPr id="316" name="Picture 31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21158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46</xdr:row>
      <xdr:rowOff>47625</xdr:rowOff>
    </xdr:from>
    <xdr:ext cx="212725" cy="106045"/>
    <xdr:pic>
      <xdr:nvPicPr>
        <xdr:cNvPr id="317" name="Picture 31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1125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41</xdr:row>
      <xdr:rowOff>47625</xdr:rowOff>
    </xdr:from>
    <xdr:ext cx="212725" cy="106045"/>
    <xdr:pic>
      <xdr:nvPicPr>
        <xdr:cNvPr id="318" name="Picture 31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01250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52</xdr:row>
      <xdr:rowOff>47625</xdr:rowOff>
    </xdr:from>
    <xdr:ext cx="212725" cy="106045"/>
    <xdr:pic>
      <xdr:nvPicPr>
        <xdr:cNvPr id="319" name="Picture 31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23158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55</xdr:row>
      <xdr:rowOff>47625</xdr:rowOff>
    </xdr:from>
    <xdr:ext cx="212725" cy="106045"/>
    <xdr:pic>
      <xdr:nvPicPr>
        <xdr:cNvPr id="320" name="Picture 31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29159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42</xdr:row>
      <xdr:rowOff>47625</xdr:rowOff>
    </xdr:from>
    <xdr:ext cx="212725" cy="106045"/>
    <xdr:pic>
      <xdr:nvPicPr>
        <xdr:cNvPr id="321" name="Picture 32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03251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110</xdr:row>
      <xdr:rowOff>47625</xdr:rowOff>
    </xdr:from>
    <xdr:ext cx="212725" cy="106045"/>
    <xdr:pic>
      <xdr:nvPicPr>
        <xdr:cNvPr id="322" name="Picture 32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39172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53</xdr:row>
      <xdr:rowOff>47625</xdr:rowOff>
    </xdr:from>
    <xdr:ext cx="212725" cy="106045"/>
    <xdr:pic>
      <xdr:nvPicPr>
        <xdr:cNvPr id="323" name="Picture 32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2515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122</xdr:row>
      <xdr:rowOff>47625</xdr:rowOff>
    </xdr:from>
    <xdr:ext cx="212725" cy="106045"/>
    <xdr:pic>
      <xdr:nvPicPr>
        <xdr:cNvPr id="324" name="Picture 32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63175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116</xdr:row>
      <xdr:rowOff>47625</xdr:rowOff>
    </xdr:from>
    <xdr:ext cx="212725" cy="106045"/>
    <xdr:pic>
      <xdr:nvPicPr>
        <xdr:cNvPr id="325" name="Picture 32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51174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117</xdr:row>
      <xdr:rowOff>47625</xdr:rowOff>
    </xdr:from>
    <xdr:ext cx="212725" cy="106045"/>
    <xdr:pic>
      <xdr:nvPicPr>
        <xdr:cNvPr id="326" name="Picture 32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5317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63</xdr:row>
      <xdr:rowOff>47625</xdr:rowOff>
    </xdr:from>
    <xdr:ext cx="212725" cy="106045"/>
    <xdr:pic>
      <xdr:nvPicPr>
        <xdr:cNvPr id="327" name="Picture 32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45161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74</xdr:row>
      <xdr:rowOff>47625</xdr:rowOff>
    </xdr:from>
    <xdr:ext cx="212725" cy="106045"/>
    <xdr:pic>
      <xdr:nvPicPr>
        <xdr:cNvPr id="328" name="Picture 32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67163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132</xdr:row>
      <xdr:rowOff>47625</xdr:rowOff>
    </xdr:from>
    <xdr:ext cx="212725" cy="106045"/>
    <xdr:pic>
      <xdr:nvPicPr>
        <xdr:cNvPr id="329" name="Picture 32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83178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59</xdr:row>
      <xdr:rowOff>47625</xdr:rowOff>
    </xdr:from>
    <xdr:ext cx="212725" cy="106045"/>
    <xdr:pic>
      <xdr:nvPicPr>
        <xdr:cNvPr id="330" name="Picture 32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37160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72</xdr:row>
      <xdr:rowOff>47625</xdr:rowOff>
    </xdr:from>
    <xdr:ext cx="212725" cy="106045"/>
    <xdr:pic>
      <xdr:nvPicPr>
        <xdr:cNvPr id="331" name="Picture 33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63163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64</xdr:row>
      <xdr:rowOff>47625</xdr:rowOff>
    </xdr:from>
    <xdr:ext cx="212725" cy="106045"/>
    <xdr:pic>
      <xdr:nvPicPr>
        <xdr:cNvPr id="332" name="Picture 33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47161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67</xdr:row>
      <xdr:rowOff>47625</xdr:rowOff>
    </xdr:from>
    <xdr:ext cx="212725" cy="106045"/>
    <xdr:pic>
      <xdr:nvPicPr>
        <xdr:cNvPr id="333" name="Picture 33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5316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92</xdr:row>
      <xdr:rowOff>47625</xdr:rowOff>
    </xdr:from>
    <xdr:ext cx="212725" cy="106045"/>
    <xdr:pic>
      <xdr:nvPicPr>
        <xdr:cNvPr id="334" name="Picture 33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03168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82</xdr:row>
      <xdr:rowOff>47625</xdr:rowOff>
    </xdr:from>
    <xdr:ext cx="212725" cy="106045"/>
    <xdr:pic>
      <xdr:nvPicPr>
        <xdr:cNvPr id="335" name="Picture 33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83165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78</xdr:row>
      <xdr:rowOff>47625</xdr:rowOff>
    </xdr:from>
    <xdr:ext cx="212725" cy="106045"/>
    <xdr:pic>
      <xdr:nvPicPr>
        <xdr:cNvPr id="336" name="Picture 33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7516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76</xdr:row>
      <xdr:rowOff>47625</xdr:rowOff>
    </xdr:from>
    <xdr:ext cx="212725" cy="106045"/>
    <xdr:pic>
      <xdr:nvPicPr>
        <xdr:cNvPr id="337" name="Picture 33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71164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79</xdr:row>
      <xdr:rowOff>47625</xdr:rowOff>
    </xdr:from>
    <xdr:ext cx="212725" cy="106045"/>
    <xdr:pic>
      <xdr:nvPicPr>
        <xdr:cNvPr id="338" name="Picture 33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7716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139</xdr:row>
      <xdr:rowOff>47625</xdr:rowOff>
    </xdr:from>
    <xdr:ext cx="212725" cy="106045"/>
    <xdr:pic>
      <xdr:nvPicPr>
        <xdr:cNvPr id="339" name="Picture 33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97180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90</xdr:row>
      <xdr:rowOff>47625</xdr:rowOff>
    </xdr:from>
    <xdr:ext cx="212725" cy="106045"/>
    <xdr:pic>
      <xdr:nvPicPr>
        <xdr:cNvPr id="340" name="Picture 33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99167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145</xdr:row>
      <xdr:rowOff>47625</xdr:rowOff>
    </xdr:from>
    <xdr:ext cx="212725" cy="106045"/>
    <xdr:pic>
      <xdr:nvPicPr>
        <xdr:cNvPr id="341" name="Picture 34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09181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91</xdr:row>
      <xdr:rowOff>47625</xdr:rowOff>
    </xdr:from>
    <xdr:ext cx="212725" cy="106045"/>
    <xdr:pic>
      <xdr:nvPicPr>
        <xdr:cNvPr id="342" name="Picture 34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01168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80</xdr:row>
      <xdr:rowOff>47625</xdr:rowOff>
    </xdr:from>
    <xdr:ext cx="212725" cy="106045"/>
    <xdr:pic>
      <xdr:nvPicPr>
        <xdr:cNvPr id="343" name="Picture 34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7916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152</xdr:row>
      <xdr:rowOff>47625</xdr:rowOff>
    </xdr:from>
    <xdr:ext cx="212725" cy="106045"/>
    <xdr:pic>
      <xdr:nvPicPr>
        <xdr:cNvPr id="344" name="Picture 34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23183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83</xdr:row>
      <xdr:rowOff>47625</xdr:rowOff>
    </xdr:from>
    <xdr:ext cx="212725" cy="106045"/>
    <xdr:pic>
      <xdr:nvPicPr>
        <xdr:cNvPr id="345" name="Picture 34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85166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96</xdr:row>
      <xdr:rowOff>47625</xdr:rowOff>
    </xdr:from>
    <xdr:ext cx="212725" cy="106045"/>
    <xdr:pic>
      <xdr:nvPicPr>
        <xdr:cNvPr id="346" name="Picture 34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1116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155</xdr:row>
      <xdr:rowOff>47625</xdr:rowOff>
    </xdr:from>
    <xdr:ext cx="212725" cy="106045"/>
    <xdr:pic>
      <xdr:nvPicPr>
        <xdr:cNvPr id="347" name="Picture 34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29184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105</xdr:row>
      <xdr:rowOff>47625</xdr:rowOff>
    </xdr:from>
    <xdr:ext cx="212725" cy="106045"/>
    <xdr:pic>
      <xdr:nvPicPr>
        <xdr:cNvPr id="348" name="Picture 34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29171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104</xdr:row>
      <xdr:rowOff>47625</xdr:rowOff>
    </xdr:from>
    <xdr:ext cx="212725" cy="106045"/>
    <xdr:pic>
      <xdr:nvPicPr>
        <xdr:cNvPr id="349" name="Picture 34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27171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102</xdr:row>
      <xdr:rowOff>47625</xdr:rowOff>
    </xdr:from>
    <xdr:ext cx="212725" cy="106045"/>
    <xdr:pic>
      <xdr:nvPicPr>
        <xdr:cNvPr id="350" name="Picture 34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23170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93</xdr:row>
      <xdr:rowOff>47625</xdr:rowOff>
    </xdr:from>
    <xdr:ext cx="212725" cy="106045"/>
    <xdr:pic>
      <xdr:nvPicPr>
        <xdr:cNvPr id="351" name="Picture 35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0516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97</xdr:row>
      <xdr:rowOff>47625</xdr:rowOff>
    </xdr:from>
    <xdr:ext cx="212725" cy="106045"/>
    <xdr:pic>
      <xdr:nvPicPr>
        <xdr:cNvPr id="352" name="Picture 35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13169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103</xdr:row>
      <xdr:rowOff>47625</xdr:rowOff>
    </xdr:from>
    <xdr:ext cx="212725" cy="106045"/>
    <xdr:pic>
      <xdr:nvPicPr>
        <xdr:cNvPr id="353" name="Picture 35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25171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156</xdr:row>
      <xdr:rowOff>47625</xdr:rowOff>
    </xdr:from>
    <xdr:ext cx="212725" cy="106045"/>
    <xdr:pic>
      <xdr:nvPicPr>
        <xdr:cNvPr id="354" name="Picture 35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31184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107</xdr:row>
      <xdr:rowOff>47625</xdr:rowOff>
    </xdr:from>
    <xdr:ext cx="212725" cy="106045"/>
    <xdr:pic>
      <xdr:nvPicPr>
        <xdr:cNvPr id="355" name="Picture 35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3317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115</xdr:row>
      <xdr:rowOff>47625</xdr:rowOff>
    </xdr:from>
    <xdr:ext cx="212725" cy="106045"/>
    <xdr:pic>
      <xdr:nvPicPr>
        <xdr:cNvPr id="356" name="Picture 35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49174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111</xdr:row>
      <xdr:rowOff>47625</xdr:rowOff>
    </xdr:from>
    <xdr:ext cx="212725" cy="106045"/>
    <xdr:pic>
      <xdr:nvPicPr>
        <xdr:cNvPr id="357" name="Picture 35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41173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108</xdr:row>
      <xdr:rowOff>47625</xdr:rowOff>
    </xdr:from>
    <xdr:ext cx="212725" cy="106045"/>
    <xdr:pic>
      <xdr:nvPicPr>
        <xdr:cNvPr id="358" name="Picture 35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3517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157</xdr:row>
      <xdr:rowOff>47625</xdr:rowOff>
    </xdr:from>
    <xdr:ext cx="212725" cy="106045"/>
    <xdr:pic>
      <xdr:nvPicPr>
        <xdr:cNvPr id="359" name="Picture 35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3318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128</xdr:row>
      <xdr:rowOff>47625</xdr:rowOff>
    </xdr:from>
    <xdr:ext cx="212725" cy="106045"/>
    <xdr:pic>
      <xdr:nvPicPr>
        <xdr:cNvPr id="360" name="Picture 35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7517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158</xdr:row>
      <xdr:rowOff>47625</xdr:rowOff>
    </xdr:from>
    <xdr:ext cx="212725" cy="106045"/>
    <xdr:pic>
      <xdr:nvPicPr>
        <xdr:cNvPr id="361" name="Picture 36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3518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112</xdr:row>
      <xdr:rowOff>47625</xdr:rowOff>
    </xdr:from>
    <xdr:ext cx="212725" cy="106045"/>
    <xdr:pic>
      <xdr:nvPicPr>
        <xdr:cNvPr id="362" name="Picture 36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43173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149</xdr:row>
      <xdr:rowOff>47625</xdr:rowOff>
    </xdr:from>
    <xdr:ext cx="212725" cy="106045"/>
    <xdr:pic>
      <xdr:nvPicPr>
        <xdr:cNvPr id="363" name="Picture 36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171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164</xdr:row>
      <xdr:rowOff>47625</xdr:rowOff>
    </xdr:from>
    <xdr:ext cx="212725" cy="106045"/>
    <xdr:pic>
      <xdr:nvPicPr>
        <xdr:cNvPr id="364" name="Picture 36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47186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170</xdr:row>
      <xdr:rowOff>47625</xdr:rowOff>
    </xdr:from>
    <xdr:ext cx="212725" cy="106045"/>
    <xdr:pic>
      <xdr:nvPicPr>
        <xdr:cNvPr id="365" name="Picture 36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59187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171</xdr:row>
      <xdr:rowOff>47625</xdr:rowOff>
    </xdr:from>
    <xdr:ext cx="212725" cy="106045"/>
    <xdr:pic>
      <xdr:nvPicPr>
        <xdr:cNvPr id="366" name="Picture 36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61188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113</xdr:row>
      <xdr:rowOff>47625</xdr:rowOff>
    </xdr:from>
    <xdr:ext cx="212725" cy="106045"/>
    <xdr:pic>
      <xdr:nvPicPr>
        <xdr:cNvPr id="367" name="Picture 36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45173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134</xdr:row>
      <xdr:rowOff>47625</xdr:rowOff>
    </xdr:from>
    <xdr:ext cx="212725" cy="106045"/>
    <xdr:pic>
      <xdr:nvPicPr>
        <xdr:cNvPr id="368" name="Picture 36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8717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123</xdr:row>
      <xdr:rowOff>47625</xdr:rowOff>
    </xdr:from>
    <xdr:ext cx="212725" cy="106045"/>
    <xdr:pic>
      <xdr:nvPicPr>
        <xdr:cNvPr id="369" name="Picture 36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65176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124</xdr:row>
      <xdr:rowOff>47625</xdr:rowOff>
    </xdr:from>
    <xdr:ext cx="212725" cy="106045"/>
    <xdr:pic>
      <xdr:nvPicPr>
        <xdr:cNvPr id="370" name="Picture 36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67176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184</xdr:row>
      <xdr:rowOff>47625</xdr:rowOff>
    </xdr:from>
    <xdr:ext cx="212725" cy="106045"/>
    <xdr:pic>
      <xdr:nvPicPr>
        <xdr:cNvPr id="371" name="Picture 37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87191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172</xdr:row>
      <xdr:rowOff>47625</xdr:rowOff>
    </xdr:from>
    <xdr:ext cx="212725" cy="106045"/>
    <xdr:pic>
      <xdr:nvPicPr>
        <xdr:cNvPr id="372" name="Picture 37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63188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186</xdr:row>
      <xdr:rowOff>47625</xdr:rowOff>
    </xdr:from>
    <xdr:ext cx="212725" cy="106045"/>
    <xdr:pic>
      <xdr:nvPicPr>
        <xdr:cNvPr id="373" name="Picture 37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91191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118</xdr:row>
      <xdr:rowOff>47625</xdr:rowOff>
    </xdr:from>
    <xdr:ext cx="212725" cy="106045"/>
    <xdr:pic>
      <xdr:nvPicPr>
        <xdr:cNvPr id="374" name="Picture 37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5517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125</xdr:row>
      <xdr:rowOff>47625</xdr:rowOff>
    </xdr:from>
    <xdr:ext cx="212725" cy="106045"/>
    <xdr:pic>
      <xdr:nvPicPr>
        <xdr:cNvPr id="375" name="Picture 37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69176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182</xdr:row>
      <xdr:rowOff>47625</xdr:rowOff>
    </xdr:from>
    <xdr:ext cx="212725" cy="106045"/>
    <xdr:pic>
      <xdr:nvPicPr>
        <xdr:cNvPr id="376" name="Picture 37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83190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177</xdr:row>
      <xdr:rowOff>47625</xdr:rowOff>
    </xdr:from>
    <xdr:ext cx="212725" cy="106045"/>
    <xdr:pic>
      <xdr:nvPicPr>
        <xdr:cNvPr id="377" name="Picture 37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73189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133</xdr:row>
      <xdr:rowOff>47625</xdr:rowOff>
    </xdr:from>
    <xdr:ext cx="212725" cy="106045"/>
    <xdr:pic>
      <xdr:nvPicPr>
        <xdr:cNvPr id="378" name="Picture 37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8517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126</xdr:row>
      <xdr:rowOff>47625</xdr:rowOff>
    </xdr:from>
    <xdr:ext cx="212725" cy="106045"/>
    <xdr:pic>
      <xdr:nvPicPr>
        <xdr:cNvPr id="379" name="Picture 37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71176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127</xdr:row>
      <xdr:rowOff>47625</xdr:rowOff>
    </xdr:from>
    <xdr:ext cx="212725" cy="106045"/>
    <xdr:pic>
      <xdr:nvPicPr>
        <xdr:cNvPr id="380" name="Picture 37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7317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136</xdr:row>
      <xdr:rowOff>47625</xdr:rowOff>
    </xdr:from>
    <xdr:ext cx="212725" cy="106045"/>
    <xdr:pic>
      <xdr:nvPicPr>
        <xdr:cNvPr id="381" name="Picture 38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9117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141</xdr:row>
      <xdr:rowOff>47625</xdr:rowOff>
    </xdr:from>
    <xdr:ext cx="212725" cy="106045"/>
    <xdr:pic>
      <xdr:nvPicPr>
        <xdr:cNvPr id="382" name="Picture 38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01180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192</xdr:row>
      <xdr:rowOff>47625</xdr:rowOff>
    </xdr:from>
    <xdr:ext cx="212725" cy="106045"/>
    <xdr:pic>
      <xdr:nvPicPr>
        <xdr:cNvPr id="383" name="Picture 38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03193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137</xdr:row>
      <xdr:rowOff>47625</xdr:rowOff>
    </xdr:from>
    <xdr:ext cx="212725" cy="106045"/>
    <xdr:pic>
      <xdr:nvPicPr>
        <xdr:cNvPr id="384" name="Picture 38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93179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178</xdr:row>
      <xdr:rowOff>47625</xdr:rowOff>
    </xdr:from>
    <xdr:ext cx="212725" cy="106045"/>
    <xdr:pic>
      <xdr:nvPicPr>
        <xdr:cNvPr id="385" name="Picture 38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75189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119</xdr:row>
      <xdr:rowOff>47625</xdr:rowOff>
    </xdr:from>
    <xdr:ext cx="212725" cy="106045"/>
    <xdr:pic>
      <xdr:nvPicPr>
        <xdr:cNvPr id="386" name="Picture 38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5717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190</xdr:row>
      <xdr:rowOff>47625</xdr:rowOff>
    </xdr:from>
    <xdr:ext cx="212725" cy="106045"/>
    <xdr:pic>
      <xdr:nvPicPr>
        <xdr:cNvPr id="387" name="Picture 38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99192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148</xdr:row>
      <xdr:rowOff>47625</xdr:rowOff>
    </xdr:from>
    <xdr:ext cx="212725" cy="106045"/>
    <xdr:pic>
      <xdr:nvPicPr>
        <xdr:cNvPr id="388" name="Picture 38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1518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130</xdr:row>
      <xdr:rowOff>47625</xdr:rowOff>
    </xdr:from>
    <xdr:ext cx="212725" cy="106045"/>
    <xdr:pic>
      <xdr:nvPicPr>
        <xdr:cNvPr id="389" name="Picture 38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79177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129</xdr:row>
      <xdr:rowOff>47625</xdr:rowOff>
    </xdr:from>
    <xdr:ext cx="212725" cy="106045"/>
    <xdr:pic>
      <xdr:nvPicPr>
        <xdr:cNvPr id="390" name="Picture 38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771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153</xdr:row>
      <xdr:rowOff>47625</xdr:rowOff>
    </xdr:from>
    <xdr:ext cx="212725" cy="106045"/>
    <xdr:pic>
      <xdr:nvPicPr>
        <xdr:cNvPr id="391" name="Picture 39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25183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144</xdr:row>
      <xdr:rowOff>47625</xdr:rowOff>
    </xdr:from>
    <xdr:ext cx="212725" cy="106045"/>
    <xdr:pic>
      <xdr:nvPicPr>
        <xdr:cNvPr id="392" name="Picture 39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07181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142</xdr:row>
      <xdr:rowOff>47625</xdr:rowOff>
    </xdr:from>
    <xdr:ext cx="212725" cy="106045"/>
    <xdr:pic>
      <xdr:nvPicPr>
        <xdr:cNvPr id="393" name="Picture 39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03180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187</xdr:row>
      <xdr:rowOff>47625</xdr:rowOff>
    </xdr:from>
    <xdr:ext cx="212725" cy="106045"/>
    <xdr:pic>
      <xdr:nvPicPr>
        <xdr:cNvPr id="394" name="Picture 39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9319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202</xdr:row>
      <xdr:rowOff>47625</xdr:rowOff>
    </xdr:from>
    <xdr:ext cx="212725" cy="106045"/>
    <xdr:pic>
      <xdr:nvPicPr>
        <xdr:cNvPr id="395" name="Picture 39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23195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188</xdr:row>
      <xdr:rowOff>47625</xdr:rowOff>
    </xdr:from>
    <xdr:ext cx="212725" cy="106045"/>
    <xdr:pic>
      <xdr:nvPicPr>
        <xdr:cNvPr id="396" name="Picture 39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9519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147</xdr:row>
      <xdr:rowOff>47625</xdr:rowOff>
    </xdr:from>
    <xdr:ext cx="212725" cy="106045"/>
    <xdr:pic>
      <xdr:nvPicPr>
        <xdr:cNvPr id="397" name="Picture 39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1318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159</xdr:row>
      <xdr:rowOff>47625</xdr:rowOff>
    </xdr:from>
    <xdr:ext cx="212725" cy="106045"/>
    <xdr:pic>
      <xdr:nvPicPr>
        <xdr:cNvPr id="398" name="Picture 39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3718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219</xdr:row>
      <xdr:rowOff>47625</xdr:rowOff>
    </xdr:from>
    <xdr:ext cx="212725" cy="106045"/>
    <xdr:pic>
      <xdr:nvPicPr>
        <xdr:cNvPr id="399" name="Picture 39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57200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166</xdr:row>
      <xdr:rowOff>47625</xdr:rowOff>
    </xdr:from>
    <xdr:ext cx="212725" cy="106045"/>
    <xdr:pic>
      <xdr:nvPicPr>
        <xdr:cNvPr id="400" name="Picture 39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51186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168</xdr:row>
      <xdr:rowOff>47625</xdr:rowOff>
    </xdr:from>
    <xdr:ext cx="212725" cy="106045"/>
    <xdr:pic>
      <xdr:nvPicPr>
        <xdr:cNvPr id="401" name="Picture 40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5518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213</xdr:row>
      <xdr:rowOff>47625</xdr:rowOff>
    </xdr:from>
    <xdr:ext cx="212725" cy="106045"/>
    <xdr:pic>
      <xdr:nvPicPr>
        <xdr:cNvPr id="402" name="Picture 40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4519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173</xdr:row>
      <xdr:rowOff>47625</xdr:rowOff>
    </xdr:from>
    <xdr:ext cx="212725" cy="106045"/>
    <xdr:pic>
      <xdr:nvPicPr>
        <xdr:cNvPr id="403" name="Picture 40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6518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167</xdr:row>
      <xdr:rowOff>47625</xdr:rowOff>
    </xdr:from>
    <xdr:ext cx="212725" cy="106045"/>
    <xdr:pic>
      <xdr:nvPicPr>
        <xdr:cNvPr id="404" name="Picture 40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5318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174</xdr:row>
      <xdr:rowOff>47625</xdr:rowOff>
    </xdr:from>
    <xdr:ext cx="212725" cy="106045"/>
    <xdr:pic>
      <xdr:nvPicPr>
        <xdr:cNvPr id="405" name="Picture 40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6718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175</xdr:row>
      <xdr:rowOff>47625</xdr:rowOff>
    </xdr:from>
    <xdr:ext cx="212725" cy="106045"/>
    <xdr:pic>
      <xdr:nvPicPr>
        <xdr:cNvPr id="406" name="Picture 40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69189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238</xdr:row>
      <xdr:rowOff>47625</xdr:rowOff>
    </xdr:from>
    <xdr:ext cx="212725" cy="106045"/>
    <xdr:pic>
      <xdr:nvPicPr>
        <xdr:cNvPr id="407" name="Picture 40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9520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191</xdr:row>
      <xdr:rowOff>47625</xdr:rowOff>
    </xdr:from>
    <xdr:ext cx="212725" cy="106045"/>
    <xdr:pic>
      <xdr:nvPicPr>
        <xdr:cNvPr id="408" name="Picture 40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01193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179</xdr:row>
      <xdr:rowOff>47625</xdr:rowOff>
    </xdr:from>
    <xdr:ext cx="212725" cy="106045"/>
    <xdr:pic>
      <xdr:nvPicPr>
        <xdr:cNvPr id="409" name="Picture 40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77190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197</xdr:row>
      <xdr:rowOff>47625</xdr:rowOff>
    </xdr:from>
    <xdr:ext cx="212725" cy="106045"/>
    <xdr:pic>
      <xdr:nvPicPr>
        <xdr:cNvPr id="410" name="Picture 40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1319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185</xdr:row>
      <xdr:rowOff>47625</xdr:rowOff>
    </xdr:from>
    <xdr:ext cx="212725" cy="106045"/>
    <xdr:pic>
      <xdr:nvPicPr>
        <xdr:cNvPr id="411" name="Picture 41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89191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204</xdr:row>
      <xdr:rowOff>47625</xdr:rowOff>
    </xdr:from>
    <xdr:ext cx="212725" cy="106045"/>
    <xdr:pic>
      <xdr:nvPicPr>
        <xdr:cNvPr id="412" name="Picture 41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27196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183</xdr:row>
      <xdr:rowOff>47625</xdr:rowOff>
    </xdr:from>
    <xdr:ext cx="212725" cy="106045"/>
    <xdr:pic>
      <xdr:nvPicPr>
        <xdr:cNvPr id="413" name="Picture 41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85191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222</xdr:row>
      <xdr:rowOff>47625</xdr:rowOff>
    </xdr:from>
    <xdr:ext cx="212725" cy="106045"/>
    <xdr:pic>
      <xdr:nvPicPr>
        <xdr:cNvPr id="414" name="Picture 41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63200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193</xdr:row>
      <xdr:rowOff>47625</xdr:rowOff>
    </xdr:from>
    <xdr:ext cx="212725" cy="106045"/>
    <xdr:pic>
      <xdr:nvPicPr>
        <xdr:cNvPr id="415" name="Picture 41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05193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198</xdr:row>
      <xdr:rowOff>47625</xdr:rowOff>
    </xdr:from>
    <xdr:ext cx="212725" cy="106045"/>
    <xdr:pic>
      <xdr:nvPicPr>
        <xdr:cNvPr id="416" name="Picture 41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1519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229</xdr:row>
      <xdr:rowOff>47625</xdr:rowOff>
    </xdr:from>
    <xdr:ext cx="212725" cy="106045"/>
    <xdr:pic>
      <xdr:nvPicPr>
        <xdr:cNvPr id="417" name="Picture 41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772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199</xdr:row>
      <xdr:rowOff>47625</xdr:rowOff>
    </xdr:from>
    <xdr:ext cx="212725" cy="106045"/>
    <xdr:pic>
      <xdr:nvPicPr>
        <xdr:cNvPr id="418" name="Picture 41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1719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233</xdr:row>
      <xdr:rowOff>47625</xdr:rowOff>
    </xdr:from>
    <xdr:ext cx="212725" cy="106045"/>
    <xdr:pic>
      <xdr:nvPicPr>
        <xdr:cNvPr id="419" name="Picture 41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85203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231</xdr:row>
      <xdr:rowOff>47625</xdr:rowOff>
    </xdr:from>
    <xdr:ext cx="212725" cy="106045"/>
    <xdr:pic>
      <xdr:nvPicPr>
        <xdr:cNvPr id="420" name="Picture 41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81203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239</xdr:row>
      <xdr:rowOff>47625</xdr:rowOff>
    </xdr:from>
    <xdr:ext cx="212725" cy="106045"/>
    <xdr:pic>
      <xdr:nvPicPr>
        <xdr:cNvPr id="421" name="Picture 42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9720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240</xdr:row>
      <xdr:rowOff>47625</xdr:rowOff>
    </xdr:from>
    <xdr:ext cx="212725" cy="106045"/>
    <xdr:pic>
      <xdr:nvPicPr>
        <xdr:cNvPr id="422" name="Picture 42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9920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194</xdr:row>
      <xdr:rowOff>47625</xdr:rowOff>
    </xdr:from>
    <xdr:ext cx="212725" cy="106045"/>
    <xdr:pic>
      <xdr:nvPicPr>
        <xdr:cNvPr id="423" name="Picture 42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07193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214</xdr:row>
      <xdr:rowOff>47625</xdr:rowOff>
    </xdr:from>
    <xdr:ext cx="212725" cy="106045"/>
    <xdr:pic>
      <xdr:nvPicPr>
        <xdr:cNvPr id="424" name="Picture 42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4719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217</xdr:row>
      <xdr:rowOff>47625</xdr:rowOff>
    </xdr:from>
    <xdr:ext cx="212725" cy="106045"/>
    <xdr:pic>
      <xdr:nvPicPr>
        <xdr:cNvPr id="425" name="Picture 42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53199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245</xdr:row>
      <xdr:rowOff>47625</xdr:rowOff>
    </xdr:from>
    <xdr:ext cx="212725" cy="106045"/>
    <xdr:pic>
      <xdr:nvPicPr>
        <xdr:cNvPr id="426" name="Picture 42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09206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203</xdr:row>
      <xdr:rowOff>47625</xdr:rowOff>
    </xdr:from>
    <xdr:ext cx="212725" cy="106045"/>
    <xdr:pic>
      <xdr:nvPicPr>
        <xdr:cNvPr id="427" name="Picture 42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25196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205</xdr:row>
      <xdr:rowOff>47625</xdr:rowOff>
    </xdr:from>
    <xdr:ext cx="212725" cy="106045"/>
    <xdr:pic>
      <xdr:nvPicPr>
        <xdr:cNvPr id="428" name="Picture 42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29196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242</xdr:row>
      <xdr:rowOff>47625</xdr:rowOff>
    </xdr:from>
    <xdr:ext cx="212725" cy="106045"/>
    <xdr:pic>
      <xdr:nvPicPr>
        <xdr:cNvPr id="429" name="Picture 42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03205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195</xdr:row>
      <xdr:rowOff>47625</xdr:rowOff>
    </xdr:from>
    <xdr:ext cx="212725" cy="106045"/>
    <xdr:pic>
      <xdr:nvPicPr>
        <xdr:cNvPr id="430" name="Picture 42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09194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212</xdr:row>
      <xdr:rowOff>47625</xdr:rowOff>
    </xdr:from>
    <xdr:ext cx="212725" cy="106045"/>
    <xdr:pic>
      <xdr:nvPicPr>
        <xdr:cNvPr id="431" name="Picture 43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43198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200</xdr:row>
      <xdr:rowOff>47625</xdr:rowOff>
    </xdr:from>
    <xdr:ext cx="212725" cy="106045"/>
    <xdr:pic>
      <xdr:nvPicPr>
        <xdr:cNvPr id="432" name="Picture 43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1919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180</xdr:row>
      <xdr:rowOff>47625</xdr:rowOff>
    </xdr:from>
    <xdr:ext cx="212725" cy="106045"/>
    <xdr:pic>
      <xdr:nvPicPr>
        <xdr:cNvPr id="433" name="Picture 43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79190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230</xdr:row>
      <xdr:rowOff>47625</xdr:rowOff>
    </xdr:from>
    <xdr:ext cx="212725" cy="106045"/>
    <xdr:pic>
      <xdr:nvPicPr>
        <xdr:cNvPr id="434" name="Picture 43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79202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246</xdr:row>
      <xdr:rowOff>47625</xdr:rowOff>
    </xdr:from>
    <xdr:ext cx="212725" cy="106045"/>
    <xdr:pic>
      <xdr:nvPicPr>
        <xdr:cNvPr id="435" name="Picture 43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11206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210</xdr:row>
      <xdr:rowOff>47625</xdr:rowOff>
    </xdr:from>
    <xdr:ext cx="212725" cy="106045"/>
    <xdr:pic>
      <xdr:nvPicPr>
        <xdr:cNvPr id="436" name="Picture 43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39197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255</xdr:row>
      <xdr:rowOff>47625</xdr:rowOff>
    </xdr:from>
    <xdr:ext cx="212725" cy="106045"/>
    <xdr:pic>
      <xdr:nvPicPr>
        <xdr:cNvPr id="437" name="Picture 43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29209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221</xdr:row>
      <xdr:rowOff>47625</xdr:rowOff>
    </xdr:from>
    <xdr:ext cx="212725" cy="106045"/>
    <xdr:pic>
      <xdr:nvPicPr>
        <xdr:cNvPr id="438" name="Picture 43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61200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256</xdr:row>
      <xdr:rowOff>47625</xdr:rowOff>
    </xdr:from>
    <xdr:ext cx="212725" cy="106045"/>
    <xdr:pic>
      <xdr:nvPicPr>
        <xdr:cNvPr id="439" name="Picture 43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3120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223</xdr:row>
      <xdr:rowOff>47625</xdr:rowOff>
    </xdr:from>
    <xdr:ext cx="212725" cy="106045"/>
    <xdr:pic>
      <xdr:nvPicPr>
        <xdr:cNvPr id="440" name="Picture 43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65201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215</xdr:row>
      <xdr:rowOff>47625</xdr:rowOff>
    </xdr:from>
    <xdr:ext cx="212725" cy="106045"/>
    <xdr:pic>
      <xdr:nvPicPr>
        <xdr:cNvPr id="441" name="Picture 44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49199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248</xdr:row>
      <xdr:rowOff>47625</xdr:rowOff>
    </xdr:from>
    <xdr:ext cx="212725" cy="106045"/>
    <xdr:pic>
      <xdr:nvPicPr>
        <xdr:cNvPr id="442" name="Picture 44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1520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225</xdr:row>
      <xdr:rowOff>47625</xdr:rowOff>
    </xdr:from>
    <xdr:ext cx="212725" cy="106045"/>
    <xdr:pic>
      <xdr:nvPicPr>
        <xdr:cNvPr id="443" name="Picture 44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69201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220</xdr:row>
      <xdr:rowOff>47625</xdr:rowOff>
    </xdr:from>
    <xdr:ext cx="212725" cy="106045"/>
    <xdr:pic>
      <xdr:nvPicPr>
        <xdr:cNvPr id="444" name="Picture 44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59200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243</xdr:row>
      <xdr:rowOff>47625</xdr:rowOff>
    </xdr:from>
    <xdr:ext cx="212725" cy="106045"/>
    <xdr:pic>
      <xdr:nvPicPr>
        <xdr:cNvPr id="445" name="Picture 44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05206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226</xdr:row>
      <xdr:rowOff>47625</xdr:rowOff>
    </xdr:from>
    <xdr:ext cx="212725" cy="106045"/>
    <xdr:pic>
      <xdr:nvPicPr>
        <xdr:cNvPr id="446" name="Picture 44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71201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251</xdr:row>
      <xdr:rowOff>47625</xdr:rowOff>
    </xdr:from>
    <xdr:ext cx="212725" cy="106045"/>
    <xdr:pic>
      <xdr:nvPicPr>
        <xdr:cNvPr id="447" name="Picture 44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21208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232</xdr:row>
      <xdr:rowOff>47625</xdr:rowOff>
    </xdr:from>
    <xdr:ext cx="212725" cy="106045"/>
    <xdr:pic>
      <xdr:nvPicPr>
        <xdr:cNvPr id="448" name="Picture 44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83203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260</xdr:row>
      <xdr:rowOff>47625</xdr:rowOff>
    </xdr:from>
    <xdr:ext cx="212725" cy="106045"/>
    <xdr:pic>
      <xdr:nvPicPr>
        <xdr:cNvPr id="449" name="Picture 44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39210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249</xdr:row>
      <xdr:rowOff>47625</xdr:rowOff>
    </xdr:from>
    <xdr:ext cx="212725" cy="106045"/>
    <xdr:pic>
      <xdr:nvPicPr>
        <xdr:cNvPr id="450" name="Picture 44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172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216</xdr:row>
      <xdr:rowOff>47625</xdr:rowOff>
    </xdr:from>
    <xdr:ext cx="212725" cy="106045"/>
    <xdr:pic>
      <xdr:nvPicPr>
        <xdr:cNvPr id="451" name="Picture 45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5119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247</xdr:row>
      <xdr:rowOff>47625</xdr:rowOff>
    </xdr:from>
    <xdr:ext cx="212725" cy="106045"/>
    <xdr:pic>
      <xdr:nvPicPr>
        <xdr:cNvPr id="452" name="Picture 45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1320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235</xdr:row>
      <xdr:rowOff>47625</xdr:rowOff>
    </xdr:from>
    <xdr:ext cx="212725" cy="106045"/>
    <xdr:pic>
      <xdr:nvPicPr>
        <xdr:cNvPr id="453" name="Picture 45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89204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236</xdr:row>
      <xdr:rowOff>47625</xdr:rowOff>
    </xdr:from>
    <xdr:ext cx="212725" cy="106045"/>
    <xdr:pic>
      <xdr:nvPicPr>
        <xdr:cNvPr id="454" name="Picture 45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91204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227</xdr:row>
      <xdr:rowOff>47625</xdr:rowOff>
    </xdr:from>
    <xdr:ext cx="212725" cy="106045"/>
    <xdr:pic>
      <xdr:nvPicPr>
        <xdr:cNvPr id="455" name="Picture 45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7320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244</xdr:row>
      <xdr:rowOff>47625</xdr:rowOff>
    </xdr:from>
    <xdr:ext cx="212725" cy="106045"/>
    <xdr:pic>
      <xdr:nvPicPr>
        <xdr:cNvPr id="456" name="Picture 45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07206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252</xdr:row>
      <xdr:rowOff>47625</xdr:rowOff>
    </xdr:from>
    <xdr:ext cx="212725" cy="106045"/>
    <xdr:pic>
      <xdr:nvPicPr>
        <xdr:cNvPr id="457" name="Picture 45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23208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250</xdr:row>
      <xdr:rowOff>47625</xdr:rowOff>
    </xdr:from>
    <xdr:ext cx="212725" cy="106045"/>
    <xdr:pic>
      <xdr:nvPicPr>
        <xdr:cNvPr id="458" name="Picture 45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19207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253</xdr:row>
      <xdr:rowOff>47625</xdr:rowOff>
    </xdr:from>
    <xdr:ext cx="212725" cy="106045"/>
    <xdr:pic>
      <xdr:nvPicPr>
        <xdr:cNvPr id="459" name="Picture 45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2520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262</xdr:row>
      <xdr:rowOff>47625</xdr:rowOff>
    </xdr:from>
    <xdr:ext cx="212725" cy="106045"/>
    <xdr:pic>
      <xdr:nvPicPr>
        <xdr:cNvPr id="460" name="Picture 45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43210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269</xdr:row>
      <xdr:rowOff>47625</xdr:rowOff>
    </xdr:from>
    <xdr:ext cx="212725" cy="106045"/>
    <xdr:pic>
      <xdr:nvPicPr>
        <xdr:cNvPr id="461" name="Picture 46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572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254</xdr:row>
      <xdr:rowOff>47625</xdr:rowOff>
    </xdr:from>
    <xdr:ext cx="212725" cy="106045"/>
    <xdr:pic>
      <xdr:nvPicPr>
        <xdr:cNvPr id="462" name="Picture 46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2720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261</xdr:row>
      <xdr:rowOff>47625</xdr:rowOff>
    </xdr:from>
    <xdr:ext cx="212725" cy="106045"/>
    <xdr:pic>
      <xdr:nvPicPr>
        <xdr:cNvPr id="463" name="Picture 46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41210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264</xdr:row>
      <xdr:rowOff>47625</xdr:rowOff>
    </xdr:from>
    <xdr:ext cx="212725" cy="106045"/>
    <xdr:pic>
      <xdr:nvPicPr>
        <xdr:cNvPr id="464" name="Picture 46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47211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268</xdr:row>
      <xdr:rowOff>47625</xdr:rowOff>
    </xdr:from>
    <xdr:ext cx="212725" cy="106045"/>
    <xdr:pic>
      <xdr:nvPicPr>
        <xdr:cNvPr id="465" name="Picture 46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5521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281</xdr:row>
      <xdr:rowOff>47625</xdr:rowOff>
    </xdr:from>
    <xdr:ext cx="212725" cy="106045"/>
    <xdr:pic>
      <xdr:nvPicPr>
        <xdr:cNvPr id="466" name="Picture 46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81215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274</xdr:row>
      <xdr:rowOff>47625</xdr:rowOff>
    </xdr:from>
    <xdr:ext cx="212725" cy="106045"/>
    <xdr:pic>
      <xdr:nvPicPr>
        <xdr:cNvPr id="467" name="Picture 46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67213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258</xdr:row>
      <xdr:rowOff>47625</xdr:rowOff>
    </xdr:from>
    <xdr:ext cx="212725" cy="106045"/>
    <xdr:pic>
      <xdr:nvPicPr>
        <xdr:cNvPr id="468" name="Picture 46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35209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270</xdr:row>
      <xdr:rowOff>47625</xdr:rowOff>
    </xdr:from>
    <xdr:ext cx="212725" cy="106045"/>
    <xdr:pic>
      <xdr:nvPicPr>
        <xdr:cNvPr id="469" name="Picture 46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59212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276</xdr:row>
      <xdr:rowOff>47625</xdr:rowOff>
    </xdr:from>
    <xdr:ext cx="212725" cy="106045"/>
    <xdr:pic>
      <xdr:nvPicPr>
        <xdr:cNvPr id="470" name="Picture 46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71214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272</xdr:row>
      <xdr:rowOff>47625</xdr:rowOff>
    </xdr:from>
    <xdr:ext cx="212725" cy="106045"/>
    <xdr:pic>
      <xdr:nvPicPr>
        <xdr:cNvPr id="471" name="Picture 47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63213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271</xdr:row>
      <xdr:rowOff>47625</xdr:rowOff>
    </xdr:from>
    <xdr:ext cx="212725" cy="106045"/>
    <xdr:pic>
      <xdr:nvPicPr>
        <xdr:cNvPr id="472" name="Picture 47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61213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275</xdr:row>
      <xdr:rowOff>47625</xdr:rowOff>
    </xdr:from>
    <xdr:ext cx="212725" cy="106045"/>
    <xdr:pic>
      <xdr:nvPicPr>
        <xdr:cNvPr id="473" name="Picture 47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69214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273</xdr:row>
      <xdr:rowOff>47625</xdr:rowOff>
    </xdr:from>
    <xdr:ext cx="212725" cy="106045"/>
    <xdr:pic>
      <xdr:nvPicPr>
        <xdr:cNvPr id="474" name="Picture 47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65213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278</xdr:row>
      <xdr:rowOff>47625</xdr:rowOff>
    </xdr:from>
    <xdr:ext cx="212725" cy="106045"/>
    <xdr:pic>
      <xdr:nvPicPr>
        <xdr:cNvPr id="475" name="Picture 47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7521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279</xdr:row>
      <xdr:rowOff>47625</xdr:rowOff>
    </xdr:from>
    <xdr:ext cx="212725" cy="106045"/>
    <xdr:pic>
      <xdr:nvPicPr>
        <xdr:cNvPr id="476" name="Picture 47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7721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282</xdr:row>
      <xdr:rowOff>47625</xdr:rowOff>
    </xdr:from>
    <xdr:ext cx="212725" cy="106045"/>
    <xdr:pic>
      <xdr:nvPicPr>
        <xdr:cNvPr id="477" name="Picture 47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83215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286</xdr:row>
      <xdr:rowOff>47625</xdr:rowOff>
    </xdr:from>
    <xdr:ext cx="212725" cy="106045"/>
    <xdr:pic>
      <xdr:nvPicPr>
        <xdr:cNvPr id="478" name="Picture 47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91216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280</xdr:row>
      <xdr:rowOff>47625</xdr:rowOff>
    </xdr:from>
    <xdr:ext cx="212725" cy="106045"/>
    <xdr:pic>
      <xdr:nvPicPr>
        <xdr:cNvPr id="479" name="Picture 47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7921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283</xdr:row>
      <xdr:rowOff>47625</xdr:rowOff>
    </xdr:from>
    <xdr:ext cx="212725" cy="106045"/>
    <xdr:pic>
      <xdr:nvPicPr>
        <xdr:cNvPr id="480" name="Picture 47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85216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284</xdr:row>
      <xdr:rowOff>47625</xdr:rowOff>
    </xdr:from>
    <xdr:ext cx="212725" cy="106045"/>
    <xdr:pic>
      <xdr:nvPicPr>
        <xdr:cNvPr id="481" name="Picture 48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87216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285</xdr:row>
      <xdr:rowOff>47625</xdr:rowOff>
    </xdr:from>
    <xdr:ext cx="212725" cy="106045"/>
    <xdr:pic>
      <xdr:nvPicPr>
        <xdr:cNvPr id="482" name="Picture 48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89216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287</xdr:row>
      <xdr:rowOff>47625</xdr:rowOff>
    </xdr:from>
    <xdr:ext cx="212725" cy="106045"/>
    <xdr:pic>
      <xdr:nvPicPr>
        <xdr:cNvPr id="483" name="Picture 48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9321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289</xdr:row>
      <xdr:rowOff>47625</xdr:rowOff>
    </xdr:from>
    <xdr:ext cx="212725" cy="106045"/>
    <xdr:pic>
      <xdr:nvPicPr>
        <xdr:cNvPr id="484" name="Picture 48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972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290</xdr:row>
      <xdr:rowOff>47625</xdr:rowOff>
    </xdr:from>
    <xdr:ext cx="212725" cy="106045"/>
    <xdr:pic>
      <xdr:nvPicPr>
        <xdr:cNvPr id="485" name="Picture 48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99217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288</xdr:row>
      <xdr:rowOff>47625</xdr:rowOff>
    </xdr:from>
    <xdr:ext cx="212725" cy="106045"/>
    <xdr:pic>
      <xdr:nvPicPr>
        <xdr:cNvPr id="486" name="Picture 48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9521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291</xdr:row>
      <xdr:rowOff>47625</xdr:rowOff>
    </xdr:from>
    <xdr:ext cx="212725" cy="106045"/>
    <xdr:pic>
      <xdr:nvPicPr>
        <xdr:cNvPr id="487" name="Picture 48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01218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13</xdr:row>
      <xdr:rowOff>47625</xdr:rowOff>
    </xdr:from>
    <xdr:ext cx="212725" cy="106045"/>
    <xdr:pic>
      <xdr:nvPicPr>
        <xdr:cNvPr id="488" name="Picture 48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5243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14</xdr:row>
      <xdr:rowOff>47625</xdr:rowOff>
    </xdr:from>
    <xdr:ext cx="212725" cy="106045"/>
    <xdr:pic>
      <xdr:nvPicPr>
        <xdr:cNvPr id="489" name="Picture 48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7244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16</xdr:row>
      <xdr:rowOff>47625</xdr:rowOff>
    </xdr:from>
    <xdr:ext cx="212725" cy="106045"/>
    <xdr:pic>
      <xdr:nvPicPr>
        <xdr:cNvPr id="490" name="Picture 48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124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18</xdr:row>
      <xdr:rowOff>47625</xdr:rowOff>
    </xdr:from>
    <xdr:ext cx="212725" cy="106045"/>
    <xdr:pic>
      <xdr:nvPicPr>
        <xdr:cNvPr id="491" name="Picture 49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52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19</xdr:row>
      <xdr:rowOff>47625</xdr:rowOff>
    </xdr:from>
    <xdr:ext cx="212725" cy="106045"/>
    <xdr:pic>
      <xdr:nvPicPr>
        <xdr:cNvPr id="492" name="Picture 49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724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15</xdr:row>
      <xdr:rowOff>47625</xdr:rowOff>
    </xdr:from>
    <xdr:ext cx="212725" cy="106045"/>
    <xdr:pic>
      <xdr:nvPicPr>
        <xdr:cNvPr id="493" name="Picture 49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9244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17</xdr:row>
      <xdr:rowOff>47625</xdr:rowOff>
    </xdr:from>
    <xdr:ext cx="212725" cy="106045"/>
    <xdr:pic>
      <xdr:nvPicPr>
        <xdr:cNvPr id="494" name="Picture 49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32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25</xdr:row>
      <xdr:rowOff>47625</xdr:rowOff>
    </xdr:from>
    <xdr:ext cx="212725" cy="106045"/>
    <xdr:pic>
      <xdr:nvPicPr>
        <xdr:cNvPr id="495" name="Picture 49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9246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20</xdr:row>
      <xdr:rowOff>47625</xdr:rowOff>
    </xdr:from>
    <xdr:ext cx="212725" cy="106045"/>
    <xdr:pic>
      <xdr:nvPicPr>
        <xdr:cNvPr id="496" name="Picture 49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9245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26</xdr:row>
      <xdr:rowOff>47625</xdr:rowOff>
    </xdr:from>
    <xdr:ext cx="212725" cy="106045"/>
    <xdr:pic>
      <xdr:nvPicPr>
        <xdr:cNvPr id="497" name="Picture 49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7124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21</xdr:row>
      <xdr:rowOff>47625</xdr:rowOff>
    </xdr:from>
    <xdr:ext cx="212725" cy="106045"/>
    <xdr:pic>
      <xdr:nvPicPr>
        <xdr:cNvPr id="498" name="Picture 49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1245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27</xdr:row>
      <xdr:rowOff>47625</xdr:rowOff>
    </xdr:from>
    <xdr:ext cx="212725" cy="106045"/>
    <xdr:pic>
      <xdr:nvPicPr>
        <xdr:cNvPr id="499" name="Picture 49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7324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33</xdr:row>
      <xdr:rowOff>47625</xdr:rowOff>
    </xdr:from>
    <xdr:ext cx="212725" cy="106045"/>
    <xdr:pic>
      <xdr:nvPicPr>
        <xdr:cNvPr id="500" name="Picture 49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8524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32</xdr:row>
      <xdr:rowOff>47625</xdr:rowOff>
    </xdr:from>
    <xdr:ext cx="212725" cy="106045"/>
    <xdr:pic>
      <xdr:nvPicPr>
        <xdr:cNvPr id="501" name="Picture 50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8324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36</xdr:row>
      <xdr:rowOff>47625</xdr:rowOff>
    </xdr:from>
    <xdr:ext cx="212725" cy="106045"/>
    <xdr:pic>
      <xdr:nvPicPr>
        <xdr:cNvPr id="502" name="Picture 50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91249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31</xdr:row>
      <xdr:rowOff>47625</xdr:rowOff>
    </xdr:from>
    <xdr:ext cx="212725" cy="106045"/>
    <xdr:pic>
      <xdr:nvPicPr>
        <xdr:cNvPr id="503" name="Picture 50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81248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43</xdr:row>
      <xdr:rowOff>47625</xdr:rowOff>
    </xdr:from>
    <xdr:ext cx="212725" cy="106045"/>
    <xdr:pic>
      <xdr:nvPicPr>
        <xdr:cNvPr id="504" name="Picture 50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05251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44</xdr:row>
      <xdr:rowOff>47625</xdr:rowOff>
    </xdr:from>
    <xdr:ext cx="212725" cy="106045"/>
    <xdr:pic>
      <xdr:nvPicPr>
        <xdr:cNvPr id="505" name="Picture 50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07251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54</xdr:row>
      <xdr:rowOff>47625</xdr:rowOff>
    </xdr:from>
    <xdr:ext cx="212725" cy="106045"/>
    <xdr:pic>
      <xdr:nvPicPr>
        <xdr:cNvPr id="506" name="Picture 50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271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47</xdr:row>
      <xdr:rowOff>47625</xdr:rowOff>
    </xdr:from>
    <xdr:ext cx="212725" cy="106045"/>
    <xdr:pic>
      <xdr:nvPicPr>
        <xdr:cNvPr id="507" name="Picture 50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1325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50</xdr:row>
      <xdr:rowOff>47625</xdr:rowOff>
    </xdr:from>
    <xdr:ext cx="212725" cy="106045"/>
    <xdr:pic>
      <xdr:nvPicPr>
        <xdr:cNvPr id="508" name="Picture 50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19157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56</xdr:row>
      <xdr:rowOff>47625</xdr:rowOff>
    </xdr:from>
    <xdr:ext cx="212725" cy="106045"/>
    <xdr:pic>
      <xdr:nvPicPr>
        <xdr:cNvPr id="509" name="Picture 50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3115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57</xdr:row>
      <xdr:rowOff>47625</xdr:rowOff>
    </xdr:from>
    <xdr:ext cx="212725" cy="106045"/>
    <xdr:pic>
      <xdr:nvPicPr>
        <xdr:cNvPr id="510" name="Picture 50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33159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60</xdr:row>
      <xdr:rowOff>47625</xdr:rowOff>
    </xdr:from>
    <xdr:ext cx="212725" cy="106045"/>
    <xdr:pic>
      <xdr:nvPicPr>
        <xdr:cNvPr id="511" name="Picture 51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39160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61</xdr:row>
      <xdr:rowOff>47625</xdr:rowOff>
    </xdr:from>
    <xdr:ext cx="212725" cy="106045"/>
    <xdr:pic>
      <xdr:nvPicPr>
        <xdr:cNvPr id="512" name="Picture 51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41160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70</xdr:row>
      <xdr:rowOff>47625</xdr:rowOff>
    </xdr:from>
    <xdr:ext cx="212725" cy="106045"/>
    <xdr:pic>
      <xdr:nvPicPr>
        <xdr:cNvPr id="513" name="Picture 51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59162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71</xdr:row>
      <xdr:rowOff>47625</xdr:rowOff>
    </xdr:from>
    <xdr:ext cx="212725" cy="106045"/>
    <xdr:pic>
      <xdr:nvPicPr>
        <xdr:cNvPr id="514" name="Picture 51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61163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68</xdr:row>
      <xdr:rowOff>47625</xdr:rowOff>
    </xdr:from>
    <xdr:ext cx="212725" cy="106045"/>
    <xdr:pic>
      <xdr:nvPicPr>
        <xdr:cNvPr id="515" name="Picture 51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5516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75</xdr:row>
      <xdr:rowOff>47625</xdr:rowOff>
    </xdr:from>
    <xdr:ext cx="212725" cy="106045"/>
    <xdr:pic>
      <xdr:nvPicPr>
        <xdr:cNvPr id="516" name="Picture 51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69164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84</xdr:row>
      <xdr:rowOff>47625</xdr:rowOff>
    </xdr:from>
    <xdr:ext cx="212725" cy="106045"/>
    <xdr:pic>
      <xdr:nvPicPr>
        <xdr:cNvPr id="517" name="Picture 51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87166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81</xdr:row>
      <xdr:rowOff>47625</xdr:rowOff>
    </xdr:from>
    <xdr:ext cx="212725" cy="106045"/>
    <xdr:pic>
      <xdr:nvPicPr>
        <xdr:cNvPr id="518" name="Picture 51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81165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100</xdr:row>
      <xdr:rowOff>47625</xdr:rowOff>
    </xdr:from>
    <xdr:ext cx="212725" cy="106045"/>
    <xdr:pic>
      <xdr:nvPicPr>
        <xdr:cNvPr id="519" name="Picture 51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19170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89</xdr:row>
      <xdr:rowOff>47625</xdr:rowOff>
    </xdr:from>
    <xdr:ext cx="212725" cy="106045"/>
    <xdr:pic>
      <xdr:nvPicPr>
        <xdr:cNvPr id="520" name="Picture 51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971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94</xdr:row>
      <xdr:rowOff>47625</xdr:rowOff>
    </xdr:from>
    <xdr:ext cx="212725" cy="106045"/>
    <xdr:pic>
      <xdr:nvPicPr>
        <xdr:cNvPr id="521" name="Picture 52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0716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85</xdr:row>
      <xdr:rowOff>47625</xdr:rowOff>
    </xdr:from>
    <xdr:ext cx="212725" cy="106045"/>
    <xdr:pic>
      <xdr:nvPicPr>
        <xdr:cNvPr id="522" name="Picture 52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89166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98</xdr:row>
      <xdr:rowOff>47625</xdr:rowOff>
    </xdr:from>
    <xdr:ext cx="212725" cy="106045"/>
    <xdr:pic>
      <xdr:nvPicPr>
        <xdr:cNvPr id="523" name="Picture 52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15169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99</xdr:row>
      <xdr:rowOff>47625</xdr:rowOff>
    </xdr:from>
    <xdr:ext cx="212725" cy="106045"/>
    <xdr:pic>
      <xdr:nvPicPr>
        <xdr:cNvPr id="524" name="Picture 52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17170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109</xdr:row>
      <xdr:rowOff>47625</xdr:rowOff>
    </xdr:from>
    <xdr:ext cx="212725" cy="106045"/>
    <xdr:pic>
      <xdr:nvPicPr>
        <xdr:cNvPr id="525" name="Picture 52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371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120</xdr:row>
      <xdr:rowOff>47625</xdr:rowOff>
    </xdr:from>
    <xdr:ext cx="212725" cy="106045"/>
    <xdr:pic>
      <xdr:nvPicPr>
        <xdr:cNvPr id="526" name="Picture 52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5917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114</xdr:row>
      <xdr:rowOff>47625</xdr:rowOff>
    </xdr:from>
    <xdr:ext cx="212725" cy="106045"/>
    <xdr:pic>
      <xdr:nvPicPr>
        <xdr:cNvPr id="527" name="Picture 52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47173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106</xdr:row>
      <xdr:rowOff>47625</xdr:rowOff>
    </xdr:from>
    <xdr:ext cx="212725" cy="106045"/>
    <xdr:pic>
      <xdr:nvPicPr>
        <xdr:cNvPr id="528" name="Picture 52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31171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121</xdr:row>
      <xdr:rowOff>47625</xdr:rowOff>
    </xdr:from>
    <xdr:ext cx="212725" cy="106045"/>
    <xdr:pic>
      <xdr:nvPicPr>
        <xdr:cNvPr id="529" name="Picture 52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61175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135</xdr:row>
      <xdr:rowOff>47625</xdr:rowOff>
    </xdr:from>
    <xdr:ext cx="212725" cy="106045"/>
    <xdr:pic>
      <xdr:nvPicPr>
        <xdr:cNvPr id="530" name="Picture 52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89179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138</xdr:row>
      <xdr:rowOff>47625</xdr:rowOff>
    </xdr:from>
    <xdr:ext cx="212725" cy="106045"/>
    <xdr:pic>
      <xdr:nvPicPr>
        <xdr:cNvPr id="531" name="Picture 53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95179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140</xdr:row>
      <xdr:rowOff>47625</xdr:rowOff>
    </xdr:from>
    <xdr:ext cx="212725" cy="106045"/>
    <xdr:pic>
      <xdr:nvPicPr>
        <xdr:cNvPr id="532" name="Picture 53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99180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131</xdr:row>
      <xdr:rowOff>47625</xdr:rowOff>
    </xdr:from>
    <xdr:ext cx="212725" cy="106045"/>
    <xdr:pic>
      <xdr:nvPicPr>
        <xdr:cNvPr id="533" name="Picture 53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81178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143</xdr:row>
      <xdr:rowOff>47625</xdr:rowOff>
    </xdr:from>
    <xdr:ext cx="212725" cy="106045"/>
    <xdr:pic>
      <xdr:nvPicPr>
        <xdr:cNvPr id="534" name="Picture 53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05181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150</xdr:row>
      <xdr:rowOff>47625</xdr:rowOff>
    </xdr:from>
    <xdr:ext cx="212725" cy="106045"/>
    <xdr:pic>
      <xdr:nvPicPr>
        <xdr:cNvPr id="535" name="Picture 53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19182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154</xdr:row>
      <xdr:rowOff>47625</xdr:rowOff>
    </xdr:from>
    <xdr:ext cx="212725" cy="106045"/>
    <xdr:pic>
      <xdr:nvPicPr>
        <xdr:cNvPr id="536" name="Picture 53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27183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161</xdr:row>
      <xdr:rowOff>47625</xdr:rowOff>
    </xdr:from>
    <xdr:ext cx="212725" cy="106045"/>
    <xdr:pic>
      <xdr:nvPicPr>
        <xdr:cNvPr id="537" name="Picture 53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41185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160</xdr:row>
      <xdr:rowOff>47625</xdr:rowOff>
    </xdr:from>
    <xdr:ext cx="212725" cy="106045"/>
    <xdr:pic>
      <xdr:nvPicPr>
        <xdr:cNvPr id="538" name="Picture 53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3918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151</xdr:row>
      <xdr:rowOff>47625</xdr:rowOff>
    </xdr:from>
    <xdr:ext cx="212725" cy="106045"/>
    <xdr:pic>
      <xdr:nvPicPr>
        <xdr:cNvPr id="539" name="Picture 53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21183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162</xdr:row>
      <xdr:rowOff>47625</xdr:rowOff>
    </xdr:from>
    <xdr:ext cx="212725" cy="106045"/>
    <xdr:pic>
      <xdr:nvPicPr>
        <xdr:cNvPr id="540" name="Picture 53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43185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146</xdr:row>
      <xdr:rowOff>47625</xdr:rowOff>
    </xdr:from>
    <xdr:ext cx="212725" cy="106045"/>
    <xdr:pic>
      <xdr:nvPicPr>
        <xdr:cNvPr id="541" name="Picture 54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11181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181</xdr:row>
      <xdr:rowOff>47625</xdr:rowOff>
    </xdr:from>
    <xdr:ext cx="212725" cy="106045"/>
    <xdr:pic>
      <xdr:nvPicPr>
        <xdr:cNvPr id="542" name="Picture 54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81190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163</xdr:row>
      <xdr:rowOff>47625</xdr:rowOff>
    </xdr:from>
    <xdr:ext cx="212725" cy="106045"/>
    <xdr:pic>
      <xdr:nvPicPr>
        <xdr:cNvPr id="543" name="Picture 54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45186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169</xdr:row>
      <xdr:rowOff>47625</xdr:rowOff>
    </xdr:from>
    <xdr:ext cx="212725" cy="106045"/>
    <xdr:pic>
      <xdr:nvPicPr>
        <xdr:cNvPr id="544" name="Picture 54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571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165</xdr:row>
      <xdr:rowOff>47625</xdr:rowOff>
    </xdr:from>
    <xdr:ext cx="212725" cy="106045"/>
    <xdr:pic>
      <xdr:nvPicPr>
        <xdr:cNvPr id="545" name="Picture 54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49186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176</xdr:row>
      <xdr:rowOff>47625</xdr:rowOff>
    </xdr:from>
    <xdr:ext cx="212725" cy="106045"/>
    <xdr:pic>
      <xdr:nvPicPr>
        <xdr:cNvPr id="546" name="Picture 54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7118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196</xdr:row>
      <xdr:rowOff>47625</xdr:rowOff>
    </xdr:from>
    <xdr:ext cx="212725" cy="106045"/>
    <xdr:pic>
      <xdr:nvPicPr>
        <xdr:cNvPr id="547" name="Picture 54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11194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206</xdr:row>
      <xdr:rowOff>47625</xdr:rowOff>
    </xdr:from>
    <xdr:ext cx="212725" cy="106045"/>
    <xdr:pic>
      <xdr:nvPicPr>
        <xdr:cNvPr id="548" name="Picture 54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31196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189</xdr:row>
      <xdr:rowOff>47625</xdr:rowOff>
    </xdr:from>
    <xdr:ext cx="212725" cy="106045"/>
    <xdr:pic>
      <xdr:nvPicPr>
        <xdr:cNvPr id="549" name="Picture 54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3971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207</xdr:row>
      <xdr:rowOff>47625</xdr:rowOff>
    </xdr:from>
    <xdr:ext cx="212725" cy="106045"/>
    <xdr:pic>
      <xdr:nvPicPr>
        <xdr:cNvPr id="550" name="Picture 54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3319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201</xdr:row>
      <xdr:rowOff>47625</xdr:rowOff>
    </xdr:from>
    <xdr:ext cx="212725" cy="106045"/>
    <xdr:pic>
      <xdr:nvPicPr>
        <xdr:cNvPr id="551" name="Picture 55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21195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208</xdr:row>
      <xdr:rowOff>47625</xdr:rowOff>
    </xdr:from>
    <xdr:ext cx="212725" cy="106045"/>
    <xdr:pic>
      <xdr:nvPicPr>
        <xdr:cNvPr id="552" name="Picture 55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3519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218</xdr:row>
      <xdr:rowOff>47625</xdr:rowOff>
    </xdr:from>
    <xdr:ext cx="212725" cy="106045"/>
    <xdr:pic>
      <xdr:nvPicPr>
        <xdr:cNvPr id="553" name="Picture 55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55199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211</xdr:row>
      <xdr:rowOff>47625</xdr:rowOff>
    </xdr:from>
    <xdr:ext cx="212725" cy="106045"/>
    <xdr:pic>
      <xdr:nvPicPr>
        <xdr:cNvPr id="554" name="Picture 55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41198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209</xdr:row>
      <xdr:rowOff>47625</xdr:rowOff>
    </xdr:from>
    <xdr:ext cx="212725" cy="106045"/>
    <xdr:pic>
      <xdr:nvPicPr>
        <xdr:cNvPr id="555" name="Picture 55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371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237</xdr:row>
      <xdr:rowOff>47625</xdr:rowOff>
    </xdr:from>
    <xdr:ext cx="212725" cy="106045"/>
    <xdr:pic>
      <xdr:nvPicPr>
        <xdr:cNvPr id="556" name="Picture 55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9320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224</xdr:row>
      <xdr:rowOff>47625</xdr:rowOff>
    </xdr:from>
    <xdr:ext cx="212725" cy="106045"/>
    <xdr:pic>
      <xdr:nvPicPr>
        <xdr:cNvPr id="557" name="Picture 55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67201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228</xdr:row>
      <xdr:rowOff>47625</xdr:rowOff>
    </xdr:from>
    <xdr:ext cx="212725" cy="106045"/>
    <xdr:pic>
      <xdr:nvPicPr>
        <xdr:cNvPr id="558" name="Picture 55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7520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234</xdr:row>
      <xdr:rowOff>47625</xdr:rowOff>
    </xdr:from>
    <xdr:ext cx="212725" cy="106045"/>
    <xdr:pic>
      <xdr:nvPicPr>
        <xdr:cNvPr id="559" name="Picture 55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87203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259</xdr:row>
      <xdr:rowOff>47625</xdr:rowOff>
    </xdr:from>
    <xdr:ext cx="212725" cy="106045"/>
    <xdr:pic>
      <xdr:nvPicPr>
        <xdr:cNvPr id="560" name="Picture 55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37210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241</xdr:row>
      <xdr:rowOff>47625</xdr:rowOff>
    </xdr:from>
    <xdr:ext cx="212725" cy="106045"/>
    <xdr:pic>
      <xdr:nvPicPr>
        <xdr:cNvPr id="561" name="Picture 56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01205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257</xdr:row>
      <xdr:rowOff>47625</xdr:rowOff>
    </xdr:from>
    <xdr:ext cx="212725" cy="106045"/>
    <xdr:pic>
      <xdr:nvPicPr>
        <xdr:cNvPr id="562" name="Picture 56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33209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263</xdr:row>
      <xdr:rowOff>47625</xdr:rowOff>
    </xdr:from>
    <xdr:ext cx="212725" cy="106045"/>
    <xdr:pic>
      <xdr:nvPicPr>
        <xdr:cNvPr id="563" name="Picture 56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45211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266</xdr:row>
      <xdr:rowOff>47625</xdr:rowOff>
    </xdr:from>
    <xdr:ext cx="212725" cy="106045"/>
    <xdr:pic>
      <xdr:nvPicPr>
        <xdr:cNvPr id="564" name="Picture 56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51211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265</xdr:row>
      <xdr:rowOff>47625</xdr:rowOff>
    </xdr:from>
    <xdr:ext cx="212725" cy="106045"/>
    <xdr:pic>
      <xdr:nvPicPr>
        <xdr:cNvPr id="565" name="Picture 56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49211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267</xdr:row>
      <xdr:rowOff>47625</xdr:rowOff>
    </xdr:from>
    <xdr:ext cx="212725" cy="106045"/>
    <xdr:pic>
      <xdr:nvPicPr>
        <xdr:cNvPr id="566" name="Picture 56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5321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57150</xdr:colOff>
      <xdr:row>277</xdr:row>
      <xdr:rowOff>47625</xdr:rowOff>
    </xdr:from>
    <xdr:ext cx="212725" cy="106045"/>
    <xdr:pic>
      <xdr:nvPicPr>
        <xdr:cNvPr id="567" name="Picture 56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7321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47625</xdr:colOff>
      <xdr:row>294</xdr:row>
      <xdr:rowOff>47625</xdr:rowOff>
    </xdr:from>
    <xdr:ext cx="209550" cy="133350"/>
    <xdr:pic>
      <xdr:nvPicPr>
        <xdr:cNvPr id="569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36004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139</xdr:col>
      <xdr:colOff>47625</xdr:colOff>
      <xdr:row>295</xdr:row>
      <xdr:rowOff>47625</xdr:rowOff>
    </xdr:from>
    <xdr:ext cx="209550" cy="133350"/>
    <xdr:pic>
      <xdr:nvPicPr>
        <xdr:cNvPr id="570" name="Picture 569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38004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139</xdr:col>
      <xdr:colOff>47625</xdr:colOff>
      <xdr:row>296</xdr:row>
      <xdr:rowOff>47625</xdr:rowOff>
    </xdr:from>
    <xdr:ext cx="209550" cy="133350"/>
    <xdr:pic>
      <xdr:nvPicPr>
        <xdr:cNvPr id="571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40005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139</xdr:col>
      <xdr:colOff>47625</xdr:colOff>
      <xdr:row>297</xdr:row>
      <xdr:rowOff>47625</xdr:rowOff>
    </xdr:from>
    <xdr:ext cx="209550" cy="133350"/>
    <xdr:pic>
      <xdr:nvPicPr>
        <xdr:cNvPr id="572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42005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139</xdr:col>
      <xdr:colOff>47625</xdr:colOff>
      <xdr:row>298</xdr:row>
      <xdr:rowOff>47625</xdr:rowOff>
    </xdr:from>
    <xdr:ext cx="209550" cy="133350"/>
    <xdr:pic>
      <xdr:nvPicPr>
        <xdr:cNvPr id="573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44005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139</xdr:col>
      <xdr:colOff>47625</xdr:colOff>
      <xdr:row>299</xdr:row>
      <xdr:rowOff>47625</xdr:rowOff>
    </xdr:from>
    <xdr:ext cx="209550" cy="133350"/>
    <xdr:pic>
      <xdr:nvPicPr>
        <xdr:cNvPr id="574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46005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139</xdr:col>
      <xdr:colOff>47625</xdr:colOff>
      <xdr:row>300</xdr:row>
      <xdr:rowOff>47625</xdr:rowOff>
    </xdr:from>
    <xdr:ext cx="209550" cy="133350"/>
    <xdr:pic>
      <xdr:nvPicPr>
        <xdr:cNvPr id="575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48006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139</xdr:col>
      <xdr:colOff>47625</xdr:colOff>
      <xdr:row>301</xdr:row>
      <xdr:rowOff>47625</xdr:rowOff>
    </xdr:from>
    <xdr:ext cx="209550" cy="133350"/>
    <xdr:pic>
      <xdr:nvPicPr>
        <xdr:cNvPr id="576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50006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139</xdr:col>
      <xdr:colOff>47625</xdr:colOff>
      <xdr:row>302</xdr:row>
      <xdr:rowOff>47625</xdr:rowOff>
    </xdr:from>
    <xdr:ext cx="209550" cy="133350"/>
    <xdr:pic>
      <xdr:nvPicPr>
        <xdr:cNvPr id="577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52006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139</xdr:col>
      <xdr:colOff>47625</xdr:colOff>
      <xdr:row>303</xdr:row>
      <xdr:rowOff>47625</xdr:rowOff>
    </xdr:from>
    <xdr:ext cx="209550" cy="133350"/>
    <xdr:pic>
      <xdr:nvPicPr>
        <xdr:cNvPr id="578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54006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139</xdr:col>
      <xdr:colOff>47625</xdr:colOff>
      <xdr:row>304</xdr:row>
      <xdr:rowOff>47625</xdr:rowOff>
    </xdr:from>
    <xdr:ext cx="209550" cy="133350"/>
    <xdr:pic>
      <xdr:nvPicPr>
        <xdr:cNvPr id="579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56007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139</xdr:col>
      <xdr:colOff>47625</xdr:colOff>
      <xdr:row>305</xdr:row>
      <xdr:rowOff>47625</xdr:rowOff>
    </xdr:from>
    <xdr:ext cx="209550" cy="133350"/>
    <xdr:pic>
      <xdr:nvPicPr>
        <xdr:cNvPr id="580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58007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139</xdr:col>
      <xdr:colOff>47625</xdr:colOff>
      <xdr:row>306</xdr:row>
      <xdr:rowOff>47625</xdr:rowOff>
    </xdr:from>
    <xdr:ext cx="209550" cy="133350"/>
    <xdr:pic>
      <xdr:nvPicPr>
        <xdr:cNvPr id="581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60007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139</xdr:col>
      <xdr:colOff>47625</xdr:colOff>
      <xdr:row>307</xdr:row>
      <xdr:rowOff>47625</xdr:rowOff>
    </xdr:from>
    <xdr:ext cx="209550" cy="133350"/>
    <xdr:pic>
      <xdr:nvPicPr>
        <xdr:cNvPr id="582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62007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139</xdr:col>
      <xdr:colOff>47625</xdr:colOff>
      <xdr:row>308</xdr:row>
      <xdr:rowOff>47625</xdr:rowOff>
    </xdr:from>
    <xdr:ext cx="209550" cy="133350"/>
    <xdr:pic>
      <xdr:nvPicPr>
        <xdr:cNvPr id="583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64008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139</xdr:col>
      <xdr:colOff>47625</xdr:colOff>
      <xdr:row>309</xdr:row>
      <xdr:rowOff>47625</xdr:rowOff>
    </xdr:from>
    <xdr:ext cx="209550" cy="133350"/>
    <xdr:pic>
      <xdr:nvPicPr>
        <xdr:cNvPr id="584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66008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139</xdr:col>
      <xdr:colOff>47625</xdr:colOff>
      <xdr:row>310</xdr:row>
      <xdr:rowOff>47625</xdr:rowOff>
    </xdr:from>
    <xdr:ext cx="209550" cy="133350"/>
    <xdr:pic>
      <xdr:nvPicPr>
        <xdr:cNvPr id="585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68008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139</xdr:col>
      <xdr:colOff>47625</xdr:colOff>
      <xdr:row>311</xdr:row>
      <xdr:rowOff>47625</xdr:rowOff>
    </xdr:from>
    <xdr:ext cx="209550" cy="133350"/>
    <xdr:pic>
      <xdr:nvPicPr>
        <xdr:cNvPr id="586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70008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139</xdr:col>
      <xdr:colOff>47625</xdr:colOff>
      <xdr:row>312</xdr:row>
      <xdr:rowOff>47625</xdr:rowOff>
    </xdr:from>
    <xdr:ext cx="209550" cy="133350"/>
    <xdr:pic>
      <xdr:nvPicPr>
        <xdr:cNvPr id="587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72009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139</xdr:col>
      <xdr:colOff>47625</xdr:colOff>
      <xdr:row>313</xdr:row>
      <xdr:rowOff>47625</xdr:rowOff>
    </xdr:from>
    <xdr:ext cx="209550" cy="133350"/>
    <xdr:pic>
      <xdr:nvPicPr>
        <xdr:cNvPr id="588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74009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139</xdr:col>
      <xdr:colOff>47625</xdr:colOff>
      <xdr:row>314</xdr:row>
      <xdr:rowOff>47625</xdr:rowOff>
    </xdr:from>
    <xdr:ext cx="209550" cy="133350"/>
    <xdr:pic>
      <xdr:nvPicPr>
        <xdr:cNvPr id="589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76009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139</xdr:col>
      <xdr:colOff>47625</xdr:colOff>
      <xdr:row>315</xdr:row>
      <xdr:rowOff>47625</xdr:rowOff>
    </xdr:from>
    <xdr:ext cx="209550" cy="133350"/>
    <xdr:pic>
      <xdr:nvPicPr>
        <xdr:cNvPr id="590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78009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139</xdr:col>
      <xdr:colOff>47625</xdr:colOff>
      <xdr:row>316</xdr:row>
      <xdr:rowOff>47625</xdr:rowOff>
    </xdr:from>
    <xdr:ext cx="209550" cy="133350"/>
    <xdr:pic>
      <xdr:nvPicPr>
        <xdr:cNvPr id="591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80010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139</xdr:col>
      <xdr:colOff>47625</xdr:colOff>
      <xdr:row>317</xdr:row>
      <xdr:rowOff>47625</xdr:rowOff>
    </xdr:from>
    <xdr:ext cx="209550" cy="133350"/>
    <xdr:pic>
      <xdr:nvPicPr>
        <xdr:cNvPr id="592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82010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139</xdr:col>
      <xdr:colOff>47625</xdr:colOff>
      <xdr:row>318</xdr:row>
      <xdr:rowOff>47625</xdr:rowOff>
    </xdr:from>
    <xdr:ext cx="209550" cy="133350"/>
    <xdr:pic>
      <xdr:nvPicPr>
        <xdr:cNvPr id="593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84010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139</xdr:col>
      <xdr:colOff>47625</xdr:colOff>
      <xdr:row>319</xdr:row>
      <xdr:rowOff>47625</xdr:rowOff>
    </xdr:from>
    <xdr:ext cx="209550" cy="133350"/>
    <xdr:pic>
      <xdr:nvPicPr>
        <xdr:cNvPr id="594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86010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139</xdr:col>
      <xdr:colOff>47625</xdr:colOff>
      <xdr:row>320</xdr:row>
      <xdr:rowOff>47625</xdr:rowOff>
    </xdr:from>
    <xdr:ext cx="209550" cy="133350"/>
    <xdr:pic>
      <xdr:nvPicPr>
        <xdr:cNvPr id="595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88011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139</xdr:col>
      <xdr:colOff>47625</xdr:colOff>
      <xdr:row>321</xdr:row>
      <xdr:rowOff>47625</xdr:rowOff>
    </xdr:from>
    <xdr:ext cx="209550" cy="133350"/>
    <xdr:pic>
      <xdr:nvPicPr>
        <xdr:cNvPr id="596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90011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139</xdr:col>
      <xdr:colOff>47625</xdr:colOff>
      <xdr:row>322</xdr:row>
      <xdr:rowOff>47625</xdr:rowOff>
    </xdr:from>
    <xdr:ext cx="209550" cy="133350"/>
    <xdr:pic>
      <xdr:nvPicPr>
        <xdr:cNvPr id="597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92011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139</xdr:col>
      <xdr:colOff>47625</xdr:colOff>
      <xdr:row>323</xdr:row>
      <xdr:rowOff>47625</xdr:rowOff>
    </xdr:from>
    <xdr:ext cx="209550" cy="133350"/>
    <xdr:pic>
      <xdr:nvPicPr>
        <xdr:cNvPr id="598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94011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139</xdr:col>
      <xdr:colOff>47625</xdr:colOff>
      <xdr:row>324</xdr:row>
      <xdr:rowOff>47625</xdr:rowOff>
    </xdr:from>
    <xdr:ext cx="209550" cy="133350"/>
    <xdr:pic>
      <xdr:nvPicPr>
        <xdr:cNvPr id="599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96012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139</xdr:col>
      <xdr:colOff>47625</xdr:colOff>
      <xdr:row>325</xdr:row>
      <xdr:rowOff>47625</xdr:rowOff>
    </xdr:from>
    <xdr:ext cx="209550" cy="133350"/>
    <xdr:pic>
      <xdr:nvPicPr>
        <xdr:cNvPr id="600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98012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139</xdr:col>
      <xdr:colOff>47625</xdr:colOff>
      <xdr:row>326</xdr:row>
      <xdr:rowOff>47625</xdr:rowOff>
    </xdr:from>
    <xdr:ext cx="209550" cy="133350"/>
    <xdr:pic>
      <xdr:nvPicPr>
        <xdr:cNvPr id="601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100012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139</xdr:col>
      <xdr:colOff>47625</xdr:colOff>
      <xdr:row>327</xdr:row>
      <xdr:rowOff>47625</xdr:rowOff>
    </xdr:from>
    <xdr:ext cx="209550" cy="133350"/>
    <xdr:pic>
      <xdr:nvPicPr>
        <xdr:cNvPr id="602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102012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139</xdr:col>
      <xdr:colOff>47625</xdr:colOff>
      <xdr:row>328</xdr:row>
      <xdr:rowOff>47625</xdr:rowOff>
    </xdr:from>
    <xdr:ext cx="209550" cy="133350"/>
    <xdr:pic>
      <xdr:nvPicPr>
        <xdr:cNvPr id="603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104013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139</xdr:col>
      <xdr:colOff>47625</xdr:colOff>
      <xdr:row>329</xdr:row>
      <xdr:rowOff>47625</xdr:rowOff>
    </xdr:from>
    <xdr:ext cx="209550" cy="133350"/>
    <xdr:pic>
      <xdr:nvPicPr>
        <xdr:cNvPr id="604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106013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139</xdr:col>
      <xdr:colOff>47625</xdr:colOff>
      <xdr:row>330</xdr:row>
      <xdr:rowOff>47625</xdr:rowOff>
    </xdr:from>
    <xdr:ext cx="209550" cy="133350"/>
    <xdr:pic>
      <xdr:nvPicPr>
        <xdr:cNvPr id="605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108013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139</xdr:col>
      <xdr:colOff>47625</xdr:colOff>
      <xdr:row>331</xdr:row>
      <xdr:rowOff>47625</xdr:rowOff>
    </xdr:from>
    <xdr:ext cx="209550" cy="133350"/>
    <xdr:pic>
      <xdr:nvPicPr>
        <xdr:cNvPr id="606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110013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139</xdr:col>
      <xdr:colOff>47625</xdr:colOff>
      <xdr:row>332</xdr:row>
      <xdr:rowOff>47625</xdr:rowOff>
    </xdr:from>
    <xdr:ext cx="209550" cy="133350"/>
    <xdr:pic>
      <xdr:nvPicPr>
        <xdr:cNvPr id="607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112014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139</xdr:col>
      <xdr:colOff>47625</xdr:colOff>
      <xdr:row>333</xdr:row>
      <xdr:rowOff>47625</xdr:rowOff>
    </xdr:from>
    <xdr:ext cx="209550" cy="133350"/>
    <xdr:pic>
      <xdr:nvPicPr>
        <xdr:cNvPr id="608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114014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139</xdr:col>
      <xdr:colOff>47625</xdr:colOff>
      <xdr:row>334</xdr:row>
      <xdr:rowOff>47625</xdr:rowOff>
    </xdr:from>
    <xdr:ext cx="209550" cy="133350"/>
    <xdr:pic>
      <xdr:nvPicPr>
        <xdr:cNvPr id="609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116014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139</xdr:col>
      <xdr:colOff>47625</xdr:colOff>
      <xdr:row>335</xdr:row>
      <xdr:rowOff>47625</xdr:rowOff>
    </xdr:from>
    <xdr:ext cx="209550" cy="133350"/>
    <xdr:pic>
      <xdr:nvPicPr>
        <xdr:cNvPr id="610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118014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139</xdr:col>
      <xdr:colOff>47625</xdr:colOff>
      <xdr:row>336</xdr:row>
      <xdr:rowOff>47625</xdr:rowOff>
    </xdr:from>
    <xdr:ext cx="209550" cy="133350"/>
    <xdr:pic>
      <xdr:nvPicPr>
        <xdr:cNvPr id="611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120015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139</xdr:col>
      <xdr:colOff>47625</xdr:colOff>
      <xdr:row>337</xdr:row>
      <xdr:rowOff>47625</xdr:rowOff>
    </xdr:from>
    <xdr:ext cx="209550" cy="133350"/>
    <xdr:pic>
      <xdr:nvPicPr>
        <xdr:cNvPr id="612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122015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139</xdr:col>
      <xdr:colOff>47625</xdr:colOff>
      <xdr:row>338</xdr:row>
      <xdr:rowOff>47625</xdr:rowOff>
    </xdr:from>
    <xdr:ext cx="209550" cy="133350"/>
    <xdr:pic>
      <xdr:nvPicPr>
        <xdr:cNvPr id="613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124015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139</xdr:col>
      <xdr:colOff>47625</xdr:colOff>
      <xdr:row>339</xdr:row>
      <xdr:rowOff>47625</xdr:rowOff>
    </xdr:from>
    <xdr:ext cx="209550" cy="133350"/>
    <xdr:pic>
      <xdr:nvPicPr>
        <xdr:cNvPr id="614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126015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139</xdr:col>
      <xdr:colOff>47625</xdr:colOff>
      <xdr:row>340</xdr:row>
      <xdr:rowOff>47625</xdr:rowOff>
    </xdr:from>
    <xdr:ext cx="209550" cy="133350"/>
    <xdr:pic>
      <xdr:nvPicPr>
        <xdr:cNvPr id="615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128016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139</xdr:col>
      <xdr:colOff>47625</xdr:colOff>
      <xdr:row>341</xdr:row>
      <xdr:rowOff>47625</xdr:rowOff>
    </xdr:from>
    <xdr:ext cx="209550" cy="133350"/>
    <xdr:pic>
      <xdr:nvPicPr>
        <xdr:cNvPr id="616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130016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139</xdr:col>
      <xdr:colOff>47625</xdr:colOff>
      <xdr:row>342</xdr:row>
      <xdr:rowOff>47625</xdr:rowOff>
    </xdr:from>
    <xdr:ext cx="209550" cy="133350"/>
    <xdr:pic>
      <xdr:nvPicPr>
        <xdr:cNvPr id="617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132016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139</xdr:col>
      <xdr:colOff>47625</xdr:colOff>
      <xdr:row>343</xdr:row>
      <xdr:rowOff>47625</xdr:rowOff>
    </xdr:from>
    <xdr:ext cx="209550" cy="133350"/>
    <xdr:pic>
      <xdr:nvPicPr>
        <xdr:cNvPr id="618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134016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139</xdr:col>
      <xdr:colOff>47625</xdr:colOff>
      <xdr:row>344</xdr:row>
      <xdr:rowOff>47625</xdr:rowOff>
    </xdr:from>
    <xdr:ext cx="209550" cy="133350"/>
    <xdr:pic>
      <xdr:nvPicPr>
        <xdr:cNvPr id="619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136017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139</xdr:col>
      <xdr:colOff>47625</xdr:colOff>
      <xdr:row>345</xdr:row>
      <xdr:rowOff>47625</xdr:rowOff>
    </xdr:from>
    <xdr:ext cx="209550" cy="133350"/>
    <xdr:pic>
      <xdr:nvPicPr>
        <xdr:cNvPr id="620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138017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139</xdr:col>
      <xdr:colOff>47625</xdr:colOff>
      <xdr:row>346</xdr:row>
      <xdr:rowOff>47625</xdr:rowOff>
    </xdr:from>
    <xdr:ext cx="209550" cy="133350"/>
    <xdr:pic>
      <xdr:nvPicPr>
        <xdr:cNvPr id="621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140017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139</xdr:col>
      <xdr:colOff>47625</xdr:colOff>
      <xdr:row>347</xdr:row>
      <xdr:rowOff>47625</xdr:rowOff>
    </xdr:from>
    <xdr:ext cx="209550" cy="133350"/>
    <xdr:pic>
      <xdr:nvPicPr>
        <xdr:cNvPr id="622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142017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139</xdr:col>
      <xdr:colOff>47625</xdr:colOff>
      <xdr:row>348</xdr:row>
      <xdr:rowOff>47625</xdr:rowOff>
    </xdr:from>
    <xdr:ext cx="209550" cy="133350"/>
    <xdr:pic>
      <xdr:nvPicPr>
        <xdr:cNvPr id="623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144018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139</xdr:col>
      <xdr:colOff>47625</xdr:colOff>
      <xdr:row>349</xdr:row>
      <xdr:rowOff>47625</xdr:rowOff>
    </xdr:from>
    <xdr:ext cx="209550" cy="133350"/>
    <xdr:pic>
      <xdr:nvPicPr>
        <xdr:cNvPr id="624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146018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139</xdr:col>
      <xdr:colOff>47625</xdr:colOff>
      <xdr:row>350</xdr:row>
      <xdr:rowOff>47625</xdr:rowOff>
    </xdr:from>
    <xdr:ext cx="209550" cy="133350"/>
    <xdr:pic>
      <xdr:nvPicPr>
        <xdr:cNvPr id="625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148018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139</xdr:col>
      <xdr:colOff>47625</xdr:colOff>
      <xdr:row>351</xdr:row>
      <xdr:rowOff>47625</xdr:rowOff>
    </xdr:from>
    <xdr:ext cx="209550" cy="133350"/>
    <xdr:pic>
      <xdr:nvPicPr>
        <xdr:cNvPr id="626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150018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139</xdr:col>
      <xdr:colOff>47625</xdr:colOff>
      <xdr:row>352</xdr:row>
      <xdr:rowOff>47625</xdr:rowOff>
    </xdr:from>
    <xdr:ext cx="209550" cy="133350"/>
    <xdr:pic>
      <xdr:nvPicPr>
        <xdr:cNvPr id="627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152019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139</xdr:col>
      <xdr:colOff>47625</xdr:colOff>
      <xdr:row>353</xdr:row>
      <xdr:rowOff>47625</xdr:rowOff>
    </xdr:from>
    <xdr:ext cx="209550" cy="133350"/>
    <xdr:pic>
      <xdr:nvPicPr>
        <xdr:cNvPr id="628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154019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139</xdr:col>
      <xdr:colOff>66675</xdr:colOff>
      <xdr:row>354</xdr:row>
      <xdr:rowOff>38100</xdr:rowOff>
    </xdr:from>
    <xdr:ext cx="212725" cy="127635"/>
    <xdr:pic>
      <xdr:nvPicPr>
        <xdr:cNvPr id="629" name="Picture 628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3912870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66675</xdr:colOff>
      <xdr:row>355</xdr:row>
      <xdr:rowOff>38100</xdr:rowOff>
    </xdr:from>
    <xdr:ext cx="212725" cy="127635"/>
    <xdr:pic>
      <xdr:nvPicPr>
        <xdr:cNvPr id="630" name="Picture 629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3932872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66675</xdr:colOff>
      <xdr:row>356</xdr:row>
      <xdr:rowOff>38100</xdr:rowOff>
    </xdr:from>
    <xdr:ext cx="212725" cy="127635"/>
    <xdr:pic>
      <xdr:nvPicPr>
        <xdr:cNvPr id="631" name="Picture 630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3952875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66675</xdr:colOff>
      <xdr:row>357</xdr:row>
      <xdr:rowOff>38100</xdr:rowOff>
    </xdr:from>
    <xdr:ext cx="212725" cy="127635"/>
    <xdr:pic>
      <xdr:nvPicPr>
        <xdr:cNvPr id="632" name="Picture 631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3972877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66675</xdr:colOff>
      <xdr:row>358</xdr:row>
      <xdr:rowOff>38100</xdr:rowOff>
    </xdr:from>
    <xdr:ext cx="212725" cy="127635"/>
    <xdr:pic>
      <xdr:nvPicPr>
        <xdr:cNvPr id="633" name="Picture 632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3992880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66675</xdr:colOff>
      <xdr:row>359</xdr:row>
      <xdr:rowOff>38100</xdr:rowOff>
    </xdr:from>
    <xdr:ext cx="212725" cy="127635"/>
    <xdr:pic>
      <xdr:nvPicPr>
        <xdr:cNvPr id="634" name="Picture 633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4012882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66675</xdr:colOff>
      <xdr:row>360</xdr:row>
      <xdr:rowOff>38100</xdr:rowOff>
    </xdr:from>
    <xdr:ext cx="212725" cy="127635"/>
    <xdr:pic>
      <xdr:nvPicPr>
        <xdr:cNvPr id="635" name="Picture 634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4032885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66675</xdr:colOff>
      <xdr:row>361</xdr:row>
      <xdr:rowOff>38100</xdr:rowOff>
    </xdr:from>
    <xdr:ext cx="212725" cy="127635"/>
    <xdr:pic>
      <xdr:nvPicPr>
        <xdr:cNvPr id="636" name="Picture 635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4052887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66675</xdr:colOff>
      <xdr:row>362</xdr:row>
      <xdr:rowOff>38100</xdr:rowOff>
    </xdr:from>
    <xdr:ext cx="212725" cy="127635"/>
    <xdr:pic>
      <xdr:nvPicPr>
        <xdr:cNvPr id="637" name="Picture 636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4072890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66675</xdr:colOff>
      <xdr:row>363</xdr:row>
      <xdr:rowOff>38100</xdr:rowOff>
    </xdr:from>
    <xdr:ext cx="212725" cy="127635"/>
    <xdr:pic>
      <xdr:nvPicPr>
        <xdr:cNvPr id="638" name="Picture 637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4092892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66675</xdr:colOff>
      <xdr:row>364</xdr:row>
      <xdr:rowOff>38100</xdr:rowOff>
    </xdr:from>
    <xdr:ext cx="212725" cy="127635"/>
    <xdr:pic>
      <xdr:nvPicPr>
        <xdr:cNvPr id="639" name="Picture 638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4112895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66675</xdr:colOff>
      <xdr:row>365</xdr:row>
      <xdr:rowOff>38100</xdr:rowOff>
    </xdr:from>
    <xdr:ext cx="212725" cy="127635"/>
    <xdr:pic>
      <xdr:nvPicPr>
        <xdr:cNvPr id="640" name="Picture 639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4132897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66675</xdr:colOff>
      <xdr:row>366</xdr:row>
      <xdr:rowOff>38100</xdr:rowOff>
    </xdr:from>
    <xdr:ext cx="212725" cy="127635"/>
    <xdr:pic>
      <xdr:nvPicPr>
        <xdr:cNvPr id="641" name="Picture 640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4152900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66675</xdr:colOff>
      <xdr:row>367</xdr:row>
      <xdr:rowOff>38100</xdr:rowOff>
    </xdr:from>
    <xdr:ext cx="212725" cy="127635"/>
    <xdr:pic>
      <xdr:nvPicPr>
        <xdr:cNvPr id="642" name="Picture 641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4172902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66675</xdr:colOff>
      <xdr:row>368</xdr:row>
      <xdr:rowOff>38100</xdr:rowOff>
    </xdr:from>
    <xdr:ext cx="212725" cy="127635"/>
    <xdr:pic>
      <xdr:nvPicPr>
        <xdr:cNvPr id="643" name="Picture 642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4192905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66675</xdr:colOff>
      <xdr:row>369</xdr:row>
      <xdr:rowOff>38100</xdr:rowOff>
    </xdr:from>
    <xdr:ext cx="212725" cy="127635"/>
    <xdr:pic>
      <xdr:nvPicPr>
        <xdr:cNvPr id="644" name="Picture 643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4212907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66675</xdr:colOff>
      <xdr:row>370</xdr:row>
      <xdr:rowOff>38100</xdr:rowOff>
    </xdr:from>
    <xdr:ext cx="212725" cy="127635"/>
    <xdr:pic>
      <xdr:nvPicPr>
        <xdr:cNvPr id="645" name="Picture 644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4232910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66675</xdr:colOff>
      <xdr:row>371</xdr:row>
      <xdr:rowOff>38100</xdr:rowOff>
    </xdr:from>
    <xdr:ext cx="212725" cy="127635"/>
    <xdr:pic>
      <xdr:nvPicPr>
        <xdr:cNvPr id="646" name="Picture 645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4252912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66675</xdr:colOff>
      <xdr:row>372</xdr:row>
      <xdr:rowOff>38100</xdr:rowOff>
    </xdr:from>
    <xdr:ext cx="212725" cy="127635"/>
    <xdr:pic>
      <xdr:nvPicPr>
        <xdr:cNvPr id="647" name="Picture 646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4272915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66675</xdr:colOff>
      <xdr:row>373</xdr:row>
      <xdr:rowOff>38100</xdr:rowOff>
    </xdr:from>
    <xdr:ext cx="212725" cy="127635"/>
    <xdr:pic>
      <xdr:nvPicPr>
        <xdr:cNvPr id="648" name="Picture 647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4292917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66675</xdr:colOff>
      <xdr:row>374</xdr:row>
      <xdr:rowOff>38100</xdr:rowOff>
    </xdr:from>
    <xdr:ext cx="212725" cy="127635"/>
    <xdr:pic>
      <xdr:nvPicPr>
        <xdr:cNvPr id="649" name="Picture 648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4312920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66675</xdr:colOff>
      <xdr:row>375</xdr:row>
      <xdr:rowOff>38100</xdr:rowOff>
    </xdr:from>
    <xdr:ext cx="212725" cy="127635"/>
    <xdr:pic>
      <xdr:nvPicPr>
        <xdr:cNvPr id="650" name="Picture 649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4332922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66675</xdr:colOff>
      <xdr:row>376</xdr:row>
      <xdr:rowOff>38100</xdr:rowOff>
    </xdr:from>
    <xdr:ext cx="212725" cy="127635"/>
    <xdr:pic>
      <xdr:nvPicPr>
        <xdr:cNvPr id="651" name="Picture 650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4352925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66675</xdr:colOff>
      <xdr:row>377</xdr:row>
      <xdr:rowOff>38100</xdr:rowOff>
    </xdr:from>
    <xdr:ext cx="212725" cy="127635"/>
    <xdr:pic>
      <xdr:nvPicPr>
        <xdr:cNvPr id="652" name="Picture 651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4372927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66675</xdr:colOff>
      <xdr:row>378</xdr:row>
      <xdr:rowOff>38100</xdr:rowOff>
    </xdr:from>
    <xdr:ext cx="212725" cy="127635"/>
    <xdr:pic>
      <xdr:nvPicPr>
        <xdr:cNvPr id="653" name="Picture 652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4392930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66675</xdr:colOff>
      <xdr:row>379</xdr:row>
      <xdr:rowOff>38100</xdr:rowOff>
    </xdr:from>
    <xdr:ext cx="212725" cy="127635"/>
    <xdr:pic>
      <xdr:nvPicPr>
        <xdr:cNvPr id="654" name="Picture 653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4412932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66675</xdr:colOff>
      <xdr:row>380</xdr:row>
      <xdr:rowOff>38100</xdr:rowOff>
    </xdr:from>
    <xdr:ext cx="212725" cy="127635"/>
    <xdr:pic>
      <xdr:nvPicPr>
        <xdr:cNvPr id="655" name="Picture 654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4432935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66675</xdr:colOff>
      <xdr:row>381</xdr:row>
      <xdr:rowOff>38100</xdr:rowOff>
    </xdr:from>
    <xdr:ext cx="212725" cy="127635"/>
    <xdr:pic>
      <xdr:nvPicPr>
        <xdr:cNvPr id="656" name="Picture 655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4452937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66675</xdr:colOff>
      <xdr:row>382</xdr:row>
      <xdr:rowOff>38100</xdr:rowOff>
    </xdr:from>
    <xdr:ext cx="212725" cy="127635"/>
    <xdr:pic>
      <xdr:nvPicPr>
        <xdr:cNvPr id="657" name="Picture 656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4472940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66675</xdr:colOff>
      <xdr:row>383</xdr:row>
      <xdr:rowOff>38100</xdr:rowOff>
    </xdr:from>
    <xdr:ext cx="212725" cy="127635"/>
    <xdr:pic>
      <xdr:nvPicPr>
        <xdr:cNvPr id="658" name="Picture 657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4492942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66675</xdr:colOff>
      <xdr:row>384</xdr:row>
      <xdr:rowOff>38100</xdr:rowOff>
    </xdr:from>
    <xdr:ext cx="212725" cy="127635"/>
    <xdr:pic>
      <xdr:nvPicPr>
        <xdr:cNvPr id="659" name="Picture 658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4512945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47625</xdr:colOff>
      <xdr:row>385</xdr:row>
      <xdr:rowOff>38100</xdr:rowOff>
    </xdr:from>
    <xdr:ext cx="212725" cy="138430"/>
    <xdr:pic>
      <xdr:nvPicPr>
        <xdr:cNvPr id="660" name="Picture 65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0371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47625</xdr:colOff>
      <xdr:row>386</xdr:row>
      <xdr:rowOff>38100</xdr:rowOff>
    </xdr:from>
    <xdr:ext cx="212725" cy="138430"/>
    <xdr:pic>
      <xdr:nvPicPr>
        <xdr:cNvPr id="661" name="Picture 66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05719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47625</xdr:colOff>
      <xdr:row>387</xdr:row>
      <xdr:rowOff>38100</xdr:rowOff>
    </xdr:from>
    <xdr:ext cx="212725" cy="138430"/>
    <xdr:pic>
      <xdr:nvPicPr>
        <xdr:cNvPr id="662" name="Picture 66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07720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47625</xdr:colOff>
      <xdr:row>388</xdr:row>
      <xdr:rowOff>38100</xdr:rowOff>
    </xdr:from>
    <xdr:ext cx="212725" cy="138430"/>
    <xdr:pic>
      <xdr:nvPicPr>
        <xdr:cNvPr id="663" name="Picture 66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09720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47625</xdr:colOff>
      <xdr:row>389</xdr:row>
      <xdr:rowOff>38100</xdr:rowOff>
    </xdr:from>
    <xdr:ext cx="212725" cy="138430"/>
    <xdr:pic>
      <xdr:nvPicPr>
        <xdr:cNvPr id="664" name="Picture 66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11720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47625</xdr:colOff>
      <xdr:row>390</xdr:row>
      <xdr:rowOff>38100</xdr:rowOff>
    </xdr:from>
    <xdr:ext cx="212725" cy="138430"/>
    <xdr:pic>
      <xdr:nvPicPr>
        <xdr:cNvPr id="665" name="Picture 66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13720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47625</xdr:colOff>
      <xdr:row>391</xdr:row>
      <xdr:rowOff>38100</xdr:rowOff>
    </xdr:from>
    <xdr:ext cx="212725" cy="138430"/>
    <xdr:pic>
      <xdr:nvPicPr>
        <xdr:cNvPr id="666" name="Picture 66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15721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47625</xdr:colOff>
      <xdr:row>392</xdr:row>
      <xdr:rowOff>38100</xdr:rowOff>
    </xdr:from>
    <xdr:ext cx="212725" cy="138430"/>
    <xdr:pic>
      <xdr:nvPicPr>
        <xdr:cNvPr id="667" name="Picture 66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17721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47625</xdr:colOff>
      <xdr:row>393</xdr:row>
      <xdr:rowOff>38100</xdr:rowOff>
    </xdr:from>
    <xdr:ext cx="212725" cy="138430"/>
    <xdr:pic>
      <xdr:nvPicPr>
        <xdr:cNvPr id="668" name="Picture 66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19721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47625</xdr:colOff>
      <xdr:row>394</xdr:row>
      <xdr:rowOff>38100</xdr:rowOff>
    </xdr:from>
    <xdr:ext cx="212725" cy="138430"/>
    <xdr:pic>
      <xdr:nvPicPr>
        <xdr:cNvPr id="669" name="Picture 66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21721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47625</xdr:colOff>
      <xdr:row>395</xdr:row>
      <xdr:rowOff>38100</xdr:rowOff>
    </xdr:from>
    <xdr:ext cx="212725" cy="138430"/>
    <xdr:pic>
      <xdr:nvPicPr>
        <xdr:cNvPr id="670" name="Picture 66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23722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47625</xdr:colOff>
      <xdr:row>396</xdr:row>
      <xdr:rowOff>38100</xdr:rowOff>
    </xdr:from>
    <xdr:ext cx="212725" cy="138430"/>
    <xdr:pic>
      <xdr:nvPicPr>
        <xdr:cNvPr id="671" name="Picture 67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25722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47625</xdr:colOff>
      <xdr:row>397</xdr:row>
      <xdr:rowOff>38100</xdr:rowOff>
    </xdr:from>
    <xdr:ext cx="212725" cy="138430"/>
    <xdr:pic>
      <xdr:nvPicPr>
        <xdr:cNvPr id="672" name="Picture 67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27722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47625</xdr:colOff>
      <xdr:row>398</xdr:row>
      <xdr:rowOff>38100</xdr:rowOff>
    </xdr:from>
    <xdr:ext cx="212725" cy="138430"/>
    <xdr:pic>
      <xdr:nvPicPr>
        <xdr:cNvPr id="673" name="Picture 67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29722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47625</xdr:colOff>
      <xdr:row>399</xdr:row>
      <xdr:rowOff>38100</xdr:rowOff>
    </xdr:from>
    <xdr:ext cx="212725" cy="138430"/>
    <xdr:pic>
      <xdr:nvPicPr>
        <xdr:cNvPr id="674" name="Picture 67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31723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47625</xdr:colOff>
      <xdr:row>400</xdr:row>
      <xdr:rowOff>38100</xdr:rowOff>
    </xdr:from>
    <xdr:ext cx="212725" cy="138430"/>
    <xdr:pic>
      <xdr:nvPicPr>
        <xdr:cNvPr id="675" name="Picture 67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33723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47625</xdr:colOff>
      <xdr:row>401</xdr:row>
      <xdr:rowOff>38100</xdr:rowOff>
    </xdr:from>
    <xdr:ext cx="212725" cy="138430"/>
    <xdr:pic>
      <xdr:nvPicPr>
        <xdr:cNvPr id="676" name="Picture 67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35723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47625</xdr:colOff>
      <xdr:row>402</xdr:row>
      <xdr:rowOff>38100</xdr:rowOff>
    </xdr:from>
    <xdr:ext cx="212725" cy="138430"/>
    <xdr:pic>
      <xdr:nvPicPr>
        <xdr:cNvPr id="677" name="Picture 67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37723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47625</xdr:colOff>
      <xdr:row>403</xdr:row>
      <xdr:rowOff>38100</xdr:rowOff>
    </xdr:from>
    <xdr:ext cx="212725" cy="138430"/>
    <xdr:pic>
      <xdr:nvPicPr>
        <xdr:cNvPr id="678" name="Picture 67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39724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47625</xdr:colOff>
      <xdr:row>404</xdr:row>
      <xdr:rowOff>38100</xdr:rowOff>
    </xdr:from>
    <xdr:ext cx="212725" cy="138430"/>
    <xdr:pic>
      <xdr:nvPicPr>
        <xdr:cNvPr id="679" name="Picture 67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41724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47625</xdr:colOff>
      <xdr:row>405</xdr:row>
      <xdr:rowOff>38100</xdr:rowOff>
    </xdr:from>
    <xdr:ext cx="212725" cy="138430"/>
    <xdr:pic>
      <xdr:nvPicPr>
        <xdr:cNvPr id="680" name="Picture 67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43724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47625</xdr:colOff>
      <xdr:row>406</xdr:row>
      <xdr:rowOff>38100</xdr:rowOff>
    </xdr:from>
    <xdr:ext cx="212725" cy="138430"/>
    <xdr:pic>
      <xdr:nvPicPr>
        <xdr:cNvPr id="681" name="Picture 68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45724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47625</xdr:colOff>
      <xdr:row>407</xdr:row>
      <xdr:rowOff>38100</xdr:rowOff>
    </xdr:from>
    <xdr:ext cx="212725" cy="138430"/>
    <xdr:pic>
      <xdr:nvPicPr>
        <xdr:cNvPr id="682" name="Picture 68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47725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47625</xdr:colOff>
      <xdr:row>408</xdr:row>
      <xdr:rowOff>38100</xdr:rowOff>
    </xdr:from>
    <xdr:ext cx="212725" cy="138430"/>
    <xdr:pic>
      <xdr:nvPicPr>
        <xdr:cNvPr id="683" name="Picture 68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49725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47625</xdr:colOff>
      <xdr:row>409</xdr:row>
      <xdr:rowOff>38100</xdr:rowOff>
    </xdr:from>
    <xdr:ext cx="212725" cy="138430"/>
    <xdr:pic>
      <xdr:nvPicPr>
        <xdr:cNvPr id="684" name="Picture 68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51725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47625</xdr:colOff>
      <xdr:row>410</xdr:row>
      <xdr:rowOff>38100</xdr:rowOff>
    </xdr:from>
    <xdr:ext cx="212725" cy="138430"/>
    <xdr:pic>
      <xdr:nvPicPr>
        <xdr:cNvPr id="685" name="Picture 68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53725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47625</xdr:colOff>
      <xdr:row>411</xdr:row>
      <xdr:rowOff>38100</xdr:rowOff>
    </xdr:from>
    <xdr:ext cx="212725" cy="138430"/>
    <xdr:pic>
      <xdr:nvPicPr>
        <xdr:cNvPr id="686" name="Picture 68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55726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47625</xdr:colOff>
      <xdr:row>412</xdr:row>
      <xdr:rowOff>38100</xdr:rowOff>
    </xdr:from>
    <xdr:ext cx="212725" cy="138430"/>
    <xdr:pic>
      <xdr:nvPicPr>
        <xdr:cNvPr id="687" name="Picture 68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57726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47625</xdr:colOff>
      <xdr:row>413</xdr:row>
      <xdr:rowOff>38100</xdr:rowOff>
    </xdr:from>
    <xdr:ext cx="212725" cy="138430"/>
    <xdr:pic>
      <xdr:nvPicPr>
        <xdr:cNvPr id="688" name="Picture 68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59726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47625</xdr:colOff>
      <xdr:row>414</xdr:row>
      <xdr:rowOff>38100</xdr:rowOff>
    </xdr:from>
    <xdr:ext cx="212725" cy="138430"/>
    <xdr:pic>
      <xdr:nvPicPr>
        <xdr:cNvPr id="689" name="Picture 68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61726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47625</xdr:colOff>
      <xdr:row>415</xdr:row>
      <xdr:rowOff>38100</xdr:rowOff>
    </xdr:from>
    <xdr:ext cx="212725" cy="138430"/>
    <xdr:pic>
      <xdr:nvPicPr>
        <xdr:cNvPr id="690" name="Picture 68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63727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47625</xdr:colOff>
      <xdr:row>416</xdr:row>
      <xdr:rowOff>38100</xdr:rowOff>
    </xdr:from>
    <xdr:ext cx="212725" cy="138430"/>
    <xdr:pic>
      <xdr:nvPicPr>
        <xdr:cNvPr id="691" name="Picture 69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65727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47625</xdr:colOff>
      <xdr:row>417</xdr:row>
      <xdr:rowOff>38100</xdr:rowOff>
    </xdr:from>
    <xdr:ext cx="212725" cy="138430"/>
    <xdr:pic>
      <xdr:nvPicPr>
        <xdr:cNvPr id="692" name="Picture 69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67727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47625</xdr:colOff>
      <xdr:row>418</xdr:row>
      <xdr:rowOff>38100</xdr:rowOff>
    </xdr:from>
    <xdr:ext cx="212725" cy="138430"/>
    <xdr:pic>
      <xdr:nvPicPr>
        <xdr:cNvPr id="693" name="Picture 69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69727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47625</xdr:colOff>
      <xdr:row>419</xdr:row>
      <xdr:rowOff>38100</xdr:rowOff>
    </xdr:from>
    <xdr:ext cx="212725" cy="138430"/>
    <xdr:pic>
      <xdr:nvPicPr>
        <xdr:cNvPr id="694" name="Picture 69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71728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47625</xdr:colOff>
      <xdr:row>420</xdr:row>
      <xdr:rowOff>38100</xdr:rowOff>
    </xdr:from>
    <xdr:ext cx="212725" cy="138430"/>
    <xdr:pic>
      <xdr:nvPicPr>
        <xdr:cNvPr id="695" name="Picture 69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73728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47625</xdr:colOff>
      <xdr:row>421</xdr:row>
      <xdr:rowOff>38100</xdr:rowOff>
    </xdr:from>
    <xdr:ext cx="212725" cy="138430"/>
    <xdr:pic>
      <xdr:nvPicPr>
        <xdr:cNvPr id="696" name="Picture 69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75728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47625</xdr:colOff>
      <xdr:row>422</xdr:row>
      <xdr:rowOff>38100</xdr:rowOff>
    </xdr:from>
    <xdr:ext cx="212725" cy="138430"/>
    <xdr:pic>
      <xdr:nvPicPr>
        <xdr:cNvPr id="697" name="Picture 69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77728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47625</xdr:colOff>
      <xdr:row>423</xdr:row>
      <xdr:rowOff>38100</xdr:rowOff>
    </xdr:from>
    <xdr:ext cx="212725" cy="138430"/>
    <xdr:pic>
      <xdr:nvPicPr>
        <xdr:cNvPr id="698" name="Picture 69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79729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47625</xdr:colOff>
      <xdr:row>424</xdr:row>
      <xdr:rowOff>38100</xdr:rowOff>
    </xdr:from>
    <xdr:ext cx="212725" cy="138430"/>
    <xdr:pic>
      <xdr:nvPicPr>
        <xdr:cNvPr id="699" name="Picture 69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81729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47625</xdr:colOff>
      <xdr:row>425</xdr:row>
      <xdr:rowOff>38100</xdr:rowOff>
    </xdr:from>
    <xdr:ext cx="212725" cy="138430"/>
    <xdr:pic>
      <xdr:nvPicPr>
        <xdr:cNvPr id="700" name="Picture 69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8372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47625</xdr:colOff>
      <xdr:row>426</xdr:row>
      <xdr:rowOff>38100</xdr:rowOff>
    </xdr:from>
    <xdr:ext cx="212725" cy="138430"/>
    <xdr:pic>
      <xdr:nvPicPr>
        <xdr:cNvPr id="701" name="Picture 70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85729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47625</xdr:colOff>
      <xdr:row>427</xdr:row>
      <xdr:rowOff>38100</xdr:rowOff>
    </xdr:from>
    <xdr:ext cx="212725" cy="138430"/>
    <xdr:pic>
      <xdr:nvPicPr>
        <xdr:cNvPr id="702" name="Picture 70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87730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47625</xdr:colOff>
      <xdr:row>428</xdr:row>
      <xdr:rowOff>38100</xdr:rowOff>
    </xdr:from>
    <xdr:ext cx="212725" cy="138430"/>
    <xdr:pic>
      <xdr:nvPicPr>
        <xdr:cNvPr id="703" name="Picture 70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89730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47625</xdr:colOff>
      <xdr:row>429</xdr:row>
      <xdr:rowOff>38100</xdr:rowOff>
    </xdr:from>
    <xdr:ext cx="212725" cy="138430"/>
    <xdr:pic>
      <xdr:nvPicPr>
        <xdr:cNvPr id="704" name="Picture 70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91730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47625</xdr:colOff>
      <xdr:row>430</xdr:row>
      <xdr:rowOff>38100</xdr:rowOff>
    </xdr:from>
    <xdr:ext cx="212725" cy="138430"/>
    <xdr:pic>
      <xdr:nvPicPr>
        <xdr:cNvPr id="705" name="Picture 70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93730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47625</xdr:colOff>
      <xdr:row>431</xdr:row>
      <xdr:rowOff>38100</xdr:rowOff>
    </xdr:from>
    <xdr:ext cx="212725" cy="138430"/>
    <xdr:pic>
      <xdr:nvPicPr>
        <xdr:cNvPr id="706" name="Picture 70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95731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47625</xdr:colOff>
      <xdr:row>432</xdr:row>
      <xdr:rowOff>38100</xdr:rowOff>
    </xdr:from>
    <xdr:ext cx="212725" cy="138430"/>
    <xdr:pic>
      <xdr:nvPicPr>
        <xdr:cNvPr id="707" name="Picture 70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97731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47625</xdr:colOff>
      <xdr:row>433</xdr:row>
      <xdr:rowOff>38100</xdr:rowOff>
    </xdr:from>
    <xdr:ext cx="212725" cy="138430"/>
    <xdr:pic>
      <xdr:nvPicPr>
        <xdr:cNvPr id="708" name="Picture 70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99731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47625</xdr:colOff>
      <xdr:row>434</xdr:row>
      <xdr:rowOff>38100</xdr:rowOff>
    </xdr:from>
    <xdr:ext cx="212725" cy="138430"/>
    <xdr:pic>
      <xdr:nvPicPr>
        <xdr:cNvPr id="709" name="Picture 70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01731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47625</xdr:colOff>
      <xdr:row>435</xdr:row>
      <xdr:rowOff>38100</xdr:rowOff>
    </xdr:from>
    <xdr:ext cx="212725" cy="138430"/>
    <xdr:pic>
      <xdr:nvPicPr>
        <xdr:cNvPr id="710" name="Picture 70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03732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47625</xdr:colOff>
      <xdr:row>436</xdr:row>
      <xdr:rowOff>38100</xdr:rowOff>
    </xdr:from>
    <xdr:ext cx="212725" cy="138430"/>
    <xdr:pic>
      <xdr:nvPicPr>
        <xdr:cNvPr id="711" name="Picture 71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05732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47625</xdr:colOff>
      <xdr:row>437</xdr:row>
      <xdr:rowOff>38100</xdr:rowOff>
    </xdr:from>
    <xdr:ext cx="212725" cy="138430"/>
    <xdr:pic>
      <xdr:nvPicPr>
        <xdr:cNvPr id="712" name="Picture 71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07732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47625</xdr:colOff>
      <xdr:row>438</xdr:row>
      <xdr:rowOff>38100</xdr:rowOff>
    </xdr:from>
    <xdr:ext cx="212725" cy="138430"/>
    <xdr:pic>
      <xdr:nvPicPr>
        <xdr:cNvPr id="713" name="Picture 71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09732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47625</xdr:colOff>
      <xdr:row>439</xdr:row>
      <xdr:rowOff>38100</xdr:rowOff>
    </xdr:from>
    <xdr:ext cx="212725" cy="138430"/>
    <xdr:pic>
      <xdr:nvPicPr>
        <xdr:cNvPr id="714" name="Picture 71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11733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47625</xdr:colOff>
      <xdr:row>440</xdr:row>
      <xdr:rowOff>38100</xdr:rowOff>
    </xdr:from>
    <xdr:ext cx="212725" cy="138430"/>
    <xdr:pic>
      <xdr:nvPicPr>
        <xdr:cNvPr id="715" name="Picture 71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13733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47625</xdr:colOff>
      <xdr:row>441</xdr:row>
      <xdr:rowOff>38100</xdr:rowOff>
    </xdr:from>
    <xdr:ext cx="212725" cy="138430"/>
    <xdr:pic>
      <xdr:nvPicPr>
        <xdr:cNvPr id="716" name="Picture 71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15733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47625</xdr:colOff>
      <xdr:row>442</xdr:row>
      <xdr:rowOff>38100</xdr:rowOff>
    </xdr:from>
    <xdr:ext cx="212725" cy="138430"/>
    <xdr:pic>
      <xdr:nvPicPr>
        <xdr:cNvPr id="717" name="Picture 71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17733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47625</xdr:colOff>
      <xdr:row>443</xdr:row>
      <xdr:rowOff>38100</xdr:rowOff>
    </xdr:from>
    <xdr:ext cx="212725" cy="138430"/>
    <xdr:pic>
      <xdr:nvPicPr>
        <xdr:cNvPr id="718" name="Picture 71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19734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47625</xdr:colOff>
      <xdr:row>444</xdr:row>
      <xdr:rowOff>38100</xdr:rowOff>
    </xdr:from>
    <xdr:ext cx="212725" cy="138430"/>
    <xdr:pic>
      <xdr:nvPicPr>
        <xdr:cNvPr id="719" name="Picture 71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21734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47625</xdr:colOff>
      <xdr:row>445</xdr:row>
      <xdr:rowOff>38100</xdr:rowOff>
    </xdr:from>
    <xdr:ext cx="212725" cy="138430"/>
    <xdr:pic>
      <xdr:nvPicPr>
        <xdr:cNvPr id="720" name="Picture 71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23734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47625</xdr:colOff>
      <xdr:row>446</xdr:row>
      <xdr:rowOff>38100</xdr:rowOff>
    </xdr:from>
    <xdr:ext cx="212725" cy="138430"/>
    <xdr:pic>
      <xdr:nvPicPr>
        <xdr:cNvPr id="721" name="Picture 72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25734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47625</xdr:colOff>
      <xdr:row>447</xdr:row>
      <xdr:rowOff>38100</xdr:rowOff>
    </xdr:from>
    <xdr:ext cx="212725" cy="138430"/>
    <xdr:pic>
      <xdr:nvPicPr>
        <xdr:cNvPr id="722" name="Picture 72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27735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47625</xdr:colOff>
      <xdr:row>448</xdr:row>
      <xdr:rowOff>38100</xdr:rowOff>
    </xdr:from>
    <xdr:ext cx="212725" cy="138430"/>
    <xdr:pic>
      <xdr:nvPicPr>
        <xdr:cNvPr id="723" name="Picture 72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29735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47625</xdr:colOff>
      <xdr:row>449</xdr:row>
      <xdr:rowOff>38100</xdr:rowOff>
    </xdr:from>
    <xdr:ext cx="212725" cy="138430"/>
    <xdr:pic>
      <xdr:nvPicPr>
        <xdr:cNvPr id="724" name="Picture 72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31735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47625</xdr:colOff>
      <xdr:row>450</xdr:row>
      <xdr:rowOff>38100</xdr:rowOff>
    </xdr:from>
    <xdr:ext cx="212725" cy="138430"/>
    <xdr:pic>
      <xdr:nvPicPr>
        <xdr:cNvPr id="725" name="Picture 72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33735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47625</xdr:colOff>
      <xdr:row>451</xdr:row>
      <xdr:rowOff>38100</xdr:rowOff>
    </xdr:from>
    <xdr:ext cx="212725" cy="138430"/>
    <xdr:pic>
      <xdr:nvPicPr>
        <xdr:cNvPr id="726" name="Picture 72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35736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47625</xdr:colOff>
      <xdr:row>452</xdr:row>
      <xdr:rowOff>38100</xdr:rowOff>
    </xdr:from>
    <xdr:ext cx="212725" cy="138430"/>
    <xdr:pic>
      <xdr:nvPicPr>
        <xdr:cNvPr id="727" name="Picture 72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37736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47625</xdr:colOff>
      <xdr:row>453</xdr:row>
      <xdr:rowOff>38100</xdr:rowOff>
    </xdr:from>
    <xdr:ext cx="212725" cy="138430"/>
    <xdr:pic>
      <xdr:nvPicPr>
        <xdr:cNvPr id="728" name="Picture 72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39736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47625</xdr:colOff>
      <xdr:row>454</xdr:row>
      <xdr:rowOff>38100</xdr:rowOff>
    </xdr:from>
    <xdr:ext cx="212725" cy="138430"/>
    <xdr:pic>
      <xdr:nvPicPr>
        <xdr:cNvPr id="729" name="Picture 72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41736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47625</xdr:colOff>
      <xdr:row>455</xdr:row>
      <xdr:rowOff>38100</xdr:rowOff>
    </xdr:from>
    <xdr:ext cx="212725" cy="138430"/>
    <xdr:pic>
      <xdr:nvPicPr>
        <xdr:cNvPr id="730" name="Picture 72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43737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47625</xdr:colOff>
      <xdr:row>456</xdr:row>
      <xdr:rowOff>38100</xdr:rowOff>
    </xdr:from>
    <xdr:ext cx="212725" cy="138430"/>
    <xdr:pic>
      <xdr:nvPicPr>
        <xdr:cNvPr id="731" name="Picture 73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45737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47625</xdr:colOff>
      <xdr:row>457</xdr:row>
      <xdr:rowOff>38100</xdr:rowOff>
    </xdr:from>
    <xdr:ext cx="212725" cy="138430"/>
    <xdr:pic>
      <xdr:nvPicPr>
        <xdr:cNvPr id="732" name="Picture 73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47737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47625</xdr:colOff>
      <xdr:row>458</xdr:row>
      <xdr:rowOff>38100</xdr:rowOff>
    </xdr:from>
    <xdr:ext cx="212725" cy="138430"/>
    <xdr:pic>
      <xdr:nvPicPr>
        <xdr:cNvPr id="733" name="Picture 73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49737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47625</xdr:colOff>
      <xdr:row>459</xdr:row>
      <xdr:rowOff>38100</xdr:rowOff>
    </xdr:from>
    <xdr:ext cx="212725" cy="138430"/>
    <xdr:pic>
      <xdr:nvPicPr>
        <xdr:cNvPr id="734" name="Picture 73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51738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47625</xdr:colOff>
      <xdr:row>460</xdr:row>
      <xdr:rowOff>38100</xdr:rowOff>
    </xdr:from>
    <xdr:ext cx="212725" cy="138430"/>
    <xdr:pic>
      <xdr:nvPicPr>
        <xdr:cNvPr id="735" name="Picture 73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53738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47625</xdr:colOff>
      <xdr:row>461</xdr:row>
      <xdr:rowOff>38100</xdr:rowOff>
    </xdr:from>
    <xdr:ext cx="212725" cy="138430"/>
    <xdr:pic>
      <xdr:nvPicPr>
        <xdr:cNvPr id="736" name="Picture 73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55738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47625</xdr:colOff>
      <xdr:row>462</xdr:row>
      <xdr:rowOff>38100</xdr:rowOff>
    </xdr:from>
    <xdr:ext cx="212725" cy="138430"/>
    <xdr:pic>
      <xdr:nvPicPr>
        <xdr:cNvPr id="737" name="Picture 73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57738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47625</xdr:colOff>
      <xdr:row>463</xdr:row>
      <xdr:rowOff>38100</xdr:rowOff>
    </xdr:from>
    <xdr:ext cx="212725" cy="138430"/>
    <xdr:pic>
      <xdr:nvPicPr>
        <xdr:cNvPr id="738" name="Picture 73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59739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47625</xdr:colOff>
      <xdr:row>464</xdr:row>
      <xdr:rowOff>38100</xdr:rowOff>
    </xdr:from>
    <xdr:ext cx="212725" cy="138430"/>
    <xdr:pic>
      <xdr:nvPicPr>
        <xdr:cNvPr id="739" name="Picture 73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61739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47625</xdr:colOff>
      <xdr:row>465</xdr:row>
      <xdr:rowOff>38100</xdr:rowOff>
    </xdr:from>
    <xdr:ext cx="212725" cy="138430"/>
    <xdr:pic>
      <xdr:nvPicPr>
        <xdr:cNvPr id="740" name="Picture 73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6373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47625</xdr:colOff>
      <xdr:row>466</xdr:row>
      <xdr:rowOff>38100</xdr:rowOff>
    </xdr:from>
    <xdr:ext cx="212725" cy="138430"/>
    <xdr:pic>
      <xdr:nvPicPr>
        <xdr:cNvPr id="741" name="Picture 74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65739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47625</xdr:colOff>
      <xdr:row>467</xdr:row>
      <xdr:rowOff>38100</xdr:rowOff>
    </xdr:from>
    <xdr:ext cx="212725" cy="138430"/>
    <xdr:pic>
      <xdr:nvPicPr>
        <xdr:cNvPr id="742" name="Picture 74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67740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47625</xdr:colOff>
      <xdr:row>468</xdr:row>
      <xdr:rowOff>38100</xdr:rowOff>
    </xdr:from>
    <xdr:ext cx="212725" cy="138430"/>
    <xdr:pic>
      <xdr:nvPicPr>
        <xdr:cNvPr id="743" name="Picture 74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69740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47625</xdr:colOff>
      <xdr:row>469</xdr:row>
      <xdr:rowOff>38100</xdr:rowOff>
    </xdr:from>
    <xdr:ext cx="212725" cy="138430"/>
    <xdr:pic>
      <xdr:nvPicPr>
        <xdr:cNvPr id="744" name="Picture 74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71740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47625</xdr:colOff>
      <xdr:row>470</xdr:row>
      <xdr:rowOff>38100</xdr:rowOff>
    </xdr:from>
    <xdr:ext cx="212725" cy="138430"/>
    <xdr:pic>
      <xdr:nvPicPr>
        <xdr:cNvPr id="745" name="Picture 74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73740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47625</xdr:colOff>
      <xdr:row>471</xdr:row>
      <xdr:rowOff>38100</xdr:rowOff>
    </xdr:from>
    <xdr:ext cx="212725" cy="138430"/>
    <xdr:pic>
      <xdr:nvPicPr>
        <xdr:cNvPr id="746" name="Picture 74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75741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47625</xdr:colOff>
      <xdr:row>472</xdr:row>
      <xdr:rowOff>38100</xdr:rowOff>
    </xdr:from>
    <xdr:ext cx="212725" cy="138430"/>
    <xdr:pic>
      <xdr:nvPicPr>
        <xdr:cNvPr id="747" name="Picture 74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77741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38100</xdr:colOff>
      <xdr:row>292</xdr:row>
      <xdr:rowOff>28575</xdr:rowOff>
    </xdr:from>
    <xdr:ext cx="212725" cy="138430"/>
    <xdr:pic>
      <xdr:nvPicPr>
        <xdr:cNvPr id="748" name="Picture 747" descr="http://upload.wikimedia.org/wikipedia/commons/thumb/4/41/Flag_of_Austria.svg/22px-Flag_of_Austr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74212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47625</xdr:colOff>
      <xdr:row>293</xdr:row>
      <xdr:rowOff>47625</xdr:rowOff>
    </xdr:from>
    <xdr:ext cx="209550" cy="133350"/>
    <xdr:pic>
      <xdr:nvPicPr>
        <xdr:cNvPr id="749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607218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139</xdr:col>
      <xdr:colOff>42333</xdr:colOff>
      <xdr:row>473</xdr:row>
      <xdr:rowOff>52916</xdr:rowOff>
    </xdr:from>
    <xdr:ext cx="212725" cy="106045"/>
    <xdr:pic>
      <xdr:nvPicPr>
        <xdr:cNvPr id="750" name="Picture 749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2413211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42333</xdr:colOff>
      <xdr:row>473</xdr:row>
      <xdr:rowOff>52916</xdr:rowOff>
    </xdr:from>
    <xdr:ext cx="212725" cy="106045"/>
    <xdr:pic>
      <xdr:nvPicPr>
        <xdr:cNvPr id="751" name="Picture 750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2413211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42333</xdr:colOff>
      <xdr:row>474</xdr:row>
      <xdr:rowOff>52916</xdr:rowOff>
    </xdr:from>
    <xdr:ext cx="212725" cy="106045"/>
    <xdr:pic>
      <xdr:nvPicPr>
        <xdr:cNvPr id="752" name="Picture 751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2433214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42333</xdr:colOff>
      <xdr:row>474</xdr:row>
      <xdr:rowOff>52916</xdr:rowOff>
    </xdr:from>
    <xdr:ext cx="212725" cy="106045"/>
    <xdr:pic>
      <xdr:nvPicPr>
        <xdr:cNvPr id="753" name="Picture 752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2433214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42333</xdr:colOff>
      <xdr:row>475</xdr:row>
      <xdr:rowOff>52916</xdr:rowOff>
    </xdr:from>
    <xdr:ext cx="212725" cy="106045"/>
    <xdr:pic>
      <xdr:nvPicPr>
        <xdr:cNvPr id="754" name="Picture 753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2453216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42333</xdr:colOff>
      <xdr:row>475</xdr:row>
      <xdr:rowOff>52916</xdr:rowOff>
    </xdr:from>
    <xdr:ext cx="212725" cy="106045"/>
    <xdr:pic>
      <xdr:nvPicPr>
        <xdr:cNvPr id="755" name="Picture 754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2453216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42333</xdr:colOff>
      <xdr:row>476</xdr:row>
      <xdr:rowOff>52916</xdr:rowOff>
    </xdr:from>
    <xdr:ext cx="212725" cy="106045"/>
    <xdr:pic>
      <xdr:nvPicPr>
        <xdr:cNvPr id="756" name="Picture 755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2473219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42333</xdr:colOff>
      <xdr:row>476</xdr:row>
      <xdr:rowOff>52916</xdr:rowOff>
    </xdr:from>
    <xdr:ext cx="212725" cy="106045"/>
    <xdr:pic>
      <xdr:nvPicPr>
        <xdr:cNvPr id="757" name="Picture 756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2473219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42333</xdr:colOff>
      <xdr:row>477</xdr:row>
      <xdr:rowOff>52916</xdr:rowOff>
    </xdr:from>
    <xdr:ext cx="212725" cy="106045"/>
    <xdr:pic>
      <xdr:nvPicPr>
        <xdr:cNvPr id="758" name="Picture 757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2493221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42333</xdr:colOff>
      <xdr:row>477</xdr:row>
      <xdr:rowOff>52916</xdr:rowOff>
    </xdr:from>
    <xdr:ext cx="212725" cy="106045"/>
    <xdr:pic>
      <xdr:nvPicPr>
        <xdr:cNvPr id="759" name="Picture 758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2493221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42333</xdr:colOff>
      <xdr:row>478</xdr:row>
      <xdr:rowOff>52916</xdr:rowOff>
    </xdr:from>
    <xdr:ext cx="212725" cy="106045"/>
    <xdr:pic>
      <xdr:nvPicPr>
        <xdr:cNvPr id="760" name="Picture 759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2513224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139</xdr:col>
      <xdr:colOff>42333</xdr:colOff>
      <xdr:row>478</xdr:row>
      <xdr:rowOff>52916</xdr:rowOff>
    </xdr:from>
    <xdr:ext cx="212725" cy="106045"/>
    <xdr:pic>
      <xdr:nvPicPr>
        <xdr:cNvPr id="761" name="Picture 760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2513224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139</xdr:col>
      <xdr:colOff>47625</xdr:colOff>
      <xdr:row>479</xdr:row>
      <xdr:rowOff>57150</xdr:rowOff>
    </xdr:from>
    <xdr:to>
      <xdr:col>139</xdr:col>
      <xdr:colOff>257175</xdr:colOff>
      <xdr:row>480</xdr:row>
      <xdr:rowOff>10583</xdr:rowOff>
    </xdr:to>
    <xdr:pic>
      <xdr:nvPicPr>
        <xdr:cNvPr id="762" name="Picture 33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17687925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139</xdr:col>
      <xdr:colOff>47625</xdr:colOff>
      <xdr:row>481</xdr:row>
      <xdr:rowOff>47625</xdr:rowOff>
    </xdr:from>
    <xdr:to>
      <xdr:col>139</xdr:col>
      <xdr:colOff>257175</xdr:colOff>
      <xdr:row>482</xdr:row>
      <xdr:rowOff>0</xdr:rowOff>
    </xdr:to>
    <xdr:pic>
      <xdr:nvPicPr>
        <xdr:cNvPr id="763" name="Picture 38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18087975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139</xdr:col>
      <xdr:colOff>47625</xdr:colOff>
      <xdr:row>480</xdr:row>
      <xdr:rowOff>47625</xdr:rowOff>
    </xdr:from>
    <xdr:to>
      <xdr:col>139</xdr:col>
      <xdr:colOff>257175</xdr:colOff>
      <xdr:row>481</xdr:row>
      <xdr:rowOff>0</xdr:rowOff>
    </xdr:to>
    <xdr:pic>
      <xdr:nvPicPr>
        <xdr:cNvPr id="764" name="Picture 42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178879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139</xdr:col>
      <xdr:colOff>47625</xdr:colOff>
      <xdr:row>483</xdr:row>
      <xdr:rowOff>47625</xdr:rowOff>
    </xdr:from>
    <xdr:to>
      <xdr:col>139</xdr:col>
      <xdr:colOff>257175</xdr:colOff>
      <xdr:row>484</xdr:row>
      <xdr:rowOff>0</xdr:rowOff>
    </xdr:to>
    <xdr:pic>
      <xdr:nvPicPr>
        <xdr:cNvPr id="765" name="Picture 43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18488025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139</xdr:col>
      <xdr:colOff>47625</xdr:colOff>
      <xdr:row>480</xdr:row>
      <xdr:rowOff>47625</xdr:rowOff>
    </xdr:from>
    <xdr:to>
      <xdr:col>139</xdr:col>
      <xdr:colOff>257175</xdr:colOff>
      <xdr:row>481</xdr:row>
      <xdr:rowOff>0</xdr:rowOff>
    </xdr:to>
    <xdr:pic>
      <xdr:nvPicPr>
        <xdr:cNvPr id="766" name="Picture 45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178879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139</xdr:col>
      <xdr:colOff>47625</xdr:colOff>
      <xdr:row>481</xdr:row>
      <xdr:rowOff>47625</xdr:rowOff>
    </xdr:from>
    <xdr:to>
      <xdr:col>139</xdr:col>
      <xdr:colOff>257175</xdr:colOff>
      <xdr:row>482</xdr:row>
      <xdr:rowOff>0</xdr:rowOff>
    </xdr:to>
    <xdr:pic>
      <xdr:nvPicPr>
        <xdr:cNvPr id="767" name="Picture 46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18087975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139</xdr:col>
      <xdr:colOff>47625</xdr:colOff>
      <xdr:row>482</xdr:row>
      <xdr:rowOff>47625</xdr:rowOff>
    </xdr:from>
    <xdr:to>
      <xdr:col>139</xdr:col>
      <xdr:colOff>257175</xdr:colOff>
      <xdr:row>483</xdr:row>
      <xdr:rowOff>0</xdr:rowOff>
    </xdr:to>
    <xdr:pic>
      <xdr:nvPicPr>
        <xdr:cNvPr id="768" name="Picture 47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1828800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7</xdr:col>
      <xdr:colOff>86223</xdr:colOff>
      <xdr:row>47</xdr:row>
      <xdr:rowOff>35298</xdr:rowOff>
    </xdr:from>
    <xdr:ext cx="212725" cy="138430"/>
    <xdr:pic>
      <xdr:nvPicPr>
        <xdr:cNvPr id="769" name="Picture 768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6973" y="347539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86223</xdr:colOff>
      <xdr:row>53</xdr:row>
      <xdr:rowOff>35298</xdr:rowOff>
    </xdr:from>
    <xdr:ext cx="212725" cy="138430"/>
    <xdr:pic>
      <xdr:nvPicPr>
        <xdr:cNvPr id="770" name="Picture 769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6973" y="347539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86223</xdr:colOff>
      <xdr:row>60</xdr:row>
      <xdr:rowOff>35298</xdr:rowOff>
    </xdr:from>
    <xdr:ext cx="212725" cy="138430"/>
    <xdr:pic>
      <xdr:nvPicPr>
        <xdr:cNvPr id="771" name="Picture 770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6973" y="347539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86223</xdr:colOff>
      <xdr:row>66</xdr:row>
      <xdr:rowOff>35298</xdr:rowOff>
    </xdr:from>
    <xdr:ext cx="212725" cy="138430"/>
    <xdr:pic>
      <xdr:nvPicPr>
        <xdr:cNvPr id="772" name="Picture 771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6973" y="347539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86223</xdr:colOff>
      <xdr:row>76</xdr:row>
      <xdr:rowOff>35298</xdr:rowOff>
    </xdr:from>
    <xdr:ext cx="212725" cy="138430"/>
    <xdr:pic>
      <xdr:nvPicPr>
        <xdr:cNvPr id="773" name="Picture 772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6973" y="347539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86223</xdr:colOff>
      <xdr:row>74</xdr:row>
      <xdr:rowOff>35298</xdr:rowOff>
    </xdr:from>
    <xdr:ext cx="212725" cy="138430"/>
    <xdr:pic>
      <xdr:nvPicPr>
        <xdr:cNvPr id="774" name="Picture 773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6973" y="347539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86223</xdr:colOff>
      <xdr:row>78</xdr:row>
      <xdr:rowOff>35298</xdr:rowOff>
    </xdr:from>
    <xdr:ext cx="212725" cy="138430"/>
    <xdr:pic>
      <xdr:nvPicPr>
        <xdr:cNvPr id="775" name="Picture 774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6973" y="347539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86223</xdr:colOff>
      <xdr:row>93</xdr:row>
      <xdr:rowOff>35298</xdr:rowOff>
    </xdr:from>
    <xdr:ext cx="212725" cy="138430"/>
    <xdr:pic>
      <xdr:nvPicPr>
        <xdr:cNvPr id="776" name="Picture 775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6973" y="347539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86223</xdr:colOff>
      <xdr:row>100</xdr:row>
      <xdr:rowOff>35298</xdr:rowOff>
    </xdr:from>
    <xdr:ext cx="212725" cy="138430"/>
    <xdr:pic>
      <xdr:nvPicPr>
        <xdr:cNvPr id="777" name="Picture 776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6973" y="347539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86223</xdr:colOff>
      <xdr:row>104</xdr:row>
      <xdr:rowOff>35298</xdr:rowOff>
    </xdr:from>
    <xdr:ext cx="212725" cy="138430"/>
    <xdr:pic>
      <xdr:nvPicPr>
        <xdr:cNvPr id="778" name="Picture 777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6973" y="347539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86223</xdr:colOff>
      <xdr:row>106</xdr:row>
      <xdr:rowOff>35298</xdr:rowOff>
    </xdr:from>
    <xdr:ext cx="212725" cy="138430"/>
    <xdr:pic>
      <xdr:nvPicPr>
        <xdr:cNvPr id="779" name="Picture 778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6973" y="347539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86223</xdr:colOff>
      <xdr:row>117</xdr:row>
      <xdr:rowOff>35298</xdr:rowOff>
    </xdr:from>
    <xdr:ext cx="212725" cy="138430"/>
    <xdr:pic>
      <xdr:nvPicPr>
        <xdr:cNvPr id="780" name="Picture 779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6973" y="347539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86223</xdr:colOff>
      <xdr:row>119</xdr:row>
      <xdr:rowOff>35298</xdr:rowOff>
    </xdr:from>
    <xdr:ext cx="212725" cy="138430"/>
    <xdr:pic>
      <xdr:nvPicPr>
        <xdr:cNvPr id="781" name="Picture 780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6973" y="347539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86223</xdr:colOff>
      <xdr:row>126</xdr:row>
      <xdr:rowOff>35298</xdr:rowOff>
    </xdr:from>
    <xdr:ext cx="212725" cy="138430"/>
    <xdr:pic>
      <xdr:nvPicPr>
        <xdr:cNvPr id="782" name="Picture 781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6973" y="347539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86223</xdr:colOff>
      <xdr:row>135</xdr:row>
      <xdr:rowOff>35298</xdr:rowOff>
    </xdr:from>
    <xdr:ext cx="212725" cy="138430"/>
    <xdr:pic>
      <xdr:nvPicPr>
        <xdr:cNvPr id="783" name="Picture 782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6973" y="347539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86223</xdr:colOff>
      <xdr:row>138</xdr:row>
      <xdr:rowOff>35298</xdr:rowOff>
    </xdr:from>
    <xdr:ext cx="212725" cy="138430"/>
    <xdr:pic>
      <xdr:nvPicPr>
        <xdr:cNvPr id="784" name="Picture 783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6973" y="347539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86223</xdr:colOff>
      <xdr:row>139</xdr:row>
      <xdr:rowOff>35298</xdr:rowOff>
    </xdr:from>
    <xdr:ext cx="212725" cy="138430"/>
    <xdr:pic>
      <xdr:nvPicPr>
        <xdr:cNvPr id="785" name="Picture 784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6973" y="347539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86223</xdr:colOff>
      <xdr:row>141</xdr:row>
      <xdr:rowOff>35298</xdr:rowOff>
    </xdr:from>
    <xdr:ext cx="212725" cy="138430"/>
    <xdr:pic>
      <xdr:nvPicPr>
        <xdr:cNvPr id="786" name="Picture 785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6973" y="347539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79500</xdr:colOff>
      <xdr:row>101</xdr:row>
      <xdr:rowOff>37665</xdr:rowOff>
    </xdr:from>
    <xdr:ext cx="212725" cy="138430"/>
    <xdr:pic>
      <xdr:nvPicPr>
        <xdr:cNvPr id="787" name="Picture 78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0250" y="3074626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79500</xdr:colOff>
      <xdr:row>56</xdr:row>
      <xdr:rowOff>37665</xdr:rowOff>
    </xdr:from>
    <xdr:ext cx="212725" cy="138430"/>
    <xdr:pic>
      <xdr:nvPicPr>
        <xdr:cNvPr id="788" name="Picture 78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0250" y="3074626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79500</xdr:colOff>
      <xdr:row>83</xdr:row>
      <xdr:rowOff>37665</xdr:rowOff>
    </xdr:from>
    <xdr:ext cx="212725" cy="138430"/>
    <xdr:pic>
      <xdr:nvPicPr>
        <xdr:cNvPr id="789" name="Picture 78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0250" y="3074626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79500</xdr:colOff>
      <xdr:row>75</xdr:row>
      <xdr:rowOff>37665</xdr:rowOff>
    </xdr:from>
    <xdr:ext cx="212725" cy="138430"/>
    <xdr:pic>
      <xdr:nvPicPr>
        <xdr:cNvPr id="790" name="Picture 78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0250" y="3074626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79500</xdr:colOff>
      <xdr:row>121</xdr:row>
      <xdr:rowOff>37665</xdr:rowOff>
    </xdr:from>
    <xdr:ext cx="212725" cy="138430"/>
    <xdr:pic>
      <xdr:nvPicPr>
        <xdr:cNvPr id="791" name="Picture 79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0250" y="3074626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79500</xdr:colOff>
      <xdr:row>79</xdr:row>
      <xdr:rowOff>37665</xdr:rowOff>
    </xdr:from>
    <xdr:ext cx="212725" cy="138430"/>
    <xdr:pic>
      <xdr:nvPicPr>
        <xdr:cNvPr id="792" name="Picture 79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0250" y="3074626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79500</xdr:colOff>
      <xdr:row>134</xdr:row>
      <xdr:rowOff>37665</xdr:rowOff>
    </xdr:from>
    <xdr:ext cx="212725" cy="138430"/>
    <xdr:pic>
      <xdr:nvPicPr>
        <xdr:cNvPr id="793" name="Picture 79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0250" y="3074626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79500</xdr:colOff>
      <xdr:row>109</xdr:row>
      <xdr:rowOff>37665</xdr:rowOff>
    </xdr:from>
    <xdr:ext cx="212725" cy="138430"/>
    <xdr:pic>
      <xdr:nvPicPr>
        <xdr:cNvPr id="794" name="Picture 79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0250" y="3074626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79500</xdr:colOff>
      <xdr:row>115</xdr:row>
      <xdr:rowOff>37665</xdr:rowOff>
    </xdr:from>
    <xdr:ext cx="212725" cy="138430"/>
    <xdr:pic>
      <xdr:nvPicPr>
        <xdr:cNvPr id="795" name="Picture 79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0250" y="3074626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79500</xdr:colOff>
      <xdr:row>35</xdr:row>
      <xdr:rowOff>37665</xdr:rowOff>
    </xdr:from>
    <xdr:ext cx="212725" cy="138430"/>
    <xdr:pic>
      <xdr:nvPicPr>
        <xdr:cNvPr id="796" name="Picture 79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0250" y="3074626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79500</xdr:colOff>
      <xdr:row>65</xdr:row>
      <xdr:rowOff>37665</xdr:rowOff>
    </xdr:from>
    <xdr:ext cx="212725" cy="138430"/>
    <xdr:pic>
      <xdr:nvPicPr>
        <xdr:cNvPr id="797" name="Picture 79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0250" y="3074626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79500</xdr:colOff>
      <xdr:row>98</xdr:row>
      <xdr:rowOff>37665</xdr:rowOff>
    </xdr:from>
    <xdr:ext cx="212725" cy="138430"/>
    <xdr:pic>
      <xdr:nvPicPr>
        <xdr:cNvPr id="798" name="Picture 79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0250" y="3074626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79500</xdr:colOff>
      <xdr:row>137</xdr:row>
      <xdr:rowOff>37665</xdr:rowOff>
    </xdr:from>
    <xdr:ext cx="212725" cy="138430"/>
    <xdr:pic>
      <xdr:nvPicPr>
        <xdr:cNvPr id="799" name="Picture 79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0250" y="3074626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79500</xdr:colOff>
      <xdr:row>120</xdr:row>
      <xdr:rowOff>37665</xdr:rowOff>
    </xdr:from>
    <xdr:ext cx="212725" cy="138430"/>
    <xdr:pic>
      <xdr:nvPicPr>
        <xdr:cNvPr id="800" name="Picture 79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0250" y="3074626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79500</xdr:colOff>
      <xdr:row>108</xdr:row>
      <xdr:rowOff>37665</xdr:rowOff>
    </xdr:from>
    <xdr:ext cx="212725" cy="138430"/>
    <xdr:pic>
      <xdr:nvPicPr>
        <xdr:cNvPr id="801" name="Picture 80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0250" y="3074626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79500</xdr:colOff>
      <xdr:row>46</xdr:row>
      <xdr:rowOff>37665</xdr:rowOff>
    </xdr:from>
    <xdr:ext cx="212725" cy="138430"/>
    <xdr:pic>
      <xdr:nvPicPr>
        <xdr:cNvPr id="802" name="Picture 80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0250" y="3074626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79500</xdr:colOff>
      <xdr:row>39</xdr:row>
      <xdr:rowOff>37665</xdr:rowOff>
    </xdr:from>
    <xdr:ext cx="212725" cy="138430"/>
    <xdr:pic>
      <xdr:nvPicPr>
        <xdr:cNvPr id="803" name="Picture 80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0250" y="3074626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79500</xdr:colOff>
      <xdr:row>22</xdr:row>
      <xdr:rowOff>37665</xdr:rowOff>
    </xdr:from>
    <xdr:ext cx="212725" cy="138430"/>
    <xdr:pic>
      <xdr:nvPicPr>
        <xdr:cNvPr id="804" name="Picture 80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0250" y="3074626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79500</xdr:colOff>
      <xdr:row>113</xdr:row>
      <xdr:rowOff>37665</xdr:rowOff>
    </xdr:from>
    <xdr:ext cx="212725" cy="138430"/>
    <xdr:pic>
      <xdr:nvPicPr>
        <xdr:cNvPr id="805" name="Picture 80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0250" y="3074626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79500</xdr:colOff>
      <xdr:row>71</xdr:row>
      <xdr:rowOff>37665</xdr:rowOff>
    </xdr:from>
    <xdr:ext cx="212725" cy="138430"/>
    <xdr:pic>
      <xdr:nvPicPr>
        <xdr:cNvPr id="806" name="Picture 80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0250" y="3074626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95748</xdr:colOff>
      <xdr:row>72</xdr:row>
      <xdr:rowOff>33617</xdr:rowOff>
    </xdr:from>
    <xdr:ext cx="212725" cy="138430"/>
    <xdr:pic>
      <xdr:nvPicPr>
        <xdr:cNvPr id="807" name="Picture 80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95748</xdr:colOff>
      <xdr:row>94</xdr:row>
      <xdr:rowOff>33617</xdr:rowOff>
    </xdr:from>
    <xdr:ext cx="212725" cy="138430"/>
    <xdr:pic>
      <xdr:nvPicPr>
        <xdr:cNvPr id="808" name="Picture 80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95748</xdr:colOff>
      <xdr:row>30</xdr:row>
      <xdr:rowOff>33617</xdr:rowOff>
    </xdr:from>
    <xdr:ext cx="212725" cy="138430"/>
    <xdr:pic>
      <xdr:nvPicPr>
        <xdr:cNvPr id="809" name="Picture 80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141</xdr:col>
      <xdr:colOff>95748</xdr:colOff>
      <xdr:row>153</xdr:row>
      <xdr:rowOff>33617</xdr:rowOff>
    </xdr:from>
    <xdr:ext cx="212725" cy="138430"/>
    <xdr:pic>
      <xdr:nvPicPr>
        <xdr:cNvPr id="810" name="Picture 80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95748</xdr:colOff>
      <xdr:row>23</xdr:row>
      <xdr:rowOff>33617</xdr:rowOff>
    </xdr:from>
    <xdr:ext cx="212725" cy="138430"/>
    <xdr:pic>
      <xdr:nvPicPr>
        <xdr:cNvPr id="811" name="Picture 81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95748</xdr:colOff>
      <xdr:row>36</xdr:row>
      <xdr:rowOff>33617</xdr:rowOff>
    </xdr:from>
    <xdr:ext cx="212725" cy="138430"/>
    <xdr:pic>
      <xdr:nvPicPr>
        <xdr:cNvPr id="812" name="Picture 81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141</xdr:col>
      <xdr:colOff>95748</xdr:colOff>
      <xdr:row>148</xdr:row>
      <xdr:rowOff>33617</xdr:rowOff>
    </xdr:from>
    <xdr:ext cx="212725" cy="138430"/>
    <xdr:pic>
      <xdr:nvPicPr>
        <xdr:cNvPr id="813" name="Picture 81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95748</xdr:colOff>
      <xdr:row>107</xdr:row>
      <xdr:rowOff>33617</xdr:rowOff>
    </xdr:from>
    <xdr:ext cx="212725" cy="138430"/>
    <xdr:pic>
      <xdr:nvPicPr>
        <xdr:cNvPr id="814" name="Picture 81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141</xdr:col>
      <xdr:colOff>95748</xdr:colOff>
      <xdr:row>135</xdr:row>
      <xdr:rowOff>33617</xdr:rowOff>
    </xdr:from>
    <xdr:ext cx="212725" cy="138430"/>
    <xdr:pic>
      <xdr:nvPicPr>
        <xdr:cNvPr id="815" name="Picture 81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95748</xdr:colOff>
      <xdr:row>20</xdr:row>
      <xdr:rowOff>33617</xdr:rowOff>
    </xdr:from>
    <xdr:ext cx="212725" cy="138430"/>
    <xdr:pic>
      <xdr:nvPicPr>
        <xdr:cNvPr id="816" name="Picture 81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141</xdr:col>
      <xdr:colOff>95748</xdr:colOff>
      <xdr:row>146</xdr:row>
      <xdr:rowOff>33617</xdr:rowOff>
    </xdr:from>
    <xdr:ext cx="212725" cy="138430"/>
    <xdr:pic>
      <xdr:nvPicPr>
        <xdr:cNvPr id="817" name="Picture 81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141</xdr:col>
      <xdr:colOff>95748</xdr:colOff>
      <xdr:row>162</xdr:row>
      <xdr:rowOff>33617</xdr:rowOff>
    </xdr:from>
    <xdr:ext cx="212725" cy="138430"/>
    <xdr:pic>
      <xdr:nvPicPr>
        <xdr:cNvPr id="818" name="Picture 81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95748</xdr:colOff>
      <xdr:row>52</xdr:row>
      <xdr:rowOff>33617</xdr:rowOff>
    </xdr:from>
    <xdr:ext cx="212725" cy="138430"/>
    <xdr:pic>
      <xdr:nvPicPr>
        <xdr:cNvPr id="819" name="Picture 81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95748</xdr:colOff>
      <xdr:row>102</xdr:row>
      <xdr:rowOff>33617</xdr:rowOff>
    </xdr:from>
    <xdr:ext cx="212725" cy="138430"/>
    <xdr:pic>
      <xdr:nvPicPr>
        <xdr:cNvPr id="820" name="Picture 81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95748</xdr:colOff>
      <xdr:row>114</xdr:row>
      <xdr:rowOff>33617</xdr:rowOff>
    </xdr:from>
    <xdr:ext cx="212725" cy="138430"/>
    <xdr:pic>
      <xdr:nvPicPr>
        <xdr:cNvPr id="821" name="Picture 82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95748</xdr:colOff>
      <xdr:row>132</xdr:row>
      <xdr:rowOff>33617</xdr:rowOff>
    </xdr:from>
    <xdr:ext cx="212725" cy="138430"/>
    <xdr:pic>
      <xdr:nvPicPr>
        <xdr:cNvPr id="822" name="Picture 82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141</xdr:col>
      <xdr:colOff>95748</xdr:colOff>
      <xdr:row>141</xdr:row>
      <xdr:rowOff>33617</xdr:rowOff>
    </xdr:from>
    <xdr:ext cx="212725" cy="138430"/>
    <xdr:pic>
      <xdr:nvPicPr>
        <xdr:cNvPr id="823" name="Picture 82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141</xdr:col>
      <xdr:colOff>95748</xdr:colOff>
      <xdr:row>156</xdr:row>
      <xdr:rowOff>33617</xdr:rowOff>
    </xdr:from>
    <xdr:ext cx="212725" cy="138430"/>
    <xdr:pic>
      <xdr:nvPicPr>
        <xdr:cNvPr id="824" name="Picture 82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95748</xdr:colOff>
      <xdr:row>31</xdr:row>
      <xdr:rowOff>33617</xdr:rowOff>
    </xdr:from>
    <xdr:ext cx="212725" cy="138430"/>
    <xdr:pic>
      <xdr:nvPicPr>
        <xdr:cNvPr id="825" name="Picture 82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95748</xdr:colOff>
      <xdr:row>34</xdr:row>
      <xdr:rowOff>33617</xdr:rowOff>
    </xdr:from>
    <xdr:ext cx="212725" cy="138430"/>
    <xdr:pic>
      <xdr:nvPicPr>
        <xdr:cNvPr id="826" name="Picture 82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141</xdr:col>
      <xdr:colOff>95748</xdr:colOff>
      <xdr:row>157</xdr:row>
      <xdr:rowOff>33617</xdr:rowOff>
    </xdr:from>
    <xdr:ext cx="212725" cy="138430"/>
    <xdr:pic>
      <xdr:nvPicPr>
        <xdr:cNvPr id="827" name="Picture 82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95748</xdr:colOff>
      <xdr:row>49</xdr:row>
      <xdr:rowOff>33617</xdr:rowOff>
    </xdr:from>
    <xdr:ext cx="212725" cy="138430"/>
    <xdr:pic>
      <xdr:nvPicPr>
        <xdr:cNvPr id="828" name="Picture 82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141</xdr:col>
      <xdr:colOff>95748</xdr:colOff>
      <xdr:row>161</xdr:row>
      <xdr:rowOff>33617</xdr:rowOff>
    </xdr:from>
    <xdr:ext cx="212725" cy="138430"/>
    <xdr:pic>
      <xdr:nvPicPr>
        <xdr:cNvPr id="829" name="Picture 82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95748</xdr:colOff>
      <xdr:row>92</xdr:row>
      <xdr:rowOff>33617</xdr:rowOff>
    </xdr:from>
    <xdr:ext cx="212725" cy="138430"/>
    <xdr:pic>
      <xdr:nvPicPr>
        <xdr:cNvPr id="830" name="Picture 82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95748</xdr:colOff>
      <xdr:row>90</xdr:row>
      <xdr:rowOff>33617</xdr:rowOff>
    </xdr:from>
    <xdr:ext cx="212725" cy="138430"/>
    <xdr:pic>
      <xdr:nvPicPr>
        <xdr:cNvPr id="831" name="Picture 83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141</xdr:col>
      <xdr:colOff>95748</xdr:colOff>
      <xdr:row>143</xdr:row>
      <xdr:rowOff>33617</xdr:rowOff>
    </xdr:from>
    <xdr:ext cx="212725" cy="138430"/>
    <xdr:pic>
      <xdr:nvPicPr>
        <xdr:cNvPr id="832" name="Picture 83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141</xdr:col>
      <xdr:colOff>95748</xdr:colOff>
      <xdr:row>159</xdr:row>
      <xdr:rowOff>33617</xdr:rowOff>
    </xdr:from>
    <xdr:ext cx="212725" cy="138430"/>
    <xdr:pic>
      <xdr:nvPicPr>
        <xdr:cNvPr id="833" name="Picture 83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95748</xdr:colOff>
      <xdr:row>40</xdr:row>
      <xdr:rowOff>33617</xdr:rowOff>
    </xdr:from>
    <xdr:ext cx="212725" cy="138430"/>
    <xdr:pic>
      <xdr:nvPicPr>
        <xdr:cNvPr id="834" name="Picture 83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141</xdr:col>
      <xdr:colOff>95748</xdr:colOff>
      <xdr:row>177</xdr:row>
      <xdr:rowOff>33617</xdr:rowOff>
    </xdr:from>
    <xdr:ext cx="212725" cy="138430"/>
    <xdr:pic>
      <xdr:nvPicPr>
        <xdr:cNvPr id="835" name="Picture 83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95748</xdr:colOff>
      <xdr:row>95</xdr:row>
      <xdr:rowOff>33617</xdr:rowOff>
    </xdr:from>
    <xdr:ext cx="212725" cy="138430"/>
    <xdr:pic>
      <xdr:nvPicPr>
        <xdr:cNvPr id="836" name="Picture 83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95748</xdr:colOff>
      <xdr:row>118</xdr:row>
      <xdr:rowOff>33617</xdr:rowOff>
    </xdr:from>
    <xdr:ext cx="212725" cy="138430"/>
    <xdr:pic>
      <xdr:nvPicPr>
        <xdr:cNvPr id="837" name="Picture 83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141</xdr:col>
      <xdr:colOff>95748</xdr:colOff>
      <xdr:row>133</xdr:row>
      <xdr:rowOff>33617</xdr:rowOff>
    </xdr:from>
    <xdr:ext cx="212725" cy="138430"/>
    <xdr:pic>
      <xdr:nvPicPr>
        <xdr:cNvPr id="838" name="Picture 83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141</xdr:col>
      <xdr:colOff>95748</xdr:colOff>
      <xdr:row>147</xdr:row>
      <xdr:rowOff>33617</xdr:rowOff>
    </xdr:from>
    <xdr:ext cx="212725" cy="138430"/>
    <xdr:pic>
      <xdr:nvPicPr>
        <xdr:cNvPr id="839" name="Picture 83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95748</xdr:colOff>
      <xdr:row>21</xdr:row>
      <xdr:rowOff>33617</xdr:rowOff>
    </xdr:from>
    <xdr:ext cx="212725" cy="138430"/>
    <xdr:pic>
      <xdr:nvPicPr>
        <xdr:cNvPr id="840" name="Picture 83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95748</xdr:colOff>
      <xdr:row>67</xdr:row>
      <xdr:rowOff>33617</xdr:rowOff>
    </xdr:from>
    <xdr:ext cx="212725" cy="138430"/>
    <xdr:pic>
      <xdr:nvPicPr>
        <xdr:cNvPr id="841" name="Picture 84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141</xdr:col>
      <xdr:colOff>95748</xdr:colOff>
      <xdr:row>150</xdr:row>
      <xdr:rowOff>33617</xdr:rowOff>
    </xdr:from>
    <xdr:ext cx="212725" cy="138430"/>
    <xdr:pic>
      <xdr:nvPicPr>
        <xdr:cNvPr id="842" name="Picture 84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95748</xdr:colOff>
      <xdr:row>54</xdr:row>
      <xdr:rowOff>33617</xdr:rowOff>
    </xdr:from>
    <xdr:ext cx="212725" cy="138430"/>
    <xdr:pic>
      <xdr:nvPicPr>
        <xdr:cNvPr id="843" name="Picture 84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141</xdr:col>
      <xdr:colOff>95748</xdr:colOff>
      <xdr:row>173</xdr:row>
      <xdr:rowOff>33617</xdr:rowOff>
    </xdr:from>
    <xdr:ext cx="212725" cy="138430"/>
    <xdr:pic>
      <xdr:nvPicPr>
        <xdr:cNvPr id="844" name="Picture 84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95748</xdr:colOff>
      <xdr:row>80</xdr:row>
      <xdr:rowOff>33617</xdr:rowOff>
    </xdr:from>
    <xdr:ext cx="212725" cy="138430"/>
    <xdr:pic>
      <xdr:nvPicPr>
        <xdr:cNvPr id="845" name="Picture 84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95748</xdr:colOff>
      <xdr:row>128</xdr:row>
      <xdr:rowOff>33617</xdr:rowOff>
    </xdr:from>
    <xdr:ext cx="212725" cy="138430"/>
    <xdr:pic>
      <xdr:nvPicPr>
        <xdr:cNvPr id="846" name="Picture 84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141</xdr:col>
      <xdr:colOff>95748</xdr:colOff>
      <xdr:row>178</xdr:row>
      <xdr:rowOff>33617</xdr:rowOff>
    </xdr:from>
    <xdr:ext cx="212725" cy="138430"/>
    <xdr:pic>
      <xdr:nvPicPr>
        <xdr:cNvPr id="847" name="Picture 84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95748</xdr:colOff>
      <xdr:row>99</xdr:row>
      <xdr:rowOff>33617</xdr:rowOff>
    </xdr:from>
    <xdr:ext cx="212725" cy="138430"/>
    <xdr:pic>
      <xdr:nvPicPr>
        <xdr:cNvPr id="848" name="Picture 84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95748</xdr:colOff>
      <xdr:row>129</xdr:row>
      <xdr:rowOff>33617</xdr:rowOff>
    </xdr:from>
    <xdr:ext cx="212725" cy="138430"/>
    <xdr:pic>
      <xdr:nvPicPr>
        <xdr:cNvPr id="849" name="Picture 84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141</xdr:col>
      <xdr:colOff>95748</xdr:colOff>
      <xdr:row>169</xdr:row>
      <xdr:rowOff>33617</xdr:rowOff>
    </xdr:from>
    <xdr:ext cx="212725" cy="138430"/>
    <xdr:pic>
      <xdr:nvPicPr>
        <xdr:cNvPr id="850" name="Picture 84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95748</xdr:colOff>
      <xdr:row>63</xdr:row>
      <xdr:rowOff>33617</xdr:rowOff>
    </xdr:from>
    <xdr:ext cx="212725" cy="138430"/>
    <xdr:pic>
      <xdr:nvPicPr>
        <xdr:cNvPr id="851" name="Picture 85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141</xdr:col>
      <xdr:colOff>95748</xdr:colOff>
      <xdr:row>140</xdr:row>
      <xdr:rowOff>33617</xdr:rowOff>
    </xdr:from>
    <xdr:ext cx="212725" cy="138430"/>
    <xdr:pic>
      <xdr:nvPicPr>
        <xdr:cNvPr id="852" name="Picture 85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95748</xdr:colOff>
      <xdr:row>28</xdr:row>
      <xdr:rowOff>33617</xdr:rowOff>
    </xdr:from>
    <xdr:ext cx="212725" cy="138430"/>
    <xdr:pic>
      <xdr:nvPicPr>
        <xdr:cNvPr id="853" name="Picture 85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95748</xdr:colOff>
      <xdr:row>68</xdr:row>
      <xdr:rowOff>33617</xdr:rowOff>
    </xdr:from>
    <xdr:ext cx="212725" cy="138430"/>
    <xdr:pic>
      <xdr:nvPicPr>
        <xdr:cNvPr id="854" name="Picture 85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141</xdr:col>
      <xdr:colOff>95748</xdr:colOff>
      <xdr:row>165</xdr:row>
      <xdr:rowOff>33617</xdr:rowOff>
    </xdr:from>
    <xdr:ext cx="212725" cy="138430"/>
    <xdr:pic>
      <xdr:nvPicPr>
        <xdr:cNvPr id="855" name="Picture 85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141</xdr:col>
      <xdr:colOff>95748</xdr:colOff>
      <xdr:row>158</xdr:row>
      <xdr:rowOff>33617</xdr:rowOff>
    </xdr:from>
    <xdr:ext cx="212725" cy="138430"/>
    <xdr:pic>
      <xdr:nvPicPr>
        <xdr:cNvPr id="856" name="Picture 85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95748</xdr:colOff>
      <xdr:row>131</xdr:row>
      <xdr:rowOff>33617</xdr:rowOff>
    </xdr:from>
    <xdr:ext cx="212725" cy="138430"/>
    <xdr:pic>
      <xdr:nvPicPr>
        <xdr:cNvPr id="857" name="Picture 85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95748</xdr:colOff>
      <xdr:row>29</xdr:row>
      <xdr:rowOff>33617</xdr:rowOff>
    </xdr:from>
    <xdr:ext cx="212725" cy="138430"/>
    <xdr:pic>
      <xdr:nvPicPr>
        <xdr:cNvPr id="858" name="Picture 85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141</xdr:col>
      <xdr:colOff>95748</xdr:colOff>
      <xdr:row>152</xdr:row>
      <xdr:rowOff>33617</xdr:rowOff>
    </xdr:from>
    <xdr:ext cx="212725" cy="138430"/>
    <xdr:pic>
      <xdr:nvPicPr>
        <xdr:cNvPr id="859" name="Picture 85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141</xdr:col>
      <xdr:colOff>95748</xdr:colOff>
      <xdr:row>134</xdr:row>
      <xdr:rowOff>33617</xdr:rowOff>
    </xdr:from>
    <xdr:ext cx="212725" cy="138430"/>
    <xdr:pic>
      <xdr:nvPicPr>
        <xdr:cNvPr id="860" name="Picture 85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141</xdr:col>
      <xdr:colOff>95748</xdr:colOff>
      <xdr:row>168</xdr:row>
      <xdr:rowOff>33617</xdr:rowOff>
    </xdr:from>
    <xdr:ext cx="212725" cy="138430"/>
    <xdr:pic>
      <xdr:nvPicPr>
        <xdr:cNvPr id="861" name="Picture 86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95748</xdr:colOff>
      <xdr:row>64</xdr:row>
      <xdr:rowOff>33617</xdr:rowOff>
    </xdr:from>
    <xdr:ext cx="212725" cy="138430"/>
    <xdr:pic>
      <xdr:nvPicPr>
        <xdr:cNvPr id="862" name="Picture 86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95748</xdr:colOff>
      <xdr:row>61</xdr:row>
      <xdr:rowOff>33617</xdr:rowOff>
    </xdr:from>
    <xdr:ext cx="212725" cy="138430"/>
    <xdr:pic>
      <xdr:nvPicPr>
        <xdr:cNvPr id="863" name="Picture 86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95748</xdr:colOff>
      <xdr:row>85</xdr:row>
      <xdr:rowOff>33617</xdr:rowOff>
    </xdr:from>
    <xdr:ext cx="212725" cy="138430"/>
    <xdr:pic>
      <xdr:nvPicPr>
        <xdr:cNvPr id="864" name="Picture 86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141</xdr:col>
      <xdr:colOff>95748</xdr:colOff>
      <xdr:row>139</xdr:row>
      <xdr:rowOff>33617</xdr:rowOff>
    </xdr:from>
    <xdr:ext cx="212725" cy="138430"/>
    <xdr:pic>
      <xdr:nvPicPr>
        <xdr:cNvPr id="865" name="Picture 86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141</xdr:col>
      <xdr:colOff>95748</xdr:colOff>
      <xdr:row>154</xdr:row>
      <xdr:rowOff>33617</xdr:rowOff>
    </xdr:from>
    <xdr:ext cx="212725" cy="138430"/>
    <xdr:pic>
      <xdr:nvPicPr>
        <xdr:cNvPr id="866" name="Picture 86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95748</xdr:colOff>
      <xdr:row>24</xdr:row>
      <xdr:rowOff>33617</xdr:rowOff>
    </xdr:from>
    <xdr:ext cx="212725" cy="138430"/>
    <xdr:pic>
      <xdr:nvPicPr>
        <xdr:cNvPr id="867" name="Picture 86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95748</xdr:colOff>
      <xdr:row>111</xdr:row>
      <xdr:rowOff>33617</xdr:rowOff>
    </xdr:from>
    <xdr:ext cx="212725" cy="138430"/>
    <xdr:pic>
      <xdr:nvPicPr>
        <xdr:cNvPr id="868" name="Picture 86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95748</xdr:colOff>
      <xdr:row>103</xdr:row>
      <xdr:rowOff>33617</xdr:rowOff>
    </xdr:from>
    <xdr:ext cx="212725" cy="138430"/>
    <xdr:pic>
      <xdr:nvPicPr>
        <xdr:cNvPr id="869" name="Picture 86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141</xdr:col>
      <xdr:colOff>95748</xdr:colOff>
      <xdr:row>170</xdr:row>
      <xdr:rowOff>33617</xdr:rowOff>
    </xdr:from>
    <xdr:ext cx="212725" cy="138430"/>
    <xdr:pic>
      <xdr:nvPicPr>
        <xdr:cNvPr id="870" name="Picture 86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95748</xdr:colOff>
      <xdr:row>70</xdr:row>
      <xdr:rowOff>33617</xdr:rowOff>
    </xdr:from>
    <xdr:ext cx="212725" cy="138430"/>
    <xdr:pic>
      <xdr:nvPicPr>
        <xdr:cNvPr id="871" name="Picture 87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141</xdr:col>
      <xdr:colOff>95748</xdr:colOff>
      <xdr:row>142</xdr:row>
      <xdr:rowOff>33617</xdr:rowOff>
    </xdr:from>
    <xdr:ext cx="212725" cy="138430"/>
    <xdr:pic>
      <xdr:nvPicPr>
        <xdr:cNvPr id="872" name="Picture 87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141</xdr:col>
      <xdr:colOff>95748</xdr:colOff>
      <xdr:row>160</xdr:row>
      <xdr:rowOff>33617</xdr:rowOff>
    </xdr:from>
    <xdr:ext cx="212725" cy="138430"/>
    <xdr:pic>
      <xdr:nvPicPr>
        <xdr:cNvPr id="873" name="Picture 87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95748</xdr:colOff>
      <xdr:row>44</xdr:row>
      <xdr:rowOff>33617</xdr:rowOff>
    </xdr:from>
    <xdr:ext cx="212725" cy="138430"/>
    <xdr:pic>
      <xdr:nvPicPr>
        <xdr:cNvPr id="874" name="Picture 87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141</xdr:col>
      <xdr:colOff>95748</xdr:colOff>
      <xdr:row>171</xdr:row>
      <xdr:rowOff>33617</xdr:rowOff>
    </xdr:from>
    <xdr:ext cx="212725" cy="138430"/>
    <xdr:pic>
      <xdr:nvPicPr>
        <xdr:cNvPr id="875" name="Picture 87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95748</xdr:colOff>
      <xdr:row>73</xdr:row>
      <xdr:rowOff>33617</xdr:rowOff>
    </xdr:from>
    <xdr:ext cx="212725" cy="138430"/>
    <xdr:pic>
      <xdr:nvPicPr>
        <xdr:cNvPr id="876" name="Picture 87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95748</xdr:colOff>
      <xdr:row>133</xdr:row>
      <xdr:rowOff>33617</xdr:rowOff>
    </xdr:from>
    <xdr:ext cx="212725" cy="138430"/>
    <xdr:pic>
      <xdr:nvPicPr>
        <xdr:cNvPr id="877" name="Picture 87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141</xdr:col>
      <xdr:colOff>95748</xdr:colOff>
      <xdr:row>144</xdr:row>
      <xdr:rowOff>33617</xdr:rowOff>
    </xdr:from>
    <xdr:ext cx="212725" cy="138430"/>
    <xdr:pic>
      <xdr:nvPicPr>
        <xdr:cNvPr id="878" name="Picture 87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141</xdr:col>
      <xdr:colOff>95748</xdr:colOff>
      <xdr:row>155</xdr:row>
      <xdr:rowOff>33617</xdr:rowOff>
    </xdr:from>
    <xdr:ext cx="212725" cy="138430"/>
    <xdr:pic>
      <xdr:nvPicPr>
        <xdr:cNvPr id="879" name="Picture 87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95748</xdr:colOff>
      <xdr:row>33</xdr:row>
      <xdr:rowOff>33617</xdr:rowOff>
    </xdr:from>
    <xdr:ext cx="212725" cy="138430"/>
    <xdr:pic>
      <xdr:nvPicPr>
        <xdr:cNvPr id="880" name="Picture 87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95748</xdr:colOff>
      <xdr:row>110</xdr:row>
      <xdr:rowOff>33617</xdr:rowOff>
    </xdr:from>
    <xdr:ext cx="212725" cy="138430"/>
    <xdr:pic>
      <xdr:nvPicPr>
        <xdr:cNvPr id="881" name="Picture 88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95748</xdr:colOff>
      <xdr:row>37</xdr:row>
      <xdr:rowOff>33617</xdr:rowOff>
    </xdr:from>
    <xdr:ext cx="212725" cy="138430"/>
    <xdr:pic>
      <xdr:nvPicPr>
        <xdr:cNvPr id="882" name="Picture 88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95748</xdr:colOff>
      <xdr:row>77</xdr:row>
      <xdr:rowOff>33617</xdr:rowOff>
    </xdr:from>
    <xdr:ext cx="212725" cy="138430"/>
    <xdr:pic>
      <xdr:nvPicPr>
        <xdr:cNvPr id="883" name="Picture 88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95748</xdr:colOff>
      <xdr:row>122</xdr:row>
      <xdr:rowOff>33617</xdr:rowOff>
    </xdr:from>
    <xdr:ext cx="212725" cy="138430"/>
    <xdr:pic>
      <xdr:nvPicPr>
        <xdr:cNvPr id="884" name="Picture 88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95748</xdr:colOff>
      <xdr:row>91</xdr:row>
      <xdr:rowOff>33617</xdr:rowOff>
    </xdr:from>
    <xdr:ext cx="212725" cy="138430"/>
    <xdr:pic>
      <xdr:nvPicPr>
        <xdr:cNvPr id="885" name="Picture 88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95748</xdr:colOff>
      <xdr:row>86</xdr:row>
      <xdr:rowOff>33617</xdr:rowOff>
    </xdr:from>
    <xdr:ext cx="212725" cy="138430"/>
    <xdr:pic>
      <xdr:nvPicPr>
        <xdr:cNvPr id="886" name="Picture 88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141</xdr:col>
      <xdr:colOff>95748</xdr:colOff>
      <xdr:row>137</xdr:row>
      <xdr:rowOff>33617</xdr:rowOff>
    </xdr:from>
    <xdr:ext cx="212725" cy="138430"/>
    <xdr:pic>
      <xdr:nvPicPr>
        <xdr:cNvPr id="887" name="Picture 88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141</xdr:col>
      <xdr:colOff>95748</xdr:colOff>
      <xdr:row>166</xdr:row>
      <xdr:rowOff>33617</xdr:rowOff>
    </xdr:from>
    <xdr:ext cx="212725" cy="138430"/>
    <xdr:pic>
      <xdr:nvPicPr>
        <xdr:cNvPr id="888" name="Picture 88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95748</xdr:colOff>
      <xdr:row>26</xdr:row>
      <xdr:rowOff>33617</xdr:rowOff>
    </xdr:from>
    <xdr:ext cx="212725" cy="138430"/>
    <xdr:pic>
      <xdr:nvPicPr>
        <xdr:cNvPr id="889" name="Picture 88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141</xdr:col>
      <xdr:colOff>95748</xdr:colOff>
      <xdr:row>145</xdr:row>
      <xdr:rowOff>33617</xdr:rowOff>
    </xdr:from>
    <xdr:ext cx="212725" cy="138430"/>
    <xdr:pic>
      <xdr:nvPicPr>
        <xdr:cNvPr id="890" name="Picture 88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141</xdr:col>
      <xdr:colOff>95748</xdr:colOff>
      <xdr:row>164</xdr:row>
      <xdr:rowOff>33617</xdr:rowOff>
    </xdr:from>
    <xdr:ext cx="212725" cy="138430"/>
    <xdr:pic>
      <xdr:nvPicPr>
        <xdr:cNvPr id="891" name="Picture 89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95748</xdr:colOff>
      <xdr:row>41</xdr:row>
      <xdr:rowOff>33617</xdr:rowOff>
    </xdr:from>
    <xdr:ext cx="212725" cy="138430"/>
    <xdr:pic>
      <xdr:nvPicPr>
        <xdr:cNvPr id="892" name="Picture 89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95748</xdr:colOff>
      <xdr:row>123</xdr:row>
      <xdr:rowOff>33617</xdr:rowOff>
    </xdr:from>
    <xdr:ext cx="212725" cy="138430"/>
    <xdr:pic>
      <xdr:nvPicPr>
        <xdr:cNvPr id="893" name="Picture 89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141</xdr:col>
      <xdr:colOff>95748</xdr:colOff>
      <xdr:row>167</xdr:row>
      <xdr:rowOff>33617</xdr:rowOff>
    </xdr:from>
    <xdr:ext cx="212725" cy="138430"/>
    <xdr:pic>
      <xdr:nvPicPr>
        <xdr:cNvPr id="894" name="Picture 89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95748</xdr:colOff>
      <xdr:row>59</xdr:row>
      <xdr:rowOff>33617</xdr:rowOff>
    </xdr:from>
    <xdr:ext cx="212725" cy="138430"/>
    <xdr:pic>
      <xdr:nvPicPr>
        <xdr:cNvPr id="895" name="Picture 89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141</xdr:col>
      <xdr:colOff>95748</xdr:colOff>
      <xdr:row>149</xdr:row>
      <xdr:rowOff>33617</xdr:rowOff>
    </xdr:from>
    <xdr:ext cx="212725" cy="138430"/>
    <xdr:pic>
      <xdr:nvPicPr>
        <xdr:cNvPr id="896" name="Picture 89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141</xdr:col>
      <xdr:colOff>95748</xdr:colOff>
      <xdr:row>163</xdr:row>
      <xdr:rowOff>33617</xdr:rowOff>
    </xdr:from>
    <xdr:ext cx="212725" cy="138430"/>
    <xdr:pic>
      <xdr:nvPicPr>
        <xdr:cNvPr id="897" name="Picture 89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95748</xdr:colOff>
      <xdr:row>55</xdr:row>
      <xdr:rowOff>33617</xdr:rowOff>
    </xdr:from>
    <xdr:ext cx="212725" cy="138430"/>
    <xdr:pic>
      <xdr:nvPicPr>
        <xdr:cNvPr id="898" name="Picture 89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141</xdr:col>
      <xdr:colOff>95748</xdr:colOff>
      <xdr:row>151</xdr:row>
      <xdr:rowOff>33617</xdr:rowOff>
    </xdr:from>
    <xdr:ext cx="212725" cy="138430"/>
    <xdr:pic>
      <xdr:nvPicPr>
        <xdr:cNvPr id="899" name="Picture 89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141</xdr:col>
      <xdr:colOff>95748</xdr:colOff>
      <xdr:row>174</xdr:row>
      <xdr:rowOff>33617</xdr:rowOff>
    </xdr:from>
    <xdr:ext cx="212725" cy="138430"/>
    <xdr:pic>
      <xdr:nvPicPr>
        <xdr:cNvPr id="900" name="Picture 89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95748</xdr:colOff>
      <xdr:row>57</xdr:row>
      <xdr:rowOff>33617</xdr:rowOff>
    </xdr:from>
    <xdr:ext cx="212725" cy="138430"/>
    <xdr:pic>
      <xdr:nvPicPr>
        <xdr:cNvPr id="901" name="Picture 90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95748</xdr:colOff>
      <xdr:row>116</xdr:row>
      <xdr:rowOff>33617</xdr:rowOff>
    </xdr:from>
    <xdr:ext cx="212725" cy="138430"/>
    <xdr:pic>
      <xdr:nvPicPr>
        <xdr:cNvPr id="902" name="Picture 90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95748</xdr:colOff>
      <xdr:row>50</xdr:row>
      <xdr:rowOff>33617</xdr:rowOff>
    </xdr:from>
    <xdr:ext cx="212725" cy="138430"/>
    <xdr:pic>
      <xdr:nvPicPr>
        <xdr:cNvPr id="903" name="Picture 90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95748</xdr:colOff>
      <xdr:row>97</xdr:row>
      <xdr:rowOff>33617</xdr:rowOff>
    </xdr:from>
    <xdr:ext cx="212725" cy="138430"/>
    <xdr:pic>
      <xdr:nvPicPr>
        <xdr:cNvPr id="904" name="Picture 90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95748</xdr:colOff>
      <xdr:row>42</xdr:row>
      <xdr:rowOff>33617</xdr:rowOff>
    </xdr:from>
    <xdr:ext cx="212725" cy="138430"/>
    <xdr:pic>
      <xdr:nvPicPr>
        <xdr:cNvPr id="905" name="Picture 90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95748</xdr:colOff>
      <xdr:row>87</xdr:row>
      <xdr:rowOff>33617</xdr:rowOff>
    </xdr:from>
    <xdr:ext cx="212725" cy="138430"/>
    <xdr:pic>
      <xdr:nvPicPr>
        <xdr:cNvPr id="906" name="Picture 90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95748</xdr:colOff>
      <xdr:row>112</xdr:row>
      <xdr:rowOff>33617</xdr:rowOff>
    </xdr:from>
    <xdr:ext cx="212725" cy="138430"/>
    <xdr:pic>
      <xdr:nvPicPr>
        <xdr:cNvPr id="907" name="Picture 90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141</xdr:col>
      <xdr:colOff>95748</xdr:colOff>
      <xdr:row>175</xdr:row>
      <xdr:rowOff>33617</xdr:rowOff>
    </xdr:from>
    <xdr:ext cx="212725" cy="138430"/>
    <xdr:pic>
      <xdr:nvPicPr>
        <xdr:cNvPr id="908" name="Picture 90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95748</xdr:colOff>
      <xdr:row>84</xdr:row>
      <xdr:rowOff>33617</xdr:rowOff>
    </xdr:from>
    <xdr:ext cx="212725" cy="138430"/>
    <xdr:pic>
      <xdr:nvPicPr>
        <xdr:cNvPr id="909" name="Picture 90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95748</xdr:colOff>
      <xdr:row>96</xdr:row>
      <xdr:rowOff>33617</xdr:rowOff>
    </xdr:from>
    <xdr:ext cx="212725" cy="138430"/>
    <xdr:pic>
      <xdr:nvPicPr>
        <xdr:cNvPr id="910" name="Picture 90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95748</xdr:colOff>
      <xdr:row>82</xdr:row>
      <xdr:rowOff>33617</xdr:rowOff>
    </xdr:from>
    <xdr:ext cx="212725" cy="138430"/>
    <xdr:pic>
      <xdr:nvPicPr>
        <xdr:cNvPr id="911" name="Picture 91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95748</xdr:colOff>
      <xdr:row>81</xdr:row>
      <xdr:rowOff>33617</xdr:rowOff>
    </xdr:from>
    <xdr:ext cx="212725" cy="138430"/>
    <xdr:pic>
      <xdr:nvPicPr>
        <xdr:cNvPr id="912" name="Picture 91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95748</xdr:colOff>
      <xdr:row>51</xdr:row>
      <xdr:rowOff>33617</xdr:rowOff>
    </xdr:from>
    <xdr:ext cx="212725" cy="138430"/>
    <xdr:pic>
      <xdr:nvPicPr>
        <xdr:cNvPr id="913" name="Picture 91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95748</xdr:colOff>
      <xdr:row>45</xdr:row>
      <xdr:rowOff>33617</xdr:rowOff>
    </xdr:from>
    <xdr:ext cx="212725" cy="138430"/>
    <xdr:pic>
      <xdr:nvPicPr>
        <xdr:cNvPr id="914" name="Picture 91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95748</xdr:colOff>
      <xdr:row>140</xdr:row>
      <xdr:rowOff>33617</xdr:rowOff>
    </xdr:from>
    <xdr:ext cx="212725" cy="138430"/>
    <xdr:pic>
      <xdr:nvPicPr>
        <xdr:cNvPr id="915" name="Picture 91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95748</xdr:colOff>
      <xdr:row>130</xdr:row>
      <xdr:rowOff>33617</xdr:rowOff>
    </xdr:from>
    <xdr:ext cx="212725" cy="138430"/>
    <xdr:pic>
      <xdr:nvPicPr>
        <xdr:cNvPr id="916" name="Picture 91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95748</xdr:colOff>
      <xdr:row>105</xdr:row>
      <xdr:rowOff>33617</xdr:rowOff>
    </xdr:from>
    <xdr:ext cx="212725" cy="138430"/>
    <xdr:pic>
      <xdr:nvPicPr>
        <xdr:cNvPr id="917" name="Picture 91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95748</xdr:colOff>
      <xdr:row>127</xdr:row>
      <xdr:rowOff>33617</xdr:rowOff>
    </xdr:from>
    <xdr:ext cx="212725" cy="138430"/>
    <xdr:pic>
      <xdr:nvPicPr>
        <xdr:cNvPr id="918" name="Picture 91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141</xdr:col>
      <xdr:colOff>95748</xdr:colOff>
      <xdr:row>172</xdr:row>
      <xdr:rowOff>33617</xdr:rowOff>
    </xdr:from>
    <xdr:ext cx="212725" cy="138430"/>
    <xdr:pic>
      <xdr:nvPicPr>
        <xdr:cNvPr id="919" name="Picture 91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95748</xdr:colOff>
      <xdr:row>58</xdr:row>
      <xdr:rowOff>33617</xdr:rowOff>
    </xdr:from>
    <xdr:ext cx="212725" cy="138430"/>
    <xdr:pic>
      <xdr:nvPicPr>
        <xdr:cNvPr id="920" name="Picture 91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95748</xdr:colOff>
      <xdr:row>136</xdr:row>
      <xdr:rowOff>33617</xdr:rowOff>
    </xdr:from>
    <xdr:ext cx="212725" cy="138430"/>
    <xdr:pic>
      <xdr:nvPicPr>
        <xdr:cNvPr id="921" name="Picture 92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141</xdr:col>
      <xdr:colOff>95748</xdr:colOff>
      <xdr:row>176</xdr:row>
      <xdr:rowOff>33617</xdr:rowOff>
    </xdr:from>
    <xdr:ext cx="212725" cy="138430"/>
    <xdr:pic>
      <xdr:nvPicPr>
        <xdr:cNvPr id="922" name="Picture 92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95748</xdr:colOff>
      <xdr:row>88</xdr:row>
      <xdr:rowOff>33617</xdr:rowOff>
    </xdr:from>
    <xdr:ext cx="212725" cy="138430"/>
    <xdr:pic>
      <xdr:nvPicPr>
        <xdr:cNvPr id="923" name="Picture 92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95748</xdr:colOff>
      <xdr:row>125</xdr:row>
      <xdr:rowOff>33617</xdr:rowOff>
    </xdr:from>
    <xdr:ext cx="212725" cy="138430"/>
    <xdr:pic>
      <xdr:nvPicPr>
        <xdr:cNvPr id="924" name="Picture 92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141</xdr:col>
      <xdr:colOff>95748</xdr:colOff>
      <xdr:row>136</xdr:row>
      <xdr:rowOff>33617</xdr:rowOff>
    </xdr:from>
    <xdr:ext cx="212725" cy="138430"/>
    <xdr:pic>
      <xdr:nvPicPr>
        <xdr:cNvPr id="925" name="Picture 92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95748</xdr:colOff>
      <xdr:row>25</xdr:row>
      <xdr:rowOff>33617</xdr:rowOff>
    </xdr:from>
    <xdr:ext cx="212725" cy="138430"/>
    <xdr:pic>
      <xdr:nvPicPr>
        <xdr:cNvPr id="926" name="Picture 92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95748</xdr:colOff>
      <xdr:row>69</xdr:row>
      <xdr:rowOff>33617</xdr:rowOff>
    </xdr:from>
    <xdr:ext cx="212725" cy="138430"/>
    <xdr:pic>
      <xdr:nvPicPr>
        <xdr:cNvPr id="927" name="Picture 92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141</xdr:col>
      <xdr:colOff>95748</xdr:colOff>
      <xdr:row>138</xdr:row>
      <xdr:rowOff>33617</xdr:rowOff>
    </xdr:from>
    <xdr:ext cx="212725" cy="138430"/>
    <xdr:pic>
      <xdr:nvPicPr>
        <xdr:cNvPr id="928" name="Picture 92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95748</xdr:colOff>
      <xdr:row>27</xdr:row>
      <xdr:rowOff>33617</xdr:rowOff>
    </xdr:from>
    <xdr:ext cx="212725" cy="138430"/>
    <xdr:pic>
      <xdr:nvPicPr>
        <xdr:cNvPr id="929" name="Picture 92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95748</xdr:colOff>
      <xdr:row>89</xdr:row>
      <xdr:rowOff>33617</xdr:rowOff>
    </xdr:from>
    <xdr:ext cx="212725" cy="138430"/>
    <xdr:pic>
      <xdr:nvPicPr>
        <xdr:cNvPr id="930" name="Picture 92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95748</xdr:colOff>
      <xdr:row>48</xdr:row>
      <xdr:rowOff>33617</xdr:rowOff>
    </xdr:from>
    <xdr:ext cx="212725" cy="138430"/>
    <xdr:pic>
      <xdr:nvPicPr>
        <xdr:cNvPr id="931" name="Picture 93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95748</xdr:colOff>
      <xdr:row>32</xdr:row>
      <xdr:rowOff>33617</xdr:rowOff>
    </xdr:from>
    <xdr:ext cx="212725" cy="138430"/>
    <xdr:pic>
      <xdr:nvPicPr>
        <xdr:cNvPr id="932" name="Picture 93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95748</xdr:colOff>
      <xdr:row>38</xdr:row>
      <xdr:rowOff>33617</xdr:rowOff>
    </xdr:from>
    <xdr:ext cx="212725" cy="138430"/>
    <xdr:pic>
      <xdr:nvPicPr>
        <xdr:cNvPr id="933" name="Picture 93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95748</xdr:colOff>
      <xdr:row>43</xdr:row>
      <xdr:rowOff>33617</xdr:rowOff>
    </xdr:from>
    <xdr:ext cx="212725" cy="138430"/>
    <xdr:pic>
      <xdr:nvPicPr>
        <xdr:cNvPr id="934" name="Picture 93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95748</xdr:colOff>
      <xdr:row>62</xdr:row>
      <xdr:rowOff>33617</xdr:rowOff>
    </xdr:from>
    <xdr:ext cx="212725" cy="138430"/>
    <xdr:pic>
      <xdr:nvPicPr>
        <xdr:cNvPr id="935" name="Picture 93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95748</xdr:colOff>
      <xdr:row>124</xdr:row>
      <xdr:rowOff>33617</xdr:rowOff>
    </xdr:from>
    <xdr:ext cx="212725" cy="138430"/>
    <xdr:pic>
      <xdr:nvPicPr>
        <xdr:cNvPr id="936" name="Picture 93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498" y="4243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1090</xdr:row>
      <xdr:rowOff>31750</xdr:rowOff>
    </xdr:from>
    <xdr:to>
      <xdr:col>0</xdr:col>
      <xdr:colOff>3175</xdr:colOff>
      <xdr:row>1090</xdr:row>
      <xdr:rowOff>170180</xdr:rowOff>
    </xdr:to>
    <xdr:pic>
      <xdr:nvPicPr>
        <xdr:cNvPr id="2" name="Picture 1" descr="http://upload.wikimedia.org/wikipedia/en/thumb/0/03/Flag_of_Italy.svg/22px-Flag_of_Italy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154500"/>
          <a:ext cx="317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1090</xdr:row>
      <xdr:rowOff>31750</xdr:rowOff>
    </xdr:from>
    <xdr:to>
      <xdr:col>0</xdr:col>
      <xdr:colOff>3175</xdr:colOff>
      <xdr:row>1090</xdr:row>
      <xdr:rowOff>170180</xdr:rowOff>
    </xdr:to>
    <xdr:pic>
      <xdr:nvPicPr>
        <xdr:cNvPr id="3" name="Picture 2" descr="http://upload.wikimedia.org/wikipedia/en/thumb/0/03/Flag_of_Italy.svg/22px-Flag_of_Italy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154500"/>
          <a:ext cx="317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275167</xdr:colOff>
      <xdr:row>0</xdr:row>
      <xdr:rowOff>158750</xdr:rowOff>
    </xdr:from>
    <xdr:to>
      <xdr:col>19</xdr:col>
      <xdr:colOff>95251</xdr:colOff>
      <xdr:row>11</xdr:row>
      <xdr:rowOff>84666</xdr:rowOff>
    </xdr:to>
    <xdr:pic>
      <xdr:nvPicPr>
        <xdr:cNvPr id="4" name="1 Imagen" descr="logo biathlon change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6084" y="158750"/>
          <a:ext cx="11567584" cy="21378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176</xdr:col>
      <xdr:colOff>47625</xdr:colOff>
      <xdr:row>15</xdr:row>
      <xdr:rowOff>66675</xdr:rowOff>
    </xdr:from>
    <xdr:ext cx="212725" cy="106045"/>
    <xdr:pic>
      <xdr:nvPicPr>
        <xdr:cNvPr id="8" name="Picture 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23</xdr:row>
      <xdr:rowOff>66675</xdr:rowOff>
    </xdr:from>
    <xdr:ext cx="212725" cy="106045"/>
    <xdr:pic>
      <xdr:nvPicPr>
        <xdr:cNvPr id="9" name="Picture 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34</xdr:row>
      <xdr:rowOff>66675</xdr:rowOff>
    </xdr:from>
    <xdr:ext cx="212725" cy="106045"/>
    <xdr:pic>
      <xdr:nvPicPr>
        <xdr:cNvPr id="10" name="Picture 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38</xdr:row>
      <xdr:rowOff>66675</xdr:rowOff>
    </xdr:from>
    <xdr:ext cx="212725" cy="106045"/>
    <xdr:pic>
      <xdr:nvPicPr>
        <xdr:cNvPr id="11" name="Picture 1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35</xdr:row>
      <xdr:rowOff>66675</xdr:rowOff>
    </xdr:from>
    <xdr:ext cx="212725" cy="106045"/>
    <xdr:pic>
      <xdr:nvPicPr>
        <xdr:cNvPr id="12" name="Picture 1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31</xdr:row>
      <xdr:rowOff>66675</xdr:rowOff>
    </xdr:from>
    <xdr:ext cx="212725" cy="106045"/>
    <xdr:pic>
      <xdr:nvPicPr>
        <xdr:cNvPr id="13" name="Picture 1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36</xdr:row>
      <xdr:rowOff>66675</xdr:rowOff>
    </xdr:from>
    <xdr:ext cx="212725" cy="106045"/>
    <xdr:pic>
      <xdr:nvPicPr>
        <xdr:cNvPr id="14" name="Picture 1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37</xdr:row>
      <xdr:rowOff>66675</xdr:rowOff>
    </xdr:from>
    <xdr:ext cx="212725" cy="106045"/>
    <xdr:pic>
      <xdr:nvPicPr>
        <xdr:cNvPr id="15" name="Picture 1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48</xdr:row>
      <xdr:rowOff>66675</xdr:rowOff>
    </xdr:from>
    <xdr:ext cx="212725" cy="106045"/>
    <xdr:pic>
      <xdr:nvPicPr>
        <xdr:cNvPr id="16" name="Picture 1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33</xdr:row>
      <xdr:rowOff>66675</xdr:rowOff>
    </xdr:from>
    <xdr:ext cx="212725" cy="106045"/>
    <xdr:pic>
      <xdr:nvPicPr>
        <xdr:cNvPr id="17" name="Picture 1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49</xdr:row>
      <xdr:rowOff>66675</xdr:rowOff>
    </xdr:from>
    <xdr:ext cx="212725" cy="106045"/>
    <xdr:pic>
      <xdr:nvPicPr>
        <xdr:cNvPr id="18" name="Picture 1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58</xdr:row>
      <xdr:rowOff>66675</xdr:rowOff>
    </xdr:from>
    <xdr:ext cx="212725" cy="106045"/>
    <xdr:pic>
      <xdr:nvPicPr>
        <xdr:cNvPr id="19" name="Picture 1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55</xdr:row>
      <xdr:rowOff>66675</xdr:rowOff>
    </xdr:from>
    <xdr:ext cx="212725" cy="106045"/>
    <xdr:pic>
      <xdr:nvPicPr>
        <xdr:cNvPr id="20" name="Picture 1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60</xdr:row>
      <xdr:rowOff>66675</xdr:rowOff>
    </xdr:from>
    <xdr:ext cx="212725" cy="106045"/>
    <xdr:pic>
      <xdr:nvPicPr>
        <xdr:cNvPr id="21" name="Picture 2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46</xdr:row>
      <xdr:rowOff>66675</xdr:rowOff>
    </xdr:from>
    <xdr:ext cx="212725" cy="106045"/>
    <xdr:pic>
      <xdr:nvPicPr>
        <xdr:cNvPr id="22" name="Picture 2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76</xdr:row>
      <xdr:rowOff>66675</xdr:rowOff>
    </xdr:from>
    <xdr:ext cx="212725" cy="106045"/>
    <xdr:pic>
      <xdr:nvPicPr>
        <xdr:cNvPr id="23" name="Picture 2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68</xdr:row>
      <xdr:rowOff>66675</xdr:rowOff>
    </xdr:from>
    <xdr:ext cx="212725" cy="106045"/>
    <xdr:pic>
      <xdr:nvPicPr>
        <xdr:cNvPr id="24" name="Picture 2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74</xdr:row>
      <xdr:rowOff>66675</xdr:rowOff>
    </xdr:from>
    <xdr:ext cx="212725" cy="106045"/>
    <xdr:pic>
      <xdr:nvPicPr>
        <xdr:cNvPr id="25" name="Picture 2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98</xdr:row>
      <xdr:rowOff>66675</xdr:rowOff>
    </xdr:from>
    <xdr:ext cx="212725" cy="106045"/>
    <xdr:pic>
      <xdr:nvPicPr>
        <xdr:cNvPr id="26" name="Picture 2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81</xdr:row>
      <xdr:rowOff>66675</xdr:rowOff>
    </xdr:from>
    <xdr:ext cx="212725" cy="106045"/>
    <xdr:pic>
      <xdr:nvPicPr>
        <xdr:cNvPr id="27" name="Picture 2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90</xdr:row>
      <xdr:rowOff>66675</xdr:rowOff>
    </xdr:from>
    <xdr:ext cx="212725" cy="106045"/>
    <xdr:pic>
      <xdr:nvPicPr>
        <xdr:cNvPr id="28" name="Picture 2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77</xdr:row>
      <xdr:rowOff>66675</xdr:rowOff>
    </xdr:from>
    <xdr:ext cx="212725" cy="106045"/>
    <xdr:pic>
      <xdr:nvPicPr>
        <xdr:cNvPr id="29" name="Picture 2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95</xdr:row>
      <xdr:rowOff>66675</xdr:rowOff>
    </xdr:from>
    <xdr:ext cx="212725" cy="106045"/>
    <xdr:pic>
      <xdr:nvPicPr>
        <xdr:cNvPr id="30" name="Picture 2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69</xdr:row>
      <xdr:rowOff>66675</xdr:rowOff>
    </xdr:from>
    <xdr:ext cx="212725" cy="106045"/>
    <xdr:pic>
      <xdr:nvPicPr>
        <xdr:cNvPr id="31" name="Picture 3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112</xdr:row>
      <xdr:rowOff>66675</xdr:rowOff>
    </xdr:from>
    <xdr:ext cx="212725" cy="106045"/>
    <xdr:pic>
      <xdr:nvPicPr>
        <xdr:cNvPr id="32" name="Picture 3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107</xdr:row>
      <xdr:rowOff>66675</xdr:rowOff>
    </xdr:from>
    <xdr:ext cx="212725" cy="106045"/>
    <xdr:pic>
      <xdr:nvPicPr>
        <xdr:cNvPr id="33" name="Picture 3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91</xdr:row>
      <xdr:rowOff>66675</xdr:rowOff>
    </xdr:from>
    <xdr:ext cx="212725" cy="106045"/>
    <xdr:pic>
      <xdr:nvPicPr>
        <xdr:cNvPr id="34" name="Picture 3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115</xdr:row>
      <xdr:rowOff>66675</xdr:rowOff>
    </xdr:from>
    <xdr:ext cx="212725" cy="106045"/>
    <xdr:pic>
      <xdr:nvPicPr>
        <xdr:cNvPr id="35" name="Picture 3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110</xdr:row>
      <xdr:rowOff>66675</xdr:rowOff>
    </xdr:from>
    <xdr:ext cx="212725" cy="106045"/>
    <xdr:pic>
      <xdr:nvPicPr>
        <xdr:cNvPr id="36" name="Picture 3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103</xdr:row>
      <xdr:rowOff>66675</xdr:rowOff>
    </xdr:from>
    <xdr:ext cx="212725" cy="106045"/>
    <xdr:pic>
      <xdr:nvPicPr>
        <xdr:cNvPr id="37" name="Picture 3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114</xdr:row>
      <xdr:rowOff>66675</xdr:rowOff>
    </xdr:from>
    <xdr:ext cx="212725" cy="106045"/>
    <xdr:pic>
      <xdr:nvPicPr>
        <xdr:cNvPr id="38" name="Picture 3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122</xdr:row>
      <xdr:rowOff>66675</xdr:rowOff>
    </xdr:from>
    <xdr:ext cx="212725" cy="106045"/>
    <xdr:pic>
      <xdr:nvPicPr>
        <xdr:cNvPr id="39" name="Picture 3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84</xdr:row>
      <xdr:rowOff>66675</xdr:rowOff>
    </xdr:from>
    <xdr:ext cx="212725" cy="106045"/>
    <xdr:pic>
      <xdr:nvPicPr>
        <xdr:cNvPr id="40" name="Picture 3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92</xdr:row>
      <xdr:rowOff>66675</xdr:rowOff>
    </xdr:from>
    <xdr:ext cx="212725" cy="106045"/>
    <xdr:pic>
      <xdr:nvPicPr>
        <xdr:cNvPr id="41" name="Picture 4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127</xdr:row>
      <xdr:rowOff>66675</xdr:rowOff>
    </xdr:from>
    <xdr:ext cx="212725" cy="106045"/>
    <xdr:pic>
      <xdr:nvPicPr>
        <xdr:cNvPr id="42" name="Picture 4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100</xdr:row>
      <xdr:rowOff>66675</xdr:rowOff>
    </xdr:from>
    <xdr:ext cx="212725" cy="106045"/>
    <xdr:pic>
      <xdr:nvPicPr>
        <xdr:cNvPr id="43" name="Picture 4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140</xdr:row>
      <xdr:rowOff>66675</xdr:rowOff>
    </xdr:from>
    <xdr:ext cx="212725" cy="106045"/>
    <xdr:pic>
      <xdr:nvPicPr>
        <xdr:cNvPr id="44" name="Picture 4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113</xdr:row>
      <xdr:rowOff>66675</xdr:rowOff>
    </xdr:from>
    <xdr:ext cx="212725" cy="106045"/>
    <xdr:pic>
      <xdr:nvPicPr>
        <xdr:cNvPr id="45" name="Picture 4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123</xdr:row>
      <xdr:rowOff>66675</xdr:rowOff>
    </xdr:from>
    <xdr:ext cx="212725" cy="106045"/>
    <xdr:pic>
      <xdr:nvPicPr>
        <xdr:cNvPr id="46" name="Picture 4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133</xdr:row>
      <xdr:rowOff>66675</xdr:rowOff>
    </xdr:from>
    <xdr:ext cx="212725" cy="106045"/>
    <xdr:pic>
      <xdr:nvPicPr>
        <xdr:cNvPr id="47" name="Picture 4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128</xdr:row>
      <xdr:rowOff>66675</xdr:rowOff>
    </xdr:from>
    <xdr:ext cx="212725" cy="106045"/>
    <xdr:pic>
      <xdr:nvPicPr>
        <xdr:cNvPr id="48" name="Picture 4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118</xdr:row>
      <xdr:rowOff>66675</xdr:rowOff>
    </xdr:from>
    <xdr:ext cx="212725" cy="106045"/>
    <xdr:pic>
      <xdr:nvPicPr>
        <xdr:cNvPr id="49" name="Picture 4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108</xdr:row>
      <xdr:rowOff>66675</xdr:rowOff>
    </xdr:from>
    <xdr:ext cx="212725" cy="106045"/>
    <xdr:pic>
      <xdr:nvPicPr>
        <xdr:cNvPr id="50" name="Picture 4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130</xdr:row>
      <xdr:rowOff>66675</xdr:rowOff>
    </xdr:from>
    <xdr:ext cx="212725" cy="106045"/>
    <xdr:pic>
      <xdr:nvPicPr>
        <xdr:cNvPr id="51" name="Picture 5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142</xdr:row>
      <xdr:rowOff>66675</xdr:rowOff>
    </xdr:from>
    <xdr:ext cx="212725" cy="106045"/>
    <xdr:pic>
      <xdr:nvPicPr>
        <xdr:cNvPr id="52" name="Picture 5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131</xdr:row>
      <xdr:rowOff>66675</xdr:rowOff>
    </xdr:from>
    <xdr:ext cx="212725" cy="106045"/>
    <xdr:pic>
      <xdr:nvPicPr>
        <xdr:cNvPr id="53" name="Picture 5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124</xdr:row>
      <xdr:rowOff>66675</xdr:rowOff>
    </xdr:from>
    <xdr:ext cx="212725" cy="106045"/>
    <xdr:pic>
      <xdr:nvPicPr>
        <xdr:cNvPr id="54" name="Picture 5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143</xdr:row>
      <xdr:rowOff>66675</xdr:rowOff>
    </xdr:from>
    <xdr:ext cx="212725" cy="106045"/>
    <xdr:pic>
      <xdr:nvPicPr>
        <xdr:cNvPr id="55" name="Picture 5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129</xdr:row>
      <xdr:rowOff>66675</xdr:rowOff>
    </xdr:from>
    <xdr:ext cx="212725" cy="106045"/>
    <xdr:pic>
      <xdr:nvPicPr>
        <xdr:cNvPr id="56" name="Picture 5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158</xdr:row>
      <xdr:rowOff>66675</xdr:rowOff>
    </xdr:from>
    <xdr:ext cx="212725" cy="106045"/>
    <xdr:pic>
      <xdr:nvPicPr>
        <xdr:cNvPr id="57" name="Picture 5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159</xdr:row>
      <xdr:rowOff>66675</xdr:rowOff>
    </xdr:from>
    <xdr:ext cx="212725" cy="106045"/>
    <xdr:pic>
      <xdr:nvPicPr>
        <xdr:cNvPr id="58" name="Picture 5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164</xdr:row>
      <xdr:rowOff>66675</xdr:rowOff>
    </xdr:from>
    <xdr:ext cx="212725" cy="106045"/>
    <xdr:pic>
      <xdr:nvPicPr>
        <xdr:cNvPr id="59" name="Picture 5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163</xdr:row>
      <xdr:rowOff>66675</xdr:rowOff>
    </xdr:from>
    <xdr:ext cx="212725" cy="106045"/>
    <xdr:pic>
      <xdr:nvPicPr>
        <xdr:cNvPr id="60" name="Picture 5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162</xdr:row>
      <xdr:rowOff>66675</xdr:rowOff>
    </xdr:from>
    <xdr:ext cx="212725" cy="106045"/>
    <xdr:pic>
      <xdr:nvPicPr>
        <xdr:cNvPr id="61" name="Picture 6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144</xdr:row>
      <xdr:rowOff>66675</xdr:rowOff>
    </xdr:from>
    <xdr:ext cx="212725" cy="106045"/>
    <xdr:pic>
      <xdr:nvPicPr>
        <xdr:cNvPr id="62" name="Picture 6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166</xdr:row>
      <xdr:rowOff>66675</xdr:rowOff>
    </xdr:from>
    <xdr:ext cx="212725" cy="106045"/>
    <xdr:pic>
      <xdr:nvPicPr>
        <xdr:cNvPr id="63" name="Picture 6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176</xdr:row>
      <xdr:rowOff>66675</xdr:rowOff>
    </xdr:from>
    <xdr:ext cx="212725" cy="106045"/>
    <xdr:pic>
      <xdr:nvPicPr>
        <xdr:cNvPr id="64" name="Picture 6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179</xdr:row>
      <xdr:rowOff>66675</xdr:rowOff>
    </xdr:from>
    <xdr:ext cx="212725" cy="106045"/>
    <xdr:pic>
      <xdr:nvPicPr>
        <xdr:cNvPr id="65" name="Picture 6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170</xdr:row>
      <xdr:rowOff>66675</xdr:rowOff>
    </xdr:from>
    <xdr:ext cx="212725" cy="106045"/>
    <xdr:pic>
      <xdr:nvPicPr>
        <xdr:cNvPr id="66" name="Picture 6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154</xdr:row>
      <xdr:rowOff>66675</xdr:rowOff>
    </xdr:from>
    <xdr:ext cx="212725" cy="106045"/>
    <xdr:pic>
      <xdr:nvPicPr>
        <xdr:cNvPr id="67" name="Picture 6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178</xdr:row>
      <xdr:rowOff>66675</xdr:rowOff>
    </xdr:from>
    <xdr:ext cx="212725" cy="106045"/>
    <xdr:pic>
      <xdr:nvPicPr>
        <xdr:cNvPr id="68" name="Picture 6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172</xdr:row>
      <xdr:rowOff>66675</xdr:rowOff>
    </xdr:from>
    <xdr:ext cx="212725" cy="106045"/>
    <xdr:pic>
      <xdr:nvPicPr>
        <xdr:cNvPr id="69" name="Picture 6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173</xdr:row>
      <xdr:rowOff>66675</xdr:rowOff>
    </xdr:from>
    <xdr:ext cx="212725" cy="106045"/>
    <xdr:pic>
      <xdr:nvPicPr>
        <xdr:cNvPr id="70" name="Picture 6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177</xdr:row>
      <xdr:rowOff>66675</xdr:rowOff>
    </xdr:from>
    <xdr:ext cx="212725" cy="106045"/>
    <xdr:pic>
      <xdr:nvPicPr>
        <xdr:cNvPr id="71" name="Picture 7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182</xdr:row>
      <xdr:rowOff>66675</xdr:rowOff>
    </xdr:from>
    <xdr:ext cx="212725" cy="106045"/>
    <xdr:pic>
      <xdr:nvPicPr>
        <xdr:cNvPr id="72" name="Picture 7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180</xdr:row>
      <xdr:rowOff>66675</xdr:rowOff>
    </xdr:from>
    <xdr:ext cx="212725" cy="106045"/>
    <xdr:pic>
      <xdr:nvPicPr>
        <xdr:cNvPr id="73" name="Picture 7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175</xdr:row>
      <xdr:rowOff>66675</xdr:rowOff>
    </xdr:from>
    <xdr:ext cx="212725" cy="106045"/>
    <xdr:pic>
      <xdr:nvPicPr>
        <xdr:cNvPr id="74" name="Picture 7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186</xdr:row>
      <xdr:rowOff>66675</xdr:rowOff>
    </xdr:from>
    <xdr:ext cx="212725" cy="106045"/>
    <xdr:pic>
      <xdr:nvPicPr>
        <xdr:cNvPr id="75" name="Picture 7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188</xdr:row>
      <xdr:rowOff>66675</xdr:rowOff>
    </xdr:from>
    <xdr:ext cx="212725" cy="106045"/>
    <xdr:pic>
      <xdr:nvPicPr>
        <xdr:cNvPr id="76" name="Picture 7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183</xdr:row>
      <xdr:rowOff>66675</xdr:rowOff>
    </xdr:from>
    <xdr:ext cx="212725" cy="106045"/>
    <xdr:pic>
      <xdr:nvPicPr>
        <xdr:cNvPr id="77" name="Picture 7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189</xdr:row>
      <xdr:rowOff>66675</xdr:rowOff>
    </xdr:from>
    <xdr:ext cx="212725" cy="106045"/>
    <xdr:pic>
      <xdr:nvPicPr>
        <xdr:cNvPr id="78" name="Picture 7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196</xdr:row>
      <xdr:rowOff>66675</xdr:rowOff>
    </xdr:from>
    <xdr:ext cx="212725" cy="106045"/>
    <xdr:pic>
      <xdr:nvPicPr>
        <xdr:cNvPr id="79" name="Picture 7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195</xdr:row>
      <xdr:rowOff>66675</xdr:rowOff>
    </xdr:from>
    <xdr:ext cx="212725" cy="106045"/>
    <xdr:pic>
      <xdr:nvPicPr>
        <xdr:cNvPr id="80" name="Picture 7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209</xdr:row>
      <xdr:rowOff>66675</xdr:rowOff>
    </xdr:from>
    <xdr:ext cx="212725" cy="106045"/>
    <xdr:pic>
      <xdr:nvPicPr>
        <xdr:cNvPr id="81" name="Picture 8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208</xdr:row>
      <xdr:rowOff>66675</xdr:rowOff>
    </xdr:from>
    <xdr:ext cx="212725" cy="106045"/>
    <xdr:pic>
      <xdr:nvPicPr>
        <xdr:cNvPr id="82" name="Picture 8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206</xdr:row>
      <xdr:rowOff>66675</xdr:rowOff>
    </xdr:from>
    <xdr:ext cx="212725" cy="106045"/>
    <xdr:pic>
      <xdr:nvPicPr>
        <xdr:cNvPr id="83" name="Picture 8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212</xdr:row>
      <xdr:rowOff>66675</xdr:rowOff>
    </xdr:from>
    <xdr:ext cx="212725" cy="106045"/>
    <xdr:pic>
      <xdr:nvPicPr>
        <xdr:cNvPr id="84" name="Picture 8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215</xdr:row>
      <xdr:rowOff>66675</xdr:rowOff>
    </xdr:from>
    <xdr:ext cx="212725" cy="106045"/>
    <xdr:pic>
      <xdr:nvPicPr>
        <xdr:cNvPr id="85" name="Picture 8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216</xdr:row>
      <xdr:rowOff>66675</xdr:rowOff>
    </xdr:from>
    <xdr:ext cx="212725" cy="106045"/>
    <xdr:pic>
      <xdr:nvPicPr>
        <xdr:cNvPr id="86" name="Picture 8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210</xdr:row>
      <xdr:rowOff>66675</xdr:rowOff>
    </xdr:from>
    <xdr:ext cx="212725" cy="106045"/>
    <xdr:pic>
      <xdr:nvPicPr>
        <xdr:cNvPr id="87" name="Picture 8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221</xdr:row>
      <xdr:rowOff>66675</xdr:rowOff>
    </xdr:from>
    <xdr:ext cx="212725" cy="106045"/>
    <xdr:pic>
      <xdr:nvPicPr>
        <xdr:cNvPr id="88" name="Picture 8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225</xdr:row>
      <xdr:rowOff>66675</xdr:rowOff>
    </xdr:from>
    <xdr:ext cx="212725" cy="106045"/>
    <xdr:pic>
      <xdr:nvPicPr>
        <xdr:cNvPr id="89" name="Picture 8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226</xdr:row>
      <xdr:rowOff>66675</xdr:rowOff>
    </xdr:from>
    <xdr:ext cx="212725" cy="106045"/>
    <xdr:pic>
      <xdr:nvPicPr>
        <xdr:cNvPr id="90" name="Picture 8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43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11</xdr:row>
      <xdr:rowOff>66675</xdr:rowOff>
    </xdr:from>
    <xdr:ext cx="212725" cy="106045"/>
    <xdr:pic>
      <xdr:nvPicPr>
        <xdr:cNvPr id="92" name="Picture 9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12</xdr:row>
      <xdr:rowOff>66675</xdr:rowOff>
    </xdr:from>
    <xdr:ext cx="212725" cy="106045"/>
    <xdr:pic>
      <xdr:nvPicPr>
        <xdr:cNvPr id="93" name="Picture 9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13</xdr:row>
      <xdr:rowOff>66675</xdr:rowOff>
    </xdr:from>
    <xdr:ext cx="212725" cy="106045"/>
    <xdr:pic>
      <xdr:nvPicPr>
        <xdr:cNvPr id="94" name="Picture 9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16</xdr:row>
      <xdr:rowOff>66675</xdr:rowOff>
    </xdr:from>
    <xdr:ext cx="212725" cy="106045"/>
    <xdr:pic>
      <xdr:nvPicPr>
        <xdr:cNvPr id="95" name="Picture 9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18</xdr:row>
      <xdr:rowOff>66675</xdr:rowOff>
    </xdr:from>
    <xdr:ext cx="212725" cy="106045"/>
    <xdr:pic>
      <xdr:nvPicPr>
        <xdr:cNvPr id="96" name="Picture 9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20</xdr:row>
      <xdr:rowOff>66675</xdr:rowOff>
    </xdr:from>
    <xdr:ext cx="212725" cy="106045"/>
    <xdr:pic>
      <xdr:nvPicPr>
        <xdr:cNvPr id="97" name="Picture 9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19</xdr:row>
      <xdr:rowOff>66675</xdr:rowOff>
    </xdr:from>
    <xdr:ext cx="212725" cy="106045"/>
    <xdr:pic>
      <xdr:nvPicPr>
        <xdr:cNvPr id="98" name="Picture 9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14</xdr:row>
      <xdr:rowOff>66675</xdr:rowOff>
    </xdr:from>
    <xdr:ext cx="212725" cy="106045"/>
    <xdr:pic>
      <xdr:nvPicPr>
        <xdr:cNvPr id="99" name="Picture 9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17</xdr:row>
      <xdr:rowOff>66675</xdr:rowOff>
    </xdr:from>
    <xdr:ext cx="212725" cy="106045"/>
    <xdr:pic>
      <xdr:nvPicPr>
        <xdr:cNvPr id="100" name="Picture 9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21</xdr:row>
      <xdr:rowOff>66675</xdr:rowOff>
    </xdr:from>
    <xdr:ext cx="212725" cy="106045"/>
    <xdr:pic>
      <xdr:nvPicPr>
        <xdr:cNvPr id="101" name="Picture 10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22</xdr:row>
      <xdr:rowOff>66675</xdr:rowOff>
    </xdr:from>
    <xdr:ext cx="212725" cy="106045"/>
    <xdr:pic>
      <xdr:nvPicPr>
        <xdr:cNvPr id="102" name="Picture 10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27</xdr:row>
      <xdr:rowOff>66675</xdr:rowOff>
    </xdr:from>
    <xdr:ext cx="212725" cy="106045"/>
    <xdr:pic>
      <xdr:nvPicPr>
        <xdr:cNvPr id="103" name="Picture 10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25</xdr:row>
      <xdr:rowOff>66675</xdr:rowOff>
    </xdr:from>
    <xdr:ext cx="212725" cy="106045"/>
    <xdr:pic>
      <xdr:nvPicPr>
        <xdr:cNvPr id="104" name="Picture 10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28</xdr:row>
      <xdr:rowOff>66675</xdr:rowOff>
    </xdr:from>
    <xdr:ext cx="212725" cy="106045"/>
    <xdr:pic>
      <xdr:nvPicPr>
        <xdr:cNvPr id="105" name="Picture 10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29</xdr:row>
      <xdr:rowOff>66675</xdr:rowOff>
    </xdr:from>
    <xdr:ext cx="212725" cy="106045"/>
    <xdr:pic>
      <xdr:nvPicPr>
        <xdr:cNvPr id="106" name="Picture 10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26</xdr:row>
      <xdr:rowOff>66675</xdr:rowOff>
    </xdr:from>
    <xdr:ext cx="212725" cy="106045"/>
    <xdr:pic>
      <xdr:nvPicPr>
        <xdr:cNvPr id="107" name="Picture 10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24</xdr:row>
      <xdr:rowOff>66675</xdr:rowOff>
    </xdr:from>
    <xdr:ext cx="212725" cy="106045"/>
    <xdr:pic>
      <xdr:nvPicPr>
        <xdr:cNvPr id="108" name="Picture 10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41</xdr:row>
      <xdr:rowOff>66675</xdr:rowOff>
    </xdr:from>
    <xdr:ext cx="212725" cy="106045"/>
    <xdr:pic>
      <xdr:nvPicPr>
        <xdr:cNvPr id="109" name="Picture 10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42</xdr:row>
      <xdr:rowOff>66675</xdr:rowOff>
    </xdr:from>
    <xdr:ext cx="212725" cy="106045"/>
    <xdr:pic>
      <xdr:nvPicPr>
        <xdr:cNvPr id="110" name="Picture 10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32</xdr:row>
      <xdr:rowOff>66675</xdr:rowOff>
    </xdr:from>
    <xdr:ext cx="212725" cy="106045"/>
    <xdr:pic>
      <xdr:nvPicPr>
        <xdr:cNvPr id="111" name="Picture 11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30</xdr:row>
      <xdr:rowOff>66675</xdr:rowOff>
    </xdr:from>
    <xdr:ext cx="212725" cy="106045"/>
    <xdr:pic>
      <xdr:nvPicPr>
        <xdr:cNvPr id="112" name="Picture 11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39</xdr:row>
      <xdr:rowOff>66675</xdr:rowOff>
    </xdr:from>
    <xdr:ext cx="212725" cy="106045"/>
    <xdr:pic>
      <xdr:nvPicPr>
        <xdr:cNvPr id="113" name="Picture 11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45</xdr:row>
      <xdr:rowOff>66675</xdr:rowOff>
    </xdr:from>
    <xdr:ext cx="212725" cy="106045"/>
    <xdr:pic>
      <xdr:nvPicPr>
        <xdr:cNvPr id="114" name="Picture 11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43</xdr:row>
      <xdr:rowOff>66675</xdr:rowOff>
    </xdr:from>
    <xdr:ext cx="212725" cy="106045"/>
    <xdr:pic>
      <xdr:nvPicPr>
        <xdr:cNvPr id="115" name="Picture 11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50</xdr:row>
      <xdr:rowOff>66675</xdr:rowOff>
    </xdr:from>
    <xdr:ext cx="212725" cy="106045"/>
    <xdr:pic>
      <xdr:nvPicPr>
        <xdr:cNvPr id="116" name="Picture 11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59</xdr:row>
      <xdr:rowOff>66675</xdr:rowOff>
    </xdr:from>
    <xdr:ext cx="212725" cy="106045"/>
    <xdr:pic>
      <xdr:nvPicPr>
        <xdr:cNvPr id="117" name="Picture 11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56</xdr:row>
      <xdr:rowOff>66675</xdr:rowOff>
    </xdr:from>
    <xdr:ext cx="212725" cy="106045"/>
    <xdr:pic>
      <xdr:nvPicPr>
        <xdr:cNvPr id="118" name="Picture 11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40</xdr:row>
      <xdr:rowOff>66675</xdr:rowOff>
    </xdr:from>
    <xdr:ext cx="212725" cy="106045"/>
    <xdr:pic>
      <xdr:nvPicPr>
        <xdr:cNvPr id="119" name="Picture 11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44</xdr:row>
      <xdr:rowOff>66675</xdr:rowOff>
    </xdr:from>
    <xdr:ext cx="212725" cy="106045"/>
    <xdr:pic>
      <xdr:nvPicPr>
        <xdr:cNvPr id="120" name="Picture 11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47</xdr:row>
      <xdr:rowOff>66675</xdr:rowOff>
    </xdr:from>
    <xdr:ext cx="212725" cy="106045"/>
    <xdr:pic>
      <xdr:nvPicPr>
        <xdr:cNvPr id="121" name="Picture 12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61</xdr:row>
      <xdr:rowOff>66675</xdr:rowOff>
    </xdr:from>
    <xdr:ext cx="212725" cy="106045"/>
    <xdr:pic>
      <xdr:nvPicPr>
        <xdr:cNvPr id="122" name="Picture 12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51</xdr:row>
      <xdr:rowOff>66675</xdr:rowOff>
    </xdr:from>
    <xdr:ext cx="212725" cy="106045"/>
    <xdr:pic>
      <xdr:nvPicPr>
        <xdr:cNvPr id="123" name="Picture 12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53</xdr:row>
      <xdr:rowOff>66675</xdr:rowOff>
    </xdr:from>
    <xdr:ext cx="212725" cy="106045"/>
    <xdr:pic>
      <xdr:nvPicPr>
        <xdr:cNvPr id="124" name="Picture 12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57</xdr:row>
      <xdr:rowOff>66675</xdr:rowOff>
    </xdr:from>
    <xdr:ext cx="212725" cy="106045"/>
    <xdr:pic>
      <xdr:nvPicPr>
        <xdr:cNvPr id="125" name="Picture 12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64</xdr:row>
      <xdr:rowOff>66675</xdr:rowOff>
    </xdr:from>
    <xdr:ext cx="212725" cy="106045"/>
    <xdr:pic>
      <xdr:nvPicPr>
        <xdr:cNvPr id="126" name="Picture 12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52</xdr:row>
      <xdr:rowOff>66675</xdr:rowOff>
    </xdr:from>
    <xdr:ext cx="212725" cy="106045"/>
    <xdr:pic>
      <xdr:nvPicPr>
        <xdr:cNvPr id="127" name="Picture 12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82</xdr:row>
      <xdr:rowOff>66675</xdr:rowOff>
    </xdr:from>
    <xdr:ext cx="212725" cy="106045"/>
    <xdr:pic>
      <xdr:nvPicPr>
        <xdr:cNvPr id="128" name="Picture 12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65</xdr:row>
      <xdr:rowOff>66675</xdr:rowOff>
    </xdr:from>
    <xdr:ext cx="212725" cy="106045"/>
    <xdr:pic>
      <xdr:nvPicPr>
        <xdr:cNvPr id="129" name="Picture 12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54</xdr:row>
      <xdr:rowOff>66675</xdr:rowOff>
    </xdr:from>
    <xdr:ext cx="212725" cy="106045"/>
    <xdr:pic>
      <xdr:nvPicPr>
        <xdr:cNvPr id="130" name="Picture 12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72</xdr:row>
      <xdr:rowOff>66675</xdr:rowOff>
    </xdr:from>
    <xdr:ext cx="212725" cy="106045"/>
    <xdr:pic>
      <xdr:nvPicPr>
        <xdr:cNvPr id="131" name="Picture 13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66</xdr:row>
      <xdr:rowOff>66675</xdr:rowOff>
    </xdr:from>
    <xdr:ext cx="212725" cy="106045"/>
    <xdr:pic>
      <xdr:nvPicPr>
        <xdr:cNvPr id="132" name="Picture 13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62</xdr:row>
      <xdr:rowOff>66675</xdr:rowOff>
    </xdr:from>
    <xdr:ext cx="212725" cy="106045"/>
    <xdr:pic>
      <xdr:nvPicPr>
        <xdr:cNvPr id="133" name="Picture 13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67</xdr:row>
      <xdr:rowOff>66675</xdr:rowOff>
    </xdr:from>
    <xdr:ext cx="212725" cy="106045"/>
    <xdr:pic>
      <xdr:nvPicPr>
        <xdr:cNvPr id="134" name="Picture 13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70</xdr:row>
      <xdr:rowOff>66675</xdr:rowOff>
    </xdr:from>
    <xdr:ext cx="212725" cy="106045"/>
    <xdr:pic>
      <xdr:nvPicPr>
        <xdr:cNvPr id="135" name="Picture 13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71</xdr:row>
      <xdr:rowOff>66675</xdr:rowOff>
    </xdr:from>
    <xdr:ext cx="212725" cy="106045"/>
    <xdr:pic>
      <xdr:nvPicPr>
        <xdr:cNvPr id="136" name="Picture 13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78</xdr:row>
      <xdr:rowOff>66675</xdr:rowOff>
    </xdr:from>
    <xdr:ext cx="212725" cy="106045"/>
    <xdr:pic>
      <xdr:nvPicPr>
        <xdr:cNvPr id="137" name="Picture 13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63</xdr:row>
      <xdr:rowOff>66675</xdr:rowOff>
    </xdr:from>
    <xdr:ext cx="212725" cy="106045"/>
    <xdr:pic>
      <xdr:nvPicPr>
        <xdr:cNvPr id="138" name="Picture 13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101</xdr:row>
      <xdr:rowOff>66675</xdr:rowOff>
    </xdr:from>
    <xdr:ext cx="212725" cy="106045"/>
    <xdr:pic>
      <xdr:nvPicPr>
        <xdr:cNvPr id="139" name="Picture 13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79</xdr:row>
      <xdr:rowOff>66675</xdr:rowOff>
    </xdr:from>
    <xdr:ext cx="212725" cy="106045"/>
    <xdr:pic>
      <xdr:nvPicPr>
        <xdr:cNvPr id="140" name="Picture 13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83</xdr:row>
      <xdr:rowOff>66675</xdr:rowOff>
    </xdr:from>
    <xdr:ext cx="212725" cy="106045"/>
    <xdr:pic>
      <xdr:nvPicPr>
        <xdr:cNvPr id="141" name="Picture 14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85</xdr:row>
      <xdr:rowOff>66675</xdr:rowOff>
    </xdr:from>
    <xdr:ext cx="212725" cy="106045"/>
    <xdr:pic>
      <xdr:nvPicPr>
        <xdr:cNvPr id="142" name="Picture 14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80</xdr:row>
      <xdr:rowOff>66675</xdr:rowOff>
    </xdr:from>
    <xdr:ext cx="212725" cy="106045"/>
    <xdr:pic>
      <xdr:nvPicPr>
        <xdr:cNvPr id="143" name="Picture 14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93</xdr:row>
      <xdr:rowOff>66675</xdr:rowOff>
    </xdr:from>
    <xdr:ext cx="212725" cy="106045"/>
    <xdr:pic>
      <xdr:nvPicPr>
        <xdr:cNvPr id="144" name="Picture 14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73</xdr:row>
      <xdr:rowOff>66675</xdr:rowOff>
    </xdr:from>
    <xdr:ext cx="212725" cy="106045"/>
    <xdr:pic>
      <xdr:nvPicPr>
        <xdr:cNvPr id="145" name="Picture 14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86</xdr:row>
      <xdr:rowOff>66675</xdr:rowOff>
    </xdr:from>
    <xdr:ext cx="212725" cy="106045"/>
    <xdr:pic>
      <xdr:nvPicPr>
        <xdr:cNvPr id="146" name="Picture 14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87</xdr:row>
      <xdr:rowOff>66675</xdr:rowOff>
    </xdr:from>
    <xdr:ext cx="212725" cy="106045"/>
    <xdr:pic>
      <xdr:nvPicPr>
        <xdr:cNvPr id="147" name="Picture 14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75</xdr:row>
      <xdr:rowOff>66675</xdr:rowOff>
    </xdr:from>
    <xdr:ext cx="212725" cy="106045"/>
    <xdr:pic>
      <xdr:nvPicPr>
        <xdr:cNvPr id="148" name="Picture 14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102</xdr:row>
      <xdr:rowOff>66675</xdr:rowOff>
    </xdr:from>
    <xdr:ext cx="212725" cy="106045"/>
    <xdr:pic>
      <xdr:nvPicPr>
        <xdr:cNvPr id="149" name="Picture 14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89</xdr:row>
      <xdr:rowOff>66675</xdr:rowOff>
    </xdr:from>
    <xdr:ext cx="212725" cy="106045"/>
    <xdr:pic>
      <xdr:nvPicPr>
        <xdr:cNvPr id="150" name="Picture 14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88</xdr:row>
      <xdr:rowOff>66675</xdr:rowOff>
    </xdr:from>
    <xdr:ext cx="212725" cy="106045"/>
    <xdr:pic>
      <xdr:nvPicPr>
        <xdr:cNvPr id="151" name="Picture 15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104</xdr:row>
      <xdr:rowOff>66675</xdr:rowOff>
    </xdr:from>
    <xdr:ext cx="212725" cy="106045"/>
    <xdr:pic>
      <xdr:nvPicPr>
        <xdr:cNvPr id="152" name="Picture 15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99</xdr:row>
      <xdr:rowOff>66675</xdr:rowOff>
    </xdr:from>
    <xdr:ext cx="212725" cy="106045"/>
    <xdr:pic>
      <xdr:nvPicPr>
        <xdr:cNvPr id="153" name="Picture 15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97</xdr:row>
      <xdr:rowOff>66675</xdr:rowOff>
    </xdr:from>
    <xdr:ext cx="212725" cy="106045"/>
    <xdr:pic>
      <xdr:nvPicPr>
        <xdr:cNvPr id="154" name="Picture 15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109</xdr:row>
      <xdr:rowOff>66675</xdr:rowOff>
    </xdr:from>
    <xdr:ext cx="212725" cy="106045"/>
    <xdr:pic>
      <xdr:nvPicPr>
        <xdr:cNvPr id="155" name="Picture 15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96</xdr:row>
      <xdr:rowOff>66675</xdr:rowOff>
    </xdr:from>
    <xdr:ext cx="212725" cy="106045"/>
    <xdr:pic>
      <xdr:nvPicPr>
        <xdr:cNvPr id="156" name="Picture 15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94</xdr:row>
      <xdr:rowOff>66675</xdr:rowOff>
    </xdr:from>
    <xdr:ext cx="212725" cy="106045"/>
    <xdr:pic>
      <xdr:nvPicPr>
        <xdr:cNvPr id="157" name="Picture 15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132</xdr:row>
      <xdr:rowOff>66675</xdr:rowOff>
    </xdr:from>
    <xdr:ext cx="212725" cy="106045"/>
    <xdr:pic>
      <xdr:nvPicPr>
        <xdr:cNvPr id="158" name="Picture 15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111</xdr:row>
      <xdr:rowOff>66675</xdr:rowOff>
    </xdr:from>
    <xdr:ext cx="212725" cy="106045"/>
    <xdr:pic>
      <xdr:nvPicPr>
        <xdr:cNvPr id="159" name="Picture 15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105</xdr:row>
      <xdr:rowOff>66675</xdr:rowOff>
    </xdr:from>
    <xdr:ext cx="212725" cy="106045"/>
    <xdr:pic>
      <xdr:nvPicPr>
        <xdr:cNvPr id="160" name="Picture 15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119</xdr:row>
      <xdr:rowOff>66675</xdr:rowOff>
    </xdr:from>
    <xdr:ext cx="212725" cy="106045"/>
    <xdr:pic>
      <xdr:nvPicPr>
        <xdr:cNvPr id="161" name="Picture 16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106</xdr:row>
      <xdr:rowOff>66675</xdr:rowOff>
    </xdr:from>
    <xdr:ext cx="212725" cy="106045"/>
    <xdr:pic>
      <xdr:nvPicPr>
        <xdr:cNvPr id="162" name="Picture 16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116</xdr:row>
      <xdr:rowOff>66675</xdr:rowOff>
    </xdr:from>
    <xdr:ext cx="212725" cy="106045"/>
    <xdr:pic>
      <xdr:nvPicPr>
        <xdr:cNvPr id="163" name="Picture 16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117</xdr:row>
      <xdr:rowOff>66675</xdr:rowOff>
    </xdr:from>
    <xdr:ext cx="212725" cy="106045"/>
    <xdr:pic>
      <xdr:nvPicPr>
        <xdr:cNvPr id="164" name="Picture 16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125</xdr:row>
      <xdr:rowOff>66675</xdr:rowOff>
    </xdr:from>
    <xdr:ext cx="212725" cy="106045"/>
    <xdr:pic>
      <xdr:nvPicPr>
        <xdr:cNvPr id="165" name="Picture 16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136</xdr:row>
      <xdr:rowOff>66675</xdr:rowOff>
    </xdr:from>
    <xdr:ext cx="212725" cy="106045"/>
    <xdr:pic>
      <xdr:nvPicPr>
        <xdr:cNvPr id="166" name="Picture 16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134</xdr:row>
      <xdr:rowOff>66675</xdr:rowOff>
    </xdr:from>
    <xdr:ext cx="212725" cy="106045"/>
    <xdr:pic>
      <xdr:nvPicPr>
        <xdr:cNvPr id="167" name="Picture 16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120</xdr:row>
      <xdr:rowOff>66675</xdr:rowOff>
    </xdr:from>
    <xdr:ext cx="212725" cy="106045"/>
    <xdr:pic>
      <xdr:nvPicPr>
        <xdr:cNvPr id="168" name="Picture 16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135</xdr:row>
      <xdr:rowOff>66675</xdr:rowOff>
    </xdr:from>
    <xdr:ext cx="212725" cy="106045"/>
    <xdr:pic>
      <xdr:nvPicPr>
        <xdr:cNvPr id="169" name="Picture 16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126</xdr:row>
      <xdr:rowOff>66675</xdr:rowOff>
    </xdr:from>
    <xdr:ext cx="212725" cy="106045"/>
    <xdr:pic>
      <xdr:nvPicPr>
        <xdr:cNvPr id="170" name="Picture 16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146</xdr:row>
      <xdr:rowOff>66675</xdr:rowOff>
    </xdr:from>
    <xdr:ext cx="212725" cy="106045"/>
    <xdr:pic>
      <xdr:nvPicPr>
        <xdr:cNvPr id="171" name="Picture 17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145</xdr:row>
      <xdr:rowOff>66675</xdr:rowOff>
    </xdr:from>
    <xdr:ext cx="212725" cy="106045"/>
    <xdr:pic>
      <xdr:nvPicPr>
        <xdr:cNvPr id="172" name="Picture 17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148</xdr:row>
      <xdr:rowOff>66675</xdr:rowOff>
    </xdr:from>
    <xdr:ext cx="212725" cy="106045"/>
    <xdr:pic>
      <xdr:nvPicPr>
        <xdr:cNvPr id="173" name="Picture 17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137</xdr:row>
      <xdr:rowOff>66675</xdr:rowOff>
    </xdr:from>
    <xdr:ext cx="212725" cy="106045"/>
    <xdr:pic>
      <xdr:nvPicPr>
        <xdr:cNvPr id="174" name="Picture 17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151</xdr:row>
      <xdr:rowOff>66675</xdr:rowOff>
    </xdr:from>
    <xdr:ext cx="212725" cy="106045"/>
    <xdr:pic>
      <xdr:nvPicPr>
        <xdr:cNvPr id="175" name="Picture 17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152</xdr:row>
      <xdr:rowOff>66675</xdr:rowOff>
    </xdr:from>
    <xdr:ext cx="212725" cy="106045"/>
    <xdr:pic>
      <xdr:nvPicPr>
        <xdr:cNvPr id="176" name="Picture 17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153</xdr:row>
      <xdr:rowOff>66675</xdr:rowOff>
    </xdr:from>
    <xdr:ext cx="212725" cy="106045"/>
    <xdr:pic>
      <xdr:nvPicPr>
        <xdr:cNvPr id="177" name="Picture 17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139</xdr:row>
      <xdr:rowOff>66675</xdr:rowOff>
    </xdr:from>
    <xdr:ext cx="212725" cy="106045"/>
    <xdr:pic>
      <xdr:nvPicPr>
        <xdr:cNvPr id="178" name="Picture 17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149</xdr:row>
      <xdr:rowOff>66675</xdr:rowOff>
    </xdr:from>
    <xdr:ext cx="212725" cy="106045"/>
    <xdr:pic>
      <xdr:nvPicPr>
        <xdr:cNvPr id="179" name="Picture 17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141</xdr:row>
      <xdr:rowOff>66675</xdr:rowOff>
    </xdr:from>
    <xdr:ext cx="212725" cy="106045"/>
    <xdr:pic>
      <xdr:nvPicPr>
        <xdr:cNvPr id="180" name="Picture 17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156</xdr:row>
      <xdr:rowOff>66675</xdr:rowOff>
    </xdr:from>
    <xdr:ext cx="212725" cy="106045"/>
    <xdr:pic>
      <xdr:nvPicPr>
        <xdr:cNvPr id="181" name="Picture 18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121</xdr:row>
      <xdr:rowOff>66675</xdr:rowOff>
    </xdr:from>
    <xdr:ext cx="212725" cy="106045"/>
    <xdr:pic>
      <xdr:nvPicPr>
        <xdr:cNvPr id="182" name="Picture 18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147</xdr:row>
      <xdr:rowOff>66675</xdr:rowOff>
    </xdr:from>
    <xdr:ext cx="212725" cy="106045"/>
    <xdr:pic>
      <xdr:nvPicPr>
        <xdr:cNvPr id="183" name="Picture 18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138</xdr:row>
      <xdr:rowOff>66675</xdr:rowOff>
    </xdr:from>
    <xdr:ext cx="212725" cy="106045"/>
    <xdr:pic>
      <xdr:nvPicPr>
        <xdr:cNvPr id="184" name="Picture 18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150</xdr:row>
      <xdr:rowOff>66675</xdr:rowOff>
    </xdr:from>
    <xdr:ext cx="212725" cy="106045"/>
    <xdr:pic>
      <xdr:nvPicPr>
        <xdr:cNvPr id="185" name="Picture 18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157</xdr:row>
      <xdr:rowOff>66675</xdr:rowOff>
    </xdr:from>
    <xdr:ext cx="212725" cy="106045"/>
    <xdr:pic>
      <xdr:nvPicPr>
        <xdr:cNvPr id="186" name="Picture 18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161</xdr:row>
      <xdr:rowOff>66675</xdr:rowOff>
    </xdr:from>
    <xdr:ext cx="212725" cy="106045"/>
    <xdr:pic>
      <xdr:nvPicPr>
        <xdr:cNvPr id="187" name="Picture 18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165</xdr:row>
      <xdr:rowOff>66675</xdr:rowOff>
    </xdr:from>
    <xdr:ext cx="212725" cy="106045"/>
    <xdr:pic>
      <xdr:nvPicPr>
        <xdr:cNvPr id="188" name="Picture 18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155</xdr:row>
      <xdr:rowOff>66675</xdr:rowOff>
    </xdr:from>
    <xdr:ext cx="212725" cy="106045"/>
    <xdr:pic>
      <xdr:nvPicPr>
        <xdr:cNvPr id="189" name="Picture 18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167</xdr:row>
      <xdr:rowOff>66675</xdr:rowOff>
    </xdr:from>
    <xdr:ext cx="212725" cy="106045"/>
    <xdr:pic>
      <xdr:nvPicPr>
        <xdr:cNvPr id="190" name="Picture 18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160</xdr:row>
      <xdr:rowOff>66675</xdr:rowOff>
    </xdr:from>
    <xdr:ext cx="212725" cy="106045"/>
    <xdr:pic>
      <xdr:nvPicPr>
        <xdr:cNvPr id="191" name="Picture 19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171</xdr:row>
      <xdr:rowOff>66675</xdr:rowOff>
    </xdr:from>
    <xdr:ext cx="212725" cy="106045"/>
    <xdr:pic>
      <xdr:nvPicPr>
        <xdr:cNvPr id="192" name="Picture 19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184</xdr:row>
      <xdr:rowOff>66675</xdr:rowOff>
    </xdr:from>
    <xdr:ext cx="212725" cy="106045"/>
    <xdr:pic>
      <xdr:nvPicPr>
        <xdr:cNvPr id="193" name="Picture 19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185</xdr:row>
      <xdr:rowOff>66675</xdr:rowOff>
    </xdr:from>
    <xdr:ext cx="212725" cy="106045"/>
    <xdr:pic>
      <xdr:nvPicPr>
        <xdr:cNvPr id="194" name="Picture 19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174</xdr:row>
      <xdr:rowOff>66675</xdr:rowOff>
    </xdr:from>
    <xdr:ext cx="212725" cy="106045"/>
    <xdr:pic>
      <xdr:nvPicPr>
        <xdr:cNvPr id="195" name="Picture 19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168</xdr:row>
      <xdr:rowOff>66675</xdr:rowOff>
    </xdr:from>
    <xdr:ext cx="212725" cy="106045"/>
    <xdr:pic>
      <xdr:nvPicPr>
        <xdr:cNvPr id="196" name="Picture 19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169</xdr:row>
      <xdr:rowOff>66675</xdr:rowOff>
    </xdr:from>
    <xdr:ext cx="212725" cy="106045"/>
    <xdr:pic>
      <xdr:nvPicPr>
        <xdr:cNvPr id="197" name="Picture 19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187</xdr:row>
      <xdr:rowOff>66675</xdr:rowOff>
    </xdr:from>
    <xdr:ext cx="212725" cy="106045"/>
    <xdr:pic>
      <xdr:nvPicPr>
        <xdr:cNvPr id="198" name="Picture 19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192</xdr:row>
      <xdr:rowOff>66675</xdr:rowOff>
    </xdr:from>
    <xdr:ext cx="212725" cy="106045"/>
    <xdr:pic>
      <xdr:nvPicPr>
        <xdr:cNvPr id="199" name="Picture 19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197</xdr:row>
      <xdr:rowOff>66675</xdr:rowOff>
    </xdr:from>
    <xdr:ext cx="212725" cy="106045"/>
    <xdr:pic>
      <xdr:nvPicPr>
        <xdr:cNvPr id="200" name="Picture 19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181</xdr:row>
      <xdr:rowOff>66675</xdr:rowOff>
    </xdr:from>
    <xdr:ext cx="212725" cy="106045"/>
    <xdr:pic>
      <xdr:nvPicPr>
        <xdr:cNvPr id="201" name="Picture 20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204</xdr:row>
      <xdr:rowOff>66675</xdr:rowOff>
    </xdr:from>
    <xdr:ext cx="212725" cy="106045"/>
    <xdr:pic>
      <xdr:nvPicPr>
        <xdr:cNvPr id="202" name="Picture 20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191</xdr:row>
      <xdr:rowOff>66675</xdr:rowOff>
    </xdr:from>
    <xdr:ext cx="212725" cy="106045"/>
    <xdr:pic>
      <xdr:nvPicPr>
        <xdr:cNvPr id="203" name="Picture 20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201</xdr:row>
      <xdr:rowOff>66675</xdr:rowOff>
    </xdr:from>
    <xdr:ext cx="212725" cy="106045"/>
    <xdr:pic>
      <xdr:nvPicPr>
        <xdr:cNvPr id="204" name="Picture 20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193</xdr:row>
      <xdr:rowOff>66675</xdr:rowOff>
    </xdr:from>
    <xdr:ext cx="212725" cy="106045"/>
    <xdr:pic>
      <xdr:nvPicPr>
        <xdr:cNvPr id="205" name="Picture 20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200</xdr:row>
      <xdr:rowOff>66675</xdr:rowOff>
    </xdr:from>
    <xdr:ext cx="212725" cy="106045"/>
    <xdr:pic>
      <xdr:nvPicPr>
        <xdr:cNvPr id="206" name="Picture 20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190</xdr:row>
      <xdr:rowOff>66675</xdr:rowOff>
    </xdr:from>
    <xdr:ext cx="212725" cy="106045"/>
    <xdr:pic>
      <xdr:nvPicPr>
        <xdr:cNvPr id="207" name="Picture 20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205</xdr:row>
      <xdr:rowOff>66675</xdr:rowOff>
    </xdr:from>
    <xdr:ext cx="212725" cy="106045"/>
    <xdr:pic>
      <xdr:nvPicPr>
        <xdr:cNvPr id="208" name="Picture 20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198</xdr:row>
      <xdr:rowOff>66675</xdr:rowOff>
    </xdr:from>
    <xdr:ext cx="212725" cy="106045"/>
    <xdr:pic>
      <xdr:nvPicPr>
        <xdr:cNvPr id="209" name="Picture 20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202</xdr:row>
      <xdr:rowOff>66675</xdr:rowOff>
    </xdr:from>
    <xdr:ext cx="212725" cy="106045"/>
    <xdr:pic>
      <xdr:nvPicPr>
        <xdr:cNvPr id="210" name="Picture 20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207</xdr:row>
      <xdr:rowOff>66675</xdr:rowOff>
    </xdr:from>
    <xdr:ext cx="212725" cy="106045"/>
    <xdr:pic>
      <xdr:nvPicPr>
        <xdr:cNvPr id="211" name="Picture 21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199</xdr:row>
      <xdr:rowOff>66675</xdr:rowOff>
    </xdr:from>
    <xdr:ext cx="212725" cy="106045"/>
    <xdr:pic>
      <xdr:nvPicPr>
        <xdr:cNvPr id="212" name="Picture 21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194</xdr:row>
      <xdr:rowOff>66675</xdr:rowOff>
    </xdr:from>
    <xdr:ext cx="212725" cy="106045"/>
    <xdr:pic>
      <xdr:nvPicPr>
        <xdr:cNvPr id="213" name="Picture 21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203</xdr:row>
      <xdr:rowOff>66675</xdr:rowOff>
    </xdr:from>
    <xdr:ext cx="212725" cy="106045"/>
    <xdr:pic>
      <xdr:nvPicPr>
        <xdr:cNvPr id="214" name="Picture 21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211</xdr:row>
      <xdr:rowOff>66675</xdr:rowOff>
    </xdr:from>
    <xdr:ext cx="212725" cy="106045"/>
    <xdr:pic>
      <xdr:nvPicPr>
        <xdr:cNvPr id="215" name="Picture 21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217</xdr:row>
      <xdr:rowOff>66675</xdr:rowOff>
    </xdr:from>
    <xdr:ext cx="212725" cy="106045"/>
    <xdr:pic>
      <xdr:nvPicPr>
        <xdr:cNvPr id="216" name="Picture 21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214</xdr:row>
      <xdr:rowOff>66675</xdr:rowOff>
    </xdr:from>
    <xdr:ext cx="212725" cy="106045"/>
    <xdr:pic>
      <xdr:nvPicPr>
        <xdr:cNvPr id="217" name="Picture 21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213</xdr:row>
      <xdr:rowOff>66675</xdr:rowOff>
    </xdr:from>
    <xdr:ext cx="212725" cy="106045"/>
    <xdr:pic>
      <xdr:nvPicPr>
        <xdr:cNvPr id="218" name="Picture 21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219</xdr:row>
      <xdr:rowOff>66675</xdr:rowOff>
    </xdr:from>
    <xdr:ext cx="212725" cy="106045"/>
    <xdr:pic>
      <xdr:nvPicPr>
        <xdr:cNvPr id="219" name="Picture 21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220</xdr:row>
      <xdr:rowOff>66675</xdr:rowOff>
    </xdr:from>
    <xdr:ext cx="212725" cy="106045"/>
    <xdr:pic>
      <xdr:nvPicPr>
        <xdr:cNvPr id="220" name="Picture 21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218</xdr:row>
      <xdr:rowOff>66675</xdr:rowOff>
    </xdr:from>
    <xdr:ext cx="212725" cy="106045"/>
    <xdr:pic>
      <xdr:nvPicPr>
        <xdr:cNvPr id="221" name="Picture 22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222</xdr:row>
      <xdr:rowOff>66675</xdr:rowOff>
    </xdr:from>
    <xdr:ext cx="212725" cy="106045"/>
    <xdr:pic>
      <xdr:nvPicPr>
        <xdr:cNvPr id="222" name="Picture 22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223</xdr:row>
      <xdr:rowOff>66675</xdr:rowOff>
    </xdr:from>
    <xdr:ext cx="212725" cy="106045"/>
    <xdr:pic>
      <xdr:nvPicPr>
        <xdr:cNvPr id="223" name="Picture 22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224</xdr:row>
      <xdr:rowOff>66675</xdr:rowOff>
    </xdr:from>
    <xdr:ext cx="212725" cy="106045"/>
    <xdr:pic>
      <xdr:nvPicPr>
        <xdr:cNvPr id="224" name="Picture 22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1345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227</xdr:row>
      <xdr:rowOff>47625</xdr:rowOff>
    </xdr:from>
    <xdr:ext cx="209550" cy="133350"/>
    <xdr:pic>
      <xdr:nvPicPr>
        <xdr:cNvPr id="225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34004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176</xdr:col>
      <xdr:colOff>47625</xdr:colOff>
      <xdr:row>228</xdr:row>
      <xdr:rowOff>47625</xdr:rowOff>
    </xdr:from>
    <xdr:ext cx="209550" cy="133350"/>
    <xdr:pic>
      <xdr:nvPicPr>
        <xdr:cNvPr id="226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36004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176</xdr:col>
      <xdr:colOff>47625</xdr:colOff>
      <xdr:row>229</xdr:row>
      <xdr:rowOff>47625</xdr:rowOff>
    </xdr:from>
    <xdr:ext cx="209550" cy="133350"/>
    <xdr:pic>
      <xdr:nvPicPr>
        <xdr:cNvPr id="227" name="Picture 22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38004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176</xdr:col>
      <xdr:colOff>47625</xdr:colOff>
      <xdr:row>230</xdr:row>
      <xdr:rowOff>47625</xdr:rowOff>
    </xdr:from>
    <xdr:ext cx="209550" cy="133350"/>
    <xdr:pic>
      <xdr:nvPicPr>
        <xdr:cNvPr id="228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40005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176</xdr:col>
      <xdr:colOff>47625</xdr:colOff>
      <xdr:row>231</xdr:row>
      <xdr:rowOff>47625</xdr:rowOff>
    </xdr:from>
    <xdr:ext cx="209550" cy="133350"/>
    <xdr:pic>
      <xdr:nvPicPr>
        <xdr:cNvPr id="229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42005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176</xdr:col>
      <xdr:colOff>47625</xdr:colOff>
      <xdr:row>232</xdr:row>
      <xdr:rowOff>47625</xdr:rowOff>
    </xdr:from>
    <xdr:ext cx="209550" cy="133350"/>
    <xdr:pic>
      <xdr:nvPicPr>
        <xdr:cNvPr id="230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44005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176</xdr:col>
      <xdr:colOff>47625</xdr:colOff>
      <xdr:row>233</xdr:row>
      <xdr:rowOff>47625</xdr:rowOff>
    </xdr:from>
    <xdr:ext cx="209550" cy="133350"/>
    <xdr:pic>
      <xdr:nvPicPr>
        <xdr:cNvPr id="231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46005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176</xdr:col>
      <xdr:colOff>47625</xdr:colOff>
      <xdr:row>234</xdr:row>
      <xdr:rowOff>47625</xdr:rowOff>
    </xdr:from>
    <xdr:ext cx="209550" cy="133350"/>
    <xdr:pic>
      <xdr:nvPicPr>
        <xdr:cNvPr id="232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48006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176</xdr:col>
      <xdr:colOff>47625</xdr:colOff>
      <xdr:row>235</xdr:row>
      <xdr:rowOff>47625</xdr:rowOff>
    </xdr:from>
    <xdr:ext cx="209550" cy="133350"/>
    <xdr:pic>
      <xdr:nvPicPr>
        <xdr:cNvPr id="233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50006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176</xdr:col>
      <xdr:colOff>47625</xdr:colOff>
      <xdr:row>236</xdr:row>
      <xdr:rowOff>47625</xdr:rowOff>
    </xdr:from>
    <xdr:ext cx="209550" cy="133350"/>
    <xdr:pic>
      <xdr:nvPicPr>
        <xdr:cNvPr id="234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52006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176</xdr:col>
      <xdr:colOff>47625</xdr:colOff>
      <xdr:row>237</xdr:row>
      <xdr:rowOff>47625</xdr:rowOff>
    </xdr:from>
    <xdr:ext cx="209550" cy="133350"/>
    <xdr:pic>
      <xdr:nvPicPr>
        <xdr:cNvPr id="235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54006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176</xdr:col>
      <xdr:colOff>47625</xdr:colOff>
      <xdr:row>238</xdr:row>
      <xdr:rowOff>47625</xdr:rowOff>
    </xdr:from>
    <xdr:ext cx="209550" cy="133350"/>
    <xdr:pic>
      <xdr:nvPicPr>
        <xdr:cNvPr id="236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56007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176</xdr:col>
      <xdr:colOff>47625</xdr:colOff>
      <xdr:row>239</xdr:row>
      <xdr:rowOff>47625</xdr:rowOff>
    </xdr:from>
    <xdr:ext cx="209550" cy="133350"/>
    <xdr:pic>
      <xdr:nvPicPr>
        <xdr:cNvPr id="237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58007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176</xdr:col>
      <xdr:colOff>47625</xdr:colOff>
      <xdr:row>240</xdr:row>
      <xdr:rowOff>47625</xdr:rowOff>
    </xdr:from>
    <xdr:ext cx="209550" cy="133350"/>
    <xdr:pic>
      <xdr:nvPicPr>
        <xdr:cNvPr id="238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60007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176</xdr:col>
      <xdr:colOff>47625</xdr:colOff>
      <xdr:row>241</xdr:row>
      <xdr:rowOff>47625</xdr:rowOff>
    </xdr:from>
    <xdr:ext cx="209550" cy="133350"/>
    <xdr:pic>
      <xdr:nvPicPr>
        <xdr:cNvPr id="239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62007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176</xdr:col>
      <xdr:colOff>47625</xdr:colOff>
      <xdr:row>242</xdr:row>
      <xdr:rowOff>47625</xdr:rowOff>
    </xdr:from>
    <xdr:ext cx="209550" cy="133350"/>
    <xdr:pic>
      <xdr:nvPicPr>
        <xdr:cNvPr id="240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64008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176</xdr:col>
      <xdr:colOff>47625</xdr:colOff>
      <xdr:row>243</xdr:row>
      <xdr:rowOff>47625</xdr:rowOff>
    </xdr:from>
    <xdr:ext cx="209550" cy="133350"/>
    <xdr:pic>
      <xdr:nvPicPr>
        <xdr:cNvPr id="241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66008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176</xdr:col>
      <xdr:colOff>47625</xdr:colOff>
      <xdr:row>244</xdr:row>
      <xdr:rowOff>47625</xdr:rowOff>
    </xdr:from>
    <xdr:ext cx="209550" cy="133350"/>
    <xdr:pic>
      <xdr:nvPicPr>
        <xdr:cNvPr id="242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68008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176</xdr:col>
      <xdr:colOff>47625</xdr:colOff>
      <xdr:row>245</xdr:row>
      <xdr:rowOff>47625</xdr:rowOff>
    </xdr:from>
    <xdr:ext cx="209550" cy="133350"/>
    <xdr:pic>
      <xdr:nvPicPr>
        <xdr:cNvPr id="243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70008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176</xdr:col>
      <xdr:colOff>47625</xdr:colOff>
      <xdr:row>246</xdr:row>
      <xdr:rowOff>47625</xdr:rowOff>
    </xdr:from>
    <xdr:ext cx="209550" cy="133350"/>
    <xdr:pic>
      <xdr:nvPicPr>
        <xdr:cNvPr id="244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72009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176</xdr:col>
      <xdr:colOff>47625</xdr:colOff>
      <xdr:row>247</xdr:row>
      <xdr:rowOff>47625</xdr:rowOff>
    </xdr:from>
    <xdr:ext cx="209550" cy="133350"/>
    <xdr:pic>
      <xdr:nvPicPr>
        <xdr:cNvPr id="245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74009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176</xdr:col>
      <xdr:colOff>47625</xdr:colOff>
      <xdr:row>248</xdr:row>
      <xdr:rowOff>47625</xdr:rowOff>
    </xdr:from>
    <xdr:to>
      <xdr:col>176</xdr:col>
      <xdr:colOff>257175</xdr:colOff>
      <xdr:row>248</xdr:row>
      <xdr:rowOff>152400</xdr:rowOff>
    </xdr:to>
    <xdr:pic>
      <xdr:nvPicPr>
        <xdr:cNvPr id="246" name="Picture 50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805815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176</xdr:col>
      <xdr:colOff>47625</xdr:colOff>
      <xdr:row>249</xdr:row>
      <xdr:rowOff>47625</xdr:rowOff>
    </xdr:from>
    <xdr:to>
      <xdr:col>176</xdr:col>
      <xdr:colOff>257175</xdr:colOff>
      <xdr:row>249</xdr:row>
      <xdr:rowOff>152400</xdr:rowOff>
    </xdr:to>
    <xdr:pic>
      <xdr:nvPicPr>
        <xdr:cNvPr id="247" name="Picture 51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826770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176</xdr:col>
      <xdr:colOff>47625</xdr:colOff>
      <xdr:row>250</xdr:row>
      <xdr:rowOff>47625</xdr:rowOff>
    </xdr:from>
    <xdr:to>
      <xdr:col>176</xdr:col>
      <xdr:colOff>257175</xdr:colOff>
      <xdr:row>250</xdr:row>
      <xdr:rowOff>152400</xdr:rowOff>
    </xdr:to>
    <xdr:pic>
      <xdr:nvPicPr>
        <xdr:cNvPr id="248" name="Picture 52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847725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176</xdr:col>
      <xdr:colOff>47625</xdr:colOff>
      <xdr:row>251</xdr:row>
      <xdr:rowOff>47625</xdr:rowOff>
    </xdr:from>
    <xdr:to>
      <xdr:col>176</xdr:col>
      <xdr:colOff>257175</xdr:colOff>
      <xdr:row>251</xdr:row>
      <xdr:rowOff>152400</xdr:rowOff>
    </xdr:to>
    <xdr:pic>
      <xdr:nvPicPr>
        <xdr:cNvPr id="249" name="Picture 53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868680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176</xdr:col>
      <xdr:colOff>47625</xdr:colOff>
      <xdr:row>253</xdr:row>
      <xdr:rowOff>47625</xdr:rowOff>
    </xdr:from>
    <xdr:to>
      <xdr:col>176</xdr:col>
      <xdr:colOff>257175</xdr:colOff>
      <xdr:row>253</xdr:row>
      <xdr:rowOff>152400</xdr:rowOff>
    </xdr:to>
    <xdr:pic>
      <xdr:nvPicPr>
        <xdr:cNvPr id="250" name="Picture 54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910590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176</xdr:col>
      <xdr:colOff>47625</xdr:colOff>
      <xdr:row>254</xdr:row>
      <xdr:rowOff>47625</xdr:rowOff>
    </xdr:from>
    <xdr:to>
      <xdr:col>176</xdr:col>
      <xdr:colOff>257175</xdr:colOff>
      <xdr:row>254</xdr:row>
      <xdr:rowOff>152400</xdr:rowOff>
    </xdr:to>
    <xdr:pic>
      <xdr:nvPicPr>
        <xdr:cNvPr id="251" name="Picture 55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931545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176</xdr:col>
      <xdr:colOff>47625</xdr:colOff>
      <xdr:row>255</xdr:row>
      <xdr:rowOff>47625</xdr:rowOff>
    </xdr:from>
    <xdr:to>
      <xdr:col>176</xdr:col>
      <xdr:colOff>257175</xdr:colOff>
      <xdr:row>255</xdr:row>
      <xdr:rowOff>152400</xdr:rowOff>
    </xdr:to>
    <xdr:pic>
      <xdr:nvPicPr>
        <xdr:cNvPr id="252" name="Picture 56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952500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176</xdr:col>
      <xdr:colOff>47625</xdr:colOff>
      <xdr:row>256</xdr:row>
      <xdr:rowOff>47625</xdr:rowOff>
    </xdr:from>
    <xdr:to>
      <xdr:col>176</xdr:col>
      <xdr:colOff>257175</xdr:colOff>
      <xdr:row>256</xdr:row>
      <xdr:rowOff>152400</xdr:rowOff>
    </xdr:to>
    <xdr:pic>
      <xdr:nvPicPr>
        <xdr:cNvPr id="253" name="Picture 57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973455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176</xdr:col>
      <xdr:colOff>47625</xdr:colOff>
      <xdr:row>257</xdr:row>
      <xdr:rowOff>47625</xdr:rowOff>
    </xdr:from>
    <xdr:to>
      <xdr:col>176</xdr:col>
      <xdr:colOff>257175</xdr:colOff>
      <xdr:row>257</xdr:row>
      <xdr:rowOff>152400</xdr:rowOff>
    </xdr:to>
    <xdr:pic>
      <xdr:nvPicPr>
        <xdr:cNvPr id="254" name="Picture 58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994410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176</xdr:col>
      <xdr:colOff>47625</xdr:colOff>
      <xdr:row>258</xdr:row>
      <xdr:rowOff>47625</xdr:rowOff>
    </xdr:from>
    <xdr:to>
      <xdr:col>176</xdr:col>
      <xdr:colOff>257175</xdr:colOff>
      <xdr:row>258</xdr:row>
      <xdr:rowOff>152400</xdr:rowOff>
    </xdr:to>
    <xdr:pic>
      <xdr:nvPicPr>
        <xdr:cNvPr id="255" name="Picture 59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1015365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176</xdr:col>
      <xdr:colOff>47625</xdr:colOff>
      <xdr:row>259</xdr:row>
      <xdr:rowOff>47625</xdr:rowOff>
    </xdr:from>
    <xdr:to>
      <xdr:col>176</xdr:col>
      <xdr:colOff>257175</xdr:colOff>
      <xdr:row>259</xdr:row>
      <xdr:rowOff>152400</xdr:rowOff>
    </xdr:to>
    <xdr:pic>
      <xdr:nvPicPr>
        <xdr:cNvPr id="256" name="Picture 60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1036320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176</xdr:col>
      <xdr:colOff>47625</xdr:colOff>
      <xdr:row>260</xdr:row>
      <xdr:rowOff>47625</xdr:rowOff>
    </xdr:from>
    <xdr:to>
      <xdr:col>176</xdr:col>
      <xdr:colOff>257175</xdr:colOff>
      <xdr:row>260</xdr:row>
      <xdr:rowOff>152400</xdr:rowOff>
    </xdr:to>
    <xdr:pic>
      <xdr:nvPicPr>
        <xdr:cNvPr id="257" name="Picture 61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1057275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176</xdr:col>
      <xdr:colOff>47625</xdr:colOff>
      <xdr:row>261</xdr:row>
      <xdr:rowOff>47625</xdr:rowOff>
    </xdr:from>
    <xdr:to>
      <xdr:col>176</xdr:col>
      <xdr:colOff>257175</xdr:colOff>
      <xdr:row>261</xdr:row>
      <xdr:rowOff>152400</xdr:rowOff>
    </xdr:to>
    <xdr:pic>
      <xdr:nvPicPr>
        <xdr:cNvPr id="258" name="Picture 62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1078230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176</xdr:col>
      <xdr:colOff>47625</xdr:colOff>
      <xdr:row>252</xdr:row>
      <xdr:rowOff>47625</xdr:rowOff>
    </xdr:from>
    <xdr:to>
      <xdr:col>176</xdr:col>
      <xdr:colOff>257175</xdr:colOff>
      <xdr:row>252</xdr:row>
      <xdr:rowOff>152400</xdr:rowOff>
    </xdr:to>
    <xdr:pic>
      <xdr:nvPicPr>
        <xdr:cNvPr id="259" name="Picture 63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889635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176</xdr:col>
      <xdr:colOff>66675</xdr:colOff>
      <xdr:row>262</xdr:row>
      <xdr:rowOff>38100</xdr:rowOff>
    </xdr:from>
    <xdr:ext cx="212725" cy="127635"/>
    <xdr:pic>
      <xdr:nvPicPr>
        <xdr:cNvPr id="260" name="Picture 259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4727257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66675</xdr:colOff>
      <xdr:row>263</xdr:row>
      <xdr:rowOff>38100</xdr:rowOff>
    </xdr:from>
    <xdr:ext cx="212725" cy="127635"/>
    <xdr:pic>
      <xdr:nvPicPr>
        <xdr:cNvPr id="261" name="Picture 260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4747260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66675</xdr:colOff>
      <xdr:row>264</xdr:row>
      <xdr:rowOff>38100</xdr:rowOff>
    </xdr:from>
    <xdr:ext cx="212725" cy="127635"/>
    <xdr:pic>
      <xdr:nvPicPr>
        <xdr:cNvPr id="262" name="Picture 261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4767262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265</xdr:row>
      <xdr:rowOff>38100</xdr:rowOff>
    </xdr:from>
    <xdr:ext cx="212725" cy="138430"/>
    <xdr:pic>
      <xdr:nvPicPr>
        <xdr:cNvPr id="263" name="Picture 26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99363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266</xdr:row>
      <xdr:rowOff>38100</xdr:rowOff>
    </xdr:from>
    <xdr:ext cx="212725" cy="138430"/>
    <xdr:pic>
      <xdr:nvPicPr>
        <xdr:cNvPr id="264" name="Picture 26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01363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267</xdr:row>
      <xdr:rowOff>38100</xdr:rowOff>
    </xdr:from>
    <xdr:ext cx="212725" cy="138430"/>
    <xdr:pic>
      <xdr:nvPicPr>
        <xdr:cNvPr id="265" name="Picture 26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03363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268</xdr:row>
      <xdr:rowOff>38100</xdr:rowOff>
    </xdr:from>
    <xdr:ext cx="212725" cy="138430"/>
    <xdr:pic>
      <xdr:nvPicPr>
        <xdr:cNvPr id="266" name="Picture 26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05363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269</xdr:row>
      <xdr:rowOff>38100</xdr:rowOff>
    </xdr:from>
    <xdr:ext cx="212725" cy="138430"/>
    <xdr:pic>
      <xdr:nvPicPr>
        <xdr:cNvPr id="267" name="Picture 26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07364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270</xdr:row>
      <xdr:rowOff>38100</xdr:rowOff>
    </xdr:from>
    <xdr:ext cx="212725" cy="138430"/>
    <xdr:pic>
      <xdr:nvPicPr>
        <xdr:cNvPr id="268" name="Picture 26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09364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271</xdr:row>
      <xdr:rowOff>38100</xdr:rowOff>
    </xdr:from>
    <xdr:ext cx="212725" cy="138430"/>
    <xdr:pic>
      <xdr:nvPicPr>
        <xdr:cNvPr id="269" name="Picture 26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11364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265</xdr:row>
      <xdr:rowOff>38100</xdr:rowOff>
    </xdr:from>
    <xdr:ext cx="212725" cy="138430"/>
    <xdr:pic>
      <xdr:nvPicPr>
        <xdr:cNvPr id="270" name="Picture 26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99363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266</xdr:row>
      <xdr:rowOff>38100</xdr:rowOff>
    </xdr:from>
    <xdr:ext cx="212725" cy="138430"/>
    <xdr:pic>
      <xdr:nvPicPr>
        <xdr:cNvPr id="271" name="Picture 27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01363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267</xdr:row>
      <xdr:rowOff>38100</xdr:rowOff>
    </xdr:from>
    <xdr:ext cx="212725" cy="138430"/>
    <xdr:pic>
      <xdr:nvPicPr>
        <xdr:cNvPr id="272" name="Picture 27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03363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268</xdr:row>
      <xdr:rowOff>38100</xdr:rowOff>
    </xdr:from>
    <xdr:ext cx="212725" cy="138430"/>
    <xdr:pic>
      <xdr:nvPicPr>
        <xdr:cNvPr id="273" name="Picture 27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05363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269</xdr:row>
      <xdr:rowOff>38100</xdr:rowOff>
    </xdr:from>
    <xdr:ext cx="212725" cy="138430"/>
    <xdr:pic>
      <xdr:nvPicPr>
        <xdr:cNvPr id="274" name="Picture 27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07364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270</xdr:row>
      <xdr:rowOff>38100</xdr:rowOff>
    </xdr:from>
    <xdr:ext cx="212725" cy="138430"/>
    <xdr:pic>
      <xdr:nvPicPr>
        <xdr:cNvPr id="275" name="Picture 27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09364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47625</xdr:colOff>
      <xdr:row>271</xdr:row>
      <xdr:rowOff>38100</xdr:rowOff>
    </xdr:from>
    <xdr:ext cx="212725" cy="138430"/>
    <xdr:pic>
      <xdr:nvPicPr>
        <xdr:cNvPr id="276" name="Picture 27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11364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42333</xdr:colOff>
      <xdr:row>272</xdr:row>
      <xdr:rowOff>52916</xdr:rowOff>
    </xdr:from>
    <xdr:ext cx="212725" cy="106045"/>
    <xdr:pic>
      <xdr:nvPicPr>
        <xdr:cNvPr id="277" name="Picture 276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2729441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42333</xdr:colOff>
      <xdr:row>272</xdr:row>
      <xdr:rowOff>52916</xdr:rowOff>
    </xdr:from>
    <xdr:ext cx="212725" cy="106045"/>
    <xdr:pic>
      <xdr:nvPicPr>
        <xdr:cNvPr id="278" name="Picture 277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2729441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42333</xdr:colOff>
      <xdr:row>273</xdr:row>
      <xdr:rowOff>52916</xdr:rowOff>
    </xdr:from>
    <xdr:ext cx="212725" cy="106045"/>
    <xdr:pic>
      <xdr:nvPicPr>
        <xdr:cNvPr id="279" name="Picture 278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2749444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42333</xdr:colOff>
      <xdr:row>273</xdr:row>
      <xdr:rowOff>52916</xdr:rowOff>
    </xdr:from>
    <xdr:ext cx="212725" cy="106045"/>
    <xdr:pic>
      <xdr:nvPicPr>
        <xdr:cNvPr id="280" name="Picture 279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2749444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42333</xdr:colOff>
      <xdr:row>274</xdr:row>
      <xdr:rowOff>52916</xdr:rowOff>
    </xdr:from>
    <xdr:ext cx="212725" cy="106045"/>
    <xdr:pic>
      <xdr:nvPicPr>
        <xdr:cNvPr id="281" name="Picture 280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2769446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42333</xdr:colOff>
      <xdr:row>274</xdr:row>
      <xdr:rowOff>52916</xdr:rowOff>
    </xdr:from>
    <xdr:ext cx="212725" cy="106045"/>
    <xdr:pic>
      <xdr:nvPicPr>
        <xdr:cNvPr id="282" name="Picture 281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2769446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42333</xdr:colOff>
      <xdr:row>275</xdr:row>
      <xdr:rowOff>52916</xdr:rowOff>
    </xdr:from>
    <xdr:ext cx="212725" cy="106045"/>
    <xdr:pic>
      <xdr:nvPicPr>
        <xdr:cNvPr id="283" name="Picture 282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2789449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42333</xdr:colOff>
      <xdr:row>275</xdr:row>
      <xdr:rowOff>52916</xdr:rowOff>
    </xdr:from>
    <xdr:ext cx="212725" cy="106045"/>
    <xdr:pic>
      <xdr:nvPicPr>
        <xdr:cNvPr id="284" name="Picture 283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2789449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42333</xdr:colOff>
      <xdr:row>276</xdr:row>
      <xdr:rowOff>52916</xdr:rowOff>
    </xdr:from>
    <xdr:ext cx="212725" cy="106045"/>
    <xdr:pic>
      <xdr:nvPicPr>
        <xdr:cNvPr id="285" name="Picture 284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2809451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176</xdr:col>
      <xdr:colOff>42333</xdr:colOff>
      <xdr:row>276</xdr:row>
      <xdr:rowOff>52916</xdr:rowOff>
    </xdr:from>
    <xdr:ext cx="212725" cy="106045"/>
    <xdr:pic>
      <xdr:nvPicPr>
        <xdr:cNvPr id="286" name="Picture 285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2809451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176</xdr:col>
      <xdr:colOff>47625</xdr:colOff>
      <xdr:row>279</xdr:row>
      <xdr:rowOff>47625</xdr:rowOff>
    </xdr:from>
    <xdr:to>
      <xdr:col>176</xdr:col>
      <xdr:colOff>257175</xdr:colOff>
      <xdr:row>279</xdr:row>
      <xdr:rowOff>190500</xdr:rowOff>
    </xdr:to>
    <xdr:pic>
      <xdr:nvPicPr>
        <xdr:cNvPr id="287" name="Picture 50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20145375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176</xdr:col>
      <xdr:colOff>47625</xdr:colOff>
      <xdr:row>277</xdr:row>
      <xdr:rowOff>47625</xdr:rowOff>
    </xdr:from>
    <xdr:to>
      <xdr:col>176</xdr:col>
      <xdr:colOff>257175</xdr:colOff>
      <xdr:row>277</xdr:row>
      <xdr:rowOff>190500</xdr:rowOff>
    </xdr:to>
    <xdr:pic>
      <xdr:nvPicPr>
        <xdr:cNvPr id="288" name="Picture 51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19745325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176</xdr:col>
      <xdr:colOff>47625</xdr:colOff>
      <xdr:row>278</xdr:row>
      <xdr:rowOff>47625</xdr:rowOff>
    </xdr:from>
    <xdr:to>
      <xdr:col>176</xdr:col>
      <xdr:colOff>257175</xdr:colOff>
      <xdr:row>278</xdr:row>
      <xdr:rowOff>190500</xdr:rowOff>
    </xdr:to>
    <xdr:pic>
      <xdr:nvPicPr>
        <xdr:cNvPr id="289" name="Picture 52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199453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7</xdr:col>
      <xdr:colOff>57150</xdr:colOff>
      <xdr:row>20</xdr:row>
      <xdr:rowOff>47625</xdr:rowOff>
    </xdr:from>
    <xdr:ext cx="212725" cy="106045"/>
    <xdr:pic>
      <xdr:nvPicPr>
        <xdr:cNvPr id="290" name="Picture 28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1243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23</xdr:row>
      <xdr:rowOff>47625</xdr:rowOff>
    </xdr:from>
    <xdr:ext cx="212725" cy="106045"/>
    <xdr:pic>
      <xdr:nvPicPr>
        <xdr:cNvPr id="291" name="Picture 29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29</xdr:row>
      <xdr:rowOff>47625</xdr:rowOff>
    </xdr:from>
    <xdr:ext cx="212725" cy="106045"/>
    <xdr:pic>
      <xdr:nvPicPr>
        <xdr:cNvPr id="292" name="Picture 29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30</xdr:row>
      <xdr:rowOff>47625</xdr:rowOff>
    </xdr:from>
    <xdr:ext cx="212725" cy="106045"/>
    <xdr:pic>
      <xdr:nvPicPr>
        <xdr:cNvPr id="293" name="Picture 29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36</xdr:row>
      <xdr:rowOff>47625</xdr:rowOff>
    </xdr:from>
    <xdr:ext cx="212725" cy="106045"/>
    <xdr:pic>
      <xdr:nvPicPr>
        <xdr:cNvPr id="294" name="Picture 29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50</xdr:row>
      <xdr:rowOff>47625</xdr:rowOff>
    </xdr:from>
    <xdr:ext cx="212725" cy="106045"/>
    <xdr:pic>
      <xdr:nvPicPr>
        <xdr:cNvPr id="295" name="Picture 29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54</xdr:row>
      <xdr:rowOff>47625</xdr:rowOff>
    </xdr:from>
    <xdr:ext cx="212725" cy="106045"/>
    <xdr:pic>
      <xdr:nvPicPr>
        <xdr:cNvPr id="296" name="Picture 29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42</xdr:row>
      <xdr:rowOff>47625</xdr:rowOff>
    </xdr:from>
    <xdr:ext cx="212725" cy="106045"/>
    <xdr:pic>
      <xdr:nvPicPr>
        <xdr:cNvPr id="297" name="Picture 29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48</xdr:row>
      <xdr:rowOff>47625</xdr:rowOff>
    </xdr:from>
    <xdr:ext cx="212725" cy="106045"/>
    <xdr:pic>
      <xdr:nvPicPr>
        <xdr:cNvPr id="298" name="Picture 29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62</xdr:row>
      <xdr:rowOff>47625</xdr:rowOff>
    </xdr:from>
    <xdr:ext cx="212725" cy="106045"/>
    <xdr:pic>
      <xdr:nvPicPr>
        <xdr:cNvPr id="299" name="Picture 29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53</xdr:row>
      <xdr:rowOff>47625</xdr:rowOff>
    </xdr:from>
    <xdr:ext cx="212725" cy="106045"/>
    <xdr:pic>
      <xdr:nvPicPr>
        <xdr:cNvPr id="300" name="Picture 29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52</xdr:row>
      <xdr:rowOff>47625</xdr:rowOff>
    </xdr:from>
    <xdr:ext cx="212725" cy="106045"/>
    <xdr:pic>
      <xdr:nvPicPr>
        <xdr:cNvPr id="301" name="Picture 30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71</xdr:row>
      <xdr:rowOff>47625</xdr:rowOff>
    </xdr:from>
    <xdr:ext cx="212725" cy="106045"/>
    <xdr:pic>
      <xdr:nvPicPr>
        <xdr:cNvPr id="302" name="Picture 30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79</xdr:row>
      <xdr:rowOff>47625</xdr:rowOff>
    </xdr:from>
    <xdr:ext cx="212725" cy="106045"/>
    <xdr:pic>
      <xdr:nvPicPr>
        <xdr:cNvPr id="303" name="Picture 30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65</xdr:row>
      <xdr:rowOff>47625</xdr:rowOff>
    </xdr:from>
    <xdr:ext cx="212725" cy="106045"/>
    <xdr:pic>
      <xdr:nvPicPr>
        <xdr:cNvPr id="304" name="Picture 30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74</xdr:row>
      <xdr:rowOff>47625</xdr:rowOff>
    </xdr:from>
    <xdr:ext cx="212725" cy="106045"/>
    <xdr:pic>
      <xdr:nvPicPr>
        <xdr:cNvPr id="305" name="Picture 30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63</xdr:row>
      <xdr:rowOff>47625</xdr:rowOff>
    </xdr:from>
    <xdr:ext cx="212725" cy="106045"/>
    <xdr:pic>
      <xdr:nvPicPr>
        <xdr:cNvPr id="306" name="Picture 30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81</xdr:row>
      <xdr:rowOff>47625</xdr:rowOff>
    </xdr:from>
    <xdr:ext cx="212725" cy="106045"/>
    <xdr:pic>
      <xdr:nvPicPr>
        <xdr:cNvPr id="307" name="Picture 30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90</xdr:row>
      <xdr:rowOff>47625</xdr:rowOff>
    </xdr:from>
    <xdr:ext cx="212725" cy="106045"/>
    <xdr:pic>
      <xdr:nvPicPr>
        <xdr:cNvPr id="308" name="Picture 30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66</xdr:row>
      <xdr:rowOff>47625</xdr:rowOff>
    </xdr:from>
    <xdr:ext cx="212725" cy="106045"/>
    <xdr:pic>
      <xdr:nvPicPr>
        <xdr:cNvPr id="309" name="Picture 30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94</xdr:row>
      <xdr:rowOff>47625</xdr:rowOff>
    </xdr:from>
    <xdr:ext cx="212725" cy="106045"/>
    <xdr:pic>
      <xdr:nvPicPr>
        <xdr:cNvPr id="310" name="Picture 30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186</xdr:row>
      <xdr:rowOff>47625</xdr:rowOff>
    </xdr:from>
    <xdr:ext cx="212725" cy="106045"/>
    <xdr:pic>
      <xdr:nvPicPr>
        <xdr:cNvPr id="311" name="Picture 31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189</xdr:row>
      <xdr:rowOff>47625</xdr:rowOff>
    </xdr:from>
    <xdr:ext cx="212725" cy="106045"/>
    <xdr:pic>
      <xdr:nvPicPr>
        <xdr:cNvPr id="312" name="Picture 31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84</xdr:row>
      <xdr:rowOff>47625</xdr:rowOff>
    </xdr:from>
    <xdr:ext cx="212725" cy="106045"/>
    <xdr:pic>
      <xdr:nvPicPr>
        <xdr:cNvPr id="313" name="Picture 31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22</xdr:row>
      <xdr:rowOff>47625</xdr:rowOff>
    </xdr:from>
    <xdr:ext cx="212725" cy="106045"/>
    <xdr:pic>
      <xdr:nvPicPr>
        <xdr:cNvPr id="314" name="Picture 31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27</xdr:row>
      <xdr:rowOff>47625</xdr:rowOff>
    </xdr:from>
    <xdr:ext cx="212725" cy="106045"/>
    <xdr:pic>
      <xdr:nvPicPr>
        <xdr:cNvPr id="315" name="Picture 31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21</xdr:row>
      <xdr:rowOff>47625</xdr:rowOff>
    </xdr:from>
    <xdr:ext cx="212725" cy="106045"/>
    <xdr:pic>
      <xdr:nvPicPr>
        <xdr:cNvPr id="316" name="Picture 31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28</xdr:row>
      <xdr:rowOff>47625</xdr:rowOff>
    </xdr:from>
    <xdr:ext cx="212725" cy="106045"/>
    <xdr:pic>
      <xdr:nvPicPr>
        <xdr:cNvPr id="317" name="Picture 31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34</xdr:row>
      <xdr:rowOff>47625</xdr:rowOff>
    </xdr:from>
    <xdr:ext cx="212725" cy="106045"/>
    <xdr:pic>
      <xdr:nvPicPr>
        <xdr:cNvPr id="318" name="Picture 31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39</xdr:row>
      <xdr:rowOff>47625</xdr:rowOff>
    </xdr:from>
    <xdr:ext cx="212725" cy="106045"/>
    <xdr:pic>
      <xdr:nvPicPr>
        <xdr:cNvPr id="319" name="Picture 31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47</xdr:row>
      <xdr:rowOff>47625</xdr:rowOff>
    </xdr:from>
    <xdr:ext cx="212725" cy="106045"/>
    <xdr:pic>
      <xdr:nvPicPr>
        <xdr:cNvPr id="320" name="Picture 31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100</xdr:row>
      <xdr:rowOff>47625</xdr:rowOff>
    </xdr:from>
    <xdr:ext cx="212725" cy="106045"/>
    <xdr:pic>
      <xdr:nvPicPr>
        <xdr:cNvPr id="321" name="Picture 32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115</xdr:row>
      <xdr:rowOff>47625</xdr:rowOff>
    </xdr:from>
    <xdr:ext cx="212725" cy="106045"/>
    <xdr:pic>
      <xdr:nvPicPr>
        <xdr:cNvPr id="322" name="Picture 32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178</xdr:col>
      <xdr:colOff>57150</xdr:colOff>
      <xdr:row>190</xdr:row>
      <xdr:rowOff>47625</xdr:rowOff>
    </xdr:from>
    <xdr:ext cx="212725" cy="106045"/>
    <xdr:pic>
      <xdr:nvPicPr>
        <xdr:cNvPr id="323" name="Picture 32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51</xdr:row>
      <xdr:rowOff>47625</xdr:rowOff>
    </xdr:from>
    <xdr:ext cx="212725" cy="106045"/>
    <xdr:pic>
      <xdr:nvPicPr>
        <xdr:cNvPr id="324" name="Picture 32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178</xdr:col>
      <xdr:colOff>57150</xdr:colOff>
      <xdr:row>188</xdr:row>
      <xdr:rowOff>47625</xdr:rowOff>
    </xdr:from>
    <xdr:ext cx="212725" cy="106045"/>
    <xdr:pic>
      <xdr:nvPicPr>
        <xdr:cNvPr id="325" name="Picture 32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59</xdr:row>
      <xdr:rowOff>47625</xdr:rowOff>
    </xdr:from>
    <xdr:ext cx="212725" cy="106045"/>
    <xdr:pic>
      <xdr:nvPicPr>
        <xdr:cNvPr id="326" name="Picture 32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58</xdr:row>
      <xdr:rowOff>47625</xdr:rowOff>
    </xdr:from>
    <xdr:ext cx="212725" cy="106045"/>
    <xdr:pic>
      <xdr:nvPicPr>
        <xdr:cNvPr id="327" name="Picture 32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35</xdr:row>
      <xdr:rowOff>47625</xdr:rowOff>
    </xdr:from>
    <xdr:ext cx="212725" cy="106045"/>
    <xdr:pic>
      <xdr:nvPicPr>
        <xdr:cNvPr id="328" name="Picture 32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43</xdr:row>
      <xdr:rowOff>47625</xdr:rowOff>
    </xdr:from>
    <xdr:ext cx="212725" cy="106045"/>
    <xdr:pic>
      <xdr:nvPicPr>
        <xdr:cNvPr id="329" name="Picture 32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64</xdr:row>
      <xdr:rowOff>47625</xdr:rowOff>
    </xdr:from>
    <xdr:ext cx="212725" cy="106045"/>
    <xdr:pic>
      <xdr:nvPicPr>
        <xdr:cNvPr id="330" name="Picture 32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57</xdr:row>
      <xdr:rowOff>47625</xdr:rowOff>
    </xdr:from>
    <xdr:ext cx="212725" cy="106045"/>
    <xdr:pic>
      <xdr:nvPicPr>
        <xdr:cNvPr id="331" name="Picture 33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178</xdr:col>
      <xdr:colOff>57150</xdr:colOff>
      <xdr:row>195</xdr:row>
      <xdr:rowOff>47625</xdr:rowOff>
    </xdr:from>
    <xdr:ext cx="212725" cy="106045"/>
    <xdr:pic>
      <xdr:nvPicPr>
        <xdr:cNvPr id="332" name="Picture 33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91</xdr:row>
      <xdr:rowOff>47625</xdr:rowOff>
    </xdr:from>
    <xdr:ext cx="212725" cy="106045"/>
    <xdr:pic>
      <xdr:nvPicPr>
        <xdr:cNvPr id="333" name="Picture 33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178</xdr:col>
      <xdr:colOff>57150</xdr:colOff>
      <xdr:row>201</xdr:row>
      <xdr:rowOff>47625</xdr:rowOff>
    </xdr:from>
    <xdr:ext cx="212725" cy="106045"/>
    <xdr:pic>
      <xdr:nvPicPr>
        <xdr:cNvPr id="334" name="Picture 33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68</xdr:row>
      <xdr:rowOff>47625</xdr:rowOff>
    </xdr:from>
    <xdr:ext cx="212725" cy="106045"/>
    <xdr:pic>
      <xdr:nvPicPr>
        <xdr:cNvPr id="335" name="Picture 33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78</xdr:row>
      <xdr:rowOff>47625</xdr:rowOff>
    </xdr:from>
    <xdr:ext cx="212725" cy="106045"/>
    <xdr:pic>
      <xdr:nvPicPr>
        <xdr:cNvPr id="336" name="Picture 33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178</xdr:col>
      <xdr:colOff>57150</xdr:colOff>
      <xdr:row>203</xdr:row>
      <xdr:rowOff>47625</xdr:rowOff>
    </xdr:from>
    <xdr:ext cx="212725" cy="106045"/>
    <xdr:pic>
      <xdr:nvPicPr>
        <xdr:cNvPr id="337" name="Picture 33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76</xdr:row>
      <xdr:rowOff>47625</xdr:rowOff>
    </xdr:from>
    <xdr:ext cx="212725" cy="106045"/>
    <xdr:pic>
      <xdr:nvPicPr>
        <xdr:cNvPr id="338" name="Picture 33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105</xdr:row>
      <xdr:rowOff>47625</xdr:rowOff>
    </xdr:from>
    <xdr:ext cx="212725" cy="106045"/>
    <xdr:pic>
      <xdr:nvPicPr>
        <xdr:cNvPr id="339" name="Picture 33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124</xdr:row>
      <xdr:rowOff>47625</xdr:rowOff>
    </xdr:from>
    <xdr:ext cx="212725" cy="106045"/>
    <xdr:pic>
      <xdr:nvPicPr>
        <xdr:cNvPr id="340" name="Picture 33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119</xdr:row>
      <xdr:rowOff>47625</xdr:rowOff>
    </xdr:from>
    <xdr:ext cx="212725" cy="106045"/>
    <xdr:pic>
      <xdr:nvPicPr>
        <xdr:cNvPr id="341" name="Picture 34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143</xdr:row>
      <xdr:rowOff>47625</xdr:rowOff>
    </xdr:from>
    <xdr:ext cx="212725" cy="106045"/>
    <xdr:pic>
      <xdr:nvPicPr>
        <xdr:cNvPr id="342" name="Picture 34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138</xdr:row>
      <xdr:rowOff>47625</xdr:rowOff>
    </xdr:from>
    <xdr:ext cx="212725" cy="106045"/>
    <xdr:pic>
      <xdr:nvPicPr>
        <xdr:cNvPr id="343" name="Picture 34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170</xdr:row>
      <xdr:rowOff>47625</xdr:rowOff>
    </xdr:from>
    <xdr:ext cx="212725" cy="106045"/>
    <xdr:pic>
      <xdr:nvPicPr>
        <xdr:cNvPr id="344" name="Picture 34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37</xdr:row>
      <xdr:rowOff>47625</xdr:rowOff>
    </xdr:from>
    <xdr:ext cx="212725" cy="106045"/>
    <xdr:pic>
      <xdr:nvPicPr>
        <xdr:cNvPr id="345" name="Picture 34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60</xdr:row>
      <xdr:rowOff>47625</xdr:rowOff>
    </xdr:from>
    <xdr:ext cx="212725" cy="106045"/>
    <xdr:pic>
      <xdr:nvPicPr>
        <xdr:cNvPr id="346" name="Picture 34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33</xdr:row>
      <xdr:rowOff>47625</xdr:rowOff>
    </xdr:from>
    <xdr:ext cx="212725" cy="106045"/>
    <xdr:pic>
      <xdr:nvPicPr>
        <xdr:cNvPr id="347" name="Picture 34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38</xdr:row>
      <xdr:rowOff>47625</xdr:rowOff>
    </xdr:from>
    <xdr:ext cx="212725" cy="106045"/>
    <xdr:pic>
      <xdr:nvPicPr>
        <xdr:cNvPr id="348" name="Picture 34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46</xdr:row>
      <xdr:rowOff>47625</xdr:rowOff>
    </xdr:from>
    <xdr:ext cx="212725" cy="106045"/>
    <xdr:pic>
      <xdr:nvPicPr>
        <xdr:cNvPr id="349" name="Picture 34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87</xdr:row>
      <xdr:rowOff>47625</xdr:rowOff>
    </xdr:from>
    <xdr:ext cx="212725" cy="106045"/>
    <xdr:pic>
      <xdr:nvPicPr>
        <xdr:cNvPr id="350" name="Picture 34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49</xdr:row>
      <xdr:rowOff>47625</xdr:rowOff>
    </xdr:from>
    <xdr:ext cx="212725" cy="106045"/>
    <xdr:pic>
      <xdr:nvPicPr>
        <xdr:cNvPr id="351" name="Picture 35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67</xdr:row>
      <xdr:rowOff>47625</xdr:rowOff>
    </xdr:from>
    <xdr:ext cx="212725" cy="106045"/>
    <xdr:pic>
      <xdr:nvPicPr>
        <xdr:cNvPr id="352" name="Picture 35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82</xdr:row>
      <xdr:rowOff>47625</xdr:rowOff>
    </xdr:from>
    <xdr:ext cx="212725" cy="106045"/>
    <xdr:pic>
      <xdr:nvPicPr>
        <xdr:cNvPr id="353" name="Picture 35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75</xdr:row>
      <xdr:rowOff>47625</xdr:rowOff>
    </xdr:from>
    <xdr:ext cx="212725" cy="106045"/>
    <xdr:pic>
      <xdr:nvPicPr>
        <xdr:cNvPr id="354" name="Picture 35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99</xdr:row>
      <xdr:rowOff>47625</xdr:rowOff>
    </xdr:from>
    <xdr:ext cx="212725" cy="106045"/>
    <xdr:pic>
      <xdr:nvPicPr>
        <xdr:cNvPr id="355" name="Picture 35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44</xdr:row>
      <xdr:rowOff>47625</xdr:rowOff>
    </xdr:from>
    <xdr:ext cx="212725" cy="106045"/>
    <xdr:pic>
      <xdr:nvPicPr>
        <xdr:cNvPr id="356" name="Picture 35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45</xdr:row>
      <xdr:rowOff>47625</xdr:rowOff>
    </xdr:from>
    <xdr:ext cx="212725" cy="106045"/>
    <xdr:pic>
      <xdr:nvPicPr>
        <xdr:cNvPr id="357" name="Picture 35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61</xdr:row>
      <xdr:rowOff>47625</xdr:rowOff>
    </xdr:from>
    <xdr:ext cx="212725" cy="106045"/>
    <xdr:pic>
      <xdr:nvPicPr>
        <xdr:cNvPr id="358" name="Picture 35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80</xdr:row>
      <xdr:rowOff>47625</xdr:rowOff>
    </xdr:from>
    <xdr:ext cx="212725" cy="106045"/>
    <xdr:pic>
      <xdr:nvPicPr>
        <xdr:cNvPr id="359" name="Picture 35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101</xdr:row>
      <xdr:rowOff>47625</xdr:rowOff>
    </xdr:from>
    <xdr:ext cx="212725" cy="106045"/>
    <xdr:pic>
      <xdr:nvPicPr>
        <xdr:cNvPr id="360" name="Picture 35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69</xdr:row>
      <xdr:rowOff>47625</xdr:rowOff>
    </xdr:from>
    <xdr:ext cx="212725" cy="106045"/>
    <xdr:pic>
      <xdr:nvPicPr>
        <xdr:cNvPr id="361" name="Picture 36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178</xdr:col>
      <xdr:colOff>57150</xdr:colOff>
      <xdr:row>198</xdr:row>
      <xdr:rowOff>47625</xdr:rowOff>
    </xdr:from>
    <xdr:ext cx="212725" cy="106045"/>
    <xdr:pic>
      <xdr:nvPicPr>
        <xdr:cNvPr id="362" name="Picture 36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77</xdr:row>
      <xdr:rowOff>47625</xdr:rowOff>
    </xdr:from>
    <xdr:ext cx="212725" cy="106045"/>
    <xdr:pic>
      <xdr:nvPicPr>
        <xdr:cNvPr id="363" name="Picture 36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98</xdr:row>
      <xdr:rowOff>47625</xdr:rowOff>
    </xdr:from>
    <xdr:ext cx="212725" cy="106045"/>
    <xdr:pic>
      <xdr:nvPicPr>
        <xdr:cNvPr id="364" name="Picture 36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109</xdr:row>
      <xdr:rowOff>47625</xdr:rowOff>
    </xdr:from>
    <xdr:ext cx="212725" cy="106045"/>
    <xdr:pic>
      <xdr:nvPicPr>
        <xdr:cNvPr id="365" name="Picture 36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88</xdr:row>
      <xdr:rowOff>47625</xdr:rowOff>
    </xdr:from>
    <xdr:ext cx="212725" cy="106045"/>
    <xdr:pic>
      <xdr:nvPicPr>
        <xdr:cNvPr id="366" name="Picture 36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72</xdr:row>
      <xdr:rowOff>47625</xdr:rowOff>
    </xdr:from>
    <xdr:ext cx="212725" cy="106045"/>
    <xdr:pic>
      <xdr:nvPicPr>
        <xdr:cNvPr id="367" name="Picture 36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83</xdr:row>
      <xdr:rowOff>47625</xdr:rowOff>
    </xdr:from>
    <xdr:ext cx="212725" cy="106045"/>
    <xdr:pic>
      <xdr:nvPicPr>
        <xdr:cNvPr id="368" name="Picture 36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107</xdr:row>
      <xdr:rowOff>47625</xdr:rowOff>
    </xdr:from>
    <xdr:ext cx="212725" cy="106045"/>
    <xdr:pic>
      <xdr:nvPicPr>
        <xdr:cNvPr id="369" name="Picture 36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178</xdr:col>
      <xdr:colOff>57150</xdr:colOff>
      <xdr:row>194</xdr:row>
      <xdr:rowOff>47625</xdr:rowOff>
    </xdr:from>
    <xdr:ext cx="212725" cy="106045"/>
    <xdr:pic>
      <xdr:nvPicPr>
        <xdr:cNvPr id="370" name="Picture 36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70</xdr:row>
      <xdr:rowOff>47625</xdr:rowOff>
    </xdr:from>
    <xdr:ext cx="212725" cy="106045"/>
    <xdr:pic>
      <xdr:nvPicPr>
        <xdr:cNvPr id="371" name="Picture 37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73</xdr:row>
      <xdr:rowOff>47625</xdr:rowOff>
    </xdr:from>
    <xdr:ext cx="212725" cy="106045"/>
    <xdr:pic>
      <xdr:nvPicPr>
        <xdr:cNvPr id="372" name="Picture 37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85</xdr:row>
      <xdr:rowOff>47625</xdr:rowOff>
    </xdr:from>
    <xdr:ext cx="212725" cy="106045"/>
    <xdr:pic>
      <xdr:nvPicPr>
        <xdr:cNvPr id="373" name="Picture 37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86</xdr:row>
      <xdr:rowOff>47625</xdr:rowOff>
    </xdr:from>
    <xdr:ext cx="212725" cy="106045"/>
    <xdr:pic>
      <xdr:nvPicPr>
        <xdr:cNvPr id="374" name="Picture 37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103</xdr:row>
      <xdr:rowOff>47625</xdr:rowOff>
    </xdr:from>
    <xdr:ext cx="212725" cy="106045"/>
    <xdr:pic>
      <xdr:nvPicPr>
        <xdr:cNvPr id="375" name="Picture 37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106</xdr:row>
      <xdr:rowOff>47625</xdr:rowOff>
    </xdr:from>
    <xdr:ext cx="212725" cy="106045"/>
    <xdr:pic>
      <xdr:nvPicPr>
        <xdr:cNvPr id="376" name="Picture 37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104</xdr:row>
      <xdr:rowOff>47625</xdr:rowOff>
    </xdr:from>
    <xdr:ext cx="212725" cy="106045"/>
    <xdr:pic>
      <xdr:nvPicPr>
        <xdr:cNvPr id="377" name="Picture 37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111</xdr:row>
      <xdr:rowOff>47625</xdr:rowOff>
    </xdr:from>
    <xdr:ext cx="212725" cy="106045"/>
    <xdr:pic>
      <xdr:nvPicPr>
        <xdr:cNvPr id="378" name="Picture 37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96</xdr:row>
      <xdr:rowOff>47625</xdr:rowOff>
    </xdr:from>
    <xdr:ext cx="212725" cy="106045"/>
    <xdr:pic>
      <xdr:nvPicPr>
        <xdr:cNvPr id="379" name="Picture 37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102</xdr:row>
      <xdr:rowOff>47625</xdr:rowOff>
    </xdr:from>
    <xdr:ext cx="212725" cy="106045"/>
    <xdr:pic>
      <xdr:nvPicPr>
        <xdr:cNvPr id="380" name="Picture 37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133</xdr:row>
      <xdr:rowOff>47625</xdr:rowOff>
    </xdr:from>
    <xdr:ext cx="212725" cy="106045"/>
    <xdr:pic>
      <xdr:nvPicPr>
        <xdr:cNvPr id="381" name="Picture 38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128</xdr:row>
      <xdr:rowOff>47625</xdr:rowOff>
    </xdr:from>
    <xdr:ext cx="212725" cy="106045"/>
    <xdr:pic>
      <xdr:nvPicPr>
        <xdr:cNvPr id="382" name="Picture 38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113</xdr:row>
      <xdr:rowOff>47625</xdr:rowOff>
    </xdr:from>
    <xdr:ext cx="212725" cy="106045"/>
    <xdr:pic>
      <xdr:nvPicPr>
        <xdr:cNvPr id="383" name="Picture 38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134</xdr:row>
      <xdr:rowOff>47625</xdr:rowOff>
    </xdr:from>
    <xdr:ext cx="212725" cy="106045"/>
    <xdr:pic>
      <xdr:nvPicPr>
        <xdr:cNvPr id="384" name="Picture 38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118</xdr:row>
      <xdr:rowOff>47625</xdr:rowOff>
    </xdr:from>
    <xdr:ext cx="212725" cy="106045"/>
    <xdr:pic>
      <xdr:nvPicPr>
        <xdr:cNvPr id="385" name="Picture 38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139</xdr:row>
      <xdr:rowOff>47625</xdr:rowOff>
    </xdr:from>
    <xdr:ext cx="212725" cy="106045"/>
    <xdr:pic>
      <xdr:nvPicPr>
        <xdr:cNvPr id="386" name="Picture 38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142</xdr:row>
      <xdr:rowOff>47625</xdr:rowOff>
    </xdr:from>
    <xdr:ext cx="212725" cy="106045"/>
    <xdr:pic>
      <xdr:nvPicPr>
        <xdr:cNvPr id="387" name="Picture 38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178</xdr:col>
      <xdr:colOff>57150</xdr:colOff>
      <xdr:row>217</xdr:row>
      <xdr:rowOff>47625</xdr:rowOff>
    </xdr:from>
    <xdr:ext cx="212725" cy="106045"/>
    <xdr:pic>
      <xdr:nvPicPr>
        <xdr:cNvPr id="388" name="Picture 38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159</xdr:row>
      <xdr:rowOff>47625</xdr:rowOff>
    </xdr:from>
    <xdr:ext cx="212725" cy="106045"/>
    <xdr:pic>
      <xdr:nvPicPr>
        <xdr:cNvPr id="389" name="Picture 38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141</xdr:row>
      <xdr:rowOff>47625</xdr:rowOff>
    </xdr:from>
    <xdr:ext cx="212725" cy="106045"/>
    <xdr:pic>
      <xdr:nvPicPr>
        <xdr:cNvPr id="390" name="Picture 38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108</xdr:row>
      <xdr:rowOff>47625</xdr:rowOff>
    </xdr:from>
    <xdr:ext cx="212725" cy="106045"/>
    <xdr:pic>
      <xdr:nvPicPr>
        <xdr:cNvPr id="391" name="Picture 39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93</xdr:row>
      <xdr:rowOff>47625</xdr:rowOff>
    </xdr:from>
    <xdr:ext cx="212725" cy="106045"/>
    <xdr:pic>
      <xdr:nvPicPr>
        <xdr:cNvPr id="392" name="Picture 39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150</xdr:row>
      <xdr:rowOff>47625</xdr:rowOff>
    </xdr:from>
    <xdr:ext cx="212725" cy="106045"/>
    <xdr:pic>
      <xdr:nvPicPr>
        <xdr:cNvPr id="393" name="Picture 39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121</xdr:row>
      <xdr:rowOff>47625</xdr:rowOff>
    </xdr:from>
    <xdr:ext cx="212725" cy="106045"/>
    <xdr:pic>
      <xdr:nvPicPr>
        <xdr:cNvPr id="394" name="Picture 39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137</xdr:row>
      <xdr:rowOff>47625</xdr:rowOff>
    </xdr:from>
    <xdr:ext cx="212725" cy="106045"/>
    <xdr:pic>
      <xdr:nvPicPr>
        <xdr:cNvPr id="395" name="Picture 39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131</xdr:row>
      <xdr:rowOff>47625</xdr:rowOff>
    </xdr:from>
    <xdr:ext cx="212725" cy="106045"/>
    <xdr:pic>
      <xdr:nvPicPr>
        <xdr:cNvPr id="396" name="Picture 39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132</xdr:row>
      <xdr:rowOff>47625</xdr:rowOff>
    </xdr:from>
    <xdr:ext cx="212725" cy="106045"/>
    <xdr:pic>
      <xdr:nvPicPr>
        <xdr:cNvPr id="397" name="Picture 39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146</xdr:row>
      <xdr:rowOff>47625</xdr:rowOff>
    </xdr:from>
    <xdr:ext cx="212725" cy="106045"/>
    <xdr:pic>
      <xdr:nvPicPr>
        <xdr:cNvPr id="398" name="Picture 39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145</xdr:row>
      <xdr:rowOff>47625</xdr:rowOff>
    </xdr:from>
    <xdr:ext cx="212725" cy="106045"/>
    <xdr:pic>
      <xdr:nvPicPr>
        <xdr:cNvPr id="399" name="Picture 39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149</xdr:row>
      <xdr:rowOff>47625</xdr:rowOff>
    </xdr:from>
    <xdr:ext cx="212725" cy="106045"/>
    <xdr:pic>
      <xdr:nvPicPr>
        <xdr:cNvPr id="400" name="Picture 39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154</xdr:row>
      <xdr:rowOff>47625</xdr:rowOff>
    </xdr:from>
    <xdr:ext cx="212725" cy="106045"/>
    <xdr:pic>
      <xdr:nvPicPr>
        <xdr:cNvPr id="401" name="Picture 40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148</xdr:row>
      <xdr:rowOff>47625</xdr:rowOff>
    </xdr:from>
    <xdr:ext cx="212725" cy="106045"/>
    <xdr:pic>
      <xdr:nvPicPr>
        <xdr:cNvPr id="402" name="Picture 40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151</xdr:row>
      <xdr:rowOff>47625</xdr:rowOff>
    </xdr:from>
    <xdr:ext cx="212725" cy="106045"/>
    <xdr:pic>
      <xdr:nvPicPr>
        <xdr:cNvPr id="403" name="Picture 40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178</xdr:col>
      <xdr:colOff>57150</xdr:colOff>
      <xdr:row>213</xdr:row>
      <xdr:rowOff>47625</xdr:rowOff>
    </xdr:from>
    <xdr:ext cx="212725" cy="106045"/>
    <xdr:pic>
      <xdr:nvPicPr>
        <xdr:cNvPr id="404" name="Picture 40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156</xdr:row>
      <xdr:rowOff>47625</xdr:rowOff>
    </xdr:from>
    <xdr:ext cx="212725" cy="106045"/>
    <xdr:pic>
      <xdr:nvPicPr>
        <xdr:cNvPr id="405" name="Picture 40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167</xdr:row>
      <xdr:rowOff>47625</xdr:rowOff>
    </xdr:from>
    <xdr:ext cx="212725" cy="106045"/>
    <xdr:pic>
      <xdr:nvPicPr>
        <xdr:cNvPr id="406" name="Picture 40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161</xdr:row>
      <xdr:rowOff>47625</xdr:rowOff>
    </xdr:from>
    <xdr:ext cx="212725" cy="106045"/>
    <xdr:pic>
      <xdr:nvPicPr>
        <xdr:cNvPr id="407" name="Picture 40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169</xdr:row>
      <xdr:rowOff>47625</xdr:rowOff>
    </xdr:from>
    <xdr:ext cx="212725" cy="106045"/>
    <xdr:pic>
      <xdr:nvPicPr>
        <xdr:cNvPr id="408" name="Picture 40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166</xdr:row>
      <xdr:rowOff>47625</xdr:rowOff>
    </xdr:from>
    <xdr:ext cx="212725" cy="106045"/>
    <xdr:pic>
      <xdr:nvPicPr>
        <xdr:cNvPr id="409" name="Picture 40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171</xdr:row>
      <xdr:rowOff>47625</xdr:rowOff>
    </xdr:from>
    <xdr:ext cx="212725" cy="106045"/>
    <xdr:pic>
      <xdr:nvPicPr>
        <xdr:cNvPr id="410" name="Picture 40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176</xdr:row>
      <xdr:rowOff>47625</xdr:rowOff>
    </xdr:from>
    <xdr:ext cx="212725" cy="106045"/>
    <xdr:pic>
      <xdr:nvPicPr>
        <xdr:cNvPr id="411" name="Picture 41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183</xdr:row>
      <xdr:rowOff>47625</xdr:rowOff>
    </xdr:from>
    <xdr:ext cx="212725" cy="106045"/>
    <xdr:pic>
      <xdr:nvPicPr>
        <xdr:cNvPr id="412" name="Picture 41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184</xdr:row>
      <xdr:rowOff>47625</xdr:rowOff>
    </xdr:from>
    <xdr:ext cx="212725" cy="106045"/>
    <xdr:pic>
      <xdr:nvPicPr>
        <xdr:cNvPr id="413" name="Picture 41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193</xdr:row>
      <xdr:rowOff>47625</xdr:rowOff>
    </xdr:from>
    <xdr:ext cx="212725" cy="106045"/>
    <xdr:pic>
      <xdr:nvPicPr>
        <xdr:cNvPr id="414" name="Picture 41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125</xdr:row>
      <xdr:rowOff>47625</xdr:rowOff>
    </xdr:from>
    <xdr:ext cx="212725" cy="106045"/>
    <xdr:pic>
      <xdr:nvPicPr>
        <xdr:cNvPr id="415" name="Picture 41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127</xdr:row>
      <xdr:rowOff>47625</xdr:rowOff>
    </xdr:from>
    <xdr:ext cx="212725" cy="106045"/>
    <xdr:pic>
      <xdr:nvPicPr>
        <xdr:cNvPr id="416" name="Picture 41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122</xdr:row>
      <xdr:rowOff>47625</xdr:rowOff>
    </xdr:from>
    <xdr:ext cx="212725" cy="106045"/>
    <xdr:pic>
      <xdr:nvPicPr>
        <xdr:cNvPr id="417" name="Picture 41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117</xdr:row>
      <xdr:rowOff>47625</xdr:rowOff>
    </xdr:from>
    <xdr:ext cx="212725" cy="106045"/>
    <xdr:pic>
      <xdr:nvPicPr>
        <xdr:cNvPr id="418" name="Picture 41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129</xdr:row>
      <xdr:rowOff>47625</xdr:rowOff>
    </xdr:from>
    <xdr:ext cx="212725" cy="106045"/>
    <xdr:pic>
      <xdr:nvPicPr>
        <xdr:cNvPr id="419" name="Picture 41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140</xdr:row>
      <xdr:rowOff>47625</xdr:rowOff>
    </xdr:from>
    <xdr:ext cx="212725" cy="106045"/>
    <xdr:pic>
      <xdr:nvPicPr>
        <xdr:cNvPr id="420" name="Picture 41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162</xdr:row>
      <xdr:rowOff>47625</xdr:rowOff>
    </xdr:from>
    <xdr:ext cx="212725" cy="106045"/>
    <xdr:pic>
      <xdr:nvPicPr>
        <xdr:cNvPr id="421" name="Picture 42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160</xdr:row>
      <xdr:rowOff>47625</xdr:rowOff>
    </xdr:from>
    <xdr:ext cx="212725" cy="106045"/>
    <xdr:pic>
      <xdr:nvPicPr>
        <xdr:cNvPr id="422" name="Picture 42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157</xdr:row>
      <xdr:rowOff>47625</xdr:rowOff>
    </xdr:from>
    <xdr:ext cx="212725" cy="106045"/>
    <xdr:pic>
      <xdr:nvPicPr>
        <xdr:cNvPr id="423" name="Picture 42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178</xdr:col>
      <xdr:colOff>57150</xdr:colOff>
      <xdr:row>221</xdr:row>
      <xdr:rowOff>47625</xdr:rowOff>
    </xdr:from>
    <xdr:ext cx="212725" cy="106045"/>
    <xdr:pic>
      <xdr:nvPicPr>
        <xdr:cNvPr id="424" name="Picture 42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168</xdr:row>
      <xdr:rowOff>47625</xdr:rowOff>
    </xdr:from>
    <xdr:ext cx="212725" cy="106045"/>
    <xdr:pic>
      <xdr:nvPicPr>
        <xdr:cNvPr id="425" name="Picture 42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164</xdr:row>
      <xdr:rowOff>47625</xdr:rowOff>
    </xdr:from>
    <xdr:ext cx="212725" cy="106045"/>
    <xdr:pic>
      <xdr:nvPicPr>
        <xdr:cNvPr id="426" name="Picture 42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172</xdr:row>
      <xdr:rowOff>47625</xdr:rowOff>
    </xdr:from>
    <xdr:ext cx="212725" cy="106045"/>
    <xdr:pic>
      <xdr:nvPicPr>
        <xdr:cNvPr id="427" name="Picture 42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175</xdr:row>
      <xdr:rowOff>47625</xdr:rowOff>
    </xdr:from>
    <xdr:ext cx="212725" cy="106045"/>
    <xdr:pic>
      <xdr:nvPicPr>
        <xdr:cNvPr id="428" name="Picture 42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178</xdr:row>
      <xdr:rowOff>47625</xdr:rowOff>
    </xdr:from>
    <xdr:ext cx="212725" cy="106045"/>
    <xdr:pic>
      <xdr:nvPicPr>
        <xdr:cNvPr id="429" name="Picture 42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174</xdr:row>
      <xdr:rowOff>47625</xdr:rowOff>
    </xdr:from>
    <xdr:ext cx="212725" cy="106045"/>
    <xdr:pic>
      <xdr:nvPicPr>
        <xdr:cNvPr id="430" name="Picture 42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177</xdr:row>
      <xdr:rowOff>47625</xdr:rowOff>
    </xdr:from>
    <xdr:ext cx="212725" cy="106045"/>
    <xdr:pic>
      <xdr:nvPicPr>
        <xdr:cNvPr id="431" name="Picture 43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182</xdr:row>
      <xdr:rowOff>47625</xdr:rowOff>
    </xdr:from>
    <xdr:ext cx="212725" cy="106045"/>
    <xdr:pic>
      <xdr:nvPicPr>
        <xdr:cNvPr id="432" name="Picture 43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185</xdr:row>
      <xdr:rowOff>47625</xdr:rowOff>
    </xdr:from>
    <xdr:ext cx="212725" cy="106045"/>
    <xdr:pic>
      <xdr:nvPicPr>
        <xdr:cNvPr id="433" name="Picture 43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190</xdr:row>
      <xdr:rowOff>47625</xdr:rowOff>
    </xdr:from>
    <xdr:ext cx="212725" cy="106045"/>
    <xdr:pic>
      <xdr:nvPicPr>
        <xdr:cNvPr id="434" name="Picture 43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191</xdr:row>
      <xdr:rowOff>47625</xdr:rowOff>
    </xdr:from>
    <xdr:ext cx="212725" cy="106045"/>
    <xdr:pic>
      <xdr:nvPicPr>
        <xdr:cNvPr id="435" name="Picture 43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194</xdr:row>
      <xdr:rowOff>47625</xdr:rowOff>
    </xdr:from>
    <xdr:ext cx="212725" cy="106045"/>
    <xdr:pic>
      <xdr:nvPicPr>
        <xdr:cNvPr id="436" name="Picture 43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152</xdr:row>
      <xdr:rowOff>47625</xdr:rowOff>
    </xdr:from>
    <xdr:ext cx="212725" cy="106045"/>
    <xdr:pic>
      <xdr:nvPicPr>
        <xdr:cNvPr id="437" name="Picture 43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181</xdr:row>
      <xdr:rowOff>47625</xdr:rowOff>
    </xdr:from>
    <xdr:ext cx="212725" cy="106045"/>
    <xdr:pic>
      <xdr:nvPicPr>
        <xdr:cNvPr id="438" name="Picture 43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187</xdr:row>
      <xdr:rowOff>47625</xdr:rowOff>
    </xdr:from>
    <xdr:ext cx="212725" cy="106045"/>
    <xdr:pic>
      <xdr:nvPicPr>
        <xdr:cNvPr id="439" name="Picture 43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188</xdr:row>
      <xdr:rowOff>47625</xdr:rowOff>
    </xdr:from>
    <xdr:ext cx="212725" cy="106045"/>
    <xdr:pic>
      <xdr:nvPicPr>
        <xdr:cNvPr id="440" name="Picture 43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192</xdr:row>
      <xdr:rowOff>47625</xdr:rowOff>
    </xdr:from>
    <xdr:ext cx="212725" cy="106045"/>
    <xdr:pic>
      <xdr:nvPicPr>
        <xdr:cNvPr id="441" name="Picture 44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28095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47749</xdr:colOff>
      <xdr:row>153</xdr:row>
      <xdr:rowOff>37665</xdr:rowOff>
    </xdr:from>
    <xdr:ext cx="212725" cy="138430"/>
    <xdr:pic>
      <xdr:nvPicPr>
        <xdr:cNvPr id="442" name="Picture 44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0416" y="3483566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47749</xdr:colOff>
      <xdr:row>180</xdr:row>
      <xdr:rowOff>37665</xdr:rowOff>
    </xdr:from>
    <xdr:ext cx="212725" cy="138430"/>
    <xdr:pic>
      <xdr:nvPicPr>
        <xdr:cNvPr id="443" name="Picture 44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0416" y="3483566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178</xdr:col>
      <xdr:colOff>63998</xdr:colOff>
      <xdr:row>199</xdr:row>
      <xdr:rowOff>33617</xdr:rowOff>
    </xdr:from>
    <xdr:ext cx="212725" cy="138430"/>
    <xdr:pic>
      <xdr:nvPicPr>
        <xdr:cNvPr id="444" name="Picture 44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35233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178</xdr:col>
      <xdr:colOff>63998</xdr:colOff>
      <xdr:row>197</xdr:row>
      <xdr:rowOff>33617</xdr:rowOff>
    </xdr:from>
    <xdr:ext cx="212725" cy="138430"/>
    <xdr:pic>
      <xdr:nvPicPr>
        <xdr:cNvPr id="445" name="Picture 44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35233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40</xdr:row>
      <xdr:rowOff>33617</xdr:rowOff>
    </xdr:from>
    <xdr:ext cx="212725" cy="138430"/>
    <xdr:pic>
      <xdr:nvPicPr>
        <xdr:cNvPr id="446" name="Picture 44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35233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158</xdr:row>
      <xdr:rowOff>33617</xdr:rowOff>
    </xdr:from>
    <xdr:ext cx="212725" cy="138430"/>
    <xdr:pic>
      <xdr:nvPicPr>
        <xdr:cNvPr id="447" name="Picture 44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35233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178</xdr:col>
      <xdr:colOff>63998</xdr:colOff>
      <xdr:row>202</xdr:row>
      <xdr:rowOff>33617</xdr:rowOff>
    </xdr:from>
    <xdr:ext cx="212725" cy="138430"/>
    <xdr:pic>
      <xdr:nvPicPr>
        <xdr:cNvPr id="448" name="Picture 44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35233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89</xdr:row>
      <xdr:rowOff>33617</xdr:rowOff>
    </xdr:from>
    <xdr:ext cx="212725" cy="138430"/>
    <xdr:pic>
      <xdr:nvPicPr>
        <xdr:cNvPr id="449" name="Picture 44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35233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178</xdr:col>
      <xdr:colOff>63998</xdr:colOff>
      <xdr:row>187</xdr:row>
      <xdr:rowOff>33617</xdr:rowOff>
    </xdr:from>
    <xdr:ext cx="212725" cy="138430"/>
    <xdr:pic>
      <xdr:nvPicPr>
        <xdr:cNvPr id="450" name="Picture 44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35233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26</xdr:row>
      <xdr:rowOff>33617</xdr:rowOff>
    </xdr:from>
    <xdr:ext cx="212725" cy="138430"/>
    <xdr:pic>
      <xdr:nvPicPr>
        <xdr:cNvPr id="451" name="Picture 45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35233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178</xdr:col>
      <xdr:colOff>63998</xdr:colOff>
      <xdr:row>224</xdr:row>
      <xdr:rowOff>33617</xdr:rowOff>
    </xdr:from>
    <xdr:ext cx="212725" cy="138430"/>
    <xdr:pic>
      <xdr:nvPicPr>
        <xdr:cNvPr id="452" name="Picture 45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35233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163</xdr:row>
      <xdr:rowOff>33617</xdr:rowOff>
    </xdr:from>
    <xdr:ext cx="212725" cy="138430"/>
    <xdr:pic>
      <xdr:nvPicPr>
        <xdr:cNvPr id="453" name="Picture 45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35233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178</xdr:col>
      <xdr:colOff>63998</xdr:colOff>
      <xdr:row>216</xdr:row>
      <xdr:rowOff>33617</xdr:rowOff>
    </xdr:from>
    <xdr:ext cx="212725" cy="138430"/>
    <xdr:pic>
      <xdr:nvPicPr>
        <xdr:cNvPr id="454" name="Picture 45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35233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126</xdr:row>
      <xdr:rowOff>33617</xdr:rowOff>
    </xdr:from>
    <xdr:ext cx="212725" cy="138430"/>
    <xdr:pic>
      <xdr:nvPicPr>
        <xdr:cNvPr id="455" name="Picture 45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35233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178</xdr:col>
      <xdr:colOff>63998</xdr:colOff>
      <xdr:row>209</xdr:row>
      <xdr:rowOff>33617</xdr:rowOff>
    </xdr:from>
    <xdr:ext cx="212725" cy="138430"/>
    <xdr:pic>
      <xdr:nvPicPr>
        <xdr:cNvPr id="456" name="Picture 45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35233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178</xdr:col>
      <xdr:colOff>63998</xdr:colOff>
      <xdr:row>219</xdr:row>
      <xdr:rowOff>33617</xdr:rowOff>
    </xdr:from>
    <xdr:ext cx="212725" cy="138430"/>
    <xdr:pic>
      <xdr:nvPicPr>
        <xdr:cNvPr id="457" name="Picture 45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35233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120</xdr:row>
      <xdr:rowOff>33617</xdr:rowOff>
    </xdr:from>
    <xdr:ext cx="212725" cy="138430"/>
    <xdr:pic>
      <xdr:nvPicPr>
        <xdr:cNvPr id="458" name="Picture 45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35233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41</xdr:row>
      <xdr:rowOff>33617</xdr:rowOff>
    </xdr:from>
    <xdr:ext cx="212725" cy="138430"/>
    <xdr:pic>
      <xdr:nvPicPr>
        <xdr:cNvPr id="459" name="Picture 45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35233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56</xdr:row>
      <xdr:rowOff>33617</xdr:rowOff>
    </xdr:from>
    <xdr:ext cx="212725" cy="138430"/>
    <xdr:pic>
      <xdr:nvPicPr>
        <xdr:cNvPr id="460" name="Picture 45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35233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178</xdr:col>
      <xdr:colOff>63998</xdr:colOff>
      <xdr:row>189</xdr:row>
      <xdr:rowOff>33617</xdr:rowOff>
    </xdr:from>
    <xdr:ext cx="212725" cy="138430"/>
    <xdr:pic>
      <xdr:nvPicPr>
        <xdr:cNvPr id="461" name="Picture 46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35233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178</xdr:col>
      <xdr:colOff>63998</xdr:colOff>
      <xdr:row>192</xdr:row>
      <xdr:rowOff>33617</xdr:rowOff>
    </xdr:from>
    <xdr:ext cx="212725" cy="138430"/>
    <xdr:pic>
      <xdr:nvPicPr>
        <xdr:cNvPr id="462" name="Picture 46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35233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24</xdr:row>
      <xdr:rowOff>33617</xdr:rowOff>
    </xdr:from>
    <xdr:ext cx="212725" cy="138430"/>
    <xdr:pic>
      <xdr:nvPicPr>
        <xdr:cNvPr id="463" name="Picture 46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35233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144</xdr:row>
      <xdr:rowOff>33617</xdr:rowOff>
    </xdr:from>
    <xdr:ext cx="212725" cy="138430"/>
    <xdr:pic>
      <xdr:nvPicPr>
        <xdr:cNvPr id="464" name="Picture 46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35233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178</xdr:col>
      <xdr:colOff>63998</xdr:colOff>
      <xdr:row>196</xdr:row>
      <xdr:rowOff>33617</xdr:rowOff>
    </xdr:from>
    <xdr:ext cx="212725" cy="138430"/>
    <xdr:pic>
      <xdr:nvPicPr>
        <xdr:cNvPr id="465" name="Picture 46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35233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178</xdr:col>
      <xdr:colOff>63998</xdr:colOff>
      <xdr:row>193</xdr:row>
      <xdr:rowOff>33617</xdr:rowOff>
    </xdr:from>
    <xdr:ext cx="212725" cy="138430"/>
    <xdr:pic>
      <xdr:nvPicPr>
        <xdr:cNvPr id="466" name="Picture 46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35233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32</xdr:row>
      <xdr:rowOff>33617</xdr:rowOff>
    </xdr:from>
    <xdr:ext cx="212725" cy="138430"/>
    <xdr:pic>
      <xdr:nvPicPr>
        <xdr:cNvPr id="467" name="Picture 46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35233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178</xdr:col>
      <xdr:colOff>63998</xdr:colOff>
      <xdr:row>211</xdr:row>
      <xdr:rowOff>33617</xdr:rowOff>
    </xdr:from>
    <xdr:ext cx="212725" cy="138430"/>
    <xdr:pic>
      <xdr:nvPicPr>
        <xdr:cNvPr id="468" name="Picture 46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35233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178</xdr:col>
      <xdr:colOff>63998</xdr:colOff>
      <xdr:row>215</xdr:row>
      <xdr:rowOff>33617</xdr:rowOff>
    </xdr:from>
    <xdr:ext cx="212725" cy="138430"/>
    <xdr:pic>
      <xdr:nvPicPr>
        <xdr:cNvPr id="469" name="Picture 46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35233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92</xdr:row>
      <xdr:rowOff>33617</xdr:rowOff>
    </xdr:from>
    <xdr:ext cx="212725" cy="138430"/>
    <xdr:pic>
      <xdr:nvPicPr>
        <xdr:cNvPr id="470" name="Picture 46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35233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178</xdr:col>
      <xdr:colOff>63998</xdr:colOff>
      <xdr:row>204</xdr:row>
      <xdr:rowOff>33617</xdr:rowOff>
    </xdr:from>
    <xdr:ext cx="212725" cy="138430"/>
    <xdr:pic>
      <xdr:nvPicPr>
        <xdr:cNvPr id="471" name="Picture 47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35233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178</xdr:col>
      <xdr:colOff>63998</xdr:colOff>
      <xdr:row>210</xdr:row>
      <xdr:rowOff>33617</xdr:rowOff>
    </xdr:from>
    <xdr:ext cx="212725" cy="138430"/>
    <xdr:pic>
      <xdr:nvPicPr>
        <xdr:cNvPr id="472" name="Picture 47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35233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110</xdr:row>
      <xdr:rowOff>33617</xdr:rowOff>
    </xdr:from>
    <xdr:ext cx="212725" cy="138430"/>
    <xdr:pic>
      <xdr:nvPicPr>
        <xdr:cNvPr id="473" name="Picture 47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35233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178</xdr:col>
      <xdr:colOff>63998</xdr:colOff>
      <xdr:row>225</xdr:row>
      <xdr:rowOff>33617</xdr:rowOff>
    </xdr:from>
    <xdr:ext cx="212725" cy="138430"/>
    <xdr:pic>
      <xdr:nvPicPr>
        <xdr:cNvPr id="474" name="Picture 47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35233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173</xdr:row>
      <xdr:rowOff>33617</xdr:rowOff>
    </xdr:from>
    <xdr:ext cx="212725" cy="138430"/>
    <xdr:pic>
      <xdr:nvPicPr>
        <xdr:cNvPr id="475" name="Picture 47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35233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155</xdr:row>
      <xdr:rowOff>33617</xdr:rowOff>
    </xdr:from>
    <xdr:ext cx="212725" cy="138430"/>
    <xdr:pic>
      <xdr:nvPicPr>
        <xdr:cNvPr id="476" name="Picture 47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35233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95</xdr:row>
      <xdr:rowOff>33617</xdr:rowOff>
    </xdr:from>
    <xdr:ext cx="212725" cy="138430"/>
    <xdr:pic>
      <xdr:nvPicPr>
        <xdr:cNvPr id="477" name="Picture 47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35233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179</xdr:row>
      <xdr:rowOff>33617</xdr:rowOff>
    </xdr:from>
    <xdr:ext cx="212725" cy="138430"/>
    <xdr:pic>
      <xdr:nvPicPr>
        <xdr:cNvPr id="478" name="Picture 47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35233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178</xdr:col>
      <xdr:colOff>63998</xdr:colOff>
      <xdr:row>222</xdr:row>
      <xdr:rowOff>33617</xdr:rowOff>
    </xdr:from>
    <xdr:ext cx="212725" cy="138430"/>
    <xdr:pic>
      <xdr:nvPicPr>
        <xdr:cNvPr id="479" name="Picture 47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35233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165</xdr:row>
      <xdr:rowOff>33617</xdr:rowOff>
    </xdr:from>
    <xdr:ext cx="212725" cy="138430"/>
    <xdr:pic>
      <xdr:nvPicPr>
        <xdr:cNvPr id="480" name="Picture 47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35233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178</xdr:col>
      <xdr:colOff>63998</xdr:colOff>
      <xdr:row>212</xdr:row>
      <xdr:rowOff>33617</xdr:rowOff>
    </xdr:from>
    <xdr:ext cx="212725" cy="138430"/>
    <xdr:pic>
      <xdr:nvPicPr>
        <xdr:cNvPr id="481" name="Picture 48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35233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130</xdr:row>
      <xdr:rowOff>33617</xdr:rowOff>
    </xdr:from>
    <xdr:ext cx="212725" cy="138430"/>
    <xdr:pic>
      <xdr:nvPicPr>
        <xdr:cNvPr id="482" name="Picture 48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35233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147</xdr:row>
      <xdr:rowOff>33617</xdr:rowOff>
    </xdr:from>
    <xdr:ext cx="212725" cy="138430"/>
    <xdr:pic>
      <xdr:nvPicPr>
        <xdr:cNvPr id="483" name="Picture 48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35233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25</xdr:row>
      <xdr:rowOff>33617</xdr:rowOff>
    </xdr:from>
    <xdr:ext cx="212725" cy="138430"/>
    <xdr:pic>
      <xdr:nvPicPr>
        <xdr:cNvPr id="484" name="Picture 48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35233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178</xdr:col>
      <xdr:colOff>63998</xdr:colOff>
      <xdr:row>186</xdr:row>
      <xdr:rowOff>33617</xdr:rowOff>
    </xdr:from>
    <xdr:ext cx="212725" cy="138430"/>
    <xdr:pic>
      <xdr:nvPicPr>
        <xdr:cNvPr id="485" name="Picture 48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35233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112</xdr:row>
      <xdr:rowOff>33617</xdr:rowOff>
    </xdr:from>
    <xdr:ext cx="212725" cy="138430"/>
    <xdr:pic>
      <xdr:nvPicPr>
        <xdr:cNvPr id="486" name="Picture 48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35233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178</xdr:col>
      <xdr:colOff>63998</xdr:colOff>
      <xdr:row>206</xdr:row>
      <xdr:rowOff>33617</xdr:rowOff>
    </xdr:from>
    <xdr:ext cx="212725" cy="138430"/>
    <xdr:pic>
      <xdr:nvPicPr>
        <xdr:cNvPr id="487" name="Picture 48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35233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178</xdr:col>
      <xdr:colOff>63998</xdr:colOff>
      <xdr:row>191</xdr:row>
      <xdr:rowOff>33617</xdr:rowOff>
    </xdr:from>
    <xdr:ext cx="212725" cy="138430"/>
    <xdr:pic>
      <xdr:nvPicPr>
        <xdr:cNvPr id="488" name="Picture 48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35233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31</xdr:row>
      <xdr:rowOff>33617</xdr:rowOff>
    </xdr:from>
    <xdr:ext cx="212725" cy="138430"/>
    <xdr:pic>
      <xdr:nvPicPr>
        <xdr:cNvPr id="489" name="Picture 48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35233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135</xdr:row>
      <xdr:rowOff>33617</xdr:rowOff>
    </xdr:from>
    <xdr:ext cx="212725" cy="138430"/>
    <xdr:pic>
      <xdr:nvPicPr>
        <xdr:cNvPr id="490" name="Picture 48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35233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178</xdr:col>
      <xdr:colOff>63998</xdr:colOff>
      <xdr:row>218</xdr:row>
      <xdr:rowOff>33617</xdr:rowOff>
    </xdr:from>
    <xdr:ext cx="212725" cy="138430"/>
    <xdr:pic>
      <xdr:nvPicPr>
        <xdr:cNvPr id="491" name="Picture 49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35233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178</xdr:col>
      <xdr:colOff>63998</xdr:colOff>
      <xdr:row>214</xdr:row>
      <xdr:rowOff>33617</xdr:rowOff>
    </xdr:from>
    <xdr:ext cx="212725" cy="138430"/>
    <xdr:pic>
      <xdr:nvPicPr>
        <xdr:cNvPr id="492" name="Picture 49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35233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123</xdr:row>
      <xdr:rowOff>33617</xdr:rowOff>
    </xdr:from>
    <xdr:ext cx="212725" cy="138430"/>
    <xdr:pic>
      <xdr:nvPicPr>
        <xdr:cNvPr id="493" name="Picture 49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35233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178</xdr:col>
      <xdr:colOff>63998</xdr:colOff>
      <xdr:row>208</xdr:row>
      <xdr:rowOff>33617</xdr:rowOff>
    </xdr:from>
    <xdr:ext cx="212725" cy="138430"/>
    <xdr:pic>
      <xdr:nvPicPr>
        <xdr:cNvPr id="494" name="Picture 49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35233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116</xdr:row>
      <xdr:rowOff>33617</xdr:rowOff>
    </xdr:from>
    <xdr:ext cx="212725" cy="138430"/>
    <xdr:pic>
      <xdr:nvPicPr>
        <xdr:cNvPr id="495" name="Picture 49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35233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178</xdr:col>
      <xdr:colOff>63998</xdr:colOff>
      <xdr:row>220</xdr:row>
      <xdr:rowOff>33617</xdr:rowOff>
    </xdr:from>
    <xdr:ext cx="212725" cy="138430"/>
    <xdr:pic>
      <xdr:nvPicPr>
        <xdr:cNvPr id="496" name="Picture 49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35233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178</xdr:col>
      <xdr:colOff>63998</xdr:colOff>
      <xdr:row>223</xdr:row>
      <xdr:rowOff>33617</xdr:rowOff>
    </xdr:from>
    <xdr:ext cx="212725" cy="138430"/>
    <xdr:pic>
      <xdr:nvPicPr>
        <xdr:cNvPr id="497" name="Picture 49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35233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97</xdr:row>
      <xdr:rowOff>33617</xdr:rowOff>
    </xdr:from>
    <xdr:ext cx="212725" cy="138430"/>
    <xdr:pic>
      <xdr:nvPicPr>
        <xdr:cNvPr id="498" name="Picture 49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35233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178</xdr:col>
      <xdr:colOff>63998</xdr:colOff>
      <xdr:row>200</xdr:row>
      <xdr:rowOff>33617</xdr:rowOff>
    </xdr:from>
    <xdr:ext cx="212725" cy="138430"/>
    <xdr:pic>
      <xdr:nvPicPr>
        <xdr:cNvPr id="499" name="Picture 49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35233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178</xdr:col>
      <xdr:colOff>63998</xdr:colOff>
      <xdr:row>205</xdr:row>
      <xdr:rowOff>33617</xdr:rowOff>
    </xdr:from>
    <xdr:ext cx="212725" cy="138430"/>
    <xdr:pic>
      <xdr:nvPicPr>
        <xdr:cNvPr id="500" name="Picture 49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35233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55</xdr:row>
      <xdr:rowOff>33617</xdr:rowOff>
    </xdr:from>
    <xdr:ext cx="212725" cy="138430"/>
    <xdr:pic>
      <xdr:nvPicPr>
        <xdr:cNvPr id="501" name="Picture 50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35233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136</xdr:row>
      <xdr:rowOff>33617</xdr:rowOff>
    </xdr:from>
    <xdr:ext cx="212725" cy="138430"/>
    <xdr:pic>
      <xdr:nvPicPr>
        <xdr:cNvPr id="502" name="Picture 50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35233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178</xdr:col>
      <xdr:colOff>63998</xdr:colOff>
      <xdr:row>207</xdr:row>
      <xdr:rowOff>33617</xdr:rowOff>
    </xdr:from>
    <xdr:ext cx="212725" cy="138430"/>
    <xdr:pic>
      <xdr:nvPicPr>
        <xdr:cNvPr id="503" name="Picture 50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35233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114</xdr:row>
      <xdr:rowOff>33617</xdr:rowOff>
    </xdr:from>
    <xdr:ext cx="212725" cy="138430"/>
    <xdr:pic>
      <xdr:nvPicPr>
        <xdr:cNvPr id="504" name="Picture 50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35233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1086</xdr:row>
      <xdr:rowOff>31750</xdr:rowOff>
    </xdr:from>
    <xdr:to>
      <xdr:col>0</xdr:col>
      <xdr:colOff>3175</xdr:colOff>
      <xdr:row>1086</xdr:row>
      <xdr:rowOff>170180</xdr:rowOff>
    </xdr:to>
    <xdr:pic>
      <xdr:nvPicPr>
        <xdr:cNvPr id="2" name="Picture 1" descr="http://upload.wikimedia.org/wikipedia/en/thumb/0/03/Flag_of_Italy.svg/22px-Flag_of_Italy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154500"/>
          <a:ext cx="317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1086</xdr:row>
      <xdr:rowOff>31750</xdr:rowOff>
    </xdr:from>
    <xdr:to>
      <xdr:col>0</xdr:col>
      <xdr:colOff>3175</xdr:colOff>
      <xdr:row>1086</xdr:row>
      <xdr:rowOff>170180</xdr:rowOff>
    </xdr:to>
    <xdr:pic>
      <xdr:nvPicPr>
        <xdr:cNvPr id="3" name="Picture 2" descr="http://upload.wikimedia.org/wikipedia/en/thumb/0/03/Flag_of_Italy.svg/22px-Flag_of_Italy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154500"/>
          <a:ext cx="317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258234</xdr:colOff>
      <xdr:row>0</xdr:row>
      <xdr:rowOff>137584</xdr:rowOff>
    </xdr:from>
    <xdr:to>
      <xdr:col>19</xdr:col>
      <xdr:colOff>0</xdr:colOff>
      <xdr:row>11</xdr:row>
      <xdr:rowOff>84667</xdr:rowOff>
    </xdr:to>
    <xdr:pic>
      <xdr:nvPicPr>
        <xdr:cNvPr id="4" name="1 Imagen" descr="logo biathlon change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1" y="137584"/>
          <a:ext cx="11489266" cy="2159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386</xdr:col>
      <xdr:colOff>57150</xdr:colOff>
      <xdr:row>16</xdr:row>
      <xdr:rowOff>47625</xdr:rowOff>
    </xdr:from>
    <xdr:ext cx="212725" cy="106045"/>
    <xdr:pic>
      <xdr:nvPicPr>
        <xdr:cNvPr id="5" name="Picture 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8886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19</xdr:row>
      <xdr:rowOff>47625</xdr:rowOff>
    </xdr:from>
    <xdr:ext cx="212725" cy="106045"/>
    <xdr:pic>
      <xdr:nvPicPr>
        <xdr:cNvPr id="6" name="Picture 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8905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18</xdr:row>
      <xdr:rowOff>47625</xdr:rowOff>
    </xdr:from>
    <xdr:ext cx="212725" cy="106045"/>
    <xdr:pic>
      <xdr:nvPicPr>
        <xdr:cNvPr id="7" name="Picture 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8924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17</xdr:row>
      <xdr:rowOff>47625</xdr:rowOff>
    </xdr:from>
    <xdr:ext cx="212725" cy="106045"/>
    <xdr:pic>
      <xdr:nvPicPr>
        <xdr:cNvPr id="8" name="Picture 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8943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38</xdr:row>
      <xdr:rowOff>47625</xdr:rowOff>
    </xdr:from>
    <xdr:ext cx="212725" cy="106045"/>
    <xdr:pic>
      <xdr:nvPicPr>
        <xdr:cNvPr id="9" name="Picture 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8963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21</xdr:row>
      <xdr:rowOff>47625</xdr:rowOff>
    </xdr:from>
    <xdr:ext cx="212725" cy="106045"/>
    <xdr:pic>
      <xdr:nvPicPr>
        <xdr:cNvPr id="10" name="Picture 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8982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34</xdr:row>
      <xdr:rowOff>47625</xdr:rowOff>
    </xdr:from>
    <xdr:ext cx="212725" cy="106045"/>
    <xdr:pic>
      <xdr:nvPicPr>
        <xdr:cNvPr id="11" name="Picture 1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001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26</xdr:row>
      <xdr:rowOff>47625</xdr:rowOff>
    </xdr:from>
    <xdr:ext cx="212725" cy="106045"/>
    <xdr:pic>
      <xdr:nvPicPr>
        <xdr:cNvPr id="12" name="Picture 1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020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36</xdr:row>
      <xdr:rowOff>47625</xdr:rowOff>
    </xdr:from>
    <xdr:ext cx="212725" cy="106045"/>
    <xdr:pic>
      <xdr:nvPicPr>
        <xdr:cNvPr id="13" name="Picture 1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039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39</xdr:row>
      <xdr:rowOff>47625</xdr:rowOff>
    </xdr:from>
    <xdr:ext cx="212725" cy="106045"/>
    <xdr:pic>
      <xdr:nvPicPr>
        <xdr:cNvPr id="14" name="Picture 1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058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22</xdr:row>
      <xdr:rowOff>47625</xdr:rowOff>
    </xdr:from>
    <xdr:ext cx="212725" cy="106045"/>
    <xdr:pic>
      <xdr:nvPicPr>
        <xdr:cNvPr id="15" name="Picture 1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077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29</xdr:row>
      <xdr:rowOff>47625</xdr:rowOff>
    </xdr:from>
    <xdr:ext cx="212725" cy="106045"/>
    <xdr:pic>
      <xdr:nvPicPr>
        <xdr:cNvPr id="16" name="Picture 1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096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40</xdr:row>
      <xdr:rowOff>47625</xdr:rowOff>
    </xdr:from>
    <xdr:ext cx="212725" cy="106045"/>
    <xdr:pic>
      <xdr:nvPicPr>
        <xdr:cNvPr id="17" name="Picture 1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115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32</xdr:row>
      <xdr:rowOff>47625</xdr:rowOff>
    </xdr:from>
    <xdr:ext cx="212725" cy="106045"/>
    <xdr:pic>
      <xdr:nvPicPr>
        <xdr:cNvPr id="18" name="Picture 1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134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48</xdr:row>
      <xdr:rowOff>47625</xdr:rowOff>
    </xdr:from>
    <xdr:ext cx="212725" cy="106045"/>
    <xdr:pic>
      <xdr:nvPicPr>
        <xdr:cNvPr id="19" name="Picture 1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153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46</xdr:row>
      <xdr:rowOff>47625</xdr:rowOff>
    </xdr:from>
    <xdr:ext cx="212725" cy="106045"/>
    <xdr:pic>
      <xdr:nvPicPr>
        <xdr:cNvPr id="20" name="Picture 1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172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52</xdr:row>
      <xdr:rowOff>47625</xdr:rowOff>
    </xdr:from>
    <xdr:ext cx="212725" cy="106045"/>
    <xdr:pic>
      <xdr:nvPicPr>
        <xdr:cNvPr id="21" name="Picture 2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191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43</xdr:row>
      <xdr:rowOff>47625</xdr:rowOff>
    </xdr:from>
    <xdr:ext cx="212725" cy="106045"/>
    <xdr:pic>
      <xdr:nvPicPr>
        <xdr:cNvPr id="22" name="Picture 2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210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50</xdr:row>
      <xdr:rowOff>47625</xdr:rowOff>
    </xdr:from>
    <xdr:ext cx="212725" cy="106045"/>
    <xdr:pic>
      <xdr:nvPicPr>
        <xdr:cNvPr id="23" name="Picture 2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229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59</xdr:row>
      <xdr:rowOff>47625</xdr:rowOff>
    </xdr:from>
    <xdr:ext cx="212725" cy="106045"/>
    <xdr:pic>
      <xdr:nvPicPr>
        <xdr:cNvPr id="24" name="Picture 2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248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54</xdr:row>
      <xdr:rowOff>47625</xdr:rowOff>
    </xdr:from>
    <xdr:ext cx="212725" cy="106045"/>
    <xdr:pic>
      <xdr:nvPicPr>
        <xdr:cNvPr id="25" name="Picture 2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267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56</xdr:row>
      <xdr:rowOff>47625</xdr:rowOff>
    </xdr:from>
    <xdr:ext cx="212725" cy="106045"/>
    <xdr:pic>
      <xdr:nvPicPr>
        <xdr:cNvPr id="26" name="Picture 2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286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73</xdr:row>
      <xdr:rowOff>47625</xdr:rowOff>
    </xdr:from>
    <xdr:ext cx="212725" cy="106045"/>
    <xdr:pic>
      <xdr:nvPicPr>
        <xdr:cNvPr id="27" name="Picture 2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305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53</xdr:row>
      <xdr:rowOff>47625</xdr:rowOff>
    </xdr:from>
    <xdr:ext cx="212725" cy="106045"/>
    <xdr:pic>
      <xdr:nvPicPr>
        <xdr:cNvPr id="28" name="Picture 2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324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42</xdr:row>
      <xdr:rowOff>47625</xdr:rowOff>
    </xdr:from>
    <xdr:ext cx="212725" cy="106045"/>
    <xdr:pic>
      <xdr:nvPicPr>
        <xdr:cNvPr id="29" name="Picture 2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344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51</xdr:row>
      <xdr:rowOff>47625</xdr:rowOff>
    </xdr:from>
    <xdr:ext cx="212725" cy="106045"/>
    <xdr:pic>
      <xdr:nvPicPr>
        <xdr:cNvPr id="30" name="Picture 2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363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58</xdr:row>
      <xdr:rowOff>47625</xdr:rowOff>
    </xdr:from>
    <xdr:ext cx="212725" cy="106045"/>
    <xdr:pic>
      <xdr:nvPicPr>
        <xdr:cNvPr id="31" name="Picture 3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382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62</xdr:row>
      <xdr:rowOff>47625</xdr:rowOff>
    </xdr:from>
    <xdr:ext cx="212725" cy="106045"/>
    <xdr:pic>
      <xdr:nvPicPr>
        <xdr:cNvPr id="32" name="Picture 3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401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60</xdr:row>
      <xdr:rowOff>47625</xdr:rowOff>
    </xdr:from>
    <xdr:ext cx="212725" cy="106045"/>
    <xdr:pic>
      <xdr:nvPicPr>
        <xdr:cNvPr id="33" name="Picture 3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420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69</xdr:row>
      <xdr:rowOff>47625</xdr:rowOff>
    </xdr:from>
    <xdr:ext cx="212725" cy="106045"/>
    <xdr:pic>
      <xdr:nvPicPr>
        <xdr:cNvPr id="34" name="Picture 3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439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88</xdr:row>
      <xdr:rowOff>47625</xdr:rowOff>
    </xdr:from>
    <xdr:ext cx="212725" cy="106045"/>
    <xdr:pic>
      <xdr:nvPicPr>
        <xdr:cNvPr id="35" name="Picture 3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458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71</xdr:row>
      <xdr:rowOff>47625</xdr:rowOff>
    </xdr:from>
    <xdr:ext cx="212725" cy="106045"/>
    <xdr:pic>
      <xdr:nvPicPr>
        <xdr:cNvPr id="36" name="Picture 3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477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76</xdr:row>
      <xdr:rowOff>47625</xdr:rowOff>
    </xdr:from>
    <xdr:ext cx="212725" cy="106045"/>
    <xdr:pic>
      <xdr:nvPicPr>
        <xdr:cNvPr id="37" name="Picture 3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496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66</xdr:row>
      <xdr:rowOff>47625</xdr:rowOff>
    </xdr:from>
    <xdr:ext cx="212725" cy="106045"/>
    <xdr:pic>
      <xdr:nvPicPr>
        <xdr:cNvPr id="38" name="Picture 3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515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78</xdr:row>
      <xdr:rowOff>47625</xdr:rowOff>
    </xdr:from>
    <xdr:ext cx="212725" cy="106045"/>
    <xdr:pic>
      <xdr:nvPicPr>
        <xdr:cNvPr id="39" name="Picture 3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534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87</xdr:row>
      <xdr:rowOff>47625</xdr:rowOff>
    </xdr:from>
    <xdr:ext cx="212725" cy="106045"/>
    <xdr:pic>
      <xdr:nvPicPr>
        <xdr:cNvPr id="40" name="Picture 3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553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91</xdr:row>
      <xdr:rowOff>47625</xdr:rowOff>
    </xdr:from>
    <xdr:ext cx="212725" cy="106045"/>
    <xdr:pic>
      <xdr:nvPicPr>
        <xdr:cNvPr id="41" name="Picture 4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572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101</xdr:row>
      <xdr:rowOff>47625</xdr:rowOff>
    </xdr:from>
    <xdr:ext cx="212725" cy="106045"/>
    <xdr:pic>
      <xdr:nvPicPr>
        <xdr:cNvPr id="42" name="Picture 4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591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75</xdr:row>
      <xdr:rowOff>47625</xdr:rowOff>
    </xdr:from>
    <xdr:ext cx="212725" cy="106045"/>
    <xdr:pic>
      <xdr:nvPicPr>
        <xdr:cNvPr id="43" name="Picture 4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610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105</xdr:row>
      <xdr:rowOff>47625</xdr:rowOff>
    </xdr:from>
    <xdr:ext cx="212725" cy="106045"/>
    <xdr:pic>
      <xdr:nvPicPr>
        <xdr:cNvPr id="44" name="Picture 4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629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93</xdr:row>
      <xdr:rowOff>47625</xdr:rowOff>
    </xdr:from>
    <xdr:ext cx="212725" cy="106045"/>
    <xdr:pic>
      <xdr:nvPicPr>
        <xdr:cNvPr id="45" name="Picture 4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648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67</xdr:row>
      <xdr:rowOff>47625</xdr:rowOff>
    </xdr:from>
    <xdr:ext cx="212725" cy="106045"/>
    <xdr:pic>
      <xdr:nvPicPr>
        <xdr:cNvPr id="46" name="Picture 4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667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102</xdr:row>
      <xdr:rowOff>47625</xdr:rowOff>
    </xdr:from>
    <xdr:ext cx="212725" cy="106045"/>
    <xdr:pic>
      <xdr:nvPicPr>
        <xdr:cNvPr id="47" name="Picture 4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686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98</xdr:row>
      <xdr:rowOff>47625</xdr:rowOff>
    </xdr:from>
    <xdr:ext cx="212725" cy="106045"/>
    <xdr:pic>
      <xdr:nvPicPr>
        <xdr:cNvPr id="48" name="Picture 4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705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80</xdr:row>
      <xdr:rowOff>47625</xdr:rowOff>
    </xdr:from>
    <xdr:ext cx="212725" cy="106045"/>
    <xdr:pic>
      <xdr:nvPicPr>
        <xdr:cNvPr id="49" name="Picture 4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725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96</xdr:row>
      <xdr:rowOff>47625</xdr:rowOff>
    </xdr:from>
    <xdr:ext cx="212725" cy="106045"/>
    <xdr:pic>
      <xdr:nvPicPr>
        <xdr:cNvPr id="50" name="Picture 4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744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74</xdr:row>
      <xdr:rowOff>47625</xdr:rowOff>
    </xdr:from>
    <xdr:ext cx="212725" cy="106045"/>
    <xdr:pic>
      <xdr:nvPicPr>
        <xdr:cNvPr id="51" name="Picture 5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763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85</xdr:row>
      <xdr:rowOff>47625</xdr:rowOff>
    </xdr:from>
    <xdr:ext cx="212725" cy="106045"/>
    <xdr:pic>
      <xdr:nvPicPr>
        <xdr:cNvPr id="52" name="Picture 5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782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104</xdr:row>
      <xdr:rowOff>47625</xdr:rowOff>
    </xdr:from>
    <xdr:ext cx="212725" cy="106045"/>
    <xdr:pic>
      <xdr:nvPicPr>
        <xdr:cNvPr id="53" name="Picture 5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801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113</xdr:row>
      <xdr:rowOff>47625</xdr:rowOff>
    </xdr:from>
    <xdr:ext cx="212725" cy="106045"/>
    <xdr:pic>
      <xdr:nvPicPr>
        <xdr:cNvPr id="54" name="Picture 5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820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100</xdr:row>
      <xdr:rowOff>47625</xdr:rowOff>
    </xdr:from>
    <xdr:ext cx="212725" cy="106045"/>
    <xdr:pic>
      <xdr:nvPicPr>
        <xdr:cNvPr id="55" name="Picture 5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839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114</xdr:row>
      <xdr:rowOff>47625</xdr:rowOff>
    </xdr:from>
    <xdr:ext cx="212725" cy="106045"/>
    <xdr:pic>
      <xdr:nvPicPr>
        <xdr:cNvPr id="56" name="Picture 5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858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117</xdr:row>
      <xdr:rowOff>47625</xdr:rowOff>
    </xdr:from>
    <xdr:ext cx="212725" cy="106045"/>
    <xdr:pic>
      <xdr:nvPicPr>
        <xdr:cNvPr id="57" name="Picture 5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877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107</xdr:row>
      <xdr:rowOff>47625</xdr:rowOff>
    </xdr:from>
    <xdr:ext cx="212725" cy="106045"/>
    <xdr:pic>
      <xdr:nvPicPr>
        <xdr:cNvPr id="58" name="Picture 5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896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115</xdr:row>
      <xdr:rowOff>47625</xdr:rowOff>
    </xdr:from>
    <xdr:ext cx="212725" cy="106045"/>
    <xdr:pic>
      <xdr:nvPicPr>
        <xdr:cNvPr id="59" name="Picture 5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915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110</xdr:row>
      <xdr:rowOff>47625</xdr:rowOff>
    </xdr:from>
    <xdr:ext cx="212725" cy="106045"/>
    <xdr:pic>
      <xdr:nvPicPr>
        <xdr:cNvPr id="60" name="Picture 5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934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116</xdr:row>
      <xdr:rowOff>47625</xdr:rowOff>
    </xdr:from>
    <xdr:ext cx="212725" cy="106045"/>
    <xdr:pic>
      <xdr:nvPicPr>
        <xdr:cNvPr id="61" name="Picture 6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953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118</xdr:row>
      <xdr:rowOff>47625</xdr:rowOff>
    </xdr:from>
    <xdr:ext cx="212725" cy="106045"/>
    <xdr:pic>
      <xdr:nvPicPr>
        <xdr:cNvPr id="62" name="Picture 6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972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120</xdr:row>
      <xdr:rowOff>47625</xdr:rowOff>
    </xdr:from>
    <xdr:ext cx="212725" cy="106045"/>
    <xdr:pic>
      <xdr:nvPicPr>
        <xdr:cNvPr id="63" name="Picture 6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991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133</xdr:row>
      <xdr:rowOff>47625</xdr:rowOff>
    </xdr:from>
    <xdr:ext cx="212725" cy="106045"/>
    <xdr:pic>
      <xdr:nvPicPr>
        <xdr:cNvPr id="64" name="Picture 6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010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111</xdr:row>
      <xdr:rowOff>47625</xdr:rowOff>
    </xdr:from>
    <xdr:ext cx="212725" cy="106045"/>
    <xdr:pic>
      <xdr:nvPicPr>
        <xdr:cNvPr id="65" name="Picture 6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029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128</xdr:row>
      <xdr:rowOff>47625</xdr:rowOff>
    </xdr:from>
    <xdr:ext cx="212725" cy="106045"/>
    <xdr:pic>
      <xdr:nvPicPr>
        <xdr:cNvPr id="66" name="Picture 6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048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126</xdr:row>
      <xdr:rowOff>47625</xdr:rowOff>
    </xdr:from>
    <xdr:ext cx="212725" cy="106045"/>
    <xdr:pic>
      <xdr:nvPicPr>
        <xdr:cNvPr id="67" name="Picture 6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067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119</xdr:row>
      <xdr:rowOff>47625</xdr:rowOff>
    </xdr:from>
    <xdr:ext cx="212725" cy="106045"/>
    <xdr:pic>
      <xdr:nvPicPr>
        <xdr:cNvPr id="68" name="Picture 6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086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123</xdr:row>
      <xdr:rowOff>47625</xdr:rowOff>
    </xdr:from>
    <xdr:ext cx="212725" cy="106045"/>
    <xdr:pic>
      <xdr:nvPicPr>
        <xdr:cNvPr id="69" name="Picture 6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106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127</xdr:row>
      <xdr:rowOff>47625</xdr:rowOff>
    </xdr:from>
    <xdr:ext cx="212725" cy="106045"/>
    <xdr:pic>
      <xdr:nvPicPr>
        <xdr:cNvPr id="70" name="Picture 6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125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134</xdr:row>
      <xdr:rowOff>47625</xdr:rowOff>
    </xdr:from>
    <xdr:ext cx="212725" cy="106045"/>
    <xdr:pic>
      <xdr:nvPicPr>
        <xdr:cNvPr id="71" name="Picture 7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144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132</xdr:row>
      <xdr:rowOff>47625</xdr:rowOff>
    </xdr:from>
    <xdr:ext cx="212725" cy="106045"/>
    <xdr:pic>
      <xdr:nvPicPr>
        <xdr:cNvPr id="72" name="Picture 7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163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143</xdr:row>
      <xdr:rowOff>47625</xdr:rowOff>
    </xdr:from>
    <xdr:ext cx="212725" cy="106045"/>
    <xdr:pic>
      <xdr:nvPicPr>
        <xdr:cNvPr id="73" name="Picture 7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182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121</xdr:row>
      <xdr:rowOff>47625</xdr:rowOff>
    </xdr:from>
    <xdr:ext cx="212725" cy="106045"/>
    <xdr:pic>
      <xdr:nvPicPr>
        <xdr:cNvPr id="74" name="Picture 7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201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124</xdr:row>
      <xdr:rowOff>47625</xdr:rowOff>
    </xdr:from>
    <xdr:ext cx="212725" cy="106045"/>
    <xdr:pic>
      <xdr:nvPicPr>
        <xdr:cNvPr id="75" name="Picture 7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220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138</xdr:row>
      <xdr:rowOff>47625</xdr:rowOff>
    </xdr:from>
    <xdr:ext cx="212725" cy="106045"/>
    <xdr:pic>
      <xdr:nvPicPr>
        <xdr:cNvPr id="76" name="Picture 7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239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129</xdr:row>
      <xdr:rowOff>47625</xdr:rowOff>
    </xdr:from>
    <xdr:ext cx="212725" cy="106045"/>
    <xdr:pic>
      <xdr:nvPicPr>
        <xdr:cNvPr id="77" name="Picture 7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258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130</xdr:row>
      <xdr:rowOff>47625</xdr:rowOff>
    </xdr:from>
    <xdr:ext cx="212725" cy="106045"/>
    <xdr:pic>
      <xdr:nvPicPr>
        <xdr:cNvPr id="78" name="Picture 7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277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151</xdr:row>
      <xdr:rowOff>47625</xdr:rowOff>
    </xdr:from>
    <xdr:ext cx="212725" cy="106045"/>
    <xdr:pic>
      <xdr:nvPicPr>
        <xdr:cNvPr id="79" name="Picture 7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296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139</xdr:row>
      <xdr:rowOff>47625</xdr:rowOff>
    </xdr:from>
    <xdr:ext cx="212725" cy="106045"/>
    <xdr:pic>
      <xdr:nvPicPr>
        <xdr:cNvPr id="80" name="Picture 7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315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149</xdr:row>
      <xdr:rowOff>47625</xdr:rowOff>
    </xdr:from>
    <xdr:ext cx="212725" cy="106045"/>
    <xdr:pic>
      <xdr:nvPicPr>
        <xdr:cNvPr id="81" name="Picture 8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334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142</xdr:row>
      <xdr:rowOff>47625</xdr:rowOff>
    </xdr:from>
    <xdr:ext cx="212725" cy="106045"/>
    <xdr:pic>
      <xdr:nvPicPr>
        <xdr:cNvPr id="82" name="Picture 8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353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144</xdr:row>
      <xdr:rowOff>47625</xdr:rowOff>
    </xdr:from>
    <xdr:ext cx="212725" cy="106045"/>
    <xdr:pic>
      <xdr:nvPicPr>
        <xdr:cNvPr id="83" name="Picture 8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372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156</xdr:row>
      <xdr:rowOff>47625</xdr:rowOff>
    </xdr:from>
    <xdr:ext cx="212725" cy="106045"/>
    <xdr:pic>
      <xdr:nvPicPr>
        <xdr:cNvPr id="84" name="Picture 8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391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147</xdr:row>
      <xdr:rowOff>47625</xdr:rowOff>
    </xdr:from>
    <xdr:ext cx="212725" cy="106045"/>
    <xdr:pic>
      <xdr:nvPicPr>
        <xdr:cNvPr id="85" name="Picture 8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410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150</xdr:row>
      <xdr:rowOff>47625</xdr:rowOff>
    </xdr:from>
    <xdr:ext cx="212725" cy="106045"/>
    <xdr:pic>
      <xdr:nvPicPr>
        <xdr:cNvPr id="86" name="Picture 8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429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152</xdr:row>
      <xdr:rowOff>47625</xdr:rowOff>
    </xdr:from>
    <xdr:ext cx="212725" cy="106045"/>
    <xdr:pic>
      <xdr:nvPicPr>
        <xdr:cNvPr id="87" name="Picture 8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448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159</xdr:row>
      <xdr:rowOff>47625</xdr:rowOff>
    </xdr:from>
    <xdr:ext cx="212725" cy="106045"/>
    <xdr:pic>
      <xdr:nvPicPr>
        <xdr:cNvPr id="88" name="Picture 8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467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162</xdr:row>
      <xdr:rowOff>47625</xdr:rowOff>
    </xdr:from>
    <xdr:ext cx="212725" cy="106045"/>
    <xdr:pic>
      <xdr:nvPicPr>
        <xdr:cNvPr id="89" name="Picture 8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487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161</xdr:row>
      <xdr:rowOff>47625</xdr:rowOff>
    </xdr:from>
    <xdr:ext cx="212725" cy="106045"/>
    <xdr:pic>
      <xdr:nvPicPr>
        <xdr:cNvPr id="90" name="Picture 8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506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157</xdr:row>
      <xdr:rowOff>47625</xdr:rowOff>
    </xdr:from>
    <xdr:ext cx="212725" cy="106045"/>
    <xdr:pic>
      <xdr:nvPicPr>
        <xdr:cNvPr id="91" name="Picture 9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525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163</xdr:row>
      <xdr:rowOff>47625</xdr:rowOff>
    </xdr:from>
    <xdr:ext cx="212725" cy="106045"/>
    <xdr:pic>
      <xdr:nvPicPr>
        <xdr:cNvPr id="92" name="Picture 9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544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164</xdr:row>
      <xdr:rowOff>47625</xdr:rowOff>
    </xdr:from>
    <xdr:ext cx="212725" cy="106045"/>
    <xdr:pic>
      <xdr:nvPicPr>
        <xdr:cNvPr id="93" name="Picture 9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563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165</xdr:row>
      <xdr:rowOff>47625</xdr:rowOff>
    </xdr:from>
    <xdr:ext cx="212725" cy="106045"/>
    <xdr:pic>
      <xdr:nvPicPr>
        <xdr:cNvPr id="94" name="Picture 9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582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167</xdr:row>
      <xdr:rowOff>47625</xdr:rowOff>
    </xdr:from>
    <xdr:ext cx="212725" cy="106045"/>
    <xdr:pic>
      <xdr:nvPicPr>
        <xdr:cNvPr id="95" name="Picture 9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601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166</xdr:row>
      <xdr:rowOff>47625</xdr:rowOff>
    </xdr:from>
    <xdr:ext cx="212725" cy="106045"/>
    <xdr:pic>
      <xdr:nvPicPr>
        <xdr:cNvPr id="96" name="Picture 9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620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174</xdr:row>
      <xdr:rowOff>47625</xdr:rowOff>
    </xdr:from>
    <xdr:ext cx="212725" cy="106045"/>
    <xdr:pic>
      <xdr:nvPicPr>
        <xdr:cNvPr id="97" name="Picture 9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639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178</xdr:row>
      <xdr:rowOff>47625</xdr:rowOff>
    </xdr:from>
    <xdr:ext cx="212725" cy="106045"/>
    <xdr:pic>
      <xdr:nvPicPr>
        <xdr:cNvPr id="98" name="Picture 9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658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177</xdr:row>
      <xdr:rowOff>47625</xdr:rowOff>
    </xdr:from>
    <xdr:ext cx="212725" cy="106045"/>
    <xdr:pic>
      <xdr:nvPicPr>
        <xdr:cNvPr id="99" name="Picture 9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677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168</xdr:row>
      <xdr:rowOff>47625</xdr:rowOff>
    </xdr:from>
    <xdr:ext cx="212725" cy="106045"/>
    <xdr:pic>
      <xdr:nvPicPr>
        <xdr:cNvPr id="100" name="Picture 9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696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172</xdr:row>
      <xdr:rowOff>47625</xdr:rowOff>
    </xdr:from>
    <xdr:ext cx="212725" cy="106045"/>
    <xdr:pic>
      <xdr:nvPicPr>
        <xdr:cNvPr id="101" name="Picture 10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715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173</xdr:row>
      <xdr:rowOff>47625</xdr:rowOff>
    </xdr:from>
    <xdr:ext cx="212725" cy="106045"/>
    <xdr:pic>
      <xdr:nvPicPr>
        <xdr:cNvPr id="102" name="Picture 10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734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179</xdr:row>
      <xdr:rowOff>47625</xdr:rowOff>
    </xdr:from>
    <xdr:ext cx="212725" cy="106045"/>
    <xdr:pic>
      <xdr:nvPicPr>
        <xdr:cNvPr id="103" name="Picture 10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753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176</xdr:row>
      <xdr:rowOff>47625</xdr:rowOff>
    </xdr:from>
    <xdr:ext cx="212725" cy="106045"/>
    <xdr:pic>
      <xdr:nvPicPr>
        <xdr:cNvPr id="104" name="Picture 10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772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180</xdr:row>
      <xdr:rowOff>47625</xdr:rowOff>
    </xdr:from>
    <xdr:ext cx="212725" cy="106045"/>
    <xdr:pic>
      <xdr:nvPicPr>
        <xdr:cNvPr id="105" name="Picture 10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791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12</xdr:row>
      <xdr:rowOff>47625</xdr:rowOff>
    </xdr:from>
    <xdr:ext cx="212725" cy="106045"/>
    <xdr:pic>
      <xdr:nvPicPr>
        <xdr:cNvPr id="106" name="Picture 10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19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13</xdr:row>
      <xdr:rowOff>47625</xdr:rowOff>
    </xdr:from>
    <xdr:ext cx="212725" cy="106045"/>
    <xdr:pic>
      <xdr:nvPicPr>
        <xdr:cNvPr id="107" name="Picture 10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38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15</xdr:row>
      <xdr:rowOff>47625</xdr:rowOff>
    </xdr:from>
    <xdr:ext cx="212725" cy="106045"/>
    <xdr:pic>
      <xdr:nvPicPr>
        <xdr:cNvPr id="108" name="Picture 10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57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23</xdr:row>
      <xdr:rowOff>47625</xdr:rowOff>
    </xdr:from>
    <xdr:ext cx="212725" cy="106045"/>
    <xdr:pic>
      <xdr:nvPicPr>
        <xdr:cNvPr id="109" name="Picture 10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76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66675</xdr:colOff>
      <xdr:row>11</xdr:row>
      <xdr:rowOff>66675</xdr:rowOff>
    </xdr:from>
    <xdr:ext cx="212725" cy="106045"/>
    <xdr:pic>
      <xdr:nvPicPr>
        <xdr:cNvPr id="110" name="Picture 10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41433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14</xdr:row>
      <xdr:rowOff>47625</xdr:rowOff>
    </xdr:from>
    <xdr:ext cx="212725" cy="106045"/>
    <xdr:pic>
      <xdr:nvPicPr>
        <xdr:cNvPr id="111" name="Picture 11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14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28</xdr:row>
      <xdr:rowOff>47625</xdr:rowOff>
    </xdr:from>
    <xdr:ext cx="212725" cy="106045"/>
    <xdr:pic>
      <xdr:nvPicPr>
        <xdr:cNvPr id="112" name="Picture 11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33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30</xdr:row>
      <xdr:rowOff>47625</xdr:rowOff>
    </xdr:from>
    <xdr:ext cx="212725" cy="106045"/>
    <xdr:pic>
      <xdr:nvPicPr>
        <xdr:cNvPr id="113" name="Picture 11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53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27</xdr:row>
      <xdr:rowOff>47625</xdr:rowOff>
    </xdr:from>
    <xdr:ext cx="212725" cy="106045"/>
    <xdr:pic>
      <xdr:nvPicPr>
        <xdr:cNvPr id="114" name="Picture 11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72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24</xdr:row>
      <xdr:rowOff>47625</xdr:rowOff>
    </xdr:from>
    <xdr:ext cx="212725" cy="106045"/>
    <xdr:pic>
      <xdr:nvPicPr>
        <xdr:cNvPr id="115" name="Picture 11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91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41</xdr:row>
      <xdr:rowOff>47625</xdr:rowOff>
    </xdr:from>
    <xdr:ext cx="212725" cy="106045"/>
    <xdr:pic>
      <xdr:nvPicPr>
        <xdr:cNvPr id="116" name="Picture 11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10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20</xdr:row>
      <xdr:rowOff>47625</xdr:rowOff>
    </xdr:from>
    <xdr:ext cx="212725" cy="106045"/>
    <xdr:pic>
      <xdr:nvPicPr>
        <xdr:cNvPr id="117" name="Picture 11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29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44</xdr:row>
      <xdr:rowOff>47625</xdr:rowOff>
    </xdr:from>
    <xdr:ext cx="212725" cy="106045"/>
    <xdr:pic>
      <xdr:nvPicPr>
        <xdr:cNvPr id="118" name="Picture 11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48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35</xdr:row>
      <xdr:rowOff>47625</xdr:rowOff>
    </xdr:from>
    <xdr:ext cx="212725" cy="106045"/>
    <xdr:pic>
      <xdr:nvPicPr>
        <xdr:cNvPr id="119" name="Picture 11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67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25</xdr:row>
      <xdr:rowOff>47625</xdr:rowOff>
    </xdr:from>
    <xdr:ext cx="212725" cy="106045"/>
    <xdr:pic>
      <xdr:nvPicPr>
        <xdr:cNvPr id="120" name="Picture 11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86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33</xdr:row>
      <xdr:rowOff>47625</xdr:rowOff>
    </xdr:from>
    <xdr:ext cx="212725" cy="106045"/>
    <xdr:pic>
      <xdr:nvPicPr>
        <xdr:cNvPr id="121" name="Picture 12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05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37</xdr:row>
      <xdr:rowOff>47625</xdr:rowOff>
    </xdr:from>
    <xdr:ext cx="212725" cy="106045"/>
    <xdr:pic>
      <xdr:nvPicPr>
        <xdr:cNvPr id="122" name="Picture 12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24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55</xdr:row>
      <xdr:rowOff>47625</xdr:rowOff>
    </xdr:from>
    <xdr:ext cx="212725" cy="106045"/>
    <xdr:pic>
      <xdr:nvPicPr>
        <xdr:cNvPr id="123" name="Picture 12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43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31</xdr:row>
      <xdr:rowOff>47625</xdr:rowOff>
    </xdr:from>
    <xdr:ext cx="212725" cy="106045"/>
    <xdr:pic>
      <xdr:nvPicPr>
        <xdr:cNvPr id="124" name="Picture 12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62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45</xdr:row>
      <xdr:rowOff>47625</xdr:rowOff>
    </xdr:from>
    <xdr:ext cx="212725" cy="106045"/>
    <xdr:pic>
      <xdr:nvPicPr>
        <xdr:cNvPr id="125" name="Picture 12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81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49</xdr:row>
      <xdr:rowOff>47625</xdr:rowOff>
    </xdr:from>
    <xdr:ext cx="212725" cy="106045"/>
    <xdr:pic>
      <xdr:nvPicPr>
        <xdr:cNvPr id="126" name="Picture 12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00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47</xdr:row>
      <xdr:rowOff>47625</xdr:rowOff>
    </xdr:from>
    <xdr:ext cx="212725" cy="106045"/>
    <xdr:pic>
      <xdr:nvPicPr>
        <xdr:cNvPr id="127" name="Picture 12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19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63</xdr:row>
      <xdr:rowOff>47625</xdr:rowOff>
    </xdr:from>
    <xdr:ext cx="212725" cy="106045"/>
    <xdr:pic>
      <xdr:nvPicPr>
        <xdr:cNvPr id="128" name="Picture 12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38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68</xdr:row>
      <xdr:rowOff>47625</xdr:rowOff>
    </xdr:from>
    <xdr:ext cx="212725" cy="106045"/>
    <xdr:pic>
      <xdr:nvPicPr>
        <xdr:cNvPr id="129" name="Picture 12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57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57</xdr:row>
      <xdr:rowOff>47625</xdr:rowOff>
    </xdr:from>
    <xdr:ext cx="212725" cy="106045"/>
    <xdr:pic>
      <xdr:nvPicPr>
        <xdr:cNvPr id="130" name="Picture 12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76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79</xdr:row>
      <xdr:rowOff>47625</xdr:rowOff>
    </xdr:from>
    <xdr:ext cx="212725" cy="106045"/>
    <xdr:pic>
      <xdr:nvPicPr>
        <xdr:cNvPr id="131" name="Picture 13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95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64</xdr:row>
      <xdr:rowOff>47625</xdr:rowOff>
    </xdr:from>
    <xdr:ext cx="212725" cy="106045"/>
    <xdr:pic>
      <xdr:nvPicPr>
        <xdr:cNvPr id="132" name="Picture 13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514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82</xdr:row>
      <xdr:rowOff>47625</xdr:rowOff>
    </xdr:from>
    <xdr:ext cx="212725" cy="106045"/>
    <xdr:pic>
      <xdr:nvPicPr>
        <xdr:cNvPr id="133" name="Picture 13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534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72</xdr:row>
      <xdr:rowOff>47625</xdr:rowOff>
    </xdr:from>
    <xdr:ext cx="212725" cy="106045"/>
    <xdr:pic>
      <xdr:nvPicPr>
        <xdr:cNvPr id="134" name="Picture 13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553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70</xdr:row>
      <xdr:rowOff>47625</xdr:rowOff>
    </xdr:from>
    <xdr:ext cx="212725" cy="106045"/>
    <xdr:pic>
      <xdr:nvPicPr>
        <xdr:cNvPr id="135" name="Picture 13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572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61</xdr:row>
      <xdr:rowOff>47625</xdr:rowOff>
    </xdr:from>
    <xdr:ext cx="212725" cy="106045"/>
    <xdr:pic>
      <xdr:nvPicPr>
        <xdr:cNvPr id="136" name="Picture 13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591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86</xdr:row>
      <xdr:rowOff>47625</xdr:rowOff>
    </xdr:from>
    <xdr:ext cx="212725" cy="106045"/>
    <xdr:pic>
      <xdr:nvPicPr>
        <xdr:cNvPr id="137" name="Picture 13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610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83</xdr:row>
      <xdr:rowOff>47625</xdr:rowOff>
    </xdr:from>
    <xdr:ext cx="212725" cy="106045"/>
    <xdr:pic>
      <xdr:nvPicPr>
        <xdr:cNvPr id="138" name="Picture 13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629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65</xdr:row>
      <xdr:rowOff>47625</xdr:rowOff>
    </xdr:from>
    <xdr:ext cx="212725" cy="106045"/>
    <xdr:pic>
      <xdr:nvPicPr>
        <xdr:cNvPr id="139" name="Picture 13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648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84</xdr:row>
      <xdr:rowOff>47625</xdr:rowOff>
    </xdr:from>
    <xdr:ext cx="212725" cy="106045"/>
    <xdr:pic>
      <xdr:nvPicPr>
        <xdr:cNvPr id="140" name="Picture 13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667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81</xdr:row>
      <xdr:rowOff>47625</xdr:rowOff>
    </xdr:from>
    <xdr:ext cx="212725" cy="106045"/>
    <xdr:pic>
      <xdr:nvPicPr>
        <xdr:cNvPr id="141" name="Picture 14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686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94</xdr:row>
      <xdr:rowOff>47625</xdr:rowOff>
    </xdr:from>
    <xdr:ext cx="212725" cy="106045"/>
    <xdr:pic>
      <xdr:nvPicPr>
        <xdr:cNvPr id="142" name="Picture 14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705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103</xdr:row>
      <xdr:rowOff>47625</xdr:rowOff>
    </xdr:from>
    <xdr:ext cx="212725" cy="106045"/>
    <xdr:pic>
      <xdr:nvPicPr>
        <xdr:cNvPr id="143" name="Picture 14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724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77</xdr:row>
      <xdr:rowOff>47625</xdr:rowOff>
    </xdr:from>
    <xdr:ext cx="212725" cy="106045"/>
    <xdr:pic>
      <xdr:nvPicPr>
        <xdr:cNvPr id="144" name="Picture 14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743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106</xdr:row>
      <xdr:rowOff>47625</xdr:rowOff>
    </xdr:from>
    <xdr:ext cx="212725" cy="106045"/>
    <xdr:pic>
      <xdr:nvPicPr>
        <xdr:cNvPr id="145" name="Picture 14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762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92</xdr:row>
      <xdr:rowOff>47625</xdr:rowOff>
    </xdr:from>
    <xdr:ext cx="212725" cy="106045"/>
    <xdr:pic>
      <xdr:nvPicPr>
        <xdr:cNvPr id="146" name="Picture 14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781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89</xdr:row>
      <xdr:rowOff>47625</xdr:rowOff>
    </xdr:from>
    <xdr:ext cx="212725" cy="106045"/>
    <xdr:pic>
      <xdr:nvPicPr>
        <xdr:cNvPr id="147" name="Picture 14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800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112</xdr:row>
      <xdr:rowOff>47625</xdr:rowOff>
    </xdr:from>
    <xdr:ext cx="212725" cy="106045"/>
    <xdr:pic>
      <xdr:nvPicPr>
        <xdr:cNvPr id="148" name="Picture 14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819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108</xdr:row>
      <xdr:rowOff>47625</xdr:rowOff>
    </xdr:from>
    <xdr:ext cx="212725" cy="106045"/>
    <xdr:pic>
      <xdr:nvPicPr>
        <xdr:cNvPr id="149" name="Picture 14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838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95</xdr:row>
      <xdr:rowOff>47625</xdr:rowOff>
    </xdr:from>
    <xdr:ext cx="212725" cy="106045"/>
    <xdr:pic>
      <xdr:nvPicPr>
        <xdr:cNvPr id="150" name="Picture 14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857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125</xdr:row>
      <xdr:rowOff>47625</xdr:rowOff>
    </xdr:from>
    <xdr:ext cx="212725" cy="106045"/>
    <xdr:pic>
      <xdr:nvPicPr>
        <xdr:cNvPr id="151" name="Picture 15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876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109</xdr:row>
      <xdr:rowOff>47625</xdr:rowOff>
    </xdr:from>
    <xdr:ext cx="212725" cy="106045"/>
    <xdr:pic>
      <xdr:nvPicPr>
        <xdr:cNvPr id="152" name="Picture 15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895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97</xdr:row>
      <xdr:rowOff>47625</xdr:rowOff>
    </xdr:from>
    <xdr:ext cx="212725" cy="106045"/>
    <xdr:pic>
      <xdr:nvPicPr>
        <xdr:cNvPr id="153" name="Picture 15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915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90</xdr:row>
      <xdr:rowOff>47625</xdr:rowOff>
    </xdr:from>
    <xdr:ext cx="212725" cy="106045"/>
    <xdr:pic>
      <xdr:nvPicPr>
        <xdr:cNvPr id="154" name="Picture 15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934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99</xdr:row>
      <xdr:rowOff>47625</xdr:rowOff>
    </xdr:from>
    <xdr:ext cx="212725" cy="106045"/>
    <xdr:pic>
      <xdr:nvPicPr>
        <xdr:cNvPr id="155" name="Picture 15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953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122</xdr:row>
      <xdr:rowOff>47625</xdr:rowOff>
    </xdr:from>
    <xdr:ext cx="212725" cy="106045"/>
    <xdr:pic>
      <xdr:nvPicPr>
        <xdr:cNvPr id="156" name="Picture 15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972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141</xdr:row>
      <xdr:rowOff>47625</xdr:rowOff>
    </xdr:from>
    <xdr:ext cx="212725" cy="106045"/>
    <xdr:pic>
      <xdr:nvPicPr>
        <xdr:cNvPr id="157" name="Picture 15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991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137</xdr:row>
      <xdr:rowOff>47625</xdr:rowOff>
    </xdr:from>
    <xdr:ext cx="212725" cy="106045"/>
    <xdr:pic>
      <xdr:nvPicPr>
        <xdr:cNvPr id="158" name="Picture 15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6010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135</xdr:row>
      <xdr:rowOff>47625</xdr:rowOff>
    </xdr:from>
    <xdr:ext cx="212725" cy="106045"/>
    <xdr:pic>
      <xdr:nvPicPr>
        <xdr:cNvPr id="159" name="Picture 15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6029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136</xdr:row>
      <xdr:rowOff>47625</xdr:rowOff>
    </xdr:from>
    <xdr:ext cx="212725" cy="106045"/>
    <xdr:pic>
      <xdr:nvPicPr>
        <xdr:cNvPr id="160" name="Picture 15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6048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146</xdr:row>
      <xdr:rowOff>47625</xdr:rowOff>
    </xdr:from>
    <xdr:ext cx="212725" cy="106045"/>
    <xdr:pic>
      <xdr:nvPicPr>
        <xdr:cNvPr id="161" name="Picture 16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6067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145</xdr:row>
      <xdr:rowOff>47625</xdr:rowOff>
    </xdr:from>
    <xdr:ext cx="212725" cy="106045"/>
    <xdr:pic>
      <xdr:nvPicPr>
        <xdr:cNvPr id="162" name="Picture 16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6086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148</xdr:row>
      <xdr:rowOff>47625</xdr:rowOff>
    </xdr:from>
    <xdr:ext cx="212725" cy="106045"/>
    <xdr:pic>
      <xdr:nvPicPr>
        <xdr:cNvPr id="163" name="Picture 16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6105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131</xdr:row>
      <xdr:rowOff>47625</xdr:rowOff>
    </xdr:from>
    <xdr:ext cx="212725" cy="106045"/>
    <xdr:pic>
      <xdr:nvPicPr>
        <xdr:cNvPr id="164" name="Picture 16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6124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140</xdr:row>
      <xdr:rowOff>47625</xdr:rowOff>
    </xdr:from>
    <xdr:ext cx="212725" cy="106045"/>
    <xdr:pic>
      <xdr:nvPicPr>
        <xdr:cNvPr id="165" name="Picture 16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6143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154</xdr:row>
      <xdr:rowOff>47625</xdr:rowOff>
    </xdr:from>
    <xdr:ext cx="212725" cy="106045"/>
    <xdr:pic>
      <xdr:nvPicPr>
        <xdr:cNvPr id="166" name="Picture 16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6162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153</xdr:row>
      <xdr:rowOff>47625</xdr:rowOff>
    </xdr:from>
    <xdr:ext cx="212725" cy="106045"/>
    <xdr:pic>
      <xdr:nvPicPr>
        <xdr:cNvPr id="167" name="Picture 16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6181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155</xdr:row>
      <xdr:rowOff>47625</xdr:rowOff>
    </xdr:from>
    <xdr:ext cx="212725" cy="106045"/>
    <xdr:pic>
      <xdr:nvPicPr>
        <xdr:cNvPr id="168" name="Picture 16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6200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158</xdr:row>
      <xdr:rowOff>47625</xdr:rowOff>
    </xdr:from>
    <xdr:ext cx="212725" cy="106045"/>
    <xdr:pic>
      <xdr:nvPicPr>
        <xdr:cNvPr id="169" name="Picture 16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6219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160</xdr:row>
      <xdr:rowOff>47625</xdr:rowOff>
    </xdr:from>
    <xdr:ext cx="212725" cy="106045"/>
    <xdr:pic>
      <xdr:nvPicPr>
        <xdr:cNvPr id="170" name="Picture 16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6238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169</xdr:row>
      <xdr:rowOff>47625</xdr:rowOff>
    </xdr:from>
    <xdr:ext cx="212725" cy="106045"/>
    <xdr:pic>
      <xdr:nvPicPr>
        <xdr:cNvPr id="171" name="Picture 17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6257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171</xdr:row>
      <xdr:rowOff>47625</xdr:rowOff>
    </xdr:from>
    <xdr:ext cx="212725" cy="106045"/>
    <xdr:pic>
      <xdr:nvPicPr>
        <xdr:cNvPr id="172" name="Picture 17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6276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170</xdr:row>
      <xdr:rowOff>47625</xdr:rowOff>
    </xdr:from>
    <xdr:ext cx="212725" cy="106045"/>
    <xdr:pic>
      <xdr:nvPicPr>
        <xdr:cNvPr id="173" name="Picture 17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6296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175</xdr:row>
      <xdr:rowOff>47625</xdr:rowOff>
    </xdr:from>
    <xdr:ext cx="212725" cy="106045"/>
    <xdr:pic>
      <xdr:nvPicPr>
        <xdr:cNvPr id="174" name="Picture 17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6315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57150</xdr:colOff>
      <xdr:row>181</xdr:row>
      <xdr:rowOff>47625</xdr:rowOff>
    </xdr:from>
    <xdr:ext cx="212725" cy="106045"/>
    <xdr:pic>
      <xdr:nvPicPr>
        <xdr:cNvPr id="175" name="Picture 17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6334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386</xdr:col>
      <xdr:colOff>47625</xdr:colOff>
      <xdr:row>182</xdr:row>
      <xdr:rowOff>47625</xdr:rowOff>
    </xdr:from>
    <xdr:to>
      <xdr:col>386</xdr:col>
      <xdr:colOff>257175</xdr:colOff>
      <xdr:row>182</xdr:row>
      <xdr:rowOff>180975</xdr:rowOff>
    </xdr:to>
    <xdr:pic>
      <xdr:nvPicPr>
        <xdr:cNvPr id="176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38004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386</xdr:col>
      <xdr:colOff>47625</xdr:colOff>
      <xdr:row>219</xdr:row>
      <xdr:rowOff>47625</xdr:rowOff>
    </xdr:from>
    <xdr:to>
      <xdr:col>386</xdr:col>
      <xdr:colOff>257175</xdr:colOff>
      <xdr:row>219</xdr:row>
      <xdr:rowOff>180975</xdr:rowOff>
    </xdr:to>
    <xdr:pic>
      <xdr:nvPicPr>
        <xdr:cNvPr id="177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112014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386</xdr:col>
      <xdr:colOff>47625</xdr:colOff>
      <xdr:row>183</xdr:row>
      <xdr:rowOff>47625</xdr:rowOff>
    </xdr:from>
    <xdr:ext cx="209550" cy="133350"/>
    <xdr:pic>
      <xdr:nvPicPr>
        <xdr:cNvPr id="178" name="Picture 177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40005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386</xdr:col>
      <xdr:colOff>47625</xdr:colOff>
      <xdr:row>184</xdr:row>
      <xdr:rowOff>47625</xdr:rowOff>
    </xdr:from>
    <xdr:ext cx="209550" cy="133350"/>
    <xdr:pic>
      <xdr:nvPicPr>
        <xdr:cNvPr id="179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42005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386</xdr:col>
      <xdr:colOff>47625</xdr:colOff>
      <xdr:row>186</xdr:row>
      <xdr:rowOff>47625</xdr:rowOff>
    </xdr:from>
    <xdr:ext cx="209550" cy="133350"/>
    <xdr:pic>
      <xdr:nvPicPr>
        <xdr:cNvPr id="180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46005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386</xdr:col>
      <xdr:colOff>47625</xdr:colOff>
      <xdr:row>185</xdr:row>
      <xdr:rowOff>47625</xdr:rowOff>
    </xdr:from>
    <xdr:ext cx="209550" cy="133350"/>
    <xdr:pic>
      <xdr:nvPicPr>
        <xdr:cNvPr id="181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44005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386</xdr:col>
      <xdr:colOff>47625</xdr:colOff>
      <xdr:row>187</xdr:row>
      <xdr:rowOff>47625</xdr:rowOff>
    </xdr:from>
    <xdr:ext cx="209550" cy="133350"/>
    <xdr:pic>
      <xdr:nvPicPr>
        <xdr:cNvPr id="182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48006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386</xdr:col>
      <xdr:colOff>47625</xdr:colOff>
      <xdr:row>188</xdr:row>
      <xdr:rowOff>47625</xdr:rowOff>
    </xdr:from>
    <xdr:ext cx="209550" cy="133350"/>
    <xdr:pic>
      <xdr:nvPicPr>
        <xdr:cNvPr id="183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50006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386</xdr:col>
      <xdr:colOff>47625</xdr:colOff>
      <xdr:row>189</xdr:row>
      <xdr:rowOff>47625</xdr:rowOff>
    </xdr:from>
    <xdr:ext cx="209550" cy="133350"/>
    <xdr:pic>
      <xdr:nvPicPr>
        <xdr:cNvPr id="184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52006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386</xdr:col>
      <xdr:colOff>47625</xdr:colOff>
      <xdr:row>190</xdr:row>
      <xdr:rowOff>47625</xdr:rowOff>
    </xdr:from>
    <xdr:ext cx="209550" cy="133350"/>
    <xdr:pic>
      <xdr:nvPicPr>
        <xdr:cNvPr id="185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54006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386</xdr:col>
      <xdr:colOff>47625</xdr:colOff>
      <xdr:row>191</xdr:row>
      <xdr:rowOff>47625</xdr:rowOff>
    </xdr:from>
    <xdr:ext cx="209550" cy="133350"/>
    <xdr:pic>
      <xdr:nvPicPr>
        <xdr:cNvPr id="186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56007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386</xdr:col>
      <xdr:colOff>47625</xdr:colOff>
      <xdr:row>192</xdr:row>
      <xdr:rowOff>47625</xdr:rowOff>
    </xdr:from>
    <xdr:ext cx="209550" cy="133350"/>
    <xdr:pic>
      <xdr:nvPicPr>
        <xdr:cNvPr id="187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58007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386</xdr:col>
      <xdr:colOff>47625</xdr:colOff>
      <xdr:row>193</xdr:row>
      <xdr:rowOff>47625</xdr:rowOff>
    </xdr:from>
    <xdr:ext cx="209550" cy="133350"/>
    <xdr:pic>
      <xdr:nvPicPr>
        <xdr:cNvPr id="188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60007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386</xdr:col>
      <xdr:colOff>47625</xdr:colOff>
      <xdr:row>194</xdr:row>
      <xdr:rowOff>47625</xdr:rowOff>
    </xdr:from>
    <xdr:ext cx="209550" cy="133350"/>
    <xdr:pic>
      <xdr:nvPicPr>
        <xdr:cNvPr id="189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62007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386</xdr:col>
      <xdr:colOff>47625</xdr:colOff>
      <xdr:row>196</xdr:row>
      <xdr:rowOff>47625</xdr:rowOff>
    </xdr:from>
    <xdr:ext cx="209550" cy="133350"/>
    <xdr:pic>
      <xdr:nvPicPr>
        <xdr:cNvPr id="190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66008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386</xdr:col>
      <xdr:colOff>47625</xdr:colOff>
      <xdr:row>195</xdr:row>
      <xdr:rowOff>47625</xdr:rowOff>
    </xdr:from>
    <xdr:ext cx="209550" cy="133350"/>
    <xdr:pic>
      <xdr:nvPicPr>
        <xdr:cNvPr id="191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64008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386</xdr:col>
      <xdr:colOff>47625</xdr:colOff>
      <xdr:row>197</xdr:row>
      <xdr:rowOff>47625</xdr:rowOff>
    </xdr:from>
    <xdr:ext cx="209550" cy="133350"/>
    <xdr:pic>
      <xdr:nvPicPr>
        <xdr:cNvPr id="192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68008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386</xdr:col>
      <xdr:colOff>47625</xdr:colOff>
      <xdr:row>198</xdr:row>
      <xdr:rowOff>47625</xdr:rowOff>
    </xdr:from>
    <xdr:ext cx="209550" cy="133350"/>
    <xdr:pic>
      <xdr:nvPicPr>
        <xdr:cNvPr id="193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70008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386</xdr:col>
      <xdr:colOff>47625</xdr:colOff>
      <xdr:row>199</xdr:row>
      <xdr:rowOff>47625</xdr:rowOff>
    </xdr:from>
    <xdr:ext cx="209550" cy="133350"/>
    <xdr:pic>
      <xdr:nvPicPr>
        <xdr:cNvPr id="194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72009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386</xdr:col>
      <xdr:colOff>47625</xdr:colOff>
      <xdr:row>200</xdr:row>
      <xdr:rowOff>47625</xdr:rowOff>
    </xdr:from>
    <xdr:ext cx="209550" cy="133350"/>
    <xdr:pic>
      <xdr:nvPicPr>
        <xdr:cNvPr id="195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74009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386</xdr:col>
      <xdr:colOff>47625</xdr:colOff>
      <xdr:row>201</xdr:row>
      <xdr:rowOff>47625</xdr:rowOff>
    </xdr:from>
    <xdr:ext cx="209550" cy="133350"/>
    <xdr:pic>
      <xdr:nvPicPr>
        <xdr:cNvPr id="196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76009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386</xdr:col>
      <xdr:colOff>47625</xdr:colOff>
      <xdr:row>202</xdr:row>
      <xdr:rowOff>47625</xdr:rowOff>
    </xdr:from>
    <xdr:ext cx="209550" cy="133350"/>
    <xdr:pic>
      <xdr:nvPicPr>
        <xdr:cNvPr id="197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78009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386</xdr:col>
      <xdr:colOff>47625</xdr:colOff>
      <xdr:row>204</xdr:row>
      <xdr:rowOff>47625</xdr:rowOff>
    </xdr:from>
    <xdr:ext cx="209550" cy="133350"/>
    <xdr:pic>
      <xdr:nvPicPr>
        <xdr:cNvPr id="198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82010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386</xdr:col>
      <xdr:colOff>47625</xdr:colOff>
      <xdr:row>203</xdr:row>
      <xdr:rowOff>47625</xdr:rowOff>
    </xdr:from>
    <xdr:ext cx="209550" cy="133350"/>
    <xdr:pic>
      <xdr:nvPicPr>
        <xdr:cNvPr id="199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80010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386</xdr:col>
      <xdr:colOff>47625</xdr:colOff>
      <xdr:row>205</xdr:row>
      <xdr:rowOff>47625</xdr:rowOff>
    </xdr:from>
    <xdr:ext cx="209550" cy="133350"/>
    <xdr:pic>
      <xdr:nvPicPr>
        <xdr:cNvPr id="200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84010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386</xdr:col>
      <xdr:colOff>47625</xdr:colOff>
      <xdr:row>207</xdr:row>
      <xdr:rowOff>47625</xdr:rowOff>
    </xdr:from>
    <xdr:ext cx="209550" cy="133350"/>
    <xdr:pic>
      <xdr:nvPicPr>
        <xdr:cNvPr id="201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88011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386</xdr:col>
      <xdr:colOff>47625</xdr:colOff>
      <xdr:row>206</xdr:row>
      <xdr:rowOff>47625</xdr:rowOff>
    </xdr:from>
    <xdr:ext cx="209550" cy="133350"/>
    <xdr:pic>
      <xdr:nvPicPr>
        <xdr:cNvPr id="202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86010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386</xdr:col>
      <xdr:colOff>47625</xdr:colOff>
      <xdr:row>208</xdr:row>
      <xdr:rowOff>47625</xdr:rowOff>
    </xdr:from>
    <xdr:ext cx="209550" cy="133350"/>
    <xdr:pic>
      <xdr:nvPicPr>
        <xdr:cNvPr id="203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90011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386</xdr:col>
      <xdr:colOff>47625</xdr:colOff>
      <xdr:row>209</xdr:row>
      <xdr:rowOff>47625</xdr:rowOff>
    </xdr:from>
    <xdr:ext cx="209550" cy="133350"/>
    <xdr:pic>
      <xdr:nvPicPr>
        <xdr:cNvPr id="204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92011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386</xdr:col>
      <xdr:colOff>47625</xdr:colOff>
      <xdr:row>210</xdr:row>
      <xdr:rowOff>47625</xdr:rowOff>
    </xdr:from>
    <xdr:ext cx="209550" cy="133350"/>
    <xdr:pic>
      <xdr:nvPicPr>
        <xdr:cNvPr id="205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94011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386</xdr:col>
      <xdr:colOff>47625</xdr:colOff>
      <xdr:row>212</xdr:row>
      <xdr:rowOff>47625</xdr:rowOff>
    </xdr:from>
    <xdr:ext cx="209550" cy="133350"/>
    <xdr:pic>
      <xdr:nvPicPr>
        <xdr:cNvPr id="206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98012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386</xdr:col>
      <xdr:colOff>47625</xdr:colOff>
      <xdr:row>211</xdr:row>
      <xdr:rowOff>47625</xdr:rowOff>
    </xdr:from>
    <xdr:ext cx="209550" cy="133350"/>
    <xdr:pic>
      <xdr:nvPicPr>
        <xdr:cNvPr id="207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96012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386</xdr:col>
      <xdr:colOff>47625</xdr:colOff>
      <xdr:row>213</xdr:row>
      <xdr:rowOff>47625</xdr:rowOff>
    </xdr:from>
    <xdr:ext cx="209550" cy="133350"/>
    <xdr:pic>
      <xdr:nvPicPr>
        <xdr:cNvPr id="208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100012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386</xdr:col>
      <xdr:colOff>47625</xdr:colOff>
      <xdr:row>215</xdr:row>
      <xdr:rowOff>47625</xdr:rowOff>
    </xdr:from>
    <xdr:ext cx="209550" cy="133350"/>
    <xdr:pic>
      <xdr:nvPicPr>
        <xdr:cNvPr id="209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104013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386</xdr:col>
      <xdr:colOff>47625</xdr:colOff>
      <xdr:row>217</xdr:row>
      <xdr:rowOff>47625</xdr:rowOff>
    </xdr:from>
    <xdr:ext cx="209550" cy="133350"/>
    <xdr:pic>
      <xdr:nvPicPr>
        <xdr:cNvPr id="210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108013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386</xdr:col>
      <xdr:colOff>47625</xdr:colOff>
      <xdr:row>214</xdr:row>
      <xdr:rowOff>47625</xdr:rowOff>
    </xdr:from>
    <xdr:ext cx="209550" cy="133350"/>
    <xdr:pic>
      <xdr:nvPicPr>
        <xdr:cNvPr id="211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102012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386</xdr:col>
      <xdr:colOff>47625</xdr:colOff>
      <xdr:row>216</xdr:row>
      <xdr:rowOff>47625</xdr:rowOff>
    </xdr:from>
    <xdr:ext cx="209550" cy="133350"/>
    <xdr:pic>
      <xdr:nvPicPr>
        <xdr:cNvPr id="212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106013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386</xdr:col>
      <xdr:colOff>47625</xdr:colOff>
      <xdr:row>218</xdr:row>
      <xdr:rowOff>47625</xdr:rowOff>
    </xdr:from>
    <xdr:ext cx="209550" cy="133350"/>
    <xdr:pic>
      <xdr:nvPicPr>
        <xdr:cNvPr id="213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110013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386</xdr:col>
      <xdr:colOff>47625</xdr:colOff>
      <xdr:row>220</xdr:row>
      <xdr:rowOff>47625</xdr:rowOff>
    </xdr:from>
    <xdr:ext cx="209550" cy="133350"/>
    <xdr:pic>
      <xdr:nvPicPr>
        <xdr:cNvPr id="214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114014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386</xdr:col>
      <xdr:colOff>47625</xdr:colOff>
      <xdr:row>221</xdr:row>
      <xdr:rowOff>47625</xdr:rowOff>
    </xdr:from>
    <xdr:ext cx="209550" cy="133350"/>
    <xdr:pic>
      <xdr:nvPicPr>
        <xdr:cNvPr id="215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116014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386</xdr:col>
      <xdr:colOff>47625</xdr:colOff>
      <xdr:row>222</xdr:row>
      <xdr:rowOff>47625</xdr:rowOff>
    </xdr:from>
    <xdr:to>
      <xdr:col>386</xdr:col>
      <xdr:colOff>257175</xdr:colOff>
      <xdr:row>222</xdr:row>
      <xdr:rowOff>152400</xdr:rowOff>
    </xdr:to>
    <xdr:pic>
      <xdr:nvPicPr>
        <xdr:cNvPr id="216" name="Picture 31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1203960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386</xdr:col>
      <xdr:colOff>47625</xdr:colOff>
      <xdr:row>223</xdr:row>
      <xdr:rowOff>47625</xdr:rowOff>
    </xdr:from>
    <xdr:to>
      <xdr:col>386</xdr:col>
      <xdr:colOff>257175</xdr:colOff>
      <xdr:row>223</xdr:row>
      <xdr:rowOff>152400</xdr:rowOff>
    </xdr:to>
    <xdr:pic>
      <xdr:nvPicPr>
        <xdr:cNvPr id="217" name="Picture 32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1224915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386</xdr:col>
      <xdr:colOff>47625</xdr:colOff>
      <xdr:row>224</xdr:row>
      <xdr:rowOff>47625</xdr:rowOff>
    </xdr:from>
    <xdr:to>
      <xdr:col>386</xdr:col>
      <xdr:colOff>257175</xdr:colOff>
      <xdr:row>224</xdr:row>
      <xdr:rowOff>152400</xdr:rowOff>
    </xdr:to>
    <xdr:pic>
      <xdr:nvPicPr>
        <xdr:cNvPr id="218" name="Picture 33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1245870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386</xdr:col>
      <xdr:colOff>47625</xdr:colOff>
      <xdr:row>225</xdr:row>
      <xdr:rowOff>47625</xdr:rowOff>
    </xdr:from>
    <xdr:to>
      <xdr:col>386</xdr:col>
      <xdr:colOff>257175</xdr:colOff>
      <xdr:row>225</xdr:row>
      <xdr:rowOff>152400</xdr:rowOff>
    </xdr:to>
    <xdr:pic>
      <xdr:nvPicPr>
        <xdr:cNvPr id="219" name="Picture 34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1266825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386</xdr:col>
      <xdr:colOff>47625</xdr:colOff>
      <xdr:row>226</xdr:row>
      <xdr:rowOff>47625</xdr:rowOff>
    </xdr:from>
    <xdr:to>
      <xdr:col>386</xdr:col>
      <xdr:colOff>257175</xdr:colOff>
      <xdr:row>226</xdr:row>
      <xdr:rowOff>152400</xdr:rowOff>
    </xdr:to>
    <xdr:pic>
      <xdr:nvPicPr>
        <xdr:cNvPr id="220" name="Picture 35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1287780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386</xdr:col>
      <xdr:colOff>47625</xdr:colOff>
      <xdr:row>227</xdr:row>
      <xdr:rowOff>47625</xdr:rowOff>
    </xdr:from>
    <xdr:to>
      <xdr:col>386</xdr:col>
      <xdr:colOff>257175</xdr:colOff>
      <xdr:row>227</xdr:row>
      <xdr:rowOff>152400</xdr:rowOff>
    </xdr:to>
    <xdr:pic>
      <xdr:nvPicPr>
        <xdr:cNvPr id="221" name="Picture 36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1308735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386</xdr:col>
      <xdr:colOff>47625</xdr:colOff>
      <xdr:row>228</xdr:row>
      <xdr:rowOff>47625</xdr:rowOff>
    </xdr:from>
    <xdr:to>
      <xdr:col>386</xdr:col>
      <xdr:colOff>257175</xdr:colOff>
      <xdr:row>228</xdr:row>
      <xdr:rowOff>152400</xdr:rowOff>
    </xdr:to>
    <xdr:pic>
      <xdr:nvPicPr>
        <xdr:cNvPr id="222" name="Picture 37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1329690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386</xdr:col>
      <xdr:colOff>47625</xdr:colOff>
      <xdr:row>229</xdr:row>
      <xdr:rowOff>47625</xdr:rowOff>
    </xdr:from>
    <xdr:to>
      <xdr:col>386</xdr:col>
      <xdr:colOff>257175</xdr:colOff>
      <xdr:row>229</xdr:row>
      <xdr:rowOff>152400</xdr:rowOff>
    </xdr:to>
    <xdr:pic>
      <xdr:nvPicPr>
        <xdr:cNvPr id="223" name="Picture 38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1350645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386</xdr:col>
      <xdr:colOff>47625</xdr:colOff>
      <xdr:row>230</xdr:row>
      <xdr:rowOff>47625</xdr:rowOff>
    </xdr:from>
    <xdr:to>
      <xdr:col>386</xdr:col>
      <xdr:colOff>257175</xdr:colOff>
      <xdr:row>230</xdr:row>
      <xdr:rowOff>152400</xdr:rowOff>
    </xdr:to>
    <xdr:pic>
      <xdr:nvPicPr>
        <xdr:cNvPr id="224" name="Picture 39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1371600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386</xdr:col>
      <xdr:colOff>47625</xdr:colOff>
      <xdr:row>231</xdr:row>
      <xdr:rowOff>47625</xdr:rowOff>
    </xdr:from>
    <xdr:to>
      <xdr:col>386</xdr:col>
      <xdr:colOff>257175</xdr:colOff>
      <xdr:row>231</xdr:row>
      <xdr:rowOff>152400</xdr:rowOff>
    </xdr:to>
    <xdr:pic>
      <xdr:nvPicPr>
        <xdr:cNvPr id="225" name="Picture 40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1392555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386</xdr:col>
      <xdr:colOff>47625</xdr:colOff>
      <xdr:row>232</xdr:row>
      <xdr:rowOff>47625</xdr:rowOff>
    </xdr:from>
    <xdr:to>
      <xdr:col>386</xdr:col>
      <xdr:colOff>257175</xdr:colOff>
      <xdr:row>232</xdr:row>
      <xdr:rowOff>152400</xdr:rowOff>
    </xdr:to>
    <xdr:pic>
      <xdr:nvPicPr>
        <xdr:cNvPr id="226" name="Picture 41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1413510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386</xdr:col>
      <xdr:colOff>47625</xdr:colOff>
      <xdr:row>233</xdr:row>
      <xdr:rowOff>47625</xdr:rowOff>
    </xdr:from>
    <xdr:to>
      <xdr:col>386</xdr:col>
      <xdr:colOff>257175</xdr:colOff>
      <xdr:row>233</xdr:row>
      <xdr:rowOff>152400</xdr:rowOff>
    </xdr:to>
    <xdr:pic>
      <xdr:nvPicPr>
        <xdr:cNvPr id="227" name="Picture 42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1434465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386</xdr:col>
      <xdr:colOff>47625</xdr:colOff>
      <xdr:row>234</xdr:row>
      <xdr:rowOff>47625</xdr:rowOff>
    </xdr:from>
    <xdr:to>
      <xdr:col>386</xdr:col>
      <xdr:colOff>257175</xdr:colOff>
      <xdr:row>234</xdr:row>
      <xdr:rowOff>152400</xdr:rowOff>
    </xdr:to>
    <xdr:pic>
      <xdr:nvPicPr>
        <xdr:cNvPr id="228" name="Picture 43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1455420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386</xdr:col>
      <xdr:colOff>47625</xdr:colOff>
      <xdr:row>235</xdr:row>
      <xdr:rowOff>47625</xdr:rowOff>
    </xdr:from>
    <xdr:to>
      <xdr:col>386</xdr:col>
      <xdr:colOff>257175</xdr:colOff>
      <xdr:row>235</xdr:row>
      <xdr:rowOff>152400</xdr:rowOff>
    </xdr:to>
    <xdr:pic>
      <xdr:nvPicPr>
        <xdr:cNvPr id="229" name="Picture 44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1476375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386</xdr:col>
      <xdr:colOff>47625</xdr:colOff>
      <xdr:row>236</xdr:row>
      <xdr:rowOff>47625</xdr:rowOff>
    </xdr:from>
    <xdr:to>
      <xdr:col>386</xdr:col>
      <xdr:colOff>257175</xdr:colOff>
      <xdr:row>236</xdr:row>
      <xdr:rowOff>152400</xdr:rowOff>
    </xdr:to>
    <xdr:pic>
      <xdr:nvPicPr>
        <xdr:cNvPr id="230" name="Picture 45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1497330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386</xdr:col>
      <xdr:colOff>47625</xdr:colOff>
      <xdr:row>237</xdr:row>
      <xdr:rowOff>47625</xdr:rowOff>
    </xdr:from>
    <xdr:to>
      <xdr:col>386</xdr:col>
      <xdr:colOff>257175</xdr:colOff>
      <xdr:row>237</xdr:row>
      <xdr:rowOff>152400</xdr:rowOff>
    </xdr:to>
    <xdr:pic>
      <xdr:nvPicPr>
        <xdr:cNvPr id="231" name="Picture 46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1518285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386</xdr:col>
      <xdr:colOff>47625</xdr:colOff>
      <xdr:row>238</xdr:row>
      <xdr:rowOff>47625</xdr:rowOff>
    </xdr:from>
    <xdr:to>
      <xdr:col>386</xdr:col>
      <xdr:colOff>257175</xdr:colOff>
      <xdr:row>238</xdr:row>
      <xdr:rowOff>152400</xdr:rowOff>
    </xdr:to>
    <xdr:pic>
      <xdr:nvPicPr>
        <xdr:cNvPr id="232" name="Picture 47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1539240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386</xdr:col>
      <xdr:colOff>47625</xdr:colOff>
      <xdr:row>239</xdr:row>
      <xdr:rowOff>47625</xdr:rowOff>
    </xdr:from>
    <xdr:to>
      <xdr:col>386</xdr:col>
      <xdr:colOff>257175</xdr:colOff>
      <xdr:row>239</xdr:row>
      <xdr:rowOff>152400</xdr:rowOff>
    </xdr:to>
    <xdr:pic>
      <xdr:nvPicPr>
        <xdr:cNvPr id="233" name="Picture 48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1560195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386</xdr:col>
      <xdr:colOff>47625</xdr:colOff>
      <xdr:row>240</xdr:row>
      <xdr:rowOff>47625</xdr:rowOff>
    </xdr:from>
    <xdr:to>
      <xdr:col>386</xdr:col>
      <xdr:colOff>257175</xdr:colOff>
      <xdr:row>240</xdr:row>
      <xdr:rowOff>152400</xdr:rowOff>
    </xdr:to>
    <xdr:pic>
      <xdr:nvPicPr>
        <xdr:cNvPr id="234" name="Picture 49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1581150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386</xdr:col>
      <xdr:colOff>66675</xdr:colOff>
      <xdr:row>241</xdr:row>
      <xdr:rowOff>38100</xdr:rowOff>
    </xdr:from>
    <xdr:ext cx="212725" cy="127635"/>
    <xdr:pic>
      <xdr:nvPicPr>
        <xdr:cNvPr id="235" name="Picture 234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4983480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66675</xdr:colOff>
      <xdr:row>242</xdr:row>
      <xdr:rowOff>38100</xdr:rowOff>
    </xdr:from>
    <xdr:ext cx="212725" cy="127635"/>
    <xdr:pic>
      <xdr:nvPicPr>
        <xdr:cNvPr id="236" name="Picture 235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5003482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66675</xdr:colOff>
      <xdr:row>243</xdr:row>
      <xdr:rowOff>38100</xdr:rowOff>
    </xdr:from>
    <xdr:ext cx="212725" cy="127635"/>
    <xdr:pic>
      <xdr:nvPicPr>
        <xdr:cNvPr id="237" name="Picture 236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5023485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66675</xdr:colOff>
      <xdr:row>244</xdr:row>
      <xdr:rowOff>38100</xdr:rowOff>
    </xdr:from>
    <xdr:ext cx="212725" cy="127635"/>
    <xdr:pic>
      <xdr:nvPicPr>
        <xdr:cNvPr id="238" name="Picture 237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5043487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66675</xdr:colOff>
      <xdr:row>245</xdr:row>
      <xdr:rowOff>38100</xdr:rowOff>
    </xdr:from>
    <xdr:ext cx="212725" cy="127635"/>
    <xdr:pic>
      <xdr:nvPicPr>
        <xdr:cNvPr id="239" name="Picture 238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5063490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66675</xdr:colOff>
      <xdr:row>246</xdr:row>
      <xdr:rowOff>38100</xdr:rowOff>
    </xdr:from>
    <xdr:ext cx="212725" cy="127635"/>
    <xdr:pic>
      <xdr:nvPicPr>
        <xdr:cNvPr id="240" name="Picture 239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5083492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66675</xdr:colOff>
      <xdr:row>247</xdr:row>
      <xdr:rowOff>38100</xdr:rowOff>
    </xdr:from>
    <xdr:ext cx="212725" cy="127635"/>
    <xdr:pic>
      <xdr:nvPicPr>
        <xdr:cNvPr id="241" name="Picture 240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5103495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66675</xdr:colOff>
      <xdr:row>248</xdr:row>
      <xdr:rowOff>38100</xdr:rowOff>
    </xdr:from>
    <xdr:ext cx="212725" cy="127635"/>
    <xdr:pic>
      <xdr:nvPicPr>
        <xdr:cNvPr id="242" name="Picture 241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5123497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66675</xdr:colOff>
      <xdr:row>249</xdr:row>
      <xdr:rowOff>38100</xdr:rowOff>
    </xdr:from>
    <xdr:ext cx="212725" cy="127635"/>
    <xdr:pic>
      <xdr:nvPicPr>
        <xdr:cNvPr id="243" name="Picture 242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5143500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66675</xdr:colOff>
      <xdr:row>250</xdr:row>
      <xdr:rowOff>38100</xdr:rowOff>
    </xdr:from>
    <xdr:ext cx="212725" cy="127635"/>
    <xdr:pic>
      <xdr:nvPicPr>
        <xdr:cNvPr id="244" name="Picture 243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5163502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66675</xdr:colOff>
      <xdr:row>251</xdr:row>
      <xdr:rowOff>38100</xdr:rowOff>
    </xdr:from>
    <xdr:ext cx="212725" cy="127635"/>
    <xdr:pic>
      <xdr:nvPicPr>
        <xdr:cNvPr id="245" name="Picture 244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5183505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66675</xdr:colOff>
      <xdr:row>252</xdr:row>
      <xdr:rowOff>38100</xdr:rowOff>
    </xdr:from>
    <xdr:ext cx="212725" cy="127635"/>
    <xdr:pic>
      <xdr:nvPicPr>
        <xdr:cNvPr id="246" name="Picture 245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5203507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253</xdr:row>
      <xdr:rowOff>38100</xdr:rowOff>
    </xdr:from>
    <xdr:ext cx="212725" cy="138430"/>
    <xdr:pic>
      <xdr:nvPicPr>
        <xdr:cNvPr id="247" name="Picture 24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32986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254</xdr:row>
      <xdr:rowOff>38100</xdr:rowOff>
    </xdr:from>
    <xdr:ext cx="212725" cy="138430"/>
    <xdr:pic>
      <xdr:nvPicPr>
        <xdr:cNvPr id="248" name="Picture 24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34986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255</xdr:row>
      <xdr:rowOff>38100</xdr:rowOff>
    </xdr:from>
    <xdr:ext cx="212725" cy="138430"/>
    <xdr:pic>
      <xdr:nvPicPr>
        <xdr:cNvPr id="249" name="Picture 24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36986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256</xdr:row>
      <xdr:rowOff>38100</xdr:rowOff>
    </xdr:from>
    <xdr:ext cx="212725" cy="138430"/>
    <xdr:pic>
      <xdr:nvPicPr>
        <xdr:cNvPr id="250" name="Picture 24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38987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257</xdr:row>
      <xdr:rowOff>38100</xdr:rowOff>
    </xdr:from>
    <xdr:ext cx="212725" cy="138430"/>
    <xdr:pic>
      <xdr:nvPicPr>
        <xdr:cNvPr id="251" name="Picture 25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40987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258</xdr:row>
      <xdr:rowOff>38100</xdr:rowOff>
    </xdr:from>
    <xdr:ext cx="212725" cy="138430"/>
    <xdr:pic>
      <xdr:nvPicPr>
        <xdr:cNvPr id="252" name="Picture 25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42987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259</xdr:row>
      <xdr:rowOff>38100</xdr:rowOff>
    </xdr:from>
    <xdr:ext cx="212725" cy="138430"/>
    <xdr:pic>
      <xdr:nvPicPr>
        <xdr:cNvPr id="253" name="Picture 25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44987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260</xdr:row>
      <xdr:rowOff>38100</xdr:rowOff>
    </xdr:from>
    <xdr:ext cx="212725" cy="138430"/>
    <xdr:pic>
      <xdr:nvPicPr>
        <xdr:cNvPr id="254" name="Picture 25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46988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261</xdr:row>
      <xdr:rowOff>38100</xdr:rowOff>
    </xdr:from>
    <xdr:ext cx="212725" cy="138430"/>
    <xdr:pic>
      <xdr:nvPicPr>
        <xdr:cNvPr id="255" name="Picture 25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48988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262</xdr:row>
      <xdr:rowOff>38100</xdr:rowOff>
    </xdr:from>
    <xdr:ext cx="212725" cy="138430"/>
    <xdr:pic>
      <xdr:nvPicPr>
        <xdr:cNvPr id="256" name="Picture 25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50988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263</xdr:row>
      <xdr:rowOff>38100</xdr:rowOff>
    </xdr:from>
    <xdr:ext cx="212725" cy="138430"/>
    <xdr:pic>
      <xdr:nvPicPr>
        <xdr:cNvPr id="257" name="Picture 25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52988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264</xdr:row>
      <xdr:rowOff>38100</xdr:rowOff>
    </xdr:from>
    <xdr:ext cx="212725" cy="138430"/>
    <xdr:pic>
      <xdr:nvPicPr>
        <xdr:cNvPr id="258" name="Picture 25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54989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265</xdr:row>
      <xdr:rowOff>38100</xdr:rowOff>
    </xdr:from>
    <xdr:ext cx="212725" cy="138430"/>
    <xdr:pic>
      <xdr:nvPicPr>
        <xdr:cNvPr id="259" name="Picture 25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56989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266</xdr:row>
      <xdr:rowOff>38100</xdr:rowOff>
    </xdr:from>
    <xdr:ext cx="212725" cy="138430"/>
    <xdr:pic>
      <xdr:nvPicPr>
        <xdr:cNvPr id="260" name="Picture 25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5898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267</xdr:row>
      <xdr:rowOff>38100</xdr:rowOff>
    </xdr:from>
    <xdr:ext cx="212725" cy="138430"/>
    <xdr:pic>
      <xdr:nvPicPr>
        <xdr:cNvPr id="261" name="Picture 26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60989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268</xdr:row>
      <xdr:rowOff>38100</xdr:rowOff>
    </xdr:from>
    <xdr:ext cx="212725" cy="138430"/>
    <xdr:pic>
      <xdr:nvPicPr>
        <xdr:cNvPr id="262" name="Picture 26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62990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269</xdr:row>
      <xdr:rowOff>38100</xdr:rowOff>
    </xdr:from>
    <xdr:ext cx="212725" cy="138430"/>
    <xdr:pic>
      <xdr:nvPicPr>
        <xdr:cNvPr id="263" name="Picture 26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64990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270</xdr:row>
      <xdr:rowOff>38100</xdr:rowOff>
    </xdr:from>
    <xdr:ext cx="212725" cy="138430"/>
    <xdr:pic>
      <xdr:nvPicPr>
        <xdr:cNvPr id="264" name="Picture 26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66990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271</xdr:row>
      <xdr:rowOff>38100</xdr:rowOff>
    </xdr:from>
    <xdr:ext cx="212725" cy="138430"/>
    <xdr:pic>
      <xdr:nvPicPr>
        <xdr:cNvPr id="265" name="Picture 26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68990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272</xdr:row>
      <xdr:rowOff>38100</xdr:rowOff>
    </xdr:from>
    <xdr:ext cx="212725" cy="138430"/>
    <xdr:pic>
      <xdr:nvPicPr>
        <xdr:cNvPr id="266" name="Picture 26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70991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273</xdr:row>
      <xdr:rowOff>38100</xdr:rowOff>
    </xdr:from>
    <xdr:ext cx="212725" cy="138430"/>
    <xdr:pic>
      <xdr:nvPicPr>
        <xdr:cNvPr id="267" name="Picture 26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72991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274</xdr:row>
      <xdr:rowOff>38100</xdr:rowOff>
    </xdr:from>
    <xdr:ext cx="212725" cy="138430"/>
    <xdr:pic>
      <xdr:nvPicPr>
        <xdr:cNvPr id="268" name="Picture 26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74991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275</xdr:row>
      <xdr:rowOff>38100</xdr:rowOff>
    </xdr:from>
    <xdr:ext cx="212725" cy="138430"/>
    <xdr:pic>
      <xdr:nvPicPr>
        <xdr:cNvPr id="269" name="Picture 26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76991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276</xdr:row>
      <xdr:rowOff>38100</xdr:rowOff>
    </xdr:from>
    <xdr:ext cx="212725" cy="138430"/>
    <xdr:pic>
      <xdr:nvPicPr>
        <xdr:cNvPr id="270" name="Picture 26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78992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277</xdr:row>
      <xdr:rowOff>38100</xdr:rowOff>
    </xdr:from>
    <xdr:ext cx="212725" cy="138430"/>
    <xdr:pic>
      <xdr:nvPicPr>
        <xdr:cNvPr id="271" name="Picture 27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80992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278</xdr:row>
      <xdr:rowOff>38100</xdr:rowOff>
    </xdr:from>
    <xdr:ext cx="212725" cy="138430"/>
    <xdr:pic>
      <xdr:nvPicPr>
        <xdr:cNvPr id="272" name="Picture 27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82992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279</xdr:row>
      <xdr:rowOff>38100</xdr:rowOff>
    </xdr:from>
    <xdr:ext cx="212725" cy="138430"/>
    <xdr:pic>
      <xdr:nvPicPr>
        <xdr:cNvPr id="273" name="Picture 27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84992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280</xdr:row>
      <xdr:rowOff>38100</xdr:rowOff>
    </xdr:from>
    <xdr:ext cx="212725" cy="138430"/>
    <xdr:pic>
      <xdr:nvPicPr>
        <xdr:cNvPr id="274" name="Picture 27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86993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281</xdr:row>
      <xdr:rowOff>38100</xdr:rowOff>
    </xdr:from>
    <xdr:ext cx="212725" cy="138430"/>
    <xdr:pic>
      <xdr:nvPicPr>
        <xdr:cNvPr id="275" name="Picture 27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88993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282</xdr:row>
      <xdr:rowOff>38100</xdr:rowOff>
    </xdr:from>
    <xdr:ext cx="212725" cy="138430"/>
    <xdr:pic>
      <xdr:nvPicPr>
        <xdr:cNvPr id="276" name="Picture 27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90993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283</xdr:row>
      <xdr:rowOff>38100</xdr:rowOff>
    </xdr:from>
    <xdr:ext cx="212725" cy="138430"/>
    <xdr:pic>
      <xdr:nvPicPr>
        <xdr:cNvPr id="277" name="Picture 27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92993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284</xdr:row>
      <xdr:rowOff>38100</xdr:rowOff>
    </xdr:from>
    <xdr:ext cx="212725" cy="138430"/>
    <xdr:pic>
      <xdr:nvPicPr>
        <xdr:cNvPr id="278" name="Picture 27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94994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285</xdr:row>
      <xdr:rowOff>38100</xdr:rowOff>
    </xdr:from>
    <xdr:ext cx="212725" cy="138430"/>
    <xdr:pic>
      <xdr:nvPicPr>
        <xdr:cNvPr id="279" name="Picture 27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96994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286</xdr:row>
      <xdr:rowOff>38100</xdr:rowOff>
    </xdr:from>
    <xdr:ext cx="212725" cy="138430"/>
    <xdr:pic>
      <xdr:nvPicPr>
        <xdr:cNvPr id="280" name="Picture 27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98994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287</xdr:row>
      <xdr:rowOff>38100</xdr:rowOff>
    </xdr:from>
    <xdr:ext cx="212725" cy="138430"/>
    <xdr:pic>
      <xdr:nvPicPr>
        <xdr:cNvPr id="281" name="Picture 28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00994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288</xdr:row>
      <xdr:rowOff>38100</xdr:rowOff>
    </xdr:from>
    <xdr:ext cx="212725" cy="138430"/>
    <xdr:pic>
      <xdr:nvPicPr>
        <xdr:cNvPr id="282" name="Picture 28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02995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289</xdr:row>
      <xdr:rowOff>38100</xdr:rowOff>
    </xdr:from>
    <xdr:ext cx="212725" cy="138430"/>
    <xdr:pic>
      <xdr:nvPicPr>
        <xdr:cNvPr id="283" name="Picture 28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04995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290</xdr:row>
      <xdr:rowOff>38100</xdr:rowOff>
    </xdr:from>
    <xdr:ext cx="212725" cy="138430"/>
    <xdr:pic>
      <xdr:nvPicPr>
        <xdr:cNvPr id="284" name="Picture 28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06995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291</xdr:row>
      <xdr:rowOff>38100</xdr:rowOff>
    </xdr:from>
    <xdr:ext cx="212725" cy="138430"/>
    <xdr:pic>
      <xdr:nvPicPr>
        <xdr:cNvPr id="285" name="Picture 28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08995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292</xdr:row>
      <xdr:rowOff>38100</xdr:rowOff>
    </xdr:from>
    <xdr:ext cx="212725" cy="138430"/>
    <xdr:pic>
      <xdr:nvPicPr>
        <xdr:cNvPr id="286" name="Picture 28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10996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293</xdr:row>
      <xdr:rowOff>38100</xdr:rowOff>
    </xdr:from>
    <xdr:ext cx="212725" cy="138430"/>
    <xdr:pic>
      <xdr:nvPicPr>
        <xdr:cNvPr id="287" name="Picture 28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12996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294</xdr:row>
      <xdr:rowOff>38100</xdr:rowOff>
    </xdr:from>
    <xdr:ext cx="212725" cy="138430"/>
    <xdr:pic>
      <xdr:nvPicPr>
        <xdr:cNvPr id="288" name="Picture 28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14996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295</xdr:row>
      <xdr:rowOff>38100</xdr:rowOff>
    </xdr:from>
    <xdr:ext cx="212725" cy="138430"/>
    <xdr:pic>
      <xdr:nvPicPr>
        <xdr:cNvPr id="289" name="Picture 28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16996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296</xdr:row>
      <xdr:rowOff>38100</xdr:rowOff>
    </xdr:from>
    <xdr:ext cx="212725" cy="138430"/>
    <xdr:pic>
      <xdr:nvPicPr>
        <xdr:cNvPr id="290" name="Picture 28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18997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297</xdr:row>
      <xdr:rowOff>38100</xdr:rowOff>
    </xdr:from>
    <xdr:ext cx="212725" cy="138430"/>
    <xdr:pic>
      <xdr:nvPicPr>
        <xdr:cNvPr id="291" name="Picture 29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20997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298</xdr:row>
      <xdr:rowOff>38100</xdr:rowOff>
    </xdr:from>
    <xdr:ext cx="212725" cy="138430"/>
    <xdr:pic>
      <xdr:nvPicPr>
        <xdr:cNvPr id="292" name="Picture 29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22997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299</xdr:row>
      <xdr:rowOff>38100</xdr:rowOff>
    </xdr:from>
    <xdr:ext cx="212725" cy="138430"/>
    <xdr:pic>
      <xdr:nvPicPr>
        <xdr:cNvPr id="293" name="Picture 29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24997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300</xdr:row>
      <xdr:rowOff>38100</xdr:rowOff>
    </xdr:from>
    <xdr:ext cx="212725" cy="138430"/>
    <xdr:pic>
      <xdr:nvPicPr>
        <xdr:cNvPr id="294" name="Picture 29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26998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301</xdr:row>
      <xdr:rowOff>38100</xdr:rowOff>
    </xdr:from>
    <xdr:ext cx="212725" cy="138430"/>
    <xdr:pic>
      <xdr:nvPicPr>
        <xdr:cNvPr id="295" name="Picture 29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28998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302</xdr:row>
      <xdr:rowOff>38100</xdr:rowOff>
    </xdr:from>
    <xdr:ext cx="212725" cy="138430"/>
    <xdr:pic>
      <xdr:nvPicPr>
        <xdr:cNvPr id="296" name="Picture 29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30998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303</xdr:row>
      <xdr:rowOff>38100</xdr:rowOff>
    </xdr:from>
    <xdr:ext cx="212725" cy="138430"/>
    <xdr:pic>
      <xdr:nvPicPr>
        <xdr:cNvPr id="297" name="Picture 29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32998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304</xdr:row>
      <xdr:rowOff>38100</xdr:rowOff>
    </xdr:from>
    <xdr:ext cx="212725" cy="138430"/>
    <xdr:pic>
      <xdr:nvPicPr>
        <xdr:cNvPr id="298" name="Picture 29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34999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305</xdr:row>
      <xdr:rowOff>38100</xdr:rowOff>
    </xdr:from>
    <xdr:ext cx="212725" cy="138430"/>
    <xdr:pic>
      <xdr:nvPicPr>
        <xdr:cNvPr id="299" name="Picture 29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36999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306</xdr:row>
      <xdr:rowOff>38100</xdr:rowOff>
    </xdr:from>
    <xdr:ext cx="212725" cy="138430"/>
    <xdr:pic>
      <xdr:nvPicPr>
        <xdr:cNvPr id="300" name="Picture 29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3899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307</xdr:row>
      <xdr:rowOff>38100</xdr:rowOff>
    </xdr:from>
    <xdr:ext cx="212725" cy="138430"/>
    <xdr:pic>
      <xdr:nvPicPr>
        <xdr:cNvPr id="301" name="Picture 30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40999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308</xdr:row>
      <xdr:rowOff>38100</xdr:rowOff>
    </xdr:from>
    <xdr:ext cx="212725" cy="138430"/>
    <xdr:pic>
      <xdr:nvPicPr>
        <xdr:cNvPr id="302" name="Picture 30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43000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309</xdr:row>
      <xdr:rowOff>38100</xdr:rowOff>
    </xdr:from>
    <xdr:ext cx="212725" cy="138430"/>
    <xdr:pic>
      <xdr:nvPicPr>
        <xdr:cNvPr id="303" name="Picture 30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45000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310</xdr:row>
      <xdr:rowOff>38100</xdr:rowOff>
    </xdr:from>
    <xdr:ext cx="212725" cy="138430"/>
    <xdr:pic>
      <xdr:nvPicPr>
        <xdr:cNvPr id="304" name="Picture 30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47000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311</xdr:row>
      <xdr:rowOff>38100</xdr:rowOff>
    </xdr:from>
    <xdr:ext cx="212725" cy="138430"/>
    <xdr:pic>
      <xdr:nvPicPr>
        <xdr:cNvPr id="305" name="Picture 30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49000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312</xdr:row>
      <xdr:rowOff>38100</xdr:rowOff>
    </xdr:from>
    <xdr:ext cx="212725" cy="138430"/>
    <xdr:pic>
      <xdr:nvPicPr>
        <xdr:cNvPr id="306" name="Picture 30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51001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313</xdr:row>
      <xdr:rowOff>38100</xdr:rowOff>
    </xdr:from>
    <xdr:ext cx="212725" cy="138430"/>
    <xdr:pic>
      <xdr:nvPicPr>
        <xdr:cNvPr id="307" name="Picture 30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53001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314</xdr:row>
      <xdr:rowOff>38100</xdr:rowOff>
    </xdr:from>
    <xdr:ext cx="212725" cy="138430"/>
    <xdr:pic>
      <xdr:nvPicPr>
        <xdr:cNvPr id="308" name="Picture 30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55001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315</xdr:row>
      <xdr:rowOff>38100</xdr:rowOff>
    </xdr:from>
    <xdr:ext cx="212725" cy="138430"/>
    <xdr:pic>
      <xdr:nvPicPr>
        <xdr:cNvPr id="309" name="Picture 30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57001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316</xdr:row>
      <xdr:rowOff>38100</xdr:rowOff>
    </xdr:from>
    <xdr:ext cx="212725" cy="138430"/>
    <xdr:pic>
      <xdr:nvPicPr>
        <xdr:cNvPr id="310" name="Picture 30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59002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317</xdr:row>
      <xdr:rowOff>38100</xdr:rowOff>
    </xdr:from>
    <xdr:ext cx="212725" cy="138430"/>
    <xdr:pic>
      <xdr:nvPicPr>
        <xdr:cNvPr id="311" name="Picture 31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61002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318</xdr:row>
      <xdr:rowOff>38100</xdr:rowOff>
    </xdr:from>
    <xdr:ext cx="212725" cy="138430"/>
    <xdr:pic>
      <xdr:nvPicPr>
        <xdr:cNvPr id="312" name="Picture 31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63002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319</xdr:row>
      <xdr:rowOff>38100</xdr:rowOff>
    </xdr:from>
    <xdr:ext cx="212725" cy="138430"/>
    <xdr:pic>
      <xdr:nvPicPr>
        <xdr:cNvPr id="313" name="Picture 31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65002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320</xdr:row>
      <xdr:rowOff>38100</xdr:rowOff>
    </xdr:from>
    <xdr:ext cx="212725" cy="138430"/>
    <xdr:pic>
      <xdr:nvPicPr>
        <xdr:cNvPr id="314" name="Picture 31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67003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321</xdr:row>
      <xdr:rowOff>38100</xdr:rowOff>
    </xdr:from>
    <xdr:ext cx="212725" cy="138430"/>
    <xdr:pic>
      <xdr:nvPicPr>
        <xdr:cNvPr id="315" name="Picture 31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69003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322</xdr:row>
      <xdr:rowOff>38100</xdr:rowOff>
    </xdr:from>
    <xdr:ext cx="212725" cy="138430"/>
    <xdr:pic>
      <xdr:nvPicPr>
        <xdr:cNvPr id="316" name="Picture 31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71003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323</xdr:row>
      <xdr:rowOff>38100</xdr:rowOff>
    </xdr:from>
    <xdr:ext cx="212725" cy="138430"/>
    <xdr:pic>
      <xdr:nvPicPr>
        <xdr:cNvPr id="317" name="Picture 31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73003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324</xdr:row>
      <xdr:rowOff>38100</xdr:rowOff>
    </xdr:from>
    <xdr:ext cx="212725" cy="138430"/>
    <xdr:pic>
      <xdr:nvPicPr>
        <xdr:cNvPr id="318" name="Picture 31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75004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325</xdr:row>
      <xdr:rowOff>38100</xdr:rowOff>
    </xdr:from>
    <xdr:ext cx="212725" cy="138430"/>
    <xdr:pic>
      <xdr:nvPicPr>
        <xdr:cNvPr id="319" name="Picture 31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77004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326</xdr:row>
      <xdr:rowOff>38100</xdr:rowOff>
    </xdr:from>
    <xdr:ext cx="212725" cy="138430"/>
    <xdr:pic>
      <xdr:nvPicPr>
        <xdr:cNvPr id="320" name="Picture 31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79004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327</xdr:row>
      <xdr:rowOff>38100</xdr:rowOff>
    </xdr:from>
    <xdr:ext cx="212725" cy="138430"/>
    <xdr:pic>
      <xdr:nvPicPr>
        <xdr:cNvPr id="321" name="Picture 32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81004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328</xdr:row>
      <xdr:rowOff>38100</xdr:rowOff>
    </xdr:from>
    <xdr:ext cx="212725" cy="138430"/>
    <xdr:pic>
      <xdr:nvPicPr>
        <xdr:cNvPr id="322" name="Picture 32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83005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329</xdr:row>
      <xdr:rowOff>38100</xdr:rowOff>
    </xdr:from>
    <xdr:ext cx="212725" cy="138430"/>
    <xdr:pic>
      <xdr:nvPicPr>
        <xdr:cNvPr id="323" name="Picture 32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85005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330</xdr:row>
      <xdr:rowOff>38100</xdr:rowOff>
    </xdr:from>
    <xdr:ext cx="212725" cy="138430"/>
    <xdr:pic>
      <xdr:nvPicPr>
        <xdr:cNvPr id="324" name="Picture 32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87005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331</xdr:row>
      <xdr:rowOff>38100</xdr:rowOff>
    </xdr:from>
    <xdr:ext cx="212725" cy="138430"/>
    <xdr:pic>
      <xdr:nvPicPr>
        <xdr:cNvPr id="325" name="Picture 32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89005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332</xdr:row>
      <xdr:rowOff>38100</xdr:rowOff>
    </xdr:from>
    <xdr:ext cx="212725" cy="138430"/>
    <xdr:pic>
      <xdr:nvPicPr>
        <xdr:cNvPr id="326" name="Picture 32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91006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333</xdr:row>
      <xdr:rowOff>38100</xdr:rowOff>
    </xdr:from>
    <xdr:ext cx="212725" cy="138430"/>
    <xdr:pic>
      <xdr:nvPicPr>
        <xdr:cNvPr id="327" name="Picture 32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93006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334</xdr:row>
      <xdr:rowOff>38100</xdr:rowOff>
    </xdr:from>
    <xdr:ext cx="212725" cy="138430"/>
    <xdr:pic>
      <xdr:nvPicPr>
        <xdr:cNvPr id="328" name="Picture 32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95006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335</xdr:row>
      <xdr:rowOff>38100</xdr:rowOff>
    </xdr:from>
    <xdr:ext cx="212725" cy="138430"/>
    <xdr:pic>
      <xdr:nvPicPr>
        <xdr:cNvPr id="329" name="Picture 32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97006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336</xdr:row>
      <xdr:rowOff>38100</xdr:rowOff>
    </xdr:from>
    <xdr:ext cx="212725" cy="138430"/>
    <xdr:pic>
      <xdr:nvPicPr>
        <xdr:cNvPr id="330" name="Picture 32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99007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337</xdr:row>
      <xdr:rowOff>38100</xdr:rowOff>
    </xdr:from>
    <xdr:ext cx="212725" cy="138430"/>
    <xdr:pic>
      <xdr:nvPicPr>
        <xdr:cNvPr id="331" name="Picture 33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201007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338</xdr:row>
      <xdr:rowOff>38100</xdr:rowOff>
    </xdr:from>
    <xdr:ext cx="212725" cy="138430"/>
    <xdr:pic>
      <xdr:nvPicPr>
        <xdr:cNvPr id="332" name="Picture 33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203007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339</xdr:row>
      <xdr:rowOff>38100</xdr:rowOff>
    </xdr:from>
    <xdr:ext cx="212725" cy="138430"/>
    <xdr:pic>
      <xdr:nvPicPr>
        <xdr:cNvPr id="333" name="Picture 33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205007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340</xdr:row>
      <xdr:rowOff>38100</xdr:rowOff>
    </xdr:from>
    <xdr:ext cx="212725" cy="138430"/>
    <xdr:pic>
      <xdr:nvPicPr>
        <xdr:cNvPr id="334" name="Picture 33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207008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253</xdr:row>
      <xdr:rowOff>38100</xdr:rowOff>
    </xdr:from>
    <xdr:ext cx="212725" cy="138430"/>
    <xdr:pic>
      <xdr:nvPicPr>
        <xdr:cNvPr id="335" name="Picture 33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032986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254</xdr:row>
      <xdr:rowOff>38100</xdr:rowOff>
    </xdr:from>
    <xdr:ext cx="212725" cy="138430"/>
    <xdr:pic>
      <xdr:nvPicPr>
        <xdr:cNvPr id="336" name="Picture 33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034986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255</xdr:row>
      <xdr:rowOff>38100</xdr:rowOff>
    </xdr:from>
    <xdr:ext cx="212725" cy="138430"/>
    <xdr:pic>
      <xdr:nvPicPr>
        <xdr:cNvPr id="337" name="Picture 33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036986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256</xdr:row>
      <xdr:rowOff>38100</xdr:rowOff>
    </xdr:from>
    <xdr:ext cx="212725" cy="138430"/>
    <xdr:pic>
      <xdr:nvPicPr>
        <xdr:cNvPr id="338" name="Picture 33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038987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257</xdr:row>
      <xdr:rowOff>38100</xdr:rowOff>
    </xdr:from>
    <xdr:ext cx="212725" cy="138430"/>
    <xdr:pic>
      <xdr:nvPicPr>
        <xdr:cNvPr id="339" name="Picture 33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040987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258</xdr:row>
      <xdr:rowOff>38100</xdr:rowOff>
    </xdr:from>
    <xdr:ext cx="212725" cy="138430"/>
    <xdr:pic>
      <xdr:nvPicPr>
        <xdr:cNvPr id="340" name="Picture 33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042987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259</xdr:row>
      <xdr:rowOff>38100</xdr:rowOff>
    </xdr:from>
    <xdr:ext cx="212725" cy="138430"/>
    <xdr:pic>
      <xdr:nvPicPr>
        <xdr:cNvPr id="341" name="Picture 34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044987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260</xdr:row>
      <xdr:rowOff>38100</xdr:rowOff>
    </xdr:from>
    <xdr:ext cx="212725" cy="138430"/>
    <xdr:pic>
      <xdr:nvPicPr>
        <xdr:cNvPr id="342" name="Picture 34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046988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261</xdr:row>
      <xdr:rowOff>38100</xdr:rowOff>
    </xdr:from>
    <xdr:ext cx="212725" cy="138430"/>
    <xdr:pic>
      <xdr:nvPicPr>
        <xdr:cNvPr id="343" name="Picture 34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048988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262</xdr:row>
      <xdr:rowOff>38100</xdr:rowOff>
    </xdr:from>
    <xdr:ext cx="212725" cy="138430"/>
    <xdr:pic>
      <xdr:nvPicPr>
        <xdr:cNvPr id="344" name="Picture 34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050988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263</xdr:row>
      <xdr:rowOff>38100</xdr:rowOff>
    </xdr:from>
    <xdr:ext cx="212725" cy="138430"/>
    <xdr:pic>
      <xdr:nvPicPr>
        <xdr:cNvPr id="345" name="Picture 34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052988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264</xdr:row>
      <xdr:rowOff>38100</xdr:rowOff>
    </xdr:from>
    <xdr:ext cx="212725" cy="138430"/>
    <xdr:pic>
      <xdr:nvPicPr>
        <xdr:cNvPr id="346" name="Picture 34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054989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265</xdr:row>
      <xdr:rowOff>38100</xdr:rowOff>
    </xdr:from>
    <xdr:ext cx="212725" cy="138430"/>
    <xdr:pic>
      <xdr:nvPicPr>
        <xdr:cNvPr id="347" name="Picture 34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056989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266</xdr:row>
      <xdr:rowOff>38100</xdr:rowOff>
    </xdr:from>
    <xdr:ext cx="212725" cy="138430"/>
    <xdr:pic>
      <xdr:nvPicPr>
        <xdr:cNvPr id="348" name="Picture 34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05898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267</xdr:row>
      <xdr:rowOff>38100</xdr:rowOff>
    </xdr:from>
    <xdr:ext cx="212725" cy="138430"/>
    <xdr:pic>
      <xdr:nvPicPr>
        <xdr:cNvPr id="349" name="Picture 34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060989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268</xdr:row>
      <xdr:rowOff>38100</xdr:rowOff>
    </xdr:from>
    <xdr:ext cx="212725" cy="138430"/>
    <xdr:pic>
      <xdr:nvPicPr>
        <xdr:cNvPr id="350" name="Picture 34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062990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269</xdr:row>
      <xdr:rowOff>38100</xdr:rowOff>
    </xdr:from>
    <xdr:ext cx="212725" cy="138430"/>
    <xdr:pic>
      <xdr:nvPicPr>
        <xdr:cNvPr id="351" name="Picture 35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064990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270</xdr:row>
      <xdr:rowOff>38100</xdr:rowOff>
    </xdr:from>
    <xdr:ext cx="212725" cy="138430"/>
    <xdr:pic>
      <xdr:nvPicPr>
        <xdr:cNvPr id="352" name="Picture 35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066990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271</xdr:row>
      <xdr:rowOff>38100</xdr:rowOff>
    </xdr:from>
    <xdr:ext cx="212725" cy="138430"/>
    <xdr:pic>
      <xdr:nvPicPr>
        <xdr:cNvPr id="353" name="Picture 35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068990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272</xdr:row>
      <xdr:rowOff>38100</xdr:rowOff>
    </xdr:from>
    <xdr:ext cx="212725" cy="138430"/>
    <xdr:pic>
      <xdr:nvPicPr>
        <xdr:cNvPr id="354" name="Picture 35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070991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273</xdr:row>
      <xdr:rowOff>38100</xdr:rowOff>
    </xdr:from>
    <xdr:ext cx="212725" cy="138430"/>
    <xdr:pic>
      <xdr:nvPicPr>
        <xdr:cNvPr id="355" name="Picture 35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072991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274</xdr:row>
      <xdr:rowOff>38100</xdr:rowOff>
    </xdr:from>
    <xdr:ext cx="212725" cy="138430"/>
    <xdr:pic>
      <xdr:nvPicPr>
        <xdr:cNvPr id="356" name="Picture 35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074991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275</xdr:row>
      <xdr:rowOff>38100</xdr:rowOff>
    </xdr:from>
    <xdr:ext cx="212725" cy="138430"/>
    <xdr:pic>
      <xdr:nvPicPr>
        <xdr:cNvPr id="357" name="Picture 35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076991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276</xdr:row>
      <xdr:rowOff>38100</xdr:rowOff>
    </xdr:from>
    <xdr:ext cx="212725" cy="138430"/>
    <xdr:pic>
      <xdr:nvPicPr>
        <xdr:cNvPr id="358" name="Picture 35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078992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277</xdr:row>
      <xdr:rowOff>38100</xdr:rowOff>
    </xdr:from>
    <xdr:ext cx="212725" cy="138430"/>
    <xdr:pic>
      <xdr:nvPicPr>
        <xdr:cNvPr id="359" name="Picture 35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080992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278</xdr:row>
      <xdr:rowOff>38100</xdr:rowOff>
    </xdr:from>
    <xdr:ext cx="212725" cy="138430"/>
    <xdr:pic>
      <xdr:nvPicPr>
        <xdr:cNvPr id="360" name="Picture 35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082992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279</xdr:row>
      <xdr:rowOff>38100</xdr:rowOff>
    </xdr:from>
    <xdr:ext cx="212725" cy="138430"/>
    <xdr:pic>
      <xdr:nvPicPr>
        <xdr:cNvPr id="361" name="Picture 36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084992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280</xdr:row>
      <xdr:rowOff>38100</xdr:rowOff>
    </xdr:from>
    <xdr:ext cx="212725" cy="138430"/>
    <xdr:pic>
      <xdr:nvPicPr>
        <xdr:cNvPr id="362" name="Picture 36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086993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281</xdr:row>
      <xdr:rowOff>38100</xdr:rowOff>
    </xdr:from>
    <xdr:ext cx="212725" cy="138430"/>
    <xdr:pic>
      <xdr:nvPicPr>
        <xdr:cNvPr id="363" name="Picture 36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088993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282</xdr:row>
      <xdr:rowOff>38100</xdr:rowOff>
    </xdr:from>
    <xdr:ext cx="212725" cy="138430"/>
    <xdr:pic>
      <xdr:nvPicPr>
        <xdr:cNvPr id="364" name="Picture 36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090993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283</xdr:row>
      <xdr:rowOff>38100</xdr:rowOff>
    </xdr:from>
    <xdr:ext cx="212725" cy="138430"/>
    <xdr:pic>
      <xdr:nvPicPr>
        <xdr:cNvPr id="365" name="Picture 36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092993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284</xdr:row>
      <xdr:rowOff>38100</xdr:rowOff>
    </xdr:from>
    <xdr:ext cx="212725" cy="138430"/>
    <xdr:pic>
      <xdr:nvPicPr>
        <xdr:cNvPr id="366" name="Picture 36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094994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285</xdr:row>
      <xdr:rowOff>38100</xdr:rowOff>
    </xdr:from>
    <xdr:ext cx="212725" cy="138430"/>
    <xdr:pic>
      <xdr:nvPicPr>
        <xdr:cNvPr id="367" name="Picture 36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096994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286</xdr:row>
      <xdr:rowOff>38100</xdr:rowOff>
    </xdr:from>
    <xdr:ext cx="212725" cy="138430"/>
    <xdr:pic>
      <xdr:nvPicPr>
        <xdr:cNvPr id="368" name="Picture 36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098994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287</xdr:row>
      <xdr:rowOff>38100</xdr:rowOff>
    </xdr:from>
    <xdr:ext cx="212725" cy="138430"/>
    <xdr:pic>
      <xdr:nvPicPr>
        <xdr:cNvPr id="369" name="Picture 36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100994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288</xdr:row>
      <xdr:rowOff>38100</xdr:rowOff>
    </xdr:from>
    <xdr:ext cx="212725" cy="138430"/>
    <xdr:pic>
      <xdr:nvPicPr>
        <xdr:cNvPr id="370" name="Picture 36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102995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289</xdr:row>
      <xdr:rowOff>38100</xdr:rowOff>
    </xdr:from>
    <xdr:ext cx="212725" cy="138430"/>
    <xdr:pic>
      <xdr:nvPicPr>
        <xdr:cNvPr id="371" name="Picture 37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104995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290</xdr:row>
      <xdr:rowOff>38100</xdr:rowOff>
    </xdr:from>
    <xdr:ext cx="212725" cy="138430"/>
    <xdr:pic>
      <xdr:nvPicPr>
        <xdr:cNvPr id="372" name="Picture 37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106995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291</xdr:row>
      <xdr:rowOff>38100</xdr:rowOff>
    </xdr:from>
    <xdr:ext cx="212725" cy="138430"/>
    <xdr:pic>
      <xdr:nvPicPr>
        <xdr:cNvPr id="373" name="Picture 37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108995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292</xdr:row>
      <xdr:rowOff>38100</xdr:rowOff>
    </xdr:from>
    <xdr:ext cx="212725" cy="138430"/>
    <xdr:pic>
      <xdr:nvPicPr>
        <xdr:cNvPr id="374" name="Picture 37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110996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293</xdr:row>
      <xdr:rowOff>38100</xdr:rowOff>
    </xdr:from>
    <xdr:ext cx="212725" cy="138430"/>
    <xdr:pic>
      <xdr:nvPicPr>
        <xdr:cNvPr id="375" name="Picture 37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112996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294</xdr:row>
      <xdr:rowOff>38100</xdr:rowOff>
    </xdr:from>
    <xdr:ext cx="212725" cy="138430"/>
    <xdr:pic>
      <xdr:nvPicPr>
        <xdr:cNvPr id="376" name="Picture 37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114996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296</xdr:row>
      <xdr:rowOff>38100</xdr:rowOff>
    </xdr:from>
    <xdr:ext cx="212725" cy="138430"/>
    <xdr:pic>
      <xdr:nvPicPr>
        <xdr:cNvPr id="377" name="Picture 37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118997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297</xdr:row>
      <xdr:rowOff>38100</xdr:rowOff>
    </xdr:from>
    <xdr:ext cx="212725" cy="138430"/>
    <xdr:pic>
      <xdr:nvPicPr>
        <xdr:cNvPr id="378" name="Picture 37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120997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298</xdr:row>
      <xdr:rowOff>38100</xdr:rowOff>
    </xdr:from>
    <xdr:ext cx="212725" cy="138430"/>
    <xdr:pic>
      <xdr:nvPicPr>
        <xdr:cNvPr id="379" name="Picture 37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122997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299</xdr:row>
      <xdr:rowOff>38100</xdr:rowOff>
    </xdr:from>
    <xdr:ext cx="212725" cy="138430"/>
    <xdr:pic>
      <xdr:nvPicPr>
        <xdr:cNvPr id="380" name="Picture 37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124997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301</xdr:row>
      <xdr:rowOff>38100</xdr:rowOff>
    </xdr:from>
    <xdr:ext cx="212725" cy="138430"/>
    <xdr:pic>
      <xdr:nvPicPr>
        <xdr:cNvPr id="381" name="Picture 38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128998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302</xdr:row>
      <xdr:rowOff>38100</xdr:rowOff>
    </xdr:from>
    <xdr:ext cx="212725" cy="138430"/>
    <xdr:pic>
      <xdr:nvPicPr>
        <xdr:cNvPr id="382" name="Picture 38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130998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303</xdr:row>
      <xdr:rowOff>38100</xdr:rowOff>
    </xdr:from>
    <xdr:ext cx="212725" cy="138430"/>
    <xdr:pic>
      <xdr:nvPicPr>
        <xdr:cNvPr id="383" name="Picture 38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132998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304</xdr:row>
      <xdr:rowOff>38100</xdr:rowOff>
    </xdr:from>
    <xdr:ext cx="212725" cy="138430"/>
    <xdr:pic>
      <xdr:nvPicPr>
        <xdr:cNvPr id="384" name="Picture 38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134999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305</xdr:row>
      <xdr:rowOff>38100</xdr:rowOff>
    </xdr:from>
    <xdr:ext cx="212725" cy="138430"/>
    <xdr:pic>
      <xdr:nvPicPr>
        <xdr:cNvPr id="385" name="Picture 38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136999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306</xdr:row>
      <xdr:rowOff>38100</xdr:rowOff>
    </xdr:from>
    <xdr:ext cx="212725" cy="138430"/>
    <xdr:pic>
      <xdr:nvPicPr>
        <xdr:cNvPr id="386" name="Picture 38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13899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307</xdr:row>
      <xdr:rowOff>38100</xdr:rowOff>
    </xdr:from>
    <xdr:ext cx="212725" cy="138430"/>
    <xdr:pic>
      <xdr:nvPicPr>
        <xdr:cNvPr id="387" name="Picture 38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140999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308</xdr:row>
      <xdr:rowOff>38100</xdr:rowOff>
    </xdr:from>
    <xdr:ext cx="212725" cy="138430"/>
    <xdr:pic>
      <xdr:nvPicPr>
        <xdr:cNvPr id="388" name="Picture 38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143000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309</xdr:row>
      <xdr:rowOff>38100</xdr:rowOff>
    </xdr:from>
    <xdr:ext cx="212725" cy="138430"/>
    <xdr:pic>
      <xdr:nvPicPr>
        <xdr:cNvPr id="389" name="Picture 38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145000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310</xdr:row>
      <xdr:rowOff>38100</xdr:rowOff>
    </xdr:from>
    <xdr:ext cx="212725" cy="138430"/>
    <xdr:pic>
      <xdr:nvPicPr>
        <xdr:cNvPr id="390" name="Picture 38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147000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311</xdr:row>
      <xdr:rowOff>38100</xdr:rowOff>
    </xdr:from>
    <xdr:ext cx="212725" cy="138430"/>
    <xdr:pic>
      <xdr:nvPicPr>
        <xdr:cNvPr id="391" name="Picture 39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149000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312</xdr:row>
      <xdr:rowOff>38100</xdr:rowOff>
    </xdr:from>
    <xdr:ext cx="212725" cy="138430"/>
    <xdr:pic>
      <xdr:nvPicPr>
        <xdr:cNvPr id="392" name="Picture 39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151001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313</xdr:row>
      <xdr:rowOff>38100</xdr:rowOff>
    </xdr:from>
    <xdr:ext cx="212725" cy="138430"/>
    <xdr:pic>
      <xdr:nvPicPr>
        <xdr:cNvPr id="393" name="Picture 39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153001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314</xdr:row>
      <xdr:rowOff>38100</xdr:rowOff>
    </xdr:from>
    <xdr:ext cx="212725" cy="138430"/>
    <xdr:pic>
      <xdr:nvPicPr>
        <xdr:cNvPr id="394" name="Picture 39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155001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315</xdr:row>
      <xdr:rowOff>38100</xdr:rowOff>
    </xdr:from>
    <xdr:ext cx="212725" cy="138430"/>
    <xdr:pic>
      <xdr:nvPicPr>
        <xdr:cNvPr id="395" name="Picture 39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157001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316</xdr:row>
      <xdr:rowOff>38100</xdr:rowOff>
    </xdr:from>
    <xdr:ext cx="212725" cy="138430"/>
    <xdr:pic>
      <xdr:nvPicPr>
        <xdr:cNvPr id="396" name="Picture 39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159002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317</xdr:row>
      <xdr:rowOff>38100</xdr:rowOff>
    </xdr:from>
    <xdr:ext cx="212725" cy="138430"/>
    <xdr:pic>
      <xdr:nvPicPr>
        <xdr:cNvPr id="397" name="Picture 39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161002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319</xdr:row>
      <xdr:rowOff>38100</xdr:rowOff>
    </xdr:from>
    <xdr:ext cx="212725" cy="138430"/>
    <xdr:pic>
      <xdr:nvPicPr>
        <xdr:cNvPr id="398" name="Picture 39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165002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320</xdr:row>
      <xdr:rowOff>38100</xdr:rowOff>
    </xdr:from>
    <xdr:ext cx="212725" cy="138430"/>
    <xdr:pic>
      <xdr:nvPicPr>
        <xdr:cNvPr id="399" name="Picture 39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167003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318</xdr:row>
      <xdr:rowOff>38100</xdr:rowOff>
    </xdr:from>
    <xdr:ext cx="212725" cy="138430"/>
    <xdr:pic>
      <xdr:nvPicPr>
        <xdr:cNvPr id="400" name="Picture 39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163002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321</xdr:row>
      <xdr:rowOff>38100</xdr:rowOff>
    </xdr:from>
    <xdr:ext cx="212725" cy="138430"/>
    <xdr:pic>
      <xdr:nvPicPr>
        <xdr:cNvPr id="401" name="Picture 40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169003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322</xdr:row>
      <xdr:rowOff>38100</xdr:rowOff>
    </xdr:from>
    <xdr:ext cx="212725" cy="138430"/>
    <xdr:pic>
      <xdr:nvPicPr>
        <xdr:cNvPr id="402" name="Picture 40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171003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323</xdr:row>
      <xdr:rowOff>38100</xdr:rowOff>
    </xdr:from>
    <xdr:ext cx="212725" cy="138430"/>
    <xdr:pic>
      <xdr:nvPicPr>
        <xdr:cNvPr id="403" name="Picture 40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173003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295</xdr:row>
      <xdr:rowOff>38100</xdr:rowOff>
    </xdr:from>
    <xdr:ext cx="212725" cy="138430"/>
    <xdr:pic>
      <xdr:nvPicPr>
        <xdr:cNvPr id="404" name="Picture 40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116996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324</xdr:row>
      <xdr:rowOff>38100</xdr:rowOff>
    </xdr:from>
    <xdr:ext cx="212725" cy="138430"/>
    <xdr:pic>
      <xdr:nvPicPr>
        <xdr:cNvPr id="405" name="Picture 40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175004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325</xdr:row>
      <xdr:rowOff>38100</xdr:rowOff>
    </xdr:from>
    <xdr:ext cx="212725" cy="138430"/>
    <xdr:pic>
      <xdr:nvPicPr>
        <xdr:cNvPr id="406" name="Picture 40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177004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326</xdr:row>
      <xdr:rowOff>38100</xdr:rowOff>
    </xdr:from>
    <xdr:ext cx="212725" cy="138430"/>
    <xdr:pic>
      <xdr:nvPicPr>
        <xdr:cNvPr id="407" name="Picture 40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179004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327</xdr:row>
      <xdr:rowOff>38100</xdr:rowOff>
    </xdr:from>
    <xdr:ext cx="212725" cy="138430"/>
    <xdr:pic>
      <xdr:nvPicPr>
        <xdr:cNvPr id="408" name="Picture 40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181004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328</xdr:row>
      <xdr:rowOff>38100</xdr:rowOff>
    </xdr:from>
    <xdr:ext cx="212725" cy="138430"/>
    <xdr:pic>
      <xdr:nvPicPr>
        <xdr:cNvPr id="409" name="Picture 40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183005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329</xdr:row>
      <xdr:rowOff>38100</xdr:rowOff>
    </xdr:from>
    <xdr:ext cx="212725" cy="138430"/>
    <xdr:pic>
      <xdr:nvPicPr>
        <xdr:cNvPr id="410" name="Picture 40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185005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330</xdr:row>
      <xdr:rowOff>38100</xdr:rowOff>
    </xdr:from>
    <xdr:ext cx="212725" cy="138430"/>
    <xdr:pic>
      <xdr:nvPicPr>
        <xdr:cNvPr id="411" name="Picture 41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187005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331</xdr:row>
      <xdr:rowOff>38100</xdr:rowOff>
    </xdr:from>
    <xdr:ext cx="212725" cy="138430"/>
    <xdr:pic>
      <xdr:nvPicPr>
        <xdr:cNvPr id="412" name="Picture 41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189005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332</xdr:row>
      <xdr:rowOff>38100</xdr:rowOff>
    </xdr:from>
    <xdr:ext cx="212725" cy="138430"/>
    <xdr:pic>
      <xdr:nvPicPr>
        <xdr:cNvPr id="413" name="Picture 41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191006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333</xdr:row>
      <xdr:rowOff>38100</xdr:rowOff>
    </xdr:from>
    <xdr:ext cx="212725" cy="138430"/>
    <xdr:pic>
      <xdr:nvPicPr>
        <xdr:cNvPr id="414" name="Picture 41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193006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334</xdr:row>
      <xdr:rowOff>38100</xdr:rowOff>
    </xdr:from>
    <xdr:ext cx="212725" cy="138430"/>
    <xdr:pic>
      <xdr:nvPicPr>
        <xdr:cNvPr id="415" name="Picture 41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195006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335</xdr:row>
      <xdr:rowOff>38100</xdr:rowOff>
    </xdr:from>
    <xdr:ext cx="212725" cy="138430"/>
    <xdr:pic>
      <xdr:nvPicPr>
        <xdr:cNvPr id="416" name="Picture 41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197006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336</xdr:row>
      <xdr:rowOff>38100</xdr:rowOff>
    </xdr:from>
    <xdr:ext cx="212725" cy="138430"/>
    <xdr:pic>
      <xdr:nvPicPr>
        <xdr:cNvPr id="417" name="Picture 41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199007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337</xdr:row>
      <xdr:rowOff>38100</xdr:rowOff>
    </xdr:from>
    <xdr:ext cx="212725" cy="138430"/>
    <xdr:pic>
      <xdr:nvPicPr>
        <xdr:cNvPr id="418" name="Picture 41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201007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338</xdr:row>
      <xdr:rowOff>38100</xdr:rowOff>
    </xdr:from>
    <xdr:ext cx="212725" cy="138430"/>
    <xdr:pic>
      <xdr:nvPicPr>
        <xdr:cNvPr id="419" name="Picture 41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203007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339</xdr:row>
      <xdr:rowOff>38100</xdr:rowOff>
    </xdr:from>
    <xdr:ext cx="212725" cy="138430"/>
    <xdr:pic>
      <xdr:nvPicPr>
        <xdr:cNvPr id="420" name="Picture 41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205007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300</xdr:row>
      <xdr:rowOff>38100</xdr:rowOff>
    </xdr:from>
    <xdr:ext cx="212725" cy="138430"/>
    <xdr:pic>
      <xdr:nvPicPr>
        <xdr:cNvPr id="421" name="Picture 42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126998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47625</xdr:colOff>
      <xdr:row>340</xdr:row>
      <xdr:rowOff>38100</xdr:rowOff>
    </xdr:from>
    <xdr:ext cx="212725" cy="138430"/>
    <xdr:pic>
      <xdr:nvPicPr>
        <xdr:cNvPr id="422" name="Picture 42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207008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386</xdr:col>
      <xdr:colOff>47625</xdr:colOff>
      <xdr:row>343</xdr:row>
      <xdr:rowOff>47625</xdr:rowOff>
    </xdr:from>
    <xdr:to>
      <xdr:col>386</xdr:col>
      <xdr:colOff>257175</xdr:colOff>
      <xdr:row>344</xdr:row>
      <xdr:rowOff>0</xdr:rowOff>
    </xdr:to>
    <xdr:pic>
      <xdr:nvPicPr>
        <xdr:cNvPr id="423" name="Picture 53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21802725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386</xdr:col>
      <xdr:colOff>47625</xdr:colOff>
      <xdr:row>341</xdr:row>
      <xdr:rowOff>47625</xdr:rowOff>
    </xdr:from>
    <xdr:to>
      <xdr:col>386</xdr:col>
      <xdr:colOff>257175</xdr:colOff>
      <xdr:row>342</xdr:row>
      <xdr:rowOff>0</xdr:rowOff>
    </xdr:to>
    <xdr:pic>
      <xdr:nvPicPr>
        <xdr:cNvPr id="424" name="Picture 54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21402675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386</xdr:col>
      <xdr:colOff>47625</xdr:colOff>
      <xdr:row>342</xdr:row>
      <xdr:rowOff>47625</xdr:rowOff>
    </xdr:from>
    <xdr:to>
      <xdr:col>386</xdr:col>
      <xdr:colOff>257175</xdr:colOff>
      <xdr:row>343</xdr:row>
      <xdr:rowOff>0</xdr:rowOff>
    </xdr:to>
    <xdr:pic>
      <xdr:nvPicPr>
        <xdr:cNvPr id="425" name="Picture 55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2160270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386</xdr:col>
      <xdr:colOff>42333</xdr:colOff>
      <xdr:row>344</xdr:row>
      <xdr:rowOff>52916</xdr:rowOff>
    </xdr:from>
    <xdr:ext cx="212725" cy="106045"/>
    <xdr:pic>
      <xdr:nvPicPr>
        <xdr:cNvPr id="426" name="Picture 425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3025669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42333</xdr:colOff>
      <xdr:row>344</xdr:row>
      <xdr:rowOff>52916</xdr:rowOff>
    </xdr:from>
    <xdr:ext cx="212725" cy="106045"/>
    <xdr:pic>
      <xdr:nvPicPr>
        <xdr:cNvPr id="427" name="Picture 426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3025669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42333</xdr:colOff>
      <xdr:row>345</xdr:row>
      <xdr:rowOff>52916</xdr:rowOff>
    </xdr:from>
    <xdr:ext cx="212725" cy="106045"/>
    <xdr:pic>
      <xdr:nvPicPr>
        <xdr:cNvPr id="428" name="Picture 427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3045671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42333</xdr:colOff>
      <xdr:row>345</xdr:row>
      <xdr:rowOff>52916</xdr:rowOff>
    </xdr:from>
    <xdr:ext cx="212725" cy="106045"/>
    <xdr:pic>
      <xdr:nvPicPr>
        <xdr:cNvPr id="429" name="Picture 428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3045671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42333</xdr:colOff>
      <xdr:row>346</xdr:row>
      <xdr:rowOff>52916</xdr:rowOff>
    </xdr:from>
    <xdr:ext cx="212725" cy="106045"/>
    <xdr:pic>
      <xdr:nvPicPr>
        <xdr:cNvPr id="430" name="Picture 429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3065674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42333</xdr:colOff>
      <xdr:row>346</xdr:row>
      <xdr:rowOff>52916</xdr:rowOff>
    </xdr:from>
    <xdr:ext cx="212725" cy="106045"/>
    <xdr:pic>
      <xdr:nvPicPr>
        <xdr:cNvPr id="431" name="Picture 430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3065674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42333</xdr:colOff>
      <xdr:row>347</xdr:row>
      <xdr:rowOff>52916</xdr:rowOff>
    </xdr:from>
    <xdr:ext cx="212725" cy="106045"/>
    <xdr:pic>
      <xdr:nvPicPr>
        <xdr:cNvPr id="432" name="Picture 431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3085676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386</xdr:col>
      <xdr:colOff>42333</xdr:colOff>
      <xdr:row>347</xdr:row>
      <xdr:rowOff>52916</xdr:rowOff>
    </xdr:from>
    <xdr:ext cx="212725" cy="106045"/>
    <xdr:pic>
      <xdr:nvPicPr>
        <xdr:cNvPr id="433" name="Picture 432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3085676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187</xdr:row>
      <xdr:rowOff>47625</xdr:rowOff>
    </xdr:from>
    <xdr:ext cx="212725" cy="106045"/>
    <xdr:pic>
      <xdr:nvPicPr>
        <xdr:cNvPr id="434" name="Picture 43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4525" y="468630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71</xdr:row>
      <xdr:rowOff>47625</xdr:rowOff>
    </xdr:from>
    <xdr:ext cx="212725" cy="106045"/>
    <xdr:pic>
      <xdr:nvPicPr>
        <xdr:cNvPr id="435" name="Picture 43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4525" y="468630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160</xdr:row>
      <xdr:rowOff>47625</xdr:rowOff>
    </xdr:from>
    <xdr:ext cx="212725" cy="106045"/>
    <xdr:pic>
      <xdr:nvPicPr>
        <xdr:cNvPr id="436" name="Picture 43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159</xdr:row>
      <xdr:rowOff>47625</xdr:rowOff>
    </xdr:from>
    <xdr:ext cx="212725" cy="106045"/>
    <xdr:pic>
      <xdr:nvPicPr>
        <xdr:cNvPr id="437" name="Picture 43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185</xdr:row>
      <xdr:rowOff>47625</xdr:rowOff>
    </xdr:from>
    <xdr:ext cx="212725" cy="106045"/>
    <xdr:pic>
      <xdr:nvPicPr>
        <xdr:cNvPr id="438" name="Picture 43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32</xdr:row>
      <xdr:rowOff>47625</xdr:rowOff>
    </xdr:from>
    <xdr:ext cx="212725" cy="106045"/>
    <xdr:pic>
      <xdr:nvPicPr>
        <xdr:cNvPr id="439" name="Picture 43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67</xdr:row>
      <xdr:rowOff>47625</xdr:rowOff>
    </xdr:from>
    <xdr:ext cx="212725" cy="106045"/>
    <xdr:pic>
      <xdr:nvPicPr>
        <xdr:cNvPr id="440" name="Picture 43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104</xdr:row>
      <xdr:rowOff>47625</xdr:rowOff>
    </xdr:from>
    <xdr:ext cx="212725" cy="106045"/>
    <xdr:pic>
      <xdr:nvPicPr>
        <xdr:cNvPr id="441" name="Picture 44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194</xdr:row>
      <xdr:rowOff>47625</xdr:rowOff>
    </xdr:from>
    <xdr:ext cx="212725" cy="106045"/>
    <xdr:pic>
      <xdr:nvPicPr>
        <xdr:cNvPr id="442" name="Picture 44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130</xdr:row>
      <xdr:rowOff>47625</xdr:rowOff>
    </xdr:from>
    <xdr:ext cx="212725" cy="106045"/>
    <xdr:pic>
      <xdr:nvPicPr>
        <xdr:cNvPr id="443" name="Picture 44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39</xdr:row>
      <xdr:rowOff>47625</xdr:rowOff>
    </xdr:from>
    <xdr:ext cx="212725" cy="106045"/>
    <xdr:pic>
      <xdr:nvPicPr>
        <xdr:cNvPr id="444" name="Picture 44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85</xdr:row>
      <xdr:rowOff>47625</xdr:rowOff>
    </xdr:from>
    <xdr:ext cx="212725" cy="106045"/>
    <xdr:pic>
      <xdr:nvPicPr>
        <xdr:cNvPr id="445" name="Picture 44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120</xdr:row>
      <xdr:rowOff>47625</xdr:rowOff>
    </xdr:from>
    <xdr:ext cx="212725" cy="106045"/>
    <xdr:pic>
      <xdr:nvPicPr>
        <xdr:cNvPr id="446" name="Picture 44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66</xdr:row>
      <xdr:rowOff>47625</xdr:rowOff>
    </xdr:from>
    <xdr:ext cx="212725" cy="106045"/>
    <xdr:pic>
      <xdr:nvPicPr>
        <xdr:cNvPr id="447" name="Picture 44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183</xdr:row>
      <xdr:rowOff>47625</xdr:rowOff>
    </xdr:from>
    <xdr:ext cx="212725" cy="106045"/>
    <xdr:pic>
      <xdr:nvPicPr>
        <xdr:cNvPr id="448" name="Picture 44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137</xdr:row>
      <xdr:rowOff>47625</xdr:rowOff>
    </xdr:from>
    <xdr:ext cx="212725" cy="106045"/>
    <xdr:pic>
      <xdr:nvPicPr>
        <xdr:cNvPr id="449" name="Picture 44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101</xdr:row>
      <xdr:rowOff>47625</xdr:rowOff>
    </xdr:from>
    <xdr:ext cx="212725" cy="106045"/>
    <xdr:pic>
      <xdr:nvPicPr>
        <xdr:cNvPr id="450" name="Picture 44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388</xdr:col>
      <xdr:colOff>57150</xdr:colOff>
      <xdr:row>221</xdr:row>
      <xdr:rowOff>47625</xdr:rowOff>
    </xdr:from>
    <xdr:ext cx="212725" cy="106045"/>
    <xdr:pic>
      <xdr:nvPicPr>
        <xdr:cNvPr id="451" name="Picture 45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41</xdr:row>
      <xdr:rowOff>47625</xdr:rowOff>
    </xdr:from>
    <xdr:ext cx="212725" cy="106045"/>
    <xdr:pic>
      <xdr:nvPicPr>
        <xdr:cNvPr id="452" name="Picture 45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178</xdr:row>
      <xdr:rowOff>47625</xdr:rowOff>
    </xdr:from>
    <xdr:ext cx="212725" cy="106045"/>
    <xdr:pic>
      <xdr:nvPicPr>
        <xdr:cNvPr id="453" name="Picture 45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27</xdr:row>
      <xdr:rowOff>47625</xdr:rowOff>
    </xdr:from>
    <xdr:ext cx="212725" cy="106045"/>
    <xdr:pic>
      <xdr:nvPicPr>
        <xdr:cNvPr id="454" name="Picture 45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91</xdr:row>
      <xdr:rowOff>47625</xdr:rowOff>
    </xdr:from>
    <xdr:ext cx="212725" cy="106045"/>
    <xdr:pic>
      <xdr:nvPicPr>
        <xdr:cNvPr id="455" name="Picture 45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157</xdr:row>
      <xdr:rowOff>47625</xdr:rowOff>
    </xdr:from>
    <xdr:ext cx="212725" cy="106045"/>
    <xdr:pic>
      <xdr:nvPicPr>
        <xdr:cNvPr id="456" name="Picture 45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150</xdr:row>
      <xdr:rowOff>47625</xdr:rowOff>
    </xdr:from>
    <xdr:ext cx="212725" cy="106045"/>
    <xdr:pic>
      <xdr:nvPicPr>
        <xdr:cNvPr id="457" name="Picture 45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119</xdr:row>
      <xdr:rowOff>47625</xdr:rowOff>
    </xdr:from>
    <xdr:ext cx="212725" cy="106045"/>
    <xdr:pic>
      <xdr:nvPicPr>
        <xdr:cNvPr id="458" name="Picture 45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74</xdr:row>
      <xdr:rowOff>47625</xdr:rowOff>
    </xdr:from>
    <xdr:ext cx="212725" cy="106045"/>
    <xdr:pic>
      <xdr:nvPicPr>
        <xdr:cNvPr id="459" name="Picture 45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163</xdr:row>
      <xdr:rowOff>47625</xdr:rowOff>
    </xdr:from>
    <xdr:ext cx="212725" cy="106045"/>
    <xdr:pic>
      <xdr:nvPicPr>
        <xdr:cNvPr id="460" name="Picture 45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177</xdr:row>
      <xdr:rowOff>47625</xdr:rowOff>
    </xdr:from>
    <xdr:ext cx="212725" cy="106045"/>
    <xdr:pic>
      <xdr:nvPicPr>
        <xdr:cNvPr id="461" name="Picture 46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70</xdr:row>
      <xdr:rowOff>47625</xdr:rowOff>
    </xdr:from>
    <xdr:ext cx="212725" cy="106045"/>
    <xdr:pic>
      <xdr:nvPicPr>
        <xdr:cNvPr id="462" name="Picture 46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388</xdr:col>
      <xdr:colOff>57150</xdr:colOff>
      <xdr:row>228</xdr:row>
      <xdr:rowOff>47625</xdr:rowOff>
    </xdr:from>
    <xdr:ext cx="212725" cy="106045"/>
    <xdr:pic>
      <xdr:nvPicPr>
        <xdr:cNvPr id="463" name="Picture 46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115</xdr:row>
      <xdr:rowOff>47625</xdr:rowOff>
    </xdr:from>
    <xdr:ext cx="212725" cy="106045"/>
    <xdr:pic>
      <xdr:nvPicPr>
        <xdr:cNvPr id="464" name="Picture 46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80</xdr:row>
      <xdr:rowOff>47625</xdr:rowOff>
    </xdr:from>
    <xdr:ext cx="212725" cy="106045"/>
    <xdr:pic>
      <xdr:nvPicPr>
        <xdr:cNvPr id="465" name="Picture 46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181</xdr:row>
      <xdr:rowOff>47625</xdr:rowOff>
    </xdr:from>
    <xdr:ext cx="212725" cy="106045"/>
    <xdr:pic>
      <xdr:nvPicPr>
        <xdr:cNvPr id="466" name="Picture 46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129</xdr:row>
      <xdr:rowOff>47625</xdr:rowOff>
    </xdr:from>
    <xdr:ext cx="212725" cy="106045"/>
    <xdr:pic>
      <xdr:nvPicPr>
        <xdr:cNvPr id="467" name="Picture 46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75</xdr:row>
      <xdr:rowOff>47625</xdr:rowOff>
    </xdr:from>
    <xdr:ext cx="212725" cy="106045"/>
    <xdr:pic>
      <xdr:nvPicPr>
        <xdr:cNvPr id="468" name="Picture 46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64</xdr:row>
      <xdr:rowOff>47625</xdr:rowOff>
    </xdr:from>
    <xdr:ext cx="212725" cy="106045"/>
    <xdr:pic>
      <xdr:nvPicPr>
        <xdr:cNvPr id="469" name="Picture 46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82</xdr:row>
      <xdr:rowOff>47625</xdr:rowOff>
    </xdr:from>
    <xdr:ext cx="212725" cy="106045"/>
    <xdr:pic>
      <xdr:nvPicPr>
        <xdr:cNvPr id="470" name="Picture 46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149</xdr:row>
      <xdr:rowOff>47625</xdr:rowOff>
    </xdr:from>
    <xdr:ext cx="212725" cy="106045"/>
    <xdr:pic>
      <xdr:nvPicPr>
        <xdr:cNvPr id="471" name="Picture 47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388</xdr:col>
      <xdr:colOff>57150</xdr:colOff>
      <xdr:row>226</xdr:row>
      <xdr:rowOff>47625</xdr:rowOff>
    </xdr:from>
    <xdr:ext cx="212725" cy="106045"/>
    <xdr:pic>
      <xdr:nvPicPr>
        <xdr:cNvPr id="472" name="Picture 47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50</xdr:row>
      <xdr:rowOff>47625</xdr:rowOff>
    </xdr:from>
    <xdr:ext cx="212725" cy="106045"/>
    <xdr:pic>
      <xdr:nvPicPr>
        <xdr:cNvPr id="473" name="Picture 47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81</xdr:row>
      <xdr:rowOff>47625</xdr:rowOff>
    </xdr:from>
    <xdr:ext cx="212725" cy="106045"/>
    <xdr:pic>
      <xdr:nvPicPr>
        <xdr:cNvPr id="474" name="Picture 47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184</xdr:row>
      <xdr:rowOff>47625</xdr:rowOff>
    </xdr:from>
    <xdr:ext cx="212725" cy="106045"/>
    <xdr:pic>
      <xdr:nvPicPr>
        <xdr:cNvPr id="475" name="Picture 47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26</xdr:row>
      <xdr:rowOff>47625</xdr:rowOff>
    </xdr:from>
    <xdr:ext cx="212725" cy="106045"/>
    <xdr:pic>
      <xdr:nvPicPr>
        <xdr:cNvPr id="476" name="Picture 47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172</xdr:row>
      <xdr:rowOff>47625</xdr:rowOff>
    </xdr:from>
    <xdr:ext cx="212725" cy="106045"/>
    <xdr:pic>
      <xdr:nvPicPr>
        <xdr:cNvPr id="477" name="Picture 47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53</xdr:row>
      <xdr:rowOff>47625</xdr:rowOff>
    </xdr:from>
    <xdr:ext cx="212725" cy="106045"/>
    <xdr:pic>
      <xdr:nvPicPr>
        <xdr:cNvPr id="478" name="Picture 47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175</xdr:row>
      <xdr:rowOff>47625</xdr:rowOff>
    </xdr:from>
    <xdr:ext cx="212725" cy="106045"/>
    <xdr:pic>
      <xdr:nvPicPr>
        <xdr:cNvPr id="479" name="Picture 47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111</xdr:row>
      <xdr:rowOff>47625</xdr:rowOff>
    </xdr:from>
    <xdr:ext cx="212725" cy="106045"/>
    <xdr:pic>
      <xdr:nvPicPr>
        <xdr:cNvPr id="480" name="Picture 47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72</xdr:row>
      <xdr:rowOff>47625</xdr:rowOff>
    </xdr:from>
    <xdr:ext cx="212725" cy="106045"/>
    <xdr:pic>
      <xdr:nvPicPr>
        <xdr:cNvPr id="481" name="Picture 48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100</xdr:row>
      <xdr:rowOff>47625</xdr:rowOff>
    </xdr:from>
    <xdr:ext cx="212725" cy="106045"/>
    <xdr:pic>
      <xdr:nvPicPr>
        <xdr:cNvPr id="482" name="Picture 48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83</xdr:row>
      <xdr:rowOff>47625</xdr:rowOff>
    </xdr:from>
    <xdr:ext cx="212725" cy="106045"/>
    <xdr:pic>
      <xdr:nvPicPr>
        <xdr:cNvPr id="483" name="Picture 48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49</xdr:row>
      <xdr:rowOff>47625</xdr:rowOff>
    </xdr:from>
    <xdr:ext cx="212725" cy="106045"/>
    <xdr:pic>
      <xdr:nvPicPr>
        <xdr:cNvPr id="484" name="Picture 48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109</xdr:row>
      <xdr:rowOff>47625</xdr:rowOff>
    </xdr:from>
    <xdr:ext cx="212725" cy="106045"/>
    <xdr:pic>
      <xdr:nvPicPr>
        <xdr:cNvPr id="485" name="Picture 48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48</xdr:row>
      <xdr:rowOff>47625</xdr:rowOff>
    </xdr:from>
    <xdr:ext cx="212725" cy="106045"/>
    <xdr:pic>
      <xdr:nvPicPr>
        <xdr:cNvPr id="486" name="Picture 48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77</xdr:row>
      <xdr:rowOff>47625</xdr:rowOff>
    </xdr:from>
    <xdr:ext cx="212725" cy="106045"/>
    <xdr:pic>
      <xdr:nvPicPr>
        <xdr:cNvPr id="487" name="Picture 48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135</xdr:row>
      <xdr:rowOff>47625</xdr:rowOff>
    </xdr:from>
    <xdr:ext cx="212725" cy="106045"/>
    <xdr:pic>
      <xdr:nvPicPr>
        <xdr:cNvPr id="488" name="Picture 48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191</xdr:row>
      <xdr:rowOff>47625</xdr:rowOff>
    </xdr:from>
    <xdr:ext cx="212725" cy="106045"/>
    <xdr:pic>
      <xdr:nvPicPr>
        <xdr:cNvPr id="489" name="Picture 48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103</xdr:row>
      <xdr:rowOff>47625</xdr:rowOff>
    </xdr:from>
    <xdr:ext cx="212725" cy="106045"/>
    <xdr:pic>
      <xdr:nvPicPr>
        <xdr:cNvPr id="490" name="Picture 48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132</xdr:row>
      <xdr:rowOff>47625</xdr:rowOff>
    </xdr:from>
    <xdr:ext cx="212725" cy="106045"/>
    <xdr:pic>
      <xdr:nvPicPr>
        <xdr:cNvPr id="491" name="Picture 49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158</xdr:row>
      <xdr:rowOff>47625</xdr:rowOff>
    </xdr:from>
    <xdr:ext cx="212725" cy="106045"/>
    <xdr:pic>
      <xdr:nvPicPr>
        <xdr:cNvPr id="492" name="Picture 49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192</xdr:row>
      <xdr:rowOff>47625</xdr:rowOff>
    </xdr:from>
    <xdr:ext cx="212725" cy="106045"/>
    <xdr:pic>
      <xdr:nvPicPr>
        <xdr:cNvPr id="493" name="Picture 49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118</xdr:row>
      <xdr:rowOff>47625</xdr:rowOff>
    </xdr:from>
    <xdr:ext cx="212725" cy="106045"/>
    <xdr:pic>
      <xdr:nvPicPr>
        <xdr:cNvPr id="494" name="Picture 49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60</xdr:row>
      <xdr:rowOff>47625</xdr:rowOff>
    </xdr:from>
    <xdr:ext cx="212725" cy="106045"/>
    <xdr:pic>
      <xdr:nvPicPr>
        <xdr:cNvPr id="495" name="Picture 49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58</xdr:row>
      <xdr:rowOff>47625</xdr:rowOff>
    </xdr:from>
    <xdr:ext cx="212725" cy="106045"/>
    <xdr:pic>
      <xdr:nvPicPr>
        <xdr:cNvPr id="496" name="Picture 49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131</xdr:row>
      <xdr:rowOff>47625</xdr:rowOff>
    </xdr:from>
    <xdr:ext cx="212725" cy="106045"/>
    <xdr:pic>
      <xdr:nvPicPr>
        <xdr:cNvPr id="497" name="Picture 49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84</xdr:row>
      <xdr:rowOff>47625</xdr:rowOff>
    </xdr:from>
    <xdr:ext cx="212725" cy="106045"/>
    <xdr:pic>
      <xdr:nvPicPr>
        <xdr:cNvPr id="498" name="Picture 49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57</xdr:row>
      <xdr:rowOff>47625</xdr:rowOff>
    </xdr:from>
    <xdr:ext cx="212725" cy="106045"/>
    <xdr:pic>
      <xdr:nvPicPr>
        <xdr:cNvPr id="499" name="Picture 49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78</xdr:row>
      <xdr:rowOff>47625</xdr:rowOff>
    </xdr:from>
    <xdr:ext cx="212725" cy="106045"/>
    <xdr:pic>
      <xdr:nvPicPr>
        <xdr:cNvPr id="500" name="Picture 49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97</xdr:row>
      <xdr:rowOff>47625</xdr:rowOff>
    </xdr:from>
    <xdr:ext cx="212725" cy="106045"/>
    <xdr:pic>
      <xdr:nvPicPr>
        <xdr:cNvPr id="501" name="Picture 50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154</xdr:row>
      <xdr:rowOff>47625</xdr:rowOff>
    </xdr:from>
    <xdr:ext cx="212725" cy="106045"/>
    <xdr:pic>
      <xdr:nvPicPr>
        <xdr:cNvPr id="502" name="Picture 50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65</xdr:row>
      <xdr:rowOff>47625</xdr:rowOff>
    </xdr:from>
    <xdr:ext cx="212725" cy="106045"/>
    <xdr:pic>
      <xdr:nvPicPr>
        <xdr:cNvPr id="503" name="Picture 50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89</xdr:row>
      <xdr:rowOff>47625</xdr:rowOff>
    </xdr:from>
    <xdr:ext cx="212725" cy="106045"/>
    <xdr:pic>
      <xdr:nvPicPr>
        <xdr:cNvPr id="504" name="Picture 50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52</xdr:row>
      <xdr:rowOff>47625</xdr:rowOff>
    </xdr:from>
    <xdr:ext cx="212725" cy="106045"/>
    <xdr:pic>
      <xdr:nvPicPr>
        <xdr:cNvPr id="505" name="Picture 50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148</xdr:row>
      <xdr:rowOff>47625</xdr:rowOff>
    </xdr:from>
    <xdr:ext cx="212725" cy="106045"/>
    <xdr:pic>
      <xdr:nvPicPr>
        <xdr:cNvPr id="506" name="Picture 50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94</xdr:row>
      <xdr:rowOff>47625</xdr:rowOff>
    </xdr:from>
    <xdr:ext cx="212725" cy="106045"/>
    <xdr:pic>
      <xdr:nvPicPr>
        <xdr:cNvPr id="507" name="Picture 50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179</xdr:row>
      <xdr:rowOff>47625</xdr:rowOff>
    </xdr:from>
    <xdr:ext cx="212725" cy="106045"/>
    <xdr:pic>
      <xdr:nvPicPr>
        <xdr:cNvPr id="508" name="Picture 50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25</xdr:row>
      <xdr:rowOff>47625</xdr:rowOff>
    </xdr:from>
    <xdr:ext cx="212725" cy="106045"/>
    <xdr:pic>
      <xdr:nvPicPr>
        <xdr:cNvPr id="509" name="Picture 50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44</xdr:row>
      <xdr:rowOff>47625</xdr:rowOff>
    </xdr:from>
    <xdr:ext cx="212725" cy="106045"/>
    <xdr:pic>
      <xdr:nvPicPr>
        <xdr:cNvPr id="510" name="Picture 50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165</xdr:row>
      <xdr:rowOff>47625</xdr:rowOff>
    </xdr:from>
    <xdr:ext cx="212725" cy="106045"/>
    <xdr:pic>
      <xdr:nvPicPr>
        <xdr:cNvPr id="511" name="Picture 51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136</xdr:row>
      <xdr:rowOff>47625</xdr:rowOff>
    </xdr:from>
    <xdr:ext cx="212725" cy="106045"/>
    <xdr:pic>
      <xdr:nvPicPr>
        <xdr:cNvPr id="512" name="Picture 51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121</xdr:row>
      <xdr:rowOff>47625</xdr:rowOff>
    </xdr:from>
    <xdr:ext cx="212725" cy="106045"/>
    <xdr:pic>
      <xdr:nvPicPr>
        <xdr:cNvPr id="513" name="Picture 51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113</xdr:row>
      <xdr:rowOff>47625</xdr:rowOff>
    </xdr:from>
    <xdr:ext cx="212725" cy="106045"/>
    <xdr:pic>
      <xdr:nvPicPr>
        <xdr:cNvPr id="514" name="Picture 51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142</xdr:row>
      <xdr:rowOff>47625</xdr:rowOff>
    </xdr:from>
    <xdr:ext cx="212725" cy="106045"/>
    <xdr:pic>
      <xdr:nvPicPr>
        <xdr:cNvPr id="515" name="Picture 51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173</xdr:row>
      <xdr:rowOff>47625</xdr:rowOff>
    </xdr:from>
    <xdr:ext cx="212725" cy="106045"/>
    <xdr:pic>
      <xdr:nvPicPr>
        <xdr:cNvPr id="516" name="Picture 51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127</xdr:row>
      <xdr:rowOff>47625</xdr:rowOff>
    </xdr:from>
    <xdr:ext cx="212725" cy="106045"/>
    <xdr:pic>
      <xdr:nvPicPr>
        <xdr:cNvPr id="517" name="Picture 51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138</xdr:row>
      <xdr:rowOff>47625</xdr:rowOff>
    </xdr:from>
    <xdr:ext cx="212725" cy="106045"/>
    <xdr:pic>
      <xdr:nvPicPr>
        <xdr:cNvPr id="518" name="Picture 51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162</xdr:row>
      <xdr:rowOff>47625</xdr:rowOff>
    </xdr:from>
    <xdr:ext cx="212725" cy="106045"/>
    <xdr:pic>
      <xdr:nvPicPr>
        <xdr:cNvPr id="519" name="Picture 51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90</xdr:row>
      <xdr:rowOff>47625</xdr:rowOff>
    </xdr:from>
    <xdr:ext cx="212725" cy="106045"/>
    <xdr:pic>
      <xdr:nvPicPr>
        <xdr:cNvPr id="520" name="Picture 51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180</xdr:row>
      <xdr:rowOff>47625</xdr:rowOff>
    </xdr:from>
    <xdr:ext cx="212725" cy="106045"/>
    <xdr:pic>
      <xdr:nvPicPr>
        <xdr:cNvPr id="521" name="Picture 52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43</xdr:row>
      <xdr:rowOff>47625</xdr:rowOff>
    </xdr:from>
    <xdr:ext cx="212725" cy="106045"/>
    <xdr:pic>
      <xdr:nvPicPr>
        <xdr:cNvPr id="522" name="Picture 52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54</xdr:row>
      <xdr:rowOff>47625</xdr:rowOff>
    </xdr:from>
    <xdr:ext cx="212725" cy="106045"/>
    <xdr:pic>
      <xdr:nvPicPr>
        <xdr:cNvPr id="523" name="Picture 52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167</xdr:row>
      <xdr:rowOff>47625</xdr:rowOff>
    </xdr:from>
    <xdr:ext cx="212725" cy="106045"/>
    <xdr:pic>
      <xdr:nvPicPr>
        <xdr:cNvPr id="524" name="Picture 52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169</xdr:row>
      <xdr:rowOff>47625</xdr:rowOff>
    </xdr:from>
    <xdr:ext cx="212725" cy="106045"/>
    <xdr:pic>
      <xdr:nvPicPr>
        <xdr:cNvPr id="525" name="Picture 52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168</xdr:row>
      <xdr:rowOff>47625</xdr:rowOff>
    </xdr:from>
    <xdr:ext cx="212725" cy="106045"/>
    <xdr:pic>
      <xdr:nvPicPr>
        <xdr:cNvPr id="526" name="Picture 52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42</xdr:row>
      <xdr:rowOff>47625</xdr:rowOff>
    </xdr:from>
    <xdr:ext cx="212725" cy="106045"/>
    <xdr:pic>
      <xdr:nvPicPr>
        <xdr:cNvPr id="527" name="Picture 52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55</xdr:row>
      <xdr:rowOff>47625</xdr:rowOff>
    </xdr:from>
    <xdr:ext cx="212725" cy="106045"/>
    <xdr:pic>
      <xdr:nvPicPr>
        <xdr:cNvPr id="528" name="Picture 52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124</xdr:row>
      <xdr:rowOff>47625</xdr:rowOff>
    </xdr:from>
    <xdr:ext cx="212725" cy="106045"/>
    <xdr:pic>
      <xdr:nvPicPr>
        <xdr:cNvPr id="529" name="Picture 52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147</xdr:row>
      <xdr:rowOff>47625</xdr:rowOff>
    </xdr:from>
    <xdr:ext cx="212725" cy="106045"/>
    <xdr:pic>
      <xdr:nvPicPr>
        <xdr:cNvPr id="530" name="Picture 52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176</xdr:row>
      <xdr:rowOff>47625</xdr:rowOff>
    </xdr:from>
    <xdr:ext cx="212725" cy="106045"/>
    <xdr:pic>
      <xdr:nvPicPr>
        <xdr:cNvPr id="531" name="Picture 53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153</xdr:row>
      <xdr:rowOff>47625</xdr:rowOff>
    </xdr:from>
    <xdr:ext cx="212725" cy="106045"/>
    <xdr:pic>
      <xdr:nvPicPr>
        <xdr:cNvPr id="532" name="Picture 53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40</xdr:row>
      <xdr:rowOff>47625</xdr:rowOff>
    </xdr:from>
    <xdr:ext cx="212725" cy="106045"/>
    <xdr:pic>
      <xdr:nvPicPr>
        <xdr:cNvPr id="533" name="Picture 53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188</xdr:row>
      <xdr:rowOff>47625</xdr:rowOff>
    </xdr:from>
    <xdr:ext cx="212725" cy="106045"/>
    <xdr:pic>
      <xdr:nvPicPr>
        <xdr:cNvPr id="534" name="Picture 53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186</xdr:row>
      <xdr:rowOff>47625</xdr:rowOff>
    </xdr:from>
    <xdr:ext cx="212725" cy="106045"/>
    <xdr:pic>
      <xdr:nvPicPr>
        <xdr:cNvPr id="535" name="Picture 53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73</xdr:row>
      <xdr:rowOff>47625</xdr:rowOff>
    </xdr:from>
    <xdr:ext cx="212725" cy="106045"/>
    <xdr:pic>
      <xdr:nvPicPr>
        <xdr:cNvPr id="536" name="Picture 53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193</xdr:row>
      <xdr:rowOff>47625</xdr:rowOff>
    </xdr:from>
    <xdr:ext cx="212725" cy="106045"/>
    <xdr:pic>
      <xdr:nvPicPr>
        <xdr:cNvPr id="537" name="Picture 53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174</xdr:row>
      <xdr:rowOff>47625</xdr:rowOff>
    </xdr:from>
    <xdr:ext cx="212725" cy="106045"/>
    <xdr:pic>
      <xdr:nvPicPr>
        <xdr:cNvPr id="538" name="Picture 53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37</xdr:row>
      <xdr:rowOff>47625</xdr:rowOff>
    </xdr:from>
    <xdr:ext cx="212725" cy="106045"/>
    <xdr:pic>
      <xdr:nvPicPr>
        <xdr:cNvPr id="539" name="Picture 53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35</xdr:row>
      <xdr:rowOff>47625</xdr:rowOff>
    </xdr:from>
    <xdr:ext cx="212725" cy="106045"/>
    <xdr:pic>
      <xdr:nvPicPr>
        <xdr:cNvPr id="540" name="Picture 53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189</xdr:row>
      <xdr:rowOff>47625</xdr:rowOff>
    </xdr:from>
    <xdr:ext cx="212725" cy="106045"/>
    <xdr:pic>
      <xdr:nvPicPr>
        <xdr:cNvPr id="541" name="Picture 54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388</xdr:col>
      <xdr:colOff>57150</xdr:colOff>
      <xdr:row>222</xdr:row>
      <xdr:rowOff>47625</xdr:rowOff>
    </xdr:from>
    <xdr:ext cx="212725" cy="106045"/>
    <xdr:pic>
      <xdr:nvPicPr>
        <xdr:cNvPr id="542" name="Picture 54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122</xdr:row>
      <xdr:rowOff>47625</xdr:rowOff>
    </xdr:from>
    <xdr:ext cx="212725" cy="106045"/>
    <xdr:pic>
      <xdr:nvPicPr>
        <xdr:cNvPr id="543" name="Picture 54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166</xdr:row>
      <xdr:rowOff>47625</xdr:rowOff>
    </xdr:from>
    <xdr:ext cx="212725" cy="106045"/>
    <xdr:pic>
      <xdr:nvPicPr>
        <xdr:cNvPr id="544" name="Picture 54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817" y="4482042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47749</xdr:colOff>
      <xdr:row>98</xdr:row>
      <xdr:rowOff>37665</xdr:rowOff>
    </xdr:from>
    <xdr:ext cx="212725" cy="138430"/>
    <xdr:pic>
      <xdr:nvPicPr>
        <xdr:cNvPr id="545" name="Picture 54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124" y="4425271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47749</xdr:colOff>
      <xdr:row>195</xdr:row>
      <xdr:rowOff>37665</xdr:rowOff>
    </xdr:from>
    <xdr:ext cx="212725" cy="138430"/>
    <xdr:pic>
      <xdr:nvPicPr>
        <xdr:cNvPr id="546" name="Picture 54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0416" y="2660183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47749</xdr:colOff>
      <xdr:row>170</xdr:row>
      <xdr:rowOff>37665</xdr:rowOff>
    </xdr:from>
    <xdr:ext cx="212725" cy="138430"/>
    <xdr:pic>
      <xdr:nvPicPr>
        <xdr:cNvPr id="547" name="Picture 54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0416" y="2660183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47749</xdr:colOff>
      <xdr:row>110</xdr:row>
      <xdr:rowOff>37665</xdr:rowOff>
    </xdr:from>
    <xdr:ext cx="212725" cy="138430"/>
    <xdr:pic>
      <xdr:nvPicPr>
        <xdr:cNvPr id="548" name="Picture 54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0416" y="2660183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47749</xdr:colOff>
      <xdr:row>92</xdr:row>
      <xdr:rowOff>37665</xdr:rowOff>
    </xdr:from>
    <xdr:ext cx="212725" cy="138430"/>
    <xdr:pic>
      <xdr:nvPicPr>
        <xdr:cNvPr id="549" name="Picture 54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0416" y="2660183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47749</xdr:colOff>
      <xdr:row>59</xdr:row>
      <xdr:rowOff>37665</xdr:rowOff>
    </xdr:from>
    <xdr:ext cx="212725" cy="138430"/>
    <xdr:pic>
      <xdr:nvPicPr>
        <xdr:cNvPr id="550" name="Picture 54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0416" y="2660183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47749</xdr:colOff>
      <xdr:row>140</xdr:row>
      <xdr:rowOff>37665</xdr:rowOff>
    </xdr:from>
    <xdr:ext cx="212725" cy="138430"/>
    <xdr:pic>
      <xdr:nvPicPr>
        <xdr:cNvPr id="551" name="Picture 55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0416" y="2660183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47749</xdr:colOff>
      <xdr:row>143</xdr:row>
      <xdr:rowOff>37665</xdr:rowOff>
    </xdr:from>
    <xdr:ext cx="212725" cy="138430"/>
    <xdr:pic>
      <xdr:nvPicPr>
        <xdr:cNvPr id="552" name="Picture 55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0416" y="2660183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47749</xdr:colOff>
      <xdr:row>156</xdr:row>
      <xdr:rowOff>37665</xdr:rowOff>
    </xdr:from>
    <xdr:ext cx="212725" cy="138430"/>
    <xdr:pic>
      <xdr:nvPicPr>
        <xdr:cNvPr id="553" name="Picture 55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0416" y="2660183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47749</xdr:colOff>
      <xdr:row>79</xdr:row>
      <xdr:rowOff>37665</xdr:rowOff>
    </xdr:from>
    <xdr:ext cx="212725" cy="138430"/>
    <xdr:pic>
      <xdr:nvPicPr>
        <xdr:cNvPr id="554" name="Picture 55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0416" y="2660183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47749</xdr:colOff>
      <xdr:row>46</xdr:row>
      <xdr:rowOff>37665</xdr:rowOff>
    </xdr:from>
    <xdr:ext cx="212725" cy="138430"/>
    <xdr:pic>
      <xdr:nvPicPr>
        <xdr:cNvPr id="555" name="Picture 55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0416" y="2660183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47749</xdr:colOff>
      <xdr:row>151</xdr:row>
      <xdr:rowOff>37665</xdr:rowOff>
    </xdr:from>
    <xdr:ext cx="212725" cy="138430"/>
    <xdr:pic>
      <xdr:nvPicPr>
        <xdr:cNvPr id="556" name="Picture 55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0416" y="2660183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388</xdr:col>
      <xdr:colOff>63998</xdr:colOff>
      <xdr:row>211</xdr:row>
      <xdr:rowOff>33617</xdr:rowOff>
    </xdr:from>
    <xdr:ext cx="212725" cy="138430"/>
    <xdr:pic>
      <xdr:nvPicPr>
        <xdr:cNvPr id="557" name="Picture 55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1373" y="4404864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388</xdr:col>
      <xdr:colOff>63998</xdr:colOff>
      <xdr:row>218</xdr:row>
      <xdr:rowOff>33617</xdr:rowOff>
    </xdr:from>
    <xdr:ext cx="212725" cy="138430"/>
    <xdr:pic>
      <xdr:nvPicPr>
        <xdr:cNvPr id="558" name="Picture 55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29010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68</xdr:row>
      <xdr:rowOff>33617</xdr:rowOff>
    </xdr:from>
    <xdr:ext cx="212725" cy="138430"/>
    <xdr:pic>
      <xdr:nvPicPr>
        <xdr:cNvPr id="559" name="Picture 55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29010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95</xdr:row>
      <xdr:rowOff>33617</xdr:rowOff>
    </xdr:from>
    <xdr:ext cx="212725" cy="138430"/>
    <xdr:pic>
      <xdr:nvPicPr>
        <xdr:cNvPr id="560" name="Picture 55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29010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388</xdr:col>
      <xdr:colOff>63998</xdr:colOff>
      <xdr:row>213</xdr:row>
      <xdr:rowOff>33617</xdr:rowOff>
    </xdr:from>
    <xdr:ext cx="212725" cy="138430"/>
    <xdr:pic>
      <xdr:nvPicPr>
        <xdr:cNvPr id="561" name="Picture 56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29010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388</xdr:col>
      <xdr:colOff>63998</xdr:colOff>
      <xdr:row>210</xdr:row>
      <xdr:rowOff>33617</xdr:rowOff>
    </xdr:from>
    <xdr:ext cx="212725" cy="138430"/>
    <xdr:pic>
      <xdr:nvPicPr>
        <xdr:cNvPr id="562" name="Picture 56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29010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388</xdr:col>
      <xdr:colOff>63998</xdr:colOff>
      <xdr:row>203</xdr:row>
      <xdr:rowOff>33617</xdr:rowOff>
    </xdr:from>
    <xdr:ext cx="212725" cy="138430"/>
    <xdr:pic>
      <xdr:nvPicPr>
        <xdr:cNvPr id="563" name="Picture 56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29010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30</xdr:row>
      <xdr:rowOff>33617</xdr:rowOff>
    </xdr:from>
    <xdr:ext cx="212725" cy="138430"/>
    <xdr:pic>
      <xdr:nvPicPr>
        <xdr:cNvPr id="564" name="Picture 56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29010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388</xdr:col>
      <xdr:colOff>63998</xdr:colOff>
      <xdr:row>209</xdr:row>
      <xdr:rowOff>33617</xdr:rowOff>
    </xdr:from>
    <xdr:ext cx="212725" cy="138430"/>
    <xdr:pic>
      <xdr:nvPicPr>
        <xdr:cNvPr id="565" name="Picture 56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29010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388</xdr:col>
      <xdr:colOff>63998</xdr:colOff>
      <xdr:row>208</xdr:row>
      <xdr:rowOff>33617</xdr:rowOff>
    </xdr:from>
    <xdr:ext cx="212725" cy="138430"/>
    <xdr:pic>
      <xdr:nvPicPr>
        <xdr:cNvPr id="566" name="Picture 56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29010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47</xdr:row>
      <xdr:rowOff>33617</xdr:rowOff>
    </xdr:from>
    <xdr:ext cx="212725" cy="138430"/>
    <xdr:pic>
      <xdr:nvPicPr>
        <xdr:cNvPr id="567" name="Picture 56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29010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388</xdr:col>
      <xdr:colOff>63998</xdr:colOff>
      <xdr:row>202</xdr:row>
      <xdr:rowOff>33617</xdr:rowOff>
    </xdr:from>
    <xdr:ext cx="212725" cy="138430"/>
    <xdr:pic>
      <xdr:nvPicPr>
        <xdr:cNvPr id="568" name="Picture 56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29010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388</xdr:col>
      <xdr:colOff>63998</xdr:colOff>
      <xdr:row>214</xdr:row>
      <xdr:rowOff>33617</xdr:rowOff>
    </xdr:from>
    <xdr:ext cx="212725" cy="138430"/>
    <xdr:pic>
      <xdr:nvPicPr>
        <xdr:cNvPr id="569" name="Picture 56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29010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56</xdr:row>
      <xdr:rowOff>33617</xdr:rowOff>
    </xdr:from>
    <xdr:ext cx="212725" cy="138430"/>
    <xdr:pic>
      <xdr:nvPicPr>
        <xdr:cNvPr id="570" name="Picture 56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29010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105</xdr:row>
      <xdr:rowOff>33617</xdr:rowOff>
    </xdr:from>
    <xdr:ext cx="212725" cy="138430"/>
    <xdr:pic>
      <xdr:nvPicPr>
        <xdr:cNvPr id="571" name="Picture 57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29010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388</xdr:col>
      <xdr:colOff>63998</xdr:colOff>
      <xdr:row>196</xdr:row>
      <xdr:rowOff>33617</xdr:rowOff>
    </xdr:from>
    <xdr:ext cx="212725" cy="138430"/>
    <xdr:pic>
      <xdr:nvPicPr>
        <xdr:cNvPr id="572" name="Picture 57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29010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388</xdr:col>
      <xdr:colOff>63998</xdr:colOff>
      <xdr:row>215</xdr:row>
      <xdr:rowOff>33617</xdr:rowOff>
    </xdr:from>
    <xdr:ext cx="212725" cy="138430"/>
    <xdr:pic>
      <xdr:nvPicPr>
        <xdr:cNvPr id="573" name="Picture 57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29010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34</xdr:row>
      <xdr:rowOff>33617</xdr:rowOff>
    </xdr:from>
    <xdr:ext cx="212725" cy="138430"/>
    <xdr:pic>
      <xdr:nvPicPr>
        <xdr:cNvPr id="574" name="Picture 57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29010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388</xdr:col>
      <xdr:colOff>63998</xdr:colOff>
      <xdr:row>227</xdr:row>
      <xdr:rowOff>33617</xdr:rowOff>
    </xdr:from>
    <xdr:ext cx="212725" cy="138430"/>
    <xdr:pic>
      <xdr:nvPicPr>
        <xdr:cNvPr id="575" name="Picture 57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5331" y="482407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145</xdr:row>
      <xdr:rowOff>33617</xdr:rowOff>
    </xdr:from>
    <xdr:ext cx="212725" cy="138430"/>
    <xdr:pic>
      <xdr:nvPicPr>
        <xdr:cNvPr id="576" name="Picture 57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29010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152</xdr:row>
      <xdr:rowOff>33617</xdr:rowOff>
    </xdr:from>
    <xdr:ext cx="212725" cy="138430"/>
    <xdr:pic>
      <xdr:nvPicPr>
        <xdr:cNvPr id="577" name="Picture 57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29010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155</xdr:row>
      <xdr:rowOff>33617</xdr:rowOff>
    </xdr:from>
    <xdr:ext cx="212725" cy="138430"/>
    <xdr:pic>
      <xdr:nvPicPr>
        <xdr:cNvPr id="578" name="Picture 57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29010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388</xdr:col>
      <xdr:colOff>63998</xdr:colOff>
      <xdr:row>205</xdr:row>
      <xdr:rowOff>33617</xdr:rowOff>
    </xdr:from>
    <xdr:ext cx="212725" cy="138430"/>
    <xdr:pic>
      <xdr:nvPicPr>
        <xdr:cNvPr id="579" name="Picture 57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29010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388</xdr:col>
      <xdr:colOff>63998</xdr:colOff>
      <xdr:row>216</xdr:row>
      <xdr:rowOff>33617</xdr:rowOff>
    </xdr:from>
    <xdr:ext cx="212725" cy="138430"/>
    <xdr:pic>
      <xdr:nvPicPr>
        <xdr:cNvPr id="580" name="Picture 57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29010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62</xdr:row>
      <xdr:rowOff>33617</xdr:rowOff>
    </xdr:from>
    <xdr:ext cx="212725" cy="138430"/>
    <xdr:pic>
      <xdr:nvPicPr>
        <xdr:cNvPr id="581" name="Picture 58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29010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388</xdr:col>
      <xdr:colOff>63998</xdr:colOff>
      <xdr:row>206</xdr:row>
      <xdr:rowOff>33617</xdr:rowOff>
    </xdr:from>
    <xdr:ext cx="212725" cy="138430"/>
    <xdr:pic>
      <xdr:nvPicPr>
        <xdr:cNvPr id="582" name="Picture 58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29010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63</xdr:row>
      <xdr:rowOff>33617</xdr:rowOff>
    </xdr:from>
    <xdr:ext cx="212725" cy="138430"/>
    <xdr:pic>
      <xdr:nvPicPr>
        <xdr:cNvPr id="583" name="Picture 58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29010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388</xdr:col>
      <xdr:colOff>63998</xdr:colOff>
      <xdr:row>186</xdr:row>
      <xdr:rowOff>33617</xdr:rowOff>
    </xdr:from>
    <xdr:ext cx="212725" cy="138430"/>
    <xdr:pic>
      <xdr:nvPicPr>
        <xdr:cNvPr id="584" name="Picture 58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29010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388</xdr:col>
      <xdr:colOff>63998</xdr:colOff>
      <xdr:row>189</xdr:row>
      <xdr:rowOff>33617</xdr:rowOff>
    </xdr:from>
    <xdr:ext cx="212725" cy="138430"/>
    <xdr:pic>
      <xdr:nvPicPr>
        <xdr:cNvPr id="585" name="Picture 58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29010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22</xdr:row>
      <xdr:rowOff>33617</xdr:rowOff>
    </xdr:from>
    <xdr:ext cx="212725" cy="138430"/>
    <xdr:pic>
      <xdr:nvPicPr>
        <xdr:cNvPr id="586" name="Picture 58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29010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61</xdr:row>
      <xdr:rowOff>33617</xdr:rowOff>
    </xdr:from>
    <xdr:ext cx="212725" cy="138430"/>
    <xdr:pic>
      <xdr:nvPicPr>
        <xdr:cNvPr id="587" name="Picture 58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29010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388</xdr:col>
      <xdr:colOff>63998</xdr:colOff>
      <xdr:row>220</xdr:row>
      <xdr:rowOff>33617</xdr:rowOff>
    </xdr:from>
    <xdr:ext cx="212725" cy="138430"/>
    <xdr:pic>
      <xdr:nvPicPr>
        <xdr:cNvPr id="588" name="Picture 58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29010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38</xdr:row>
      <xdr:rowOff>33617</xdr:rowOff>
    </xdr:from>
    <xdr:ext cx="212725" cy="138430"/>
    <xdr:pic>
      <xdr:nvPicPr>
        <xdr:cNvPr id="589" name="Picture 58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29010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388</xdr:col>
      <xdr:colOff>63998</xdr:colOff>
      <xdr:row>194</xdr:row>
      <xdr:rowOff>33617</xdr:rowOff>
    </xdr:from>
    <xdr:ext cx="212725" cy="138430"/>
    <xdr:pic>
      <xdr:nvPicPr>
        <xdr:cNvPr id="590" name="Picture 58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29010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388</xdr:col>
      <xdr:colOff>63998</xdr:colOff>
      <xdr:row>200</xdr:row>
      <xdr:rowOff>33617</xdr:rowOff>
    </xdr:from>
    <xdr:ext cx="212725" cy="138430"/>
    <xdr:pic>
      <xdr:nvPicPr>
        <xdr:cNvPr id="591" name="Picture 59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29010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33</xdr:row>
      <xdr:rowOff>33617</xdr:rowOff>
    </xdr:from>
    <xdr:ext cx="212725" cy="138430"/>
    <xdr:pic>
      <xdr:nvPicPr>
        <xdr:cNvPr id="592" name="Picture 59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29010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123</xdr:row>
      <xdr:rowOff>33617</xdr:rowOff>
    </xdr:from>
    <xdr:ext cx="212725" cy="138430"/>
    <xdr:pic>
      <xdr:nvPicPr>
        <xdr:cNvPr id="593" name="Picture 59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29010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116</xdr:row>
      <xdr:rowOff>33617</xdr:rowOff>
    </xdr:from>
    <xdr:ext cx="212725" cy="138430"/>
    <xdr:pic>
      <xdr:nvPicPr>
        <xdr:cNvPr id="594" name="Picture 59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29010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388</xdr:col>
      <xdr:colOff>63998</xdr:colOff>
      <xdr:row>195</xdr:row>
      <xdr:rowOff>33617</xdr:rowOff>
    </xdr:from>
    <xdr:ext cx="212725" cy="138430"/>
    <xdr:pic>
      <xdr:nvPicPr>
        <xdr:cNvPr id="595" name="Picture 59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29010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31</xdr:row>
      <xdr:rowOff>33617</xdr:rowOff>
    </xdr:from>
    <xdr:ext cx="212725" cy="138430"/>
    <xdr:pic>
      <xdr:nvPicPr>
        <xdr:cNvPr id="596" name="Picture 59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29010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108</xdr:row>
      <xdr:rowOff>33617</xdr:rowOff>
    </xdr:from>
    <xdr:ext cx="212725" cy="138430"/>
    <xdr:pic>
      <xdr:nvPicPr>
        <xdr:cNvPr id="597" name="Picture 59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29010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388</xdr:col>
      <xdr:colOff>63998</xdr:colOff>
      <xdr:row>219</xdr:row>
      <xdr:rowOff>33617</xdr:rowOff>
    </xdr:from>
    <xdr:ext cx="212725" cy="138430"/>
    <xdr:pic>
      <xdr:nvPicPr>
        <xdr:cNvPr id="598" name="Picture 59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29010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114</xdr:row>
      <xdr:rowOff>33617</xdr:rowOff>
    </xdr:from>
    <xdr:ext cx="212725" cy="138430"/>
    <xdr:pic>
      <xdr:nvPicPr>
        <xdr:cNvPr id="599" name="Picture 59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29010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161</xdr:row>
      <xdr:rowOff>33617</xdr:rowOff>
    </xdr:from>
    <xdr:ext cx="212725" cy="138430"/>
    <xdr:pic>
      <xdr:nvPicPr>
        <xdr:cNvPr id="600" name="Picture 59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29010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144</xdr:row>
      <xdr:rowOff>33617</xdr:rowOff>
    </xdr:from>
    <xdr:ext cx="212725" cy="138430"/>
    <xdr:pic>
      <xdr:nvPicPr>
        <xdr:cNvPr id="601" name="Picture 60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29010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23</xdr:row>
      <xdr:rowOff>33617</xdr:rowOff>
    </xdr:from>
    <xdr:ext cx="212725" cy="138430"/>
    <xdr:pic>
      <xdr:nvPicPr>
        <xdr:cNvPr id="602" name="Picture 60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29010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388</xdr:col>
      <xdr:colOff>63998</xdr:colOff>
      <xdr:row>192</xdr:row>
      <xdr:rowOff>33617</xdr:rowOff>
    </xdr:from>
    <xdr:ext cx="212725" cy="138430"/>
    <xdr:pic>
      <xdr:nvPicPr>
        <xdr:cNvPr id="603" name="Picture 60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29010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388</xdr:col>
      <xdr:colOff>63998</xdr:colOff>
      <xdr:row>198</xdr:row>
      <xdr:rowOff>33617</xdr:rowOff>
    </xdr:from>
    <xdr:ext cx="212725" cy="138430"/>
    <xdr:pic>
      <xdr:nvPicPr>
        <xdr:cNvPr id="604" name="Picture 60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29010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388</xdr:col>
      <xdr:colOff>63998</xdr:colOff>
      <xdr:row>204</xdr:row>
      <xdr:rowOff>33617</xdr:rowOff>
    </xdr:from>
    <xdr:ext cx="212725" cy="138430"/>
    <xdr:pic>
      <xdr:nvPicPr>
        <xdr:cNvPr id="605" name="Picture 60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29010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29</xdr:row>
      <xdr:rowOff>33617</xdr:rowOff>
    </xdr:from>
    <xdr:ext cx="212725" cy="138430"/>
    <xdr:pic>
      <xdr:nvPicPr>
        <xdr:cNvPr id="606" name="Picture 60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29010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388</xdr:col>
      <xdr:colOff>63998</xdr:colOff>
      <xdr:row>207</xdr:row>
      <xdr:rowOff>33617</xdr:rowOff>
    </xdr:from>
    <xdr:ext cx="212725" cy="138430"/>
    <xdr:pic>
      <xdr:nvPicPr>
        <xdr:cNvPr id="607" name="Picture 60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29010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388</xdr:col>
      <xdr:colOff>63998</xdr:colOff>
      <xdr:row>217</xdr:row>
      <xdr:rowOff>33617</xdr:rowOff>
    </xdr:from>
    <xdr:ext cx="212725" cy="138430"/>
    <xdr:pic>
      <xdr:nvPicPr>
        <xdr:cNvPr id="608" name="Picture 60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29010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36</xdr:row>
      <xdr:rowOff>33617</xdr:rowOff>
    </xdr:from>
    <xdr:ext cx="212725" cy="138430"/>
    <xdr:pic>
      <xdr:nvPicPr>
        <xdr:cNvPr id="609" name="Picture 60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29010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102</xdr:row>
      <xdr:rowOff>33617</xdr:rowOff>
    </xdr:from>
    <xdr:ext cx="212725" cy="138430"/>
    <xdr:pic>
      <xdr:nvPicPr>
        <xdr:cNvPr id="610" name="Picture 60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29010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388</xdr:col>
      <xdr:colOff>63998</xdr:colOff>
      <xdr:row>193</xdr:row>
      <xdr:rowOff>33617</xdr:rowOff>
    </xdr:from>
    <xdr:ext cx="212725" cy="138430"/>
    <xdr:pic>
      <xdr:nvPicPr>
        <xdr:cNvPr id="611" name="Picture 61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29010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388</xdr:col>
      <xdr:colOff>63998</xdr:colOff>
      <xdr:row>199</xdr:row>
      <xdr:rowOff>33617</xdr:rowOff>
    </xdr:from>
    <xdr:ext cx="212725" cy="138430"/>
    <xdr:pic>
      <xdr:nvPicPr>
        <xdr:cNvPr id="612" name="Picture 61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29010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24</xdr:row>
      <xdr:rowOff>33617</xdr:rowOff>
    </xdr:from>
    <xdr:ext cx="212725" cy="138430"/>
    <xdr:pic>
      <xdr:nvPicPr>
        <xdr:cNvPr id="613" name="Picture 61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29010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76</xdr:row>
      <xdr:rowOff>33617</xdr:rowOff>
    </xdr:from>
    <xdr:ext cx="212725" cy="138430"/>
    <xdr:pic>
      <xdr:nvPicPr>
        <xdr:cNvPr id="614" name="Picture 61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29010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388</xdr:col>
      <xdr:colOff>63998</xdr:colOff>
      <xdr:row>187</xdr:row>
      <xdr:rowOff>33617</xdr:rowOff>
    </xdr:from>
    <xdr:ext cx="212725" cy="138430"/>
    <xdr:pic>
      <xdr:nvPicPr>
        <xdr:cNvPr id="615" name="Picture 61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29010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388</xdr:col>
      <xdr:colOff>63998</xdr:colOff>
      <xdr:row>191</xdr:row>
      <xdr:rowOff>33617</xdr:rowOff>
    </xdr:from>
    <xdr:ext cx="212725" cy="138430"/>
    <xdr:pic>
      <xdr:nvPicPr>
        <xdr:cNvPr id="616" name="Picture 61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29010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20</xdr:row>
      <xdr:rowOff>33617</xdr:rowOff>
    </xdr:from>
    <xdr:ext cx="212725" cy="138430"/>
    <xdr:pic>
      <xdr:nvPicPr>
        <xdr:cNvPr id="617" name="Picture 61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29010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388</xdr:col>
      <xdr:colOff>63998</xdr:colOff>
      <xdr:row>188</xdr:row>
      <xdr:rowOff>33617</xdr:rowOff>
    </xdr:from>
    <xdr:ext cx="212725" cy="138430"/>
    <xdr:pic>
      <xdr:nvPicPr>
        <xdr:cNvPr id="618" name="Picture 61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29010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388</xdr:col>
      <xdr:colOff>63998</xdr:colOff>
      <xdr:row>190</xdr:row>
      <xdr:rowOff>33617</xdr:rowOff>
    </xdr:from>
    <xdr:ext cx="212725" cy="138430"/>
    <xdr:pic>
      <xdr:nvPicPr>
        <xdr:cNvPr id="619" name="Picture 61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29010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21</xdr:row>
      <xdr:rowOff>33617</xdr:rowOff>
    </xdr:from>
    <xdr:ext cx="212725" cy="138430"/>
    <xdr:pic>
      <xdr:nvPicPr>
        <xdr:cNvPr id="620" name="Picture 61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29010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96</xdr:row>
      <xdr:rowOff>33617</xdr:rowOff>
    </xdr:from>
    <xdr:ext cx="212725" cy="138430"/>
    <xdr:pic>
      <xdr:nvPicPr>
        <xdr:cNvPr id="621" name="Picture 62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29010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388</xdr:col>
      <xdr:colOff>63998</xdr:colOff>
      <xdr:row>224</xdr:row>
      <xdr:rowOff>33617</xdr:rowOff>
    </xdr:from>
    <xdr:ext cx="212725" cy="138430"/>
    <xdr:pic>
      <xdr:nvPicPr>
        <xdr:cNvPr id="622" name="Picture 62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29010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112</xdr:row>
      <xdr:rowOff>33617</xdr:rowOff>
    </xdr:from>
    <xdr:ext cx="212725" cy="138430"/>
    <xdr:pic>
      <xdr:nvPicPr>
        <xdr:cNvPr id="623" name="Picture 62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29010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106</xdr:row>
      <xdr:rowOff>33617</xdr:rowOff>
    </xdr:from>
    <xdr:ext cx="212725" cy="138430"/>
    <xdr:pic>
      <xdr:nvPicPr>
        <xdr:cNvPr id="624" name="Picture 62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29010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99</xdr:row>
      <xdr:rowOff>33617</xdr:rowOff>
    </xdr:from>
    <xdr:ext cx="212725" cy="138430"/>
    <xdr:pic>
      <xdr:nvPicPr>
        <xdr:cNvPr id="625" name="Picture 62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29010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388</xdr:col>
      <xdr:colOff>63998</xdr:colOff>
      <xdr:row>223</xdr:row>
      <xdr:rowOff>33617</xdr:rowOff>
    </xdr:from>
    <xdr:ext cx="212725" cy="138430"/>
    <xdr:pic>
      <xdr:nvPicPr>
        <xdr:cNvPr id="626" name="Picture 62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29010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388</xdr:col>
      <xdr:colOff>63998</xdr:colOff>
      <xdr:row>225</xdr:row>
      <xdr:rowOff>33617</xdr:rowOff>
    </xdr:from>
    <xdr:ext cx="212725" cy="138430"/>
    <xdr:pic>
      <xdr:nvPicPr>
        <xdr:cNvPr id="627" name="Picture 62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29010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117</xdr:row>
      <xdr:rowOff>33617</xdr:rowOff>
    </xdr:from>
    <xdr:ext cx="212725" cy="138430"/>
    <xdr:pic>
      <xdr:nvPicPr>
        <xdr:cNvPr id="628" name="Picture 62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29010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171</xdr:row>
      <xdr:rowOff>33617</xdr:rowOff>
    </xdr:from>
    <xdr:ext cx="212725" cy="138430"/>
    <xdr:pic>
      <xdr:nvPicPr>
        <xdr:cNvPr id="629" name="Picture 62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29010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190</xdr:row>
      <xdr:rowOff>33617</xdr:rowOff>
    </xdr:from>
    <xdr:ext cx="212725" cy="138430"/>
    <xdr:pic>
      <xdr:nvPicPr>
        <xdr:cNvPr id="630" name="Picture 62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29010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93</xdr:row>
      <xdr:rowOff>33617</xdr:rowOff>
    </xdr:from>
    <xdr:ext cx="212725" cy="138430"/>
    <xdr:pic>
      <xdr:nvPicPr>
        <xdr:cNvPr id="631" name="Picture 63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29010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139</xdr:row>
      <xdr:rowOff>33617</xdr:rowOff>
    </xdr:from>
    <xdr:ext cx="212725" cy="138430"/>
    <xdr:pic>
      <xdr:nvPicPr>
        <xdr:cNvPr id="632" name="Picture 63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29010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388</xdr:col>
      <xdr:colOff>63998</xdr:colOff>
      <xdr:row>212</xdr:row>
      <xdr:rowOff>33617</xdr:rowOff>
    </xdr:from>
    <xdr:ext cx="212725" cy="138430"/>
    <xdr:pic>
      <xdr:nvPicPr>
        <xdr:cNvPr id="633" name="Picture 63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29010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87</xdr:row>
      <xdr:rowOff>33617</xdr:rowOff>
    </xdr:from>
    <xdr:ext cx="212725" cy="138430"/>
    <xdr:pic>
      <xdr:nvPicPr>
        <xdr:cNvPr id="634" name="Picture 63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29010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88</xdr:row>
      <xdr:rowOff>33617</xdr:rowOff>
    </xdr:from>
    <xdr:ext cx="212725" cy="138430"/>
    <xdr:pic>
      <xdr:nvPicPr>
        <xdr:cNvPr id="635" name="Picture 63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29010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86</xdr:row>
      <xdr:rowOff>33617</xdr:rowOff>
    </xdr:from>
    <xdr:ext cx="212725" cy="138430"/>
    <xdr:pic>
      <xdr:nvPicPr>
        <xdr:cNvPr id="636" name="Picture 63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29010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141</xdr:row>
      <xdr:rowOff>33617</xdr:rowOff>
    </xdr:from>
    <xdr:ext cx="212725" cy="138430"/>
    <xdr:pic>
      <xdr:nvPicPr>
        <xdr:cNvPr id="637" name="Picture 63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29010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182</xdr:row>
      <xdr:rowOff>33617</xdr:rowOff>
    </xdr:from>
    <xdr:ext cx="212725" cy="138430"/>
    <xdr:pic>
      <xdr:nvPicPr>
        <xdr:cNvPr id="638" name="Picture 63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29010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388</xdr:col>
      <xdr:colOff>63998</xdr:colOff>
      <xdr:row>201</xdr:row>
      <xdr:rowOff>33617</xdr:rowOff>
    </xdr:from>
    <xdr:ext cx="212725" cy="138430"/>
    <xdr:pic>
      <xdr:nvPicPr>
        <xdr:cNvPr id="639" name="Picture 63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29010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51</xdr:row>
      <xdr:rowOff>33617</xdr:rowOff>
    </xdr:from>
    <xdr:ext cx="212725" cy="138430"/>
    <xdr:pic>
      <xdr:nvPicPr>
        <xdr:cNvPr id="640" name="Picture 63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29010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125</xdr:row>
      <xdr:rowOff>33617</xdr:rowOff>
    </xdr:from>
    <xdr:ext cx="212725" cy="138430"/>
    <xdr:pic>
      <xdr:nvPicPr>
        <xdr:cNvPr id="641" name="Picture 64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29010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133</xdr:row>
      <xdr:rowOff>33617</xdr:rowOff>
    </xdr:from>
    <xdr:ext cx="212725" cy="138430"/>
    <xdr:pic>
      <xdr:nvPicPr>
        <xdr:cNvPr id="642" name="Picture 64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29010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164</xdr:row>
      <xdr:rowOff>33617</xdr:rowOff>
    </xdr:from>
    <xdr:ext cx="212725" cy="138430"/>
    <xdr:pic>
      <xdr:nvPicPr>
        <xdr:cNvPr id="643" name="Picture 64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29010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126</xdr:row>
      <xdr:rowOff>33617</xdr:rowOff>
    </xdr:from>
    <xdr:ext cx="212725" cy="138430"/>
    <xdr:pic>
      <xdr:nvPicPr>
        <xdr:cNvPr id="644" name="Picture 64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29010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69</xdr:row>
      <xdr:rowOff>33617</xdr:rowOff>
    </xdr:from>
    <xdr:ext cx="212725" cy="138430"/>
    <xdr:pic>
      <xdr:nvPicPr>
        <xdr:cNvPr id="645" name="Picture 64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29010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107</xdr:row>
      <xdr:rowOff>33617</xdr:rowOff>
    </xdr:from>
    <xdr:ext cx="212725" cy="138430"/>
    <xdr:pic>
      <xdr:nvPicPr>
        <xdr:cNvPr id="646" name="Picture 64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29010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128</xdr:row>
      <xdr:rowOff>33617</xdr:rowOff>
    </xdr:from>
    <xdr:ext cx="212725" cy="138430"/>
    <xdr:pic>
      <xdr:nvPicPr>
        <xdr:cNvPr id="647" name="Picture 64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29010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146</xdr:row>
      <xdr:rowOff>33617</xdr:rowOff>
    </xdr:from>
    <xdr:ext cx="212725" cy="138430"/>
    <xdr:pic>
      <xdr:nvPicPr>
        <xdr:cNvPr id="648" name="Picture 64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29010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45</xdr:row>
      <xdr:rowOff>33617</xdr:rowOff>
    </xdr:from>
    <xdr:ext cx="212725" cy="138430"/>
    <xdr:pic>
      <xdr:nvPicPr>
        <xdr:cNvPr id="649" name="Picture 64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29010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388</xdr:col>
      <xdr:colOff>63998</xdr:colOff>
      <xdr:row>197</xdr:row>
      <xdr:rowOff>33617</xdr:rowOff>
    </xdr:from>
    <xdr:ext cx="212725" cy="138430"/>
    <xdr:pic>
      <xdr:nvPicPr>
        <xdr:cNvPr id="650" name="Picture 64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29010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28</xdr:row>
      <xdr:rowOff>33617</xdr:rowOff>
    </xdr:from>
    <xdr:ext cx="212725" cy="138430"/>
    <xdr:pic>
      <xdr:nvPicPr>
        <xdr:cNvPr id="651" name="Picture 65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29010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134</xdr:row>
      <xdr:rowOff>33617</xdr:rowOff>
    </xdr:from>
    <xdr:ext cx="212725" cy="138430"/>
    <xdr:pic>
      <xdr:nvPicPr>
        <xdr:cNvPr id="652" name="Picture 65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665" y="2901078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1081</xdr:row>
      <xdr:rowOff>31750</xdr:rowOff>
    </xdr:from>
    <xdr:to>
      <xdr:col>0</xdr:col>
      <xdr:colOff>3175</xdr:colOff>
      <xdr:row>1081</xdr:row>
      <xdr:rowOff>170180</xdr:rowOff>
    </xdr:to>
    <xdr:pic>
      <xdr:nvPicPr>
        <xdr:cNvPr id="2" name="Picture 1" descr="http://upload.wikimedia.org/wikipedia/en/thumb/0/03/Flag_of_Italy.svg/22px-Flag_of_Italy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154500"/>
          <a:ext cx="317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1081</xdr:row>
      <xdr:rowOff>31750</xdr:rowOff>
    </xdr:from>
    <xdr:to>
      <xdr:col>0</xdr:col>
      <xdr:colOff>3175</xdr:colOff>
      <xdr:row>1081</xdr:row>
      <xdr:rowOff>170180</xdr:rowOff>
    </xdr:to>
    <xdr:pic>
      <xdr:nvPicPr>
        <xdr:cNvPr id="3" name="Picture 2" descr="http://upload.wikimedia.org/wikipedia/en/thumb/0/03/Flag_of_Italy.svg/22px-Flag_of_Italy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154500"/>
          <a:ext cx="317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258234</xdr:colOff>
      <xdr:row>0</xdr:row>
      <xdr:rowOff>148168</xdr:rowOff>
    </xdr:from>
    <xdr:to>
      <xdr:col>18</xdr:col>
      <xdr:colOff>201083</xdr:colOff>
      <xdr:row>11</xdr:row>
      <xdr:rowOff>75142</xdr:rowOff>
    </xdr:to>
    <xdr:pic>
      <xdr:nvPicPr>
        <xdr:cNvPr id="4" name="1 Imagen" descr="logo biathlon change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1" y="148168"/>
          <a:ext cx="11446932" cy="2149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325</xdr:col>
      <xdr:colOff>57150</xdr:colOff>
      <xdr:row>11</xdr:row>
      <xdr:rowOff>57150</xdr:rowOff>
    </xdr:from>
    <xdr:to>
      <xdr:col>325</xdr:col>
      <xdr:colOff>269875</xdr:colOff>
      <xdr:row>11</xdr:row>
      <xdr:rowOff>163195</xdr:rowOff>
    </xdr:to>
    <xdr:pic>
      <xdr:nvPicPr>
        <xdr:cNvPr id="8" name="Picture 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733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325</xdr:col>
      <xdr:colOff>57150</xdr:colOff>
      <xdr:row>27</xdr:row>
      <xdr:rowOff>57150</xdr:rowOff>
    </xdr:from>
    <xdr:ext cx="212725" cy="106045"/>
    <xdr:pic>
      <xdr:nvPicPr>
        <xdr:cNvPr id="9" name="Picture 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733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57150</xdr:colOff>
      <xdr:row>93</xdr:row>
      <xdr:rowOff>57150</xdr:rowOff>
    </xdr:from>
    <xdr:ext cx="212725" cy="106045"/>
    <xdr:pic>
      <xdr:nvPicPr>
        <xdr:cNvPr id="10" name="Picture 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733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57150</xdr:colOff>
      <xdr:row>19</xdr:row>
      <xdr:rowOff>57150</xdr:rowOff>
    </xdr:from>
    <xdr:ext cx="212725" cy="106045"/>
    <xdr:pic>
      <xdr:nvPicPr>
        <xdr:cNvPr id="11" name="Picture 1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733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57150</xdr:colOff>
      <xdr:row>16</xdr:row>
      <xdr:rowOff>57150</xdr:rowOff>
    </xdr:from>
    <xdr:ext cx="212725" cy="106045"/>
    <xdr:pic>
      <xdr:nvPicPr>
        <xdr:cNvPr id="12" name="Picture 1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733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57150</xdr:colOff>
      <xdr:row>20</xdr:row>
      <xdr:rowOff>57150</xdr:rowOff>
    </xdr:from>
    <xdr:ext cx="212725" cy="106045"/>
    <xdr:pic>
      <xdr:nvPicPr>
        <xdr:cNvPr id="13" name="Picture 1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733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57150</xdr:colOff>
      <xdr:row>29</xdr:row>
      <xdr:rowOff>57150</xdr:rowOff>
    </xdr:from>
    <xdr:ext cx="212725" cy="106045"/>
    <xdr:pic>
      <xdr:nvPicPr>
        <xdr:cNvPr id="14" name="Picture 1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733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57150</xdr:colOff>
      <xdr:row>21</xdr:row>
      <xdr:rowOff>57150</xdr:rowOff>
    </xdr:from>
    <xdr:ext cx="212725" cy="106045"/>
    <xdr:pic>
      <xdr:nvPicPr>
        <xdr:cNvPr id="15" name="Picture 1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733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57150</xdr:colOff>
      <xdr:row>15</xdr:row>
      <xdr:rowOff>57150</xdr:rowOff>
    </xdr:from>
    <xdr:ext cx="212725" cy="106045"/>
    <xdr:pic>
      <xdr:nvPicPr>
        <xdr:cNvPr id="16" name="Picture 1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733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57150</xdr:colOff>
      <xdr:row>34</xdr:row>
      <xdr:rowOff>57150</xdr:rowOff>
    </xdr:from>
    <xdr:ext cx="212725" cy="106045"/>
    <xdr:pic>
      <xdr:nvPicPr>
        <xdr:cNvPr id="17" name="Picture 1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733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57150</xdr:colOff>
      <xdr:row>28</xdr:row>
      <xdr:rowOff>57150</xdr:rowOff>
    </xdr:from>
    <xdr:ext cx="212725" cy="106045"/>
    <xdr:pic>
      <xdr:nvPicPr>
        <xdr:cNvPr id="18" name="Picture 1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733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57150</xdr:colOff>
      <xdr:row>47</xdr:row>
      <xdr:rowOff>57150</xdr:rowOff>
    </xdr:from>
    <xdr:ext cx="212725" cy="106045"/>
    <xdr:pic>
      <xdr:nvPicPr>
        <xdr:cNvPr id="19" name="Picture 1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733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57150</xdr:colOff>
      <xdr:row>42</xdr:row>
      <xdr:rowOff>57150</xdr:rowOff>
    </xdr:from>
    <xdr:ext cx="212725" cy="106045"/>
    <xdr:pic>
      <xdr:nvPicPr>
        <xdr:cNvPr id="20" name="Picture 1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733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57150</xdr:colOff>
      <xdr:row>58</xdr:row>
      <xdr:rowOff>57150</xdr:rowOff>
    </xdr:from>
    <xdr:ext cx="212725" cy="106045"/>
    <xdr:pic>
      <xdr:nvPicPr>
        <xdr:cNvPr id="21" name="Picture 2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733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57150</xdr:colOff>
      <xdr:row>67</xdr:row>
      <xdr:rowOff>57150</xdr:rowOff>
    </xdr:from>
    <xdr:ext cx="212725" cy="106045"/>
    <xdr:pic>
      <xdr:nvPicPr>
        <xdr:cNvPr id="22" name="Picture 2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733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57150</xdr:colOff>
      <xdr:row>56</xdr:row>
      <xdr:rowOff>57150</xdr:rowOff>
    </xdr:from>
    <xdr:ext cx="212725" cy="106045"/>
    <xdr:pic>
      <xdr:nvPicPr>
        <xdr:cNvPr id="23" name="Picture 2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733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57150</xdr:colOff>
      <xdr:row>68</xdr:row>
      <xdr:rowOff>57150</xdr:rowOff>
    </xdr:from>
    <xdr:ext cx="212725" cy="106045"/>
    <xdr:pic>
      <xdr:nvPicPr>
        <xdr:cNvPr id="24" name="Picture 2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733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57150</xdr:colOff>
      <xdr:row>33</xdr:row>
      <xdr:rowOff>57150</xdr:rowOff>
    </xdr:from>
    <xdr:ext cx="212725" cy="106045"/>
    <xdr:pic>
      <xdr:nvPicPr>
        <xdr:cNvPr id="25" name="Picture 2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733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57150</xdr:colOff>
      <xdr:row>76</xdr:row>
      <xdr:rowOff>57150</xdr:rowOff>
    </xdr:from>
    <xdr:ext cx="212725" cy="106045"/>
    <xdr:pic>
      <xdr:nvPicPr>
        <xdr:cNvPr id="26" name="Picture 2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733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57150</xdr:colOff>
      <xdr:row>35</xdr:row>
      <xdr:rowOff>57150</xdr:rowOff>
    </xdr:from>
    <xdr:ext cx="212725" cy="106045"/>
    <xdr:pic>
      <xdr:nvPicPr>
        <xdr:cNvPr id="27" name="Picture 2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733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57150</xdr:colOff>
      <xdr:row>65</xdr:row>
      <xdr:rowOff>57150</xdr:rowOff>
    </xdr:from>
    <xdr:ext cx="212725" cy="106045"/>
    <xdr:pic>
      <xdr:nvPicPr>
        <xdr:cNvPr id="28" name="Picture 2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733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57150</xdr:colOff>
      <xdr:row>79</xdr:row>
      <xdr:rowOff>57150</xdr:rowOff>
    </xdr:from>
    <xdr:ext cx="212725" cy="106045"/>
    <xdr:pic>
      <xdr:nvPicPr>
        <xdr:cNvPr id="29" name="Picture 2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733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57150</xdr:colOff>
      <xdr:row>52</xdr:row>
      <xdr:rowOff>57150</xdr:rowOff>
    </xdr:from>
    <xdr:ext cx="212725" cy="106045"/>
    <xdr:pic>
      <xdr:nvPicPr>
        <xdr:cNvPr id="30" name="Picture 2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733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57150</xdr:colOff>
      <xdr:row>51</xdr:row>
      <xdr:rowOff>57150</xdr:rowOff>
    </xdr:from>
    <xdr:ext cx="212725" cy="106045"/>
    <xdr:pic>
      <xdr:nvPicPr>
        <xdr:cNvPr id="31" name="Picture 3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733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57150</xdr:colOff>
      <xdr:row>73</xdr:row>
      <xdr:rowOff>57150</xdr:rowOff>
    </xdr:from>
    <xdr:ext cx="212725" cy="106045"/>
    <xdr:pic>
      <xdr:nvPicPr>
        <xdr:cNvPr id="32" name="Picture 3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733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57150</xdr:colOff>
      <xdr:row>96</xdr:row>
      <xdr:rowOff>57150</xdr:rowOff>
    </xdr:from>
    <xdr:ext cx="212725" cy="106045"/>
    <xdr:pic>
      <xdr:nvPicPr>
        <xdr:cNvPr id="33" name="Picture 3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733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57150</xdr:colOff>
      <xdr:row>103</xdr:row>
      <xdr:rowOff>57150</xdr:rowOff>
    </xdr:from>
    <xdr:ext cx="212725" cy="106045"/>
    <xdr:pic>
      <xdr:nvPicPr>
        <xdr:cNvPr id="34" name="Picture 3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733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57150</xdr:colOff>
      <xdr:row>12</xdr:row>
      <xdr:rowOff>57150</xdr:rowOff>
    </xdr:from>
    <xdr:ext cx="212725" cy="106045"/>
    <xdr:pic>
      <xdr:nvPicPr>
        <xdr:cNvPr id="35" name="Picture 3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57150</xdr:colOff>
      <xdr:row>13</xdr:row>
      <xdr:rowOff>57150</xdr:rowOff>
    </xdr:from>
    <xdr:ext cx="212725" cy="106045"/>
    <xdr:pic>
      <xdr:nvPicPr>
        <xdr:cNvPr id="36" name="Picture 3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57150</xdr:colOff>
      <xdr:row>17</xdr:row>
      <xdr:rowOff>57150</xdr:rowOff>
    </xdr:from>
    <xdr:ext cx="212725" cy="106045"/>
    <xdr:pic>
      <xdr:nvPicPr>
        <xdr:cNvPr id="37" name="Picture 3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57150</xdr:colOff>
      <xdr:row>14</xdr:row>
      <xdr:rowOff>57150</xdr:rowOff>
    </xdr:from>
    <xdr:ext cx="212725" cy="106045"/>
    <xdr:pic>
      <xdr:nvPicPr>
        <xdr:cNvPr id="38" name="Picture 3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57150</xdr:colOff>
      <xdr:row>18</xdr:row>
      <xdr:rowOff>57150</xdr:rowOff>
    </xdr:from>
    <xdr:ext cx="212725" cy="106045"/>
    <xdr:pic>
      <xdr:nvPicPr>
        <xdr:cNvPr id="39" name="Picture 3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57150</xdr:colOff>
      <xdr:row>23</xdr:row>
      <xdr:rowOff>57150</xdr:rowOff>
    </xdr:from>
    <xdr:ext cx="212725" cy="106045"/>
    <xdr:pic>
      <xdr:nvPicPr>
        <xdr:cNvPr id="40" name="Picture 3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57150</xdr:colOff>
      <xdr:row>30</xdr:row>
      <xdr:rowOff>57150</xdr:rowOff>
    </xdr:from>
    <xdr:ext cx="212725" cy="106045"/>
    <xdr:pic>
      <xdr:nvPicPr>
        <xdr:cNvPr id="41" name="Picture 4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57150</xdr:colOff>
      <xdr:row>26</xdr:row>
      <xdr:rowOff>57150</xdr:rowOff>
    </xdr:from>
    <xdr:ext cx="212725" cy="106045"/>
    <xdr:pic>
      <xdr:nvPicPr>
        <xdr:cNvPr id="42" name="Picture 4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57150</xdr:colOff>
      <xdr:row>25</xdr:row>
      <xdr:rowOff>57150</xdr:rowOff>
    </xdr:from>
    <xdr:ext cx="212725" cy="106045"/>
    <xdr:pic>
      <xdr:nvPicPr>
        <xdr:cNvPr id="43" name="Picture 4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57150</xdr:colOff>
      <xdr:row>22</xdr:row>
      <xdr:rowOff>57150</xdr:rowOff>
    </xdr:from>
    <xdr:ext cx="212725" cy="106045"/>
    <xdr:pic>
      <xdr:nvPicPr>
        <xdr:cNvPr id="44" name="Picture 4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57150</xdr:colOff>
      <xdr:row>24</xdr:row>
      <xdr:rowOff>57150</xdr:rowOff>
    </xdr:from>
    <xdr:ext cx="212725" cy="106045"/>
    <xdr:pic>
      <xdr:nvPicPr>
        <xdr:cNvPr id="45" name="Picture 4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57150</xdr:colOff>
      <xdr:row>31</xdr:row>
      <xdr:rowOff>57150</xdr:rowOff>
    </xdr:from>
    <xdr:ext cx="212725" cy="106045"/>
    <xdr:pic>
      <xdr:nvPicPr>
        <xdr:cNvPr id="46" name="Picture 4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57150</xdr:colOff>
      <xdr:row>32</xdr:row>
      <xdr:rowOff>57150</xdr:rowOff>
    </xdr:from>
    <xdr:ext cx="212725" cy="106045"/>
    <xdr:pic>
      <xdr:nvPicPr>
        <xdr:cNvPr id="47" name="Picture 4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57150</xdr:colOff>
      <xdr:row>36</xdr:row>
      <xdr:rowOff>57150</xdr:rowOff>
    </xdr:from>
    <xdr:ext cx="212725" cy="106045"/>
    <xdr:pic>
      <xdr:nvPicPr>
        <xdr:cNvPr id="48" name="Picture 4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57150</xdr:colOff>
      <xdr:row>38</xdr:row>
      <xdr:rowOff>57150</xdr:rowOff>
    </xdr:from>
    <xdr:ext cx="212725" cy="106045"/>
    <xdr:pic>
      <xdr:nvPicPr>
        <xdr:cNvPr id="49" name="Picture 4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57150</xdr:colOff>
      <xdr:row>39</xdr:row>
      <xdr:rowOff>57150</xdr:rowOff>
    </xdr:from>
    <xdr:ext cx="212725" cy="106045"/>
    <xdr:pic>
      <xdr:nvPicPr>
        <xdr:cNvPr id="50" name="Picture 4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57150</xdr:colOff>
      <xdr:row>37</xdr:row>
      <xdr:rowOff>57150</xdr:rowOff>
    </xdr:from>
    <xdr:ext cx="212725" cy="106045"/>
    <xdr:pic>
      <xdr:nvPicPr>
        <xdr:cNvPr id="51" name="Picture 5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57150</xdr:colOff>
      <xdr:row>40</xdr:row>
      <xdr:rowOff>57150</xdr:rowOff>
    </xdr:from>
    <xdr:ext cx="212725" cy="106045"/>
    <xdr:pic>
      <xdr:nvPicPr>
        <xdr:cNvPr id="52" name="Picture 5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57150</xdr:colOff>
      <xdr:row>44</xdr:row>
      <xdr:rowOff>57150</xdr:rowOff>
    </xdr:from>
    <xdr:ext cx="212725" cy="106045"/>
    <xdr:pic>
      <xdr:nvPicPr>
        <xdr:cNvPr id="53" name="Picture 5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57150</xdr:colOff>
      <xdr:row>43</xdr:row>
      <xdr:rowOff>57150</xdr:rowOff>
    </xdr:from>
    <xdr:ext cx="212725" cy="106045"/>
    <xdr:pic>
      <xdr:nvPicPr>
        <xdr:cNvPr id="54" name="Picture 5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57150</xdr:colOff>
      <xdr:row>41</xdr:row>
      <xdr:rowOff>57150</xdr:rowOff>
    </xdr:from>
    <xdr:ext cx="212725" cy="106045"/>
    <xdr:pic>
      <xdr:nvPicPr>
        <xdr:cNvPr id="55" name="Picture 5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57150</xdr:colOff>
      <xdr:row>45</xdr:row>
      <xdr:rowOff>57150</xdr:rowOff>
    </xdr:from>
    <xdr:ext cx="212725" cy="106045"/>
    <xdr:pic>
      <xdr:nvPicPr>
        <xdr:cNvPr id="56" name="Picture 5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57150</xdr:colOff>
      <xdr:row>48</xdr:row>
      <xdr:rowOff>57150</xdr:rowOff>
    </xdr:from>
    <xdr:ext cx="212725" cy="106045"/>
    <xdr:pic>
      <xdr:nvPicPr>
        <xdr:cNvPr id="57" name="Picture 5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57150</xdr:colOff>
      <xdr:row>49</xdr:row>
      <xdr:rowOff>57150</xdr:rowOff>
    </xdr:from>
    <xdr:ext cx="212725" cy="106045"/>
    <xdr:pic>
      <xdr:nvPicPr>
        <xdr:cNvPr id="58" name="Picture 5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57150</xdr:colOff>
      <xdr:row>53</xdr:row>
      <xdr:rowOff>57150</xdr:rowOff>
    </xdr:from>
    <xdr:ext cx="212725" cy="106045"/>
    <xdr:pic>
      <xdr:nvPicPr>
        <xdr:cNvPr id="59" name="Picture 5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57150</xdr:colOff>
      <xdr:row>66</xdr:row>
      <xdr:rowOff>57150</xdr:rowOff>
    </xdr:from>
    <xdr:ext cx="212725" cy="106045"/>
    <xdr:pic>
      <xdr:nvPicPr>
        <xdr:cNvPr id="60" name="Picture 5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57150</xdr:colOff>
      <xdr:row>54</xdr:row>
      <xdr:rowOff>57150</xdr:rowOff>
    </xdr:from>
    <xdr:ext cx="212725" cy="106045"/>
    <xdr:pic>
      <xdr:nvPicPr>
        <xdr:cNvPr id="61" name="Picture 6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57150</xdr:colOff>
      <xdr:row>50</xdr:row>
      <xdr:rowOff>57150</xdr:rowOff>
    </xdr:from>
    <xdr:ext cx="212725" cy="106045"/>
    <xdr:pic>
      <xdr:nvPicPr>
        <xdr:cNvPr id="62" name="Picture 6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57150</xdr:colOff>
      <xdr:row>61</xdr:row>
      <xdr:rowOff>57150</xdr:rowOff>
    </xdr:from>
    <xdr:ext cx="212725" cy="106045"/>
    <xdr:pic>
      <xdr:nvPicPr>
        <xdr:cNvPr id="63" name="Picture 6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57150</xdr:colOff>
      <xdr:row>57</xdr:row>
      <xdr:rowOff>57150</xdr:rowOff>
    </xdr:from>
    <xdr:ext cx="212725" cy="106045"/>
    <xdr:pic>
      <xdr:nvPicPr>
        <xdr:cNvPr id="64" name="Picture 6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57150</xdr:colOff>
      <xdr:row>55</xdr:row>
      <xdr:rowOff>57150</xdr:rowOff>
    </xdr:from>
    <xdr:ext cx="212725" cy="106045"/>
    <xdr:pic>
      <xdr:nvPicPr>
        <xdr:cNvPr id="65" name="Picture 6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57150</xdr:colOff>
      <xdr:row>60</xdr:row>
      <xdr:rowOff>57150</xdr:rowOff>
    </xdr:from>
    <xdr:ext cx="212725" cy="106045"/>
    <xdr:pic>
      <xdr:nvPicPr>
        <xdr:cNvPr id="66" name="Picture 6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57150</xdr:colOff>
      <xdr:row>59</xdr:row>
      <xdr:rowOff>57150</xdr:rowOff>
    </xdr:from>
    <xdr:ext cx="212725" cy="106045"/>
    <xdr:pic>
      <xdr:nvPicPr>
        <xdr:cNvPr id="67" name="Picture 6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57150</xdr:colOff>
      <xdr:row>72</xdr:row>
      <xdr:rowOff>57150</xdr:rowOff>
    </xdr:from>
    <xdr:ext cx="212725" cy="106045"/>
    <xdr:pic>
      <xdr:nvPicPr>
        <xdr:cNvPr id="68" name="Picture 6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57150</xdr:colOff>
      <xdr:row>46</xdr:row>
      <xdr:rowOff>57150</xdr:rowOff>
    </xdr:from>
    <xdr:ext cx="212725" cy="106045"/>
    <xdr:pic>
      <xdr:nvPicPr>
        <xdr:cNvPr id="69" name="Picture 6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57150</xdr:colOff>
      <xdr:row>62</xdr:row>
      <xdr:rowOff>57150</xdr:rowOff>
    </xdr:from>
    <xdr:ext cx="212725" cy="106045"/>
    <xdr:pic>
      <xdr:nvPicPr>
        <xdr:cNvPr id="70" name="Picture 6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57150</xdr:colOff>
      <xdr:row>63</xdr:row>
      <xdr:rowOff>57150</xdr:rowOff>
    </xdr:from>
    <xdr:ext cx="212725" cy="106045"/>
    <xdr:pic>
      <xdr:nvPicPr>
        <xdr:cNvPr id="71" name="Picture 7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57150</xdr:colOff>
      <xdr:row>64</xdr:row>
      <xdr:rowOff>57150</xdr:rowOff>
    </xdr:from>
    <xdr:ext cx="212725" cy="106045"/>
    <xdr:pic>
      <xdr:nvPicPr>
        <xdr:cNvPr id="72" name="Picture 7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57150</xdr:colOff>
      <xdr:row>69</xdr:row>
      <xdr:rowOff>57150</xdr:rowOff>
    </xdr:from>
    <xdr:ext cx="212725" cy="106045"/>
    <xdr:pic>
      <xdr:nvPicPr>
        <xdr:cNvPr id="73" name="Picture 7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57150</xdr:colOff>
      <xdr:row>74</xdr:row>
      <xdr:rowOff>57150</xdr:rowOff>
    </xdr:from>
    <xdr:ext cx="212725" cy="106045"/>
    <xdr:pic>
      <xdr:nvPicPr>
        <xdr:cNvPr id="74" name="Picture 7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57150</xdr:colOff>
      <xdr:row>70</xdr:row>
      <xdr:rowOff>57150</xdr:rowOff>
    </xdr:from>
    <xdr:ext cx="212725" cy="106045"/>
    <xdr:pic>
      <xdr:nvPicPr>
        <xdr:cNvPr id="75" name="Picture 7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57150</xdr:colOff>
      <xdr:row>77</xdr:row>
      <xdr:rowOff>57150</xdr:rowOff>
    </xdr:from>
    <xdr:ext cx="212725" cy="106045"/>
    <xdr:pic>
      <xdr:nvPicPr>
        <xdr:cNvPr id="76" name="Picture 7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57150</xdr:colOff>
      <xdr:row>75</xdr:row>
      <xdr:rowOff>57150</xdr:rowOff>
    </xdr:from>
    <xdr:ext cx="212725" cy="106045"/>
    <xdr:pic>
      <xdr:nvPicPr>
        <xdr:cNvPr id="77" name="Picture 7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57150</xdr:colOff>
      <xdr:row>71</xdr:row>
      <xdr:rowOff>57150</xdr:rowOff>
    </xdr:from>
    <xdr:ext cx="212725" cy="106045"/>
    <xdr:pic>
      <xdr:nvPicPr>
        <xdr:cNvPr id="78" name="Picture 7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57150</xdr:colOff>
      <xdr:row>80</xdr:row>
      <xdr:rowOff>57150</xdr:rowOff>
    </xdr:from>
    <xdr:ext cx="212725" cy="106045"/>
    <xdr:pic>
      <xdr:nvPicPr>
        <xdr:cNvPr id="79" name="Picture 7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57150</xdr:colOff>
      <xdr:row>84</xdr:row>
      <xdr:rowOff>57150</xdr:rowOff>
    </xdr:from>
    <xdr:ext cx="212725" cy="106045"/>
    <xdr:pic>
      <xdr:nvPicPr>
        <xdr:cNvPr id="80" name="Picture 7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57150</xdr:colOff>
      <xdr:row>88</xdr:row>
      <xdr:rowOff>57150</xdr:rowOff>
    </xdr:from>
    <xdr:ext cx="212725" cy="106045"/>
    <xdr:pic>
      <xdr:nvPicPr>
        <xdr:cNvPr id="81" name="Picture 8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57150</xdr:colOff>
      <xdr:row>83</xdr:row>
      <xdr:rowOff>57150</xdr:rowOff>
    </xdr:from>
    <xdr:ext cx="212725" cy="106045"/>
    <xdr:pic>
      <xdr:nvPicPr>
        <xdr:cNvPr id="82" name="Picture 8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57150</xdr:colOff>
      <xdr:row>78</xdr:row>
      <xdr:rowOff>57150</xdr:rowOff>
    </xdr:from>
    <xdr:ext cx="212725" cy="106045"/>
    <xdr:pic>
      <xdr:nvPicPr>
        <xdr:cNvPr id="83" name="Picture 8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57150</xdr:colOff>
      <xdr:row>81</xdr:row>
      <xdr:rowOff>57150</xdr:rowOff>
    </xdr:from>
    <xdr:ext cx="212725" cy="106045"/>
    <xdr:pic>
      <xdr:nvPicPr>
        <xdr:cNvPr id="84" name="Picture 8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57150</xdr:colOff>
      <xdr:row>87</xdr:row>
      <xdr:rowOff>57150</xdr:rowOff>
    </xdr:from>
    <xdr:ext cx="212725" cy="106045"/>
    <xdr:pic>
      <xdr:nvPicPr>
        <xdr:cNvPr id="85" name="Picture 8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57150</xdr:colOff>
      <xdr:row>86</xdr:row>
      <xdr:rowOff>57150</xdr:rowOff>
    </xdr:from>
    <xdr:ext cx="212725" cy="106045"/>
    <xdr:pic>
      <xdr:nvPicPr>
        <xdr:cNvPr id="86" name="Picture 8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57150</xdr:colOff>
      <xdr:row>85</xdr:row>
      <xdr:rowOff>57150</xdr:rowOff>
    </xdr:from>
    <xdr:ext cx="212725" cy="106045"/>
    <xdr:pic>
      <xdr:nvPicPr>
        <xdr:cNvPr id="87" name="Picture 8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57150</xdr:colOff>
      <xdr:row>91</xdr:row>
      <xdr:rowOff>57150</xdr:rowOff>
    </xdr:from>
    <xdr:ext cx="212725" cy="106045"/>
    <xdr:pic>
      <xdr:nvPicPr>
        <xdr:cNvPr id="88" name="Picture 8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57150</xdr:colOff>
      <xdr:row>89</xdr:row>
      <xdr:rowOff>57150</xdr:rowOff>
    </xdr:from>
    <xdr:ext cx="212725" cy="106045"/>
    <xdr:pic>
      <xdr:nvPicPr>
        <xdr:cNvPr id="89" name="Picture 8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57150</xdr:colOff>
      <xdr:row>82</xdr:row>
      <xdr:rowOff>57150</xdr:rowOff>
    </xdr:from>
    <xdr:ext cx="212725" cy="106045"/>
    <xdr:pic>
      <xdr:nvPicPr>
        <xdr:cNvPr id="90" name="Picture 8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57150</xdr:colOff>
      <xdr:row>90</xdr:row>
      <xdr:rowOff>57150</xdr:rowOff>
    </xdr:from>
    <xdr:ext cx="212725" cy="106045"/>
    <xdr:pic>
      <xdr:nvPicPr>
        <xdr:cNvPr id="91" name="Picture 9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57150</xdr:colOff>
      <xdr:row>92</xdr:row>
      <xdr:rowOff>57150</xdr:rowOff>
    </xdr:from>
    <xdr:ext cx="212725" cy="106045"/>
    <xdr:pic>
      <xdr:nvPicPr>
        <xdr:cNvPr id="92" name="Picture 9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57150</xdr:colOff>
      <xdr:row>92</xdr:row>
      <xdr:rowOff>0</xdr:rowOff>
    </xdr:from>
    <xdr:ext cx="212725" cy="106045"/>
    <xdr:pic>
      <xdr:nvPicPr>
        <xdr:cNvPr id="93" name="Picture 9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57150</xdr:colOff>
      <xdr:row>95</xdr:row>
      <xdr:rowOff>57150</xdr:rowOff>
    </xdr:from>
    <xdr:ext cx="212725" cy="106045"/>
    <xdr:pic>
      <xdr:nvPicPr>
        <xdr:cNvPr id="94" name="Picture 9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57150</xdr:colOff>
      <xdr:row>98</xdr:row>
      <xdr:rowOff>57150</xdr:rowOff>
    </xdr:from>
    <xdr:ext cx="212725" cy="106045"/>
    <xdr:pic>
      <xdr:nvPicPr>
        <xdr:cNvPr id="95" name="Picture 9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57150</xdr:colOff>
      <xdr:row>94</xdr:row>
      <xdr:rowOff>57150</xdr:rowOff>
    </xdr:from>
    <xdr:ext cx="212725" cy="106045"/>
    <xdr:pic>
      <xdr:nvPicPr>
        <xdr:cNvPr id="96" name="Picture 9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57150</xdr:colOff>
      <xdr:row>97</xdr:row>
      <xdr:rowOff>57150</xdr:rowOff>
    </xdr:from>
    <xdr:ext cx="212725" cy="106045"/>
    <xdr:pic>
      <xdr:nvPicPr>
        <xdr:cNvPr id="97" name="Picture 9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57150</xdr:colOff>
      <xdr:row>98</xdr:row>
      <xdr:rowOff>0</xdr:rowOff>
    </xdr:from>
    <xdr:ext cx="212725" cy="106045"/>
    <xdr:pic>
      <xdr:nvPicPr>
        <xdr:cNvPr id="98" name="Picture 9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57150</xdr:colOff>
      <xdr:row>100</xdr:row>
      <xdr:rowOff>57150</xdr:rowOff>
    </xdr:from>
    <xdr:ext cx="212725" cy="106045"/>
    <xdr:pic>
      <xdr:nvPicPr>
        <xdr:cNvPr id="99" name="Picture 9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57150</xdr:colOff>
      <xdr:row>99</xdr:row>
      <xdr:rowOff>57150</xdr:rowOff>
    </xdr:from>
    <xdr:ext cx="212725" cy="106045"/>
    <xdr:pic>
      <xdr:nvPicPr>
        <xdr:cNvPr id="100" name="Picture 9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57150</xdr:colOff>
      <xdr:row>102</xdr:row>
      <xdr:rowOff>57150</xdr:rowOff>
    </xdr:from>
    <xdr:ext cx="212725" cy="106045"/>
    <xdr:pic>
      <xdr:nvPicPr>
        <xdr:cNvPr id="101" name="Picture 10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57150</xdr:colOff>
      <xdr:row>101</xdr:row>
      <xdr:rowOff>57150</xdr:rowOff>
    </xdr:from>
    <xdr:ext cx="212725" cy="106045"/>
    <xdr:pic>
      <xdr:nvPicPr>
        <xdr:cNvPr id="102" name="Picture 10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57150</xdr:colOff>
      <xdr:row>104</xdr:row>
      <xdr:rowOff>57150</xdr:rowOff>
    </xdr:from>
    <xdr:ext cx="212725" cy="106045"/>
    <xdr:pic>
      <xdr:nvPicPr>
        <xdr:cNvPr id="103" name="Picture 10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334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325</xdr:col>
      <xdr:colOff>47625</xdr:colOff>
      <xdr:row>105</xdr:row>
      <xdr:rowOff>47625</xdr:rowOff>
    </xdr:from>
    <xdr:to>
      <xdr:col>325</xdr:col>
      <xdr:colOff>257175</xdr:colOff>
      <xdr:row>105</xdr:row>
      <xdr:rowOff>180975</xdr:rowOff>
    </xdr:to>
    <xdr:pic>
      <xdr:nvPicPr>
        <xdr:cNvPr id="104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34004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325</xdr:col>
      <xdr:colOff>47625</xdr:colOff>
      <xdr:row>106</xdr:row>
      <xdr:rowOff>0</xdr:rowOff>
    </xdr:from>
    <xdr:ext cx="209550" cy="133350"/>
    <xdr:pic>
      <xdr:nvPicPr>
        <xdr:cNvPr id="105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36004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325</xdr:col>
      <xdr:colOff>47625</xdr:colOff>
      <xdr:row>106</xdr:row>
      <xdr:rowOff>47625</xdr:rowOff>
    </xdr:from>
    <xdr:ext cx="209550" cy="133350"/>
    <xdr:pic>
      <xdr:nvPicPr>
        <xdr:cNvPr id="106" name="Picture 105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38004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325</xdr:col>
      <xdr:colOff>47625</xdr:colOff>
      <xdr:row>107</xdr:row>
      <xdr:rowOff>47625</xdr:rowOff>
    </xdr:from>
    <xdr:ext cx="209550" cy="133350"/>
    <xdr:pic>
      <xdr:nvPicPr>
        <xdr:cNvPr id="107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40005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325</xdr:col>
      <xdr:colOff>47625</xdr:colOff>
      <xdr:row>108</xdr:row>
      <xdr:rowOff>47625</xdr:rowOff>
    </xdr:from>
    <xdr:ext cx="209550" cy="133350"/>
    <xdr:pic>
      <xdr:nvPicPr>
        <xdr:cNvPr id="108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42005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325</xdr:col>
      <xdr:colOff>47625</xdr:colOff>
      <xdr:row>109</xdr:row>
      <xdr:rowOff>47625</xdr:rowOff>
    </xdr:from>
    <xdr:ext cx="209550" cy="133350"/>
    <xdr:pic>
      <xdr:nvPicPr>
        <xdr:cNvPr id="109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44005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325</xdr:col>
      <xdr:colOff>47625</xdr:colOff>
      <xdr:row>111</xdr:row>
      <xdr:rowOff>47625</xdr:rowOff>
    </xdr:from>
    <xdr:ext cx="209550" cy="133350"/>
    <xdr:pic>
      <xdr:nvPicPr>
        <xdr:cNvPr id="110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48006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325</xdr:col>
      <xdr:colOff>47625</xdr:colOff>
      <xdr:row>110</xdr:row>
      <xdr:rowOff>47625</xdr:rowOff>
    </xdr:from>
    <xdr:ext cx="209550" cy="133350"/>
    <xdr:pic>
      <xdr:nvPicPr>
        <xdr:cNvPr id="111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46005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325</xdr:col>
      <xdr:colOff>47625</xdr:colOff>
      <xdr:row>112</xdr:row>
      <xdr:rowOff>47625</xdr:rowOff>
    </xdr:from>
    <xdr:ext cx="209550" cy="133350"/>
    <xdr:pic>
      <xdr:nvPicPr>
        <xdr:cNvPr id="112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50006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325</xdr:col>
      <xdr:colOff>47625</xdr:colOff>
      <xdr:row>113</xdr:row>
      <xdr:rowOff>47625</xdr:rowOff>
    </xdr:from>
    <xdr:ext cx="209550" cy="133350"/>
    <xdr:pic>
      <xdr:nvPicPr>
        <xdr:cNvPr id="113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52006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325</xdr:col>
      <xdr:colOff>47625</xdr:colOff>
      <xdr:row>114</xdr:row>
      <xdr:rowOff>47625</xdr:rowOff>
    </xdr:from>
    <xdr:ext cx="209550" cy="133350"/>
    <xdr:pic>
      <xdr:nvPicPr>
        <xdr:cNvPr id="114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54006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325</xdr:col>
      <xdr:colOff>47625</xdr:colOff>
      <xdr:row>115</xdr:row>
      <xdr:rowOff>47625</xdr:rowOff>
    </xdr:from>
    <xdr:ext cx="209550" cy="133350"/>
    <xdr:pic>
      <xdr:nvPicPr>
        <xdr:cNvPr id="115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56007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325</xdr:col>
      <xdr:colOff>47625</xdr:colOff>
      <xdr:row>116</xdr:row>
      <xdr:rowOff>47625</xdr:rowOff>
    </xdr:from>
    <xdr:ext cx="209550" cy="133350"/>
    <xdr:pic>
      <xdr:nvPicPr>
        <xdr:cNvPr id="116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58007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325</xdr:col>
      <xdr:colOff>47625</xdr:colOff>
      <xdr:row>117</xdr:row>
      <xdr:rowOff>47625</xdr:rowOff>
    </xdr:from>
    <xdr:ext cx="209550" cy="133350"/>
    <xdr:pic>
      <xdr:nvPicPr>
        <xdr:cNvPr id="117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60007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325</xdr:col>
      <xdr:colOff>47625</xdr:colOff>
      <xdr:row>118</xdr:row>
      <xdr:rowOff>47625</xdr:rowOff>
    </xdr:from>
    <xdr:to>
      <xdr:col>325</xdr:col>
      <xdr:colOff>257175</xdr:colOff>
      <xdr:row>118</xdr:row>
      <xdr:rowOff>152400</xdr:rowOff>
    </xdr:to>
    <xdr:pic>
      <xdr:nvPicPr>
        <xdr:cNvPr id="118" name="Picture 19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1706880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325</xdr:col>
      <xdr:colOff>47625</xdr:colOff>
      <xdr:row>119</xdr:row>
      <xdr:rowOff>47625</xdr:rowOff>
    </xdr:from>
    <xdr:to>
      <xdr:col>325</xdr:col>
      <xdr:colOff>257175</xdr:colOff>
      <xdr:row>119</xdr:row>
      <xdr:rowOff>152400</xdr:rowOff>
    </xdr:to>
    <xdr:pic>
      <xdr:nvPicPr>
        <xdr:cNvPr id="119" name="Picture 20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1727835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325</xdr:col>
      <xdr:colOff>47625</xdr:colOff>
      <xdr:row>120</xdr:row>
      <xdr:rowOff>47625</xdr:rowOff>
    </xdr:from>
    <xdr:to>
      <xdr:col>325</xdr:col>
      <xdr:colOff>257175</xdr:colOff>
      <xdr:row>120</xdr:row>
      <xdr:rowOff>152400</xdr:rowOff>
    </xdr:to>
    <xdr:pic>
      <xdr:nvPicPr>
        <xdr:cNvPr id="120" name="Picture 21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1748790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325</xdr:col>
      <xdr:colOff>47625</xdr:colOff>
      <xdr:row>121</xdr:row>
      <xdr:rowOff>47625</xdr:rowOff>
    </xdr:from>
    <xdr:to>
      <xdr:col>325</xdr:col>
      <xdr:colOff>257175</xdr:colOff>
      <xdr:row>121</xdr:row>
      <xdr:rowOff>152400</xdr:rowOff>
    </xdr:to>
    <xdr:pic>
      <xdr:nvPicPr>
        <xdr:cNvPr id="121" name="Picture 22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1769745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325</xdr:col>
      <xdr:colOff>47625</xdr:colOff>
      <xdr:row>122</xdr:row>
      <xdr:rowOff>47625</xdr:rowOff>
    </xdr:from>
    <xdr:to>
      <xdr:col>325</xdr:col>
      <xdr:colOff>257175</xdr:colOff>
      <xdr:row>122</xdr:row>
      <xdr:rowOff>152400</xdr:rowOff>
    </xdr:to>
    <xdr:pic>
      <xdr:nvPicPr>
        <xdr:cNvPr id="122" name="Picture 23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1790700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325</xdr:col>
      <xdr:colOff>47625</xdr:colOff>
      <xdr:row>123</xdr:row>
      <xdr:rowOff>47625</xdr:rowOff>
    </xdr:from>
    <xdr:to>
      <xdr:col>325</xdr:col>
      <xdr:colOff>257175</xdr:colOff>
      <xdr:row>123</xdr:row>
      <xdr:rowOff>152400</xdr:rowOff>
    </xdr:to>
    <xdr:pic>
      <xdr:nvPicPr>
        <xdr:cNvPr id="123" name="Picture 24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1811655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325</xdr:col>
      <xdr:colOff>47625</xdr:colOff>
      <xdr:row>124</xdr:row>
      <xdr:rowOff>47625</xdr:rowOff>
    </xdr:from>
    <xdr:to>
      <xdr:col>325</xdr:col>
      <xdr:colOff>257175</xdr:colOff>
      <xdr:row>124</xdr:row>
      <xdr:rowOff>152400</xdr:rowOff>
    </xdr:to>
    <xdr:pic>
      <xdr:nvPicPr>
        <xdr:cNvPr id="124" name="Picture 25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1832610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325</xdr:col>
      <xdr:colOff>47625</xdr:colOff>
      <xdr:row>125</xdr:row>
      <xdr:rowOff>47625</xdr:rowOff>
    </xdr:from>
    <xdr:to>
      <xdr:col>325</xdr:col>
      <xdr:colOff>257175</xdr:colOff>
      <xdr:row>125</xdr:row>
      <xdr:rowOff>152400</xdr:rowOff>
    </xdr:to>
    <xdr:pic>
      <xdr:nvPicPr>
        <xdr:cNvPr id="125" name="Picture 26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1853565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325</xdr:col>
      <xdr:colOff>47625</xdr:colOff>
      <xdr:row>126</xdr:row>
      <xdr:rowOff>47625</xdr:rowOff>
    </xdr:from>
    <xdr:to>
      <xdr:col>325</xdr:col>
      <xdr:colOff>257175</xdr:colOff>
      <xdr:row>126</xdr:row>
      <xdr:rowOff>152400</xdr:rowOff>
    </xdr:to>
    <xdr:pic>
      <xdr:nvPicPr>
        <xdr:cNvPr id="126" name="Picture 27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1874520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325</xdr:col>
      <xdr:colOff>47625</xdr:colOff>
      <xdr:row>127</xdr:row>
      <xdr:rowOff>47625</xdr:rowOff>
    </xdr:from>
    <xdr:to>
      <xdr:col>325</xdr:col>
      <xdr:colOff>257175</xdr:colOff>
      <xdr:row>127</xdr:row>
      <xdr:rowOff>152400</xdr:rowOff>
    </xdr:to>
    <xdr:pic>
      <xdr:nvPicPr>
        <xdr:cNvPr id="127" name="Picture 28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1895475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325</xdr:col>
      <xdr:colOff>47625</xdr:colOff>
      <xdr:row>128</xdr:row>
      <xdr:rowOff>47625</xdr:rowOff>
    </xdr:from>
    <xdr:to>
      <xdr:col>325</xdr:col>
      <xdr:colOff>257175</xdr:colOff>
      <xdr:row>128</xdr:row>
      <xdr:rowOff>152400</xdr:rowOff>
    </xdr:to>
    <xdr:pic>
      <xdr:nvPicPr>
        <xdr:cNvPr id="128" name="Picture 29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1916430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325</xdr:col>
      <xdr:colOff>47625</xdr:colOff>
      <xdr:row>129</xdr:row>
      <xdr:rowOff>47625</xdr:rowOff>
    </xdr:from>
    <xdr:to>
      <xdr:col>325</xdr:col>
      <xdr:colOff>257175</xdr:colOff>
      <xdr:row>129</xdr:row>
      <xdr:rowOff>152400</xdr:rowOff>
    </xdr:to>
    <xdr:pic>
      <xdr:nvPicPr>
        <xdr:cNvPr id="129" name="Picture 30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1937385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325</xdr:col>
      <xdr:colOff>66675</xdr:colOff>
      <xdr:row>130</xdr:row>
      <xdr:rowOff>38100</xdr:rowOff>
    </xdr:from>
    <xdr:ext cx="212725" cy="127635"/>
    <xdr:pic>
      <xdr:nvPicPr>
        <xdr:cNvPr id="130" name="Picture 129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5416867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66675</xdr:colOff>
      <xdr:row>131</xdr:row>
      <xdr:rowOff>38100</xdr:rowOff>
    </xdr:from>
    <xdr:ext cx="212725" cy="127635"/>
    <xdr:pic>
      <xdr:nvPicPr>
        <xdr:cNvPr id="131" name="Picture 130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5436870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66675</xdr:colOff>
      <xdr:row>132</xdr:row>
      <xdr:rowOff>38100</xdr:rowOff>
    </xdr:from>
    <xdr:ext cx="212725" cy="127635"/>
    <xdr:pic>
      <xdr:nvPicPr>
        <xdr:cNvPr id="132" name="Picture 131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5456872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47625</xdr:colOff>
      <xdr:row>133</xdr:row>
      <xdr:rowOff>38100</xdr:rowOff>
    </xdr:from>
    <xdr:ext cx="212725" cy="138430"/>
    <xdr:pic>
      <xdr:nvPicPr>
        <xdr:cNvPr id="133" name="Picture 13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228629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47625</xdr:colOff>
      <xdr:row>134</xdr:row>
      <xdr:rowOff>38100</xdr:rowOff>
    </xdr:from>
    <xdr:ext cx="212725" cy="138430"/>
    <xdr:pic>
      <xdr:nvPicPr>
        <xdr:cNvPr id="134" name="Picture 13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230725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42333</xdr:colOff>
      <xdr:row>135</xdr:row>
      <xdr:rowOff>52916</xdr:rowOff>
    </xdr:from>
    <xdr:ext cx="212725" cy="106045"/>
    <xdr:pic>
      <xdr:nvPicPr>
        <xdr:cNvPr id="143" name="Picture 142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8533" y="7091891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42333</xdr:colOff>
      <xdr:row>135</xdr:row>
      <xdr:rowOff>52916</xdr:rowOff>
    </xdr:from>
    <xdr:ext cx="212725" cy="106045"/>
    <xdr:pic>
      <xdr:nvPicPr>
        <xdr:cNvPr id="144" name="Picture 143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8533" y="7091891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42333</xdr:colOff>
      <xdr:row>136</xdr:row>
      <xdr:rowOff>52916</xdr:rowOff>
    </xdr:from>
    <xdr:ext cx="212725" cy="106045"/>
    <xdr:pic>
      <xdr:nvPicPr>
        <xdr:cNvPr id="145" name="Picture 144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8533" y="2962804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42333</xdr:colOff>
      <xdr:row>136</xdr:row>
      <xdr:rowOff>52916</xdr:rowOff>
    </xdr:from>
    <xdr:ext cx="212725" cy="106045"/>
    <xdr:pic>
      <xdr:nvPicPr>
        <xdr:cNvPr id="146" name="Picture 145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8533" y="2962804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325</xdr:col>
      <xdr:colOff>47625</xdr:colOff>
      <xdr:row>137</xdr:row>
      <xdr:rowOff>47625</xdr:rowOff>
    </xdr:from>
    <xdr:to>
      <xdr:col>325</xdr:col>
      <xdr:colOff>257175</xdr:colOff>
      <xdr:row>137</xdr:row>
      <xdr:rowOff>190500</xdr:rowOff>
    </xdr:to>
    <xdr:pic>
      <xdr:nvPicPr>
        <xdr:cNvPr id="147" name="Picture 54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703135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325</xdr:col>
      <xdr:colOff>47625</xdr:colOff>
      <xdr:row>138</xdr:row>
      <xdr:rowOff>47625</xdr:rowOff>
    </xdr:from>
    <xdr:ext cx="209550" cy="142875"/>
    <xdr:pic>
      <xdr:nvPicPr>
        <xdr:cNvPr id="148" name="Picture 54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3002280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325</xdr:col>
      <xdr:colOff>47625</xdr:colOff>
      <xdr:row>139</xdr:row>
      <xdr:rowOff>47625</xdr:rowOff>
    </xdr:from>
    <xdr:ext cx="209550" cy="142875"/>
    <xdr:pic>
      <xdr:nvPicPr>
        <xdr:cNvPr id="149" name="Picture 54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3002280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325</xdr:col>
      <xdr:colOff>47625</xdr:colOff>
      <xdr:row>140</xdr:row>
      <xdr:rowOff>47625</xdr:rowOff>
    </xdr:from>
    <xdr:ext cx="209550" cy="142875"/>
    <xdr:pic>
      <xdr:nvPicPr>
        <xdr:cNvPr id="150" name="Picture 54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3002280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325</xdr:col>
      <xdr:colOff>47625</xdr:colOff>
      <xdr:row>141</xdr:row>
      <xdr:rowOff>47625</xdr:rowOff>
    </xdr:from>
    <xdr:ext cx="209550" cy="142875"/>
    <xdr:pic>
      <xdr:nvPicPr>
        <xdr:cNvPr id="153" name="Picture 54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3002280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325</xdr:col>
      <xdr:colOff>47625</xdr:colOff>
      <xdr:row>142</xdr:row>
      <xdr:rowOff>47625</xdr:rowOff>
    </xdr:from>
    <xdr:ext cx="209550" cy="142875"/>
    <xdr:pic>
      <xdr:nvPicPr>
        <xdr:cNvPr id="154" name="Picture 54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3002280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325</xdr:col>
      <xdr:colOff>42333</xdr:colOff>
      <xdr:row>135</xdr:row>
      <xdr:rowOff>52916</xdr:rowOff>
    </xdr:from>
    <xdr:ext cx="212725" cy="106045"/>
    <xdr:pic>
      <xdr:nvPicPr>
        <xdr:cNvPr id="155" name="Picture 154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3301894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42333</xdr:colOff>
      <xdr:row>135</xdr:row>
      <xdr:rowOff>52916</xdr:rowOff>
    </xdr:from>
    <xdr:ext cx="212725" cy="106045"/>
    <xdr:pic>
      <xdr:nvPicPr>
        <xdr:cNvPr id="156" name="Picture 155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3301894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42333</xdr:colOff>
      <xdr:row>136</xdr:row>
      <xdr:rowOff>52916</xdr:rowOff>
    </xdr:from>
    <xdr:ext cx="212725" cy="106045"/>
    <xdr:pic>
      <xdr:nvPicPr>
        <xdr:cNvPr id="157" name="Picture 156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3321896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325</xdr:col>
      <xdr:colOff>42333</xdr:colOff>
      <xdr:row>136</xdr:row>
      <xdr:rowOff>52916</xdr:rowOff>
    </xdr:from>
    <xdr:ext cx="212725" cy="106045"/>
    <xdr:pic>
      <xdr:nvPicPr>
        <xdr:cNvPr id="158" name="Picture 157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3321896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325</xdr:col>
      <xdr:colOff>47625</xdr:colOff>
      <xdr:row>144</xdr:row>
      <xdr:rowOff>47625</xdr:rowOff>
    </xdr:from>
    <xdr:to>
      <xdr:col>325</xdr:col>
      <xdr:colOff>257175</xdr:colOff>
      <xdr:row>145</xdr:row>
      <xdr:rowOff>0</xdr:rowOff>
    </xdr:to>
    <xdr:pic>
      <xdr:nvPicPr>
        <xdr:cNvPr id="159" name="Picture 56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2446020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325</xdr:col>
      <xdr:colOff>47625</xdr:colOff>
      <xdr:row>137</xdr:row>
      <xdr:rowOff>47625</xdr:rowOff>
    </xdr:from>
    <xdr:to>
      <xdr:col>325</xdr:col>
      <xdr:colOff>257175</xdr:colOff>
      <xdr:row>137</xdr:row>
      <xdr:rowOff>190500</xdr:rowOff>
    </xdr:to>
    <xdr:pic>
      <xdr:nvPicPr>
        <xdr:cNvPr id="160" name="Picture 57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23060025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325</xdr:col>
      <xdr:colOff>47625</xdr:colOff>
      <xdr:row>138</xdr:row>
      <xdr:rowOff>47625</xdr:rowOff>
    </xdr:from>
    <xdr:to>
      <xdr:col>325</xdr:col>
      <xdr:colOff>257175</xdr:colOff>
      <xdr:row>138</xdr:row>
      <xdr:rowOff>190500</xdr:rowOff>
    </xdr:to>
    <xdr:pic>
      <xdr:nvPicPr>
        <xdr:cNvPr id="161" name="Picture 58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232600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325</xdr:col>
      <xdr:colOff>47625</xdr:colOff>
      <xdr:row>141</xdr:row>
      <xdr:rowOff>47625</xdr:rowOff>
    </xdr:from>
    <xdr:to>
      <xdr:col>325</xdr:col>
      <xdr:colOff>257175</xdr:colOff>
      <xdr:row>141</xdr:row>
      <xdr:rowOff>190500</xdr:rowOff>
    </xdr:to>
    <xdr:pic>
      <xdr:nvPicPr>
        <xdr:cNvPr id="162" name="Picture 61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23860125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325</xdr:col>
      <xdr:colOff>47625</xdr:colOff>
      <xdr:row>142</xdr:row>
      <xdr:rowOff>47625</xdr:rowOff>
    </xdr:from>
    <xdr:to>
      <xdr:col>325</xdr:col>
      <xdr:colOff>257175</xdr:colOff>
      <xdr:row>142</xdr:row>
      <xdr:rowOff>190500</xdr:rowOff>
    </xdr:to>
    <xdr:pic>
      <xdr:nvPicPr>
        <xdr:cNvPr id="163" name="Picture 62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240601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325</xdr:col>
      <xdr:colOff>47625</xdr:colOff>
      <xdr:row>143</xdr:row>
      <xdr:rowOff>47625</xdr:rowOff>
    </xdr:from>
    <xdr:to>
      <xdr:col>325</xdr:col>
      <xdr:colOff>257175</xdr:colOff>
      <xdr:row>144</xdr:row>
      <xdr:rowOff>0</xdr:rowOff>
    </xdr:to>
    <xdr:pic>
      <xdr:nvPicPr>
        <xdr:cNvPr id="164" name="Picture 63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24260175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7</xdr:col>
      <xdr:colOff>45244</xdr:colOff>
      <xdr:row>86</xdr:row>
      <xdr:rowOff>59531</xdr:rowOff>
    </xdr:from>
    <xdr:ext cx="212725" cy="106045"/>
    <xdr:pic>
      <xdr:nvPicPr>
        <xdr:cNvPr id="152" name="Picture 15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45244</xdr:colOff>
      <xdr:row>58</xdr:row>
      <xdr:rowOff>59531</xdr:rowOff>
    </xdr:from>
    <xdr:ext cx="212725" cy="106045"/>
    <xdr:pic>
      <xdr:nvPicPr>
        <xdr:cNvPr id="165" name="Picture 16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45244</xdr:colOff>
      <xdr:row>59</xdr:row>
      <xdr:rowOff>59531</xdr:rowOff>
    </xdr:from>
    <xdr:ext cx="212725" cy="106045"/>
    <xdr:pic>
      <xdr:nvPicPr>
        <xdr:cNvPr id="166" name="Picture 16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45244</xdr:colOff>
      <xdr:row>42</xdr:row>
      <xdr:rowOff>59531</xdr:rowOff>
    </xdr:from>
    <xdr:ext cx="212725" cy="106045"/>
    <xdr:pic>
      <xdr:nvPicPr>
        <xdr:cNvPr id="167" name="Picture 16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45244</xdr:colOff>
      <xdr:row>61</xdr:row>
      <xdr:rowOff>59531</xdr:rowOff>
    </xdr:from>
    <xdr:ext cx="212725" cy="106045"/>
    <xdr:pic>
      <xdr:nvPicPr>
        <xdr:cNvPr id="168" name="Picture 16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45244</xdr:colOff>
      <xdr:row>25</xdr:row>
      <xdr:rowOff>59531</xdr:rowOff>
    </xdr:from>
    <xdr:ext cx="212725" cy="106045"/>
    <xdr:pic>
      <xdr:nvPicPr>
        <xdr:cNvPr id="169" name="Picture 16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45244</xdr:colOff>
      <xdr:row>36</xdr:row>
      <xdr:rowOff>59531</xdr:rowOff>
    </xdr:from>
    <xdr:ext cx="212725" cy="106045"/>
    <xdr:pic>
      <xdr:nvPicPr>
        <xdr:cNvPr id="170" name="Picture 16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45244</xdr:colOff>
      <xdr:row>90</xdr:row>
      <xdr:rowOff>59531</xdr:rowOff>
    </xdr:from>
    <xdr:ext cx="212725" cy="106045"/>
    <xdr:pic>
      <xdr:nvPicPr>
        <xdr:cNvPr id="171" name="Picture 17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45244</xdr:colOff>
      <xdr:row>67</xdr:row>
      <xdr:rowOff>59531</xdr:rowOff>
    </xdr:from>
    <xdr:ext cx="212725" cy="106045"/>
    <xdr:pic>
      <xdr:nvPicPr>
        <xdr:cNvPr id="172" name="Picture 17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45244</xdr:colOff>
      <xdr:row>54</xdr:row>
      <xdr:rowOff>59531</xdr:rowOff>
    </xdr:from>
    <xdr:ext cx="212725" cy="106045"/>
    <xdr:pic>
      <xdr:nvPicPr>
        <xdr:cNvPr id="173" name="Picture 17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45244</xdr:colOff>
      <xdr:row>22</xdr:row>
      <xdr:rowOff>59531</xdr:rowOff>
    </xdr:from>
    <xdr:ext cx="212725" cy="106045"/>
    <xdr:pic>
      <xdr:nvPicPr>
        <xdr:cNvPr id="174" name="Picture 17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45244</xdr:colOff>
      <xdr:row>82</xdr:row>
      <xdr:rowOff>59531</xdr:rowOff>
    </xdr:from>
    <xdr:ext cx="212725" cy="106045"/>
    <xdr:pic>
      <xdr:nvPicPr>
        <xdr:cNvPr id="175" name="Picture 17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45244</xdr:colOff>
      <xdr:row>81</xdr:row>
      <xdr:rowOff>59531</xdr:rowOff>
    </xdr:from>
    <xdr:ext cx="212725" cy="106045"/>
    <xdr:pic>
      <xdr:nvPicPr>
        <xdr:cNvPr id="176" name="Picture 17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45244</xdr:colOff>
      <xdr:row>49</xdr:row>
      <xdr:rowOff>59531</xdr:rowOff>
    </xdr:from>
    <xdr:ext cx="212725" cy="106045"/>
    <xdr:pic>
      <xdr:nvPicPr>
        <xdr:cNvPr id="177" name="Picture 17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45244</xdr:colOff>
      <xdr:row>53</xdr:row>
      <xdr:rowOff>59531</xdr:rowOff>
    </xdr:from>
    <xdr:ext cx="212725" cy="106045"/>
    <xdr:pic>
      <xdr:nvPicPr>
        <xdr:cNvPr id="178" name="Picture 17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45244</xdr:colOff>
      <xdr:row>76</xdr:row>
      <xdr:rowOff>59531</xdr:rowOff>
    </xdr:from>
    <xdr:ext cx="212725" cy="106045"/>
    <xdr:pic>
      <xdr:nvPicPr>
        <xdr:cNvPr id="179" name="Picture 17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45244</xdr:colOff>
      <xdr:row>57</xdr:row>
      <xdr:rowOff>59531</xdr:rowOff>
    </xdr:from>
    <xdr:ext cx="212725" cy="106045"/>
    <xdr:pic>
      <xdr:nvPicPr>
        <xdr:cNvPr id="180" name="Picture 17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45244</xdr:colOff>
      <xdr:row>48</xdr:row>
      <xdr:rowOff>59531</xdr:rowOff>
    </xdr:from>
    <xdr:ext cx="212725" cy="106045"/>
    <xdr:pic>
      <xdr:nvPicPr>
        <xdr:cNvPr id="181" name="Picture 18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45244</xdr:colOff>
      <xdr:row>72</xdr:row>
      <xdr:rowOff>59531</xdr:rowOff>
    </xdr:from>
    <xdr:ext cx="212725" cy="106045"/>
    <xdr:pic>
      <xdr:nvPicPr>
        <xdr:cNvPr id="182" name="Picture 18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45244</xdr:colOff>
      <xdr:row>38</xdr:row>
      <xdr:rowOff>59531</xdr:rowOff>
    </xdr:from>
    <xdr:ext cx="212725" cy="106045"/>
    <xdr:pic>
      <xdr:nvPicPr>
        <xdr:cNvPr id="183" name="Picture 18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45244</xdr:colOff>
      <xdr:row>39</xdr:row>
      <xdr:rowOff>59531</xdr:rowOff>
    </xdr:from>
    <xdr:ext cx="212725" cy="106045"/>
    <xdr:pic>
      <xdr:nvPicPr>
        <xdr:cNvPr id="184" name="Picture 18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45244</xdr:colOff>
      <xdr:row>95</xdr:row>
      <xdr:rowOff>59531</xdr:rowOff>
    </xdr:from>
    <xdr:ext cx="212725" cy="106045"/>
    <xdr:pic>
      <xdr:nvPicPr>
        <xdr:cNvPr id="185" name="Picture 18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45244</xdr:colOff>
      <xdr:row>63</xdr:row>
      <xdr:rowOff>59531</xdr:rowOff>
    </xdr:from>
    <xdr:ext cx="212725" cy="106045"/>
    <xdr:pic>
      <xdr:nvPicPr>
        <xdr:cNvPr id="186" name="Picture 18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45244</xdr:colOff>
      <xdr:row>77</xdr:row>
      <xdr:rowOff>59531</xdr:rowOff>
    </xdr:from>
    <xdr:ext cx="212725" cy="106045"/>
    <xdr:pic>
      <xdr:nvPicPr>
        <xdr:cNvPr id="187" name="Picture 18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45244</xdr:colOff>
      <xdr:row>21</xdr:row>
      <xdr:rowOff>59531</xdr:rowOff>
    </xdr:from>
    <xdr:ext cx="212725" cy="106045"/>
    <xdr:pic>
      <xdr:nvPicPr>
        <xdr:cNvPr id="188" name="Picture 18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45244</xdr:colOff>
      <xdr:row>75</xdr:row>
      <xdr:rowOff>59531</xdr:rowOff>
    </xdr:from>
    <xdr:ext cx="212725" cy="106045"/>
    <xdr:pic>
      <xdr:nvPicPr>
        <xdr:cNvPr id="189" name="Picture 18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45244</xdr:colOff>
      <xdr:row>40</xdr:row>
      <xdr:rowOff>59531</xdr:rowOff>
    </xdr:from>
    <xdr:ext cx="212725" cy="106045"/>
    <xdr:pic>
      <xdr:nvPicPr>
        <xdr:cNvPr id="190" name="Picture 18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327</xdr:col>
      <xdr:colOff>45244</xdr:colOff>
      <xdr:row>136</xdr:row>
      <xdr:rowOff>59531</xdr:rowOff>
    </xdr:from>
    <xdr:ext cx="212725" cy="106045"/>
    <xdr:pic>
      <xdr:nvPicPr>
        <xdr:cNvPr id="191" name="Picture 19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45244</xdr:colOff>
      <xdr:row>68</xdr:row>
      <xdr:rowOff>59531</xdr:rowOff>
    </xdr:from>
    <xdr:ext cx="212725" cy="106045"/>
    <xdr:pic>
      <xdr:nvPicPr>
        <xdr:cNvPr id="192" name="Picture 19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45244</xdr:colOff>
      <xdr:row>74</xdr:row>
      <xdr:rowOff>59531</xdr:rowOff>
    </xdr:from>
    <xdr:ext cx="212725" cy="106045"/>
    <xdr:pic>
      <xdr:nvPicPr>
        <xdr:cNvPr id="193" name="Picture 19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45244</xdr:colOff>
      <xdr:row>69</xdr:row>
      <xdr:rowOff>59531</xdr:rowOff>
    </xdr:from>
    <xdr:ext cx="212725" cy="106045"/>
    <xdr:pic>
      <xdr:nvPicPr>
        <xdr:cNvPr id="194" name="Picture 19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45244</xdr:colOff>
      <xdr:row>88</xdr:row>
      <xdr:rowOff>59531</xdr:rowOff>
    </xdr:from>
    <xdr:ext cx="212725" cy="106045"/>
    <xdr:pic>
      <xdr:nvPicPr>
        <xdr:cNvPr id="195" name="Picture 19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45244</xdr:colOff>
      <xdr:row>89</xdr:row>
      <xdr:rowOff>59531</xdr:rowOff>
    </xdr:from>
    <xdr:ext cx="212725" cy="106045"/>
    <xdr:pic>
      <xdr:nvPicPr>
        <xdr:cNvPr id="196" name="Picture 19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45244</xdr:colOff>
      <xdr:row>94</xdr:row>
      <xdr:rowOff>59531</xdr:rowOff>
    </xdr:from>
    <xdr:ext cx="212725" cy="106045"/>
    <xdr:pic>
      <xdr:nvPicPr>
        <xdr:cNvPr id="197" name="Picture 19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45244</xdr:colOff>
      <xdr:row>78</xdr:row>
      <xdr:rowOff>59531</xdr:rowOff>
    </xdr:from>
    <xdr:ext cx="212725" cy="106045"/>
    <xdr:pic>
      <xdr:nvPicPr>
        <xdr:cNvPr id="198" name="Picture 19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45244</xdr:colOff>
      <xdr:row>44</xdr:row>
      <xdr:rowOff>59531</xdr:rowOff>
    </xdr:from>
    <xdr:ext cx="212725" cy="106045"/>
    <xdr:pic>
      <xdr:nvPicPr>
        <xdr:cNvPr id="199" name="Picture 19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45244</xdr:colOff>
      <xdr:row>27</xdr:row>
      <xdr:rowOff>59531</xdr:rowOff>
    </xdr:from>
    <xdr:ext cx="212725" cy="106045"/>
    <xdr:pic>
      <xdr:nvPicPr>
        <xdr:cNvPr id="200" name="Picture 19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45244</xdr:colOff>
      <xdr:row>41</xdr:row>
      <xdr:rowOff>59531</xdr:rowOff>
    </xdr:from>
    <xdr:ext cx="212725" cy="106045"/>
    <xdr:pic>
      <xdr:nvPicPr>
        <xdr:cNvPr id="201" name="Picture 20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45244</xdr:colOff>
      <xdr:row>64</xdr:row>
      <xdr:rowOff>59531</xdr:rowOff>
    </xdr:from>
    <xdr:ext cx="212725" cy="106045"/>
    <xdr:pic>
      <xdr:nvPicPr>
        <xdr:cNvPr id="202" name="Picture 20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45244</xdr:colOff>
      <xdr:row>23</xdr:row>
      <xdr:rowOff>59531</xdr:rowOff>
    </xdr:from>
    <xdr:ext cx="212725" cy="106045"/>
    <xdr:pic>
      <xdr:nvPicPr>
        <xdr:cNvPr id="203" name="Picture 20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327</xdr:col>
      <xdr:colOff>45244</xdr:colOff>
      <xdr:row>131</xdr:row>
      <xdr:rowOff>59531</xdr:rowOff>
    </xdr:from>
    <xdr:ext cx="212725" cy="106045"/>
    <xdr:pic>
      <xdr:nvPicPr>
        <xdr:cNvPr id="204" name="Picture 20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45244</xdr:colOff>
      <xdr:row>46</xdr:row>
      <xdr:rowOff>59531</xdr:rowOff>
    </xdr:from>
    <xdr:ext cx="212725" cy="106045"/>
    <xdr:pic>
      <xdr:nvPicPr>
        <xdr:cNvPr id="205" name="Picture 20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45244</xdr:colOff>
      <xdr:row>96</xdr:row>
      <xdr:rowOff>59531</xdr:rowOff>
    </xdr:from>
    <xdr:ext cx="212725" cy="106045"/>
    <xdr:pic>
      <xdr:nvPicPr>
        <xdr:cNvPr id="206" name="Picture 20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45244</xdr:colOff>
      <xdr:row>87</xdr:row>
      <xdr:rowOff>59531</xdr:rowOff>
    </xdr:from>
    <xdr:ext cx="212725" cy="106045"/>
    <xdr:pic>
      <xdr:nvPicPr>
        <xdr:cNvPr id="207" name="Picture 20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45244</xdr:colOff>
      <xdr:row>28</xdr:row>
      <xdr:rowOff>59531</xdr:rowOff>
    </xdr:from>
    <xdr:ext cx="212725" cy="106045"/>
    <xdr:pic>
      <xdr:nvPicPr>
        <xdr:cNvPr id="208" name="Picture 20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45244</xdr:colOff>
      <xdr:row>37</xdr:row>
      <xdr:rowOff>59531</xdr:rowOff>
    </xdr:from>
    <xdr:ext cx="212725" cy="106045"/>
    <xdr:pic>
      <xdr:nvPicPr>
        <xdr:cNvPr id="209" name="Picture 20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327</xdr:col>
      <xdr:colOff>45244</xdr:colOff>
      <xdr:row>132</xdr:row>
      <xdr:rowOff>59531</xdr:rowOff>
    </xdr:from>
    <xdr:ext cx="212725" cy="106045"/>
    <xdr:pic>
      <xdr:nvPicPr>
        <xdr:cNvPr id="210" name="Picture 20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45244</xdr:colOff>
      <xdr:row>29</xdr:row>
      <xdr:rowOff>59531</xdr:rowOff>
    </xdr:from>
    <xdr:ext cx="212725" cy="106045"/>
    <xdr:pic>
      <xdr:nvPicPr>
        <xdr:cNvPr id="211" name="Picture 21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45244</xdr:colOff>
      <xdr:row>70</xdr:row>
      <xdr:rowOff>59531</xdr:rowOff>
    </xdr:from>
    <xdr:ext cx="212725" cy="106045"/>
    <xdr:pic>
      <xdr:nvPicPr>
        <xdr:cNvPr id="212" name="Picture 21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45244</xdr:colOff>
      <xdr:row>91</xdr:row>
      <xdr:rowOff>59531</xdr:rowOff>
    </xdr:from>
    <xdr:ext cx="212725" cy="106045"/>
    <xdr:pic>
      <xdr:nvPicPr>
        <xdr:cNvPr id="213" name="Picture 21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45244</xdr:colOff>
      <xdr:row>20</xdr:row>
      <xdr:rowOff>59531</xdr:rowOff>
    </xdr:from>
    <xdr:ext cx="212725" cy="106045"/>
    <xdr:pic>
      <xdr:nvPicPr>
        <xdr:cNvPr id="214" name="Picture 21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45244</xdr:colOff>
      <xdr:row>71</xdr:row>
      <xdr:rowOff>59531</xdr:rowOff>
    </xdr:from>
    <xdr:ext cx="212725" cy="106045"/>
    <xdr:pic>
      <xdr:nvPicPr>
        <xdr:cNvPr id="215" name="Picture 21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45244</xdr:colOff>
      <xdr:row>56</xdr:row>
      <xdr:rowOff>59531</xdr:rowOff>
    </xdr:from>
    <xdr:ext cx="212725" cy="106045"/>
    <xdr:pic>
      <xdr:nvPicPr>
        <xdr:cNvPr id="216" name="Picture 21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45244</xdr:colOff>
      <xdr:row>58</xdr:row>
      <xdr:rowOff>59531</xdr:rowOff>
    </xdr:from>
    <xdr:ext cx="212725" cy="106045"/>
    <xdr:pic>
      <xdr:nvPicPr>
        <xdr:cNvPr id="217" name="Picture 21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45244</xdr:colOff>
      <xdr:row>59</xdr:row>
      <xdr:rowOff>59531</xdr:rowOff>
    </xdr:from>
    <xdr:ext cx="212725" cy="106045"/>
    <xdr:pic>
      <xdr:nvPicPr>
        <xdr:cNvPr id="218" name="Picture 21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45244</xdr:colOff>
      <xdr:row>42</xdr:row>
      <xdr:rowOff>59531</xdr:rowOff>
    </xdr:from>
    <xdr:ext cx="212725" cy="106045"/>
    <xdr:pic>
      <xdr:nvPicPr>
        <xdr:cNvPr id="219" name="Picture 21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45244</xdr:colOff>
      <xdr:row>61</xdr:row>
      <xdr:rowOff>59531</xdr:rowOff>
    </xdr:from>
    <xdr:ext cx="212725" cy="106045"/>
    <xdr:pic>
      <xdr:nvPicPr>
        <xdr:cNvPr id="220" name="Picture 21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45244</xdr:colOff>
      <xdr:row>25</xdr:row>
      <xdr:rowOff>59531</xdr:rowOff>
    </xdr:from>
    <xdr:ext cx="212725" cy="106045"/>
    <xdr:pic>
      <xdr:nvPicPr>
        <xdr:cNvPr id="221" name="Picture 22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45244</xdr:colOff>
      <xdr:row>36</xdr:row>
      <xdr:rowOff>59531</xdr:rowOff>
    </xdr:from>
    <xdr:ext cx="212725" cy="106045"/>
    <xdr:pic>
      <xdr:nvPicPr>
        <xdr:cNvPr id="222" name="Picture 22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45244</xdr:colOff>
      <xdr:row>90</xdr:row>
      <xdr:rowOff>59531</xdr:rowOff>
    </xdr:from>
    <xdr:ext cx="212725" cy="106045"/>
    <xdr:pic>
      <xdr:nvPicPr>
        <xdr:cNvPr id="223" name="Picture 22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45244</xdr:colOff>
      <xdr:row>67</xdr:row>
      <xdr:rowOff>59531</xdr:rowOff>
    </xdr:from>
    <xdr:ext cx="212725" cy="106045"/>
    <xdr:pic>
      <xdr:nvPicPr>
        <xdr:cNvPr id="224" name="Picture 22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45244</xdr:colOff>
      <xdr:row>54</xdr:row>
      <xdr:rowOff>59531</xdr:rowOff>
    </xdr:from>
    <xdr:ext cx="212725" cy="106045"/>
    <xdr:pic>
      <xdr:nvPicPr>
        <xdr:cNvPr id="225" name="Picture 22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45244</xdr:colOff>
      <xdr:row>22</xdr:row>
      <xdr:rowOff>59531</xdr:rowOff>
    </xdr:from>
    <xdr:ext cx="212725" cy="106045"/>
    <xdr:pic>
      <xdr:nvPicPr>
        <xdr:cNvPr id="226" name="Picture 22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45244</xdr:colOff>
      <xdr:row>82</xdr:row>
      <xdr:rowOff>59531</xdr:rowOff>
    </xdr:from>
    <xdr:ext cx="212725" cy="106045"/>
    <xdr:pic>
      <xdr:nvPicPr>
        <xdr:cNvPr id="227" name="Picture 22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45244</xdr:colOff>
      <xdr:row>81</xdr:row>
      <xdr:rowOff>59531</xdr:rowOff>
    </xdr:from>
    <xdr:ext cx="212725" cy="106045"/>
    <xdr:pic>
      <xdr:nvPicPr>
        <xdr:cNvPr id="228" name="Picture 22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45244</xdr:colOff>
      <xdr:row>49</xdr:row>
      <xdr:rowOff>59531</xdr:rowOff>
    </xdr:from>
    <xdr:ext cx="212725" cy="106045"/>
    <xdr:pic>
      <xdr:nvPicPr>
        <xdr:cNvPr id="229" name="Picture 22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45244</xdr:colOff>
      <xdr:row>53</xdr:row>
      <xdr:rowOff>59531</xdr:rowOff>
    </xdr:from>
    <xdr:ext cx="212725" cy="106045"/>
    <xdr:pic>
      <xdr:nvPicPr>
        <xdr:cNvPr id="230" name="Picture 22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45244</xdr:colOff>
      <xdr:row>76</xdr:row>
      <xdr:rowOff>59531</xdr:rowOff>
    </xdr:from>
    <xdr:ext cx="212725" cy="106045"/>
    <xdr:pic>
      <xdr:nvPicPr>
        <xdr:cNvPr id="231" name="Picture 23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45244</xdr:colOff>
      <xdr:row>57</xdr:row>
      <xdr:rowOff>59531</xdr:rowOff>
    </xdr:from>
    <xdr:ext cx="212725" cy="106045"/>
    <xdr:pic>
      <xdr:nvPicPr>
        <xdr:cNvPr id="232" name="Picture 23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45244</xdr:colOff>
      <xdr:row>48</xdr:row>
      <xdr:rowOff>59531</xdr:rowOff>
    </xdr:from>
    <xdr:ext cx="212725" cy="106045"/>
    <xdr:pic>
      <xdr:nvPicPr>
        <xdr:cNvPr id="233" name="Picture 23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45244</xdr:colOff>
      <xdr:row>72</xdr:row>
      <xdr:rowOff>59531</xdr:rowOff>
    </xdr:from>
    <xdr:ext cx="212725" cy="106045"/>
    <xdr:pic>
      <xdr:nvPicPr>
        <xdr:cNvPr id="234" name="Picture 23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45244</xdr:colOff>
      <xdr:row>38</xdr:row>
      <xdr:rowOff>59531</xdr:rowOff>
    </xdr:from>
    <xdr:ext cx="212725" cy="106045"/>
    <xdr:pic>
      <xdr:nvPicPr>
        <xdr:cNvPr id="235" name="Picture 23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45244</xdr:colOff>
      <xdr:row>39</xdr:row>
      <xdr:rowOff>59531</xdr:rowOff>
    </xdr:from>
    <xdr:ext cx="212725" cy="106045"/>
    <xdr:pic>
      <xdr:nvPicPr>
        <xdr:cNvPr id="236" name="Picture 23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45244</xdr:colOff>
      <xdr:row>95</xdr:row>
      <xdr:rowOff>59531</xdr:rowOff>
    </xdr:from>
    <xdr:ext cx="212725" cy="106045"/>
    <xdr:pic>
      <xdr:nvPicPr>
        <xdr:cNvPr id="237" name="Picture 23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45244</xdr:colOff>
      <xdr:row>63</xdr:row>
      <xdr:rowOff>59531</xdr:rowOff>
    </xdr:from>
    <xdr:ext cx="212725" cy="106045"/>
    <xdr:pic>
      <xdr:nvPicPr>
        <xdr:cNvPr id="238" name="Picture 23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45244</xdr:colOff>
      <xdr:row>77</xdr:row>
      <xdr:rowOff>59531</xdr:rowOff>
    </xdr:from>
    <xdr:ext cx="212725" cy="106045"/>
    <xdr:pic>
      <xdr:nvPicPr>
        <xdr:cNvPr id="239" name="Picture 23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45244</xdr:colOff>
      <xdr:row>21</xdr:row>
      <xdr:rowOff>59531</xdr:rowOff>
    </xdr:from>
    <xdr:ext cx="212725" cy="106045"/>
    <xdr:pic>
      <xdr:nvPicPr>
        <xdr:cNvPr id="240" name="Picture 23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45244</xdr:colOff>
      <xdr:row>75</xdr:row>
      <xdr:rowOff>59531</xdr:rowOff>
    </xdr:from>
    <xdr:ext cx="212725" cy="106045"/>
    <xdr:pic>
      <xdr:nvPicPr>
        <xdr:cNvPr id="241" name="Picture 24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45244</xdr:colOff>
      <xdr:row>40</xdr:row>
      <xdr:rowOff>59531</xdr:rowOff>
    </xdr:from>
    <xdr:ext cx="212725" cy="106045"/>
    <xdr:pic>
      <xdr:nvPicPr>
        <xdr:cNvPr id="242" name="Picture 24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327</xdr:col>
      <xdr:colOff>45244</xdr:colOff>
      <xdr:row>136</xdr:row>
      <xdr:rowOff>59531</xdr:rowOff>
    </xdr:from>
    <xdr:ext cx="212725" cy="106045"/>
    <xdr:pic>
      <xdr:nvPicPr>
        <xdr:cNvPr id="243" name="Picture 24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45244</xdr:colOff>
      <xdr:row>68</xdr:row>
      <xdr:rowOff>59531</xdr:rowOff>
    </xdr:from>
    <xdr:ext cx="212725" cy="106045"/>
    <xdr:pic>
      <xdr:nvPicPr>
        <xdr:cNvPr id="244" name="Picture 24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45244</xdr:colOff>
      <xdr:row>74</xdr:row>
      <xdr:rowOff>59531</xdr:rowOff>
    </xdr:from>
    <xdr:ext cx="212725" cy="106045"/>
    <xdr:pic>
      <xdr:nvPicPr>
        <xdr:cNvPr id="245" name="Picture 24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45244</xdr:colOff>
      <xdr:row>69</xdr:row>
      <xdr:rowOff>59531</xdr:rowOff>
    </xdr:from>
    <xdr:ext cx="212725" cy="106045"/>
    <xdr:pic>
      <xdr:nvPicPr>
        <xdr:cNvPr id="246" name="Picture 24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45244</xdr:colOff>
      <xdr:row>88</xdr:row>
      <xdr:rowOff>59531</xdr:rowOff>
    </xdr:from>
    <xdr:ext cx="212725" cy="106045"/>
    <xdr:pic>
      <xdr:nvPicPr>
        <xdr:cNvPr id="247" name="Picture 24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45244</xdr:colOff>
      <xdr:row>89</xdr:row>
      <xdr:rowOff>59531</xdr:rowOff>
    </xdr:from>
    <xdr:ext cx="212725" cy="106045"/>
    <xdr:pic>
      <xdr:nvPicPr>
        <xdr:cNvPr id="248" name="Picture 24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45244</xdr:colOff>
      <xdr:row>94</xdr:row>
      <xdr:rowOff>59531</xdr:rowOff>
    </xdr:from>
    <xdr:ext cx="212725" cy="106045"/>
    <xdr:pic>
      <xdr:nvPicPr>
        <xdr:cNvPr id="249" name="Picture 24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45244</xdr:colOff>
      <xdr:row>78</xdr:row>
      <xdr:rowOff>59531</xdr:rowOff>
    </xdr:from>
    <xdr:ext cx="212725" cy="106045"/>
    <xdr:pic>
      <xdr:nvPicPr>
        <xdr:cNvPr id="250" name="Picture 24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45244</xdr:colOff>
      <xdr:row>44</xdr:row>
      <xdr:rowOff>59531</xdr:rowOff>
    </xdr:from>
    <xdr:ext cx="212725" cy="106045"/>
    <xdr:pic>
      <xdr:nvPicPr>
        <xdr:cNvPr id="251" name="Picture 25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45244</xdr:colOff>
      <xdr:row>27</xdr:row>
      <xdr:rowOff>59531</xdr:rowOff>
    </xdr:from>
    <xdr:ext cx="212725" cy="106045"/>
    <xdr:pic>
      <xdr:nvPicPr>
        <xdr:cNvPr id="252" name="Picture 25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45244</xdr:colOff>
      <xdr:row>41</xdr:row>
      <xdr:rowOff>59531</xdr:rowOff>
    </xdr:from>
    <xdr:ext cx="212725" cy="106045"/>
    <xdr:pic>
      <xdr:nvPicPr>
        <xdr:cNvPr id="253" name="Picture 25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45244</xdr:colOff>
      <xdr:row>64</xdr:row>
      <xdr:rowOff>59531</xdr:rowOff>
    </xdr:from>
    <xdr:ext cx="212725" cy="106045"/>
    <xdr:pic>
      <xdr:nvPicPr>
        <xdr:cNvPr id="254" name="Picture 25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45244</xdr:colOff>
      <xdr:row>23</xdr:row>
      <xdr:rowOff>59531</xdr:rowOff>
    </xdr:from>
    <xdr:ext cx="212725" cy="106045"/>
    <xdr:pic>
      <xdr:nvPicPr>
        <xdr:cNvPr id="255" name="Picture 25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327</xdr:col>
      <xdr:colOff>45244</xdr:colOff>
      <xdr:row>131</xdr:row>
      <xdr:rowOff>59531</xdr:rowOff>
    </xdr:from>
    <xdr:ext cx="212725" cy="106045"/>
    <xdr:pic>
      <xdr:nvPicPr>
        <xdr:cNvPr id="256" name="Picture 25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45244</xdr:colOff>
      <xdr:row>46</xdr:row>
      <xdr:rowOff>59531</xdr:rowOff>
    </xdr:from>
    <xdr:ext cx="212725" cy="106045"/>
    <xdr:pic>
      <xdr:nvPicPr>
        <xdr:cNvPr id="257" name="Picture 25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45244</xdr:colOff>
      <xdr:row>96</xdr:row>
      <xdr:rowOff>59531</xdr:rowOff>
    </xdr:from>
    <xdr:ext cx="212725" cy="106045"/>
    <xdr:pic>
      <xdr:nvPicPr>
        <xdr:cNvPr id="258" name="Picture 25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45244</xdr:colOff>
      <xdr:row>87</xdr:row>
      <xdr:rowOff>59531</xdr:rowOff>
    </xdr:from>
    <xdr:ext cx="212725" cy="106045"/>
    <xdr:pic>
      <xdr:nvPicPr>
        <xdr:cNvPr id="259" name="Picture 25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45244</xdr:colOff>
      <xdr:row>28</xdr:row>
      <xdr:rowOff>59531</xdr:rowOff>
    </xdr:from>
    <xdr:ext cx="212725" cy="106045"/>
    <xdr:pic>
      <xdr:nvPicPr>
        <xdr:cNvPr id="260" name="Picture 25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45244</xdr:colOff>
      <xdr:row>37</xdr:row>
      <xdr:rowOff>59531</xdr:rowOff>
    </xdr:from>
    <xdr:ext cx="212725" cy="106045"/>
    <xdr:pic>
      <xdr:nvPicPr>
        <xdr:cNvPr id="261" name="Picture 26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327</xdr:col>
      <xdr:colOff>45244</xdr:colOff>
      <xdr:row>132</xdr:row>
      <xdr:rowOff>59531</xdr:rowOff>
    </xdr:from>
    <xdr:ext cx="212725" cy="106045"/>
    <xdr:pic>
      <xdr:nvPicPr>
        <xdr:cNvPr id="262" name="Picture 26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45244</xdr:colOff>
      <xdr:row>29</xdr:row>
      <xdr:rowOff>59531</xdr:rowOff>
    </xdr:from>
    <xdr:ext cx="212725" cy="106045"/>
    <xdr:pic>
      <xdr:nvPicPr>
        <xdr:cNvPr id="263" name="Picture 26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45244</xdr:colOff>
      <xdr:row>70</xdr:row>
      <xdr:rowOff>59531</xdr:rowOff>
    </xdr:from>
    <xdr:ext cx="212725" cy="106045"/>
    <xdr:pic>
      <xdr:nvPicPr>
        <xdr:cNvPr id="264" name="Picture 26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45244</xdr:colOff>
      <xdr:row>91</xdr:row>
      <xdr:rowOff>59531</xdr:rowOff>
    </xdr:from>
    <xdr:ext cx="212725" cy="106045"/>
    <xdr:pic>
      <xdr:nvPicPr>
        <xdr:cNvPr id="265" name="Picture 26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45244</xdr:colOff>
      <xdr:row>20</xdr:row>
      <xdr:rowOff>59531</xdr:rowOff>
    </xdr:from>
    <xdr:ext cx="212725" cy="106045"/>
    <xdr:pic>
      <xdr:nvPicPr>
        <xdr:cNvPr id="266" name="Picture 26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45244</xdr:colOff>
      <xdr:row>71</xdr:row>
      <xdr:rowOff>59531</xdr:rowOff>
    </xdr:from>
    <xdr:ext cx="212725" cy="106045"/>
    <xdr:pic>
      <xdr:nvPicPr>
        <xdr:cNvPr id="267" name="Picture 26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45244</xdr:colOff>
      <xdr:row>56</xdr:row>
      <xdr:rowOff>59531</xdr:rowOff>
    </xdr:from>
    <xdr:ext cx="212725" cy="106045"/>
    <xdr:pic>
      <xdr:nvPicPr>
        <xdr:cNvPr id="268" name="Picture 26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03358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329</xdr:col>
      <xdr:colOff>63998</xdr:colOff>
      <xdr:row>50</xdr:row>
      <xdr:rowOff>33617</xdr:rowOff>
    </xdr:from>
    <xdr:ext cx="212725" cy="138430"/>
    <xdr:pic>
      <xdr:nvPicPr>
        <xdr:cNvPr id="269" name="Picture 26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1373" y="410482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329</xdr:col>
      <xdr:colOff>63998</xdr:colOff>
      <xdr:row>41</xdr:row>
      <xdr:rowOff>33617</xdr:rowOff>
    </xdr:from>
    <xdr:ext cx="212725" cy="138430"/>
    <xdr:pic>
      <xdr:nvPicPr>
        <xdr:cNvPr id="270" name="Picture 26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1373" y="410482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329</xdr:col>
      <xdr:colOff>63998</xdr:colOff>
      <xdr:row>28</xdr:row>
      <xdr:rowOff>33617</xdr:rowOff>
    </xdr:from>
    <xdr:ext cx="212725" cy="138430"/>
    <xdr:pic>
      <xdr:nvPicPr>
        <xdr:cNvPr id="271" name="Picture 27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404" y="8975211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329</xdr:col>
      <xdr:colOff>63998</xdr:colOff>
      <xdr:row>43</xdr:row>
      <xdr:rowOff>33617</xdr:rowOff>
    </xdr:from>
    <xdr:ext cx="212725" cy="138430"/>
    <xdr:pic>
      <xdr:nvPicPr>
        <xdr:cNvPr id="272" name="Picture 27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404" y="8975211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329</xdr:col>
      <xdr:colOff>63998</xdr:colOff>
      <xdr:row>46</xdr:row>
      <xdr:rowOff>33617</xdr:rowOff>
    </xdr:from>
    <xdr:ext cx="212725" cy="138430"/>
    <xdr:pic>
      <xdr:nvPicPr>
        <xdr:cNvPr id="273" name="Picture 27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404" y="8975211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327</xdr:col>
      <xdr:colOff>63998</xdr:colOff>
      <xdr:row>137</xdr:row>
      <xdr:rowOff>33617</xdr:rowOff>
    </xdr:from>
    <xdr:ext cx="212725" cy="138430"/>
    <xdr:pic>
      <xdr:nvPicPr>
        <xdr:cNvPr id="274" name="Picture 27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404" y="8975211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329</xdr:col>
      <xdr:colOff>63998</xdr:colOff>
      <xdr:row>40</xdr:row>
      <xdr:rowOff>33617</xdr:rowOff>
    </xdr:from>
    <xdr:ext cx="212725" cy="138430"/>
    <xdr:pic>
      <xdr:nvPicPr>
        <xdr:cNvPr id="275" name="Picture 27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404" y="8975211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329</xdr:col>
      <xdr:colOff>63998</xdr:colOff>
      <xdr:row>23</xdr:row>
      <xdr:rowOff>33617</xdr:rowOff>
    </xdr:from>
    <xdr:ext cx="212725" cy="138430"/>
    <xdr:pic>
      <xdr:nvPicPr>
        <xdr:cNvPr id="276" name="Picture 27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404" y="8975211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329</xdr:col>
      <xdr:colOff>63998</xdr:colOff>
      <xdr:row>24</xdr:row>
      <xdr:rowOff>33617</xdr:rowOff>
    </xdr:from>
    <xdr:ext cx="212725" cy="138430"/>
    <xdr:pic>
      <xdr:nvPicPr>
        <xdr:cNvPr id="277" name="Picture 27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404" y="8975211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329</xdr:col>
      <xdr:colOff>63998</xdr:colOff>
      <xdr:row>42</xdr:row>
      <xdr:rowOff>33617</xdr:rowOff>
    </xdr:from>
    <xdr:ext cx="212725" cy="138430"/>
    <xdr:pic>
      <xdr:nvPicPr>
        <xdr:cNvPr id="278" name="Picture 27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404" y="8975211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327</xdr:col>
      <xdr:colOff>63998</xdr:colOff>
      <xdr:row>135</xdr:row>
      <xdr:rowOff>33617</xdr:rowOff>
    </xdr:from>
    <xdr:ext cx="212725" cy="138430"/>
    <xdr:pic>
      <xdr:nvPicPr>
        <xdr:cNvPr id="279" name="Picture 27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404" y="8975211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329</xdr:col>
      <xdr:colOff>53414</xdr:colOff>
      <xdr:row>24</xdr:row>
      <xdr:rowOff>150034</xdr:rowOff>
    </xdr:from>
    <xdr:ext cx="212725" cy="138430"/>
    <xdr:pic>
      <xdr:nvPicPr>
        <xdr:cNvPr id="280" name="Picture 27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164" y="71773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329</xdr:col>
      <xdr:colOff>63998</xdr:colOff>
      <xdr:row>16</xdr:row>
      <xdr:rowOff>33617</xdr:rowOff>
    </xdr:from>
    <xdr:ext cx="212725" cy="138430"/>
    <xdr:pic>
      <xdr:nvPicPr>
        <xdr:cNvPr id="281" name="Picture 28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404" y="8975211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329</xdr:col>
      <xdr:colOff>63998</xdr:colOff>
      <xdr:row>22</xdr:row>
      <xdr:rowOff>33617</xdr:rowOff>
    </xdr:from>
    <xdr:ext cx="212725" cy="138430"/>
    <xdr:pic>
      <xdr:nvPicPr>
        <xdr:cNvPr id="282" name="Picture 28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404" y="8975211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329</xdr:col>
      <xdr:colOff>63998</xdr:colOff>
      <xdr:row>21</xdr:row>
      <xdr:rowOff>33617</xdr:rowOff>
    </xdr:from>
    <xdr:ext cx="212725" cy="138430"/>
    <xdr:pic>
      <xdr:nvPicPr>
        <xdr:cNvPr id="283" name="Picture 28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404" y="8975211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329</xdr:col>
      <xdr:colOff>63998</xdr:colOff>
      <xdr:row>31</xdr:row>
      <xdr:rowOff>33617</xdr:rowOff>
    </xdr:from>
    <xdr:ext cx="212725" cy="138430"/>
    <xdr:pic>
      <xdr:nvPicPr>
        <xdr:cNvPr id="284" name="Picture 28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404" y="8975211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329</xdr:col>
      <xdr:colOff>63998</xdr:colOff>
      <xdr:row>14</xdr:row>
      <xdr:rowOff>33617</xdr:rowOff>
    </xdr:from>
    <xdr:ext cx="212725" cy="138430"/>
    <xdr:pic>
      <xdr:nvPicPr>
        <xdr:cNvPr id="285" name="Picture 28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404" y="8975211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329</xdr:col>
      <xdr:colOff>63998</xdr:colOff>
      <xdr:row>49</xdr:row>
      <xdr:rowOff>33617</xdr:rowOff>
    </xdr:from>
    <xdr:ext cx="212725" cy="138430"/>
    <xdr:pic>
      <xdr:nvPicPr>
        <xdr:cNvPr id="286" name="Picture 28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404" y="8975211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327</xdr:col>
      <xdr:colOff>63998</xdr:colOff>
      <xdr:row>138</xdr:row>
      <xdr:rowOff>33617</xdr:rowOff>
    </xdr:from>
    <xdr:ext cx="212725" cy="138430"/>
    <xdr:pic>
      <xdr:nvPicPr>
        <xdr:cNvPr id="287" name="Picture 28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404" y="8975211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329</xdr:col>
      <xdr:colOff>63998</xdr:colOff>
      <xdr:row>11</xdr:row>
      <xdr:rowOff>33617</xdr:rowOff>
    </xdr:from>
    <xdr:ext cx="212725" cy="138430"/>
    <xdr:pic>
      <xdr:nvPicPr>
        <xdr:cNvPr id="288" name="Picture 28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404" y="8975211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329</xdr:col>
      <xdr:colOff>63998</xdr:colOff>
      <xdr:row>47</xdr:row>
      <xdr:rowOff>33617</xdr:rowOff>
    </xdr:from>
    <xdr:ext cx="212725" cy="138430"/>
    <xdr:pic>
      <xdr:nvPicPr>
        <xdr:cNvPr id="289" name="Picture 28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404" y="8975211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329</xdr:col>
      <xdr:colOff>63998</xdr:colOff>
      <xdr:row>12</xdr:row>
      <xdr:rowOff>33617</xdr:rowOff>
    </xdr:from>
    <xdr:ext cx="212725" cy="138430"/>
    <xdr:pic>
      <xdr:nvPicPr>
        <xdr:cNvPr id="290" name="Picture 28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404" y="8975211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329</xdr:col>
      <xdr:colOff>63998</xdr:colOff>
      <xdr:row>48</xdr:row>
      <xdr:rowOff>33617</xdr:rowOff>
    </xdr:from>
    <xdr:ext cx="212725" cy="138430"/>
    <xdr:pic>
      <xdr:nvPicPr>
        <xdr:cNvPr id="291" name="Picture 29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404" y="8975211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329</xdr:col>
      <xdr:colOff>63998</xdr:colOff>
      <xdr:row>52</xdr:row>
      <xdr:rowOff>33617</xdr:rowOff>
    </xdr:from>
    <xdr:ext cx="212725" cy="138430"/>
    <xdr:pic>
      <xdr:nvPicPr>
        <xdr:cNvPr id="292" name="Picture 29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404" y="8975211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329</xdr:col>
      <xdr:colOff>63998</xdr:colOff>
      <xdr:row>32</xdr:row>
      <xdr:rowOff>33617</xdr:rowOff>
    </xdr:from>
    <xdr:ext cx="212725" cy="138430"/>
    <xdr:pic>
      <xdr:nvPicPr>
        <xdr:cNvPr id="293" name="Picture 29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404" y="8975211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329</xdr:col>
      <xdr:colOff>63998</xdr:colOff>
      <xdr:row>34</xdr:row>
      <xdr:rowOff>33617</xdr:rowOff>
    </xdr:from>
    <xdr:ext cx="212725" cy="138430"/>
    <xdr:pic>
      <xdr:nvPicPr>
        <xdr:cNvPr id="294" name="Picture 29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404" y="8975211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329</xdr:col>
      <xdr:colOff>63998</xdr:colOff>
      <xdr:row>60</xdr:row>
      <xdr:rowOff>33617</xdr:rowOff>
    </xdr:from>
    <xdr:ext cx="212725" cy="138430"/>
    <xdr:pic>
      <xdr:nvPicPr>
        <xdr:cNvPr id="295" name="Picture 29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404" y="8975211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329</xdr:col>
      <xdr:colOff>63998</xdr:colOff>
      <xdr:row>17</xdr:row>
      <xdr:rowOff>33617</xdr:rowOff>
    </xdr:from>
    <xdr:ext cx="212725" cy="138430"/>
    <xdr:pic>
      <xdr:nvPicPr>
        <xdr:cNvPr id="296" name="Picture 29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404" y="8975211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329</xdr:col>
      <xdr:colOff>63998</xdr:colOff>
      <xdr:row>56</xdr:row>
      <xdr:rowOff>33617</xdr:rowOff>
    </xdr:from>
    <xdr:ext cx="212725" cy="138430"/>
    <xdr:pic>
      <xdr:nvPicPr>
        <xdr:cNvPr id="297" name="Picture 29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404" y="8975211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329</xdr:col>
      <xdr:colOff>63998</xdr:colOff>
      <xdr:row>13</xdr:row>
      <xdr:rowOff>33617</xdr:rowOff>
    </xdr:from>
    <xdr:ext cx="212725" cy="138430"/>
    <xdr:pic>
      <xdr:nvPicPr>
        <xdr:cNvPr id="298" name="Picture 29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404" y="8975211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327</xdr:col>
      <xdr:colOff>63998</xdr:colOff>
      <xdr:row>134</xdr:row>
      <xdr:rowOff>33617</xdr:rowOff>
    </xdr:from>
    <xdr:ext cx="212725" cy="138430"/>
    <xdr:pic>
      <xdr:nvPicPr>
        <xdr:cNvPr id="299" name="Picture 29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404" y="8975211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329</xdr:col>
      <xdr:colOff>63998</xdr:colOff>
      <xdr:row>45</xdr:row>
      <xdr:rowOff>33617</xdr:rowOff>
    </xdr:from>
    <xdr:ext cx="212725" cy="138430"/>
    <xdr:pic>
      <xdr:nvPicPr>
        <xdr:cNvPr id="300" name="Picture 29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404" y="8975211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329</xdr:col>
      <xdr:colOff>63998</xdr:colOff>
      <xdr:row>15</xdr:row>
      <xdr:rowOff>33617</xdr:rowOff>
    </xdr:from>
    <xdr:ext cx="212725" cy="138430"/>
    <xdr:pic>
      <xdr:nvPicPr>
        <xdr:cNvPr id="301" name="Picture 30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404" y="8975211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329</xdr:col>
      <xdr:colOff>63998</xdr:colOff>
      <xdr:row>18</xdr:row>
      <xdr:rowOff>33617</xdr:rowOff>
    </xdr:from>
    <xdr:ext cx="212725" cy="138430"/>
    <xdr:pic>
      <xdr:nvPicPr>
        <xdr:cNvPr id="302" name="Picture 30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404" y="8975211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329</xdr:col>
      <xdr:colOff>63998</xdr:colOff>
      <xdr:row>57</xdr:row>
      <xdr:rowOff>33617</xdr:rowOff>
    </xdr:from>
    <xdr:ext cx="212725" cy="138430"/>
    <xdr:pic>
      <xdr:nvPicPr>
        <xdr:cNvPr id="303" name="Picture 30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404" y="8975211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329</xdr:col>
      <xdr:colOff>63998</xdr:colOff>
      <xdr:row>29</xdr:row>
      <xdr:rowOff>33617</xdr:rowOff>
    </xdr:from>
    <xdr:ext cx="212725" cy="138430"/>
    <xdr:pic>
      <xdr:nvPicPr>
        <xdr:cNvPr id="304" name="Picture 30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404" y="8975211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329</xdr:col>
      <xdr:colOff>63998</xdr:colOff>
      <xdr:row>38</xdr:row>
      <xdr:rowOff>33617</xdr:rowOff>
    </xdr:from>
    <xdr:ext cx="212725" cy="138430"/>
    <xdr:pic>
      <xdr:nvPicPr>
        <xdr:cNvPr id="305" name="Picture 30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404" y="8975211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329</xdr:col>
      <xdr:colOff>63998</xdr:colOff>
      <xdr:row>33</xdr:row>
      <xdr:rowOff>33617</xdr:rowOff>
    </xdr:from>
    <xdr:ext cx="212725" cy="138430"/>
    <xdr:pic>
      <xdr:nvPicPr>
        <xdr:cNvPr id="306" name="Picture 30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404" y="8975211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329</xdr:col>
      <xdr:colOff>63998</xdr:colOff>
      <xdr:row>62</xdr:row>
      <xdr:rowOff>33617</xdr:rowOff>
    </xdr:from>
    <xdr:ext cx="212725" cy="138430"/>
    <xdr:pic>
      <xdr:nvPicPr>
        <xdr:cNvPr id="307" name="Picture 30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404" y="8975211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329</xdr:col>
      <xdr:colOff>63998</xdr:colOff>
      <xdr:row>54</xdr:row>
      <xdr:rowOff>33617</xdr:rowOff>
    </xdr:from>
    <xdr:ext cx="212725" cy="138430"/>
    <xdr:pic>
      <xdr:nvPicPr>
        <xdr:cNvPr id="308" name="Picture 30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404" y="8975211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327</xdr:col>
      <xdr:colOff>63998</xdr:colOff>
      <xdr:row>133</xdr:row>
      <xdr:rowOff>33617</xdr:rowOff>
    </xdr:from>
    <xdr:ext cx="212725" cy="138430"/>
    <xdr:pic>
      <xdr:nvPicPr>
        <xdr:cNvPr id="309" name="Picture 30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404" y="8975211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329</xdr:col>
      <xdr:colOff>63998</xdr:colOff>
      <xdr:row>37</xdr:row>
      <xdr:rowOff>33617</xdr:rowOff>
    </xdr:from>
    <xdr:ext cx="212725" cy="138430"/>
    <xdr:pic>
      <xdr:nvPicPr>
        <xdr:cNvPr id="310" name="Picture 30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404" y="8975211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329</xdr:col>
      <xdr:colOff>63998</xdr:colOff>
      <xdr:row>25</xdr:row>
      <xdr:rowOff>33617</xdr:rowOff>
    </xdr:from>
    <xdr:ext cx="212725" cy="138430"/>
    <xdr:pic>
      <xdr:nvPicPr>
        <xdr:cNvPr id="311" name="Picture 31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404" y="8975211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329</xdr:col>
      <xdr:colOff>63998</xdr:colOff>
      <xdr:row>53</xdr:row>
      <xdr:rowOff>33617</xdr:rowOff>
    </xdr:from>
    <xdr:ext cx="212725" cy="138430"/>
    <xdr:pic>
      <xdr:nvPicPr>
        <xdr:cNvPr id="312" name="Picture 31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404" y="8975211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329</xdr:col>
      <xdr:colOff>63998</xdr:colOff>
      <xdr:row>58</xdr:row>
      <xdr:rowOff>33617</xdr:rowOff>
    </xdr:from>
    <xdr:ext cx="212725" cy="138430"/>
    <xdr:pic>
      <xdr:nvPicPr>
        <xdr:cNvPr id="313" name="Picture 31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404" y="8975211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329</xdr:col>
      <xdr:colOff>63998</xdr:colOff>
      <xdr:row>27</xdr:row>
      <xdr:rowOff>33617</xdr:rowOff>
    </xdr:from>
    <xdr:ext cx="212725" cy="138430"/>
    <xdr:pic>
      <xdr:nvPicPr>
        <xdr:cNvPr id="314" name="Picture 31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404" y="8975211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329</xdr:col>
      <xdr:colOff>63998</xdr:colOff>
      <xdr:row>26</xdr:row>
      <xdr:rowOff>33617</xdr:rowOff>
    </xdr:from>
    <xdr:ext cx="212725" cy="138430"/>
    <xdr:pic>
      <xdr:nvPicPr>
        <xdr:cNvPr id="315" name="Picture 31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404" y="8975211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329</xdr:col>
      <xdr:colOff>63998</xdr:colOff>
      <xdr:row>35</xdr:row>
      <xdr:rowOff>33617</xdr:rowOff>
    </xdr:from>
    <xdr:ext cx="212725" cy="138430"/>
    <xdr:pic>
      <xdr:nvPicPr>
        <xdr:cNvPr id="316" name="Picture 31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404" y="8975211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329</xdr:col>
      <xdr:colOff>63998</xdr:colOff>
      <xdr:row>59</xdr:row>
      <xdr:rowOff>33617</xdr:rowOff>
    </xdr:from>
    <xdr:ext cx="212725" cy="138430"/>
    <xdr:pic>
      <xdr:nvPicPr>
        <xdr:cNvPr id="317" name="Picture 31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404" y="8975211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329</xdr:col>
      <xdr:colOff>63998</xdr:colOff>
      <xdr:row>39</xdr:row>
      <xdr:rowOff>33617</xdr:rowOff>
    </xdr:from>
    <xdr:ext cx="212725" cy="138430"/>
    <xdr:pic>
      <xdr:nvPicPr>
        <xdr:cNvPr id="318" name="Picture 31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404" y="8975211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329</xdr:col>
      <xdr:colOff>63998</xdr:colOff>
      <xdr:row>44</xdr:row>
      <xdr:rowOff>33617</xdr:rowOff>
    </xdr:from>
    <xdr:ext cx="212725" cy="138430"/>
    <xdr:pic>
      <xdr:nvPicPr>
        <xdr:cNvPr id="319" name="Picture 31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404" y="8975211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329</xdr:col>
      <xdr:colOff>63998</xdr:colOff>
      <xdr:row>51</xdr:row>
      <xdr:rowOff>33617</xdr:rowOff>
    </xdr:from>
    <xdr:ext cx="212725" cy="138430"/>
    <xdr:pic>
      <xdr:nvPicPr>
        <xdr:cNvPr id="320" name="Picture 31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404" y="8975211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329</xdr:col>
      <xdr:colOff>63998</xdr:colOff>
      <xdr:row>55</xdr:row>
      <xdr:rowOff>33617</xdr:rowOff>
    </xdr:from>
    <xdr:ext cx="212725" cy="138430"/>
    <xdr:pic>
      <xdr:nvPicPr>
        <xdr:cNvPr id="321" name="Picture 32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404" y="8975211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329</xdr:col>
      <xdr:colOff>63998</xdr:colOff>
      <xdr:row>61</xdr:row>
      <xdr:rowOff>33617</xdr:rowOff>
    </xdr:from>
    <xdr:ext cx="212725" cy="138430"/>
    <xdr:pic>
      <xdr:nvPicPr>
        <xdr:cNvPr id="322" name="Picture 32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404" y="8975211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329</xdr:col>
      <xdr:colOff>63998</xdr:colOff>
      <xdr:row>20</xdr:row>
      <xdr:rowOff>33617</xdr:rowOff>
    </xdr:from>
    <xdr:ext cx="212725" cy="138430"/>
    <xdr:pic>
      <xdr:nvPicPr>
        <xdr:cNvPr id="323" name="Picture 32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404" y="8975211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329</xdr:col>
      <xdr:colOff>63998</xdr:colOff>
      <xdr:row>30</xdr:row>
      <xdr:rowOff>33617</xdr:rowOff>
    </xdr:from>
    <xdr:ext cx="212725" cy="138430"/>
    <xdr:pic>
      <xdr:nvPicPr>
        <xdr:cNvPr id="324" name="Picture 32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404" y="8975211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329</xdr:col>
      <xdr:colOff>63998</xdr:colOff>
      <xdr:row>36</xdr:row>
      <xdr:rowOff>33617</xdr:rowOff>
    </xdr:from>
    <xdr:ext cx="212725" cy="138430"/>
    <xdr:pic>
      <xdr:nvPicPr>
        <xdr:cNvPr id="325" name="Picture 32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404" y="8975211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47749</xdr:colOff>
      <xdr:row>34</xdr:row>
      <xdr:rowOff>37665</xdr:rowOff>
    </xdr:from>
    <xdr:ext cx="212725" cy="138430"/>
    <xdr:pic>
      <xdr:nvPicPr>
        <xdr:cNvPr id="326" name="Picture 32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124" y="3745186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47749</xdr:colOff>
      <xdr:row>34</xdr:row>
      <xdr:rowOff>37665</xdr:rowOff>
    </xdr:from>
    <xdr:ext cx="212725" cy="138430"/>
    <xdr:pic>
      <xdr:nvPicPr>
        <xdr:cNvPr id="327" name="Picture 32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124" y="3745186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47749</xdr:colOff>
      <xdr:row>24</xdr:row>
      <xdr:rowOff>37665</xdr:rowOff>
    </xdr:from>
    <xdr:ext cx="212725" cy="138430"/>
    <xdr:pic>
      <xdr:nvPicPr>
        <xdr:cNvPr id="328" name="Picture 32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124" y="3745186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47749</xdr:colOff>
      <xdr:row>45</xdr:row>
      <xdr:rowOff>37665</xdr:rowOff>
    </xdr:from>
    <xdr:ext cx="212725" cy="138430"/>
    <xdr:pic>
      <xdr:nvPicPr>
        <xdr:cNvPr id="329" name="Picture 32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124" y="3745186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50505</xdr:colOff>
      <xdr:row>47</xdr:row>
      <xdr:rowOff>35298</xdr:rowOff>
    </xdr:from>
    <xdr:ext cx="212725" cy="138430"/>
    <xdr:pic>
      <xdr:nvPicPr>
        <xdr:cNvPr id="330" name="Picture 329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6911" y="43215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50504</xdr:colOff>
      <xdr:row>52</xdr:row>
      <xdr:rowOff>35298</xdr:rowOff>
    </xdr:from>
    <xdr:ext cx="212725" cy="138430"/>
    <xdr:pic>
      <xdr:nvPicPr>
        <xdr:cNvPr id="331" name="Picture 330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6910" y="452395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50504</xdr:colOff>
      <xdr:row>60</xdr:row>
      <xdr:rowOff>35298</xdr:rowOff>
    </xdr:from>
    <xdr:ext cx="212725" cy="138430"/>
    <xdr:pic>
      <xdr:nvPicPr>
        <xdr:cNvPr id="332" name="Picture 331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6910" y="452395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50504</xdr:colOff>
      <xdr:row>65</xdr:row>
      <xdr:rowOff>35298</xdr:rowOff>
    </xdr:from>
    <xdr:ext cx="212725" cy="138430"/>
    <xdr:pic>
      <xdr:nvPicPr>
        <xdr:cNvPr id="333" name="Picture 332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6910" y="452395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50504</xdr:colOff>
      <xdr:row>83</xdr:row>
      <xdr:rowOff>35298</xdr:rowOff>
    </xdr:from>
    <xdr:ext cx="212725" cy="138430"/>
    <xdr:pic>
      <xdr:nvPicPr>
        <xdr:cNvPr id="334" name="Picture 333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6910" y="452395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50504</xdr:colOff>
      <xdr:row>98</xdr:row>
      <xdr:rowOff>35298</xdr:rowOff>
    </xdr:from>
    <xdr:ext cx="212725" cy="138430"/>
    <xdr:pic>
      <xdr:nvPicPr>
        <xdr:cNvPr id="335" name="Picture 334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6910" y="452395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50504</xdr:colOff>
      <xdr:row>99</xdr:row>
      <xdr:rowOff>35298</xdr:rowOff>
    </xdr:from>
    <xdr:ext cx="212725" cy="138430"/>
    <xdr:pic>
      <xdr:nvPicPr>
        <xdr:cNvPr id="336" name="Picture 335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6910" y="452395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50504</xdr:colOff>
      <xdr:row>100</xdr:row>
      <xdr:rowOff>35298</xdr:rowOff>
    </xdr:from>
    <xdr:ext cx="212725" cy="138430"/>
    <xdr:pic>
      <xdr:nvPicPr>
        <xdr:cNvPr id="337" name="Picture 336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6910" y="452395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50504</xdr:colOff>
      <xdr:row>102</xdr:row>
      <xdr:rowOff>35298</xdr:rowOff>
    </xdr:from>
    <xdr:ext cx="212725" cy="138430"/>
    <xdr:pic>
      <xdr:nvPicPr>
        <xdr:cNvPr id="338" name="Picture 337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6910" y="452395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50504</xdr:colOff>
      <xdr:row>103</xdr:row>
      <xdr:rowOff>35298</xdr:rowOff>
    </xdr:from>
    <xdr:ext cx="212725" cy="138430"/>
    <xdr:pic>
      <xdr:nvPicPr>
        <xdr:cNvPr id="339" name="Picture 338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6910" y="452395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50504</xdr:colOff>
      <xdr:row>104</xdr:row>
      <xdr:rowOff>35298</xdr:rowOff>
    </xdr:from>
    <xdr:ext cx="212725" cy="138430"/>
    <xdr:pic>
      <xdr:nvPicPr>
        <xdr:cNvPr id="340" name="Picture 339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6910" y="452395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50504</xdr:colOff>
      <xdr:row>105</xdr:row>
      <xdr:rowOff>35298</xdr:rowOff>
    </xdr:from>
    <xdr:ext cx="212725" cy="138430"/>
    <xdr:pic>
      <xdr:nvPicPr>
        <xdr:cNvPr id="341" name="Picture 340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6910" y="452395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50504</xdr:colOff>
      <xdr:row>106</xdr:row>
      <xdr:rowOff>35298</xdr:rowOff>
    </xdr:from>
    <xdr:ext cx="212725" cy="138430"/>
    <xdr:pic>
      <xdr:nvPicPr>
        <xdr:cNvPr id="342" name="Picture 341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6910" y="452395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50504</xdr:colOff>
      <xdr:row>107</xdr:row>
      <xdr:rowOff>35298</xdr:rowOff>
    </xdr:from>
    <xdr:ext cx="212725" cy="138430"/>
    <xdr:pic>
      <xdr:nvPicPr>
        <xdr:cNvPr id="343" name="Picture 342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6910" y="452395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50504</xdr:colOff>
      <xdr:row>108</xdr:row>
      <xdr:rowOff>35298</xdr:rowOff>
    </xdr:from>
    <xdr:ext cx="212725" cy="138430"/>
    <xdr:pic>
      <xdr:nvPicPr>
        <xdr:cNvPr id="344" name="Picture 343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6910" y="452395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50504</xdr:colOff>
      <xdr:row>109</xdr:row>
      <xdr:rowOff>35298</xdr:rowOff>
    </xdr:from>
    <xdr:ext cx="212725" cy="138430"/>
    <xdr:pic>
      <xdr:nvPicPr>
        <xdr:cNvPr id="345" name="Picture 344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6910" y="452395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50504</xdr:colOff>
      <xdr:row>110</xdr:row>
      <xdr:rowOff>35298</xdr:rowOff>
    </xdr:from>
    <xdr:ext cx="212725" cy="138430"/>
    <xdr:pic>
      <xdr:nvPicPr>
        <xdr:cNvPr id="346" name="Picture 345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6910" y="452395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50504</xdr:colOff>
      <xdr:row>111</xdr:row>
      <xdr:rowOff>35298</xdr:rowOff>
    </xdr:from>
    <xdr:ext cx="212725" cy="138430"/>
    <xdr:pic>
      <xdr:nvPicPr>
        <xdr:cNvPr id="347" name="Picture 346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6910" y="452395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50504</xdr:colOff>
      <xdr:row>112</xdr:row>
      <xdr:rowOff>35298</xdr:rowOff>
    </xdr:from>
    <xdr:ext cx="212725" cy="138430"/>
    <xdr:pic>
      <xdr:nvPicPr>
        <xdr:cNvPr id="348" name="Picture 347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6910" y="452395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50504</xdr:colOff>
      <xdr:row>60</xdr:row>
      <xdr:rowOff>35298</xdr:rowOff>
    </xdr:from>
    <xdr:ext cx="212725" cy="138430"/>
    <xdr:pic>
      <xdr:nvPicPr>
        <xdr:cNvPr id="349" name="Picture 348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6910" y="452395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50504</xdr:colOff>
      <xdr:row>65</xdr:row>
      <xdr:rowOff>35298</xdr:rowOff>
    </xdr:from>
    <xdr:ext cx="212725" cy="138430"/>
    <xdr:pic>
      <xdr:nvPicPr>
        <xdr:cNvPr id="350" name="Picture 349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6910" y="452395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50504</xdr:colOff>
      <xdr:row>83</xdr:row>
      <xdr:rowOff>35298</xdr:rowOff>
    </xdr:from>
    <xdr:ext cx="212725" cy="138430"/>
    <xdr:pic>
      <xdr:nvPicPr>
        <xdr:cNvPr id="351" name="Picture 350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6910" y="452395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50504</xdr:colOff>
      <xdr:row>98</xdr:row>
      <xdr:rowOff>35298</xdr:rowOff>
    </xdr:from>
    <xdr:ext cx="212725" cy="138430"/>
    <xdr:pic>
      <xdr:nvPicPr>
        <xdr:cNvPr id="352" name="Picture 351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6910" y="452395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50504</xdr:colOff>
      <xdr:row>99</xdr:row>
      <xdr:rowOff>35298</xdr:rowOff>
    </xdr:from>
    <xdr:ext cx="212725" cy="138430"/>
    <xdr:pic>
      <xdr:nvPicPr>
        <xdr:cNvPr id="353" name="Picture 352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6910" y="452395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50504</xdr:colOff>
      <xdr:row>100</xdr:row>
      <xdr:rowOff>35298</xdr:rowOff>
    </xdr:from>
    <xdr:ext cx="212725" cy="138430"/>
    <xdr:pic>
      <xdr:nvPicPr>
        <xdr:cNvPr id="354" name="Picture 353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6910" y="452395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50504</xdr:colOff>
      <xdr:row>102</xdr:row>
      <xdr:rowOff>35298</xdr:rowOff>
    </xdr:from>
    <xdr:ext cx="212725" cy="138430"/>
    <xdr:pic>
      <xdr:nvPicPr>
        <xdr:cNvPr id="355" name="Picture 354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6910" y="452395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50504</xdr:colOff>
      <xdr:row>103</xdr:row>
      <xdr:rowOff>35298</xdr:rowOff>
    </xdr:from>
    <xdr:ext cx="212725" cy="138430"/>
    <xdr:pic>
      <xdr:nvPicPr>
        <xdr:cNvPr id="356" name="Picture 355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6910" y="452395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50504</xdr:colOff>
      <xdr:row>104</xdr:row>
      <xdr:rowOff>35298</xdr:rowOff>
    </xdr:from>
    <xdr:ext cx="212725" cy="138430"/>
    <xdr:pic>
      <xdr:nvPicPr>
        <xdr:cNvPr id="357" name="Picture 356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6910" y="452395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50504</xdr:colOff>
      <xdr:row>105</xdr:row>
      <xdr:rowOff>35298</xdr:rowOff>
    </xdr:from>
    <xdr:ext cx="212725" cy="138430"/>
    <xdr:pic>
      <xdr:nvPicPr>
        <xdr:cNvPr id="358" name="Picture 357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6910" y="452395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50504</xdr:colOff>
      <xdr:row>106</xdr:row>
      <xdr:rowOff>35298</xdr:rowOff>
    </xdr:from>
    <xdr:ext cx="212725" cy="138430"/>
    <xdr:pic>
      <xdr:nvPicPr>
        <xdr:cNvPr id="359" name="Picture 358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6910" y="452395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50504</xdr:colOff>
      <xdr:row>107</xdr:row>
      <xdr:rowOff>35298</xdr:rowOff>
    </xdr:from>
    <xdr:ext cx="212725" cy="138430"/>
    <xdr:pic>
      <xdr:nvPicPr>
        <xdr:cNvPr id="360" name="Picture 359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6910" y="452395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50504</xdr:colOff>
      <xdr:row>108</xdr:row>
      <xdr:rowOff>35298</xdr:rowOff>
    </xdr:from>
    <xdr:ext cx="212725" cy="138430"/>
    <xdr:pic>
      <xdr:nvPicPr>
        <xdr:cNvPr id="361" name="Picture 360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6910" y="452395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50504</xdr:colOff>
      <xdr:row>109</xdr:row>
      <xdr:rowOff>35298</xdr:rowOff>
    </xdr:from>
    <xdr:ext cx="212725" cy="138430"/>
    <xdr:pic>
      <xdr:nvPicPr>
        <xdr:cNvPr id="362" name="Picture 361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6910" y="452395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50504</xdr:colOff>
      <xdr:row>110</xdr:row>
      <xdr:rowOff>35298</xdr:rowOff>
    </xdr:from>
    <xdr:ext cx="212725" cy="138430"/>
    <xdr:pic>
      <xdr:nvPicPr>
        <xdr:cNvPr id="363" name="Picture 362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6910" y="452395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50504</xdr:colOff>
      <xdr:row>111</xdr:row>
      <xdr:rowOff>35298</xdr:rowOff>
    </xdr:from>
    <xdr:ext cx="212725" cy="138430"/>
    <xdr:pic>
      <xdr:nvPicPr>
        <xdr:cNvPr id="364" name="Picture 363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6910" y="452395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50504</xdr:colOff>
      <xdr:row>112</xdr:row>
      <xdr:rowOff>35298</xdr:rowOff>
    </xdr:from>
    <xdr:ext cx="212725" cy="138430"/>
    <xdr:pic>
      <xdr:nvPicPr>
        <xdr:cNvPr id="365" name="Picture 364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6910" y="452395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26</xdr:row>
      <xdr:rowOff>33617</xdr:rowOff>
    </xdr:from>
    <xdr:ext cx="212725" cy="138430"/>
    <xdr:pic>
      <xdr:nvPicPr>
        <xdr:cNvPr id="366" name="Picture 36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4748" y="368286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30</xdr:row>
      <xdr:rowOff>33617</xdr:rowOff>
    </xdr:from>
    <xdr:ext cx="212725" cy="138430"/>
    <xdr:pic>
      <xdr:nvPicPr>
        <xdr:cNvPr id="367" name="Picture 36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7748" y="1894603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31</xdr:row>
      <xdr:rowOff>33617</xdr:rowOff>
    </xdr:from>
    <xdr:ext cx="212725" cy="138430"/>
    <xdr:pic>
      <xdr:nvPicPr>
        <xdr:cNvPr id="368" name="Picture 36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7748" y="1894603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32</xdr:row>
      <xdr:rowOff>33617</xdr:rowOff>
    </xdr:from>
    <xdr:ext cx="212725" cy="138430"/>
    <xdr:pic>
      <xdr:nvPicPr>
        <xdr:cNvPr id="369" name="Picture 36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7748" y="1894603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33</xdr:row>
      <xdr:rowOff>33617</xdr:rowOff>
    </xdr:from>
    <xdr:ext cx="212725" cy="138430"/>
    <xdr:pic>
      <xdr:nvPicPr>
        <xdr:cNvPr id="370" name="Picture 36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7748" y="1894603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35</xdr:row>
      <xdr:rowOff>33617</xdr:rowOff>
    </xdr:from>
    <xdr:ext cx="212725" cy="138430"/>
    <xdr:pic>
      <xdr:nvPicPr>
        <xdr:cNvPr id="371" name="Picture 37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7748" y="1894603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43</xdr:row>
      <xdr:rowOff>33617</xdr:rowOff>
    </xdr:from>
    <xdr:ext cx="212725" cy="138430"/>
    <xdr:pic>
      <xdr:nvPicPr>
        <xdr:cNvPr id="372" name="Picture 37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7748" y="1894603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50</xdr:row>
      <xdr:rowOff>33617</xdr:rowOff>
    </xdr:from>
    <xdr:ext cx="212725" cy="138430"/>
    <xdr:pic>
      <xdr:nvPicPr>
        <xdr:cNvPr id="373" name="Picture 37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7748" y="1894603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51</xdr:row>
      <xdr:rowOff>33617</xdr:rowOff>
    </xdr:from>
    <xdr:ext cx="212725" cy="138430"/>
    <xdr:pic>
      <xdr:nvPicPr>
        <xdr:cNvPr id="374" name="Picture 37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7748" y="1894603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55</xdr:row>
      <xdr:rowOff>33617</xdr:rowOff>
    </xdr:from>
    <xdr:ext cx="212725" cy="138430"/>
    <xdr:pic>
      <xdr:nvPicPr>
        <xdr:cNvPr id="375" name="Picture 37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7748" y="1894603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62</xdr:row>
      <xdr:rowOff>33617</xdr:rowOff>
    </xdr:from>
    <xdr:ext cx="212725" cy="138430"/>
    <xdr:pic>
      <xdr:nvPicPr>
        <xdr:cNvPr id="376" name="Picture 37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7748" y="1894603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66</xdr:row>
      <xdr:rowOff>33617</xdr:rowOff>
    </xdr:from>
    <xdr:ext cx="212725" cy="138430"/>
    <xdr:pic>
      <xdr:nvPicPr>
        <xdr:cNvPr id="377" name="Picture 37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7748" y="1894603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73</xdr:row>
      <xdr:rowOff>33617</xdr:rowOff>
    </xdr:from>
    <xdr:ext cx="212725" cy="138430"/>
    <xdr:pic>
      <xdr:nvPicPr>
        <xdr:cNvPr id="378" name="Picture 37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7748" y="1894603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79</xdr:row>
      <xdr:rowOff>33617</xdr:rowOff>
    </xdr:from>
    <xdr:ext cx="212725" cy="138430"/>
    <xdr:pic>
      <xdr:nvPicPr>
        <xdr:cNvPr id="379" name="Picture 37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7748" y="1894603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80</xdr:row>
      <xdr:rowOff>33617</xdr:rowOff>
    </xdr:from>
    <xdr:ext cx="212725" cy="138430"/>
    <xdr:pic>
      <xdr:nvPicPr>
        <xdr:cNvPr id="380" name="Picture 37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7748" y="1894603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84</xdr:row>
      <xdr:rowOff>33617</xdr:rowOff>
    </xdr:from>
    <xdr:ext cx="212725" cy="138430"/>
    <xdr:pic>
      <xdr:nvPicPr>
        <xdr:cNvPr id="381" name="Picture 38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7748" y="1894603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85</xdr:row>
      <xdr:rowOff>33617</xdr:rowOff>
    </xdr:from>
    <xdr:ext cx="212725" cy="138430"/>
    <xdr:pic>
      <xdr:nvPicPr>
        <xdr:cNvPr id="382" name="Picture 38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7748" y="1894603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92</xdr:row>
      <xdr:rowOff>33617</xdr:rowOff>
    </xdr:from>
    <xdr:ext cx="212725" cy="138430"/>
    <xdr:pic>
      <xdr:nvPicPr>
        <xdr:cNvPr id="383" name="Picture 38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7748" y="1894603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93</xdr:row>
      <xdr:rowOff>33617</xdr:rowOff>
    </xdr:from>
    <xdr:ext cx="212725" cy="138430"/>
    <xdr:pic>
      <xdr:nvPicPr>
        <xdr:cNvPr id="384" name="Picture 38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7748" y="1894603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97</xdr:row>
      <xdr:rowOff>33617</xdr:rowOff>
    </xdr:from>
    <xdr:ext cx="212725" cy="138430"/>
    <xdr:pic>
      <xdr:nvPicPr>
        <xdr:cNvPr id="385" name="Picture 38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7748" y="1894603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63998</xdr:colOff>
      <xdr:row>101</xdr:row>
      <xdr:rowOff>33617</xdr:rowOff>
    </xdr:from>
    <xdr:ext cx="212725" cy="138430"/>
    <xdr:pic>
      <xdr:nvPicPr>
        <xdr:cNvPr id="386" name="Picture 38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7748" y="18946034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1083</xdr:row>
      <xdr:rowOff>31750</xdr:rowOff>
    </xdr:from>
    <xdr:to>
      <xdr:col>0</xdr:col>
      <xdr:colOff>3175</xdr:colOff>
      <xdr:row>1083</xdr:row>
      <xdr:rowOff>170180</xdr:rowOff>
    </xdr:to>
    <xdr:pic>
      <xdr:nvPicPr>
        <xdr:cNvPr id="2" name="Picture 1" descr="http://upload.wikimedia.org/wikipedia/en/thumb/0/03/Flag_of_Italy.svg/22px-Flag_of_Italy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154500"/>
          <a:ext cx="317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1083</xdr:row>
      <xdr:rowOff>31750</xdr:rowOff>
    </xdr:from>
    <xdr:to>
      <xdr:col>0</xdr:col>
      <xdr:colOff>3175</xdr:colOff>
      <xdr:row>1083</xdr:row>
      <xdr:rowOff>170180</xdr:rowOff>
    </xdr:to>
    <xdr:pic>
      <xdr:nvPicPr>
        <xdr:cNvPr id="3" name="Picture 2" descr="http://upload.wikimedia.org/wikipedia/en/thumb/0/03/Flag_of_Italy.svg/22px-Flag_of_Italy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154500"/>
          <a:ext cx="317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297392</xdr:colOff>
      <xdr:row>0</xdr:row>
      <xdr:rowOff>95250</xdr:rowOff>
    </xdr:from>
    <xdr:to>
      <xdr:col>18</xdr:col>
      <xdr:colOff>232833</xdr:colOff>
      <xdr:row>11</xdr:row>
      <xdr:rowOff>101599</xdr:rowOff>
    </xdr:to>
    <xdr:pic>
      <xdr:nvPicPr>
        <xdr:cNvPr id="4" name="1 Imagen" descr="logo biathlon change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309" y="95250"/>
          <a:ext cx="11503024" cy="2228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406</xdr:col>
      <xdr:colOff>57150</xdr:colOff>
      <xdr:row>11</xdr:row>
      <xdr:rowOff>57150</xdr:rowOff>
    </xdr:from>
    <xdr:ext cx="212725" cy="106045"/>
    <xdr:pic>
      <xdr:nvPicPr>
        <xdr:cNvPr id="8" name="Picture 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23136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57150</xdr:colOff>
      <xdr:row>13</xdr:row>
      <xdr:rowOff>57150</xdr:rowOff>
    </xdr:from>
    <xdr:ext cx="212725" cy="106045"/>
    <xdr:pic>
      <xdr:nvPicPr>
        <xdr:cNvPr id="9" name="Picture 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133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57150</xdr:colOff>
      <xdr:row>14</xdr:row>
      <xdr:rowOff>57150</xdr:rowOff>
    </xdr:from>
    <xdr:ext cx="212725" cy="106045"/>
    <xdr:pic>
      <xdr:nvPicPr>
        <xdr:cNvPr id="10" name="Picture 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133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57150</xdr:colOff>
      <xdr:row>17</xdr:row>
      <xdr:rowOff>57150</xdr:rowOff>
    </xdr:from>
    <xdr:ext cx="212725" cy="106045"/>
    <xdr:pic>
      <xdr:nvPicPr>
        <xdr:cNvPr id="11" name="Picture 1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133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57150</xdr:colOff>
      <xdr:row>20</xdr:row>
      <xdr:rowOff>57150</xdr:rowOff>
    </xdr:from>
    <xdr:ext cx="212725" cy="106045"/>
    <xdr:pic>
      <xdr:nvPicPr>
        <xdr:cNvPr id="12" name="Picture 1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133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57150</xdr:colOff>
      <xdr:row>21</xdr:row>
      <xdr:rowOff>57150</xdr:rowOff>
    </xdr:from>
    <xdr:ext cx="212725" cy="106045"/>
    <xdr:pic>
      <xdr:nvPicPr>
        <xdr:cNvPr id="13" name="Picture 1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133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57150</xdr:colOff>
      <xdr:row>22</xdr:row>
      <xdr:rowOff>57150</xdr:rowOff>
    </xdr:from>
    <xdr:ext cx="212725" cy="106045"/>
    <xdr:pic>
      <xdr:nvPicPr>
        <xdr:cNvPr id="14" name="Picture 1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133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57150</xdr:colOff>
      <xdr:row>18</xdr:row>
      <xdr:rowOff>57150</xdr:rowOff>
    </xdr:from>
    <xdr:ext cx="212725" cy="106045"/>
    <xdr:pic>
      <xdr:nvPicPr>
        <xdr:cNvPr id="15" name="Picture 1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133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57150</xdr:colOff>
      <xdr:row>26</xdr:row>
      <xdr:rowOff>57150</xdr:rowOff>
    </xdr:from>
    <xdr:ext cx="212725" cy="106045"/>
    <xdr:pic>
      <xdr:nvPicPr>
        <xdr:cNvPr id="16" name="Picture 1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133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57150</xdr:colOff>
      <xdr:row>29</xdr:row>
      <xdr:rowOff>57150</xdr:rowOff>
    </xdr:from>
    <xdr:ext cx="212725" cy="106045"/>
    <xdr:pic>
      <xdr:nvPicPr>
        <xdr:cNvPr id="17" name="Picture 1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133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57150</xdr:colOff>
      <xdr:row>43</xdr:row>
      <xdr:rowOff>57150</xdr:rowOff>
    </xdr:from>
    <xdr:ext cx="212725" cy="106045"/>
    <xdr:pic>
      <xdr:nvPicPr>
        <xdr:cNvPr id="18" name="Picture 1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133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57150</xdr:colOff>
      <xdr:row>35</xdr:row>
      <xdr:rowOff>57150</xdr:rowOff>
    </xdr:from>
    <xdr:ext cx="212725" cy="106045"/>
    <xdr:pic>
      <xdr:nvPicPr>
        <xdr:cNvPr id="19" name="Picture 1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133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57150</xdr:colOff>
      <xdr:row>39</xdr:row>
      <xdr:rowOff>57150</xdr:rowOff>
    </xdr:from>
    <xdr:ext cx="212725" cy="106045"/>
    <xdr:pic>
      <xdr:nvPicPr>
        <xdr:cNvPr id="20" name="Picture 1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133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57150</xdr:colOff>
      <xdr:row>52</xdr:row>
      <xdr:rowOff>57150</xdr:rowOff>
    </xdr:from>
    <xdr:ext cx="212725" cy="106045"/>
    <xdr:pic>
      <xdr:nvPicPr>
        <xdr:cNvPr id="21" name="Picture 2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133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57150</xdr:colOff>
      <xdr:row>48</xdr:row>
      <xdr:rowOff>57150</xdr:rowOff>
    </xdr:from>
    <xdr:ext cx="212725" cy="106045"/>
    <xdr:pic>
      <xdr:nvPicPr>
        <xdr:cNvPr id="22" name="Picture 2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133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57150</xdr:colOff>
      <xdr:row>40</xdr:row>
      <xdr:rowOff>57150</xdr:rowOff>
    </xdr:from>
    <xdr:ext cx="212725" cy="106045"/>
    <xdr:pic>
      <xdr:nvPicPr>
        <xdr:cNvPr id="23" name="Picture 2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133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57150</xdr:colOff>
      <xdr:row>45</xdr:row>
      <xdr:rowOff>57150</xdr:rowOff>
    </xdr:from>
    <xdr:ext cx="212725" cy="106045"/>
    <xdr:pic>
      <xdr:nvPicPr>
        <xdr:cNvPr id="24" name="Picture 2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133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57150</xdr:colOff>
      <xdr:row>46</xdr:row>
      <xdr:rowOff>57150</xdr:rowOff>
    </xdr:from>
    <xdr:ext cx="212725" cy="106045"/>
    <xdr:pic>
      <xdr:nvPicPr>
        <xdr:cNvPr id="25" name="Picture 2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133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57150</xdr:colOff>
      <xdr:row>41</xdr:row>
      <xdr:rowOff>57150</xdr:rowOff>
    </xdr:from>
    <xdr:ext cx="212725" cy="106045"/>
    <xdr:pic>
      <xdr:nvPicPr>
        <xdr:cNvPr id="26" name="Picture 2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133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57150</xdr:colOff>
      <xdr:row>60</xdr:row>
      <xdr:rowOff>57150</xdr:rowOff>
    </xdr:from>
    <xdr:ext cx="212725" cy="106045"/>
    <xdr:pic>
      <xdr:nvPicPr>
        <xdr:cNvPr id="27" name="Picture 2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133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57150</xdr:colOff>
      <xdr:row>61</xdr:row>
      <xdr:rowOff>57150</xdr:rowOff>
    </xdr:from>
    <xdr:ext cx="212725" cy="106045"/>
    <xdr:pic>
      <xdr:nvPicPr>
        <xdr:cNvPr id="28" name="Picture 2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133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57150</xdr:colOff>
      <xdr:row>65</xdr:row>
      <xdr:rowOff>57150</xdr:rowOff>
    </xdr:from>
    <xdr:ext cx="212725" cy="106045"/>
    <xdr:pic>
      <xdr:nvPicPr>
        <xdr:cNvPr id="29" name="Picture 2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133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57150</xdr:colOff>
      <xdr:row>75</xdr:row>
      <xdr:rowOff>57150</xdr:rowOff>
    </xdr:from>
    <xdr:ext cx="212725" cy="106045"/>
    <xdr:pic>
      <xdr:nvPicPr>
        <xdr:cNvPr id="30" name="Picture 2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133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57150</xdr:colOff>
      <xdr:row>71</xdr:row>
      <xdr:rowOff>57150</xdr:rowOff>
    </xdr:from>
    <xdr:ext cx="212725" cy="106045"/>
    <xdr:pic>
      <xdr:nvPicPr>
        <xdr:cNvPr id="31" name="Picture 3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133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57150</xdr:colOff>
      <xdr:row>85</xdr:row>
      <xdr:rowOff>57150</xdr:rowOff>
    </xdr:from>
    <xdr:ext cx="212725" cy="106045"/>
    <xdr:pic>
      <xdr:nvPicPr>
        <xdr:cNvPr id="32" name="Picture 3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133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57150</xdr:colOff>
      <xdr:row>84</xdr:row>
      <xdr:rowOff>57150</xdr:rowOff>
    </xdr:from>
    <xdr:ext cx="212725" cy="106045"/>
    <xdr:pic>
      <xdr:nvPicPr>
        <xdr:cNvPr id="33" name="Picture 3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133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57150</xdr:colOff>
      <xdr:row>12</xdr:row>
      <xdr:rowOff>57150</xdr:rowOff>
    </xdr:from>
    <xdr:ext cx="212725" cy="106045"/>
    <xdr:pic>
      <xdr:nvPicPr>
        <xdr:cNvPr id="34" name="Picture 3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57150</xdr:colOff>
      <xdr:row>15</xdr:row>
      <xdr:rowOff>57150</xdr:rowOff>
    </xdr:from>
    <xdr:ext cx="212725" cy="106045"/>
    <xdr:pic>
      <xdr:nvPicPr>
        <xdr:cNvPr id="35" name="Picture 3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57150</xdr:colOff>
      <xdr:row>16</xdr:row>
      <xdr:rowOff>57150</xdr:rowOff>
    </xdr:from>
    <xdr:ext cx="212725" cy="106045"/>
    <xdr:pic>
      <xdr:nvPicPr>
        <xdr:cNvPr id="36" name="Picture 3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57150</xdr:colOff>
      <xdr:row>25</xdr:row>
      <xdr:rowOff>57150</xdr:rowOff>
    </xdr:from>
    <xdr:ext cx="212725" cy="106045"/>
    <xdr:pic>
      <xdr:nvPicPr>
        <xdr:cNvPr id="37" name="Picture 3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57150</xdr:colOff>
      <xdr:row>30</xdr:row>
      <xdr:rowOff>57150</xdr:rowOff>
    </xdr:from>
    <xdr:ext cx="212725" cy="106045"/>
    <xdr:pic>
      <xdr:nvPicPr>
        <xdr:cNvPr id="38" name="Picture 3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57150</xdr:colOff>
      <xdr:row>27</xdr:row>
      <xdr:rowOff>57150</xdr:rowOff>
    </xdr:from>
    <xdr:ext cx="212725" cy="106045"/>
    <xdr:pic>
      <xdr:nvPicPr>
        <xdr:cNvPr id="39" name="Picture 3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57150</xdr:colOff>
      <xdr:row>19</xdr:row>
      <xdr:rowOff>57150</xdr:rowOff>
    </xdr:from>
    <xdr:ext cx="212725" cy="106045"/>
    <xdr:pic>
      <xdr:nvPicPr>
        <xdr:cNvPr id="40" name="Picture 3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57150</xdr:colOff>
      <xdr:row>24</xdr:row>
      <xdr:rowOff>57150</xdr:rowOff>
    </xdr:from>
    <xdr:ext cx="212725" cy="106045"/>
    <xdr:pic>
      <xdr:nvPicPr>
        <xdr:cNvPr id="41" name="Picture 4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57150</xdr:colOff>
      <xdr:row>23</xdr:row>
      <xdr:rowOff>57150</xdr:rowOff>
    </xdr:from>
    <xdr:ext cx="212725" cy="106045"/>
    <xdr:pic>
      <xdr:nvPicPr>
        <xdr:cNvPr id="42" name="Picture 4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57150</xdr:colOff>
      <xdr:row>28</xdr:row>
      <xdr:rowOff>57150</xdr:rowOff>
    </xdr:from>
    <xdr:ext cx="212725" cy="106045"/>
    <xdr:pic>
      <xdr:nvPicPr>
        <xdr:cNvPr id="43" name="Picture 4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57150</xdr:colOff>
      <xdr:row>36</xdr:row>
      <xdr:rowOff>57150</xdr:rowOff>
    </xdr:from>
    <xdr:ext cx="212725" cy="106045"/>
    <xdr:pic>
      <xdr:nvPicPr>
        <xdr:cNvPr id="44" name="Picture 4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57150</xdr:colOff>
      <xdr:row>37</xdr:row>
      <xdr:rowOff>57150</xdr:rowOff>
    </xdr:from>
    <xdr:ext cx="212725" cy="106045"/>
    <xdr:pic>
      <xdr:nvPicPr>
        <xdr:cNvPr id="45" name="Picture 4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57150</xdr:colOff>
      <xdr:row>31</xdr:row>
      <xdr:rowOff>57150</xdr:rowOff>
    </xdr:from>
    <xdr:ext cx="212725" cy="106045"/>
    <xdr:pic>
      <xdr:nvPicPr>
        <xdr:cNvPr id="46" name="Picture 4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57150</xdr:colOff>
      <xdr:row>32</xdr:row>
      <xdr:rowOff>57150</xdr:rowOff>
    </xdr:from>
    <xdr:ext cx="212725" cy="106045"/>
    <xdr:pic>
      <xdr:nvPicPr>
        <xdr:cNvPr id="47" name="Picture 4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57150</xdr:colOff>
      <xdr:row>33</xdr:row>
      <xdr:rowOff>57150</xdr:rowOff>
    </xdr:from>
    <xdr:ext cx="212725" cy="106045"/>
    <xdr:pic>
      <xdr:nvPicPr>
        <xdr:cNvPr id="48" name="Picture 4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57150</xdr:colOff>
      <xdr:row>42</xdr:row>
      <xdr:rowOff>57150</xdr:rowOff>
    </xdr:from>
    <xdr:ext cx="212725" cy="106045"/>
    <xdr:pic>
      <xdr:nvPicPr>
        <xdr:cNvPr id="49" name="Picture 4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57150</xdr:colOff>
      <xdr:row>50</xdr:row>
      <xdr:rowOff>57150</xdr:rowOff>
    </xdr:from>
    <xdr:ext cx="212725" cy="106045"/>
    <xdr:pic>
      <xdr:nvPicPr>
        <xdr:cNvPr id="50" name="Picture 4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57150</xdr:colOff>
      <xdr:row>34</xdr:row>
      <xdr:rowOff>57150</xdr:rowOff>
    </xdr:from>
    <xdr:ext cx="212725" cy="106045"/>
    <xdr:pic>
      <xdr:nvPicPr>
        <xdr:cNvPr id="51" name="Picture 5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57150</xdr:colOff>
      <xdr:row>57</xdr:row>
      <xdr:rowOff>57150</xdr:rowOff>
    </xdr:from>
    <xdr:ext cx="212725" cy="106045"/>
    <xdr:pic>
      <xdr:nvPicPr>
        <xdr:cNvPr id="52" name="Picture 5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57150</xdr:colOff>
      <xdr:row>38</xdr:row>
      <xdr:rowOff>57150</xdr:rowOff>
    </xdr:from>
    <xdr:ext cx="212725" cy="106045"/>
    <xdr:pic>
      <xdr:nvPicPr>
        <xdr:cNvPr id="53" name="Picture 5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57150</xdr:colOff>
      <xdr:row>51</xdr:row>
      <xdr:rowOff>57150</xdr:rowOff>
    </xdr:from>
    <xdr:ext cx="212725" cy="106045"/>
    <xdr:pic>
      <xdr:nvPicPr>
        <xdr:cNvPr id="54" name="Picture 5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57150</xdr:colOff>
      <xdr:row>44</xdr:row>
      <xdr:rowOff>57150</xdr:rowOff>
    </xdr:from>
    <xdr:ext cx="212725" cy="106045"/>
    <xdr:pic>
      <xdr:nvPicPr>
        <xdr:cNvPr id="55" name="Picture 5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57150</xdr:colOff>
      <xdr:row>54</xdr:row>
      <xdr:rowOff>57150</xdr:rowOff>
    </xdr:from>
    <xdr:ext cx="212725" cy="106045"/>
    <xdr:pic>
      <xdr:nvPicPr>
        <xdr:cNvPr id="56" name="Picture 5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57150</xdr:colOff>
      <xdr:row>59</xdr:row>
      <xdr:rowOff>57150</xdr:rowOff>
    </xdr:from>
    <xdr:ext cx="212725" cy="106045"/>
    <xdr:pic>
      <xdr:nvPicPr>
        <xdr:cNvPr id="57" name="Picture 5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57150</xdr:colOff>
      <xdr:row>49</xdr:row>
      <xdr:rowOff>57150</xdr:rowOff>
    </xdr:from>
    <xdr:ext cx="212725" cy="106045"/>
    <xdr:pic>
      <xdr:nvPicPr>
        <xdr:cNvPr id="58" name="Picture 5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57150</xdr:colOff>
      <xdr:row>69</xdr:row>
      <xdr:rowOff>57150</xdr:rowOff>
    </xdr:from>
    <xdr:ext cx="212725" cy="106045"/>
    <xdr:pic>
      <xdr:nvPicPr>
        <xdr:cNvPr id="59" name="Picture 5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57150</xdr:colOff>
      <xdr:row>56</xdr:row>
      <xdr:rowOff>57150</xdr:rowOff>
    </xdr:from>
    <xdr:ext cx="212725" cy="106045"/>
    <xdr:pic>
      <xdr:nvPicPr>
        <xdr:cNvPr id="60" name="Picture 5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57150</xdr:colOff>
      <xdr:row>53</xdr:row>
      <xdr:rowOff>57150</xdr:rowOff>
    </xdr:from>
    <xdr:ext cx="212725" cy="106045"/>
    <xdr:pic>
      <xdr:nvPicPr>
        <xdr:cNvPr id="61" name="Picture 6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57150</xdr:colOff>
      <xdr:row>62</xdr:row>
      <xdr:rowOff>57150</xdr:rowOff>
    </xdr:from>
    <xdr:ext cx="212725" cy="106045"/>
    <xdr:pic>
      <xdr:nvPicPr>
        <xdr:cNvPr id="62" name="Picture 6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57150</xdr:colOff>
      <xdr:row>47</xdr:row>
      <xdr:rowOff>57150</xdr:rowOff>
    </xdr:from>
    <xdr:ext cx="212725" cy="106045"/>
    <xdr:pic>
      <xdr:nvPicPr>
        <xdr:cNvPr id="63" name="Picture 6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57150</xdr:colOff>
      <xdr:row>55</xdr:row>
      <xdr:rowOff>57150</xdr:rowOff>
    </xdr:from>
    <xdr:ext cx="212725" cy="106045"/>
    <xdr:pic>
      <xdr:nvPicPr>
        <xdr:cNvPr id="64" name="Picture 6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57150</xdr:colOff>
      <xdr:row>63</xdr:row>
      <xdr:rowOff>57150</xdr:rowOff>
    </xdr:from>
    <xdr:ext cx="212725" cy="106045"/>
    <xdr:pic>
      <xdr:nvPicPr>
        <xdr:cNvPr id="65" name="Picture 6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57150</xdr:colOff>
      <xdr:row>58</xdr:row>
      <xdr:rowOff>57150</xdr:rowOff>
    </xdr:from>
    <xdr:ext cx="212725" cy="106045"/>
    <xdr:pic>
      <xdr:nvPicPr>
        <xdr:cNvPr id="66" name="Picture 6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57150</xdr:colOff>
      <xdr:row>64</xdr:row>
      <xdr:rowOff>57150</xdr:rowOff>
    </xdr:from>
    <xdr:ext cx="212725" cy="106045"/>
    <xdr:pic>
      <xdr:nvPicPr>
        <xdr:cNvPr id="67" name="Picture 6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57150</xdr:colOff>
      <xdr:row>66</xdr:row>
      <xdr:rowOff>57150</xdr:rowOff>
    </xdr:from>
    <xdr:ext cx="212725" cy="106045"/>
    <xdr:pic>
      <xdr:nvPicPr>
        <xdr:cNvPr id="68" name="Picture 6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57150</xdr:colOff>
      <xdr:row>74</xdr:row>
      <xdr:rowOff>57150</xdr:rowOff>
    </xdr:from>
    <xdr:ext cx="212725" cy="106045"/>
    <xdr:pic>
      <xdr:nvPicPr>
        <xdr:cNvPr id="69" name="Picture 6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57150</xdr:colOff>
      <xdr:row>67</xdr:row>
      <xdr:rowOff>57150</xdr:rowOff>
    </xdr:from>
    <xdr:ext cx="212725" cy="106045"/>
    <xdr:pic>
      <xdr:nvPicPr>
        <xdr:cNvPr id="70" name="Picture 6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57150</xdr:colOff>
      <xdr:row>76</xdr:row>
      <xdr:rowOff>57150</xdr:rowOff>
    </xdr:from>
    <xdr:ext cx="212725" cy="106045"/>
    <xdr:pic>
      <xdr:nvPicPr>
        <xdr:cNvPr id="71" name="Picture 7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57150</xdr:colOff>
      <xdr:row>68</xdr:row>
      <xdr:rowOff>57150</xdr:rowOff>
    </xdr:from>
    <xdr:ext cx="212725" cy="106045"/>
    <xdr:pic>
      <xdr:nvPicPr>
        <xdr:cNvPr id="72" name="Picture 7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57150</xdr:colOff>
      <xdr:row>72</xdr:row>
      <xdr:rowOff>57150</xdr:rowOff>
    </xdr:from>
    <xdr:ext cx="212725" cy="106045"/>
    <xdr:pic>
      <xdr:nvPicPr>
        <xdr:cNvPr id="73" name="Picture 7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57150</xdr:colOff>
      <xdr:row>70</xdr:row>
      <xdr:rowOff>57150</xdr:rowOff>
    </xdr:from>
    <xdr:ext cx="212725" cy="106045"/>
    <xdr:pic>
      <xdr:nvPicPr>
        <xdr:cNvPr id="74" name="Picture 7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57150</xdr:colOff>
      <xdr:row>77</xdr:row>
      <xdr:rowOff>57150</xdr:rowOff>
    </xdr:from>
    <xdr:ext cx="212725" cy="106045"/>
    <xdr:pic>
      <xdr:nvPicPr>
        <xdr:cNvPr id="75" name="Picture 7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57150</xdr:colOff>
      <xdr:row>73</xdr:row>
      <xdr:rowOff>57150</xdr:rowOff>
    </xdr:from>
    <xdr:ext cx="212725" cy="106045"/>
    <xdr:pic>
      <xdr:nvPicPr>
        <xdr:cNvPr id="76" name="Picture 7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57150</xdr:colOff>
      <xdr:row>78</xdr:row>
      <xdr:rowOff>57150</xdr:rowOff>
    </xdr:from>
    <xdr:ext cx="212725" cy="106045"/>
    <xdr:pic>
      <xdr:nvPicPr>
        <xdr:cNvPr id="77" name="Picture 7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57150</xdr:colOff>
      <xdr:row>80</xdr:row>
      <xdr:rowOff>57150</xdr:rowOff>
    </xdr:from>
    <xdr:ext cx="212725" cy="106045"/>
    <xdr:pic>
      <xdr:nvPicPr>
        <xdr:cNvPr id="78" name="Picture 7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57150</xdr:colOff>
      <xdr:row>79</xdr:row>
      <xdr:rowOff>57150</xdr:rowOff>
    </xdr:from>
    <xdr:ext cx="212725" cy="106045"/>
    <xdr:pic>
      <xdr:nvPicPr>
        <xdr:cNvPr id="79" name="Picture 7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57150</xdr:colOff>
      <xdr:row>83</xdr:row>
      <xdr:rowOff>57150</xdr:rowOff>
    </xdr:from>
    <xdr:ext cx="212725" cy="106045"/>
    <xdr:pic>
      <xdr:nvPicPr>
        <xdr:cNvPr id="80" name="Picture 7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57150</xdr:colOff>
      <xdr:row>82</xdr:row>
      <xdr:rowOff>57150</xdr:rowOff>
    </xdr:from>
    <xdr:ext cx="212725" cy="106045"/>
    <xdr:pic>
      <xdr:nvPicPr>
        <xdr:cNvPr id="81" name="Picture 8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57150</xdr:colOff>
      <xdr:row>81</xdr:row>
      <xdr:rowOff>57150</xdr:rowOff>
    </xdr:from>
    <xdr:ext cx="212725" cy="106045"/>
    <xdr:pic>
      <xdr:nvPicPr>
        <xdr:cNvPr id="82" name="Picture 8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57150</xdr:colOff>
      <xdr:row>86</xdr:row>
      <xdr:rowOff>57150</xdr:rowOff>
    </xdr:from>
    <xdr:ext cx="212725" cy="106045"/>
    <xdr:pic>
      <xdr:nvPicPr>
        <xdr:cNvPr id="83" name="Picture 8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57150</xdr:colOff>
      <xdr:row>87</xdr:row>
      <xdr:rowOff>57150</xdr:rowOff>
    </xdr:from>
    <xdr:ext cx="212725" cy="106045"/>
    <xdr:pic>
      <xdr:nvPicPr>
        <xdr:cNvPr id="84" name="Picture 8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57150</xdr:colOff>
      <xdr:row>88</xdr:row>
      <xdr:rowOff>57150</xdr:rowOff>
    </xdr:from>
    <xdr:ext cx="212725" cy="106045"/>
    <xdr:pic>
      <xdr:nvPicPr>
        <xdr:cNvPr id="85" name="Picture 8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57150</xdr:colOff>
      <xdr:row>89</xdr:row>
      <xdr:rowOff>57150</xdr:rowOff>
    </xdr:from>
    <xdr:ext cx="212725" cy="106045"/>
    <xdr:pic>
      <xdr:nvPicPr>
        <xdr:cNvPr id="86" name="Picture 8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57150</xdr:colOff>
      <xdr:row>90</xdr:row>
      <xdr:rowOff>57150</xdr:rowOff>
    </xdr:from>
    <xdr:ext cx="212725" cy="106045"/>
    <xdr:pic>
      <xdr:nvPicPr>
        <xdr:cNvPr id="87" name="Picture 8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9134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47625</xdr:colOff>
      <xdr:row>91</xdr:row>
      <xdr:rowOff>47625</xdr:rowOff>
    </xdr:from>
    <xdr:ext cx="209550" cy="133350"/>
    <xdr:pic>
      <xdr:nvPicPr>
        <xdr:cNvPr id="88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814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406</xdr:col>
      <xdr:colOff>47625</xdr:colOff>
      <xdr:row>94</xdr:row>
      <xdr:rowOff>47625</xdr:rowOff>
    </xdr:from>
    <xdr:ext cx="209550" cy="133350"/>
    <xdr:pic>
      <xdr:nvPicPr>
        <xdr:cNvPr id="89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815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406</xdr:col>
      <xdr:colOff>47625</xdr:colOff>
      <xdr:row>92</xdr:row>
      <xdr:rowOff>47625</xdr:rowOff>
    </xdr:from>
    <xdr:ext cx="209550" cy="133350"/>
    <xdr:pic>
      <xdr:nvPicPr>
        <xdr:cNvPr id="90" name="Picture 89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814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406</xdr:col>
      <xdr:colOff>47625</xdr:colOff>
      <xdr:row>93</xdr:row>
      <xdr:rowOff>47625</xdr:rowOff>
    </xdr:from>
    <xdr:ext cx="209550" cy="133350"/>
    <xdr:pic>
      <xdr:nvPicPr>
        <xdr:cNvPr id="91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814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406</xdr:col>
      <xdr:colOff>47625</xdr:colOff>
      <xdr:row>95</xdr:row>
      <xdr:rowOff>47625</xdr:rowOff>
    </xdr:from>
    <xdr:ext cx="209550" cy="133350"/>
    <xdr:pic>
      <xdr:nvPicPr>
        <xdr:cNvPr id="92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815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406</xdr:col>
      <xdr:colOff>47625</xdr:colOff>
      <xdr:row>96</xdr:row>
      <xdr:rowOff>47625</xdr:rowOff>
    </xdr:from>
    <xdr:ext cx="209550" cy="133350"/>
    <xdr:pic>
      <xdr:nvPicPr>
        <xdr:cNvPr id="93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815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406</xdr:col>
      <xdr:colOff>47625</xdr:colOff>
      <xdr:row>100</xdr:row>
      <xdr:rowOff>47625</xdr:rowOff>
    </xdr:from>
    <xdr:ext cx="209550" cy="133350"/>
    <xdr:pic>
      <xdr:nvPicPr>
        <xdr:cNvPr id="94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5816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406</xdr:col>
      <xdr:colOff>47625</xdr:colOff>
      <xdr:row>97</xdr:row>
      <xdr:rowOff>47625</xdr:rowOff>
    </xdr:from>
    <xdr:ext cx="209550" cy="133350"/>
    <xdr:pic>
      <xdr:nvPicPr>
        <xdr:cNvPr id="95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815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406</xdr:col>
      <xdr:colOff>47625</xdr:colOff>
      <xdr:row>101</xdr:row>
      <xdr:rowOff>47625</xdr:rowOff>
    </xdr:from>
    <xdr:ext cx="209550" cy="133350"/>
    <xdr:pic>
      <xdr:nvPicPr>
        <xdr:cNvPr id="96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7816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406</xdr:col>
      <xdr:colOff>47625</xdr:colOff>
      <xdr:row>102</xdr:row>
      <xdr:rowOff>47625</xdr:rowOff>
    </xdr:from>
    <xdr:ext cx="209550" cy="133350"/>
    <xdr:pic>
      <xdr:nvPicPr>
        <xdr:cNvPr id="97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9817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406</xdr:col>
      <xdr:colOff>47625</xdr:colOff>
      <xdr:row>99</xdr:row>
      <xdr:rowOff>47625</xdr:rowOff>
    </xdr:from>
    <xdr:ext cx="209550" cy="133350"/>
    <xdr:pic>
      <xdr:nvPicPr>
        <xdr:cNvPr id="98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816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406</xdr:col>
      <xdr:colOff>47625</xdr:colOff>
      <xdr:row>98</xdr:row>
      <xdr:rowOff>47625</xdr:rowOff>
    </xdr:from>
    <xdr:ext cx="209550" cy="133350"/>
    <xdr:pic>
      <xdr:nvPicPr>
        <xdr:cNvPr id="99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816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406</xdr:col>
      <xdr:colOff>47625</xdr:colOff>
      <xdr:row>105</xdr:row>
      <xdr:rowOff>47625</xdr:rowOff>
    </xdr:from>
    <xdr:ext cx="209550" cy="133350"/>
    <xdr:pic>
      <xdr:nvPicPr>
        <xdr:cNvPr id="100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65817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406</xdr:col>
      <xdr:colOff>47625</xdr:colOff>
      <xdr:row>103</xdr:row>
      <xdr:rowOff>47625</xdr:rowOff>
    </xdr:from>
    <xdr:ext cx="209550" cy="133350"/>
    <xdr:pic>
      <xdr:nvPicPr>
        <xdr:cNvPr id="101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61817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406</xdr:col>
      <xdr:colOff>47625</xdr:colOff>
      <xdr:row>104</xdr:row>
      <xdr:rowOff>47625</xdr:rowOff>
    </xdr:from>
    <xdr:ext cx="209550" cy="133350"/>
    <xdr:pic>
      <xdr:nvPicPr>
        <xdr:cNvPr id="102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63817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406</xdr:col>
      <xdr:colOff>47625</xdr:colOff>
      <xdr:row>106</xdr:row>
      <xdr:rowOff>47625</xdr:rowOff>
    </xdr:from>
    <xdr:ext cx="209550" cy="133350"/>
    <xdr:pic>
      <xdr:nvPicPr>
        <xdr:cNvPr id="103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67818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406</xdr:col>
      <xdr:colOff>47625</xdr:colOff>
      <xdr:row>107</xdr:row>
      <xdr:rowOff>47625</xdr:rowOff>
    </xdr:from>
    <xdr:ext cx="209550" cy="133350"/>
    <xdr:pic>
      <xdr:nvPicPr>
        <xdr:cNvPr id="104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69818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406</xdr:col>
      <xdr:colOff>47625</xdr:colOff>
      <xdr:row>108</xdr:row>
      <xdr:rowOff>47625</xdr:rowOff>
    </xdr:from>
    <xdr:ext cx="209550" cy="133350"/>
    <xdr:pic>
      <xdr:nvPicPr>
        <xdr:cNvPr id="105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71818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406</xdr:col>
      <xdr:colOff>47625</xdr:colOff>
      <xdr:row>110</xdr:row>
      <xdr:rowOff>47625</xdr:rowOff>
    </xdr:from>
    <xdr:ext cx="209550" cy="133350"/>
    <xdr:pic>
      <xdr:nvPicPr>
        <xdr:cNvPr id="106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75819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406</xdr:col>
      <xdr:colOff>47625</xdr:colOff>
      <xdr:row>112</xdr:row>
      <xdr:rowOff>47625</xdr:rowOff>
    </xdr:from>
    <xdr:ext cx="209550" cy="133350"/>
    <xdr:pic>
      <xdr:nvPicPr>
        <xdr:cNvPr id="107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79819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406</xdr:col>
      <xdr:colOff>47625</xdr:colOff>
      <xdr:row>111</xdr:row>
      <xdr:rowOff>47625</xdr:rowOff>
    </xdr:from>
    <xdr:ext cx="209550" cy="133350"/>
    <xdr:pic>
      <xdr:nvPicPr>
        <xdr:cNvPr id="108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77819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406</xdr:col>
      <xdr:colOff>47625</xdr:colOff>
      <xdr:row>113</xdr:row>
      <xdr:rowOff>47625</xdr:rowOff>
    </xdr:from>
    <xdr:ext cx="209550" cy="133350"/>
    <xdr:pic>
      <xdr:nvPicPr>
        <xdr:cNvPr id="109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81819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406</xdr:col>
      <xdr:colOff>47625</xdr:colOff>
      <xdr:row>109</xdr:row>
      <xdr:rowOff>47625</xdr:rowOff>
    </xdr:from>
    <xdr:ext cx="209550" cy="133350"/>
    <xdr:pic>
      <xdr:nvPicPr>
        <xdr:cNvPr id="110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73818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406</xdr:col>
      <xdr:colOff>47625</xdr:colOff>
      <xdr:row>114</xdr:row>
      <xdr:rowOff>47625</xdr:rowOff>
    </xdr:from>
    <xdr:ext cx="209550" cy="133350"/>
    <xdr:pic>
      <xdr:nvPicPr>
        <xdr:cNvPr id="111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83820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406</xdr:col>
      <xdr:colOff>47625</xdr:colOff>
      <xdr:row>115</xdr:row>
      <xdr:rowOff>47625</xdr:rowOff>
    </xdr:from>
    <xdr:ext cx="209550" cy="133350"/>
    <xdr:pic>
      <xdr:nvPicPr>
        <xdr:cNvPr id="112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85820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406</xdr:col>
      <xdr:colOff>47625</xdr:colOff>
      <xdr:row>116</xdr:row>
      <xdr:rowOff>47625</xdr:rowOff>
    </xdr:from>
    <xdr:ext cx="209550" cy="133350"/>
    <xdr:pic>
      <xdr:nvPicPr>
        <xdr:cNvPr id="113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87820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406</xdr:col>
      <xdr:colOff>47625</xdr:colOff>
      <xdr:row>117</xdr:row>
      <xdr:rowOff>47625</xdr:rowOff>
    </xdr:from>
    <xdr:ext cx="209550" cy="133350"/>
    <xdr:pic>
      <xdr:nvPicPr>
        <xdr:cNvPr id="114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89820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406</xdr:col>
      <xdr:colOff>47625</xdr:colOff>
      <xdr:row>118</xdr:row>
      <xdr:rowOff>47625</xdr:rowOff>
    </xdr:from>
    <xdr:ext cx="209550" cy="133350"/>
    <xdr:pic>
      <xdr:nvPicPr>
        <xdr:cNvPr id="115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1821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406</xdr:col>
      <xdr:colOff>47625</xdr:colOff>
      <xdr:row>119</xdr:row>
      <xdr:rowOff>47625</xdr:rowOff>
    </xdr:from>
    <xdr:ext cx="209550" cy="133350"/>
    <xdr:pic>
      <xdr:nvPicPr>
        <xdr:cNvPr id="116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3821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406</xdr:col>
      <xdr:colOff>47625</xdr:colOff>
      <xdr:row>121</xdr:row>
      <xdr:rowOff>47625</xdr:rowOff>
    </xdr:from>
    <xdr:ext cx="209550" cy="133350"/>
    <xdr:pic>
      <xdr:nvPicPr>
        <xdr:cNvPr id="117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7821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406</xdr:col>
      <xdr:colOff>47625</xdr:colOff>
      <xdr:row>124</xdr:row>
      <xdr:rowOff>47625</xdr:rowOff>
    </xdr:from>
    <xdr:ext cx="209550" cy="133350"/>
    <xdr:pic>
      <xdr:nvPicPr>
        <xdr:cNvPr id="118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3822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406</xdr:col>
      <xdr:colOff>47625</xdr:colOff>
      <xdr:row>120</xdr:row>
      <xdr:rowOff>47625</xdr:rowOff>
    </xdr:from>
    <xdr:ext cx="209550" cy="133350"/>
    <xdr:pic>
      <xdr:nvPicPr>
        <xdr:cNvPr id="119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5821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406</xdr:col>
      <xdr:colOff>47625</xdr:colOff>
      <xdr:row>122</xdr:row>
      <xdr:rowOff>47625</xdr:rowOff>
    </xdr:from>
    <xdr:ext cx="209550" cy="133350"/>
    <xdr:pic>
      <xdr:nvPicPr>
        <xdr:cNvPr id="120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99822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406</xdr:col>
      <xdr:colOff>47625</xdr:colOff>
      <xdr:row>123</xdr:row>
      <xdr:rowOff>47625</xdr:rowOff>
    </xdr:from>
    <xdr:ext cx="209550" cy="133350"/>
    <xdr:pic>
      <xdr:nvPicPr>
        <xdr:cNvPr id="121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1822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406</xdr:col>
      <xdr:colOff>47625</xdr:colOff>
      <xdr:row>125</xdr:row>
      <xdr:rowOff>47625</xdr:rowOff>
    </xdr:from>
    <xdr:ext cx="209550" cy="133350"/>
    <xdr:pic>
      <xdr:nvPicPr>
        <xdr:cNvPr id="122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5822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406</xdr:col>
      <xdr:colOff>47625</xdr:colOff>
      <xdr:row>126</xdr:row>
      <xdr:rowOff>47625</xdr:rowOff>
    </xdr:from>
    <xdr:ext cx="209550" cy="133350"/>
    <xdr:pic>
      <xdr:nvPicPr>
        <xdr:cNvPr id="123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7823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406</xdr:col>
      <xdr:colOff>47625</xdr:colOff>
      <xdr:row>127</xdr:row>
      <xdr:rowOff>47625</xdr:rowOff>
    </xdr:from>
    <xdr:to>
      <xdr:col>406</xdr:col>
      <xdr:colOff>257175</xdr:colOff>
      <xdr:row>127</xdr:row>
      <xdr:rowOff>152400</xdr:rowOff>
    </xdr:to>
    <xdr:pic>
      <xdr:nvPicPr>
        <xdr:cNvPr id="124" name="Picture 2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2063115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406</xdr:col>
      <xdr:colOff>47625</xdr:colOff>
      <xdr:row>128</xdr:row>
      <xdr:rowOff>47625</xdr:rowOff>
    </xdr:from>
    <xdr:to>
      <xdr:col>406</xdr:col>
      <xdr:colOff>257175</xdr:colOff>
      <xdr:row>128</xdr:row>
      <xdr:rowOff>152400</xdr:rowOff>
    </xdr:to>
    <xdr:pic>
      <xdr:nvPicPr>
        <xdr:cNvPr id="125" name="Picture 3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2084070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406</xdr:col>
      <xdr:colOff>47625</xdr:colOff>
      <xdr:row>129</xdr:row>
      <xdr:rowOff>47625</xdr:rowOff>
    </xdr:from>
    <xdr:to>
      <xdr:col>406</xdr:col>
      <xdr:colOff>257175</xdr:colOff>
      <xdr:row>129</xdr:row>
      <xdr:rowOff>152400</xdr:rowOff>
    </xdr:to>
    <xdr:pic>
      <xdr:nvPicPr>
        <xdr:cNvPr id="126" name="Picture 4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2105025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406</xdr:col>
      <xdr:colOff>47625</xdr:colOff>
      <xdr:row>130</xdr:row>
      <xdr:rowOff>47625</xdr:rowOff>
    </xdr:from>
    <xdr:to>
      <xdr:col>406</xdr:col>
      <xdr:colOff>257175</xdr:colOff>
      <xdr:row>130</xdr:row>
      <xdr:rowOff>152400</xdr:rowOff>
    </xdr:to>
    <xdr:pic>
      <xdr:nvPicPr>
        <xdr:cNvPr id="127" name="Picture 5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2125980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406</xdr:col>
      <xdr:colOff>47625</xdr:colOff>
      <xdr:row>131</xdr:row>
      <xdr:rowOff>47625</xdr:rowOff>
    </xdr:from>
    <xdr:to>
      <xdr:col>406</xdr:col>
      <xdr:colOff>257175</xdr:colOff>
      <xdr:row>131</xdr:row>
      <xdr:rowOff>152400</xdr:rowOff>
    </xdr:to>
    <xdr:pic>
      <xdr:nvPicPr>
        <xdr:cNvPr id="128" name="Picture 6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2146935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406</xdr:col>
      <xdr:colOff>47625</xdr:colOff>
      <xdr:row>132</xdr:row>
      <xdr:rowOff>47625</xdr:rowOff>
    </xdr:from>
    <xdr:to>
      <xdr:col>406</xdr:col>
      <xdr:colOff>257175</xdr:colOff>
      <xdr:row>132</xdr:row>
      <xdr:rowOff>152400</xdr:rowOff>
    </xdr:to>
    <xdr:pic>
      <xdr:nvPicPr>
        <xdr:cNvPr id="129" name="Picture 7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2167890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406</xdr:col>
      <xdr:colOff>47625</xdr:colOff>
      <xdr:row>133</xdr:row>
      <xdr:rowOff>47625</xdr:rowOff>
    </xdr:from>
    <xdr:to>
      <xdr:col>406</xdr:col>
      <xdr:colOff>257175</xdr:colOff>
      <xdr:row>133</xdr:row>
      <xdr:rowOff>152400</xdr:rowOff>
    </xdr:to>
    <xdr:pic>
      <xdr:nvPicPr>
        <xdr:cNvPr id="130" name="Picture 8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2188845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406</xdr:col>
      <xdr:colOff>47625</xdr:colOff>
      <xdr:row>134</xdr:row>
      <xdr:rowOff>47625</xdr:rowOff>
    </xdr:from>
    <xdr:to>
      <xdr:col>406</xdr:col>
      <xdr:colOff>257175</xdr:colOff>
      <xdr:row>134</xdr:row>
      <xdr:rowOff>152400</xdr:rowOff>
    </xdr:to>
    <xdr:pic>
      <xdr:nvPicPr>
        <xdr:cNvPr id="131" name="Picture 9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2209800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406</xdr:col>
      <xdr:colOff>47625</xdr:colOff>
      <xdr:row>135</xdr:row>
      <xdr:rowOff>47625</xdr:rowOff>
    </xdr:from>
    <xdr:to>
      <xdr:col>406</xdr:col>
      <xdr:colOff>257175</xdr:colOff>
      <xdr:row>135</xdr:row>
      <xdr:rowOff>152400</xdr:rowOff>
    </xdr:to>
    <xdr:pic>
      <xdr:nvPicPr>
        <xdr:cNvPr id="132" name="Picture 10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2230755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406</xdr:col>
      <xdr:colOff>47625</xdr:colOff>
      <xdr:row>136</xdr:row>
      <xdr:rowOff>47625</xdr:rowOff>
    </xdr:from>
    <xdr:to>
      <xdr:col>406</xdr:col>
      <xdr:colOff>257175</xdr:colOff>
      <xdr:row>136</xdr:row>
      <xdr:rowOff>152400</xdr:rowOff>
    </xdr:to>
    <xdr:pic>
      <xdr:nvPicPr>
        <xdr:cNvPr id="133" name="Picture 11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2251710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406</xdr:col>
      <xdr:colOff>47625</xdr:colOff>
      <xdr:row>137</xdr:row>
      <xdr:rowOff>47625</xdr:rowOff>
    </xdr:from>
    <xdr:to>
      <xdr:col>406</xdr:col>
      <xdr:colOff>257175</xdr:colOff>
      <xdr:row>137</xdr:row>
      <xdr:rowOff>152400</xdr:rowOff>
    </xdr:to>
    <xdr:pic>
      <xdr:nvPicPr>
        <xdr:cNvPr id="134" name="Picture 12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2272665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406</xdr:col>
      <xdr:colOff>47625</xdr:colOff>
      <xdr:row>138</xdr:row>
      <xdr:rowOff>47625</xdr:rowOff>
    </xdr:from>
    <xdr:to>
      <xdr:col>406</xdr:col>
      <xdr:colOff>257175</xdr:colOff>
      <xdr:row>138</xdr:row>
      <xdr:rowOff>152400</xdr:rowOff>
    </xdr:to>
    <xdr:pic>
      <xdr:nvPicPr>
        <xdr:cNvPr id="135" name="Picture 13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2293620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406</xdr:col>
      <xdr:colOff>47625</xdr:colOff>
      <xdr:row>139</xdr:row>
      <xdr:rowOff>47625</xdr:rowOff>
    </xdr:from>
    <xdr:to>
      <xdr:col>406</xdr:col>
      <xdr:colOff>257175</xdr:colOff>
      <xdr:row>139</xdr:row>
      <xdr:rowOff>152400</xdr:rowOff>
    </xdr:to>
    <xdr:pic>
      <xdr:nvPicPr>
        <xdr:cNvPr id="136" name="Picture 14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2314575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406</xdr:col>
      <xdr:colOff>47625</xdr:colOff>
      <xdr:row>140</xdr:row>
      <xdr:rowOff>47625</xdr:rowOff>
    </xdr:from>
    <xdr:to>
      <xdr:col>406</xdr:col>
      <xdr:colOff>257175</xdr:colOff>
      <xdr:row>140</xdr:row>
      <xdr:rowOff>152400</xdr:rowOff>
    </xdr:to>
    <xdr:pic>
      <xdr:nvPicPr>
        <xdr:cNvPr id="137" name="Picture 15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2335530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406</xdr:col>
      <xdr:colOff>47625</xdr:colOff>
      <xdr:row>141</xdr:row>
      <xdr:rowOff>47625</xdr:rowOff>
    </xdr:from>
    <xdr:to>
      <xdr:col>406</xdr:col>
      <xdr:colOff>257175</xdr:colOff>
      <xdr:row>141</xdr:row>
      <xdr:rowOff>152400</xdr:rowOff>
    </xdr:to>
    <xdr:pic>
      <xdr:nvPicPr>
        <xdr:cNvPr id="138" name="Picture 16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2356485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406</xdr:col>
      <xdr:colOff>47625</xdr:colOff>
      <xdr:row>142</xdr:row>
      <xdr:rowOff>47625</xdr:rowOff>
    </xdr:from>
    <xdr:to>
      <xdr:col>406</xdr:col>
      <xdr:colOff>257175</xdr:colOff>
      <xdr:row>142</xdr:row>
      <xdr:rowOff>152400</xdr:rowOff>
    </xdr:to>
    <xdr:pic>
      <xdr:nvPicPr>
        <xdr:cNvPr id="139" name="Picture 17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2377440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406</xdr:col>
      <xdr:colOff>47625</xdr:colOff>
      <xdr:row>143</xdr:row>
      <xdr:rowOff>47625</xdr:rowOff>
    </xdr:from>
    <xdr:to>
      <xdr:col>406</xdr:col>
      <xdr:colOff>257175</xdr:colOff>
      <xdr:row>143</xdr:row>
      <xdr:rowOff>152400</xdr:rowOff>
    </xdr:to>
    <xdr:pic>
      <xdr:nvPicPr>
        <xdr:cNvPr id="140" name="Picture 18" descr="http://upload.wikimedia.org/wikipedia/commons/thumb/b/bd/Flag_of_Cuba.svg/22px-Flag_of_Cuba.svg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975" y="2398395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406</xdr:col>
      <xdr:colOff>66675</xdr:colOff>
      <xdr:row>144</xdr:row>
      <xdr:rowOff>38100</xdr:rowOff>
    </xdr:from>
    <xdr:to>
      <xdr:col>406</xdr:col>
      <xdr:colOff>279400</xdr:colOff>
      <xdr:row>144</xdr:row>
      <xdr:rowOff>165735</xdr:rowOff>
    </xdr:to>
    <xdr:pic>
      <xdr:nvPicPr>
        <xdr:cNvPr id="141" name="Picture 140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56568975"/>
          <a:ext cx="212725" cy="12763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406</xdr:col>
      <xdr:colOff>66675</xdr:colOff>
      <xdr:row>145</xdr:row>
      <xdr:rowOff>38100</xdr:rowOff>
    </xdr:from>
    <xdr:ext cx="212725" cy="127635"/>
    <xdr:pic>
      <xdr:nvPicPr>
        <xdr:cNvPr id="142" name="Picture 141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5676900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66675</xdr:colOff>
      <xdr:row>146</xdr:row>
      <xdr:rowOff>38100</xdr:rowOff>
    </xdr:from>
    <xdr:ext cx="212725" cy="127635"/>
    <xdr:pic>
      <xdr:nvPicPr>
        <xdr:cNvPr id="143" name="Picture 142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5696902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66675</xdr:colOff>
      <xdr:row>147</xdr:row>
      <xdr:rowOff>38100</xdr:rowOff>
    </xdr:from>
    <xdr:ext cx="212725" cy="127635"/>
    <xdr:pic>
      <xdr:nvPicPr>
        <xdr:cNvPr id="144" name="Picture 143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5716905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66675</xdr:colOff>
      <xdr:row>148</xdr:row>
      <xdr:rowOff>38100</xdr:rowOff>
    </xdr:from>
    <xdr:ext cx="212725" cy="127635"/>
    <xdr:pic>
      <xdr:nvPicPr>
        <xdr:cNvPr id="145" name="Picture 144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5736907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66675</xdr:colOff>
      <xdr:row>149</xdr:row>
      <xdr:rowOff>38100</xdr:rowOff>
    </xdr:from>
    <xdr:ext cx="212725" cy="127635"/>
    <xdr:pic>
      <xdr:nvPicPr>
        <xdr:cNvPr id="146" name="Picture 145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5756910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66675</xdr:colOff>
      <xdr:row>150</xdr:row>
      <xdr:rowOff>38100</xdr:rowOff>
    </xdr:from>
    <xdr:ext cx="212725" cy="127635"/>
    <xdr:pic>
      <xdr:nvPicPr>
        <xdr:cNvPr id="147" name="Picture 146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5776912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66675</xdr:colOff>
      <xdr:row>151</xdr:row>
      <xdr:rowOff>38100</xdr:rowOff>
    </xdr:from>
    <xdr:ext cx="212725" cy="127635"/>
    <xdr:pic>
      <xdr:nvPicPr>
        <xdr:cNvPr id="148" name="Picture 147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5796915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66675</xdr:colOff>
      <xdr:row>152</xdr:row>
      <xdr:rowOff>38100</xdr:rowOff>
    </xdr:from>
    <xdr:ext cx="212725" cy="127635"/>
    <xdr:pic>
      <xdr:nvPicPr>
        <xdr:cNvPr id="149" name="Picture 148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5816917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47625</xdr:colOff>
      <xdr:row>153</xdr:row>
      <xdr:rowOff>38100</xdr:rowOff>
    </xdr:from>
    <xdr:ext cx="212725" cy="138430"/>
    <xdr:pic>
      <xdr:nvPicPr>
        <xdr:cNvPr id="150" name="Picture 14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252347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47625</xdr:colOff>
      <xdr:row>154</xdr:row>
      <xdr:rowOff>38100</xdr:rowOff>
    </xdr:from>
    <xdr:ext cx="212725" cy="138430"/>
    <xdr:pic>
      <xdr:nvPicPr>
        <xdr:cNvPr id="151" name="Picture 15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254347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47625</xdr:colOff>
      <xdr:row>155</xdr:row>
      <xdr:rowOff>38100</xdr:rowOff>
    </xdr:from>
    <xdr:ext cx="212725" cy="138430"/>
    <xdr:pic>
      <xdr:nvPicPr>
        <xdr:cNvPr id="152" name="Picture 15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256347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47625</xdr:colOff>
      <xdr:row>156</xdr:row>
      <xdr:rowOff>38100</xdr:rowOff>
    </xdr:from>
    <xdr:ext cx="212725" cy="138430"/>
    <xdr:pic>
      <xdr:nvPicPr>
        <xdr:cNvPr id="153" name="Picture 15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258347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47625</xdr:colOff>
      <xdr:row>157</xdr:row>
      <xdr:rowOff>38100</xdr:rowOff>
    </xdr:from>
    <xdr:ext cx="212725" cy="138430"/>
    <xdr:pic>
      <xdr:nvPicPr>
        <xdr:cNvPr id="154" name="Picture 15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260348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47625</xdr:colOff>
      <xdr:row>158</xdr:row>
      <xdr:rowOff>38100</xdr:rowOff>
    </xdr:from>
    <xdr:ext cx="212725" cy="138430"/>
    <xdr:pic>
      <xdr:nvPicPr>
        <xdr:cNvPr id="155" name="Picture 15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262348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47625</xdr:colOff>
      <xdr:row>159</xdr:row>
      <xdr:rowOff>38100</xdr:rowOff>
    </xdr:from>
    <xdr:ext cx="212725" cy="138430"/>
    <xdr:pic>
      <xdr:nvPicPr>
        <xdr:cNvPr id="156" name="Picture 15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264348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47625</xdr:colOff>
      <xdr:row>160</xdr:row>
      <xdr:rowOff>38100</xdr:rowOff>
    </xdr:from>
    <xdr:ext cx="212725" cy="138430"/>
    <xdr:pic>
      <xdr:nvPicPr>
        <xdr:cNvPr id="157" name="Picture 15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266348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47625</xdr:colOff>
      <xdr:row>161</xdr:row>
      <xdr:rowOff>38100</xdr:rowOff>
    </xdr:from>
    <xdr:ext cx="212725" cy="138430"/>
    <xdr:pic>
      <xdr:nvPicPr>
        <xdr:cNvPr id="158" name="Picture 15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268349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47625</xdr:colOff>
      <xdr:row>162</xdr:row>
      <xdr:rowOff>38100</xdr:rowOff>
    </xdr:from>
    <xdr:ext cx="212725" cy="138430"/>
    <xdr:pic>
      <xdr:nvPicPr>
        <xdr:cNvPr id="159" name="Picture 15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270349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47625</xdr:colOff>
      <xdr:row>163</xdr:row>
      <xdr:rowOff>38100</xdr:rowOff>
    </xdr:from>
    <xdr:ext cx="212725" cy="138430"/>
    <xdr:pic>
      <xdr:nvPicPr>
        <xdr:cNvPr id="160" name="Picture 15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27234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47625</xdr:colOff>
      <xdr:row>164</xdr:row>
      <xdr:rowOff>38100</xdr:rowOff>
    </xdr:from>
    <xdr:ext cx="212725" cy="138430"/>
    <xdr:pic>
      <xdr:nvPicPr>
        <xdr:cNvPr id="161" name="Picture 16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274349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47625</xdr:colOff>
      <xdr:row>165</xdr:row>
      <xdr:rowOff>38100</xdr:rowOff>
    </xdr:from>
    <xdr:ext cx="212725" cy="138430"/>
    <xdr:pic>
      <xdr:nvPicPr>
        <xdr:cNvPr id="162" name="Picture 16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276350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47625</xdr:colOff>
      <xdr:row>166</xdr:row>
      <xdr:rowOff>38100</xdr:rowOff>
    </xdr:from>
    <xdr:ext cx="212725" cy="138430"/>
    <xdr:pic>
      <xdr:nvPicPr>
        <xdr:cNvPr id="163" name="Picture 16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278350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47625</xdr:colOff>
      <xdr:row>167</xdr:row>
      <xdr:rowOff>38100</xdr:rowOff>
    </xdr:from>
    <xdr:ext cx="212725" cy="138430"/>
    <xdr:pic>
      <xdr:nvPicPr>
        <xdr:cNvPr id="164" name="Picture 16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280350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406</xdr:col>
      <xdr:colOff>42333</xdr:colOff>
      <xdr:row>168</xdr:row>
      <xdr:rowOff>52916</xdr:rowOff>
    </xdr:from>
    <xdr:to>
      <xdr:col>406</xdr:col>
      <xdr:colOff>255058</xdr:colOff>
      <xdr:row>168</xdr:row>
      <xdr:rowOff>158961</xdr:rowOff>
    </xdr:to>
    <xdr:pic>
      <xdr:nvPicPr>
        <xdr:cNvPr id="165" name="Picture 164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7583" y="35381141"/>
          <a:ext cx="212725" cy="10604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406</xdr:col>
      <xdr:colOff>42333</xdr:colOff>
      <xdr:row>168</xdr:row>
      <xdr:rowOff>52916</xdr:rowOff>
    </xdr:from>
    <xdr:ext cx="212725" cy="106045"/>
    <xdr:pic>
      <xdr:nvPicPr>
        <xdr:cNvPr id="166" name="Picture 165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7583" y="3538114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42333</xdr:colOff>
      <xdr:row>169</xdr:row>
      <xdr:rowOff>52916</xdr:rowOff>
    </xdr:from>
    <xdr:ext cx="212725" cy="106045"/>
    <xdr:pic>
      <xdr:nvPicPr>
        <xdr:cNvPr id="167" name="Picture 166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7583" y="3558116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406</xdr:col>
      <xdr:colOff>42333</xdr:colOff>
      <xdr:row>169</xdr:row>
      <xdr:rowOff>52916</xdr:rowOff>
    </xdr:from>
    <xdr:ext cx="212725" cy="106045"/>
    <xdr:pic>
      <xdr:nvPicPr>
        <xdr:cNvPr id="168" name="Picture 167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7583" y="3558116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406</xdr:col>
      <xdr:colOff>47625</xdr:colOff>
      <xdr:row>170</xdr:row>
      <xdr:rowOff>47625</xdr:rowOff>
    </xdr:from>
    <xdr:to>
      <xdr:col>406</xdr:col>
      <xdr:colOff>257175</xdr:colOff>
      <xdr:row>171</xdr:row>
      <xdr:rowOff>0</xdr:rowOff>
    </xdr:to>
    <xdr:pic>
      <xdr:nvPicPr>
        <xdr:cNvPr id="169" name="Picture 66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2571750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406</xdr:col>
      <xdr:colOff>47625</xdr:colOff>
      <xdr:row>171</xdr:row>
      <xdr:rowOff>47625</xdr:rowOff>
    </xdr:from>
    <xdr:to>
      <xdr:col>406</xdr:col>
      <xdr:colOff>257175</xdr:colOff>
      <xdr:row>172</xdr:row>
      <xdr:rowOff>0</xdr:rowOff>
    </xdr:to>
    <xdr:pic>
      <xdr:nvPicPr>
        <xdr:cNvPr id="170" name="Picture 67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25917525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406</xdr:col>
      <xdr:colOff>47625</xdr:colOff>
      <xdr:row>172</xdr:row>
      <xdr:rowOff>47625</xdr:rowOff>
    </xdr:from>
    <xdr:to>
      <xdr:col>406</xdr:col>
      <xdr:colOff>257175</xdr:colOff>
      <xdr:row>173</xdr:row>
      <xdr:rowOff>0</xdr:rowOff>
    </xdr:to>
    <xdr:pic>
      <xdr:nvPicPr>
        <xdr:cNvPr id="171" name="Picture 68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261175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406</xdr:col>
      <xdr:colOff>47625</xdr:colOff>
      <xdr:row>173</xdr:row>
      <xdr:rowOff>47625</xdr:rowOff>
    </xdr:from>
    <xdr:to>
      <xdr:col>406</xdr:col>
      <xdr:colOff>257175</xdr:colOff>
      <xdr:row>174</xdr:row>
      <xdr:rowOff>0</xdr:rowOff>
    </xdr:to>
    <xdr:pic>
      <xdr:nvPicPr>
        <xdr:cNvPr id="172" name="Picture 69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26317575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406</xdr:col>
      <xdr:colOff>47625</xdr:colOff>
      <xdr:row>174</xdr:row>
      <xdr:rowOff>47625</xdr:rowOff>
    </xdr:from>
    <xdr:to>
      <xdr:col>406</xdr:col>
      <xdr:colOff>257175</xdr:colOff>
      <xdr:row>175</xdr:row>
      <xdr:rowOff>0</xdr:rowOff>
    </xdr:to>
    <xdr:pic>
      <xdr:nvPicPr>
        <xdr:cNvPr id="173" name="Picture 70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2651760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406</xdr:col>
      <xdr:colOff>47625</xdr:colOff>
      <xdr:row>175</xdr:row>
      <xdr:rowOff>47625</xdr:rowOff>
    </xdr:from>
    <xdr:to>
      <xdr:col>406</xdr:col>
      <xdr:colOff>257175</xdr:colOff>
      <xdr:row>176</xdr:row>
      <xdr:rowOff>0</xdr:rowOff>
    </xdr:to>
    <xdr:pic>
      <xdr:nvPicPr>
        <xdr:cNvPr id="174" name="Picture 71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26717625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406</xdr:col>
      <xdr:colOff>47625</xdr:colOff>
      <xdr:row>176</xdr:row>
      <xdr:rowOff>47625</xdr:rowOff>
    </xdr:from>
    <xdr:to>
      <xdr:col>406</xdr:col>
      <xdr:colOff>257175</xdr:colOff>
      <xdr:row>177</xdr:row>
      <xdr:rowOff>0</xdr:rowOff>
    </xdr:to>
    <xdr:pic>
      <xdr:nvPicPr>
        <xdr:cNvPr id="175" name="Picture 72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269176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406</xdr:col>
      <xdr:colOff>47625</xdr:colOff>
      <xdr:row>177</xdr:row>
      <xdr:rowOff>47625</xdr:rowOff>
    </xdr:from>
    <xdr:to>
      <xdr:col>406</xdr:col>
      <xdr:colOff>257175</xdr:colOff>
      <xdr:row>178</xdr:row>
      <xdr:rowOff>0</xdr:rowOff>
    </xdr:to>
    <xdr:pic>
      <xdr:nvPicPr>
        <xdr:cNvPr id="176" name="Picture 73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27117675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406</xdr:col>
      <xdr:colOff>47625</xdr:colOff>
      <xdr:row>178</xdr:row>
      <xdr:rowOff>47625</xdr:rowOff>
    </xdr:from>
    <xdr:to>
      <xdr:col>406</xdr:col>
      <xdr:colOff>257175</xdr:colOff>
      <xdr:row>179</xdr:row>
      <xdr:rowOff>0</xdr:rowOff>
    </xdr:to>
    <xdr:pic>
      <xdr:nvPicPr>
        <xdr:cNvPr id="177" name="Picture 74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2731770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406</xdr:col>
      <xdr:colOff>47625</xdr:colOff>
      <xdr:row>179</xdr:row>
      <xdr:rowOff>47625</xdr:rowOff>
    </xdr:from>
    <xdr:to>
      <xdr:col>406</xdr:col>
      <xdr:colOff>257175</xdr:colOff>
      <xdr:row>180</xdr:row>
      <xdr:rowOff>0</xdr:rowOff>
    </xdr:to>
    <xdr:pic>
      <xdr:nvPicPr>
        <xdr:cNvPr id="178" name="Picture 75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27517725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406</xdr:col>
      <xdr:colOff>47625</xdr:colOff>
      <xdr:row>180</xdr:row>
      <xdr:rowOff>47625</xdr:rowOff>
    </xdr:from>
    <xdr:to>
      <xdr:col>406</xdr:col>
      <xdr:colOff>257175</xdr:colOff>
      <xdr:row>181</xdr:row>
      <xdr:rowOff>0</xdr:rowOff>
    </xdr:to>
    <xdr:pic>
      <xdr:nvPicPr>
        <xdr:cNvPr id="179" name="Picture 76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277177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406</xdr:col>
      <xdr:colOff>47625</xdr:colOff>
      <xdr:row>181</xdr:row>
      <xdr:rowOff>47625</xdr:rowOff>
    </xdr:from>
    <xdr:to>
      <xdr:col>406</xdr:col>
      <xdr:colOff>257175</xdr:colOff>
      <xdr:row>182</xdr:row>
      <xdr:rowOff>0</xdr:rowOff>
    </xdr:to>
    <xdr:pic>
      <xdr:nvPicPr>
        <xdr:cNvPr id="180" name="Picture 77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27917775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406</xdr:col>
      <xdr:colOff>47625</xdr:colOff>
      <xdr:row>182</xdr:row>
      <xdr:rowOff>47625</xdr:rowOff>
    </xdr:from>
    <xdr:to>
      <xdr:col>406</xdr:col>
      <xdr:colOff>257175</xdr:colOff>
      <xdr:row>183</xdr:row>
      <xdr:rowOff>0</xdr:rowOff>
    </xdr:to>
    <xdr:pic>
      <xdr:nvPicPr>
        <xdr:cNvPr id="181" name="Picture 78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2811780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406</xdr:col>
      <xdr:colOff>47625</xdr:colOff>
      <xdr:row>183</xdr:row>
      <xdr:rowOff>47625</xdr:rowOff>
    </xdr:from>
    <xdr:to>
      <xdr:col>406</xdr:col>
      <xdr:colOff>257175</xdr:colOff>
      <xdr:row>184</xdr:row>
      <xdr:rowOff>0</xdr:rowOff>
    </xdr:to>
    <xdr:pic>
      <xdr:nvPicPr>
        <xdr:cNvPr id="182" name="Picture 79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28317825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406</xdr:col>
      <xdr:colOff>47625</xdr:colOff>
      <xdr:row>184</xdr:row>
      <xdr:rowOff>47625</xdr:rowOff>
    </xdr:from>
    <xdr:to>
      <xdr:col>406</xdr:col>
      <xdr:colOff>257175</xdr:colOff>
      <xdr:row>185</xdr:row>
      <xdr:rowOff>0</xdr:rowOff>
    </xdr:to>
    <xdr:pic>
      <xdr:nvPicPr>
        <xdr:cNvPr id="183" name="Picture 80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285178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406</xdr:col>
      <xdr:colOff>47625</xdr:colOff>
      <xdr:row>185</xdr:row>
      <xdr:rowOff>47625</xdr:rowOff>
    </xdr:from>
    <xdr:to>
      <xdr:col>406</xdr:col>
      <xdr:colOff>257175</xdr:colOff>
      <xdr:row>186</xdr:row>
      <xdr:rowOff>0</xdr:rowOff>
    </xdr:to>
    <xdr:pic>
      <xdr:nvPicPr>
        <xdr:cNvPr id="184" name="Picture 81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28717875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406</xdr:col>
      <xdr:colOff>47625</xdr:colOff>
      <xdr:row>186</xdr:row>
      <xdr:rowOff>47625</xdr:rowOff>
    </xdr:from>
    <xdr:to>
      <xdr:col>406</xdr:col>
      <xdr:colOff>257175</xdr:colOff>
      <xdr:row>187</xdr:row>
      <xdr:rowOff>0</xdr:rowOff>
    </xdr:to>
    <xdr:pic>
      <xdr:nvPicPr>
        <xdr:cNvPr id="185" name="Picture 82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2891790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406</xdr:col>
      <xdr:colOff>47625</xdr:colOff>
      <xdr:row>187</xdr:row>
      <xdr:rowOff>47625</xdr:rowOff>
    </xdr:from>
    <xdr:to>
      <xdr:col>406</xdr:col>
      <xdr:colOff>257175</xdr:colOff>
      <xdr:row>188</xdr:row>
      <xdr:rowOff>0</xdr:rowOff>
    </xdr:to>
    <xdr:pic>
      <xdr:nvPicPr>
        <xdr:cNvPr id="186" name="Picture 83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29117925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406</xdr:col>
      <xdr:colOff>47625</xdr:colOff>
      <xdr:row>188</xdr:row>
      <xdr:rowOff>47625</xdr:rowOff>
    </xdr:from>
    <xdr:to>
      <xdr:col>406</xdr:col>
      <xdr:colOff>257175</xdr:colOff>
      <xdr:row>189</xdr:row>
      <xdr:rowOff>0</xdr:rowOff>
    </xdr:to>
    <xdr:pic>
      <xdr:nvPicPr>
        <xdr:cNvPr id="187" name="Picture 84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293179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406</xdr:col>
      <xdr:colOff>47625</xdr:colOff>
      <xdr:row>189</xdr:row>
      <xdr:rowOff>47625</xdr:rowOff>
    </xdr:from>
    <xdr:to>
      <xdr:col>406</xdr:col>
      <xdr:colOff>257175</xdr:colOff>
      <xdr:row>190</xdr:row>
      <xdr:rowOff>0</xdr:rowOff>
    </xdr:to>
    <xdr:pic>
      <xdr:nvPicPr>
        <xdr:cNvPr id="188" name="Picture 85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29517975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406</xdr:col>
      <xdr:colOff>47625</xdr:colOff>
      <xdr:row>190</xdr:row>
      <xdr:rowOff>47625</xdr:rowOff>
    </xdr:from>
    <xdr:to>
      <xdr:col>406</xdr:col>
      <xdr:colOff>257175</xdr:colOff>
      <xdr:row>191</xdr:row>
      <xdr:rowOff>0</xdr:rowOff>
    </xdr:to>
    <xdr:pic>
      <xdr:nvPicPr>
        <xdr:cNvPr id="189" name="Picture 86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29670375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406</xdr:col>
      <xdr:colOff>47625</xdr:colOff>
      <xdr:row>191</xdr:row>
      <xdr:rowOff>47625</xdr:rowOff>
    </xdr:from>
    <xdr:to>
      <xdr:col>406</xdr:col>
      <xdr:colOff>257175</xdr:colOff>
      <xdr:row>192</xdr:row>
      <xdr:rowOff>0</xdr:rowOff>
    </xdr:to>
    <xdr:pic>
      <xdr:nvPicPr>
        <xdr:cNvPr id="190" name="Picture 87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29670375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406</xdr:col>
      <xdr:colOff>47625</xdr:colOff>
      <xdr:row>192</xdr:row>
      <xdr:rowOff>47625</xdr:rowOff>
    </xdr:from>
    <xdr:to>
      <xdr:col>406</xdr:col>
      <xdr:colOff>257175</xdr:colOff>
      <xdr:row>193</xdr:row>
      <xdr:rowOff>0</xdr:rowOff>
    </xdr:to>
    <xdr:pic>
      <xdr:nvPicPr>
        <xdr:cNvPr id="191" name="Picture 88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2971800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406</xdr:col>
      <xdr:colOff>47625</xdr:colOff>
      <xdr:row>193</xdr:row>
      <xdr:rowOff>47625</xdr:rowOff>
    </xdr:from>
    <xdr:to>
      <xdr:col>406</xdr:col>
      <xdr:colOff>257175</xdr:colOff>
      <xdr:row>194</xdr:row>
      <xdr:rowOff>0</xdr:rowOff>
    </xdr:to>
    <xdr:pic>
      <xdr:nvPicPr>
        <xdr:cNvPr id="192" name="Picture 89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29918025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406</xdr:col>
      <xdr:colOff>47625</xdr:colOff>
      <xdr:row>194</xdr:row>
      <xdr:rowOff>47625</xdr:rowOff>
    </xdr:from>
    <xdr:to>
      <xdr:col>406</xdr:col>
      <xdr:colOff>257175</xdr:colOff>
      <xdr:row>195</xdr:row>
      <xdr:rowOff>0</xdr:rowOff>
    </xdr:to>
    <xdr:pic>
      <xdr:nvPicPr>
        <xdr:cNvPr id="193" name="Picture 90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301180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7</xdr:col>
      <xdr:colOff>87577</xdr:colOff>
      <xdr:row>31</xdr:row>
      <xdr:rowOff>59531</xdr:rowOff>
    </xdr:from>
    <xdr:ext cx="212725" cy="106045"/>
    <xdr:pic>
      <xdr:nvPicPr>
        <xdr:cNvPr id="194" name="Picture 19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0244" y="430344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87577</xdr:colOff>
      <xdr:row>33</xdr:row>
      <xdr:rowOff>59531</xdr:rowOff>
    </xdr:from>
    <xdr:ext cx="212725" cy="106045"/>
    <xdr:pic>
      <xdr:nvPicPr>
        <xdr:cNvPr id="196" name="Picture 19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0244" y="430344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87577</xdr:colOff>
      <xdr:row>52</xdr:row>
      <xdr:rowOff>59531</xdr:rowOff>
    </xdr:from>
    <xdr:ext cx="212725" cy="106045"/>
    <xdr:pic>
      <xdr:nvPicPr>
        <xdr:cNvPr id="197" name="Picture 19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0244" y="430344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408</xdr:col>
      <xdr:colOff>87577</xdr:colOff>
      <xdr:row>112</xdr:row>
      <xdr:rowOff>59531</xdr:rowOff>
    </xdr:from>
    <xdr:ext cx="212725" cy="106045"/>
    <xdr:pic>
      <xdr:nvPicPr>
        <xdr:cNvPr id="198" name="Picture 19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0244" y="430344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87577</xdr:colOff>
      <xdr:row>79</xdr:row>
      <xdr:rowOff>59531</xdr:rowOff>
    </xdr:from>
    <xdr:ext cx="212725" cy="106045"/>
    <xdr:pic>
      <xdr:nvPicPr>
        <xdr:cNvPr id="199" name="Picture 19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0244" y="430344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87577</xdr:colOff>
      <xdr:row>76</xdr:row>
      <xdr:rowOff>59531</xdr:rowOff>
    </xdr:from>
    <xdr:ext cx="212725" cy="106045"/>
    <xdr:pic>
      <xdr:nvPicPr>
        <xdr:cNvPr id="200" name="Picture 19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0244" y="430344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87577</xdr:colOff>
      <xdr:row>30</xdr:row>
      <xdr:rowOff>59531</xdr:rowOff>
    </xdr:from>
    <xdr:ext cx="212725" cy="106045"/>
    <xdr:pic>
      <xdr:nvPicPr>
        <xdr:cNvPr id="201" name="Picture 20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0244" y="430344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87577</xdr:colOff>
      <xdr:row>34</xdr:row>
      <xdr:rowOff>59531</xdr:rowOff>
    </xdr:from>
    <xdr:ext cx="212725" cy="106045"/>
    <xdr:pic>
      <xdr:nvPicPr>
        <xdr:cNvPr id="202" name="Picture 20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0244" y="430344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87577</xdr:colOff>
      <xdr:row>35</xdr:row>
      <xdr:rowOff>59531</xdr:rowOff>
    </xdr:from>
    <xdr:ext cx="212725" cy="106045"/>
    <xdr:pic>
      <xdr:nvPicPr>
        <xdr:cNvPr id="203" name="Picture 20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0244" y="430344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87577</xdr:colOff>
      <xdr:row>48</xdr:row>
      <xdr:rowOff>59531</xdr:rowOff>
    </xdr:from>
    <xdr:ext cx="212725" cy="106045"/>
    <xdr:pic>
      <xdr:nvPicPr>
        <xdr:cNvPr id="204" name="Picture 20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0244" y="430344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87577</xdr:colOff>
      <xdr:row>39</xdr:row>
      <xdr:rowOff>59531</xdr:rowOff>
    </xdr:from>
    <xdr:ext cx="212725" cy="106045"/>
    <xdr:pic>
      <xdr:nvPicPr>
        <xdr:cNvPr id="205" name="Picture 20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0244" y="430344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87577</xdr:colOff>
      <xdr:row>62</xdr:row>
      <xdr:rowOff>59531</xdr:rowOff>
    </xdr:from>
    <xdr:ext cx="212725" cy="106045"/>
    <xdr:pic>
      <xdr:nvPicPr>
        <xdr:cNvPr id="206" name="Picture 20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0244" y="430344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87577</xdr:colOff>
      <xdr:row>56</xdr:row>
      <xdr:rowOff>59531</xdr:rowOff>
    </xdr:from>
    <xdr:ext cx="212725" cy="106045"/>
    <xdr:pic>
      <xdr:nvPicPr>
        <xdr:cNvPr id="207" name="Picture 20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0244" y="430344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87577</xdr:colOff>
      <xdr:row>71</xdr:row>
      <xdr:rowOff>59531</xdr:rowOff>
    </xdr:from>
    <xdr:ext cx="212725" cy="106045"/>
    <xdr:pic>
      <xdr:nvPicPr>
        <xdr:cNvPr id="208" name="Picture 20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0244" y="430344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87577</xdr:colOff>
      <xdr:row>80</xdr:row>
      <xdr:rowOff>59531</xdr:rowOff>
    </xdr:from>
    <xdr:ext cx="212725" cy="106045"/>
    <xdr:pic>
      <xdr:nvPicPr>
        <xdr:cNvPr id="209" name="Picture 20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0244" y="430344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87577</xdr:colOff>
      <xdr:row>87</xdr:row>
      <xdr:rowOff>59531</xdr:rowOff>
    </xdr:from>
    <xdr:ext cx="212725" cy="106045"/>
    <xdr:pic>
      <xdr:nvPicPr>
        <xdr:cNvPr id="210" name="Picture 20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0244" y="430344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408</xdr:col>
      <xdr:colOff>87577</xdr:colOff>
      <xdr:row>115</xdr:row>
      <xdr:rowOff>59531</xdr:rowOff>
    </xdr:from>
    <xdr:ext cx="212725" cy="106045"/>
    <xdr:pic>
      <xdr:nvPicPr>
        <xdr:cNvPr id="211" name="Picture 21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0244" y="430344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87577</xdr:colOff>
      <xdr:row>89</xdr:row>
      <xdr:rowOff>59531</xdr:rowOff>
    </xdr:from>
    <xdr:ext cx="212725" cy="106045"/>
    <xdr:pic>
      <xdr:nvPicPr>
        <xdr:cNvPr id="212" name="Picture 21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0244" y="430344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87577</xdr:colOff>
      <xdr:row>94</xdr:row>
      <xdr:rowOff>59531</xdr:rowOff>
    </xdr:from>
    <xdr:ext cx="212725" cy="106045"/>
    <xdr:pic>
      <xdr:nvPicPr>
        <xdr:cNvPr id="213" name="Picture 21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0244" y="430344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87577</xdr:colOff>
      <xdr:row>103</xdr:row>
      <xdr:rowOff>59531</xdr:rowOff>
    </xdr:from>
    <xdr:ext cx="212725" cy="106045"/>
    <xdr:pic>
      <xdr:nvPicPr>
        <xdr:cNvPr id="214" name="Picture 21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0244" y="4303448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85165</xdr:colOff>
      <xdr:row>54</xdr:row>
      <xdr:rowOff>33617</xdr:rowOff>
    </xdr:from>
    <xdr:ext cx="212725" cy="138430"/>
    <xdr:pic>
      <xdr:nvPicPr>
        <xdr:cNvPr id="215" name="Picture 21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7832" y="82992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85165</xdr:colOff>
      <xdr:row>84</xdr:row>
      <xdr:rowOff>33617</xdr:rowOff>
    </xdr:from>
    <xdr:ext cx="212725" cy="138430"/>
    <xdr:pic>
      <xdr:nvPicPr>
        <xdr:cNvPr id="216" name="Picture 21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7832" y="82992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85165</xdr:colOff>
      <xdr:row>90</xdr:row>
      <xdr:rowOff>33617</xdr:rowOff>
    </xdr:from>
    <xdr:ext cx="212725" cy="138430"/>
    <xdr:pic>
      <xdr:nvPicPr>
        <xdr:cNvPr id="217" name="Picture 21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7832" y="82992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85165</xdr:colOff>
      <xdr:row>82</xdr:row>
      <xdr:rowOff>33617</xdr:rowOff>
    </xdr:from>
    <xdr:ext cx="212725" cy="138430"/>
    <xdr:pic>
      <xdr:nvPicPr>
        <xdr:cNvPr id="218" name="Picture 21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7832" y="82992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408</xdr:col>
      <xdr:colOff>85165</xdr:colOff>
      <xdr:row>109</xdr:row>
      <xdr:rowOff>33617</xdr:rowOff>
    </xdr:from>
    <xdr:ext cx="212725" cy="138430"/>
    <xdr:pic>
      <xdr:nvPicPr>
        <xdr:cNvPr id="219" name="Picture 21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7832" y="82992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85165</xdr:colOff>
      <xdr:row>43</xdr:row>
      <xdr:rowOff>33617</xdr:rowOff>
    </xdr:from>
    <xdr:ext cx="212725" cy="138430"/>
    <xdr:pic>
      <xdr:nvPicPr>
        <xdr:cNvPr id="220" name="Picture 21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7832" y="82992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408</xdr:col>
      <xdr:colOff>85165</xdr:colOff>
      <xdr:row>111</xdr:row>
      <xdr:rowOff>33617</xdr:rowOff>
    </xdr:from>
    <xdr:ext cx="212725" cy="138430"/>
    <xdr:pic>
      <xdr:nvPicPr>
        <xdr:cNvPr id="221" name="Picture 22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7832" y="82992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85165</xdr:colOff>
      <xdr:row>45</xdr:row>
      <xdr:rowOff>33617</xdr:rowOff>
    </xdr:from>
    <xdr:ext cx="212725" cy="138430"/>
    <xdr:pic>
      <xdr:nvPicPr>
        <xdr:cNvPr id="222" name="Picture 22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7832" y="82992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85165</xdr:colOff>
      <xdr:row>88</xdr:row>
      <xdr:rowOff>33617</xdr:rowOff>
    </xdr:from>
    <xdr:ext cx="212725" cy="138430"/>
    <xdr:pic>
      <xdr:nvPicPr>
        <xdr:cNvPr id="223" name="Picture 22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7832" y="82992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85165</xdr:colOff>
      <xdr:row>50</xdr:row>
      <xdr:rowOff>33617</xdr:rowOff>
    </xdr:from>
    <xdr:ext cx="212725" cy="138430"/>
    <xdr:pic>
      <xdr:nvPicPr>
        <xdr:cNvPr id="224" name="Picture 22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7832" y="82992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408</xdr:col>
      <xdr:colOff>85165</xdr:colOff>
      <xdr:row>106</xdr:row>
      <xdr:rowOff>33617</xdr:rowOff>
    </xdr:from>
    <xdr:ext cx="212725" cy="138430"/>
    <xdr:pic>
      <xdr:nvPicPr>
        <xdr:cNvPr id="225" name="Picture 22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7832" y="82992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85165</xdr:colOff>
      <xdr:row>28</xdr:row>
      <xdr:rowOff>33617</xdr:rowOff>
    </xdr:from>
    <xdr:ext cx="212725" cy="138430"/>
    <xdr:pic>
      <xdr:nvPicPr>
        <xdr:cNvPr id="226" name="Picture 22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7832" y="82992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408</xdr:col>
      <xdr:colOff>85165</xdr:colOff>
      <xdr:row>110</xdr:row>
      <xdr:rowOff>33617</xdr:rowOff>
    </xdr:from>
    <xdr:ext cx="212725" cy="138430"/>
    <xdr:pic>
      <xdr:nvPicPr>
        <xdr:cNvPr id="227" name="Picture 22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7832" y="82992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85165</xdr:colOff>
      <xdr:row>42</xdr:row>
      <xdr:rowOff>33617</xdr:rowOff>
    </xdr:from>
    <xdr:ext cx="212725" cy="138430"/>
    <xdr:pic>
      <xdr:nvPicPr>
        <xdr:cNvPr id="228" name="Picture 22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7832" y="82992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408</xdr:col>
      <xdr:colOff>85165</xdr:colOff>
      <xdr:row>116</xdr:row>
      <xdr:rowOff>33617</xdr:rowOff>
    </xdr:from>
    <xdr:ext cx="212725" cy="138430"/>
    <xdr:pic>
      <xdr:nvPicPr>
        <xdr:cNvPr id="229" name="Picture 22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7832" y="82992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85165</xdr:colOff>
      <xdr:row>41</xdr:row>
      <xdr:rowOff>33617</xdr:rowOff>
    </xdr:from>
    <xdr:ext cx="212725" cy="138430"/>
    <xdr:pic>
      <xdr:nvPicPr>
        <xdr:cNvPr id="230" name="Picture 22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7832" y="82992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85165</xdr:colOff>
      <xdr:row>64</xdr:row>
      <xdr:rowOff>33617</xdr:rowOff>
    </xdr:from>
    <xdr:ext cx="212725" cy="138430"/>
    <xdr:pic>
      <xdr:nvPicPr>
        <xdr:cNvPr id="231" name="Picture 23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7832" y="82992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85165</xdr:colOff>
      <xdr:row>26</xdr:row>
      <xdr:rowOff>33617</xdr:rowOff>
    </xdr:from>
    <xdr:ext cx="212725" cy="138430"/>
    <xdr:pic>
      <xdr:nvPicPr>
        <xdr:cNvPr id="232" name="Picture 23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7832" y="82992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85165</xdr:colOff>
      <xdr:row>93</xdr:row>
      <xdr:rowOff>33617</xdr:rowOff>
    </xdr:from>
    <xdr:ext cx="212725" cy="138430"/>
    <xdr:pic>
      <xdr:nvPicPr>
        <xdr:cNvPr id="233" name="Picture 23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7832" y="82992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408</xdr:col>
      <xdr:colOff>85165</xdr:colOff>
      <xdr:row>104</xdr:row>
      <xdr:rowOff>33617</xdr:rowOff>
    </xdr:from>
    <xdr:ext cx="212725" cy="138430"/>
    <xdr:pic>
      <xdr:nvPicPr>
        <xdr:cNvPr id="234" name="Picture 23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7832" y="82992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85165</xdr:colOff>
      <xdr:row>20</xdr:row>
      <xdr:rowOff>33617</xdr:rowOff>
    </xdr:from>
    <xdr:ext cx="212725" cy="138430"/>
    <xdr:pic>
      <xdr:nvPicPr>
        <xdr:cNvPr id="235" name="Picture 23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7832" y="82992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85165</xdr:colOff>
      <xdr:row>91</xdr:row>
      <xdr:rowOff>33617</xdr:rowOff>
    </xdr:from>
    <xdr:ext cx="212725" cy="138430"/>
    <xdr:pic>
      <xdr:nvPicPr>
        <xdr:cNvPr id="236" name="Picture 23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7832" y="82992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408</xdr:col>
      <xdr:colOff>85165</xdr:colOff>
      <xdr:row>105</xdr:row>
      <xdr:rowOff>33617</xdr:rowOff>
    </xdr:from>
    <xdr:ext cx="212725" cy="138430"/>
    <xdr:pic>
      <xdr:nvPicPr>
        <xdr:cNvPr id="237" name="Picture 23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7832" y="82992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85165</xdr:colOff>
      <xdr:row>22</xdr:row>
      <xdr:rowOff>33617</xdr:rowOff>
    </xdr:from>
    <xdr:ext cx="212725" cy="138430"/>
    <xdr:pic>
      <xdr:nvPicPr>
        <xdr:cNvPr id="238" name="Picture 23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7832" y="82992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85165</xdr:colOff>
      <xdr:row>67</xdr:row>
      <xdr:rowOff>33617</xdr:rowOff>
    </xdr:from>
    <xdr:ext cx="212725" cy="138430"/>
    <xdr:pic>
      <xdr:nvPicPr>
        <xdr:cNvPr id="239" name="Picture 23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7832" y="82992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85165</xdr:colOff>
      <xdr:row>72</xdr:row>
      <xdr:rowOff>33617</xdr:rowOff>
    </xdr:from>
    <xdr:ext cx="212725" cy="138430"/>
    <xdr:pic>
      <xdr:nvPicPr>
        <xdr:cNvPr id="240" name="Picture 23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7832" y="82992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85165</xdr:colOff>
      <xdr:row>29</xdr:row>
      <xdr:rowOff>33617</xdr:rowOff>
    </xdr:from>
    <xdr:ext cx="212725" cy="138430"/>
    <xdr:pic>
      <xdr:nvPicPr>
        <xdr:cNvPr id="241" name="Picture 24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7832" y="82992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85165</xdr:colOff>
      <xdr:row>25</xdr:row>
      <xdr:rowOff>33617</xdr:rowOff>
    </xdr:from>
    <xdr:ext cx="212725" cy="138430"/>
    <xdr:pic>
      <xdr:nvPicPr>
        <xdr:cNvPr id="242" name="Picture 24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7832" y="82992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85165</xdr:colOff>
      <xdr:row>23</xdr:row>
      <xdr:rowOff>33617</xdr:rowOff>
    </xdr:from>
    <xdr:ext cx="212725" cy="138430"/>
    <xdr:pic>
      <xdr:nvPicPr>
        <xdr:cNvPr id="243" name="Picture 24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7832" y="82992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85165</xdr:colOff>
      <xdr:row>86</xdr:row>
      <xdr:rowOff>33617</xdr:rowOff>
    </xdr:from>
    <xdr:ext cx="212725" cy="138430"/>
    <xdr:pic>
      <xdr:nvPicPr>
        <xdr:cNvPr id="244" name="Picture 24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7832" y="82992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85165</xdr:colOff>
      <xdr:row>27</xdr:row>
      <xdr:rowOff>33617</xdr:rowOff>
    </xdr:from>
    <xdr:ext cx="212725" cy="138430"/>
    <xdr:pic>
      <xdr:nvPicPr>
        <xdr:cNvPr id="245" name="Picture 24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7832" y="82992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85165</xdr:colOff>
      <xdr:row>32</xdr:row>
      <xdr:rowOff>33617</xdr:rowOff>
    </xdr:from>
    <xdr:ext cx="212725" cy="138430"/>
    <xdr:pic>
      <xdr:nvPicPr>
        <xdr:cNvPr id="246" name="Picture 24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7832" y="82992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85165</xdr:colOff>
      <xdr:row>58</xdr:row>
      <xdr:rowOff>33617</xdr:rowOff>
    </xdr:from>
    <xdr:ext cx="212725" cy="138430"/>
    <xdr:pic>
      <xdr:nvPicPr>
        <xdr:cNvPr id="247" name="Picture 24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7832" y="82992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408</xdr:col>
      <xdr:colOff>85165</xdr:colOff>
      <xdr:row>114</xdr:row>
      <xdr:rowOff>33617</xdr:rowOff>
    </xdr:from>
    <xdr:ext cx="212725" cy="138430"/>
    <xdr:pic>
      <xdr:nvPicPr>
        <xdr:cNvPr id="248" name="Picture 24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7832" y="82992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85165</xdr:colOff>
      <xdr:row>70</xdr:row>
      <xdr:rowOff>33617</xdr:rowOff>
    </xdr:from>
    <xdr:ext cx="212725" cy="138430"/>
    <xdr:pic>
      <xdr:nvPicPr>
        <xdr:cNvPr id="249" name="Picture 24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7832" y="82992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85165</xdr:colOff>
      <xdr:row>46</xdr:row>
      <xdr:rowOff>33617</xdr:rowOff>
    </xdr:from>
    <xdr:ext cx="212725" cy="138430"/>
    <xdr:pic>
      <xdr:nvPicPr>
        <xdr:cNvPr id="250" name="Picture 24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7832" y="82992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85165</xdr:colOff>
      <xdr:row>78</xdr:row>
      <xdr:rowOff>33617</xdr:rowOff>
    </xdr:from>
    <xdr:ext cx="212725" cy="138430"/>
    <xdr:pic>
      <xdr:nvPicPr>
        <xdr:cNvPr id="251" name="Picture 25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7832" y="82992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408</xdr:col>
      <xdr:colOff>85165</xdr:colOff>
      <xdr:row>108</xdr:row>
      <xdr:rowOff>33617</xdr:rowOff>
    </xdr:from>
    <xdr:ext cx="212725" cy="138430"/>
    <xdr:pic>
      <xdr:nvPicPr>
        <xdr:cNvPr id="252" name="Picture 25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7832" y="82992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85165</xdr:colOff>
      <xdr:row>47</xdr:row>
      <xdr:rowOff>33617</xdr:rowOff>
    </xdr:from>
    <xdr:ext cx="212725" cy="138430"/>
    <xdr:pic>
      <xdr:nvPicPr>
        <xdr:cNvPr id="253" name="Picture 25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7832" y="82992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85165</xdr:colOff>
      <xdr:row>44</xdr:row>
      <xdr:rowOff>33617</xdr:rowOff>
    </xdr:from>
    <xdr:ext cx="212725" cy="138430"/>
    <xdr:pic>
      <xdr:nvPicPr>
        <xdr:cNvPr id="254" name="Picture 25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7832" y="82992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85165</xdr:colOff>
      <xdr:row>98</xdr:row>
      <xdr:rowOff>33617</xdr:rowOff>
    </xdr:from>
    <xdr:ext cx="212725" cy="138430"/>
    <xdr:pic>
      <xdr:nvPicPr>
        <xdr:cNvPr id="255" name="Picture 25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7832" y="82992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85165</xdr:colOff>
      <xdr:row>104</xdr:row>
      <xdr:rowOff>33617</xdr:rowOff>
    </xdr:from>
    <xdr:ext cx="212725" cy="138430"/>
    <xdr:pic>
      <xdr:nvPicPr>
        <xdr:cNvPr id="256" name="Picture 25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7832" y="82992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85165</xdr:colOff>
      <xdr:row>53</xdr:row>
      <xdr:rowOff>33617</xdr:rowOff>
    </xdr:from>
    <xdr:ext cx="212725" cy="138430"/>
    <xdr:pic>
      <xdr:nvPicPr>
        <xdr:cNvPr id="257" name="Picture 25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7832" y="82992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408</xdr:col>
      <xdr:colOff>85165</xdr:colOff>
      <xdr:row>113</xdr:row>
      <xdr:rowOff>33617</xdr:rowOff>
    </xdr:from>
    <xdr:ext cx="212725" cy="138430"/>
    <xdr:pic>
      <xdr:nvPicPr>
        <xdr:cNvPr id="258" name="Picture 25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7832" y="82992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85165</xdr:colOff>
      <xdr:row>51</xdr:row>
      <xdr:rowOff>33617</xdr:rowOff>
    </xdr:from>
    <xdr:ext cx="212725" cy="138430"/>
    <xdr:pic>
      <xdr:nvPicPr>
        <xdr:cNvPr id="259" name="Picture 25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7832" y="82992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85165</xdr:colOff>
      <xdr:row>74</xdr:row>
      <xdr:rowOff>33617</xdr:rowOff>
    </xdr:from>
    <xdr:ext cx="212725" cy="138430"/>
    <xdr:pic>
      <xdr:nvPicPr>
        <xdr:cNvPr id="260" name="Picture 25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7832" y="82992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85165</xdr:colOff>
      <xdr:row>81</xdr:row>
      <xdr:rowOff>33617</xdr:rowOff>
    </xdr:from>
    <xdr:ext cx="212725" cy="138430"/>
    <xdr:pic>
      <xdr:nvPicPr>
        <xdr:cNvPr id="261" name="Picture 26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7832" y="82992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85165</xdr:colOff>
      <xdr:row>85</xdr:row>
      <xdr:rowOff>33617</xdr:rowOff>
    </xdr:from>
    <xdr:ext cx="212725" cy="138430"/>
    <xdr:pic>
      <xdr:nvPicPr>
        <xdr:cNvPr id="262" name="Picture 26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7832" y="82992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85165</xdr:colOff>
      <xdr:row>97</xdr:row>
      <xdr:rowOff>33617</xdr:rowOff>
    </xdr:from>
    <xdr:ext cx="212725" cy="138430"/>
    <xdr:pic>
      <xdr:nvPicPr>
        <xdr:cNvPr id="263" name="Picture 26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7832" y="82992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85165</xdr:colOff>
      <xdr:row>99</xdr:row>
      <xdr:rowOff>33617</xdr:rowOff>
    </xdr:from>
    <xdr:ext cx="212725" cy="138430"/>
    <xdr:pic>
      <xdr:nvPicPr>
        <xdr:cNvPr id="264" name="Picture 26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7832" y="82992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408</xdr:col>
      <xdr:colOff>85165</xdr:colOff>
      <xdr:row>107</xdr:row>
      <xdr:rowOff>33617</xdr:rowOff>
    </xdr:from>
    <xdr:ext cx="212725" cy="138430"/>
    <xdr:pic>
      <xdr:nvPicPr>
        <xdr:cNvPr id="265" name="Picture 26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7832" y="82992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85165</xdr:colOff>
      <xdr:row>38</xdr:row>
      <xdr:rowOff>33617</xdr:rowOff>
    </xdr:from>
    <xdr:ext cx="212725" cy="138430"/>
    <xdr:pic>
      <xdr:nvPicPr>
        <xdr:cNvPr id="266" name="Picture 26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7832" y="82992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85165</xdr:colOff>
      <xdr:row>59</xdr:row>
      <xdr:rowOff>33617</xdr:rowOff>
    </xdr:from>
    <xdr:ext cx="212725" cy="138430"/>
    <xdr:pic>
      <xdr:nvPicPr>
        <xdr:cNvPr id="267" name="Picture 26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7832" y="82992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85165</xdr:colOff>
      <xdr:row>75</xdr:row>
      <xdr:rowOff>33617</xdr:rowOff>
    </xdr:from>
    <xdr:ext cx="212725" cy="138430"/>
    <xdr:pic>
      <xdr:nvPicPr>
        <xdr:cNvPr id="268" name="Picture 26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7832" y="82992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68916</xdr:colOff>
      <xdr:row>49</xdr:row>
      <xdr:rowOff>37665</xdr:rowOff>
    </xdr:from>
    <xdr:ext cx="212725" cy="138430"/>
    <xdr:pic>
      <xdr:nvPicPr>
        <xdr:cNvPr id="269" name="Picture 26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1583" y="191617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68916</xdr:colOff>
      <xdr:row>24</xdr:row>
      <xdr:rowOff>37665</xdr:rowOff>
    </xdr:from>
    <xdr:ext cx="212725" cy="138430"/>
    <xdr:pic>
      <xdr:nvPicPr>
        <xdr:cNvPr id="270" name="Picture 26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1583" y="191617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68916</xdr:colOff>
      <xdr:row>21</xdr:row>
      <xdr:rowOff>37665</xdr:rowOff>
    </xdr:from>
    <xdr:ext cx="212725" cy="138430"/>
    <xdr:pic>
      <xdr:nvPicPr>
        <xdr:cNvPr id="271" name="Picture 27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1583" y="191617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68916</xdr:colOff>
      <xdr:row>65</xdr:row>
      <xdr:rowOff>37665</xdr:rowOff>
    </xdr:from>
    <xdr:ext cx="212725" cy="138430"/>
    <xdr:pic>
      <xdr:nvPicPr>
        <xdr:cNvPr id="272" name="Picture 27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1583" y="191617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68916</xdr:colOff>
      <xdr:row>61</xdr:row>
      <xdr:rowOff>37665</xdr:rowOff>
    </xdr:from>
    <xdr:ext cx="212725" cy="138430"/>
    <xdr:pic>
      <xdr:nvPicPr>
        <xdr:cNvPr id="273" name="Picture 27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1583" y="191617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68916</xdr:colOff>
      <xdr:row>36</xdr:row>
      <xdr:rowOff>37665</xdr:rowOff>
    </xdr:from>
    <xdr:ext cx="212725" cy="138430"/>
    <xdr:pic>
      <xdr:nvPicPr>
        <xdr:cNvPr id="274" name="Picture 27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1583" y="191617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68916</xdr:colOff>
      <xdr:row>63</xdr:row>
      <xdr:rowOff>37665</xdr:rowOff>
    </xdr:from>
    <xdr:ext cx="212725" cy="138430"/>
    <xdr:pic>
      <xdr:nvPicPr>
        <xdr:cNvPr id="275" name="Picture 27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1583" y="191617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82255</xdr:colOff>
      <xdr:row>37</xdr:row>
      <xdr:rowOff>35298</xdr:rowOff>
    </xdr:from>
    <xdr:ext cx="212725" cy="138430"/>
    <xdr:pic>
      <xdr:nvPicPr>
        <xdr:cNvPr id="276" name="Picture 275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4922" y="2056696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82255</xdr:colOff>
      <xdr:row>40</xdr:row>
      <xdr:rowOff>35298</xdr:rowOff>
    </xdr:from>
    <xdr:ext cx="212725" cy="138430"/>
    <xdr:pic>
      <xdr:nvPicPr>
        <xdr:cNvPr id="277" name="Picture 276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4922" y="2056696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82255</xdr:colOff>
      <xdr:row>57</xdr:row>
      <xdr:rowOff>35298</xdr:rowOff>
    </xdr:from>
    <xdr:ext cx="212725" cy="138430"/>
    <xdr:pic>
      <xdr:nvPicPr>
        <xdr:cNvPr id="278" name="Picture 277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4922" y="2056696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82255</xdr:colOff>
      <xdr:row>55</xdr:row>
      <xdr:rowOff>35298</xdr:rowOff>
    </xdr:from>
    <xdr:ext cx="212725" cy="138430"/>
    <xdr:pic>
      <xdr:nvPicPr>
        <xdr:cNvPr id="279" name="Picture 278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4922" y="2056696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82255</xdr:colOff>
      <xdr:row>60</xdr:row>
      <xdr:rowOff>35298</xdr:rowOff>
    </xdr:from>
    <xdr:ext cx="212725" cy="138430"/>
    <xdr:pic>
      <xdr:nvPicPr>
        <xdr:cNvPr id="280" name="Picture 279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4922" y="2056696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82255</xdr:colOff>
      <xdr:row>66</xdr:row>
      <xdr:rowOff>35298</xdr:rowOff>
    </xdr:from>
    <xdr:ext cx="212725" cy="138430"/>
    <xdr:pic>
      <xdr:nvPicPr>
        <xdr:cNvPr id="281" name="Picture 280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4922" y="2056696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82255</xdr:colOff>
      <xdr:row>69</xdr:row>
      <xdr:rowOff>35298</xdr:rowOff>
    </xdr:from>
    <xdr:ext cx="212725" cy="138430"/>
    <xdr:pic>
      <xdr:nvPicPr>
        <xdr:cNvPr id="282" name="Picture 281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4922" y="2056696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82255</xdr:colOff>
      <xdr:row>68</xdr:row>
      <xdr:rowOff>35298</xdr:rowOff>
    </xdr:from>
    <xdr:ext cx="212725" cy="138430"/>
    <xdr:pic>
      <xdr:nvPicPr>
        <xdr:cNvPr id="283" name="Picture 282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4922" y="2056696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82255</xdr:colOff>
      <xdr:row>73</xdr:row>
      <xdr:rowOff>35298</xdr:rowOff>
    </xdr:from>
    <xdr:ext cx="212725" cy="138430"/>
    <xdr:pic>
      <xdr:nvPicPr>
        <xdr:cNvPr id="284" name="Picture 283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4922" y="2056696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82255</xdr:colOff>
      <xdr:row>77</xdr:row>
      <xdr:rowOff>35298</xdr:rowOff>
    </xdr:from>
    <xdr:ext cx="212725" cy="138430"/>
    <xdr:pic>
      <xdr:nvPicPr>
        <xdr:cNvPr id="285" name="Picture 284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4922" y="2056696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82255</xdr:colOff>
      <xdr:row>83</xdr:row>
      <xdr:rowOff>35298</xdr:rowOff>
    </xdr:from>
    <xdr:ext cx="212725" cy="138430"/>
    <xdr:pic>
      <xdr:nvPicPr>
        <xdr:cNvPr id="286" name="Picture 285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4922" y="2056696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82255</xdr:colOff>
      <xdr:row>92</xdr:row>
      <xdr:rowOff>35298</xdr:rowOff>
    </xdr:from>
    <xdr:ext cx="212725" cy="138430"/>
    <xdr:pic>
      <xdr:nvPicPr>
        <xdr:cNvPr id="287" name="Picture 286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4922" y="2056696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82255</xdr:colOff>
      <xdr:row>95</xdr:row>
      <xdr:rowOff>35298</xdr:rowOff>
    </xdr:from>
    <xdr:ext cx="212725" cy="138430"/>
    <xdr:pic>
      <xdr:nvPicPr>
        <xdr:cNvPr id="288" name="Picture 287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4922" y="2056696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82255</xdr:colOff>
      <xdr:row>96</xdr:row>
      <xdr:rowOff>35298</xdr:rowOff>
    </xdr:from>
    <xdr:ext cx="212725" cy="138430"/>
    <xdr:pic>
      <xdr:nvPicPr>
        <xdr:cNvPr id="289" name="Picture 288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4922" y="2056696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82255</xdr:colOff>
      <xdr:row>100</xdr:row>
      <xdr:rowOff>35298</xdr:rowOff>
    </xdr:from>
    <xdr:ext cx="212725" cy="138430"/>
    <xdr:pic>
      <xdr:nvPicPr>
        <xdr:cNvPr id="290" name="Picture 289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4922" y="2056696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82255</xdr:colOff>
      <xdr:row>101</xdr:row>
      <xdr:rowOff>35298</xdr:rowOff>
    </xdr:from>
    <xdr:ext cx="212725" cy="138430"/>
    <xdr:pic>
      <xdr:nvPicPr>
        <xdr:cNvPr id="291" name="Picture 290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4922" y="2056696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82255</xdr:colOff>
      <xdr:row>102</xdr:row>
      <xdr:rowOff>35298</xdr:rowOff>
    </xdr:from>
    <xdr:ext cx="212725" cy="138430"/>
    <xdr:pic>
      <xdr:nvPicPr>
        <xdr:cNvPr id="292" name="Picture 291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4922" y="2056696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82255</xdr:colOff>
      <xdr:row>105</xdr:row>
      <xdr:rowOff>35298</xdr:rowOff>
    </xdr:from>
    <xdr:ext cx="212725" cy="138430"/>
    <xdr:pic>
      <xdr:nvPicPr>
        <xdr:cNvPr id="293" name="Picture 292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4922" y="2056696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82255</xdr:colOff>
      <xdr:row>106</xdr:row>
      <xdr:rowOff>35298</xdr:rowOff>
    </xdr:from>
    <xdr:ext cx="212725" cy="138430"/>
    <xdr:pic>
      <xdr:nvPicPr>
        <xdr:cNvPr id="294" name="Picture 293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4922" y="2056696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82255</xdr:colOff>
      <xdr:row>107</xdr:row>
      <xdr:rowOff>35298</xdr:rowOff>
    </xdr:from>
    <xdr:ext cx="212725" cy="138430"/>
    <xdr:pic>
      <xdr:nvPicPr>
        <xdr:cNvPr id="295" name="Picture 294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4922" y="2056696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82255</xdr:colOff>
      <xdr:row>108</xdr:row>
      <xdr:rowOff>35298</xdr:rowOff>
    </xdr:from>
    <xdr:ext cx="212725" cy="138430"/>
    <xdr:pic>
      <xdr:nvPicPr>
        <xdr:cNvPr id="296" name="Picture 295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4922" y="2056696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82255</xdr:colOff>
      <xdr:row>109</xdr:row>
      <xdr:rowOff>35298</xdr:rowOff>
    </xdr:from>
    <xdr:ext cx="212725" cy="138430"/>
    <xdr:pic>
      <xdr:nvPicPr>
        <xdr:cNvPr id="297" name="Picture 296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4922" y="2056696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82255</xdr:colOff>
      <xdr:row>110</xdr:row>
      <xdr:rowOff>35298</xdr:rowOff>
    </xdr:from>
    <xdr:ext cx="212725" cy="138430"/>
    <xdr:pic>
      <xdr:nvPicPr>
        <xdr:cNvPr id="298" name="Picture 297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4922" y="2056696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82255</xdr:colOff>
      <xdr:row>111</xdr:row>
      <xdr:rowOff>35298</xdr:rowOff>
    </xdr:from>
    <xdr:ext cx="212725" cy="138430"/>
    <xdr:pic>
      <xdr:nvPicPr>
        <xdr:cNvPr id="299" name="Picture 298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4922" y="2056696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82255</xdr:colOff>
      <xdr:row>112</xdr:row>
      <xdr:rowOff>35298</xdr:rowOff>
    </xdr:from>
    <xdr:ext cx="212725" cy="138430"/>
    <xdr:pic>
      <xdr:nvPicPr>
        <xdr:cNvPr id="300" name="Picture 299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4922" y="2056696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123825</xdr:rowOff>
    </xdr:from>
    <xdr:to>
      <xdr:col>4</xdr:col>
      <xdr:colOff>342901</xdr:colOff>
      <xdr:row>11</xdr:row>
      <xdr:rowOff>28575</xdr:rowOff>
    </xdr:to>
    <xdr:pic>
      <xdr:nvPicPr>
        <xdr:cNvPr id="2" name="Picture 2" descr="C:\Users\lucas\Pictures\SCHOOL copy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23825"/>
          <a:ext cx="2047876" cy="200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123824</xdr:colOff>
      <xdr:row>0</xdr:row>
      <xdr:rowOff>123825</xdr:rowOff>
    </xdr:from>
    <xdr:to>
      <xdr:col>3</xdr:col>
      <xdr:colOff>1185333</xdr:colOff>
      <xdr:row>11</xdr:row>
      <xdr:rowOff>28575</xdr:rowOff>
    </xdr:to>
    <xdr:pic>
      <xdr:nvPicPr>
        <xdr:cNvPr id="3" name="Picture 2" descr="C:\Users\lucas\Pictures\SCHOOL copy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4" y="123825"/>
          <a:ext cx="2141009" cy="211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95249</xdr:colOff>
      <xdr:row>10</xdr:row>
      <xdr:rowOff>76200</xdr:rowOff>
    </xdr:to>
    <xdr:pic>
      <xdr:nvPicPr>
        <xdr:cNvPr id="2" name="1 Imagen" descr="logo biathlon change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3573124" cy="2076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11</xdr:row>
      <xdr:rowOff>90646</xdr:rowOff>
    </xdr:to>
    <xdr:pic>
      <xdr:nvPicPr>
        <xdr:cNvPr id="2" name="1 Imagen" descr="logo biathlon change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9373658" cy="2320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1023</xdr:row>
      <xdr:rowOff>31750</xdr:rowOff>
    </xdr:from>
    <xdr:to>
      <xdr:col>0</xdr:col>
      <xdr:colOff>3175</xdr:colOff>
      <xdr:row>1023</xdr:row>
      <xdr:rowOff>170180</xdr:rowOff>
    </xdr:to>
    <xdr:pic>
      <xdr:nvPicPr>
        <xdr:cNvPr id="2" name="Picture 1" descr="http://upload.wikimedia.org/wikipedia/en/thumb/0/03/Flag_of_Italy.svg/22px-Flag_of_Italy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154500"/>
          <a:ext cx="317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1023</xdr:row>
      <xdr:rowOff>31750</xdr:rowOff>
    </xdr:from>
    <xdr:to>
      <xdr:col>0</xdr:col>
      <xdr:colOff>3175</xdr:colOff>
      <xdr:row>1023</xdr:row>
      <xdr:rowOff>170180</xdr:rowOff>
    </xdr:to>
    <xdr:pic>
      <xdr:nvPicPr>
        <xdr:cNvPr id="3" name="Picture 2" descr="http://upload.wikimedia.org/wikipedia/en/thumb/0/03/Flag_of_Italy.svg/22px-Flag_of_Italy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154500"/>
          <a:ext cx="317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258233</xdr:colOff>
      <xdr:row>0</xdr:row>
      <xdr:rowOff>179918</xdr:rowOff>
    </xdr:from>
    <xdr:to>
      <xdr:col>19</xdr:col>
      <xdr:colOff>95250</xdr:colOff>
      <xdr:row>11</xdr:row>
      <xdr:rowOff>84667</xdr:rowOff>
    </xdr:to>
    <xdr:pic>
      <xdr:nvPicPr>
        <xdr:cNvPr id="4" name="1 Imagen" descr="logo biathlon change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" y="179918"/>
          <a:ext cx="11372850" cy="21166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7</xdr:col>
      <xdr:colOff>57150</xdr:colOff>
      <xdr:row>42</xdr:row>
      <xdr:rowOff>38100</xdr:rowOff>
    </xdr:from>
    <xdr:ext cx="212725" cy="138430"/>
    <xdr:pic>
      <xdr:nvPicPr>
        <xdr:cNvPr id="6" name="Picture 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3148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41</xdr:row>
      <xdr:rowOff>38100</xdr:rowOff>
    </xdr:from>
    <xdr:ext cx="212725" cy="138430"/>
    <xdr:pic>
      <xdr:nvPicPr>
        <xdr:cNvPr id="7" name="Picture 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5148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42</xdr:row>
      <xdr:rowOff>38100</xdr:rowOff>
    </xdr:from>
    <xdr:ext cx="212725" cy="138430"/>
    <xdr:pic>
      <xdr:nvPicPr>
        <xdr:cNvPr id="9" name="Picture 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3148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41</xdr:row>
      <xdr:rowOff>38100</xdr:rowOff>
    </xdr:from>
    <xdr:ext cx="212725" cy="138430"/>
    <xdr:pic>
      <xdr:nvPicPr>
        <xdr:cNvPr id="10" name="Picture 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5148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42</xdr:row>
      <xdr:rowOff>38100</xdr:rowOff>
    </xdr:from>
    <xdr:ext cx="212725" cy="138430"/>
    <xdr:pic>
      <xdr:nvPicPr>
        <xdr:cNvPr id="12" name="Picture 1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3148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57150</xdr:colOff>
      <xdr:row>41</xdr:row>
      <xdr:rowOff>38100</xdr:rowOff>
    </xdr:from>
    <xdr:ext cx="212725" cy="138430"/>
    <xdr:pic>
      <xdr:nvPicPr>
        <xdr:cNvPr id="13" name="Picture 1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5148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162</xdr:col>
      <xdr:colOff>47625</xdr:colOff>
      <xdr:row>53</xdr:row>
      <xdr:rowOff>47625</xdr:rowOff>
    </xdr:from>
    <xdr:to>
      <xdr:col>162</xdr:col>
      <xdr:colOff>257175</xdr:colOff>
      <xdr:row>53</xdr:row>
      <xdr:rowOff>180975</xdr:rowOff>
    </xdr:to>
    <xdr:pic>
      <xdr:nvPicPr>
        <xdr:cNvPr id="43" name="Picture 7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6650" y="40290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162</xdr:col>
      <xdr:colOff>47625</xdr:colOff>
      <xdr:row>59</xdr:row>
      <xdr:rowOff>47625</xdr:rowOff>
    </xdr:from>
    <xdr:to>
      <xdr:col>162</xdr:col>
      <xdr:colOff>257175</xdr:colOff>
      <xdr:row>59</xdr:row>
      <xdr:rowOff>180975</xdr:rowOff>
    </xdr:to>
    <xdr:pic>
      <xdr:nvPicPr>
        <xdr:cNvPr id="46" name="Picture 10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6650" y="46577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47625</xdr:colOff>
      <xdr:row>48</xdr:row>
      <xdr:rowOff>47625</xdr:rowOff>
    </xdr:from>
    <xdr:to>
      <xdr:col>7</xdr:col>
      <xdr:colOff>257175</xdr:colOff>
      <xdr:row>48</xdr:row>
      <xdr:rowOff>180975</xdr:rowOff>
    </xdr:to>
    <xdr:pic>
      <xdr:nvPicPr>
        <xdr:cNvPr id="49" name="Picture 13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6650" y="52863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162</xdr:col>
      <xdr:colOff>47625</xdr:colOff>
      <xdr:row>64</xdr:row>
      <xdr:rowOff>47625</xdr:rowOff>
    </xdr:from>
    <xdr:to>
      <xdr:col>162</xdr:col>
      <xdr:colOff>257175</xdr:colOff>
      <xdr:row>64</xdr:row>
      <xdr:rowOff>180975</xdr:rowOff>
    </xdr:to>
    <xdr:pic>
      <xdr:nvPicPr>
        <xdr:cNvPr id="50" name="Picture 14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6650" y="54959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162</xdr:col>
      <xdr:colOff>47625</xdr:colOff>
      <xdr:row>69</xdr:row>
      <xdr:rowOff>47625</xdr:rowOff>
    </xdr:from>
    <xdr:to>
      <xdr:col>162</xdr:col>
      <xdr:colOff>257175</xdr:colOff>
      <xdr:row>69</xdr:row>
      <xdr:rowOff>180975</xdr:rowOff>
    </xdr:to>
    <xdr:pic>
      <xdr:nvPicPr>
        <xdr:cNvPr id="56" name="Picture 20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6650" y="67532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160</xdr:col>
      <xdr:colOff>619125</xdr:colOff>
      <xdr:row>42</xdr:row>
      <xdr:rowOff>206375</xdr:rowOff>
    </xdr:from>
    <xdr:ext cx="209550" cy="133350"/>
    <xdr:pic>
      <xdr:nvPicPr>
        <xdr:cNvPr id="59" name="Picture 22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0292" y="11265958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161</xdr:col>
      <xdr:colOff>47625</xdr:colOff>
      <xdr:row>38</xdr:row>
      <xdr:rowOff>47625</xdr:rowOff>
    </xdr:from>
    <xdr:ext cx="209550" cy="133350"/>
    <xdr:pic>
      <xdr:nvPicPr>
        <xdr:cNvPr id="60" name="Picture 22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126968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161</xdr:col>
      <xdr:colOff>47625</xdr:colOff>
      <xdr:row>39</xdr:row>
      <xdr:rowOff>47625</xdr:rowOff>
    </xdr:from>
    <xdr:ext cx="209550" cy="133350"/>
    <xdr:pic>
      <xdr:nvPicPr>
        <xdr:cNvPr id="61" name="Picture 22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126968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161</xdr:col>
      <xdr:colOff>47625</xdr:colOff>
      <xdr:row>40</xdr:row>
      <xdr:rowOff>0</xdr:rowOff>
    </xdr:from>
    <xdr:ext cx="209550" cy="133350"/>
    <xdr:pic>
      <xdr:nvPicPr>
        <xdr:cNvPr id="62" name="Picture 22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126968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161</xdr:col>
      <xdr:colOff>47625</xdr:colOff>
      <xdr:row>40</xdr:row>
      <xdr:rowOff>47625</xdr:rowOff>
    </xdr:from>
    <xdr:ext cx="209550" cy="133350"/>
    <xdr:pic>
      <xdr:nvPicPr>
        <xdr:cNvPr id="63" name="Picture 22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126968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161</xdr:col>
      <xdr:colOff>47625</xdr:colOff>
      <xdr:row>41</xdr:row>
      <xdr:rowOff>47625</xdr:rowOff>
    </xdr:from>
    <xdr:ext cx="209550" cy="133350"/>
    <xdr:pic>
      <xdr:nvPicPr>
        <xdr:cNvPr id="64" name="Picture 22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126968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161</xdr:col>
      <xdr:colOff>47625</xdr:colOff>
      <xdr:row>42</xdr:row>
      <xdr:rowOff>47625</xdr:rowOff>
    </xdr:from>
    <xdr:ext cx="209550" cy="133350"/>
    <xdr:pic>
      <xdr:nvPicPr>
        <xdr:cNvPr id="65" name="Picture 22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126968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161</xdr:col>
      <xdr:colOff>47625</xdr:colOff>
      <xdr:row>43</xdr:row>
      <xdr:rowOff>47625</xdr:rowOff>
    </xdr:from>
    <xdr:ext cx="209550" cy="133350"/>
    <xdr:pic>
      <xdr:nvPicPr>
        <xdr:cNvPr id="66" name="Picture 22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126968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161</xdr:col>
      <xdr:colOff>47625</xdr:colOff>
      <xdr:row>44</xdr:row>
      <xdr:rowOff>47625</xdr:rowOff>
    </xdr:from>
    <xdr:ext cx="209550" cy="133350"/>
    <xdr:pic>
      <xdr:nvPicPr>
        <xdr:cNvPr id="67" name="Picture 22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126968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161</xdr:col>
      <xdr:colOff>47625</xdr:colOff>
      <xdr:row>45</xdr:row>
      <xdr:rowOff>0</xdr:rowOff>
    </xdr:from>
    <xdr:ext cx="209550" cy="133350"/>
    <xdr:pic>
      <xdr:nvPicPr>
        <xdr:cNvPr id="68" name="Picture 22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126968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161</xdr:col>
      <xdr:colOff>47625</xdr:colOff>
      <xdr:row>45</xdr:row>
      <xdr:rowOff>0</xdr:rowOff>
    </xdr:from>
    <xdr:ext cx="209550" cy="133350"/>
    <xdr:pic>
      <xdr:nvPicPr>
        <xdr:cNvPr id="69" name="Picture 22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126968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161</xdr:col>
      <xdr:colOff>47625</xdr:colOff>
      <xdr:row>45</xdr:row>
      <xdr:rowOff>0</xdr:rowOff>
    </xdr:from>
    <xdr:ext cx="209550" cy="133350"/>
    <xdr:pic>
      <xdr:nvPicPr>
        <xdr:cNvPr id="70" name="Picture 22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126968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161</xdr:col>
      <xdr:colOff>47625</xdr:colOff>
      <xdr:row>45</xdr:row>
      <xdr:rowOff>0</xdr:rowOff>
    </xdr:from>
    <xdr:ext cx="209550" cy="133350"/>
    <xdr:pic>
      <xdr:nvPicPr>
        <xdr:cNvPr id="71" name="Picture 22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126968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161</xdr:col>
      <xdr:colOff>47625</xdr:colOff>
      <xdr:row>45</xdr:row>
      <xdr:rowOff>0</xdr:rowOff>
    </xdr:from>
    <xdr:ext cx="209550" cy="133350"/>
    <xdr:pic>
      <xdr:nvPicPr>
        <xdr:cNvPr id="72" name="Picture 22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126968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161</xdr:col>
      <xdr:colOff>47625</xdr:colOff>
      <xdr:row>45</xdr:row>
      <xdr:rowOff>0</xdr:rowOff>
    </xdr:from>
    <xdr:ext cx="209550" cy="133350"/>
    <xdr:pic>
      <xdr:nvPicPr>
        <xdr:cNvPr id="73" name="Picture 22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126968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161</xdr:col>
      <xdr:colOff>47625</xdr:colOff>
      <xdr:row>45</xdr:row>
      <xdr:rowOff>47625</xdr:rowOff>
    </xdr:from>
    <xdr:ext cx="209550" cy="133350"/>
    <xdr:pic>
      <xdr:nvPicPr>
        <xdr:cNvPr id="74" name="Picture 22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126968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161</xdr:col>
      <xdr:colOff>47625</xdr:colOff>
      <xdr:row>46</xdr:row>
      <xdr:rowOff>47625</xdr:rowOff>
    </xdr:from>
    <xdr:ext cx="209550" cy="133350"/>
    <xdr:pic>
      <xdr:nvPicPr>
        <xdr:cNvPr id="75" name="Picture 22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126968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161</xdr:col>
      <xdr:colOff>47625</xdr:colOff>
      <xdr:row>47</xdr:row>
      <xdr:rowOff>47625</xdr:rowOff>
    </xdr:from>
    <xdr:ext cx="209550" cy="133350"/>
    <xdr:pic>
      <xdr:nvPicPr>
        <xdr:cNvPr id="76" name="Picture 22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126968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161</xdr:col>
      <xdr:colOff>47625</xdr:colOff>
      <xdr:row>48</xdr:row>
      <xdr:rowOff>0</xdr:rowOff>
    </xdr:from>
    <xdr:ext cx="209550" cy="133350"/>
    <xdr:pic>
      <xdr:nvPicPr>
        <xdr:cNvPr id="77" name="Picture 22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126968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161</xdr:col>
      <xdr:colOff>47625</xdr:colOff>
      <xdr:row>48</xdr:row>
      <xdr:rowOff>0</xdr:rowOff>
    </xdr:from>
    <xdr:ext cx="209550" cy="133350"/>
    <xdr:pic>
      <xdr:nvPicPr>
        <xdr:cNvPr id="78" name="Picture 22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126968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162</xdr:col>
      <xdr:colOff>47625</xdr:colOff>
      <xdr:row>53</xdr:row>
      <xdr:rowOff>47625</xdr:rowOff>
    </xdr:from>
    <xdr:ext cx="209550" cy="133350"/>
    <xdr:pic>
      <xdr:nvPicPr>
        <xdr:cNvPr id="84" name="Picture 8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0292" y="6027208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162</xdr:col>
      <xdr:colOff>47625</xdr:colOff>
      <xdr:row>59</xdr:row>
      <xdr:rowOff>47625</xdr:rowOff>
    </xdr:from>
    <xdr:ext cx="209550" cy="133350"/>
    <xdr:pic>
      <xdr:nvPicPr>
        <xdr:cNvPr id="87" name="Picture 11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0292" y="6662208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47625</xdr:colOff>
      <xdr:row>48</xdr:row>
      <xdr:rowOff>47625</xdr:rowOff>
    </xdr:from>
    <xdr:ext cx="209550" cy="133350"/>
    <xdr:pic>
      <xdr:nvPicPr>
        <xdr:cNvPr id="90" name="Picture 14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0292" y="7297208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162</xdr:col>
      <xdr:colOff>47625</xdr:colOff>
      <xdr:row>64</xdr:row>
      <xdr:rowOff>47625</xdr:rowOff>
    </xdr:from>
    <xdr:ext cx="209550" cy="133350"/>
    <xdr:pic>
      <xdr:nvPicPr>
        <xdr:cNvPr id="91" name="Picture 15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0292" y="75088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162</xdr:col>
      <xdr:colOff>47625</xdr:colOff>
      <xdr:row>69</xdr:row>
      <xdr:rowOff>47625</xdr:rowOff>
    </xdr:from>
    <xdr:ext cx="209550" cy="133350"/>
    <xdr:pic>
      <xdr:nvPicPr>
        <xdr:cNvPr id="97" name="Picture 21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0292" y="87788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44823</xdr:colOff>
      <xdr:row>23</xdr:row>
      <xdr:rowOff>44823</xdr:rowOff>
    </xdr:from>
    <xdr:ext cx="212725" cy="138430"/>
    <xdr:pic>
      <xdr:nvPicPr>
        <xdr:cNvPr id="124" name="Picture 12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139132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24</xdr:row>
      <xdr:rowOff>44823</xdr:rowOff>
    </xdr:from>
    <xdr:ext cx="212725" cy="138430"/>
    <xdr:pic>
      <xdr:nvPicPr>
        <xdr:cNvPr id="125" name="Picture 12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141132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25</xdr:row>
      <xdr:rowOff>44823</xdr:rowOff>
    </xdr:from>
    <xdr:ext cx="212725" cy="138430"/>
    <xdr:pic>
      <xdr:nvPicPr>
        <xdr:cNvPr id="126" name="Picture 12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143132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27</xdr:row>
      <xdr:rowOff>44823</xdr:rowOff>
    </xdr:from>
    <xdr:ext cx="212725" cy="138430"/>
    <xdr:pic>
      <xdr:nvPicPr>
        <xdr:cNvPr id="127" name="Picture 12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145132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26</xdr:row>
      <xdr:rowOff>44823</xdr:rowOff>
    </xdr:from>
    <xdr:ext cx="212725" cy="138430"/>
    <xdr:pic>
      <xdr:nvPicPr>
        <xdr:cNvPr id="128" name="Picture 12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147133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28</xdr:row>
      <xdr:rowOff>44823</xdr:rowOff>
    </xdr:from>
    <xdr:ext cx="212725" cy="138430"/>
    <xdr:pic>
      <xdr:nvPicPr>
        <xdr:cNvPr id="129" name="Picture 12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149133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32</xdr:row>
      <xdr:rowOff>44823</xdr:rowOff>
    </xdr:from>
    <xdr:ext cx="212725" cy="138430"/>
    <xdr:pic>
      <xdr:nvPicPr>
        <xdr:cNvPr id="130" name="Picture 12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151133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33</xdr:row>
      <xdr:rowOff>42333</xdr:rowOff>
    </xdr:from>
    <xdr:ext cx="212725" cy="138430"/>
    <xdr:pic>
      <xdr:nvPicPr>
        <xdr:cNvPr id="131" name="Picture 13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89852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162</xdr:col>
      <xdr:colOff>44823</xdr:colOff>
      <xdr:row>48</xdr:row>
      <xdr:rowOff>44823</xdr:rowOff>
    </xdr:from>
    <xdr:ext cx="212725" cy="138430"/>
    <xdr:pic>
      <xdr:nvPicPr>
        <xdr:cNvPr id="132" name="Picture 13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155134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162</xdr:col>
      <xdr:colOff>44823</xdr:colOff>
      <xdr:row>51</xdr:row>
      <xdr:rowOff>44823</xdr:rowOff>
    </xdr:from>
    <xdr:ext cx="212725" cy="138430"/>
    <xdr:pic>
      <xdr:nvPicPr>
        <xdr:cNvPr id="133" name="Picture 13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157134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37</xdr:row>
      <xdr:rowOff>44823</xdr:rowOff>
    </xdr:from>
    <xdr:ext cx="212725" cy="138430"/>
    <xdr:pic>
      <xdr:nvPicPr>
        <xdr:cNvPr id="134" name="Picture 13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159134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39</xdr:row>
      <xdr:rowOff>44823</xdr:rowOff>
    </xdr:from>
    <xdr:ext cx="212725" cy="138430"/>
    <xdr:pic>
      <xdr:nvPicPr>
        <xdr:cNvPr id="135" name="Picture 13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161134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162</xdr:col>
      <xdr:colOff>44823</xdr:colOff>
      <xdr:row>56</xdr:row>
      <xdr:rowOff>44823</xdr:rowOff>
    </xdr:from>
    <xdr:ext cx="212725" cy="138430"/>
    <xdr:pic>
      <xdr:nvPicPr>
        <xdr:cNvPr id="136" name="Picture 13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163135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162</xdr:col>
      <xdr:colOff>44823</xdr:colOff>
      <xdr:row>58</xdr:row>
      <xdr:rowOff>44823</xdr:rowOff>
    </xdr:from>
    <xdr:ext cx="212725" cy="138430"/>
    <xdr:pic>
      <xdr:nvPicPr>
        <xdr:cNvPr id="137" name="Picture 13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165135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43</xdr:row>
      <xdr:rowOff>44823</xdr:rowOff>
    </xdr:from>
    <xdr:ext cx="212725" cy="138430"/>
    <xdr:pic>
      <xdr:nvPicPr>
        <xdr:cNvPr id="139" name="Picture 13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169135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50</xdr:row>
      <xdr:rowOff>44823</xdr:rowOff>
    </xdr:from>
    <xdr:ext cx="212725" cy="138430"/>
    <xdr:pic>
      <xdr:nvPicPr>
        <xdr:cNvPr id="143" name="Picture 14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177136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162</xdr:col>
      <xdr:colOff>44823</xdr:colOff>
      <xdr:row>42</xdr:row>
      <xdr:rowOff>44823</xdr:rowOff>
    </xdr:from>
    <xdr:ext cx="212725" cy="138430"/>
    <xdr:pic>
      <xdr:nvPicPr>
        <xdr:cNvPr id="148" name="Picture 14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13644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162</xdr:col>
      <xdr:colOff>44823</xdr:colOff>
      <xdr:row>45</xdr:row>
      <xdr:rowOff>44823</xdr:rowOff>
    </xdr:from>
    <xdr:ext cx="212725" cy="138430"/>
    <xdr:pic>
      <xdr:nvPicPr>
        <xdr:cNvPr id="149" name="Picture 14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13644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162</xdr:col>
      <xdr:colOff>44823</xdr:colOff>
      <xdr:row>44</xdr:row>
      <xdr:rowOff>44823</xdr:rowOff>
    </xdr:from>
    <xdr:ext cx="212725" cy="138430"/>
    <xdr:pic>
      <xdr:nvPicPr>
        <xdr:cNvPr id="150" name="Picture 14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13644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29</xdr:row>
      <xdr:rowOff>44823</xdr:rowOff>
    </xdr:from>
    <xdr:ext cx="212725" cy="138430"/>
    <xdr:pic>
      <xdr:nvPicPr>
        <xdr:cNvPr id="151" name="Picture 15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13644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31</xdr:row>
      <xdr:rowOff>44823</xdr:rowOff>
    </xdr:from>
    <xdr:ext cx="212725" cy="138430"/>
    <xdr:pic>
      <xdr:nvPicPr>
        <xdr:cNvPr id="154" name="Picture 15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13644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162</xdr:col>
      <xdr:colOff>44823</xdr:colOff>
      <xdr:row>57</xdr:row>
      <xdr:rowOff>44823</xdr:rowOff>
    </xdr:from>
    <xdr:ext cx="212725" cy="138430"/>
    <xdr:pic>
      <xdr:nvPicPr>
        <xdr:cNvPr id="161" name="Picture 16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13644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162</xdr:col>
      <xdr:colOff>44823</xdr:colOff>
      <xdr:row>61</xdr:row>
      <xdr:rowOff>44823</xdr:rowOff>
    </xdr:from>
    <xdr:ext cx="212725" cy="138430"/>
    <xdr:pic>
      <xdr:nvPicPr>
        <xdr:cNvPr id="163" name="Picture 16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13644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162</xdr:col>
      <xdr:colOff>47625</xdr:colOff>
      <xdr:row>46</xdr:row>
      <xdr:rowOff>47625</xdr:rowOff>
    </xdr:from>
    <xdr:ext cx="209550" cy="133350"/>
    <xdr:pic>
      <xdr:nvPicPr>
        <xdr:cNvPr id="115" name="Picture 22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4375" y="180816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162</xdr:col>
      <xdr:colOff>47625</xdr:colOff>
      <xdr:row>46</xdr:row>
      <xdr:rowOff>47625</xdr:rowOff>
    </xdr:from>
    <xdr:ext cx="209550" cy="133350"/>
    <xdr:pic>
      <xdr:nvPicPr>
        <xdr:cNvPr id="116" name="Picture 22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4375" y="180816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162</xdr:col>
      <xdr:colOff>47625</xdr:colOff>
      <xdr:row>49</xdr:row>
      <xdr:rowOff>47625</xdr:rowOff>
    </xdr:from>
    <xdr:ext cx="209550" cy="133350"/>
    <xdr:pic>
      <xdr:nvPicPr>
        <xdr:cNvPr id="117" name="Picture 22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4375" y="180816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162</xdr:col>
      <xdr:colOff>47625</xdr:colOff>
      <xdr:row>49</xdr:row>
      <xdr:rowOff>47625</xdr:rowOff>
    </xdr:from>
    <xdr:ext cx="209550" cy="133350"/>
    <xdr:pic>
      <xdr:nvPicPr>
        <xdr:cNvPr id="118" name="Picture 22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4375" y="180816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162</xdr:col>
      <xdr:colOff>47625</xdr:colOff>
      <xdr:row>52</xdr:row>
      <xdr:rowOff>47625</xdr:rowOff>
    </xdr:from>
    <xdr:ext cx="209550" cy="133350"/>
    <xdr:pic>
      <xdr:nvPicPr>
        <xdr:cNvPr id="121" name="Picture 22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4375" y="180816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162</xdr:col>
      <xdr:colOff>47625</xdr:colOff>
      <xdr:row>52</xdr:row>
      <xdr:rowOff>47625</xdr:rowOff>
    </xdr:from>
    <xdr:ext cx="209550" cy="133350"/>
    <xdr:pic>
      <xdr:nvPicPr>
        <xdr:cNvPr id="167" name="Picture 22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4375" y="180816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162</xdr:col>
      <xdr:colOff>47625</xdr:colOff>
      <xdr:row>54</xdr:row>
      <xdr:rowOff>47625</xdr:rowOff>
    </xdr:from>
    <xdr:ext cx="209550" cy="133350"/>
    <xdr:pic>
      <xdr:nvPicPr>
        <xdr:cNvPr id="170" name="Picture 22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4375" y="180816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162</xdr:col>
      <xdr:colOff>47625</xdr:colOff>
      <xdr:row>54</xdr:row>
      <xdr:rowOff>47625</xdr:rowOff>
    </xdr:from>
    <xdr:ext cx="209550" cy="133350"/>
    <xdr:pic>
      <xdr:nvPicPr>
        <xdr:cNvPr id="171" name="Picture 22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4375" y="180816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162</xdr:col>
      <xdr:colOff>47625</xdr:colOff>
      <xdr:row>55</xdr:row>
      <xdr:rowOff>47625</xdr:rowOff>
    </xdr:from>
    <xdr:ext cx="209550" cy="133350"/>
    <xdr:pic>
      <xdr:nvPicPr>
        <xdr:cNvPr id="172" name="Picture 22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4375" y="180816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162</xdr:col>
      <xdr:colOff>47625</xdr:colOff>
      <xdr:row>55</xdr:row>
      <xdr:rowOff>47625</xdr:rowOff>
    </xdr:from>
    <xdr:ext cx="209550" cy="133350"/>
    <xdr:pic>
      <xdr:nvPicPr>
        <xdr:cNvPr id="173" name="Picture 22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4375" y="180816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162</xdr:col>
      <xdr:colOff>47625</xdr:colOff>
      <xdr:row>60</xdr:row>
      <xdr:rowOff>47625</xdr:rowOff>
    </xdr:from>
    <xdr:ext cx="209550" cy="133350"/>
    <xdr:pic>
      <xdr:nvPicPr>
        <xdr:cNvPr id="176" name="Picture 22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4375" y="180816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162</xdr:col>
      <xdr:colOff>47625</xdr:colOff>
      <xdr:row>60</xdr:row>
      <xdr:rowOff>47625</xdr:rowOff>
    </xdr:from>
    <xdr:ext cx="209550" cy="133350"/>
    <xdr:pic>
      <xdr:nvPicPr>
        <xdr:cNvPr id="177" name="Picture 22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4375" y="180816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47625</xdr:colOff>
      <xdr:row>46</xdr:row>
      <xdr:rowOff>47625</xdr:rowOff>
    </xdr:from>
    <xdr:ext cx="209550" cy="133350"/>
    <xdr:pic>
      <xdr:nvPicPr>
        <xdr:cNvPr id="178" name="Picture 22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4375" y="180816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47625</xdr:colOff>
      <xdr:row>46</xdr:row>
      <xdr:rowOff>47625</xdr:rowOff>
    </xdr:from>
    <xdr:ext cx="209550" cy="133350"/>
    <xdr:pic>
      <xdr:nvPicPr>
        <xdr:cNvPr id="179" name="Picture 22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4375" y="180816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162</xdr:col>
      <xdr:colOff>47625</xdr:colOff>
      <xdr:row>66</xdr:row>
      <xdr:rowOff>47625</xdr:rowOff>
    </xdr:from>
    <xdr:ext cx="209550" cy="133350"/>
    <xdr:pic>
      <xdr:nvPicPr>
        <xdr:cNvPr id="184" name="Picture 22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4375" y="180816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162</xdr:col>
      <xdr:colOff>47625</xdr:colOff>
      <xdr:row>65</xdr:row>
      <xdr:rowOff>47625</xdr:rowOff>
    </xdr:from>
    <xdr:ext cx="209550" cy="133350"/>
    <xdr:pic>
      <xdr:nvPicPr>
        <xdr:cNvPr id="186" name="Picture 22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4375" y="180816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162</xdr:col>
      <xdr:colOff>47625</xdr:colOff>
      <xdr:row>65</xdr:row>
      <xdr:rowOff>47625</xdr:rowOff>
    </xdr:from>
    <xdr:ext cx="209550" cy="133350"/>
    <xdr:pic>
      <xdr:nvPicPr>
        <xdr:cNvPr id="187" name="Picture 22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4375" y="180816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162</xdr:col>
      <xdr:colOff>47625</xdr:colOff>
      <xdr:row>67</xdr:row>
      <xdr:rowOff>47625</xdr:rowOff>
    </xdr:from>
    <xdr:ext cx="209550" cy="133350"/>
    <xdr:pic>
      <xdr:nvPicPr>
        <xdr:cNvPr id="188" name="Picture 22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4375" y="180816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162</xdr:col>
      <xdr:colOff>47625</xdr:colOff>
      <xdr:row>67</xdr:row>
      <xdr:rowOff>47625</xdr:rowOff>
    </xdr:from>
    <xdr:ext cx="209550" cy="133350"/>
    <xdr:pic>
      <xdr:nvPicPr>
        <xdr:cNvPr id="189" name="Picture 22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4375" y="180816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162</xdr:col>
      <xdr:colOff>47625</xdr:colOff>
      <xdr:row>68</xdr:row>
      <xdr:rowOff>47625</xdr:rowOff>
    </xdr:from>
    <xdr:ext cx="209550" cy="133350"/>
    <xdr:pic>
      <xdr:nvPicPr>
        <xdr:cNvPr id="192" name="Picture 22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4375" y="180816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162</xdr:col>
      <xdr:colOff>47625</xdr:colOff>
      <xdr:row>68</xdr:row>
      <xdr:rowOff>47625</xdr:rowOff>
    </xdr:from>
    <xdr:ext cx="209550" cy="133350"/>
    <xdr:pic>
      <xdr:nvPicPr>
        <xdr:cNvPr id="193" name="Picture 22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4375" y="180816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162</xdr:col>
      <xdr:colOff>47625</xdr:colOff>
      <xdr:row>70</xdr:row>
      <xdr:rowOff>47625</xdr:rowOff>
    </xdr:from>
    <xdr:ext cx="209550" cy="133350"/>
    <xdr:pic>
      <xdr:nvPicPr>
        <xdr:cNvPr id="196" name="Picture 22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4375" y="180816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162</xdr:col>
      <xdr:colOff>47625</xdr:colOff>
      <xdr:row>70</xdr:row>
      <xdr:rowOff>47625</xdr:rowOff>
    </xdr:from>
    <xdr:ext cx="209550" cy="133350"/>
    <xdr:pic>
      <xdr:nvPicPr>
        <xdr:cNvPr id="197" name="Picture 22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4375" y="180816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162</xdr:col>
      <xdr:colOff>47625</xdr:colOff>
      <xdr:row>71</xdr:row>
      <xdr:rowOff>47625</xdr:rowOff>
    </xdr:from>
    <xdr:ext cx="209550" cy="133350"/>
    <xdr:pic>
      <xdr:nvPicPr>
        <xdr:cNvPr id="198" name="Picture 22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4375" y="180816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162</xdr:col>
      <xdr:colOff>47625</xdr:colOff>
      <xdr:row>71</xdr:row>
      <xdr:rowOff>47625</xdr:rowOff>
    </xdr:from>
    <xdr:ext cx="209550" cy="133350"/>
    <xdr:pic>
      <xdr:nvPicPr>
        <xdr:cNvPr id="199" name="Picture 22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4375" y="180816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47625</xdr:colOff>
      <xdr:row>45</xdr:row>
      <xdr:rowOff>47625</xdr:rowOff>
    </xdr:from>
    <xdr:ext cx="209550" cy="133350"/>
    <xdr:pic>
      <xdr:nvPicPr>
        <xdr:cNvPr id="238" name="Picture 22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4375" y="180816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162</xdr:col>
      <xdr:colOff>47625</xdr:colOff>
      <xdr:row>63</xdr:row>
      <xdr:rowOff>47625</xdr:rowOff>
    </xdr:from>
    <xdr:ext cx="209550" cy="133350"/>
    <xdr:pic>
      <xdr:nvPicPr>
        <xdr:cNvPr id="240" name="Picture 22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4375" y="180816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162</xdr:col>
      <xdr:colOff>47625</xdr:colOff>
      <xdr:row>63</xdr:row>
      <xdr:rowOff>47625</xdr:rowOff>
    </xdr:from>
    <xdr:ext cx="209550" cy="133350"/>
    <xdr:pic>
      <xdr:nvPicPr>
        <xdr:cNvPr id="241" name="Picture 22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4375" y="180816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47625</xdr:colOff>
      <xdr:row>20</xdr:row>
      <xdr:rowOff>47625</xdr:rowOff>
    </xdr:from>
    <xdr:ext cx="209550" cy="133350"/>
    <xdr:pic>
      <xdr:nvPicPr>
        <xdr:cNvPr id="244" name="Picture 22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4375" y="180816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47625</xdr:colOff>
      <xdr:row>20</xdr:row>
      <xdr:rowOff>47625</xdr:rowOff>
    </xdr:from>
    <xdr:ext cx="209550" cy="133350"/>
    <xdr:pic>
      <xdr:nvPicPr>
        <xdr:cNvPr id="245" name="Picture 22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4375" y="180816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47625</xdr:colOff>
      <xdr:row>21</xdr:row>
      <xdr:rowOff>47625</xdr:rowOff>
    </xdr:from>
    <xdr:ext cx="209550" cy="133350"/>
    <xdr:pic>
      <xdr:nvPicPr>
        <xdr:cNvPr id="246" name="Picture 22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4375" y="180816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47625</xdr:colOff>
      <xdr:row>21</xdr:row>
      <xdr:rowOff>47625</xdr:rowOff>
    </xdr:from>
    <xdr:ext cx="209550" cy="133350"/>
    <xdr:pic>
      <xdr:nvPicPr>
        <xdr:cNvPr id="247" name="Picture 22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4375" y="180816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47625</xdr:colOff>
      <xdr:row>22</xdr:row>
      <xdr:rowOff>47625</xdr:rowOff>
    </xdr:from>
    <xdr:ext cx="209550" cy="133350"/>
    <xdr:pic>
      <xdr:nvPicPr>
        <xdr:cNvPr id="248" name="Picture 22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4375" y="180816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47625</xdr:colOff>
      <xdr:row>22</xdr:row>
      <xdr:rowOff>47625</xdr:rowOff>
    </xdr:from>
    <xdr:ext cx="209550" cy="133350"/>
    <xdr:pic>
      <xdr:nvPicPr>
        <xdr:cNvPr id="249" name="Picture 22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4375" y="180816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162</xdr:col>
      <xdr:colOff>47625</xdr:colOff>
      <xdr:row>43</xdr:row>
      <xdr:rowOff>47625</xdr:rowOff>
    </xdr:from>
    <xdr:ext cx="209550" cy="133350"/>
    <xdr:pic>
      <xdr:nvPicPr>
        <xdr:cNvPr id="250" name="Picture 22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4375" y="180816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162</xdr:col>
      <xdr:colOff>47625</xdr:colOff>
      <xdr:row>43</xdr:row>
      <xdr:rowOff>47625</xdr:rowOff>
    </xdr:from>
    <xdr:ext cx="209550" cy="133350"/>
    <xdr:pic>
      <xdr:nvPicPr>
        <xdr:cNvPr id="251" name="Picture 22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4375" y="180816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162</xdr:col>
      <xdr:colOff>47625</xdr:colOff>
      <xdr:row>47</xdr:row>
      <xdr:rowOff>47625</xdr:rowOff>
    </xdr:from>
    <xdr:ext cx="209550" cy="133350"/>
    <xdr:pic>
      <xdr:nvPicPr>
        <xdr:cNvPr id="260" name="Picture 22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4375" y="180816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162</xdr:col>
      <xdr:colOff>47625</xdr:colOff>
      <xdr:row>47</xdr:row>
      <xdr:rowOff>47625</xdr:rowOff>
    </xdr:from>
    <xdr:ext cx="209550" cy="133350"/>
    <xdr:pic>
      <xdr:nvPicPr>
        <xdr:cNvPr id="261" name="Picture 22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4375" y="180816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47625</xdr:colOff>
      <xdr:row>30</xdr:row>
      <xdr:rowOff>47625</xdr:rowOff>
    </xdr:from>
    <xdr:ext cx="209550" cy="133350"/>
    <xdr:pic>
      <xdr:nvPicPr>
        <xdr:cNvPr id="262" name="Picture 22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4375" y="180816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47625</xdr:colOff>
      <xdr:row>30</xdr:row>
      <xdr:rowOff>47625</xdr:rowOff>
    </xdr:from>
    <xdr:ext cx="209550" cy="133350"/>
    <xdr:pic>
      <xdr:nvPicPr>
        <xdr:cNvPr id="263" name="Picture 22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4375" y="180816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47625</xdr:colOff>
      <xdr:row>34</xdr:row>
      <xdr:rowOff>47625</xdr:rowOff>
    </xdr:from>
    <xdr:ext cx="209550" cy="133350"/>
    <xdr:pic>
      <xdr:nvPicPr>
        <xdr:cNvPr id="266" name="Picture 22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4375" y="180816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47625</xdr:colOff>
      <xdr:row>34</xdr:row>
      <xdr:rowOff>47625</xdr:rowOff>
    </xdr:from>
    <xdr:ext cx="209550" cy="133350"/>
    <xdr:pic>
      <xdr:nvPicPr>
        <xdr:cNvPr id="267" name="Picture 22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4375" y="180816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162</xdr:col>
      <xdr:colOff>47625</xdr:colOff>
      <xdr:row>50</xdr:row>
      <xdr:rowOff>47625</xdr:rowOff>
    </xdr:from>
    <xdr:ext cx="209550" cy="133350"/>
    <xdr:pic>
      <xdr:nvPicPr>
        <xdr:cNvPr id="268" name="Picture 22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4375" y="180816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162</xdr:col>
      <xdr:colOff>47625</xdr:colOff>
      <xdr:row>50</xdr:row>
      <xdr:rowOff>47625</xdr:rowOff>
    </xdr:from>
    <xdr:ext cx="209550" cy="133350"/>
    <xdr:pic>
      <xdr:nvPicPr>
        <xdr:cNvPr id="269" name="Picture 22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4375" y="180816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47625</xdr:colOff>
      <xdr:row>35</xdr:row>
      <xdr:rowOff>47625</xdr:rowOff>
    </xdr:from>
    <xdr:ext cx="209550" cy="133350"/>
    <xdr:pic>
      <xdr:nvPicPr>
        <xdr:cNvPr id="270" name="Picture 22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4375" y="180816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47625</xdr:colOff>
      <xdr:row>35</xdr:row>
      <xdr:rowOff>47625</xdr:rowOff>
    </xdr:from>
    <xdr:ext cx="209550" cy="133350"/>
    <xdr:pic>
      <xdr:nvPicPr>
        <xdr:cNvPr id="271" name="Picture 22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4375" y="180816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47625</xdr:colOff>
      <xdr:row>36</xdr:row>
      <xdr:rowOff>47625</xdr:rowOff>
    </xdr:from>
    <xdr:ext cx="209550" cy="133350"/>
    <xdr:pic>
      <xdr:nvPicPr>
        <xdr:cNvPr id="272" name="Picture 22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4375" y="180816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47625</xdr:colOff>
      <xdr:row>36</xdr:row>
      <xdr:rowOff>47625</xdr:rowOff>
    </xdr:from>
    <xdr:ext cx="209550" cy="133350"/>
    <xdr:pic>
      <xdr:nvPicPr>
        <xdr:cNvPr id="273" name="Picture 22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4375" y="180816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47625</xdr:colOff>
      <xdr:row>38</xdr:row>
      <xdr:rowOff>47625</xdr:rowOff>
    </xdr:from>
    <xdr:ext cx="209550" cy="133350"/>
    <xdr:pic>
      <xdr:nvPicPr>
        <xdr:cNvPr id="274" name="Picture 22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4375" y="180816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47625</xdr:colOff>
      <xdr:row>38</xdr:row>
      <xdr:rowOff>47625</xdr:rowOff>
    </xdr:from>
    <xdr:ext cx="209550" cy="133350"/>
    <xdr:pic>
      <xdr:nvPicPr>
        <xdr:cNvPr id="275" name="Picture 22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4375" y="180816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47625</xdr:colOff>
      <xdr:row>40</xdr:row>
      <xdr:rowOff>47625</xdr:rowOff>
    </xdr:from>
    <xdr:ext cx="209550" cy="133350"/>
    <xdr:pic>
      <xdr:nvPicPr>
        <xdr:cNvPr id="276" name="Picture 22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4375" y="180816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47625</xdr:colOff>
      <xdr:row>40</xdr:row>
      <xdr:rowOff>47625</xdr:rowOff>
    </xdr:from>
    <xdr:ext cx="209550" cy="133350"/>
    <xdr:pic>
      <xdr:nvPicPr>
        <xdr:cNvPr id="277" name="Picture 22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4375" y="180816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47625</xdr:colOff>
      <xdr:row>44</xdr:row>
      <xdr:rowOff>47625</xdr:rowOff>
    </xdr:from>
    <xdr:ext cx="209550" cy="133350"/>
    <xdr:pic>
      <xdr:nvPicPr>
        <xdr:cNvPr id="280" name="Picture 22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4375" y="180816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47625</xdr:colOff>
      <xdr:row>44</xdr:row>
      <xdr:rowOff>47625</xdr:rowOff>
    </xdr:from>
    <xdr:ext cx="209550" cy="133350"/>
    <xdr:pic>
      <xdr:nvPicPr>
        <xdr:cNvPr id="281" name="Picture 22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4375" y="180816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162</xdr:col>
      <xdr:colOff>47625</xdr:colOff>
      <xdr:row>62</xdr:row>
      <xdr:rowOff>47625</xdr:rowOff>
    </xdr:from>
    <xdr:ext cx="209550" cy="133350"/>
    <xdr:pic>
      <xdr:nvPicPr>
        <xdr:cNvPr id="284" name="Picture 22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4375" y="180816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162</xdr:col>
      <xdr:colOff>47625</xdr:colOff>
      <xdr:row>62</xdr:row>
      <xdr:rowOff>47625</xdr:rowOff>
    </xdr:from>
    <xdr:ext cx="209550" cy="133350"/>
    <xdr:pic>
      <xdr:nvPicPr>
        <xdr:cNvPr id="285" name="Picture 22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4375" y="180816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47625</xdr:colOff>
      <xdr:row>47</xdr:row>
      <xdr:rowOff>47625</xdr:rowOff>
    </xdr:from>
    <xdr:ext cx="209550" cy="133350"/>
    <xdr:pic>
      <xdr:nvPicPr>
        <xdr:cNvPr id="286" name="Picture 22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4375" y="180816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47625</xdr:colOff>
      <xdr:row>47</xdr:row>
      <xdr:rowOff>47625</xdr:rowOff>
    </xdr:from>
    <xdr:ext cx="209550" cy="133350"/>
    <xdr:pic>
      <xdr:nvPicPr>
        <xdr:cNvPr id="287" name="Picture 22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4375" y="180816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47625</xdr:colOff>
      <xdr:row>49</xdr:row>
      <xdr:rowOff>47625</xdr:rowOff>
    </xdr:from>
    <xdr:ext cx="209550" cy="133350"/>
    <xdr:pic>
      <xdr:nvPicPr>
        <xdr:cNvPr id="288" name="Picture 22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4375" y="180816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47625</xdr:colOff>
      <xdr:row>49</xdr:row>
      <xdr:rowOff>47625</xdr:rowOff>
    </xdr:from>
    <xdr:ext cx="209550" cy="133350"/>
    <xdr:pic>
      <xdr:nvPicPr>
        <xdr:cNvPr id="289" name="Picture 22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4375" y="180816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983</xdr:row>
      <xdr:rowOff>31750</xdr:rowOff>
    </xdr:from>
    <xdr:to>
      <xdr:col>0</xdr:col>
      <xdr:colOff>3175</xdr:colOff>
      <xdr:row>983</xdr:row>
      <xdr:rowOff>170180</xdr:rowOff>
    </xdr:to>
    <xdr:pic>
      <xdr:nvPicPr>
        <xdr:cNvPr id="2" name="Picture 1" descr="http://upload.wikimedia.org/wikipedia/en/thumb/0/03/Flag_of_Italy.svg/22px-Flag_of_Italy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154500"/>
          <a:ext cx="317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983</xdr:row>
      <xdr:rowOff>31750</xdr:rowOff>
    </xdr:from>
    <xdr:to>
      <xdr:col>0</xdr:col>
      <xdr:colOff>3175</xdr:colOff>
      <xdr:row>983</xdr:row>
      <xdr:rowOff>170180</xdr:rowOff>
    </xdr:to>
    <xdr:pic>
      <xdr:nvPicPr>
        <xdr:cNvPr id="3" name="Picture 2" descr="http://upload.wikimedia.org/wikipedia/en/thumb/0/03/Flag_of_Italy.svg/22px-Flag_of_Italy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154500"/>
          <a:ext cx="317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338666</xdr:colOff>
      <xdr:row>0</xdr:row>
      <xdr:rowOff>158750</xdr:rowOff>
    </xdr:from>
    <xdr:to>
      <xdr:col>19</xdr:col>
      <xdr:colOff>74083</xdr:colOff>
      <xdr:row>11</xdr:row>
      <xdr:rowOff>84666</xdr:rowOff>
    </xdr:to>
    <xdr:pic>
      <xdr:nvPicPr>
        <xdr:cNvPr id="4" name="1 Imagen" descr="logo biathlon change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3083" y="158750"/>
          <a:ext cx="11387667" cy="21378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44823</xdr:colOff>
      <xdr:row>20</xdr:row>
      <xdr:rowOff>44823</xdr:rowOff>
    </xdr:from>
    <xdr:to>
      <xdr:col>7</xdr:col>
      <xdr:colOff>257548</xdr:colOff>
      <xdr:row>20</xdr:row>
      <xdr:rowOff>183253</xdr:rowOff>
    </xdr:to>
    <xdr:pic>
      <xdr:nvPicPr>
        <xdr:cNvPr id="5" name="Picture 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9623" y="3397623"/>
          <a:ext cx="212725" cy="13843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7</xdr:col>
      <xdr:colOff>44823</xdr:colOff>
      <xdr:row>21</xdr:row>
      <xdr:rowOff>44823</xdr:rowOff>
    </xdr:from>
    <xdr:ext cx="212725" cy="138430"/>
    <xdr:pic>
      <xdr:nvPicPr>
        <xdr:cNvPr id="6" name="Picture 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9623" y="36071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22</xdr:row>
      <xdr:rowOff>44823</xdr:rowOff>
    </xdr:from>
    <xdr:ext cx="212725" cy="138430"/>
    <xdr:pic>
      <xdr:nvPicPr>
        <xdr:cNvPr id="7" name="Picture 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9623" y="38167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23</xdr:row>
      <xdr:rowOff>44823</xdr:rowOff>
    </xdr:from>
    <xdr:ext cx="212725" cy="138430"/>
    <xdr:pic>
      <xdr:nvPicPr>
        <xdr:cNvPr id="8" name="Picture 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9623" y="40262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26</xdr:row>
      <xdr:rowOff>44823</xdr:rowOff>
    </xdr:from>
    <xdr:ext cx="212725" cy="138430"/>
    <xdr:pic>
      <xdr:nvPicPr>
        <xdr:cNvPr id="9" name="Picture 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9623" y="42358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158</xdr:col>
      <xdr:colOff>44823</xdr:colOff>
      <xdr:row>108</xdr:row>
      <xdr:rowOff>44823</xdr:rowOff>
    </xdr:from>
    <xdr:ext cx="212725" cy="138430"/>
    <xdr:pic>
      <xdr:nvPicPr>
        <xdr:cNvPr id="11" name="Picture 1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9623" y="46549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158</xdr:col>
      <xdr:colOff>44823</xdr:colOff>
      <xdr:row>110</xdr:row>
      <xdr:rowOff>44823</xdr:rowOff>
    </xdr:from>
    <xdr:ext cx="212725" cy="138430"/>
    <xdr:pic>
      <xdr:nvPicPr>
        <xdr:cNvPr id="12" name="Picture 1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9623" y="48644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34</xdr:row>
      <xdr:rowOff>44823</xdr:rowOff>
    </xdr:from>
    <xdr:ext cx="212725" cy="138430"/>
    <xdr:pic>
      <xdr:nvPicPr>
        <xdr:cNvPr id="14" name="Picture 1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9623" y="52835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158</xdr:col>
      <xdr:colOff>44823</xdr:colOff>
      <xdr:row>112</xdr:row>
      <xdr:rowOff>44823</xdr:rowOff>
    </xdr:from>
    <xdr:ext cx="212725" cy="138430"/>
    <xdr:pic>
      <xdr:nvPicPr>
        <xdr:cNvPr id="15" name="Picture 1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9623" y="54931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158</xdr:col>
      <xdr:colOff>44823</xdr:colOff>
      <xdr:row>114</xdr:row>
      <xdr:rowOff>44823</xdr:rowOff>
    </xdr:from>
    <xdr:ext cx="212725" cy="138430"/>
    <xdr:pic>
      <xdr:nvPicPr>
        <xdr:cNvPr id="16" name="Picture 1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9623" y="57026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158</xdr:col>
      <xdr:colOff>44823</xdr:colOff>
      <xdr:row>119</xdr:row>
      <xdr:rowOff>44823</xdr:rowOff>
    </xdr:from>
    <xdr:ext cx="212725" cy="138430"/>
    <xdr:pic>
      <xdr:nvPicPr>
        <xdr:cNvPr id="20" name="Picture 1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9623" y="65408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158</xdr:col>
      <xdr:colOff>44823</xdr:colOff>
      <xdr:row>120</xdr:row>
      <xdr:rowOff>44823</xdr:rowOff>
    </xdr:from>
    <xdr:ext cx="212725" cy="138430"/>
    <xdr:pic>
      <xdr:nvPicPr>
        <xdr:cNvPr id="21" name="Picture 2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9623" y="67504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42</xdr:row>
      <xdr:rowOff>44823</xdr:rowOff>
    </xdr:from>
    <xdr:ext cx="212725" cy="138430"/>
    <xdr:pic>
      <xdr:nvPicPr>
        <xdr:cNvPr id="22" name="Picture 2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9623" y="69599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158</xdr:col>
      <xdr:colOff>44823</xdr:colOff>
      <xdr:row>123</xdr:row>
      <xdr:rowOff>44823</xdr:rowOff>
    </xdr:from>
    <xdr:ext cx="212725" cy="138430"/>
    <xdr:pic>
      <xdr:nvPicPr>
        <xdr:cNvPr id="24" name="Picture 2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9623" y="73790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158</xdr:col>
      <xdr:colOff>44823</xdr:colOff>
      <xdr:row>124</xdr:row>
      <xdr:rowOff>44823</xdr:rowOff>
    </xdr:from>
    <xdr:ext cx="212725" cy="138430"/>
    <xdr:pic>
      <xdr:nvPicPr>
        <xdr:cNvPr id="25" name="Picture 2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9623" y="75886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45</xdr:row>
      <xdr:rowOff>44823</xdr:rowOff>
    </xdr:from>
    <xdr:ext cx="212725" cy="138430"/>
    <xdr:pic>
      <xdr:nvPicPr>
        <xdr:cNvPr id="26" name="Picture 2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9623" y="77981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46</xdr:row>
      <xdr:rowOff>44823</xdr:rowOff>
    </xdr:from>
    <xdr:ext cx="212725" cy="138430"/>
    <xdr:pic>
      <xdr:nvPicPr>
        <xdr:cNvPr id="27" name="Picture 2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9623" y="80077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47</xdr:row>
      <xdr:rowOff>44823</xdr:rowOff>
    </xdr:from>
    <xdr:ext cx="212725" cy="138430"/>
    <xdr:pic>
      <xdr:nvPicPr>
        <xdr:cNvPr id="28" name="Picture 2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9623" y="82172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157</xdr:col>
      <xdr:colOff>47625</xdr:colOff>
      <xdr:row>46</xdr:row>
      <xdr:rowOff>0</xdr:rowOff>
    </xdr:from>
    <xdr:ext cx="212725" cy="138430"/>
    <xdr:pic>
      <xdr:nvPicPr>
        <xdr:cNvPr id="72" name="Picture 7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73437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157</xdr:col>
      <xdr:colOff>47625</xdr:colOff>
      <xdr:row>46</xdr:row>
      <xdr:rowOff>38100</xdr:rowOff>
    </xdr:from>
    <xdr:ext cx="212725" cy="138430"/>
    <xdr:pic>
      <xdr:nvPicPr>
        <xdr:cNvPr id="73" name="Picture 7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75438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157</xdr:col>
      <xdr:colOff>47625</xdr:colOff>
      <xdr:row>47</xdr:row>
      <xdr:rowOff>38100</xdr:rowOff>
    </xdr:from>
    <xdr:ext cx="212725" cy="138430"/>
    <xdr:pic>
      <xdr:nvPicPr>
        <xdr:cNvPr id="74" name="Picture 7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77438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157</xdr:col>
      <xdr:colOff>47625</xdr:colOff>
      <xdr:row>48</xdr:row>
      <xdr:rowOff>38100</xdr:rowOff>
    </xdr:from>
    <xdr:ext cx="212725" cy="138430"/>
    <xdr:pic>
      <xdr:nvPicPr>
        <xdr:cNvPr id="75" name="Picture 7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79438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157</xdr:col>
      <xdr:colOff>47625</xdr:colOff>
      <xdr:row>49</xdr:row>
      <xdr:rowOff>38100</xdr:rowOff>
    </xdr:from>
    <xdr:ext cx="212725" cy="138430"/>
    <xdr:pic>
      <xdr:nvPicPr>
        <xdr:cNvPr id="76" name="Picture 7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1438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157</xdr:col>
      <xdr:colOff>47625</xdr:colOff>
      <xdr:row>50</xdr:row>
      <xdr:rowOff>0</xdr:rowOff>
    </xdr:from>
    <xdr:ext cx="212725" cy="138430"/>
    <xdr:pic>
      <xdr:nvPicPr>
        <xdr:cNvPr id="77" name="Picture 7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3439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157</xdr:col>
      <xdr:colOff>47625</xdr:colOff>
      <xdr:row>50</xdr:row>
      <xdr:rowOff>38100</xdr:rowOff>
    </xdr:from>
    <xdr:ext cx="212725" cy="138430"/>
    <xdr:pic>
      <xdr:nvPicPr>
        <xdr:cNvPr id="78" name="Picture 7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5439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157</xdr:col>
      <xdr:colOff>47625</xdr:colOff>
      <xdr:row>51</xdr:row>
      <xdr:rowOff>38100</xdr:rowOff>
    </xdr:from>
    <xdr:ext cx="212725" cy="138430"/>
    <xdr:pic>
      <xdr:nvPicPr>
        <xdr:cNvPr id="79" name="Picture 7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743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157</xdr:col>
      <xdr:colOff>47625</xdr:colOff>
      <xdr:row>52</xdr:row>
      <xdr:rowOff>0</xdr:rowOff>
    </xdr:from>
    <xdr:ext cx="212725" cy="138430"/>
    <xdr:pic>
      <xdr:nvPicPr>
        <xdr:cNvPr id="80" name="Picture 7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89439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157</xdr:col>
      <xdr:colOff>47625</xdr:colOff>
      <xdr:row>52</xdr:row>
      <xdr:rowOff>0</xdr:rowOff>
    </xdr:from>
    <xdr:ext cx="212725" cy="138430"/>
    <xdr:pic>
      <xdr:nvPicPr>
        <xdr:cNvPr id="81" name="Picture 8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1440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157</xdr:col>
      <xdr:colOff>47625</xdr:colOff>
      <xdr:row>52</xdr:row>
      <xdr:rowOff>0</xdr:rowOff>
    </xdr:from>
    <xdr:ext cx="212725" cy="138430"/>
    <xdr:pic>
      <xdr:nvPicPr>
        <xdr:cNvPr id="82" name="Picture 8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3440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157</xdr:col>
      <xdr:colOff>47625</xdr:colOff>
      <xdr:row>52</xdr:row>
      <xdr:rowOff>0</xdr:rowOff>
    </xdr:from>
    <xdr:ext cx="212725" cy="138430"/>
    <xdr:pic>
      <xdr:nvPicPr>
        <xdr:cNvPr id="83" name="Picture 8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5440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157</xdr:col>
      <xdr:colOff>47625</xdr:colOff>
      <xdr:row>52</xdr:row>
      <xdr:rowOff>0</xdr:rowOff>
    </xdr:from>
    <xdr:ext cx="212725" cy="138430"/>
    <xdr:pic>
      <xdr:nvPicPr>
        <xdr:cNvPr id="84" name="Picture 8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7440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157</xdr:col>
      <xdr:colOff>47625</xdr:colOff>
      <xdr:row>52</xdr:row>
      <xdr:rowOff>0</xdr:rowOff>
    </xdr:from>
    <xdr:ext cx="212725" cy="138430"/>
    <xdr:pic>
      <xdr:nvPicPr>
        <xdr:cNvPr id="85" name="Picture 8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9441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157</xdr:col>
      <xdr:colOff>47625</xdr:colOff>
      <xdr:row>52</xdr:row>
      <xdr:rowOff>0</xdr:rowOff>
    </xdr:from>
    <xdr:ext cx="212725" cy="138430"/>
    <xdr:pic>
      <xdr:nvPicPr>
        <xdr:cNvPr id="86" name="Picture 8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1441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157</xdr:col>
      <xdr:colOff>47625</xdr:colOff>
      <xdr:row>52</xdr:row>
      <xdr:rowOff>0</xdr:rowOff>
    </xdr:from>
    <xdr:ext cx="212725" cy="138430"/>
    <xdr:pic>
      <xdr:nvPicPr>
        <xdr:cNvPr id="87" name="Picture 8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3441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157</xdr:col>
      <xdr:colOff>47625</xdr:colOff>
      <xdr:row>52</xdr:row>
      <xdr:rowOff>0</xdr:rowOff>
    </xdr:from>
    <xdr:ext cx="212725" cy="138430"/>
    <xdr:pic>
      <xdr:nvPicPr>
        <xdr:cNvPr id="88" name="Picture 8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5441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157</xdr:col>
      <xdr:colOff>47625</xdr:colOff>
      <xdr:row>52</xdr:row>
      <xdr:rowOff>0</xdr:rowOff>
    </xdr:from>
    <xdr:ext cx="212725" cy="138430"/>
    <xdr:pic>
      <xdr:nvPicPr>
        <xdr:cNvPr id="89" name="Picture 8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7442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157</xdr:col>
      <xdr:colOff>47625</xdr:colOff>
      <xdr:row>52</xdr:row>
      <xdr:rowOff>0</xdr:rowOff>
    </xdr:from>
    <xdr:ext cx="212725" cy="138430"/>
    <xdr:pic>
      <xdr:nvPicPr>
        <xdr:cNvPr id="90" name="Picture 8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09442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157</xdr:col>
      <xdr:colOff>47625</xdr:colOff>
      <xdr:row>52</xdr:row>
      <xdr:rowOff>0</xdr:rowOff>
    </xdr:from>
    <xdr:ext cx="212725" cy="138430"/>
    <xdr:pic>
      <xdr:nvPicPr>
        <xdr:cNvPr id="91" name="Picture 9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1442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157</xdr:col>
      <xdr:colOff>47625</xdr:colOff>
      <xdr:row>52</xdr:row>
      <xdr:rowOff>0</xdr:rowOff>
    </xdr:from>
    <xdr:ext cx="212725" cy="138430"/>
    <xdr:pic>
      <xdr:nvPicPr>
        <xdr:cNvPr id="92" name="Picture 9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3442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157</xdr:col>
      <xdr:colOff>47625</xdr:colOff>
      <xdr:row>52</xdr:row>
      <xdr:rowOff>0</xdr:rowOff>
    </xdr:from>
    <xdr:ext cx="212725" cy="138430"/>
    <xdr:pic>
      <xdr:nvPicPr>
        <xdr:cNvPr id="93" name="Picture 9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15443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157</xdr:col>
      <xdr:colOff>42333</xdr:colOff>
      <xdr:row>52</xdr:row>
      <xdr:rowOff>0</xdr:rowOff>
    </xdr:from>
    <xdr:ext cx="212725" cy="106045"/>
    <xdr:pic>
      <xdr:nvPicPr>
        <xdr:cNvPr id="94" name="Picture 93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655849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157</xdr:col>
      <xdr:colOff>42333</xdr:colOff>
      <xdr:row>52</xdr:row>
      <xdr:rowOff>0</xdr:rowOff>
    </xdr:from>
    <xdr:ext cx="212725" cy="106045"/>
    <xdr:pic>
      <xdr:nvPicPr>
        <xdr:cNvPr id="95" name="Picture 94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655849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157</xdr:col>
      <xdr:colOff>42333</xdr:colOff>
      <xdr:row>52</xdr:row>
      <xdr:rowOff>0</xdr:rowOff>
    </xdr:from>
    <xdr:ext cx="212725" cy="106045"/>
    <xdr:pic>
      <xdr:nvPicPr>
        <xdr:cNvPr id="96" name="Picture 95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675851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157</xdr:col>
      <xdr:colOff>42333</xdr:colOff>
      <xdr:row>52</xdr:row>
      <xdr:rowOff>0</xdr:rowOff>
    </xdr:from>
    <xdr:ext cx="212725" cy="106045"/>
    <xdr:pic>
      <xdr:nvPicPr>
        <xdr:cNvPr id="97" name="Picture 96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675851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157</xdr:col>
      <xdr:colOff>47625</xdr:colOff>
      <xdr:row>52</xdr:row>
      <xdr:rowOff>0</xdr:rowOff>
    </xdr:from>
    <xdr:ext cx="212725" cy="138430"/>
    <xdr:pic>
      <xdr:nvPicPr>
        <xdr:cNvPr id="98" name="Picture 97" descr="http://upload.wikimedia.org/wikipedia/commons/thumb/f/fe/Flag_of_Uruguay.svg/22px-Flag_of_Uruguay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63246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157</xdr:col>
      <xdr:colOff>47625</xdr:colOff>
      <xdr:row>52</xdr:row>
      <xdr:rowOff>0</xdr:rowOff>
    </xdr:from>
    <xdr:ext cx="212725" cy="138430"/>
    <xdr:pic>
      <xdr:nvPicPr>
        <xdr:cNvPr id="99" name="Picture 98" descr="http://upload.wikimedia.org/wikipedia/commons/thumb/f/fe/Flag_of_Uruguay.svg/22px-Flag_of_Uruguay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59245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157</xdr:col>
      <xdr:colOff>47625</xdr:colOff>
      <xdr:row>52</xdr:row>
      <xdr:rowOff>0</xdr:rowOff>
    </xdr:from>
    <xdr:ext cx="212725" cy="138430"/>
    <xdr:pic>
      <xdr:nvPicPr>
        <xdr:cNvPr id="100" name="Picture 99" descr="http://upload.wikimedia.org/wikipedia/commons/thumb/f/fe/Flag_of_Uruguay.svg/22px-Flag_of_Uruguay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61245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50</xdr:row>
      <xdr:rowOff>44823</xdr:rowOff>
    </xdr:from>
    <xdr:ext cx="212725" cy="138430"/>
    <xdr:pic>
      <xdr:nvPicPr>
        <xdr:cNvPr id="101" name="Picture 10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415115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49</xdr:row>
      <xdr:rowOff>44823</xdr:rowOff>
    </xdr:from>
    <xdr:ext cx="212725" cy="138430"/>
    <xdr:pic>
      <xdr:nvPicPr>
        <xdr:cNvPr id="102" name="Picture 10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43628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158</xdr:col>
      <xdr:colOff>44823</xdr:colOff>
      <xdr:row>128</xdr:row>
      <xdr:rowOff>44823</xdr:rowOff>
    </xdr:from>
    <xdr:ext cx="212725" cy="138430"/>
    <xdr:pic>
      <xdr:nvPicPr>
        <xdr:cNvPr id="103" name="Picture 10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457449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54</xdr:row>
      <xdr:rowOff>44823</xdr:rowOff>
    </xdr:from>
    <xdr:ext cx="212725" cy="138430"/>
    <xdr:pic>
      <xdr:nvPicPr>
        <xdr:cNvPr id="104" name="Picture 10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478615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55</xdr:row>
      <xdr:rowOff>44823</xdr:rowOff>
    </xdr:from>
    <xdr:ext cx="212725" cy="138430"/>
    <xdr:pic>
      <xdr:nvPicPr>
        <xdr:cNvPr id="105" name="Picture 10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49978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58</xdr:row>
      <xdr:rowOff>44823</xdr:rowOff>
    </xdr:from>
    <xdr:ext cx="212725" cy="138430"/>
    <xdr:pic>
      <xdr:nvPicPr>
        <xdr:cNvPr id="106" name="Picture 10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520949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59</xdr:row>
      <xdr:rowOff>44823</xdr:rowOff>
    </xdr:from>
    <xdr:ext cx="212725" cy="138430"/>
    <xdr:pic>
      <xdr:nvPicPr>
        <xdr:cNvPr id="108" name="Picture 10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56328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158</xdr:col>
      <xdr:colOff>44823</xdr:colOff>
      <xdr:row>133</xdr:row>
      <xdr:rowOff>44823</xdr:rowOff>
    </xdr:from>
    <xdr:ext cx="212725" cy="138430"/>
    <xdr:pic>
      <xdr:nvPicPr>
        <xdr:cNvPr id="109" name="Picture 10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584449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65</xdr:row>
      <xdr:rowOff>44823</xdr:rowOff>
    </xdr:from>
    <xdr:ext cx="212725" cy="138430"/>
    <xdr:pic>
      <xdr:nvPicPr>
        <xdr:cNvPr id="110" name="Picture 10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605615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66</xdr:row>
      <xdr:rowOff>44823</xdr:rowOff>
    </xdr:from>
    <xdr:ext cx="212725" cy="138430"/>
    <xdr:pic>
      <xdr:nvPicPr>
        <xdr:cNvPr id="111" name="Picture 11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62678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74</xdr:row>
      <xdr:rowOff>44823</xdr:rowOff>
    </xdr:from>
    <xdr:ext cx="212725" cy="138430"/>
    <xdr:pic>
      <xdr:nvPicPr>
        <xdr:cNvPr id="113" name="Picture 11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669115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47625</xdr:colOff>
      <xdr:row>36</xdr:row>
      <xdr:rowOff>38100</xdr:rowOff>
    </xdr:from>
    <xdr:ext cx="212725" cy="138430"/>
    <xdr:pic>
      <xdr:nvPicPr>
        <xdr:cNvPr id="114" name="Picture 11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4375" y="1297093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47625</xdr:colOff>
      <xdr:row>67</xdr:row>
      <xdr:rowOff>38100</xdr:rowOff>
    </xdr:from>
    <xdr:ext cx="212725" cy="138430"/>
    <xdr:pic>
      <xdr:nvPicPr>
        <xdr:cNvPr id="115" name="Picture 11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4375" y="1317201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47625</xdr:colOff>
      <xdr:row>64</xdr:row>
      <xdr:rowOff>38100</xdr:rowOff>
    </xdr:from>
    <xdr:ext cx="212725" cy="138430"/>
    <xdr:pic>
      <xdr:nvPicPr>
        <xdr:cNvPr id="116" name="Picture 11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4375" y="133731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38</xdr:row>
      <xdr:rowOff>44823</xdr:rowOff>
    </xdr:from>
    <xdr:ext cx="212725" cy="138430"/>
    <xdr:pic>
      <xdr:nvPicPr>
        <xdr:cNvPr id="120" name="Picture 11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12755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158</xdr:col>
      <xdr:colOff>44823</xdr:colOff>
      <xdr:row>118</xdr:row>
      <xdr:rowOff>44823</xdr:rowOff>
    </xdr:from>
    <xdr:ext cx="212725" cy="138430"/>
    <xdr:pic>
      <xdr:nvPicPr>
        <xdr:cNvPr id="121" name="Picture 12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12755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158</xdr:col>
      <xdr:colOff>44823</xdr:colOff>
      <xdr:row>127</xdr:row>
      <xdr:rowOff>44823</xdr:rowOff>
    </xdr:from>
    <xdr:ext cx="212725" cy="138430"/>
    <xdr:pic>
      <xdr:nvPicPr>
        <xdr:cNvPr id="131" name="Picture 13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12755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57</xdr:row>
      <xdr:rowOff>44823</xdr:rowOff>
    </xdr:from>
    <xdr:ext cx="212725" cy="138430"/>
    <xdr:pic>
      <xdr:nvPicPr>
        <xdr:cNvPr id="133" name="Picture 13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12755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158</xdr:col>
      <xdr:colOff>44823</xdr:colOff>
      <xdr:row>130</xdr:row>
      <xdr:rowOff>44823</xdr:rowOff>
    </xdr:from>
    <xdr:ext cx="212725" cy="138430"/>
    <xdr:pic>
      <xdr:nvPicPr>
        <xdr:cNvPr id="135" name="Picture 13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12755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158</xdr:col>
      <xdr:colOff>44823</xdr:colOff>
      <xdr:row>131</xdr:row>
      <xdr:rowOff>44823</xdr:rowOff>
    </xdr:from>
    <xdr:ext cx="212725" cy="138430"/>
    <xdr:pic>
      <xdr:nvPicPr>
        <xdr:cNvPr id="136" name="Picture 13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12755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61</xdr:row>
      <xdr:rowOff>44823</xdr:rowOff>
    </xdr:from>
    <xdr:ext cx="212725" cy="138430"/>
    <xdr:pic>
      <xdr:nvPicPr>
        <xdr:cNvPr id="137" name="Picture 13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12755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60</xdr:row>
      <xdr:rowOff>44823</xdr:rowOff>
    </xdr:from>
    <xdr:ext cx="212725" cy="138430"/>
    <xdr:pic>
      <xdr:nvPicPr>
        <xdr:cNvPr id="138" name="Picture 13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12755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158</xdr:col>
      <xdr:colOff>44823</xdr:colOff>
      <xdr:row>132</xdr:row>
      <xdr:rowOff>44823</xdr:rowOff>
    </xdr:from>
    <xdr:ext cx="212725" cy="138430"/>
    <xdr:pic>
      <xdr:nvPicPr>
        <xdr:cNvPr id="139" name="Picture 13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12755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63</xdr:row>
      <xdr:rowOff>44823</xdr:rowOff>
    </xdr:from>
    <xdr:ext cx="212725" cy="138430"/>
    <xdr:pic>
      <xdr:nvPicPr>
        <xdr:cNvPr id="141" name="Picture 14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12755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62</xdr:row>
      <xdr:rowOff>44823</xdr:rowOff>
    </xdr:from>
    <xdr:ext cx="212725" cy="138430"/>
    <xdr:pic>
      <xdr:nvPicPr>
        <xdr:cNvPr id="142" name="Picture 14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12755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68</xdr:row>
      <xdr:rowOff>44823</xdr:rowOff>
    </xdr:from>
    <xdr:ext cx="212725" cy="138430"/>
    <xdr:pic>
      <xdr:nvPicPr>
        <xdr:cNvPr id="145" name="Picture 14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12755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71</xdr:row>
      <xdr:rowOff>44823</xdr:rowOff>
    </xdr:from>
    <xdr:ext cx="212725" cy="138430"/>
    <xdr:pic>
      <xdr:nvPicPr>
        <xdr:cNvPr id="147" name="Picture 14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12755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73</xdr:row>
      <xdr:rowOff>44823</xdr:rowOff>
    </xdr:from>
    <xdr:ext cx="212725" cy="138430"/>
    <xdr:pic>
      <xdr:nvPicPr>
        <xdr:cNvPr id="148" name="Picture 14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12755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158</xdr:col>
      <xdr:colOff>44823</xdr:colOff>
      <xdr:row>106</xdr:row>
      <xdr:rowOff>44823</xdr:rowOff>
    </xdr:from>
    <xdr:ext cx="212725" cy="138430"/>
    <xdr:pic>
      <xdr:nvPicPr>
        <xdr:cNvPr id="152" name="Picture 15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185868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27</xdr:row>
      <xdr:rowOff>44823</xdr:rowOff>
    </xdr:from>
    <xdr:ext cx="212725" cy="138430"/>
    <xdr:pic>
      <xdr:nvPicPr>
        <xdr:cNvPr id="155" name="Picture 15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185868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33</xdr:row>
      <xdr:rowOff>44823</xdr:rowOff>
    </xdr:from>
    <xdr:ext cx="212725" cy="138430"/>
    <xdr:pic>
      <xdr:nvPicPr>
        <xdr:cNvPr id="157" name="Picture 15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185868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32</xdr:row>
      <xdr:rowOff>44823</xdr:rowOff>
    </xdr:from>
    <xdr:ext cx="212725" cy="138430"/>
    <xdr:pic>
      <xdr:nvPicPr>
        <xdr:cNvPr id="158" name="Picture 15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185868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158</xdr:col>
      <xdr:colOff>44823</xdr:colOff>
      <xdr:row>129</xdr:row>
      <xdr:rowOff>44823</xdr:rowOff>
    </xdr:from>
    <xdr:ext cx="212725" cy="138430"/>
    <xdr:pic>
      <xdr:nvPicPr>
        <xdr:cNvPr id="176" name="Picture 17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185868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158</xdr:col>
      <xdr:colOff>65990</xdr:colOff>
      <xdr:row>103</xdr:row>
      <xdr:rowOff>44823</xdr:rowOff>
    </xdr:from>
    <xdr:ext cx="212725" cy="138430"/>
    <xdr:pic>
      <xdr:nvPicPr>
        <xdr:cNvPr id="181" name="Picture 18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9157" y="2292599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158</xdr:col>
      <xdr:colOff>44823</xdr:colOff>
      <xdr:row>105</xdr:row>
      <xdr:rowOff>44823</xdr:rowOff>
    </xdr:from>
    <xdr:ext cx="212725" cy="138430"/>
    <xdr:pic>
      <xdr:nvPicPr>
        <xdr:cNvPr id="182" name="Picture 18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2543424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24</xdr:row>
      <xdr:rowOff>44823</xdr:rowOff>
    </xdr:from>
    <xdr:ext cx="212725" cy="138430"/>
    <xdr:pic>
      <xdr:nvPicPr>
        <xdr:cNvPr id="183" name="Picture 18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2543424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25</xdr:row>
      <xdr:rowOff>44823</xdr:rowOff>
    </xdr:from>
    <xdr:ext cx="212725" cy="138430"/>
    <xdr:pic>
      <xdr:nvPicPr>
        <xdr:cNvPr id="185" name="Picture 18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2543424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29</xdr:row>
      <xdr:rowOff>44823</xdr:rowOff>
    </xdr:from>
    <xdr:ext cx="212725" cy="138430"/>
    <xdr:pic>
      <xdr:nvPicPr>
        <xdr:cNvPr id="186" name="Picture 18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2543424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30</xdr:row>
      <xdr:rowOff>44823</xdr:rowOff>
    </xdr:from>
    <xdr:ext cx="212725" cy="138430"/>
    <xdr:pic>
      <xdr:nvPicPr>
        <xdr:cNvPr id="187" name="Picture 18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2543424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158</xdr:col>
      <xdr:colOff>44823</xdr:colOff>
      <xdr:row>111</xdr:row>
      <xdr:rowOff>44823</xdr:rowOff>
    </xdr:from>
    <xdr:ext cx="212725" cy="138430"/>
    <xdr:pic>
      <xdr:nvPicPr>
        <xdr:cNvPr id="189" name="Picture 18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2543424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158</xdr:col>
      <xdr:colOff>44823</xdr:colOff>
      <xdr:row>113</xdr:row>
      <xdr:rowOff>44823</xdr:rowOff>
    </xdr:from>
    <xdr:ext cx="212725" cy="138430"/>
    <xdr:pic>
      <xdr:nvPicPr>
        <xdr:cNvPr id="191" name="Picture 19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2543424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158</xdr:col>
      <xdr:colOff>44823</xdr:colOff>
      <xdr:row>116</xdr:row>
      <xdr:rowOff>44823</xdr:rowOff>
    </xdr:from>
    <xdr:ext cx="212725" cy="138430"/>
    <xdr:pic>
      <xdr:nvPicPr>
        <xdr:cNvPr id="194" name="Picture 19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2543424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39</xdr:row>
      <xdr:rowOff>44823</xdr:rowOff>
    </xdr:from>
    <xdr:ext cx="212725" cy="138430"/>
    <xdr:pic>
      <xdr:nvPicPr>
        <xdr:cNvPr id="195" name="Picture 19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2543424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158</xdr:col>
      <xdr:colOff>44823</xdr:colOff>
      <xdr:row>117</xdr:row>
      <xdr:rowOff>44823</xdr:rowOff>
    </xdr:from>
    <xdr:ext cx="212725" cy="138430"/>
    <xdr:pic>
      <xdr:nvPicPr>
        <xdr:cNvPr id="196" name="Picture 19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2543424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40</xdr:row>
      <xdr:rowOff>44823</xdr:rowOff>
    </xdr:from>
    <xdr:ext cx="212725" cy="138430"/>
    <xdr:pic>
      <xdr:nvPicPr>
        <xdr:cNvPr id="197" name="Picture 19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2543424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158</xdr:col>
      <xdr:colOff>44823</xdr:colOff>
      <xdr:row>122</xdr:row>
      <xdr:rowOff>44823</xdr:rowOff>
    </xdr:from>
    <xdr:ext cx="212725" cy="138430"/>
    <xdr:pic>
      <xdr:nvPicPr>
        <xdr:cNvPr id="198" name="Picture 19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2543424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158</xdr:col>
      <xdr:colOff>44823</xdr:colOff>
      <xdr:row>125</xdr:row>
      <xdr:rowOff>44823</xdr:rowOff>
    </xdr:from>
    <xdr:ext cx="212725" cy="138430"/>
    <xdr:pic>
      <xdr:nvPicPr>
        <xdr:cNvPr id="200" name="Picture 19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2543424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158</xdr:col>
      <xdr:colOff>44823</xdr:colOff>
      <xdr:row>126</xdr:row>
      <xdr:rowOff>44823</xdr:rowOff>
    </xdr:from>
    <xdr:ext cx="212725" cy="138430"/>
    <xdr:pic>
      <xdr:nvPicPr>
        <xdr:cNvPr id="201" name="Picture 20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2543424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52</xdr:row>
      <xdr:rowOff>44823</xdr:rowOff>
    </xdr:from>
    <xdr:ext cx="212725" cy="138430"/>
    <xdr:pic>
      <xdr:nvPicPr>
        <xdr:cNvPr id="202" name="Picture 20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2543424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53</xdr:row>
      <xdr:rowOff>42334</xdr:rowOff>
    </xdr:from>
    <xdr:ext cx="212725" cy="138430"/>
    <xdr:pic>
      <xdr:nvPicPr>
        <xdr:cNvPr id="203" name="Picture 20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2656" y="221191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158</xdr:col>
      <xdr:colOff>44823</xdr:colOff>
      <xdr:row>104</xdr:row>
      <xdr:rowOff>44823</xdr:rowOff>
    </xdr:from>
    <xdr:ext cx="212725" cy="138430"/>
    <xdr:pic>
      <xdr:nvPicPr>
        <xdr:cNvPr id="204" name="Picture 20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300909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158</xdr:col>
      <xdr:colOff>44823</xdr:colOff>
      <xdr:row>107</xdr:row>
      <xdr:rowOff>44823</xdr:rowOff>
    </xdr:from>
    <xdr:ext cx="212725" cy="138430"/>
    <xdr:pic>
      <xdr:nvPicPr>
        <xdr:cNvPr id="207" name="Picture 20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300909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28</xdr:row>
      <xdr:rowOff>44823</xdr:rowOff>
    </xdr:from>
    <xdr:ext cx="212725" cy="138430"/>
    <xdr:pic>
      <xdr:nvPicPr>
        <xdr:cNvPr id="208" name="Picture 20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300909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158</xdr:col>
      <xdr:colOff>44823</xdr:colOff>
      <xdr:row>109</xdr:row>
      <xdr:rowOff>44823</xdr:rowOff>
    </xdr:from>
    <xdr:ext cx="212725" cy="138430"/>
    <xdr:pic>
      <xdr:nvPicPr>
        <xdr:cNvPr id="210" name="Picture 20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300909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31</xdr:row>
      <xdr:rowOff>44823</xdr:rowOff>
    </xdr:from>
    <xdr:ext cx="212725" cy="138430"/>
    <xdr:pic>
      <xdr:nvPicPr>
        <xdr:cNvPr id="213" name="Picture 21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300909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35</xdr:row>
      <xdr:rowOff>44823</xdr:rowOff>
    </xdr:from>
    <xdr:ext cx="212725" cy="138430"/>
    <xdr:pic>
      <xdr:nvPicPr>
        <xdr:cNvPr id="215" name="Picture 21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300909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158</xdr:col>
      <xdr:colOff>44823</xdr:colOff>
      <xdr:row>115</xdr:row>
      <xdr:rowOff>44823</xdr:rowOff>
    </xdr:from>
    <xdr:ext cx="212725" cy="138430"/>
    <xdr:pic>
      <xdr:nvPicPr>
        <xdr:cNvPr id="217" name="Picture 21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300909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37</xdr:row>
      <xdr:rowOff>44823</xdr:rowOff>
    </xdr:from>
    <xdr:ext cx="212725" cy="138430"/>
    <xdr:pic>
      <xdr:nvPicPr>
        <xdr:cNvPr id="218" name="Picture 21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300909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41</xdr:row>
      <xdr:rowOff>44823</xdr:rowOff>
    </xdr:from>
    <xdr:ext cx="212725" cy="138430"/>
    <xdr:pic>
      <xdr:nvPicPr>
        <xdr:cNvPr id="219" name="Picture 21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300909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158</xdr:col>
      <xdr:colOff>44823</xdr:colOff>
      <xdr:row>121</xdr:row>
      <xdr:rowOff>44823</xdr:rowOff>
    </xdr:from>
    <xdr:ext cx="212725" cy="138430"/>
    <xdr:pic>
      <xdr:nvPicPr>
        <xdr:cNvPr id="220" name="Picture 21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300909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43</xdr:row>
      <xdr:rowOff>44823</xdr:rowOff>
    </xdr:from>
    <xdr:ext cx="212725" cy="138430"/>
    <xdr:pic>
      <xdr:nvPicPr>
        <xdr:cNvPr id="221" name="Picture 22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300909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44</xdr:row>
      <xdr:rowOff>44823</xdr:rowOff>
    </xdr:from>
    <xdr:ext cx="212725" cy="138430"/>
    <xdr:pic>
      <xdr:nvPicPr>
        <xdr:cNvPr id="222" name="Picture 22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300909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48</xdr:row>
      <xdr:rowOff>44823</xdr:rowOff>
    </xdr:from>
    <xdr:ext cx="212725" cy="138430"/>
    <xdr:pic>
      <xdr:nvPicPr>
        <xdr:cNvPr id="224" name="Picture 22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300909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51</xdr:row>
      <xdr:rowOff>44823</xdr:rowOff>
    </xdr:from>
    <xdr:ext cx="212725" cy="138430"/>
    <xdr:pic>
      <xdr:nvPicPr>
        <xdr:cNvPr id="225" name="Picture 22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300909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56</xdr:row>
      <xdr:rowOff>44823</xdr:rowOff>
    </xdr:from>
    <xdr:ext cx="212725" cy="138430"/>
    <xdr:pic>
      <xdr:nvPicPr>
        <xdr:cNvPr id="228" name="Picture 22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300909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69</xdr:row>
      <xdr:rowOff>44823</xdr:rowOff>
    </xdr:from>
    <xdr:ext cx="212725" cy="138430"/>
    <xdr:pic>
      <xdr:nvPicPr>
        <xdr:cNvPr id="231" name="Picture 23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300909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70</xdr:row>
      <xdr:rowOff>44823</xdr:rowOff>
    </xdr:from>
    <xdr:ext cx="212725" cy="138430"/>
    <xdr:pic>
      <xdr:nvPicPr>
        <xdr:cNvPr id="233" name="Picture 23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300909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72</xdr:row>
      <xdr:rowOff>44823</xdr:rowOff>
    </xdr:from>
    <xdr:ext cx="212725" cy="138430"/>
    <xdr:pic>
      <xdr:nvPicPr>
        <xdr:cNvPr id="234" name="Picture 23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300909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92</xdr:row>
      <xdr:rowOff>0</xdr:rowOff>
    </xdr:from>
    <xdr:to>
      <xdr:col>0</xdr:col>
      <xdr:colOff>3175</xdr:colOff>
      <xdr:row>92</xdr:row>
      <xdr:rowOff>138430</xdr:rowOff>
    </xdr:to>
    <xdr:pic>
      <xdr:nvPicPr>
        <xdr:cNvPr id="2" name="Picture 1" descr="http://upload.wikimedia.org/wikipedia/en/thumb/0/03/Flag_of_Italy.svg/22px-Flag_of_Italy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154500"/>
          <a:ext cx="317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3175</xdr:colOff>
      <xdr:row>92</xdr:row>
      <xdr:rowOff>138430</xdr:rowOff>
    </xdr:to>
    <xdr:pic>
      <xdr:nvPicPr>
        <xdr:cNvPr id="3" name="Picture 2" descr="http://upload.wikimedia.org/wikipedia/en/thumb/0/03/Flag_of_Italy.svg/22px-Flag_of_Italy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154500"/>
          <a:ext cx="317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264583</xdr:colOff>
      <xdr:row>0</xdr:row>
      <xdr:rowOff>169334</xdr:rowOff>
    </xdr:from>
    <xdr:to>
      <xdr:col>19</xdr:col>
      <xdr:colOff>95249</xdr:colOff>
      <xdr:row>11</xdr:row>
      <xdr:rowOff>43392</xdr:rowOff>
    </xdr:to>
    <xdr:pic>
      <xdr:nvPicPr>
        <xdr:cNvPr id="4" name="1 Imagen" descr="logo biathlon change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0" y="169334"/>
          <a:ext cx="11366499" cy="2096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" name="Picture 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939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" name="Picture 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958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7" name="Picture 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977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8" name="Picture 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996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9" name="Picture 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015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10" name="Picture 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034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11" name="Picture 1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053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12" name="Picture 1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072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13" name="Picture 1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091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14" name="Picture 1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110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15" name="Picture 1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129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16" name="Picture 1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148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17" name="Picture 1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167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18" name="Picture 1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186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19" name="Picture 1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205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0" name="Picture 1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224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1" name="Picture 2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243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2" name="Picture 2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262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63</xdr:row>
      <xdr:rowOff>47625</xdr:rowOff>
    </xdr:from>
    <xdr:ext cx="212725" cy="106045"/>
    <xdr:pic>
      <xdr:nvPicPr>
        <xdr:cNvPr id="23" name="Picture 2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281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73</xdr:row>
      <xdr:rowOff>0</xdr:rowOff>
    </xdr:from>
    <xdr:ext cx="212725" cy="106045"/>
    <xdr:pic>
      <xdr:nvPicPr>
        <xdr:cNvPr id="24" name="Picture 2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301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5" name="Picture 2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320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50</xdr:row>
      <xdr:rowOff>47625</xdr:rowOff>
    </xdr:from>
    <xdr:ext cx="212725" cy="106045"/>
    <xdr:pic>
      <xdr:nvPicPr>
        <xdr:cNvPr id="26" name="Picture 2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339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77</xdr:row>
      <xdr:rowOff>47625</xdr:rowOff>
    </xdr:from>
    <xdr:ext cx="212725" cy="106045"/>
    <xdr:pic>
      <xdr:nvPicPr>
        <xdr:cNvPr id="27" name="Picture 2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358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82</xdr:row>
      <xdr:rowOff>47625</xdr:rowOff>
    </xdr:from>
    <xdr:ext cx="212725" cy="106045"/>
    <xdr:pic>
      <xdr:nvPicPr>
        <xdr:cNvPr id="28" name="Picture 2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377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9" name="Picture 2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396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48</xdr:row>
      <xdr:rowOff>47625</xdr:rowOff>
    </xdr:from>
    <xdr:ext cx="212725" cy="106045"/>
    <xdr:pic>
      <xdr:nvPicPr>
        <xdr:cNvPr id="30" name="Picture 2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415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31" name="Picture 3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434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83</xdr:row>
      <xdr:rowOff>0</xdr:rowOff>
    </xdr:from>
    <xdr:ext cx="212725" cy="106045"/>
    <xdr:pic>
      <xdr:nvPicPr>
        <xdr:cNvPr id="32" name="Picture 3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453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89</xdr:row>
      <xdr:rowOff>47625</xdr:rowOff>
    </xdr:from>
    <xdr:ext cx="212725" cy="106045"/>
    <xdr:pic>
      <xdr:nvPicPr>
        <xdr:cNvPr id="33" name="Picture 3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472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91</xdr:row>
      <xdr:rowOff>47625</xdr:rowOff>
    </xdr:from>
    <xdr:ext cx="212725" cy="106045"/>
    <xdr:pic>
      <xdr:nvPicPr>
        <xdr:cNvPr id="34" name="Picture 3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491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35" name="Picture 3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510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36" name="Picture 3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529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37" name="Picture 3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548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38" name="Picture 3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567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39" name="Picture 3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586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40" name="Picture 3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605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41" name="Picture 4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624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42" name="Picture 4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643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43" name="Picture 4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662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90</xdr:row>
      <xdr:rowOff>47625</xdr:rowOff>
    </xdr:from>
    <xdr:ext cx="212725" cy="106045"/>
    <xdr:pic>
      <xdr:nvPicPr>
        <xdr:cNvPr id="44" name="Picture 4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682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45" name="Picture 4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701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46" name="Picture 4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720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47" name="Picture 4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739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48" name="Picture 4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758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49" name="Picture 4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777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0" name="Picture 4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796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1" name="Picture 5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815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2" name="Picture 5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834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3" name="Picture 5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853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4" name="Picture 5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872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5" name="Picture 5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891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6" name="Picture 5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910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7" name="Picture 5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929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8" name="Picture 5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948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9" name="Picture 5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967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0" name="Picture 5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6986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1" name="Picture 6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005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2" name="Picture 6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024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3" name="Picture 6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043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4" name="Picture 6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063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5" name="Picture 6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082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6" name="Picture 6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101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7" name="Picture 6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120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8" name="Picture 6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139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9" name="Picture 6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158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70" name="Picture 6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177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71" name="Picture 7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196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72" name="Picture 7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215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73" name="Picture 7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234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74" name="Picture 7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253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75" name="Picture 7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272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76" name="Picture 7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291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77" name="Picture 7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310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78" name="Picture 7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329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79" name="Picture 7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348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80" name="Picture 7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367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81" name="Picture 8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386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82" name="Picture 8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405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83" name="Picture 8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424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84" name="Picture 8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444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85" name="Picture 8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463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86" name="Picture 8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482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87" name="Picture 8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501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88" name="Picture 8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520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89" name="Picture 8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539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90" name="Picture 8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558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91" name="Picture 9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577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92" name="Picture 9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596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93" name="Picture 9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615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94" name="Picture 9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634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95" name="Picture 9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653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96" name="Picture 9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672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97" name="Picture 9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691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98" name="Picture 9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710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99" name="Picture 9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729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100" name="Picture 9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748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101" name="Picture 10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767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102" name="Picture 10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786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103" name="Picture 10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805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104" name="Picture 10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825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105" name="Picture 10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844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106" name="Picture 10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863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107" name="Picture 10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882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108" name="Picture 10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901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109" name="Picture 10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920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110" name="Picture 10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939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111" name="Picture 11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958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112" name="Picture 11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977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113" name="Picture 11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7996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114" name="Picture 11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015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115" name="Picture 11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034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116" name="Picture 11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053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117" name="Picture 11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072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118" name="Picture 11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091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119" name="Picture 11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110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120" name="Picture 11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129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121" name="Picture 12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148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122" name="Picture 12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167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123" name="Picture 12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186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124" name="Picture 12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206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125" name="Picture 12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225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126" name="Picture 12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244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127" name="Picture 12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263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53</xdr:row>
      <xdr:rowOff>47625</xdr:rowOff>
    </xdr:from>
    <xdr:ext cx="212725" cy="106045"/>
    <xdr:pic>
      <xdr:nvPicPr>
        <xdr:cNvPr id="128" name="Picture 12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282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42</xdr:row>
      <xdr:rowOff>47625</xdr:rowOff>
    </xdr:from>
    <xdr:ext cx="212725" cy="106045"/>
    <xdr:pic>
      <xdr:nvPicPr>
        <xdr:cNvPr id="129" name="Picture 12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301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51</xdr:row>
      <xdr:rowOff>0</xdr:rowOff>
    </xdr:from>
    <xdr:ext cx="212725" cy="106045"/>
    <xdr:pic>
      <xdr:nvPicPr>
        <xdr:cNvPr id="130" name="Picture 12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320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131" name="Picture 13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339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72</xdr:row>
      <xdr:rowOff>47625</xdr:rowOff>
    </xdr:from>
    <xdr:ext cx="212725" cy="106045"/>
    <xdr:pic>
      <xdr:nvPicPr>
        <xdr:cNvPr id="132" name="Picture 13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358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133" name="Picture 13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377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134" name="Picture 13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396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135" name="Picture 13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415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65</xdr:row>
      <xdr:rowOff>47625</xdr:rowOff>
    </xdr:from>
    <xdr:ext cx="212725" cy="106045"/>
    <xdr:pic>
      <xdr:nvPicPr>
        <xdr:cNvPr id="136" name="Picture 13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434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85</xdr:row>
      <xdr:rowOff>47625</xdr:rowOff>
    </xdr:from>
    <xdr:ext cx="212725" cy="106045"/>
    <xdr:pic>
      <xdr:nvPicPr>
        <xdr:cNvPr id="137" name="Picture 13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453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138" name="Picture 13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472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139" name="Picture 13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491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140" name="Picture 13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510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83</xdr:row>
      <xdr:rowOff>47625</xdr:rowOff>
    </xdr:from>
    <xdr:ext cx="212725" cy="106045"/>
    <xdr:pic>
      <xdr:nvPicPr>
        <xdr:cNvPr id="141" name="Picture 14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529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142" name="Picture 14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548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143" name="Picture 14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567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144" name="Picture 14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587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43</xdr:row>
      <xdr:rowOff>47625</xdr:rowOff>
    </xdr:from>
    <xdr:ext cx="212725" cy="106045"/>
    <xdr:pic>
      <xdr:nvPicPr>
        <xdr:cNvPr id="145" name="Picture 14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606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146" name="Picture 14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625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84</xdr:row>
      <xdr:rowOff>0</xdr:rowOff>
    </xdr:from>
    <xdr:ext cx="212725" cy="106045"/>
    <xdr:pic>
      <xdr:nvPicPr>
        <xdr:cNvPr id="147" name="Picture 14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644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148" name="Picture 14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663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149" name="Picture 14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682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150" name="Picture 14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701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151" name="Picture 15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720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152" name="Picture 15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739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153" name="Picture 15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758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154" name="Picture 15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777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155" name="Picture 15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796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156" name="Picture 15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815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157" name="Picture 15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834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158" name="Picture 15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853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159" name="Picture 15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872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160" name="Picture 15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891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161" name="Picture 16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910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162" name="Picture 16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929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163" name="Picture 16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948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164" name="Picture 16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968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165" name="Picture 16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8987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166" name="Picture 16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006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167" name="Picture 16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025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168" name="Picture 16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044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169" name="Picture 16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063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170" name="Picture 16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082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171" name="Picture 17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101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172" name="Picture 17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120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173" name="Picture 17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139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174" name="Picture 17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158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175" name="Picture 17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177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176" name="Picture 17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196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177" name="Picture 17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215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178" name="Picture 17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234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179" name="Picture 17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253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180" name="Picture 17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272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181" name="Picture 18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291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182" name="Picture 18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310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183" name="Picture 18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329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184" name="Picture 18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349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185" name="Picture 18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368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186" name="Picture 18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387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187" name="Picture 18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406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188" name="Picture 18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425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189" name="Picture 18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444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190" name="Picture 18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463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191" name="Picture 19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482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192" name="Picture 19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501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193" name="Picture 19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520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194" name="Picture 19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539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195" name="Picture 19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558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196" name="Picture 19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577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197" name="Picture 19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596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198" name="Picture 19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615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199" name="Picture 19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634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00" name="Picture 19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653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01" name="Picture 20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672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02" name="Picture 20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691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03" name="Picture 20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710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04" name="Picture 20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730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05" name="Picture 20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749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06" name="Picture 20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768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07" name="Picture 20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787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08" name="Picture 20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806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09" name="Picture 20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825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10" name="Picture 20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844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11" name="Picture 21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863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12" name="Picture 21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882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13" name="Picture 21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901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14" name="Picture 21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920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15" name="Picture 21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939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16" name="Picture 21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958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17" name="Picture 21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977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18" name="Picture 21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9996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19" name="Picture 21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015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20" name="Picture 21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034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21" name="Picture 22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053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22" name="Picture 22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072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23" name="Picture 22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091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24" name="Picture 22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111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25" name="Picture 22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130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26" name="Picture 22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149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27" name="Picture 22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168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28" name="Picture 22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187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29" name="Picture 22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206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30" name="Picture 22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225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47</xdr:row>
      <xdr:rowOff>47625</xdr:rowOff>
    </xdr:from>
    <xdr:ext cx="212725" cy="106045"/>
    <xdr:pic>
      <xdr:nvPicPr>
        <xdr:cNvPr id="231" name="Picture 23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244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51</xdr:row>
      <xdr:rowOff>47625</xdr:rowOff>
    </xdr:from>
    <xdr:ext cx="212725" cy="106045"/>
    <xdr:pic>
      <xdr:nvPicPr>
        <xdr:cNvPr id="232" name="Picture 23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263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33" name="Picture 23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282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34" name="Picture 23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301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35" name="Picture 23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320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36" name="Picture 23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339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37" name="Picture 23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358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38" name="Picture 23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377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39" name="Picture 23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396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40" name="Picture 23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415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41" name="Picture 24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434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42" name="Picture 24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453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43" name="Picture 24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472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44" name="Picture 24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492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45" name="Picture 24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511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46" name="Picture 24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530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47" name="Picture 24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549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48" name="Picture 24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568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49" name="Picture 24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587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50" name="Picture 24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606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51" name="Picture 25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625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52" name="Picture 25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644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53" name="Picture 25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663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54" name="Picture 25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682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55" name="Picture 25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701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56" name="Picture 25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720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57" name="Picture 25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739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58" name="Picture 25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758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59" name="Picture 25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777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60" name="Picture 25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796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61" name="Picture 26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815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62" name="Picture 26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834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63" name="Picture 26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853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64" name="Picture 26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873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65" name="Picture 26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892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66" name="Picture 26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911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67" name="Picture 26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930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68" name="Picture 26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949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69" name="Picture 26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968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70" name="Picture 26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987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71" name="Picture 27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006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72" name="Picture 27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025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73" name="Picture 27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044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74" name="Picture 27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063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75" name="Picture 27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082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76" name="Picture 27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101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77" name="Picture 27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120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78" name="Picture 27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139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79" name="Picture 27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158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80" name="Picture 27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177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81" name="Picture 28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196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82" name="Picture 28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215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83" name="Picture 28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234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84" name="Picture 28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254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85" name="Picture 28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273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86" name="Picture 28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292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87" name="Picture 28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311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88" name="Picture 28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330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89" name="Picture 28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349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90" name="Picture 28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368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91" name="Picture 29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387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92" name="Picture 29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406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93" name="Picture 29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425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94" name="Picture 29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444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95" name="Picture 29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463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96" name="Picture 29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482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97" name="Picture 29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501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98" name="Picture 29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520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299" name="Picture 29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539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300" name="Picture 29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558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301" name="Picture 30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577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302" name="Picture 30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596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303" name="Picture 30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615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304" name="Picture 30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635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305" name="Picture 30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654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306" name="Picture 30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673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23</xdr:row>
      <xdr:rowOff>47625</xdr:rowOff>
    </xdr:from>
    <xdr:ext cx="212725" cy="106045"/>
    <xdr:pic>
      <xdr:nvPicPr>
        <xdr:cNvPr id="307" name="Picture 30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2337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25</xdr:row>
      <xdr:rowOff>0</xdr:rowOff>
    </xdr:from>
    <xdr:ext cx="212725" cy="106045"/>
    <xdr:pic>
      <xdr:nvPicPr>
        <xdr:cNvPr id="308" name="Picture 30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2356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19</xdr:row>
      <xdr:rowOff>47625</xdr:rowOff>
    </xdr:from>
    <xdr:ext cx="212725" cy="106045"/>
    <xdr:pic>
      <xdr:nvPicPr>
        <xdr:cNvPr id="309" name="Picture 30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2375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32</xdr:row>
      <xdr:rowOff>47625</xdr:rowOff>
    </xdr:from>
    <xdr:ext cx="212725" cy="106045"/>
    <xdr:pic>
      <xdr:nvPicPr>
        <xdr:cNvPr id="310" name="Picture 30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2394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20</xdr:row>
      <xdr:rowOff>47625</xdr:rowOff>
    </xdr:from>
    <xdr:ext cx="212725" cy="106045"/>
    <xdr:pic>
      <xdr:nvPicPr>
        <xdr:cNvPr id="311" name="Picture 31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4958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22</xdr:row>
      <xdr:rowOff>0</xdr:rowOff>
    </xdr:from>
    <xdr:ext cx="212725" cy="106045"/>
    <xdr:pic>
      <xdr:nvPicPr>
        <xdr:cNvPr id="312" name="Picture 31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2432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40</xdr:row>
      <xdr:rowOff>47625</xdr:rowOff>
    </xdr:from>
    <xdr:ext cx="212725" cy="106045"/>
    <xdr:pic>
      <xdr:nvPicPr>
        <xdr:cNvPr id="313" name="Picture 31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2451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41</xdr:row>
      <xdr:rowOff>0</xdr:rowOff>
    </xdr:from>
    <xdr:ext cx="212725" cy="106045"/>
    <xdr:pic>
      <xdr:nvPicPr>
        <xdr:cNvPr id="314" name="Picture 31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2470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22</xdr:row>
      <xdr:rowOff>47625</xdr:rowOff>
    </xdr:from>
    <xdr:ext cx="212725" cy="106045"/>
    <xdr:pic>
      <xdr:nvPicPr>
        <xdr:cNvPr id="315" name="Picture 31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2489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49</xdr:row>
      <xdr:rowOff>47625</xdr:rowOff>
    </xdr:from>
    <xdr:ext cx="212725" cy="106045"/>
    <xdr:pic>
      <xdr:nvPicPr>
        <xdr:cNvPr id="316" name="Picture 31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2508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24</xdr:row>
      <xdr:rowOff>47625</xdr:rowOff>
    </xdr:from>
    <xdr:ext cx="212725" cy="106045"/>
    <xdr:pic>
      <xdr:nvPicPr>
        <xdr:cNvPr id="317" name="Picture 31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2527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21</xdr:row>
      <xdr:rowOff>47625</xdr:rowOff>
    </xdr:from>
    <xdr:ext cx="212725" cy="106045"/>
    <xdr:pic>
      <xdr:nvPicPr>
        <xdr:cNvPr id="318" name="Picture 31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2546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41</xdr:row>
      <xdr:rowOff>47625</xdr:rowOff>
    </xdr:from>
    <xdr:ext cx="212725" cy="106045"/>
    <xdr:pic>
      <xdr:nvPicPr>
        <xdr:cNvPr id="319" name="Picture 31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2565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58</xdr:row>
      <xdr:rowOff>0</xdr:rowOff>
    </xdr:from>
    <xdr:ext cx="212725" cy="106045"/>
    <xdr:pic>
      <xdr:nvPicPr>
        <xdr:cNvPr id="320" name="Picture 31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2585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26</xdr:row>
      <xdr:rowOff>47625</xdr:rowOff>
    </xdr:from>
    <xdr:ext cx="212725" cy="106045"/>
    <xdr:pic>
      <xdr:nvPicPr>
        <xdr:cNvPr id="321" name="Picture 32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2604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27</xdr:row>
      <xdr:rowOff>47625</xdr:rowOff>
    </xdr:from>
    <xdr:ext cx="212725" cy="106045"/>
    <xdr:pic>
      <xdr:nvPicPr>
        <xdr:cNvPr id="322" name="Picture 32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2960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25</xdr:row>
      <xdr:rowOff>47625</xdr:rowOff>
    </xdr:from>
    <xdr:ext cx="212725" cy="106045"/>
    <xdr:pic>
      <xdr:nvPicPr>
        <xdr:cNvPr id="323" name="Picture 32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2642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28</xdr:row>
      <xdr:rowOff>0</xdr:rowOff>
    </xdr:from>
    <xdr:ext cx="212725" cy="106045"/>
    <xdr:pic>
      <xdr:nvPicPr>
        <xdr:cNvPr id="324" name="Picture 32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2661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54</xdr:row>
      <xdr:rowOff>47625</xdr:rowOff>
    </xdr:from>
    <xdr:ext cx="212725" cy="106045"/>
    <xdr:pic>
      <xdr:nvPicPr>
        <xdr:cNvPr id="325" name="Picture 32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2680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29</xdr:row>
      <xdr:rowOff>47625</xdr:rowOff>
    </xdr:from>
    <xdr:ext cx="212725" cy="106045"/>
    <xdr:pic>
      <xdr:nvPicPr>
        <xdr:cNvPr id="326" name="Picture 32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2699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30</xdr:row>
      <xdr:rowOff>47625</xdr:rowOff>
    </xdr:from>
    <xdr:ext cx="212725" cy="106045"/>
    <xdr:pic>
      <xdr:nvPicPr>
        <xdr:cNvPr id="327" name="Picture 32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2718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28</xdr:row>
      <xdr:rowOff>47625</xdr:rowOff>
    </xdr:from>
    <xdr:ext cx="212725" cy="106045"/>
    <xdr:pic>
      <xdr:nvPicPr>
        <xdr:cNvPr id="328" name="Picture 32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2737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37</xdr:row>
      <xdr:rowOff>47625</xdr:rowOff>
    </xdr:from>
    <xdr:ext cx="212725" cy="106045"/>
    <xdr:pic>
      <xdr:nvPicPr>
        <xdr:cNvPr id="329" name="Picture 32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2756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32</xdr:row>
      <xdr:rowOff>0</xdr:rowOff>
    </xdr:from>
    <xdr:ext cx="212725" cy="106045"/>
    <xdr:pic>
      <xdr:nvPicPr>
        <xdr:cNvPr id="330" name="Picture 32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2775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34</xdr:row>
      <xdr:rowOff>47625</xdr:rowOff>
    </xdr:from>
    <xdr:ext cx="212725" cy="106045"/>
    <xdr:pic>
      <xdr:nvPicPr>
        <xdr:cNvPr id="331" name="Picture 33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2794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66</xdr:row>
      <xdr:rowOff>47625</xdr:rowOff>
    </xdr:from>
    <xdr:ext cx="212725" cy="106045"/>
    <xdr:pic>
      <xdr:nvPicPr>
        <xdr:cNvPr id="332" name="Picture 33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2813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33</xdr:row>
      <xdr:rowOff>47625</xdr:rowOff>
    </xdr:from>
    <xdr:ext cx="212725" cy="106045"/>
    <xdr:pic>
      <xdr:nvPicPr>
        <xdr:cNvPr id="333" name="Picture 33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2832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38</xdr:row>
      <xdr:rowOff>0</xdr:rowOff>
    </xdr:from>
    <xdr:ext cx="212725" cy="106045"/>
    <xdr:pic>
      <xdr:nvPicPr>
        <xdr:cNvPr id="334" name="Picture 33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2851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38</xdr:row>
      <xdr:rowOff>47625</xdr:rowOff>
    </xdr:from>
    <xdr:ext cx="212725" cy="106045"/>
    <xdr:pic>
      <xdr:nvPicPr>
        <xdr:cNvPr id="335" name="Picture 33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2870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35</xdr:row>
      <xdr:rowOff>0</xdr:rowOff>
    </xdr:from>
    <xdr:ext cx="212725" cy="106045"/>
    <xdr:pic>
      <xdr:nvPicPr>
        <xdr:cNvPr id="336" name="Picture 33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2889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86</xdr:row>
      <xdr:rowOff>47625</xdr:rowOff>
    </xdr:from>
    <xdr:ext cx="212725" cy="106045"/>
    <xdr:pic>
      <xdr:nvPicPr>
        <xdr:cNvPr id="337" name="Picture 33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2908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31</xdr:row>
      <xdr:rowOff>47625</xdr:rowOff>
    </xdr:from>
    <xdr:ext cx="212725" cy="106045"/>
    <xdr:pic>
      <xdr:nvPicPr>
        <xdr:cNvPr id="338" name="Picture 33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2927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35</xdr:row>
      <xdr:rowOff>47625</xdr:rowOff>
    </xdr:from>
    <xdr:ext cx="212725" cy="106045"/>
    <xdr:pic>
      <xdr:nvPicPr>
        <xdr:cNvPr id="339" name="Picture 33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2946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340" name="Picture 33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2966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341" name="Picture 34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2985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36</xdr:row>
      <xdr:rowOff>47625</xdr:rowOff>
    </xdr:from>
    <xdr:ext cx="212725" cy="106045"/>
    <xdr:pic>
      <xdr:nvPicPr>
        <xdr:cNvPr id="342" name="Picture 34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004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44</xdr:row>
      <xdr:rowOff>0</xdr:rowOff>
    </xdr:from>
    <xdr:ext cx="212725" cy="106045"/>
    <xdr:pic>
      <xdr:nvPicPr>
        <xdr:cNvPr id="343" name="Picture 34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023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48</xdr:row>
      <xdr:rowOff>0</xdr:rowOff>
    </xdr:from>
    <xdr:ext cx="212725" cy="106045"/>
    <xdr:pic>
      <xdr:nvPicPr>
        <xdr:cNvPr id="344" name="Picture 34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042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55</xdr:row>
      <xdr:rowOff>47625</xdr:rowOff>
    </xdr:from>
    <xdr:ext cx="212725" cy="106045"/>
    <xdr:pic>
      <xdr:nvPicPr>
        <xdr:cNvPr id="345" name="Picture 34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061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44</xdr:row>
      <xdr:rowOff>47625</xdr:rowOff>
    </xdr:from>
    <xdr:ext cx="212725" cy="106045"/>
    <xdr:pic>
      <xdr:nvPicPr>
        <xdr:cNvPr id="346" name="Picture 34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080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39</xdr:row>
      <xdr:rowOff>47625</xdr:rowOff>
    </xdr:from>
    <xdr:ext cx="212725" cy="106045"/>
    <xdr:pic>
      <xdr:nvPicPr>
        <xdr:cNvPr id="347" name="Picture 34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099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348" name="Picture 34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118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349" name="Picture 34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137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52</xdr:row>
      <xdr:rowOff>0</xdr:rowOff>
    </xdr:from>
    <xdr:ext cx="212725" cy="106045"/>
    <xdr:pic>
      <xdr:nvPicPr>
        <xdr:cNvPr id="350" name="Picture 34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156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351" name="Picture 35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175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45</xdr:row>
      <xdr:rowOff>47625</xdr:rowOff>
    </xdr:from>
    <xdr:ext cx="212725" cy="106045"/>
    <xdr:pic>
      <xdr:nvPicPr>
        <xdr:cNvPr id="352" name="Picture 35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194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353" name="Picture 35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213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56</xdr:row>
      <xdr:rowOff>47625</xdr:rowOff>
    </xdr:from>
    <xdr:ext cx="212725" cy="106045"/>
    <xdr:pic>
      <xdr:nvPicPr>
        <xdr:cNvPr id="354" name="Picture 35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232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67</xdr:row>
      <xdr:rowOff>47625</xdr:rowOff>
    </xdr:from>
    <xdr:ext cx="212725" cy="106045"/>
    <xdr:pic>
      <xdr:nvPicPr>
        <xdr:cNvPr id="355" name="Picture 35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251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52</xdr:row>
      <xdr:rowOff>47625</xdr:rowOff>
    </xdr:from>
    <xdr:ext cx="212725" cy="106045"/>
    <xdr:pic>
      <xdr:nvPicPr>
        <xdr:cNvPr id="356" name="Picture 35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270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46</xdr:row>
      <xdr:rowOff>47625</xdr:rowOff>
    </xdr:from>
    <xdr:ext cx="212725" cy="106045"/>
    <xdr:pic>
      <xdr:nvPicPr>
        <xdr:cNvPr id="357" name="Picture 35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289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358" name="Picture 35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308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359" name="Picture 35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327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57</xdr:row>
      <xdr:rowOff>0</xdr:rowOff>
    </xdr:from>
    <xdr:ext cx="212725" cy="106045"/>
    <xdr:pic>
      <xdr:nvPicPr>
        <xdr:cNvPr id="360" name="Picture 35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347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58</xdr:row>
      <xdr:rowOff>47625</xdr:rowOff>
    </xdr:from>
    <xdr:ext cx="212725" cy="106045"/>
    <xdr:pic>
      <xdr:nvPicPr>
        <xdr:cNvPr id="361" name="Picture 36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366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362" name="Picture 36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385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57</xdr:row>
      <xdr:rowOff>47625</xdr:rowOff>
    </xdr:from>
    <xdr:ext cx="212725" cy="106045"/>
    <xdr:pic>
      <xdr:nvPicPr>
        <xdr:cNvPr id="363" name="Picture 36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404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364" name="Picture 36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423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59</xdr:row>
      <xdr:rowOff>47625</xdr:rowOff>
    </xdr:from>
    <xdr:ext cx="212725" cy="106045"/>
    <xdr:pic>
      <xdr:nvPicPr>
        <xdr:cNvPr id="365" name="Picture 36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442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60</xdr:row>
      <xdr:rowOff>47625</xdr:rowOff>
    </xdr:from>
    <xdr:ext cx="212725" cy="106045"/>
    <xdr:pic>
      <xdr:nvPicPr>
        <xdr:cNvPr id="366" name="Picture 36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461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367" name="Picture 36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480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368" name="Picture 36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499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369" name="Picture 36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518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64</xdr:row>
      <xdr:rowOff>47625</xdr:rowOff>
    </xdr:from>
    <xdr:ext cx="212725" cy="106045"/>
    <xdr:pic>
      <xdr:nvPicPr>
        <xdr:cNvPr id="370" name="Picture 36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537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371" name="Picture 37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556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61</xdr:row>
      <xdr:rowOff>0</xdr:rowOff>
    </xdr:from>
    <xdr:ext cx="212725" cy="106045"/>
    <xdr:pic>
      <xdr:nvPicPr>
        <xdr:cNvPr id="372" name="Picture 37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575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53</xdr:row>
      <xdr:rowOff>0</xdr:rowOff>
    </xdr:from>
    <xdr:ext cx="212725" cy="106045"/>
    <xdr:pic>
      <xdr:nvPicPr>
        <xdr:cNvPr id="373" name="Picture 37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594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69</xdr:row>
      <xdr:rowOff>47625</xdr:rowOff>
    </xdr:from>
    <xdr:ext cx="212725" cy="106045"/>
    <xdr:pic>
      <xdr:nvPicPr>
        <xdr:cNvPr id="374" name="Picture 37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613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65</xdr:row>
      <xdr:rowOff>0</xdr:rowOff>
    </xdr:from>
    <xdr:ext cx="212725" cy="106045"/>
    <xdr:pic>
      <xdr:nvPicPr>
        <xdr:cNvPr id="375" name="Picture 37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632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61</xdr:row>
      <xdr:rowOff>47625</xdr:rowOff>
    </xdr:from>
    <xdr:ext cx="212725" cy="106045"/>
    <xdr:pic>
      <xdr:nvPicPr>
        <xdr:cNvPr id="376" name="Picture 37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651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377" name="Picture 37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670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62</xdr:row>
      <xdr:rowOff>47625</xdr:rowOff>
    </xdr:from>
    <xdr:ext cx="212725" cy="106045"/>
    <xdr:pic>
      <xdr:nvPicPr>
        <xdr:cNvPr id="378" name="Picture 37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689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84</xdr:row>
      <xdr:rowOff>47625</xdr:rowOff>
    </xdr:from>
    <xdr:ext cx="212725" cy="106045"/>
    <xdr:pic>
      <xdr:nvPicPr>
        <xdr:cNvPr id="379" name="Picture 37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708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68</xdr:row>
      <xdr:rowOff>0</xdr:rowOff>
    </xdr:from>
    <xdr:ext cx="212725" cy="106045"/>
    <xdr:pic>
      <xdr:nvPicPr>
        <xdr:cNvPr id="380" name="Picture 37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728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73</xdr:row>
      <xdr:rowOff>47625</xdr:rowOff>
    </xdr:from>
    <xdr:ext cx="212725" cy="106045"/>
    <xdr:pic>
      <xdr:nvPicPr>
        <xdr:cNvPr id="381" name="Picture 38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747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78</xdr:row>
      <xdr:rowOff>47625</xdr:rowOff>
    </xdr:from>
    <xdr:ext cx="212725" cy="106045"/>
    <xdr:pic>
      <xdr:nvPicPr>
        <xdr:cNvPr id="382" name="Picture 38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766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383" name="Picture 38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785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79</xdr:row>
      <xdr:rowOff>0</xdr:rowOff>
    </xdr:from>
    <xdr:ext cx="212725" cy="106045"/>
    <xdr:pic>
      <xdr:nvPicPr>
        <xdr:cNvPr id="384" name="Picture 38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804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74</xdr:row>
      <xdr:rowOff>47625</xdr:rowOff>
    </xdr:from>
    <xdr:ext cx="212725" cy="106045"/>
    <xdr:pic>
      <xdr:nvPicPr>
        <xdr:cNvPr id="385" name="Picture 38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823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70</xdr:row>
      <xdr:rowOff>47625</xdr:rowOff>
    </xdr:from>
    <xdr:ext cx="212725" cy="106045"/>
    <xdr:pic>
      <xdr:nvPicPr>
        <xdr:cNvPr id="386" name="Picture 38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842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92</xdr:row>
      <xdr:rowOff>47625</xdr:rowOff>
    </xdr:from>
    <xdr:ext cx="212725" cy="106045"/>
    <xdr:pic>
      <xdr:nvPicPr>
        <xdr:cNvPr id="387" name="Picture 38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861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87</xdr:row>
      <xdr:rowOff>0</xdr:rowOff>
    </xdr:from>
    <xdr:ext cx="212725" cy="106045"/>
    <xdr:pic>
      <xdr:nvPicPr>
        <xdr:cNvPr id="388" name="Picture 38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880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71</xdr:row>
      <xdr:rowOff>47625</xdr:rowOff>
    </xdr:from>
    <xdr:ext cx="212725" cy="106045"/>
    <xdr:pic>
      <xdr:nvPicPr>
        <xdr:cNvPr id="389" name="Picture 38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899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390" name="Picture 38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918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75</xdr:row>
      <xdr:rowOff>47625</xdr:rowOff>
    </xdr:from>
    <xdr:ext cx="212725" cy="106045"/>
    <xdr:pic>
      <xdr:nvPicPr>
        <xdr:cNvPr id="391" name="Picture 39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937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68</xdr:row>
      <xdr:rowOff>47625</xdr:rowOff>
    </xdr:from>
    <xdr:ext cx="212725" cy="106045"/>
    <xdr:pic>
      <xdr:nvPicPr>
        <xdr:cNvPr id="392" name="Picture 39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956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393" name="Picture 39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975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76</xdr:row>
      <xdr:rowOff>0</xdr:rowOff>
    </xdr:from>
    <xdr:ext cx="212725" cy="106045"/>
    <xdr:pic>
      <xdr:nvPicPr>
        <xdr:cNvPr id="394" name="Picture 39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3994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69</xdr:row>
      <xdr:rowOff>0</xdr:rowOff>
    </xdr:from>
    <xdr:ext cx="212725" cy="106045"/>
    <xdr:pic>
      <xdr:nvPicPr>
        <xdr:cNvPr id="395" name="Picture 39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013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76</xdr:row>
      <xdr:rowOff>47625</xdr:rowOff>
    </xdr:from>
    <xdr:ext cx="212725" cy="106045"/>
    <xdr:pic>
      <xdr:nvPicPr>
        <xdr:cNvPr id="396" name="Picture 39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032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397" name="Picture 39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051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79</xdr:row>
      <xdr:rowOff>47625</xdr:rowOff>
    </xdr:from>
    <xdr:ext cx="212725" cy="106045"/>
    <xdr:pic>
      <xdr:nvPicPr>
        <xdr:cNvPr id="398" name="Picture 39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070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399" name="Picture 39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089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400" name="Picture 39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109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401" name="Picture 40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128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87</xdr:row>
      <xdr:rowOff>47625</xdr:rowOff>
    </xdr:from>
    <xdr:ext cx="212725" cy="106045"/>
    <xdr:pic>
      <xdr:nvPicPr>
        <xdr:cNvPr id="402" name="Picture 40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147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80</xdr:row>
      <xdr:rowOff>47625</xdr:rowOff>
    </xdr:from>
    <xdr:ext cx="212725" cy="106045"/>
    <xdr:pic>
      <xdr:nvPicPr>
        <xdr:cNvPr id="403" name="Picture 40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166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404" name="Picture 40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185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88</xdr:row>
      <xdr:rowOff>0</xdr:rowOff>
    </xdr:from>
    <xdr:ext cx="212725" cy="106045"/>
    <xdr:pic>
      <xdr:nvPicPr>
        <xdr:cNvPr id="405" name="Picture 40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204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81</xdr:row>
      <xdr:rowOff>47625</xdr:rowOff>
    </xdr:from>
    <xdr:ext cx="212725" cy="106045"/>
    <xdr:pic>
      <xdr:nvPicPr>
        <xdr:cNvPr id="406" name="Picture 40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223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407" name="Picture 40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242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408" name="Picture 40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261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409" name="Picture 40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280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410" name="Picture 40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299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88</xdr:row>
      <xdr:rowOff>47625</xdr:rowOff>
    </xdr:from>
    <xdr:ext cx="212725" cy="106045"/>
    <xdr:pic>
      <xdr:nvPicPr>
        <xdr:cNvPr id="411" name="Picture 41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318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412" name="Picture 41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337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413" name="Picture 41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356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414" name="Picture 41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375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85</xdr:row>
      <xdr:rowOff>0</xdr:rowOff>
    </xdr:from>
    <xdr:ext cx="212725" cy="106045"/>
    <xdr:pic>
      <xdr:nvPicPr>
        <xdr:cNvPr id="415" name="Picture 41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394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91</xdr:row>
      <xdr:rowOff>0</xdr:rowOff>
    </xdr:from>
    <xdr:ext cx="212725" cy="106045"/>
    <xdr:pic>
      <xdr:nvPicPr>
        <xdr:cNvPr id="416" name="Picture 41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413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417" name="Picture 41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432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418" name="Picture 41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451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419" name="Picture 41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470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420" name="Picture 41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490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421" name="Picture 42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509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422" name="Picture 42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528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423" name="Picture 42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547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424" name="Picture 42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566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425" name="Picture 42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585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426" name="Picture 42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604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427" name="Picture 42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623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428" name="Picture 42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642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429" name="Picture 42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661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430" name="Picture 42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680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431" name="Picture 43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699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432" name="Picture 43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718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433" name="Picture 43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737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434" name="Picture 43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756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435" name="Picture 43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775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436" name="Picture 43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794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437" name="Picture 43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813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438" name="Picture 43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832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439" name="Picture 43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851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440" name="Picture 43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871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441" name="Picture 44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890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442" name="Picture 44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909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443" name="Picture 44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928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444" name="Picture 44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947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445" name="Picture 44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966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446" name="Picture 44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4985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447" name="Picture 44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004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448" name="Picture 44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023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449" name="Picture 44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042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450" name="Picture 44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061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451" name="Picture 45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080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452" name="Picture 45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099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453" name="Picture 45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118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454" name="Picture 45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137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455" name="Picture 45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156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456" name="Picture 45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175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457" name="Picture 45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194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458" name="Picture 45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213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459" name="Picture 45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232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460" name="Picture 45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252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461" name="Picture 46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271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462" name="Picture 46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290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463" name="Picture 46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309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464" name="Picture 46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328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465" name="Picture 46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347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466" name="Picture 46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366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467" name="Picture 46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385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468" name="Picture 46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404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469" name="Picture 46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423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470" name="Picture 46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442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471" name="Picture 47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461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472" name="Picture 47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480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473" name="Picture 47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499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474" name="Picture 47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518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475" name="Picture 47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537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476" name="Picture 47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556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477" name="Picture 47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575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478" name="Picture 47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594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479" name="Picture 47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613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480" name="Picture 47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633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481" name="Picture 48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652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482" name="Picture 48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671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483" name="Picture 48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690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484" name="Picture 48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709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485" name="Picture 48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728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486" name="Picture 48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747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487" name="Picture 48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766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488" name="Picture 48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785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489" name="Picture 48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804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490" name="Picture 48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823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491" name="Picture 49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842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492" name="Picture 49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861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493" name="Picture 49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880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494" name="Picture 49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899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495" name="Picture 49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918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496" name="Picture 49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937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497" name="Picture 49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956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498" name="Picture 49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975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499" name="Picture 49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994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00" name="Picture 49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014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01" name="Picture 50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033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02" name="Picture 50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052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03" name="Picture 50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071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04" name="Picture 50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090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05" name="Picture 50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109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06" name="Picture 50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128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07" name="Picture 50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147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08" name="Picture 50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166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09" name="Picture 50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185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10" name="Picture 50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204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11" name="Picture 51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223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12" name="Picture 51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242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13" name="Picture 51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261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14" name="Picture 51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280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15" name="Picture 51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299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16" name="Picture 51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318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17" name="Picture 51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337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18" name="Picture 51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356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19" name="Picture 51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375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20" name="Picture 51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395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21" name="Picture 52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414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22" name="Picture 52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433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23" name="Picture 52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452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24" name="Picture 52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471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25" name="Picture 52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490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26" name="Picture 52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509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27" name="Picture 52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528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28" name="Picture 52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547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29" name="Picture 52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566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30" name="Picture 52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585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31" name="Picture 53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604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32" name="Picture 53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623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33" name="Picture 53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642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34" name="Picture 53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661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35" name="Picture 53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680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36" name="Picture 53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699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37" name="Picture 53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718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38" name="Picture 53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737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39" name="Picture 53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756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40" name="Picture 53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776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41" name="Picture 54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795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42" name="Picture 54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814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43" name="Picture 54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833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44" name="Picture 54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852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45" name="Picture 54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871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46" name="Picture 54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890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47" name="Picture 54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909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48" name="Picture 54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928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49" name="Picture 54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947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50" name="Picture 54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966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51" name="Picture 55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6985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52" name="Picture 55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004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53" name="Picture 55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023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54" name="Picture 55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042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55" name="Picture 55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061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56" name="Picture 55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080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57" name="Picture 55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099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58" name="Picture 55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118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59" name="Picture 55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137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60" name="Picture 55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157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61" name="Picture 56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176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62" name="Picture 56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195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63" name="Picture 56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214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64" name="Picture 56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233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65" name="Picture 56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252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66" name="Picture 56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271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67" name="Picture 56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290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68" name="Picture 56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309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69" name="Picture 56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328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70" name="Picture 56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347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71" name="Picture 57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366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72" name="Picture 57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385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73" name="Picture 57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404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74" name="Picture 57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423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75" name="Picture 57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442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76" name="Picture 57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461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77" name="Picture 57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480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78" name="Picture 57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499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79" name="Picture 57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518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80" name="Picture 57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538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81" name="Picture 58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557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82" name="Picture 58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576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83" name="Picture 58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595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84" name="Picture 58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614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85" name="Picture 58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633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86" name="Picture 58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652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87" name="Picture 58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671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88" name="Picture 58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690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89" name="Picture 58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709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90" name="Picture 58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728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91" name="Picture 59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747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92" name="Picture 59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766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93" name="Picture 59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785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94" name="Picture 59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804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95" name="Picture 59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823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96" name="Picture 59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842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97" name="Picture 59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861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98" name="Picture 59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880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599" name="Picture 59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899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00" name="Picture 59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919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01" name="Picture 60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938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02" name="Picture 60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957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03" name="Picture 60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976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04" name="Picture 60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7995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05" name="Picture 60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014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06" name="Picture 60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033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07" name="Picture 60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052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08" name="Picture 60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071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09" name="Picture 60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090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10" name="Picture 60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109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11" name="Picture 61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128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12" name="Picture 61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147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13" name="Picture 61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166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14" name="Picture 61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185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15" name="Picture 61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204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16" name="Picture 61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223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17" name="Picture 61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242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18" name="Picture 61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261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19" name="Picture 61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280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20" name="Picture 61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300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21" name="Picture 62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319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22" name="Picture 62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338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23" name="Picture 62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357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24" name="Picture 62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376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25" name="Picture 62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395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26" name="Picture 62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414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27" name="Picture 62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433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28" name="Picture 62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452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29" name="Picture 62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471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30" name="Picture 62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490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31" name="Picture 63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509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32" name="Picture 63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528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33" name="Picture 63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547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34" name="Picture 63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566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35" name="Picture 63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585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36" name="Picture 63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604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37" name="Picture 63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623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38" name="Picture 63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642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39" name="Picture 63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661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40" name="Picture 63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681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41" name="Picture 64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700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42" name="Picture 64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719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43" name="Picture 64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738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44" name="Picture 64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757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45" name="Picture 64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776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46" name="Picture 64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795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47" name="Picture 64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814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48" name="Picture 64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833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49" name="Picture 64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852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50" name="Picture 64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871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51" name="Picture 65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890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52" name="Picture 65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909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53" name="Picture 65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928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54" name="Picture 65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947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55" name="Picture 65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966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56" name="Picture 65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8985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57" name="Picture 65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004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58" name="Picture 65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023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59" name="Picture 65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042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60" name="Picture 65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062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61" name="Picture 66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081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62" name="Picture 66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100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63" name="Picture 66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119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64" name="Picture 66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138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65" name="Picture 66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157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66" name="Picture 66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176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67" name="Picture 66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195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68" name="Picture 66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214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69" name="Picture 66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233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70" name="Picture 66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252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71" name="Picture 67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271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72" name="Picture 67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290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73" name="Picture 67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309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74" name="Picture 67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328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75" name="Picture 67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347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76" name="Picture 67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366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77" name="Picture 67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385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78" name="Picture 67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404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79" name="Picture 67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423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80" name="Picture 67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443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81" name="Picture 68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462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82" name="Picture 68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481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83" name="Picture 68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500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84" name="Picture 68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519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85" name="Picture 68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538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86" name="Picture 68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557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87" name="Picture 68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576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88" name="Picture 68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595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89" name="Picture 68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614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90" name="Picture 68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633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91" name="Picture 69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652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92" name="Picture 69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671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93" name="Picture 69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690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94" name="Picture 69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709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95" name="Picture 69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728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96" name="Picture 69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747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97" name="Picture 69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766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98" name="Picture 69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785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699" name="Picture 69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804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700" name="Picture 69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824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701" name="Picture 70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843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702" name="Picture 70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862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703" name="Picture 70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881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704" name="Picture 70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900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705" name="Picture 70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919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706" name="Picture 70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938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707" name="Picture 70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957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708" name="Picture 70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976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709" name="Picture 70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995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710" name="Picture 70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014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711" name="Picture 71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033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712" name="Picture 71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052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713" name="Picture 71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071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714" name="Picture 71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090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715" name="Picture 71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109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716" name="Picture 71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128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208</xdr:col>
      <xdr:colOff>57150</xdr:colOff>
      <xdr:row>93</xdr:row>
      <xdr:rowOff>0</xdr:rowOff>
    </xdr:from>
    <xdr:ext cx="212725" cy="106045"/>
    <xdr:pic>
      <xdr:nvPicPr>
        <xdr:cNvPr id="717" name="Picture 71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147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208</xdr:col>
      <xdr:colOff>47625</xdr:colOff>
      <xdr:row>93</xdr:row>
      <xdr:rowOff>0</xdr:rowOff>
    </xdr:from>
    <xdr:to>
      <xdr:col>208</xdr:col>
      <xdr:colOff>257175</xdr:colOff>
      <xdr:row>93</xdr:row>
      <xdr:rowOff>133350</xdr:rowOff>
    </xdr:to>
    <xdr:pic>
      <xdr:nvPicPr>
        <xdr:cNvPr id="718" name="Picture 717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9575" y="34004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211</xdr:col>
      <xdr:colOff>47625</xdr:colOff>
      <xdr:row>73</xdr:row>
      <xdr:rowOff>38100</xdr:rowOff>
    </xdr:from>
    <xdr:ext cx="212725" cy="138430"/>
    <xdr:pic>
      <xdr:nvPicPr>
        <xdr:cNvPr id="789" name="Picture 78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1675" y="68008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47625</xdr:colOff>
      <xdr:row>46</xdr:row>
      <xdr:rowOff>38100</xdr:rowOff>
    </xdr:from>
    <xdr:ext cx="212725" cy="138430"/>
    <xdr:pic>
      <xdr:nvPicPr>
        <xdr:cNvPr id="790" name="Picture 78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4375" y="43243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47625</xdr:colOff>
      <xdr:row>47</xdr:row>
      <xdr:rowOff>38100</xdr:rowOff>
    </xdr:from>
    <xdr:ext cx="212725" cy="138430"/>
    <xdr:pic>
      <xdr:nvPicPr>
        <xdr:cNvPr id="791" name="Picture 79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4375" y="43243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47625</xdr:colOff>
      <xdr:row>22</xdr:row>
      <xdr:rowOff>38100</xdr:rowOff>
    </xdr:from>
    <xdr:ext cx="212725" cy="138430"/>
    <xdr:pic>
      <xdr:nvPicPr>
        <xdr:cNvPr id="792" name="Picture 79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4375" y="43243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47625</xdr:colOff>
      <xdr:row>79</xdr:row>
      <xdr:rowOff>38100</xdr:rowOff>
    </xdr:from>
    <xdr:ext cx="212725" cy="138430"/>
    <xdr:pic>
      <xdr:nvPicPr>
        <xdr:cNvPr id="793" name="Picture 79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4375" y="43243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210</xdr:col>
      <xdr:colOff>55406</xdr:colOff>
      <xdr:row>136</xdr:row>
      <xdr:rowOff>42333</xdr:rowOff>
    </xdr:from>
    <xdr:ext cx="212725" cy="138430"/>
    <xdr:pic>
      <xdr:nvPicPr>
        <xdr:cNvPr id="810" name="Picture 80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2156" y="165417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41</xdr:row>
      <xdr:rowOff>44823</xdr:rowOff>
    </xdr:from>
    <xdr:ext cx="212725" cy="138430"/>
    <xdr:pic>
      <xdr:nvPicPr>
        <xdr:cNvPr id="812" name="Picture 81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5389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210</xdr:col>
      <xdr:colOff>44823</xdr:colOff>
      <xdr:row>94</xdr:row>
      <xdr:rowOff>44823</xdr:rowOff>
    </xdr:from>
    <xdr:ext cx="212725" cy="138430"/>
    <xdr:pic>
      <xdr:nvPicPr>
        <xdr:cNvPr id="833" name="Picture 83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7973" y="42834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21</xdr:row>
      <xdr:rowOff>44823</xdr:rowOff>
    </xdr:from>
    <xdr:ext cx="212725" cy="138430"/>
    <xdr:pic>
      <xdr:nvPicPr>
        <xdr:cNvPr id="834" name="Picture 83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7973" y="44834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210</xdr:col>
      <xdr:colOff>44823</xdr:colOff>
      <xdr:row>114</xdr:row>
      <xdr:rowOff>44823</xdr:rowOff>
    </xdr:from>
    <xdr:ext cx="212725" cy="138430"/>
    <xdr:pic>
      <xdr:nvPicPr>
        <xdr:cNvPr id="835" name="Picture 83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7973" y="46834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210</xdr:col>
      <xdr:colOff>44823</xdr:colOff>
      <xdr:row>113</xdr:row>
      <xdr:rowOff>44823</xdr:rowOff>
    </xdr:from>
    <xdr:ext cx="212725" cy="138430"/>
    <xdr:pic>
      <xdr:nvPicPr>
        <xdr:cNvPr id="836" name="Picture 83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7973" y="48835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210</xdr:col>
      <xdr:colOff>44823</xdr:colOff>
      <xdr:row>115</xdr:row>
      <xdr:rowOff>44823</xdr:rowOff>
    </xdr:from>
    <xdr:ext cx="212725" cy="138430"/>
    <xdr:pic>
      <xdr:nvPicPr>
        <xdr:cNvPr id="837" name="Picture 83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7973" y="50835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210</xdr:col>
      <xdr:colOff>44823</xdr:colOff>
      <xdr:row>117</xdr:row>
      <xdr:rowOff>44823</xdr:rowOff>
    </xdr:from>
    <xdr:ext cx="212725" cy="138430"/>
    <xdr:pic>
      <xdr:nvPicPr>
        <xdr:cNvPr id="838" name="Picture 83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7973" y="52835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210</xdr:col>
      <xdr:colOff>44823</xdr:colOff>
      <xdr:row>120</xdr:row>
      <xdr:rowOff>44823</xdr:rowOff>
    </xdr:from>
    <xdr:ext cx="212725" cy="138430"/>
    <xdr:pic>
      <xdr:nvPicPr>
        <xdr:cNvPr id="839" name="Picture 83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7973" y="54835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210</xdr:col>
      <xdr:colOff>44823</xdr:colOff>
      <xdr:row>119</xdr:row>
      <xdr:rowOff>44823</xdr:rowOff>
    </xdr:from>
    <xdr:ext cx="212725" cy="138430"/>
    <xdr:pic>
      <xdr:nvPicPr>
        <xdr:cNvPr id="840" name="Picture 83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7973" y="56836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210</xdr:col>
      <xdr:colOff>44823</xdr:colOff>
      <xdr:row>126</xdr:row>
      <xdr:rowOff>44823</xdr:rowOff>
    </xdr:from>
    <xdr:ext cx="212725" cy="138430"/>
    <xdr:pic>
      <xdr:nvPicPr>
        <xdr:cNvPr id="841" name="Picture 84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7973" y="58836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210</xdr:col>
      <xdr:colOff>44823</xdr:colOff>
      <xdr:row>128</xdr:row>
      <xdr:rowOff>44823</xdr:rowOff>
    </xdr:from>
    <xdr:ext cx="212725" cy="138430"/>
    <xdr:pic>
      <xdr:nvPicPr>
        <xdr:cNvPr id="842" name="Picture 84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7973" y="60836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210</xdr:col>
      <xdr:colOff>44823</xdr:colOff>
      <xdr:row>127</xdr:row>
      <xdr:rowOff>44823</xdr:rowOff>
    </xdr:from>
    <xdr:ext cx="212725" cy="138430"/>
    <xdr:pic>
      <xdr:nvPicPr>
        <xdr:cNvPr id="843" name="Picture 84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7973" y="62836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210</xdr:col>
      <xdr:colOff>44823</xdr:colOff>
      <xdr:row>130</xdr:row>
      <xdr:rowOff>44823</xdr:rowOff>
    </xdr:from>
    <xdr:ext cx="212725" cy="138430"/>
    <xdr:pic>
      <xdr:nvPicPr>
        <xdr:cNvPr id="844" name="Picture 84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7973" y="64837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210</xdr:col>
      <xdr:colOff>44823</xdr:colOff>
      <xdr:row>132</xdr:row>
      <xdr:rowOff>44823</xdr:rowOff>
    </xdr:from>
    <xdr:ext cx="212725" cy="138430"/>
    <xdr:pic>
      <xdr:nvPicPr>
        <xdr:cNvPr id="845" name="Picture 84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7973" y="66837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210</xdr:col>
      <xdr:colOff>44823</xdr:colOff>
      <xdr:row>133</xdr:row>
      <xdr:rowOff>44823</xdr:rowOff>
    </xdr:from>
    <xdr:ext cx="212725" cy="138430"/>
    <xdr:pic>
      <xdr:nvPicPr>
        <xdr:cNvPr id="846" name="Picture 84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7973" y="68837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210</xdr:col>
      <xdr:colOff>44823</xdr:colOff>
      <xdr:row>134</xdr:row>
      <xdr:rowOff>44823</xdr:rowOff>
    </xdr:from>
    <xdr:ext cx="212725" cy="138430"/>
    <xdr:pic>
      <xdr:nvPicPr>
        <xdr:cNvPr id="847" name="Picture 84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7973" y="70837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210</xdr:col>
      <xdr:colOff>44823</xdr:colOff>
      <xdr:row>135</xdr:row>
      <xdr:rowOff>44823</xdr:rowOff>
    </xdr:from>
    <xdr:ext cx="212725" cy="138430"/>
    <xdr:pic>
      <xdr:nvPicPr>
        <xdr:cNvPr id="849" name="Picture 84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7973" y="74838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210</xdr:col>
      <xdr:colOff>44823</xdr:colOff>
      <xdr:row>137</xdr:row>
      <xdr:rowOff>44823</xdr:rowOff>
    </xdr:from>
    <xdr:ext cx="212725" cy="138430"/>
    <xdr:pic>
      <xdr:nvPicPr>
        <xdr:cNvPr id="850" name="Picture 84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7973" y="76838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49</xdr:row>
      <xdr:rowOff>44823</xdr:rowOff>
    </xdr:from>
    <xdr:ext cx="212725" cy="138430"/>
    <xdr:pic>
      <xdr:nvPicPr>
        <xdr:cNvPr id="851" name="Picture 85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7973" y="78838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52</xdr:row>
      <xdr:rowOff>44823</xdr:rowOff>
    </xdr:from>
    <xdr:ext cx="212725" cy="138430"/>
    <xdr:pic>
      <xdr:nvPicPr>
        <xdr:cNvPr id="852" name="Picture 85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7973" y="80839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210</xdr:col>
      <xdr:colOff>44823</xdr:colOff>
      <xdr:row>138</xdr:row>
      <xdr:rowOff>44823</xdr:rowOff>
    </xdr:from>
    <xdr:ext cx="212725" cy="138430"/>
    <xdr:pic>
      <xdr:nvPicPr>
        <xdr:cNvPr id="853" name="Picture 85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7973" y="82839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59</xdr:row>
      <xdr:rowOff>44823</xdr:rowOff>
    </xdr:from>
    <xdr:ext cx="212725" cy="138430"/>
    <xdr:pic>
      <xdr:nvPicPr>
        <xdr:cNvPr id="854" name="Picture 85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7973" y="84839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64</xdr:row>
      <xdr:rowOff>44823</xdr:rowOff>
    </xdr:from>
    <xdr:ext cx="212725" cy="138430"/>
    <xdr:pic>
      <xdr:nvPicPr>
        <xdr:cNvPr id="855" name="Picture 85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7973" y="86839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69</xdr:row>
      <xdr:rowOff>44823</xdr:rowOff>
    </xdr:from>
    <xdr:ext cx="212725" cy="138430"/>
    <xdr:pic>
      <xdr:nvPicPr>
        <xdr:cNvPr id="857" name="Picture 85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7973" y="90840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65</xdr:row>
      <xdr:rowOff>44823</xdr:rowOff>
    </xdr:from>
    <xdr:ext cx="212725" cy="138430"/>
    <xdr:pic>
      <xdr:nvPicPr>
        <xdr:cNvPr id="858" name="Picture 85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7973" y="92840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210</xdr:col>
      <xdr:colOff>44823</xdr:colOff>
      <xdr:row>140</xdr:row>
      <xdr:rowOff>44823</xdr:rowOff>
    </xdr:from>
    <xdr:ext cx="212725" cy="138430"/>
    <xdr:pic>
      <xdr:nvPicPr>
        <xdr:cNvPr id="859" name="Picture 85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7973" y="94840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66</xdr:row>
      <xdr:rowOff>44823</xdr:rowOff>
    </xdr:from>
    <xdr:ext cx="212725" cy="138430"/>
    <xdr:pic>
      <xdr:nvPicPr>
        <xdr:cNvPr id="860" name="Picture 85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7973" y="96841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210</xdr:col>
      <xdr:colOff>44823</xdr:colOff>
      <xdr:row>141</xdr:row>
      <xdr:rowOff>44823</xdr:rowOff>
    </xdr:from>
    <xdr:ext cx="212725" cy="138430"/>
    <xdr:pic>
      <xdr:nvPicPr>
        <xdr:cNvPr id="861" name="Picture 86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7973" y="98841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67</xdr:row>
      <xdr:rowOff>44823</xdr:rowOff>
    </xdr:from>
    <xdr:ext cx="212725" cy="138430"/>
    <xdr:pic>
      <xdr:nvPicPr>
        <xdr:cNvPr id="862" name="Picture 86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7973" y="100841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68</xdr:row>
      <xdr:rowOff>44823</xdr:rowOff>
    </xdr:from>
    <xdr:ext cx="212725" cy="138430"/>
    <xdr:pic>
      <xdr:nvPicPr>
        <xdr:cNvPr id="863" name="Picture 86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7973" y="102841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70</xdr:row>
      <xdr:rowOff>44823</xdr:rowOff>
    </xdr:from>
    <xdr:ext cx="212725" cy="138430"/>
    <xdr:pic>
      <xdr:nvPicPr>
        <xdr:cNvPr id="864" name="Picture 86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7973" y="104842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72</xdr:row>
      <xdr:rowOff>44823</xdr:rowOff>
    </xdr:from>
    <xdr:ext cx="212725" cy="138430"/>
    <xdr:pic>
      <xdr:nvPicPr>
        <xdr:cNvPr id="866" name="Picture 86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7973" y="108842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71</xdr:row>
      <xdr:rowOff>44823</xdr:rowOff>
    </xdr:from>
    <xdr:ext cx="212725" cy="138430"/>
    <xdr:pic>
      <xdr:nvPicPr>
        <xdr:cNvPr id="867" name="Picture 86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7973" y="110842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74</xdr:row>
      <xdr:rowOff>44823</xdr:rowOff>
    </xdr:from>
    <xdr:ext cx="212725" cy="138430"/>
    <xdr:pic>
      <xdr:nvPicPr>
        <xdr:cNvPr id="868" name="Picture 86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7973" y="112843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75</xdr:row>
      <xdr:rowOff>44823</xdr:rowOff>
    </xdr:from>
    <xdr:ext cx="212725" cy="138430"/>
    <xdr:pic>
      <xdr:nvPicPr>
        <xdr:cNvPr id="869" name="Picture 86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7973" y="114843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76</xdr:row>
      <xdr:rowOff>44823</xdr:rowOff>
    </xdr:from>
    <xdr:ext cx="212725" cy="138430"/>
    <xdr:pic>
      <xdr:nvPicPr>
        <xdr:cNvPr id="870" name="Picture 86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7973" y="116843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210</xdr:col>
      <xdr:colOff>44823</xdr:colOff>
      <xdr:row>142</xdr:row>
      <xdr:rowOff>44823</xdr:rowOff>
    </xdr:from>
    <xdr:ext cx="212725" cy="138430"/>
    <xdr:pic>
      <xdr:nvPicPr>
        <xdr:cNvPr id="871" name="Picture 87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7973" y="118843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210</xdr:col>
      <xdr:colOff>44823</xdr:colOff>
      <xdr:row>143</xdr:row>
      <xdr:rowOff>44823</xdr:rowOff>
    </xdr:from>
    <xdr:ext cx="212725" cy="138430"/>
    <xdr:pic>
      <xdr:nvPicPr>
        <xdr:cNvPr id="872" name="Picture 87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7973" y="120844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77</xdr:row>
      <xdr:rowOff>44823</xdr:rowOff>
    </xdr:from>
    <xdr:ext cx="212725" cy="138430"/>
    <xdr:pic>
      <xdr:nvPicPr>
        <xdr:cNvPr id="873" name="Picture 87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7973" y="122844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210</xdr:col>
      <xdr:colOff>44823</xdr:colOff>
      <xdr:row>144</xdr:row>
      <xdr:rowOff>44823</xdr:rowOff>
    </xdr:from>
    <xdr:ext cx="212725" cy="138430"/>
    <xdr:pic>
      <xdr:nvPicPr>
        <xdr:cNvPr id="874" name="Picture 87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7973" y="124844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80</xdr:row>
      <xdr:rowOff>44823</xdr:rowOff>
    </xdr:from>
    <xdr:ext cx="212725" cy="138430"/>
    <xdr:pic>
      <xdr:nvPicPr>
        <xdr:cNvPr id="875" name="Picture 87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7973" y="126844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81</xdr:row>
      <xdr:rowOff>44823</xdr:rowOff>
    </xdr:from>
    <xdr:ext cx="212725" cy="138430"/>
    <xdr:pic>
      <xdr:nvPicPr>
        <xdr:cNvPr id="876" name="Picture 87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7973" y="128845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82</xdr:row>
      <xdr:rowOff>44823</xdr:rowOff>
    </xdr:from>
    <xdr:ext cx="212725" cy="138430"/>
    <xdr:pic>
      <xdr:nvPicPr>
        <xdr:cNvPr id="877" name="Picture 87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7973" y="130845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83</xdr:row>
      <xdr:rowOff>44823</xdr:rowOff>
    </xdr:from>
    <xdr:ext cx="212725" cy="138430"/>
    <xdr:pic>
      <xdr:nvPicPr>
        <xdr:cNvPr id="878" name="Picture 87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7973" y="132845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84</xdr:row>
      <xdr:rowOff>44823</xdr:rowOff>
    </xdr:from>
    <xdr:ext cx="212725" cy="138430"/>
    <xdr:pic>
      <xdr:nvPicPr>
        <xdr:cNvPr id="879" name="Picture 87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7973" y="134845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85</xdr:row>
      <xdr:rowOff>44823</xdr:rowOff>
    </xdr:from>
    <xdr:ext cx="212725" cy="138430"/>
    <xdr:pic>
      <xdr:nvPicPr>
        <xdr:cNvPr id="880" name="Picture 87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7973" y="136846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86</xdr:row>
      <xdr:rowOff>44823</xdr:rowOff>
    </xdr:from>
    <xdr:ext cx="212725" cy="138430"/>
    <xdr:pic>
      <xdr:nvPicPr>
        <xdr:cNvPr id="882" name="Picture 88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230953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86</xdr:row>
      <xdr:rowOff>44823</xdr:rowOff>
    </xdr:from>
    <xdr:ext cx="212725" cy="138430"/>
    <xdr:pic>
      <xdr:nvPicPr>
        <xdr:cNvPr id="883" name="Picture 88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230953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12</xdr:row>
      <xdr:rowOff>44823</xdr:rowOff>
    </xdr:from>
    <xdr:ext cx="212725" cy="138430"/>
    <xdr:pic>
      <xdr:nvPicPr>
        <xdr:cNvPr id="881" name="Picture 88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23296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12</xdr:row>
      <xdr:rowOff>44823</xdr:rowOff>
    </xdr:from>
    <xdr:ext cx="212725" cy="138430"/>
    <xdr:pic>
      <xdr:nvPicPr>
        <xdr:cNvPr id="884" name="Picture 88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23296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14</xdr:row>
      <xdr:rowOff>44823</xdr:rowOff>
    </xdr:from>
    <xdr:ext cx="212725" cy="138430"/>
    <xdr:pic>
      <xdr:nvPicPr>
        <xdr:cNvPr id="885" name="Picture 88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23296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14</xdr:row>
      <xdr:rowOff>44823</xdr:rowOff>
    </xdr:from>
    <xdr:ext cx="212725" cy="138430"/>
    <xdr:pic>
      <xdr:nvPicPr>
        <xdr:cNvPr id="886" name="Picture 88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23296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15</xdr:row>
      <xdr:rowOff>44823</xdr:rowOff>
    </xdr:from>
    <xdr:ext cx="212725" cy="138430"/>
    <xdr:pic>
      <xdr:nvPicPr>
        <xdr:cNvPr id="887" name="Picture 88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23296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15</xdr:row>
      <xdr:rowOff>44823</xdr:rowOff>
    </xdr:from>
    <xdr:ext cx="212725" cy="138430"/>
    <xdr:pic>
      <xdr:nvPicPr>
        <xdr:cNvPr id="888" name="Picture 88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23296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16</xdr:row>
      <xdr:rowOff>44823</xdr:rowOff>
    </xdr:from>
    <xdr:ext cx="212725" cy="138430"/>
    <xdr:pic>
      <xdr:nvPicPr>
        <xdr:cNvPr id="889" name="Picture 88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23296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16</xdr:row>
      <xdr:rowOff>44823</xdr:rowOff>
    </xdr:from>
    <xdr:ext cx="212725" cy="138430"/>
    <xdr:pic>
      <xdr:nvPicPr>
        <xdr:cNvPr id="890" name="Picture 88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23296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19</xdr:row>
      <xdr:rowOff>44823</xdr:rowOff>
    </xdr:from>
    <xdr:ext cx="212725" cy="138430"/>
    <xdr:pic>
      <xdr:nvPicPr>
        <xdr:cNvPr id="891" name="Picture 89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23296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19</xdr:row>
      <xdr:rowOff>44823</xdr:rowOff>
    </xdr:from>
    <xdr:ext cx="212725" cy="138430"/>
    <xdr:pic>
      <xdr:nvPicPr>
        <xdr:cNvPr id="892" name="Picture 89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23296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210</xdr:col>
      <xdr:colOff>44823</xdr:colOff>
      <xdr:row>112</xdr:row>
      <xdr:rowOff>44823</xdr:rowOff>
    </xdr:from>
    <xdr:ext cx="212725" cy="138430"/>
    <xdr:pic>
      <xdr:nvPicPr>
        <xdr:cNvPr id="893" name="Picture 89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23296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210</xdr:col>
      <xdr:colOff>44823</xdr:colOff>
      <xdr:row>112</xdr:row>
      <xdr:rowOff>44823</xdr:rowOff>
    </xdr:from>
    <xdr:ext cx="212725" cy="138430"/>
    <xdr:pic>
      <xdr:nvPicPr>
        <xdr:cNvPr id="894" name="Picture 89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23296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20</xdr:row>
      <xdr:rowOff>44823</xdr:rowOff>
    </xdr:from>
    <xdr:ext cx="212725" cy="138430"/>
    <xdr:pic>
      <xdr:nvPicPr>
        <xdr:cNvPr id="895" name="Picture 89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23296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20</xdr:row>
      <xdr:rowOff>44823</xdr:rowOff>
    </xdr:from>
    <xdr:ext cx="212725" cy="138430"/>
    <xdr:pic>
      <xdr:nvPicPr>
        <xdr:cNvPr id="896" name="Picture 89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23296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210</xdr:col>
      <xdr:colOff>44823</xdr:colOff>
      <xdr:row>116</xdr:row>
      <xdr:rowOff>44823</xdr:rowOff>
    </xdr:from>
    <xdr:ext cx="212725" cy="138430"/>
    <xdr:pic>
      <xdr:nvPicPr>
        <xdr:cNvPr id="897" name="Picture 89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23296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210</xdr:col>
      <xdr:colOff>44823</xdr:colOff>
      <xdr:row>116</xdr:row>
      <xdr:rowOff>44823</xdr:rowOff>
    </xdr:from>
    <xdr:ext cx="212725" cy="138430"/>
    <xdr:pic>
      <xdr:nvPicPr>
        <xdr:cNvPr id="898" name="Picture 89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23296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23</xdr:row>
      <xdr:rowOff>44823</xdr:rowOff>
    </xdr:from>
    <xdr:ext cx="212725" cy="138430"/>
    <xdr:pic>
      <xdr:nvPicPr>
        <xdr:cNvPr id="899" name="Picture 89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23296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23</xdr:row>
      <xdr:rowOff>44823</xdr:rowOff>
    </xdr:from>
    <xdr:ext cx="212725" cy="138430"/>
    <xdr:pic>
      <xdr:nvPicPr>
        <xdr:cNvPr id="900" name="Picture 89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23296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24</xdr:row>
      <xdr:rowOff>44823</xdr:rowOff>
    </xdr:from>
    <xdr:ext cx="212725" cy="138430"/>
    <xdr:pic>
      <xdr:nvPicPr>
        <xdr:cNvPr id="901" name="Picture 90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23296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24</xdr:row>
      <xdr:rowOff>44823</xdr:rowOff>
    </xdr:from>
    <xdr:ext cx="212725" cy="138430"/>
    <xdr:pic>
      <xdr:nvPicPr>
        <xdr:cNvPr id="902" name="Picture 90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23296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25</xdr:row>
      <xdr:rowOff>44823</xdr:rowOff>
    </xdr:from>
    <xdr:ext cx="212725" cy="138430"/>
    <xdr:pic>
      <xdr:nvPicPr>
        <xdr:cNvPr id="903" name="Picture 90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23296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25</xdr:row>
      <xdr:rowOff>44823</xdr:rowOff>
    </xdr:from>
    <xdr:ext cx="212725" cy="138430"/>
    <xdr:pic>
      <xdr:nvPicPr>
        <xdr:cNvPr id="904" name="Picture 90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23296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27</xdr:row>
      <xdr:rowOff>44823</xdr:rowOff>
    </xdr:from>
    <xdr:ext cx="212725" cy="138430"/>
    <xdr:pic>
      <xdr:nvPicPr>
        <xdr:cNvPr id="905" name="Picture 90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23296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27</xdr:row>
      <xdr:rowOff>44823</xdr:rowOff>
    </xdr:from>
    <xdr:ext cx="212725" cy="138430"/>
    <xdr:pic>
      <xdr:nvPicPr>
        <xdr:cNvPr id="906" name="Picture 90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23296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30</xdr:row>
      <xdr:rowOff>44823</xdr:rowOff>
    </xdr:from>
    <xdr:ext cx="212725" cy="138430"/>
    <xdr:pic>
      <xdr:nvPicPr>
        <xdr:cNvPr id="907" name="Picture 90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23296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30</xdr:row>
      <xdr:rowOff>44823</xdr:rowOff>
    </xdr:from>
    <xdr:ext cx="212725" cy="138430"/>
    <xdr:pic>
      <xdr:nvPicPr>
        <xdr:cNvPr id="908" name="Picture 90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23296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29</xdr:row>
      <xdr:rowOff>44823</xdr:rowOff>
    </xdr:from>
    <xdr:ext cx="212725" cy="138430"/>
    <xdr:pic>
      <xdr:nvPicPr>
        <xdr:cNvPr id="909" name="Picture 90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23296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29</xdr:row>
      <xdr:rowOff>44823</xdr:rowOff>
    </xdr:from>
    <xdr:ext cx="212725" cy="138430"/>
    <xdr:pic>
      <xdr:nvPicPr>
        <xdr:cNvPr id="910" name="Picture 90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23296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32</xdr:row>
      <xdr:rowOff>44823</xdr:rowOff>
    </xdr:from>
    <xdr:ext cx="212725" cy="138430"/>
    <xdr:pic>
      <xdr:nvPicPr>
        <xdr:cNvPr id="911" name="Picture 91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23296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32</xdr:row>
      <xdr:rowOff>44823</xdr:rowOff>
    </xdr:from>
    <xdr:ext cx="212725" cy="138430"/>
    <xdr:pic>
      <xdr:nvPicPr>
        <xdr:cNvPr id="912" name="Picture 91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23296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33</xdr:row>
      <xdr:rowOff>44823</xdr:rowOff>
    </xdr:from>
    <xdr:ext cx="212725" cy="138430"/>
    <xdr:pic>
      <xdr:nvPicPr>
        <xdr:cNvPr id="913" name="Picture 91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23296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33</xdr:row>
      <xdr:rowOff>44823</xdr:rowOff>
    </xdr:from>
    <xdr:ext cx="212725" cy="138430"/>
    <xdr:pic>
      <xdr:nvPicPr>
        <xdr:cNvPr id="914" name="Picture 91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23296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35</xdr:row>
      <xdr:rowOff>44823</xdr:rowOff>
    </xdr:from>
    <xdr:ext cx="212725" cy="138430"/>
    <xdr:pic>
      <xdr:nvPicPr>
        <xdr:cNvPr id="915" name="Picture 91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23296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35</xdr:row>
      <xdr:rowOff>44823</xdr:rowOff>
    </xdr:from>
    <xdr:ext cx="212725" cy="138430"/>
    <xdr:pic>
      <xdr:nvPicPr>
        <xdr:cNvPr id="916" name="Picture 91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23296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37</xdr:row>
      <xdr:rowOff>44823</xdr:rowOff>
    </xdr:from>
    <xdr:ext cx="212725" cy="138430"/>
    <xdr:pic>
      <xdr:nvPicPr>
        <xdr:cNvPr id="917" name="Picture 91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23296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37</xdr:row>
      <xdr:rowOff>44823</xdr:rowOff>
    </xdr:from>
    <xdr:ext cx="212725" cy="138430"/>
    <xdr:pic>
      <xdr:nvPicPr>
        <xdr:cNvPr id="918" name="Picture 91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23296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210</xdr:col>
      <xdr:colOff>44823</xdr:colOff>
      <xdr:row>122</xdr:row>
      <xdr:rowOff>44823</xdr:rowOff>
    </xdr:from>
    <xdr:ext cx="212725" cy="138430"/>
    <xdr:pic>
      <xdr:nvPicPr>
        <xdr:cNvPr id="921" name="Picture 92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23296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210</xdr:col>
      <xdr:colOff>44823</xdr:colOff>
      <xdr:row>122</xdr:row>
      <xdr:rowOff>44823</xdr:rowOff>
    </xdr:from>
    <xdr:ext cx="212725" cy="138430"/>
    <xdr:pic>
      <xdr:nvPicPr>
        <xdr:cNvPr id="922" name="Picture 92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23296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42</xdr:row>
      <xdr:rowOff>44823</xdr:rowOff>
    </xdr:from>
    <xdr:ext cx="212725" cy="138430"/>
    <xdr:pic>
      <xdr:nvPicPr>
        <xdr:cNvPr id="923" name="Picture 92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23296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42</xdr:row>
      <xdr:rowOff>44823</xdr:rowOff>
    </xdr:from>
    <xdr:ext cx="212725" cy="138430"/>
    <xdr:pic>
      <xdr:nvPicPr>
        <xdr:cNvPr id="924" name="Picture 92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23296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43</xdr:row>
      <xdr:rowOff>44823</xdr:rowOff>
    </xdr:from>
    <xdr:ext cx="212725" cy="138430"/>
    <xdr:pic>
      <xdr:nvPicPr>
        <xdr:cNvPr id="925" name="Picture 92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23296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43</xdr:row>
      <xdr:rowOff>44823</xdr:rowOff>
    </xdr:from>
    <xdr:ext cx="212725" cy="138430"/>
    <xdr:pic>
      <xdr:nvPicPr>
        <xdr:cNvPr id="926" name="Picture 92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23296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210</xdr:col>
      <xdr:colOff>44823</xdr:colOff>
      <xdr:row>129</xdr:row>
      <xdr:rowOff>44823</xdr:rowOff>
    </xdr:from>
    <xdr:ext cx="212725" cy="138430"/>
    <xdr:pic>
      <xdr:nvPicPr>
        <xdr:cNvPr id="927" name="Picture 92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23296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210</xdr:col>
      <xdr:colOff>44823</xdr:colOff>
      <xdr:row>129</xdr:row>
      <xdr:rowOff>44823</xdr:rowOff>
    </xdr:from>
    <xdr:ext cx="212725" cy="138430"/>
    <xdr:pic>
      <xdr:nvPicPr>
        <xdr:cNvPr id="928" name="Picture 92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23296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45</xdr:row>
      <xdr:rowOff>44823</xdr:rowOff>
    </xdr:from>
    <xdr:ext cx="212725" cy="138430"/>
    <xdr:pic>
      <xdr:nvPicPr>
        <xdr:cNvPr id="929" name="Picture 92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23296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45</xdr:row>
      <xdr:rowOff>44823</xdr:rowOff>
    </xdr:from>
    <xdr:ext cx="212725" cy="138430"/>
    <xdr:pic>
      <xdr:nvPicPr>
        <xdr:cNvPr id="930" name="Picture 92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23296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48</xdr:row>
      <xdr:rowOff>44823</xdr:rowOff>
    </xdr:from>
    <xdr:ext cx="212725" cy="138430"/>
    <xdr:pic>
      <xdr:nvPicPr>
        <xdr:cNvPr id="933" name="Picture 93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23296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48</xdr:row>
      <xdr:rowOff>44823</xdr:rowOff>
    </xdr:from>
    <xdr:ext cx="212725" cy="138430"/>
    <xdr:pic>
      <xdr:nvPicPr>
        <xdr:cNvPr id="934" name="Picture 93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23296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53</xdr:row>
      <xdr:rowOff>44823</xdr:rowOff>
    </xdr:from>
    <xdr:ext cx="212725" cy="138430"/>
    <xdr:pic>
      <xdr:nvPicPr>
        <xdr:cNvPr id="935" name="Picture 93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23296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53</xdr:row>
      <xdr:rowOff>44823</xdr:rowOff>
    </xdr:from>
    <xdr:ext cx="212725" cy="138430"/>
    <xdr:pic>
      <xdr:nvPicPr>
        <xdr:cNvPr id="936" name="Picture 93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23296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51</xdr:row>
      <xdr:rowOff>44823</xdr:rowOff>
    </xdr:from>
    <xdr:ext cx="212725" cy="138430"/>
    <xdr:pic>
      <xdr:nvPicPr>
        <xdr:cNvPr id="939" name="Picture 93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23296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51</xdr:row>
      <xdr:rowOff>44823</xdr:rowOff>
    </xdr:from>
    <xdr:ext cx="212725" cy="138430"/>
    <xdr:pic>
      <xdr:nvPicPr>
        <xdr:cNvPr id="940" name="Picture 93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23296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54</xdr:row>
      <xdr:rowOff>44823</xdr:rowOff>
    </xdr:from>
    <xdr:ext cx="212725" cy="138430"/>
    <xdr:pic>
      <xdr:nvPicPr>
        <xdr:cNvPr id="941" name="Picture 94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23296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54</xdr:row>
      <xdr:rowOff>44823</xdr:rowOff>
    </xdr:from>
    <xdr:ext cx="212725" cy="138430"/>
    <xdr:pic>
      <xdr:nvPicPr>
        <xdr:cNvPr id="942" name="Picture 94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23296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55</xdr:row>
      <xdr:rowOff>44823</xdr:rowOff>
    </xdr:from>
    <xdr:ext cx="212725" cy="138430"/>
    <xdr:pic>
      <xdr:nvPicPr>
        <xdr:cNvPr id="943" name="Picture 94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23296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55</xdr:row>
      <xdr:rowOff>44823</xdr:rowOff>
    </xdr:from>
    <xdr:ext cx="212725" cy="138430"/>
    <xdr:pic>
      <xdr:nvPicPr>
        <xdr:cNvPr id="944" name="Picture 94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23296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57</xdr:row>
      <xdr:rowOff>44823</xdr:rowOff>
    </xdr:from>
    <xdr:ext cx="212725" cy="138430"/>
    <xdr:pic>
      <xdr:nvPicPr>
        <xdr:cNvPr id="947" name="Picture 94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23296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57</xdr:row>
      <xdr:rowOff>44823</xdr:rowOff>
    </xdr:from>
    <xdr:ext cx="212725" cy="138430"/>
    <xdr:pic>
      <xdr:nvPicPr>
        <xdr:cNvPr id="948" name="Picture 94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23296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58</xdr:row>
      <xdr:rowOff>44823</xdr:rowOff>
    </xdr:from>
    <xdr:ext cx="212725" cy="138430"/>
    <xdr:pic>
      <xdr:nvPicPr>
        <xdr:cNvPr id="949" name="Picture 94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23296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58</xdr:row>
      <xdr:rowOff>44823</xdr:rowOff>
    </xdr:from>
    <xdr:ext cx="212725" cy="138430"/>
    <xdr:pic>
      <xdr:nvPicPr>
        <xdr:cNvPr id="950" name="Picture 94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23296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60</xdr:row>
      <xdr:rowOff>44823</xdr:rowOff>
    </xdr:from>
    <xdr:ext cx="212725" cy="138430"/>
    <xdr:pic>
      <xdr:nvPicPr>
        <xdr:cNvPr id="951" name="Picture 95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23296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60</xdr:row>
      <xdr:rowOff>44823</xdr:rowOff>
    </xdr:from>
    <xdr:ext cx="212725" cy="138430"/>
    <xdr:pic>
      <xdr:nvPicPr>
        <xdr:cNvPr id="952" name="Picture 95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23296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61</xdr:row>
      <xdr:rowOff>44823</xdr:rowOff>
    </xdr:from>
    <xdr:ext cx="212725" cy="138430"/>
    <xdr:pic>
      <xdr:nvPicPr>
        <xdr:cNvPr id="953" name="Picture 95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23296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61</xdr:row>
      <xdr:rowOff>44823</xdr:rowOff>
    </xdr:from>
    <xdr:ext cx="212725" cy="138430"/>
    <xdr:pic>
      <xdr:nvPicPr>
        <xdr:cNvPr id="954" name="Picture 95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23296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62</xdr:row>
      <xdr:rowOff>44823</xdr:rowOff>
    </xdr:from>
    <xdr:ext cx="212725" cy="138430"/>
    <xdr:pic>
      <xdr:nvPicPr>
        <xdr:cNvPr id="955" name="Picture 95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23296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62</xdr:row>
      <xdr:rowOff>44823</xdr:rowOff>
    </xdr:from>
    <xdr:ext cx="212725" cy="138430"/>
    <xdr:pic>
      <xdr:nvPicPr>
        <xdr:cNvPr id="956" name="Picture 95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23296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63</xdr:row>
      <xdr:rowOff>44823</xdr:rowOff>
    </xdr:from>
    <xdr:ext cx="212725" cy="138430"/>
    <xdr:pic>
      <xdr:nvPicPr>
        <xdr:cNvPr id="957" name="Picture 95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23296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63</xdr:row>
      <xdr:rowOff>44823</xdr:rowOff>
    </xdr:from>
    <xdr:ext cx="212725" cy="138430"/>
    <xdr:pic>
      <xdr:nvPicPr>
        <xdr:cNvPr id="958" name="Picture 95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23296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78</xdr:row>
      <xdr:rowOff>44823</xdr:rowOff>
    </xdr:from>
    <xdr:ext cx="212725" cy="138430"/>
    <xdr:pic>
      <xdr:nvPicPr>
        <xdr:cNvPr id="959" name="Picture 95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23296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78</xdr:row>
      <xdr:rowOff>44823</xdr:rowOff>
    </xdr:from>
    <xdr:ext cx="212725" cy="138430"/>
    <xdr:pic>
      <xdr:nvPicPr>
        <xdr:cNvPr id="960" name="Picture 95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23296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11</xdr:row>
      <xdr:rowOff>44823</xdr:rowOff>
    </xdr:from>
    <xdr:ext cx="212725" cy="138430"/>
    <xdr:pic>
      <xdr:nvPicPr>
        <xdr:cNvPr id="961" name="Picture 96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311598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11</xdr:row>
      <xdr:rowOff>44823</xdr:rowOff>
    </xdr:from>
    <xdr:ext cx="212725" cy="138430"/>
    <xdr:pic>
      <xdr:nvPicPr>
        <xdr:cNvPr id="962" name="Picture 96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311598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13</xdr:row>
      <xdr:rowOff>44823</xdr:rowOff>
    </xdr:from>
    <xdr:ext cx="212725" cy="138430"/>
    <xdr:pic>
      <xdr:nvPicPr>
        <xdr:cNvPr id="963" name="Picture 96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311598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13</xdr:row>
      <xdr:rowOff>44823</xdr:rowOff>
    </xdr:from>
    <xdr:ext cx="212725" cy="138430"/>
    <xdr:pic>
      <xdr:nvPicPr>
        <xdr:cNvPr id="964" name="Picture 96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311598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210</xdr:col>
      <xdr:colOff>44823</xdr:colOff>
      <xdr:row>91</xdr:row>
      <xdr:rowOff>44823</xdr:rowOff>
    </xdr:from>
    <xdr:ext cx="212725" cy="138430"/>
    <xdr:pic>
      <xdr:nvPicPr>
        <xdr:cNvPr id="965" name="Picture 96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311598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210</xdr:col>
      <xdr:colOff>44823</xdr:colOff>
      <xdr:row>91</xdr:row>
      <xdr:rowOff>44823</xdr:rowOff>
    </xdr:from>
    <xdr:ext cx="212725" cy="138430"/>
    <xdr:pic>
      <xdr:nvPicPr>
        <xdr:cNvPr id="966" name="Picture 96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311598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210</xdr:col>
      <xdr:colOff>44823</xdr:colOff>
      <xdr:row>92</xdr:row>
      <xdr:rowOff>44823</xdr:rowOff>
    </xdr:from>
    <xdr:ext cx="212725" cy="138430"/>
    <xdr:pic>
      <xdr:nvPicPr>
        <xdr:cNvPr id="967" name="Picture 96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311598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210</xdr:col>
      <xdr:colOff>44823</xdr:colOff>
      <xdr:row>92</xdr:row>
      <xdr:rowOff>44823</xdr:rowOff>
    </xdr:from>
    <xdr:ext cx="212725" cy="138430"/>
    <xdr:pic>
      <xdr:nvPicPr>
        <xdr:cNvPr id="968" name="Picture 96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311598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210</xdr:col>
      <xdr:colOff>44823</xdr:colOff>
      <xdr:row>93</xdr:row>
      <xdr:rowOff>44823</xdr:rowOff>
    </xdr:from>
    <xdr:ext cx="212725" cy="138430"/>
    <xdr:pic>
      <xdr:nvPicPr>
        <xdr:cNvPr id="969" name="Picture 96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311598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210</xdr:col>
      <xdr:colOff>44823</xdr:colOff>
      <xdr:row>93</xdr:row>
      <xdr:rowOff>44823</xdr:rowOff>
    </xdr:from>
    <xdr:ext cx="212725" cy="138430"/>
    <xdr:pic>
      <xdr:nvPicPr>
        <xdr:cNvPr id="970" name="Picture 96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311598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17</xdr:row>
      <xdr:rowOff>44823</xdr:rowOff>
    </xdr:from>
    <xdr:ext cx="212725" cy="138430"/>
    <xdr:pic>
      <xdr:nvPicPr>
        <xdr:cNvPr id="971" name="Picture 97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311598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17</xdr:row>
      <xdr:rowOff>44823</xdr:rowOff>
    </xdr:from>
    <xdr:ext cx="212725" cy="138430"/>
    <xdr:pic>
      <xdr:nvPicPr>
        <xdr:cNvPr id="972" name="Picture 97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311598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18</xdr:row>
      <xdr:rowOff>44823</xdr:rowOff>
    </xdr:from>
    <xdr:ext cx="212725" cy="138430"/>
    <xdr:pic>
      <xdr:nvPicPr>
        <xdr:cNvPr id="973" name="Picture 97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311598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18</xdr:row>
      <xdr:rowOff>44823</xdr:rowOff>
    </xdr:from>
    <xdr:ext cx="212725" cy="138430"/>
    <xdr:pic>
      <xdr:nvPicPr>
        <xdr:cNvPr id="974" name="Picture 97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311598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210</xdr:col>
      <xdr:colOff>44823</xdr:colOff>
      <xdr:row>95</xdr:row>
      <xdr:rowOff>44823</xdr:rowOff>
    </xdr:from>
    <xdr:ext cx="212725" cy="138430"/>
    <xdr:pic>
      <xdr:nvPicPr>
        <xdr:cNvPr id="975" name="Picture 97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311598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210</xdr:col>
      <xdr:colOff>44823</xdr:colOff>
      <xdr:row>95</xdr:row>
      <xdr:rowOff>44823</xdr:rowOff>
    </xdr:from>
    <xdr:ext cx="212725" cy="138430"/>
    <xdr:pic>
      <xdr:nvPicPr>
        <xdr:cNvPr id="976" name="Picture 97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311598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28</xdr:row>
      <xdr:rowOff>44823</xdr:rowOff>
    </xdr:from>
    <xdr:ext cx="212725" cy="138430"/>
    <xdr:pic>
      <xdr:nvPicPr>
        <xdr:cNvPr id="977" name="Picture 97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311598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28</xdr:row>
      <xdr:rowOff>44823</xdr:rowOff>
    </xdr:from>
    <xdr:ext cx="212725" cy="138430"/>
    <xdr:pic>
      <xdr:nvPicPr>
        <xdr:cNvPr id="978" name="Picture 97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311598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26</xdr:row>
      <xdr:rowOff>44823</xdr:rowOff>
    </xdr:from>
    <xdr:ext cx="212725" cy="138430"/>
    <xdr:pic>
      <xdr:nvPicPr>
        <xdr:cNvPr id="979" name="Picture 97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311598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26</xdr:row>
      <xdr:rowOff>44823</xdr:rowOff>
    </xdr:from>
    <xdr:ext cx="212725" cy="138430"/>
    <xdr:pic>
      <xdr:nvPicPr>
        <xdr:cNvPr id="980" name="Picture 97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311598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210</xdr:col>
      <xdr:colOff>44823</xdr:colOff>
      <xdr:row>118</xdr:row>
      <xdr:rowOff>44823</xdr:rowOff>
    </xdr:from>
    <xdr:ext cx="212725" cy="138430"/>
    <xdr:pic>
      <xdr:nvPicPr>
        <xdr:cNvPr id="981" name="Picture 98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311598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210</xdr:col>
      <xdr:colOff>44823</xdr:colOff>
      <xdr:row>118</xdr:row>
      <xdr:rowOff>44823</xdr:rowOff>
    </xdr:from>
    <xdr:ext cx="212725" cy="138430"/>
    <xdr:pic>
      <xdr:nvPicPr>
        <xdr:cNvPr id="982" name="Picture 98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311598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31</xdr:row>
      <xdr:rowOff>44823</xdr:rowOff>
    </xdr:from>
    <xdr:ext cx="212725" cy="138430"/>
    <xdr:pic>
      <xdr:nvPicPr>
        <xdr:cNvPr id="983" name="Picture 98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311598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31</xdr:row>
      <xdr:rowOff>44823</xdr:rowOff>
    </xdr:from>
    <xdr:ext cx="212725" cy="138430"/>
    <xdr:pic>
      <xdr:nvPicPr>
        <xdr:cNvPr id="984" name="Picture 98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311598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34</xdr:row>
      <xdr:rowOff>44823</xdr:rowOff>
    </xdr:from>
    <xdr:ext cx="212725" cy="138430"/>
    <xdr:pic>
      <xdr:nvPicPr>
        <xdr:cNvPr id="985" name="Picture 98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311598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34</xdr:row>
      <xdr:rowOff>44823</xdr:rowOff>
    </xdr:from>
    <xdr:ext cx="212725" cy="138430"/>
    <xdr:pic>
      <xdr:nvPicPr>
        <xdr:cNvPr id="986" name="Picture 98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311598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36</xdr:row>
      <xdr:rowOff>44823</xdr:rowOff>
    </xdr:from>
    <xdr:ext cx="212725" cy="138430"/>
    <xdr:pic>
      <xdr:nvPicPr>
        <xdr:cNvPr id="987" name="Picture 98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311598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36</xdr:row>
      <xdr:rowOff>44823</xdr:rowOff>
    </xdr:from>
    <xdr:ext cx="212725" cy="138430"/>
    <xdr:pic>
      <xdr:nvPicPr>
        <xdr:cNvPr id="988" name="Picture 98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311598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38</xdr:row>
      <xdr:rowOff>44823</xdr:rowOff>
    </xdr:from>
    <xdr:ext cx="212725" cy="138430"/>
    <xdr:pic>
      <xdr:nvPicPr>
        <xdr:cNvPr id="989" name="Picture 98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311598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38</xdr:row>
      <xdr:rowOff>44823</xdr:rowOff>
    </xdr:from>
    <xdr:ext cx="212725" cy="138430"/>
    <xdr:pic>
      <xdr:nvPicPr>
        <xdr:cNvPr id="990" name="Picture 98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311598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210</xdr:col>
      <xdr:colOff>44823</xdr:colOff>
      <xdr:row>121</xdr:row>
      <xdr:rowOff>44823</xdr:rowOff>
    </xdr:from>
    <xdr:ext cx="212725" cy="138430"/>
    <xdr:pic>
      <xdr:nvPicPr>
        <xdr:cNvPr id="991" name="Picture 99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311598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210</xdr:col>
      <xdr:colOff>44823</xdr:colOff>
      <xdr:row>121</xdr:row>
      <xdr:rowOff>44823</xdr:rowOff>
    </xdr:from>
    <xdr:ext cx="212725" cy="138430"/>
    <xdr:pic>
      <xdr:nvPicPr>
        <xdr:cNvPr id="992" name="Picture 99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311598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39</xdr:row>
      <xdr:rowOff>44823</xdr:rowOff>
    </xdr:from>
    <xdr:ext cx="212725" cy="138430"/>
    <xdr:pic>
      <xdr:nvPicPr>
        <xdr:cNvPr id="993" name="Picture 99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311598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39</xdr:row>
      <xdr:rowOff>44823</xdr:rowOff>
    </xdr:from>
    <xdr:ext cx="212725" cy="138430"/>
    <xdr:pic>
      <xdr:nvPicPr>
        <xdr:cNvPr id="994" name="Picture 99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311598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40</xdr:row>
      <xdr:rowOff>44823</xdr:rowOff>
    </xdr:from>
    <xdr:ext cx="212725" cy="138430"/>
    <xdr:pic>
      <xdr:nvPicPr>
        <xdr:cNvPr id="995" name="Picture 99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311598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40</xdr:row>
      <xdr:rowOff>44823</xdr:rowOff>
    </xdr:from>
    <xdr:ext cx="212725" cy="138430"/>
    <xdr:pic>
      <xdr:nvPicPr>
        <xdr:cNvPr id="996" name="Picture 99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311598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210</xdr:col>
      <xdr:colOff>44823</xdr:colOff>
      <xdr:row>124</xdr:row>
      <xdr:rowOff>44823</xdr:rowOff>
    </xdr:from>
    <xdr:ext cx="212725" cy="138430"/>
    <xdr:pic>
      <xdr:nvPicPr>
        <xdr:cNvPr id="997" name="Picture 99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311598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210</xdr:col>
      <xdr:colOff>44823</xdr:colOff>
      <xdr:row>124</xdr:row>
      <xdr:rowOff>44823</xdr:rowOff>
    </xdr:from>
    <xdr:ext cx="212725" cy="138430"/>
    <xdr:pic>
      <xdr:nvPicPr>
        <xdr:cNvPr id="998" name="Picture 99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311598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210</xdr:col>
      <xdr:colOff>44823</xdr:colOff>
      <xdr:row>123</xdr:row>
      <xdr:rowOff>44823</xdr:rowOff>
    </xdr:from>
    <xdr:ext cx="212725" cy="138430"/>
    <xdr:pic>
      <xdr:nvPicPr>
        <xdr:cNvPr id="999" name="Picture 99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311598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210</xdr:col>
      <xdr:colOff>44823</xdr:colOff>
      <xdr:row>123</xdr:row>
      <xdr:rowOff>44823</xdr:rowOff>
    </xdr:from>
    <xdr:ext cx="212725" cy="138430"/>
    <xdr:pic>
      <xdr:nvPicPr>
        <xdr:cNvPr id="1000" name="Picture 99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311598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210</xdr:col>
      <xdr:colOff>44823</xdr:colOff>
      <xdr:row>125</xdr:row>
      <xdr:rowOff>44823</xdr:rowOff>
    </xdr:from>
    <xdr:ext cx="212725" cy="138430"/>
    <xdr:pic>
      <xdr:nvPicPr>
        <xdr:cNvPr id="1001" name="Picture 100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311598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210</xdr:col>
      <xdr:colOff>44823</xdr:colOff>
      <xdr:row>125</xdr:row>
      <xdr:rowOff>44823</xdr:rowOff>
    </xdr:from>
    <xdr:ext cx="212725" cy="138430"/>
    <xdr:pic>
      <xdr:nvPicPr>
        <xdr:cNvPr id="1002" name="Picture 100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311598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44</xdr:row>
      <xdr:rowOff>44823</xdr:rowOff>
    </xdr:from>
    <xdr:ext cx="212725" cy="138430"/>
    <xdr:pic>
      <xdr:nvPicPr>
        <xdr:cNvPr id="1003" name="Picture 100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311598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44</xdr:row>
      <xdr:rowOff>44823</xdr:rowOff>
    </xdr:from>
    <xdr:ext cx="212725" cy="138430"/>
    <xdr:pic>
      <xdr:nvPicPr>
        <xdr:cNvPr id="1004" name="Picture 100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311598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210</xdr:col>
      <xdr:colOff>44823</xdr:colOff>
      <xdr:row>131</xdr:row>
      <xdr:rowOff>44823</xdr:rowOff>
    </xdr:from>
    <xdr:ext cx="212725" cy="138430"/>
    <xdr:pic>
      <xdr:nvPicPr>
        <xdr:cNvPr id="1005" name="Picture 100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311598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210</xdr:col>
      <xdr:colOff>44823</xdr:colOff>
      <xdr:row>131</xdr:row>
      <xdr:rowOff>44823</xdr:rowOff>
    </xdr:from>
    <xdr:ext cx="212725" cy="138430"/>
    <xdr:pic>
      <xdr:nvPicPr>
        <xdr:cNvPr id="1006" name="Picture 100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311598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50</xdr:row>
      <xdr:rowOff>44823</xdr:rowOff>
    </xdr:from>
    <xdr:ext cx="212725" cy="138430"/>
    <xdr:pic>
      <xdr:nvPicPr>
        <xdr:cNvPr id="1007" name="Picture 100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311598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50</xdr:row>
      <xdr:rowOff>44823</xdr:rowOff>
    </xdr:from>
    <xdr:ext cx="212725" cy="138430"/>
    <xdr:pic>
      <xdr:nvPicPr>
        <xdr:cNvPr id="1008" name="Picture 100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311598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56</xdr:row>
      <xdr:rowOff>44823</xdr:rowOff>
    </xdr:from>
    <xdr:ext cx="212725" cy="138430"/>
    <xdr:pic>
      <xdr:nvPicPr>
        <xdr:cNvPr id="1009" name="Picture 100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236139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211</xdr:col>
      <xdr:colOff>44823</xdr:colOff>
      <xdr:row>56</xdr:row>
      <xdr:rowOff>44823</xdr:rowOff>
    </xdr:from>
    <xdr:ext cx="212725" cy="138430"/>
    <xdr:pic>
      <xdr:nvPicPr>
        <xdr:cNvPr id="1010" name="Picture 100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236139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210</xdr:col>
      <xdr:colOff>44823</xdr:colOff>
      <xdr:row>139</xdr:row>
      <xdr:rowOff>44823</xdr:rowOff>
    </xdr:from>
    <xdr:ext cx="212725" cy="138430"/>
    <xdr:pic>
      <xdr:nvPicPr>
        <xdr:cNvPr id="1011" name="Picture 101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236139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210</xdr:col>
      <xdr:colOff>44823</xdr:colOff>
      <xdr:row>139</xdr:row>
      <xdr:rowOff>44823</xdr:rowOff>
    </xdr:from>
    <xdr:ext cx="212725" cy="138430"/>
    <xdr:pic>
      <xdr:nvPicPr>
        <xdr:cNvPr id="1012" name="Picture 101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573" y="236139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</xdr:col>
      <xdr:colOff>0</xdr:colOff>
      <xdr:row>92</xdr:row>
      <xdr:rowOff>0</xdr:rowOff>
    </xdr:from>
    <xdr:ext cx="3175" cy="138430"/>
    <xdr:pic>
      <xdr:nvPicPr>
        <xdr:cNvPr id="1013" name="Picture 1012" descr="http://upload.wikimedia.org/wikipedia/en/thumb/0/03/Flag_of_Italy.svg/22px-Flag_of_Italy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145250"/>
          <a:ext cx="317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</xdr:col>
      <xdr:colOff>0</xdr:colOff>
      <xdr:row>92</xdr:row>
      <xdr:rowOff>0</xdr:rowOff>
    </xdr:from>
    <xdr:ext cx="3175" cy="138430"/>
    <xdr:pic>
      <xdr:nvPicPr>
        <xdr:cNvPr id="1014" name="Picture 1013" descr="http://upload.wikimedia.org/wikipedia/en/thumb/0/03/Flag_of_Italy.svg/22px-Flag_of_Italy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145250"/>
          <a:ext cx="3175" cy="13843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0</xdr:colOff>
      <xdr:row>92</xdr:row>
      <xdr:rowOff>0</xdr:rowOff>
    </xdr:from>
    <xdr:to>
      <xdr:col>0</xdr:col>
      <xdr:colOff>3175</xdr:colOff>
      <xdr:row>92</xdr:row>
      <xdr:rowOff>138430</xdr:rowOff>
    </xdr:to>
    <xdr:pic>
      <xdr:nvPicPr>
        <xdr:cNvPr id="919" name="Picture 918" descr="http://upload.wikimedia.org/wikipedia/en/thumb/0/03/Flag_of_Italy.svg/22px-Flag_of_Italy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992850"/>
          <a:ext cx="317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3175</xdr:colOff>
      <xdr:row>92</xdr:row>
      <xdr:rowOff>138430</xdr:rowOff>
    </xdr:to>
    <xdr:pic>
      <xdr:nvPicPr>
        <xdr:cNvPr id="920" name="Picture 919" descr="http://upload.wikimedia.org/wikipedia/en/thumb/0/03/Flag_of_Italy.svg/22px-Flag_of_Italy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992850"/>
          <a:ext cx="3175" cy="13843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7</xdr:col>
      <xdr:colOff>47625</xdr:colOff>
      <xdr:row>82</xdr:row>
      <xdr:rowOff>38100</xdr:rowOff>
    </xdr:from>
    <xdr:ext cx="212725" cy="138430"/>
    <xdr:pic>
      <xdr:nvPicPr>
        <xdr:cNvPr id="931" name="Picture 93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1675" y="170021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47625</xdr:colOff>
      <xdr:row>55</xdr:row>
      <xdr:rowOff>38100</xdr:rowOff>
    </xdr:from>
    <xdr:ext cx="212725" cy="138430"/>
    <xdr:pic>
      <xdr:nvPicPr>
        <xdr:cNvPr id="932" name="Picture 93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1675" y="115919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47625</xdr:colOff>
      <xdr:row>56</xdr:row>
      <xdr:rowOff>38100</xdr:rowOff>
    </xdr:from>
    <xdr:ext cx="212725" cy="138430"/>
    <xdr:pic>
      <xdr:nvPicPr>
        <xdr:cNvPr id="937" name="Picture 93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1675" y="11791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47625</xdr:colOff>
      <xdr:row>31</xdr:row>
      <xdr:rowOff>38100</xdr:rowOff>
    </xdr:from>
    <xdr:ext cx="212725" cy="138430"/>
    <xdr:pic>
      <xdr:nvPicPr>
        <xdr:cNvPr id="938" name="Picture 93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1675" y="65913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47625</xdr:colOff>
      <xdr:row>89</xdr:row>
      <xdr:rowOff>38100</xdr:rowOff>
    </xdr:from>
    <xdr:ext cx="212725" cy="138430"/>
    <xdr:pic>
      <xdr:nvPicPr>
        <xdr:cNvPr id="945" name="Picture 94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1675" y="184308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50</xdr:row>
      <xdr:rowOff>44823</xdr:rowOff>
    </xdr:from>
    <xdr:ext cx="212725" cy="138430"/>
    <xdr:pic>
      <xdr:nvPicPr>
        <xdr:cNvPr id="946" name="Picture 94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105794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30</xdr:row>
      <xdr:rowOff>44823</xdr:rowOff>
    </xdr:from>
    <xdr:ext cx="212725" cy="138430"/>
    <xdr:pic>
      <xdr:nvPicPr>
        <xdr:cNvPr id="1015" name="Picture 101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63884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58</xdr:row>
      <xdr:rowOff>44823</xdr:rowOff>
    </xdr:from>
    <xdr:ext cx="212725" cy="138430"/>
    <xdr:pic>
      <xdr:nvPicPr>
        <xdr:cNvPr id="1016" name="Picture 101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121987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61</xdr:row>
      <xdr:rowOff>44823</xdr:rowOff>
    </xdr:from>
    <xdr:ext cx="212725" cy="138430"/>
    <xdr:pic>
      <xdr:nvPicPr>
        <xdr:cNvPr id="1017" name="Picture 101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127987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68</xdr:row>
      <xdr:rowOff>44823</xdr:rowOff>
    </xdr:from>
    <xdr:ext cx="212725" cy="138430"/>
    <xdr:pic>
      <xdr:nvPicPr>
        <xdr:cNvPr id="1018" name="Picture 101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141989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73</xdr:row>
      <xdr:rowOff>44823</xdr:rowOff>
    </xdr:from>
    <xdr:ext cx="212725" cy="138430"/>
    <xdr:pic>
      <xdr:nvPicPr>
        <xdr:cNvPr id="1019" name="Picture 101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152086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78</xdr:row>
      <xdr:rowOff>44823</xdr:rowOff>
    </xdr:from>
    <xdr:ext cx="212725" cy="138430"/>
    <xdr:pic>
      <xdr:nvPicPr>
        <xdr:cNvPr id="1020" name="Picture 101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162087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74</xdr:row>
      <xdr:rowOff>44823</xdr:rowOff>
    </xdr:from>
    <xdr:ext cx="212725" cy="138430"/>
    <xdr:pic>
      <xdr:nvPicPr>
        <xdr:cNvPr id="1021" name="Picture 102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154086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75</xdr:row>
      <xdr:rowOff>44823</xdr:rowOff>
    </xdr:from>
    <xdr:ext cx="212725" cy="138430"/>
    <xdr:pic>
      <xdr:nvPicPr>
        <xdr:cNvPr id="1022" name="Picture 102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156086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76</xdr:row>
      <xdr:rowOff>44823</xdr:rowOff>
    </xdr:from>
    <xdr:ext cx="212725" cy="138430"/>
    <xdr:pic>
      <xdr:nvPicPr>
        <xdr:cNvPr id="1023" name="Picture 102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158086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77</xdr:row>
      <xdr:rowOff>44823</xdr:rowOff>
    </xdr:from>
    <xdr:ext cx="212725" cy="138430"/>
    <xdr:pic>
      <xdr:nvPicPr>
        <xdr:cNvPr id="1024" name="Picture 102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160087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79</xdr:row>
      <xdr:rowOff>44823</xdr:rowOff>
    </xdr:from>
    <xdr:ext cx="212725" cy="138430"/>
    <xdr:pic>
      <xdr:nvPicPr>
        <xdr:cNvPr id="1025" name="Picture 102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164087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81</xdr:row>
      <xdr:rowOff>44823</xdr:rowOff>
    </xdr:from>
    <xdr:ext cx="212725" cy="138430"/>
    <xdr:pic>
      <xdr:nvPicPr>
        <xdr:cNvPr id="1026" name="Picture 102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168088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80</xdr:row>
      <xdr:rowOff>44823</xdr:rowOff>
    </xdr:from>
    <xdr:ext cx="212725" cy="138430"/>
    <xdr:pic>
      <xdr:nvPicPr>
        <xdr:cNvPr id="1027" name="Picture 102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166087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83</xdr:row>
      <xdr:rowOff>44823</xdr:rowOff>
    </xdr:from>
    <xdr:ext cx="212725" cy="138430"/>
    <xdr:pic>
      <xdr:nvPicPr>
        <xdr:cNvPr id="1028" name="Picture 102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172088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84</xdr:row>
      <xdr:rowOff>44823</xdr:rowOff>
    </xdr:from>
    <xdr:ext cx="212725" cy="138430"/>
    <xdr:pic>
      <xdr:nvPicPr>
        <xdr:cNvPr id="1029" name="Picture 102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174088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85</xdr:row>
      <xdr:rowOff>44823</xdr:rowOff>
    </xdr:from>
    <xdr:ext cx="212725" cy="138430"/>
    <xdr:pic>
      <xdr:nvPicPr>
        <xdr:cNvPr id="1030" name="Picture 102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176374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87</xdr:row>
      <xdr:rowOff>44823</xdr:rowOff>
    </xdr:from>
    <xdr:ext cx="212725" cy="138430"/>
    <xdr:pic>
      <xdr:nvPicPr>
        <xdr:cNvPr id="1031" name="Picture 103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180375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90</xdr:row>
      <xdr:rowOff>44823</xdr:rowOff>
    </xdr:from>
    <xdr:ext cx="212725" cy="138430"/>
    <xdr:pic>
      <xdr:nvPicPr>
        <xdr:cNvPr id="1032" name="Picture 103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186376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92</xdr:row>
      <xdr:rowOff>44823</xdr:rowOff>
    </xdr:from>
    <xdr:ext cx="212725" cy="138430"/>
    <xdr:pic>
      <xdr:nvPicPr>
        <xdr:cNvPr id="1033" name="Picture 103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190376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93</xdr:row>
      <xdr:rowOff>44823</xdr:rowOff>
    </xdr:from>
    <xdr:ext cx="212725" cy="138430"/>
    <xdr:pic>
      <xdr:nvPicPr>
        <xdr:cNvPr id="1034" name="Picture 103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192376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94</xdr:row>
      <xdr:rowOff>44823</xdr:rowOff>
    </xdr:from>
    <xdr:ext cx="212725" cy="138430"/>
    <xdr:pic>
      <xdr:nvPicPr>
        <xdr:cNvPr id="1035" name="Picture 103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194377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95</xdr:row>
      <xdr:rowOff>44823</xdr:rowOff>
    </xdr:from>
    <xdr:ext cx="212725" cy="138430"/>
    <xdr:pic>
      <xdr:nvPicPr>
        <xdr:cNvPr id="1036" name="Picture 103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196377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96</xdr:row>
      <xdr:rowOff>44823</xdr:rowOff>
    </xdr:from>
    <xdr:ext cx="212725" cy="138430"/>
    <xdr:pic>
      <xdr:nvPicPr>
        <xdr:cNvPr id="1037" name="Picture 103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198377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99</xdr:row>
      <xdr:rowOff>44823</xdr:rowOff>
    </xdr:from>
    <xdr:ext cx="212725" cy="138430"/>
    <xdr:pic>
      <xdr:nvPicPr>
        <xdr:cNvPr id="1038" name="Picture 103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204378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99</xdr:row>
      <xdr:rowOff>44823</xdr:rowOff>
    </xdr:from>
    <xdr:ext cx="212725" cy="138430"/>
    <xdr:pic>
      <xdr:nvPicPr>
        <xdr:cNvPr id="1039" name="Picture 103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204378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21</xdr:row>
      <xdr:rowOff>44823</xdr:rowOff>
    </xdr:from>
    <xdr:ext cx="212725" cy="138430"/>
    <xdr:pic>
      <xdr:nvPicPr>
        <xdr:cNvPr id="1040" name="Picture 103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45025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21</xdr:row>
      <xdr:rowOff>44823</xdr:rowOff>
    </xdr:from>
    <xdr:ext cx="212725" cy="138430"/>
    <xdr:pic>
      <xdr:nvPicPr>
        <xdr:cNvPr id="1041" name="Picture 104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45025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23</xdr:row>
      <xdr:rowOff>44823</xdr:rowOff>
    </xdr:from>
    <xdr:ext cx="212725" cy="138430"/>
    <xdr:pic>
      <xdr:nvPicPr>
        <xdr:cNvPr id="1042" name="Picture 104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49216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23</xdr:row>
      <xdr:rowOff>44823</xdr:rowOff>
    </xdr:from>
    <xdr:ext cx="212725" cy="138430"/>
    <xdr:pic>
      <xdr:nvPicPr>
        <xdr:cNvPr id="1043" name="Picture 104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49216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24</xdr:row>
      <xdr:rowOff>44823</xdr:rowOff>
    </xdr:from>
    <xdr:ext cx="212725" cy="138430"/>
    <xdr:pic>
      <xdr:nvPicPr>
        <xdr:cNvPr id="1044" name="Picture 104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51311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24</xdr:row>
      <xdr:rowOff>44823</xdr:rowOff>
    </xdr:from>
    <xdr:ext cx="212725" cy="138430"/>
    <xdr:pic>
      <xdr:nvPicPr>
        <xdr:cNvPr id="1045" name="Picture 104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51311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25</xdr:row>
      <xdr:rowOff>44823</xdr:rowOff>
    </xdr:from>
    <xdr:ext cx="212725" cy="138430"/>
    <xdr:pic>
      <xdr:nvPicPr>
        <xdr:cNvPr id="1046" name="Picture 104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53407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25</xdr:row>
      <xdr:rowOff>44823</xdr:rowOff>
    </xdr:from>
    <xdr:ext cx="212725" cy="138430"/>
    <xdr:pic>
      <xdr:nvPicPr>
        <xdr:cNvPr id="1047" name="Picture 104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53407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28</xdr:row>
      <xdr:rowOff>44823</xdr:rowOff>
    </xdr:from>
    <xdr:ext cx="212725" cy="138430"/>
    <xdr:pic>
      <xdr:nvPicPr>
        <xdr:cNvPr id="1048" name="Picture 104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59693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28</xdr:row>
      <xdr:rowOff>44823</xdr:rowOff>
    </xdr:from>
    <xdr:ext cx="212725" cy="138430"/>
    <xdr:pic>
      <xdr:nvPicPr>
        <xdr:cNvPr id="1049" name="Picture 104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59693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29</xdr:row>
      <xdr:rowOff>44823</xdr:rowOff>
    </xdr:from>
    <xdr:ext cx="212725" cy="138430"/>
    <xdr:pic>
      <xdr:nvPicPr>
        <xdr:cNvPr id="1050" name="Picture 104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61789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29</xdr:row>
      <xdr:rowOff>44823</xdr:rowOff>
    </xdr:from>
    <xdr:ext cx="212725" cy="138430"/>
    <xdr:pic>
      <xdr:nvPicPr>
        <xdr:cNvPr id="1051" name="Picture 105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61789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32</xdr:row>
      <xdr:rowOff>44823</xdr:rowOff>
    </xdr:from>
    <xdr:ext cx="212725" cy="138430"/>
    <xdr:pic>
      <xdr:nvPicPr>
        <xdr:cNvPr id="1052" name="Picture 105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68075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32</xdr:row>
      <xdr:rowOff>44823</xdr:rowOff>
    </xdr:from>
    <xdr:ext cx="212725" cy="138430"/>
    <xdr:pic>
      <xdr:nvPicPr>
        <xdr:cNvPr id="1053" name="Picture 105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68075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33</xdr:row>
      <xdr:rowOff>44823</xdr:rowOff>
    </xdr:from>
    <xdr:ext cx="212725" cy="138430"/>
    <xdr:pic>
      <xdr:nvPicPr>
        <xdr:cNvPr id="1054" name="Picture 105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70171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33</xdr:row>
      <xdr:rowOff>44823</xdr:rowOff>
    </xdr:from>
    <xdr:ext cx="212725" cy="138430"/>
    <xdr:pic>
      <xdr:nvPicPr>
        <xdr:cNvPr id="1055" name="Picture 105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70171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34</xdr:row>
      <xdr:rowOff>44823</xdr:rowOff>
    </xdr:from>
    <xdr:ext cx="212725" cy="138430"/>
    <xdr:pic>
      <xdr:nvPicPr>
        <xdr:cNvPr id="1056" name="Picture 105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72266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34</xdr:row>
      <xdr:rowOff>44823</xdr:rowOff>
    </xdr:from>
    <xdr:ext cx="212725" cy="138430"/>
    <xdr:pic>
      <xdr:nvPicPr>
        <xdr:cNvPr id="1057" name="Picture 105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72266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36</xdr:row>
      <xdr:rowOff>44823</xdr:rowOff>
    </xdr:from>
    <xdr:ext cx="212725" cy="138430"/>
    <xdr:pic>
      <xdr:nvPicPr>
        <xdr:cNvPr id="1058" name="Picture 105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76457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36</xdr:row>
      <xdr:rowOff>44823</xdr:rowOff>
    </xdr:from>
    <xdr:ext cx="212725" cy="138430"/>
    <xdr:pic>
      <xdr:nvPicPr>
        <xdr:cNvPr id="1059" name="Picture 105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76457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39</xdr:row>
      <xdr:rowOff>44823</xdr:rowOff>
    </xdr:from>
    <xdr:ext cx="212725" cy="138430"/>
    <xdr:pic>
      <xdr:nvPicPr>
        <xdr:cNvPr id="1060" name="Picture 105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82744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39</xdr:row>
      <xdr:rowOff>44823</xdr:rowOff>
    </xdr:from>
    <xdr:ext cx="212725" cy="138430"/>
    <xdr:pic>
      <xdr:nvPicPr>
        <xdr:cNvPr id="1061" name="Picture 106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82744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38</xdr:row>
      <xdr:rowOff>44823</xdr:rowOff>
    </xdr:from>
    <xdr:ext cx="212725" cy="138430"/>
    <xdr:pic>
      <xdr:nvPicPr>
        <xdr:cNvPr id="1062" name="Picture 106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80648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38</xdr:row>
      <xdr:rowOff>44823</xdr:rowOff>
    </xdr:from>
    <xdr:ext cx="212725" cy="138430"/>
    <xdr:pic>
      <xdr:nvPicPr>
        <xdr:cNvPr id="1063" name="Picture 106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80648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41</xdr:row>
      <xdr:rowOff>44823</xdr:rowOff>
    </xdr:from>
    <xdr:ext cx="212725" cy="138430"/>
    <xdr:pic>
      <xdr:nvPicPr>
        <xdr:cNvPr id="1064" name="Picture 106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86935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41</xdr:row>
      <xdr:rowOff>44823</xdr:rowOff>
    </xdr:from>
    <xdr:ext cx="212725" cy="138430"/>
    <xdr:pic>
      <xdr:nvPicPr>
        <xdr:cNvPr id="1065" name="Picture 106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86935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42</xdr:row>
      <xdr:rowOff>44823</xdr:rowOff>
    </xdr:from>
    <xdr:ext cx="212725" cy="138430"/>
    <xdr:pic>
      <xdr:nvPicPr>
        <xdr:cNvPr id="1066" name="Picture 106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89030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42</xdr:row>
      <xdr:rowOff>44823</xdr:rowOff>
    </xdr:from>
    <xdr:ext cx="212725" cy="138430"/>
    <xdr:pic>
      <xdr:nvPicPr>
        <xdr:cNvPr id="1067" name="Picture 106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89030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44</xdr:row>
      <xdr:rowOff>44823</xdr:rowOff>
    </xdr:from>
    <xdr:ext cx="212725" cy="138430"/>
    <xdr:pic>
      <xdr:nvPicPr>
        <xdr:cNvPr id="1068" name="Picture 106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93221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44</xdr:row>
      <xdr:rowOff>44823</xdr:rowOff>
    </xdr:from>
    <xdr:ext cx="212725" cy="138430"/>
    <xdr:pic>
      <xdr:nvPicPr>
        <xdr:cNvPr id="1069" name="Picture 106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93221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46</xdr:row>
      <xdr:rowOff>44823</xdr:rowOff>
    </xdr:from>
    <xdr:ext cx="212725" cy="138430"/>
    <xdr:pic>
      <xdr:nvPicPr>
        <xdr:cNvPr id="1070" name="Picture 106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97412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46</xdr:row>
      <xdr:rowOff>44823</xdr:rowOff>
    </xdr:from>
    <xdr:ext cx="212725" cy="138430"/>
    <xdr:pic>
      <xdr:nvPicPr>
        <xdr:cNvPr id="1071" name="Picture 107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97412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51</xdr:row>
      <xdr:rowOff>44823</xdr:rowOff>
    </xdr:from>
    <xdr:ext cx="212725" cy="138430"/>
    <xdr:pic>
      <xdr:nvPicPr>
        <xdr:cNvPr id="1072" name="Picture 107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107890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51</xdr:row>
      <xdr:rowOff>44823</xdr:rowOff>
    </xdr:from>
    <xdr:ext cx="212725" cy="138430"/>
    <xdr:pic>
      <xdr:nvPicPr>
        <xdr:cNvPr id="1073" name="Picture 107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107890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52</xdr:row>
      <xdr:rowOff>44823</xdr:rowOff>
    </xdr:from>
    <xdr:ext cx="212725" cy="138430"/>
    <xdr:pic>
      <xdr:nvPicPr>
        <xdr:cNvPr id="1074" name="Picture 107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109985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52</xdr:row>
      <xdr:rowOff>44823</xdr:rowOff>
    </xdr:from>
    <xdr:ext cx="212725" cy="138430"/>
    <xdr:pic>
      <xdr:nvPicPr>
        <xdr:cNvPr id="1075" name="Picture 107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109985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54</xdr:row>
      <xdr:rowOff>44823</xdr:rowOff>
    </xdr:from>
    <xdr:ext cx="212725" cy="138430"/>
    <xdr:pic>
      <xdr:nvPicPr>
        <xdr:cNvPr id="1076" name="Picture 107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113986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54</xdr:row>
      <xdr:rowOff>44823</xdr:rowOff>
    </xdr:from>
    <xdr:ext cx="212725" cy="138430"/>
    <xdr:pic>
      <xdr:nvPicPr>
        <xdr:cNvPr id="1077" name="Picture 107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113986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57</xdr:row>
      <xdr:rowOff>44823</xdr:rowOff>
    </xdr:from>
    <xdr:ext cx="212725" cy="138430"/>
    <xdr:pic>
      <xdr:nvPicPr>
        <xdr:cNvPr id="1078" name="Picture 107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119986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57</xdr:row>
      <xdr:rowOff>44823</xdr:rowOff>
    </xdr:from>
    <xdr:ext cx="212725" cy="138430"/>
    <xdr:pic>
      <xdr:nvPicPr>
        <xdr:cNvPr id="1079" name="Picture 107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119986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62</xdr:row>
      <xdr:rowOff>44823</xdr:rowOff>
    </xdr:from>
    <xdr:ext cx="212725" cy="138430"/>
    <xdr:pic>
      <xdr:nvPicPr>
        <xdr:cNvPr id="1080" name="Picture 107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129988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62</xdr:row>
      <xdr:rowOff>44823</xdr:rowOff>
    </xdr:from>
    <xdr:ext cx="212725" cy="138430"/>
    <xdr:pic>
      <xdr:nvPicPr>
        <xdr:cNvPr id="1081" name="Picture 108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129988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60</xdr:row>
      <xdr:rowOff>44823</xdr:rowOff>
    </xdr:from>
    <xdr:ext cx="212725" cy="138430"/>
    <xdr:pic>
      <xdr:nvPicPr>
        <xdr:cNvPr id="1082" name="Picture 108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125987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60</xdr:row>
      <xdr:rowOff>44823</xdr:rowOff>
    </xdr:from>
    <xdr:ext cx="212725" cy="138430"/>
    <xdr:pic>
      <xdr:nvPicPr>
        <xdr:cNvPr id="1083" name="Picture 108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125987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63</xdr:row>
      <xdr:rowOff>44823</xdr:rowOff>
    </xdr:from>
    <xdr:ext cx="212725" cy="138430"/>
    <xdr:pic>
      <xdr:nvPicPr>
        <xdr:cNvPr id="1084" name="Picture 108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131988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63</xdr:row>
      <xdr:rowOff>44823</xdr:rowOff>
    </xdr:from>
    <xdr:ext cx="212725" cy="138430"/>
    <xdr:pic>
      <xdr:nvPicPr>
        <xdr:cNvPr id="1085" name="Picture 108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131988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64</xdr:row>
      <xdr:rowOff>44823</xdr:rowOff>
    </xdr:from>
    <xdr:ext cx="212725" cy="138430"/>
    <xdr:pic>
      <xdr:nvPicPr>
        <xdr:cNvPr id="1086" name="Picture 108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133988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64</xdr:row>
      <xdr:rowOff>44823</xdr:rowOff>
    </xdr:from>
    <xdr:ext cx="212725" cy="138430"/>
    <xdr:pic>
      <xdr:nvPicPr>
        <xdr:cNvPr id="1087" name="Picture 108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133988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66</xdr:row>
      <xdr:rowOff>44823</xdr:rowOff>
    </xdr:from>
    <xdr:ext cx="212725" cy="138430"/>
    <xdr:pic>
      <xdr:nvPicPr>
        <xdr:cNvPr id="1088" name="Picture 108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137989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66</xdr:row>
      <xdr:rowOff>44823</xdr:rowOff>
    </xdr:from>
    <xdr:ext cx="212725" cy="138430"/>
    <xdr:pic>
      <xdr:nvPicPr>
        <xdr:cNvPr id="1089" name="Picture 108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137989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67</xdr:row>
      <xdr:rowOff>44823</xdr:rowOff>
    </xdr:from>
    <xdr:ext cx="212725" cy="138430"/>
    <xdr:pic>
      <xdr:nvPicPr>
        <xdr:cNvPr id="1090" name="Picture 108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139989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67</xdr:row>
      <xdr:rowOff>44823</xdr:rowOff>
    </xdr:from>
    <xdr:ext cx="212725" cy="138430"/>
    <xdr:pic>
      <xdr:nvPicPr>
        <xdr:cNvPr id="1091" name="Picture 109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139989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69</xdr:row>
      <xdr:rowOff>44823</xdr:rowOff>
    </xdr:from>
    <xdr:ext cx="212725" cy="138430"/>
    <xdr:pic>
      <xdr:nvPicPr>
        <xdr:cNvPr id="1092" name="Picture 109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143989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69</xdr:row>
      <xdr:rowOff>44823</xdr:rowOff>
    </xdr:from>
    <xdr:ext cx="212725" cy="138430"/>
    <xdr:pic>
      <xdr:nvPicPr>
        <xdr:cNvPr id="1093" name="Picture 109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143989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70</xdr:row>
      <xdr:rowOff>44823</xdr:rowOff>
    </xdr:from>
    <xdr:ext cx="212725" cy="138430"/>
    <xdr:pic>
      <xdr:nvPicPr>
        <xdr:cNvPr id="1094" name="Picture 109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145990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70</xdr:row>
      <xdr:rowOff>44823</xdr:rowOff>
    </xdr:from>
    <xdr:ext cx="212725" cy="138430"/>
    <xdr:pic>
      <xdr:nvPicPr>
        <xdr:cNvPr id="1095" name="Picture 109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145990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71</xdr:row>
      <xdr:rowOff>44823</xdr:rowOff>
    </xdr:from>
    <xdr:ext cx="212725" cy="138430"/>
    <xdr:pic>
      <xdr:nvPicPr>
        <xdr:cNvPr id="1096" name="Picture 109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148085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71</xdr:row>
      <xdr:rowOff>44823</xdr:rowOff>
    </xdr:from>
    <xdr:ext cx="212725" cy="138430"/>
    <xdr:pic>
      <xdr:nvPicPr>
        <xdr:cNvPr id="1097" name="Picture 109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148085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72</xdr:row>
      <xdr:rowOff>44823</xdr:rowOff>
    </xdr:from>
    <xdr:ext cx="212725" cy="138430"/>
    <xdr:pic>
      <xdr:nvPicPr>
        <xdr:cNvPr id="1098" name="Picture 109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150085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72</xdr:row>
      <xdr:rowOff>44823</xdr:rowOff>
    </xdr:from>
    <xdr:ext cx="212725" cy="138430"/>
    <xdr:pic>
      <xdr:nvPicPr>
        <xdr:cNvPr id="1099" name="Picture 109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150085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88</xdr:row>
      <xdr:rowOff>44823</xdr:rowOff>
    </xdr:from>
    <xdr:ext cx="212725" cy="138430"/>
    <xdr:pic>
      <xdr:nvPicPr>
        <xdr:cNvPr id="1100" name="Picture 109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182375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88</xdr:row>
      <xdr:rowOff>44823</xdr:rowOff>
    </xdr:from>
    <xdr:ext cx="212725" cy="138430"/>
    <xdr:pic>
      <xdr:nvPicPr>
        <xdr:cNvPr id="1101" name="Picture 110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182375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20</xdr:row>
      <xdr:rowOff>44823</xdr:rowOff>
    </xdr:from>
    <xdr:ext cx="212725" cy="138430"/>
    <xdr:pic>
      <xdr:nvPicPr>
        <xdr:cNvPr id="1102" name="Picture 110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42929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20</xdr:row>
      <xdr:rowOff>44823</xdr:rowOff>
    </xdr:from>
    <xdr:ext cx="212725" cy="138430"/>
    <xdr:pic>
      <xdr:nvPicPr>
        <xdr:cNvPr id="1103" name="Picture 110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42929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22</xdr:row>
      <xdr:rowOff>44823</xdr:rowOff>
    </xdr:from>
    <xdr:ext cx="212725" cy="138430"/>
    <xdr:pic>
      <xdr:nvPicPr>
        <xdr:cNvPr id="1104" name="Picture 110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47120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22</xdr:row>
      <xdr:rowOff>44823</xdr:rowOff>
    </xdr:from>
    <xdr:ext cx="212725" cy="138430"/>
    <xdr:pic>
      <xdr:nvPicPr>
        <xdr:cNvPr id="1105" name="Picture 110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47120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26</xdr:row>
      <xdr:rowOff>44823</xdr:rowOff>
    </xdr:from>
    <xdr:ext cx="212725" cy="138430"/>
    <xdr:pic>
      <xdr:nvPicPr>
        <xdr:cNvPr id="1106" name="Picture 110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55502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26</xdr:row>
      <xdr:rowOff>44823</xdr:rowOff>
    </xdr:from>
    <xdr:ext cx="212725" cy="138430"/>
    <xdr:pic>
      <xdr:nvPicPr>
        <xdr:cNvPr id="1107" name="Picture 110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55502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27</xdr:row>
      <xdr:rowOff>44823</xdr:rowOff>
    </xdr:from>
    <xdr:ext cx="212725" cy="138430"/>
    <xdr:pic>
      <xdr:nvPicPr>
        <xdr:cNvPr id="1108" name="Picture 110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57598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27</xdr:row>
      <xdr:rowOff>44823</xdr:rowOff>
    </xdr:from>
    <xdr:ext cx="212725" cy="138430"/>
    <xdr:pic>
      <xdr:nvPicPr>
        <xdr:cNvPr id="1109" name="Picture 110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57598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37</xdr:row>
      <xdr:rowOff>44823</xdr:rowOff>
    </xdr:from>
    <xdr:ext cx="212725" cy="138430"/>
    <xdr:pic>
      <xdr:nvPicPr>
        <xdr:cNvPr id="1110" name="Picture 110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78553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37</xdr:row>
      <xdr:rowOff>44823</xdr:rowOff>
    </xdr:from>
    <xdr:ext cx="212725" cy="138430"/>
    <xdr:pic>
      <xdr:nvPicPr>
        <xdr:cNvPr id="1111" name="Picture 111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78553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35</xdr:row>
      <xdr:rowOff>44823</xdr:rowOff>
    </xdr:from>
    <xdr:ext cx="212725" cy="138430"/>
    <xdr:pic>
      <xdr:nvPicPr>
        <xdr:cNvPr id="1112" name="Picture 111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74362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35</xdr:row>
      <xdr:rowOff>44823</xdr:rowOff>
    </xdr:from>
    <xdr:ext cx="212725" cy="138430"/>
    <xdr:pic>
      <xdr:nvPicPr>
        <xdr:cNvPr id="1113" name="Picture 111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74362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40</xdr:row>
      <xdr:rowOff>44823</xdr:rowOff>
    </xdr:from>
    <xdr:ext cx="212725" cy="138430"/>
    <xdr:pic>
      <xdr:nvPicPr>
        <xdr:cNvPr id="1114" name="Picture 111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84839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40</xdr:row>
      <xdr:rowOff>44823</xdr:rowOff>
    </xdr:from>
    <xdr:ext cx="212725" cy="138430"/>
    <xdr:pic>
      <xdr:nvPicPr>
        <xdr:cNvPr id="1115" name="Picture 111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84839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43</xdr:row>
      <xdr:rowOff>44823</xdr:rowOff>
    </xdr:from>
    <xdr:ext cx="212725" cy="138430"/>
    <xdr:pic>
      <xdr:nvPicPr>
        <xdr:cNvPr id="1116" name="Picture 111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91126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43</xdr:row>
      <xdr:rowOff>44823</xdr:rowOff>
    </xdr:from>
    <xdr:ext cx="212725" cy="138430"/>
    <xdr:pic>
      <xdr:nvPicPr>
        <xdr:cNvPr id="1117" name="Picture 111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91126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45</xdr:row>
      <xdr:rowOff>44823</xdr:rowOff>
    </xdr:from>
    <xdr:ext cx="212725" cy="138430"/>
    <xdr:pic>
      <xdr:nvPicPr>
        <xdr:cNvPr id="1118" name="Picture 111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95317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45</xdr:row>
      <xdr:rowOff>44823</xdr:rowOff>
    </xdr:from>
    <xdr:ext cx="212725" cy="138430"/>
    <xdr:pic>
      <xdr:nvPicPr>
        <xdr:cNvPr id="1119" name="Picture 111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95317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47</xdr:row>
      <xdr:rowOff>44823</xdr:rowOff>
    </xdr:from>
    <xdr:ext cx="212725" cy="138430"/>
    <xdr:pic>
      <xdr:nvPicPr>
        <xdr:cNvPr id="1120" name="Picture 111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99508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47</xdr:row>
      <xdr:rowOff>44823</xdr:rowOff>
    </xdr:from>
    <xdr:ext cx="212725" cy="138430"/>
    <xdr:pic>
      <xdr:nvPicPr>
        <xdr:cNvPr id="1121" name="Picture 112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99508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48</xdr:row>
      <xdr:rowOff>44823</xdr:rowOff>
    </xdr:from>
    <xdr:ext cx="212725" cy="138430"/>
    <xdr:pic>
      <xdr:nvPicPr>
        <xdr:cNvPr id="1122" name="Picture 112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101603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48</xdr:row>
      <xdr:rowOff>44823</xdr:rowOff>
    </xdr:from>
    <xdr:ext cx="212725" cy="138430"/>
    <xdr:pic>
      <xdr:nvPicPr>
        <xdr:cNvPr id="1123" name="Picture 112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101603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49</xdr:row>
      <xdr:rowOff>44823</xdr:rowOff>
    </xdr:from>
    <xdr:ext cx="212725" cy="138430"/>
    <xdr:pic>
      <xdr:nvPicPr>
        <xdr:cNvPr id="1124" name="Picture 112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103699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49</xdr:row>
      <xdr:rowOff>44823</xdr:rowOff>
    </xdr:from>
    <xdr:ext cx="212725" cy="138430"/>
    <xdr:pic>
      <xdr:nvPicPr>
        <xdr:cNvPr id="1125" name="Picture 112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103699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53</xdr:row>
      <xdr:rowOff>44823</xdr:rowOff>
    </xdr:from>
    <xdr:ext cx="212725" cy="138430"/>
    <xdr:pic>
      <xdr:nvPicPr>
        <xdr:cNvPr id="1126" name="Picture 112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111985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53</xdr:row>
      <xdr:rowOff>44823</xdr:rowOff>
    </xdr:from>
    <xdr:ext cx="212725" cy="138430"/>
    <xdr:pic>
      <xdr:nvPicPr>
        <xdr:cNvPr id="1127" name="Picture 112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111985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59</xdr:row>
      <xdr:rowOff>44823</xdr:rowOff>
    </xdr:from>
    <xdr:ext cx="212725" cy="138430"/>
    <xdr:pic>
      <xdr:nvPicPr>
        <xdr:cNvPr id="1128" name="Picture 112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123987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59</xdr:row>
      <xdr:rowOff>44823</xdr:rowOff>
    </xdr:from>
    <xdr:ext cx="212725" cy="138430"/>
    <xdr:pic>
      <xdr:nvPicPr>
        <xdr:cNvPr id="1129" name="Picture 112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123987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65</xdr:row>
      <xdr:rowOff>44823</xdr:rowOff>
    </xdr:from>
    <xdr:ext cx="212725" cy="138430"/>
    <xdr:pic>
      <xdr:nvPicPr>
        <xdr:cNvPr id="1130" name="Picture 112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135988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65</xdr:row>
      <xdr:rowOff>44823</xdr:rowOff>
    </xdr:from>
    <xdr:ext cx="212725" cy="138430"/>
    <xdr:pic>
      <xdr:nvPicPr>
        <xdr:cNvPr id="1131" name="Picture 113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135988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</xdr:col>
      <xdr:colOff>0</xdr:colOff>
      <xdr:row>92</xdr:row>
      <xdr:rowOff>0</xdr:rowOff>
    </xdr:from>
    <xdr:ext cx="3175" cy="138430"/>
    <xdr:pic>
      <xdr:nvPicPr>
        <xdr:cNvPr id="1132" name="Picture 1131" descr="http://upload.wikimedia.org/wikipedia/en/thumb/0/03/Flag_of_Italy.svg/22px-Flag_of_Italy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34950" y="18992850"/>
          <a:ext cx="317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21</xdr:col>
      <xdr:colOff>0</xdr:colOff>
      <xdr:row>92</xdr:row>
      <xdr:rowOff>0</xdr:rowOff>
    </xdr:from>
    <xdr:ext cx="3175" cy="138430"/>
    <xdr:pic>
      <xdr:nvPicPr>
        <xdr:cNvPr id="1133" name="Picture 1132" descr="http://upload.wikimedia.org/wikipedia/en/thumb/0/03/Flag_of_Italy.svg/22px-Flag_of_Italy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34950" y="18992850"/>
          <a:ext cx="317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52916</xdr:colOff>
      <xdr:row>104</xdr:row>
      <xdr:rowOff>31750</xdr:rowOff>
    </xdr:from>
    <xdr:ext cx="212725" cy="138430"/>
    <xdr:pic>
      <xdr:nvPicPr>
        <xdr:cNvPr id="1134" name="Picture 1133" descr="http://upload.wikimedia.org/wikipedia/en/thumb/c/c3/Flag_of_France.svg/22px-Flag_of_France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6966" y="214344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52916</xdr:colOff>
      <xdr:row>91</xdr:row>
      <xdr:rowOff>31750</xdr:rowOff>
    </xdr:from>
    <xdr:ext cx="212725" cy="138430"/>
    <xdr:pic>
      <xdr:nvPicPr>
        <xdr:cNvPr id="1135" name="Picture 1134" descr="http://upload.wikimedia.org/wikipedia/en/thumb/c/c3/Flag_of_France.svg/22px-Flag_of_France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6966" y="188245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52916</xdr:colOff>
      <xdr:row>102</xdr:row>
      <xdr:rowOff>31750</xdr:rowOff>
    </xdr:from>
    <xdr:ext cx="212725" cy="138430"/>
    <xdr:pic>
      <xdr:nvPicPr>
        <xdr:cNvPr id="1136" name="Picture 1135" descr="http://upload.wikimedia.org/wikipedia/en/thumb/c/c3/Flag_of_France.svg/22px-Flag_of_France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6966" y="210343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52916</xdr:colOff>
      <xdr:row>106</xdr:row>
      <xdr:rowOff>31750</xdr:rowOff>
    </xdr:from>
    <xdr:ext cx="212725" cy="138430"/>
    <xdr:pic>
      <xdr:nvPicPr>
        <xdr:cNvPr id="1137" name="Picture 1136" descr="http://upload.wikimedia.org/wikipedia/en/thumb/c/c3/Flag_of_France.svg/22px-Flag_of_France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6966" y="218344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52916</xdr:colOff>
      <xdr:row>101</xdr:row>
      <xdr:rowOff>31750</xdr:rowOff>
    </xdr:from>
    <xdr:ext cx="212725" cy="138430"/>
    <xdr:pic>
      <xdr:nvPicPr>
        <xdr:cNvPr id="1138" name="Picture 1137" descr="http://upload.wikimedia.org/wikipedia/en/thumb/c/c3/Flag_of_France.svg/22px-Flag_of_France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6966" y="208343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52916</xdr:colOff>
      <xdr:row>109</xdr:row>
      <xdr:rowOff>31750</xdr:rowOff>
    </xdr:from>
    <xdr:ext cx="212725" cy="138430"/>
    <xdr:pic>
      <xdr:nvPicPr>
        <xdr:cNvPr id="1139" name="Picture 1138" descr="http://upload.wikimedia.org/wikipedia/en/thumb/c/c3/Flag_of_France.svg/22px-Flag_of_France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6966" y="224345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52916</xdr:colOff>
      <xdr:row>112</xdr:row>
      <xdr:rowOff>31750</xdr:rowOff>
    </xdr:from>
    <xdr:ext cx="212725" cy="138430"/>
    <xdr:pic>
      <xdr:nvPicPr>
        <xdr:cNvPr id="1140" name="Picture 1139" descr="http://upload.wikimedia.org/wikipedia/en/thumb/c/c3/Flag_of_France.svg/22px-Flag_of_France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6966" y="230346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52916</xdr:colOff>
      <xdr:row>98</xdr:row>
      <xdr:rowOff>31750</xdr:rowOff>
    </xdr:from>
    <xdr:ext cx="212725" cy="138430"/>
    <xdr:pic>
      <xdr:nvPicPr>
        <xdr:cNvPr id="1141" name="Picture 1140" descr="http://upload.wikimedia.org/wikipedia/en/thumb/c/c3/Flag_of_France.svg/22px-Flag_of_France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6966" y="202247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52916</xdr:colOff>
      <xdr:row>105</xdr:row>
      <xdr:rowOff>31750</xdr:rowOff>
    </xdr:from>
    <xdr:ext cx="212725" cy="138430"/>
    <xdr:pic>
      <xdr:nvPicPr>
        <xdr:cNvPr id="1142" name="Picture 1141" descr="http://upload.wikimedia.org/wikipedia/en/thumb/c/c3/Flag_of_France.svg/22px-Flag_of_France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6966" y="216344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52916</xdr:colOff>
      <xdr:row>110</xdr:row>
      <xdr:rowOff>31750</xdr:rowOff>
    </xdr:from>
    <xdr:ext cx="212725" cy="138430"/>
    <xdr:pic>
      <xdr:nvPicPr>
        <xdr:cNvPr id="1143" name="Picture 1142" descr="http://upload.wikimedia.org/wikipedia/en/thumb/c/c3/Flag_of_France.svg/22px-Flag_of_France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6966" y="226345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52916</xdr:colOff>
      <xdr:row>100</xdr:row>
      <xdr:rowOff>31750</xdr:rowOff>
    </xdr:from>
    <xdr:ext cx="212725" cy="138430"/>
    <xdr:pic>
      <xdr:nvPicPr>
        <xdr:cNvPr id="1144" name="Picture 1143" descr="http://upload.wikimedia.org/wikipedia/en/thumb/c/c3/Flag_of_France.svg/22px-Flag_of_France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6966" y="206343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52916</xdr:colOff>
      <xdr:row>86</xdr:row>
      <xdr:rowOff>31750</xdr:rowOff>
    </xdr:from>
    <xdr:ext cx="212725" cy="138430"/>
    <xdr:pic>
      <xdr:nvPicPr>
        <xdr:cNvPr id="1145" name="Picture 1144" descr="http://upload.wikimedia.org/wikipedia/en/thumb/c/c3/Flag_of_France.svg/22px-Flag_of_France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6966" y="178244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52916</xdr:colOff>
      <xdr:row>107</xdr:row>
      <xdr:rowOff>31750</xdr:rowOff>
    </xdr:from>
    <xdr:ext cx="212725" cy="138430"/>
    <xdr:pic>
      <xdr:nvPicPr>
        <xdr:cNvPr id="1146" name="Picture 1145" descr="http://upload.wikimedia.org/wikipedia/en/thumb/c/c3/Flag_of_France.svg/22px-Flag_of_France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6966" y="220345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52916</xdr:colOff>
      <xdr:row>103</xdr:row>
      <xdr:rowOff>31750</xdr:rowOff>
    </xdr:from>
    <xdr:ext cx="212725" cy="138430"/>
    <xdr:pic>
      <xdr:nvPicPr>
        <xdr:cNvPr id="1147" name="Picture 1146" descr="http://upload.wikimedia.org/wikipedia/en/thumb/c/c3/Flag_of_France.svg/22px-Flag_of_France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6966" y="212344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52916</xdr:colOff>
      <xdr:row>97</xdr:row>
      <xdr:rowOff>31750</xdr:rowOff>
    </xdr:from>
    <xdr:ext cx="212725" cy="138430"/>
    <xdr:pic>
      <xdr:nvPicPr>
        <xdr:cNvPr id="1148" name="Picture 1147" descr="http://upload.wikimedia.org/wikipedia/en/thumb/c/c3/Flag_of_France.svg/22px-Flag_of_France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6966" y="200247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52916</xdr:colOff>
      <xdr:row>113</xdr:row>
      <xdr:rowOff>31750</xdr:rowOff>
    </xdr:from>
    <xdr:ext cx="212725" cy="138430"/>
    <xdr:pic>
      <xdr:nvPicPr>
        <xdr:cNvPr id="1149" name="Picture 1148" descr="http://upload.wikimedia.org/wikipedia/en/thumb/c/c3/Flag_of_France.svg/22px-Flag_of_France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6966" y="232346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52916</xdr:colOff>
      <xdr:row>111</xdr:row>
      <xdr:rowOff>31750</xdr:rowOff>
    </xdr:from>
    <xdr:ext cx="212725" cy="138430"/>
    <xdr:pic>
      <xdr:nvPicPr>
        <xdr:cNvPr id="1150" name="Picture 1149" descr="http://upload.wikimedia.org/wikipedia/en/thumb/c/c3/Flag_of_France.svg/22px-Flag_of_France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6966" y="228346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52916</xdr:colOff>
      <xdr:row>108</xdr:row>
      <xdr:rowOff>31750</xdr:rowOff>
    </xdr:from>
    <xdr:ext cx="212725" cy="138430"/>
    <xdr:pic>
      <xdr:nvPicPr>
        <xdr:cNvPr id="1151" name="Picture 1150" descr="http://upload.wikimedia.org/wikipedia/en/thumb/c/c3/Flag_of_France.svg/22px-Flag_of_France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6966" y="222345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932</xdr:row>
      <xdr:rowOff>31750</xdr:rowOff>
    </xdr:from>
    <xdr:to>
      <xdr:col>0</xdr:col>
      <xdr:colOff>3175</xdr:colOff>
      <xdr:row>932</xdr:row>
      <xdr:rowOff>170180</xdr:rowOff>
    </xdr:to>
    <xdr:pic>
      <xdr:nvPicPr>
        <xdr:cNvPr id="2" name="Picture 1" descr="http://upload.wikimedia.org/wikipedia/en/thumb/0/03/Flag_of_Italy.svg/22px-Flag_of_Italy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154500"/>
          <a:ext cx="317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932</xdr:row>
      <xdr:rowOff>31750</xdr:rowOff>
    </xdr:from>
    <xdr:to>
      <xdr:col>0</xdr:col>
      <xdr:colOff>3175</xdr:colOff>
      <xdr:row>932</xdr:row>
      <xdr:rowOff>170180</xdr:rowOff>
    </xdr:to>
    <xdr:pic>
      <xdr:nvPicPr>
        <xdr:cNvPr id="3" name="Picture 2" descr="http://upload.wikimedia.org/wikipedia/en/thumb/0/03/Flag_of_Italy.svg/22px-Flag_of_Italy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154500"/>
          <a:ext cx="317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179915</xdr:colOff>
      <xdr:row>0</xdr:row>
      <xdr:rowOff>179917</xdr:rowOff>
    </xdr:from>
    <xdr:to>
      <xdr:col>19</xdr:col>
      <xdr:colOff>42332</xdr:colOff>
      <xdr:row>11</xdr:row>
      <xdr:rowOff>121707</xdr:rowOff>
    </xdr:to>
    <xdr:pic>
      <xdr:nvPicPr>
        <xdr:cNvPr id="4" name="1 Imagen" descr="logo biathlon change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332" y="179917"/>
          <a:ext cx="11546417" cy="21537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166</xdr:col>
      <xdr:colOff>57150</xdr:colOff>
      <xdr:row>353</xdr:row>
      <xdr:rowOff>47625</xdr:rowOff>
    </xdr:from>
    <xdr:ext cx="212725" cy="106045"/>
    <xdr:pic>
      <xdr:nvPicPr>
        <xdr:cNvPr id="17" name="Picture 1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692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305</xdr:row>
      <xdr:rowOff>47625</xdr:rowOff>
    </xdr:from>
    <xdr:ext cx="212725" cy="106045"/>
    <xdr:pic>
      <xdr:nvPicPr>
        <xdr:cNvPr id="18" name="Picture 1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711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307</xdr:row>
      <xdr:rowOff>47625</xdr:rowOff>
    </xdr:from>
    <xdr:ext cx="212725" cy="106045"/>
    <xdr:pic>
      <xdr:nvPicPr>
        <xdr:cNvPr id="19" name="Picture 1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730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306</xdr:row>
      <xdr:rowOff>47625</xdr:rowOff>
    </xdr:from>
    <xdr:ext cx="212725" cy="106045"/>
    <xdr:pic>
      <xdr:nvPicPr>
        <xdr:cNvPr id="20" name="Picture 1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749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311</xdr:row>
      <xdr:rowOff>47625</xdr:rowOff>
    </xdr:from>
    <xdr:ext cx="212725" cy="106045"/>
    <xdr:pic>
      <xdr:nvPicPr>
        <xdr:cNvPr id="21" name="Picture 2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768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314</xdr:row>
      <xdr:rowOff>47625</xdr:rowOff>
    </xdr:from>
    <xdr:ext cx="212725" cy="106045"/>
    <xdr:pic>
      <xdr:nvPicPr>
        <xdr:cNvPr id="22" name="Picture 2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787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301</xdr:row>
      <xdr:rowOff>47625</xdr:rowOff>
    </xdr:from>
    <xdr:ext cx="212725" cy="106045"/>
    <xdr:pic>
      <xdr:nvPicPr>
        <xdr:cNvPr id="23" name="Picture 2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806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323</xdr:row>
      <xdr:rowOff>47625</xdr:rowOff>
    </xdr:from>
    <xdr:ext cx="212725" cy="106045"/>
    <xdr:pic>
      <xdr:nvPicPr>
        <xdr:cNvPr id="24" name="Picture 2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825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339</xdr:row>
      <xdr:rowOff>47625</xdr:rowOff>
    </xdr:from>
    <xdr:ext cx="212725" cy="106045"/>
    <xdr:pic>
      <xdr:nvPicPr>
        <xdr:cNvPr id="25" name="Picture 2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844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325</xdr:row>
      <xdr:rowOff>47625</xdr:rowOff>
    </xdr:from>
    <xdr:ext cx="212725" cy="106045"/>
    <xdr:pic>
      <xdr:nvPicPr>
        <xdr:cNvPr id="26" name="Picture 2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863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312</xdr:row>
      <xdr:rowOff>47625</xdr:rowOff>
    </xdr:from>
    <xdr:ext cx="212725" cy="106045"/>
    <xdr:pic>
      <xdr:nvPicPr>
        <xdr:cNvPr id="27" name="Picture 2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882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326</xdr:row>
      <xdr:rowOff>47625</xdr:rowOff>
    </xdr:from>
    <xdr:ext cx="212725" cy="106045"/>
    <xdr:pic>
      <xdr:nvPicPr>
        <xdr:cNvPr id="28" name="Picture 2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901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320</xdr:row>
      <xdr:rowOff>47625</xdr:rowOff>
    </xdr:from>
    <xdr:ext cx="212725" cy="106045"/>
    <xdr:pic>
      <xdr:nvPicPr>
        <xdr:cNvPr id="29" name="Picture 2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920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324</xdr:row>
      <xdr:rowOff>47625</xdr:rowOff>
    </xdr:from>
    <xdr:ext cx="212725" cy="106045"/>
    <xdr:pic>
      <xdr:nvPicPr>
        <xdr:cNvPr id="30" name="Picture 2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939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332</xdr:row>
      <xdr:rowOff>47625</xdr:rowOff>
    </xdr:from>
    <xdr:ext cx="212725" cy="106045"/>
    <xdr:pic>
      <xdr:nvPicPr>
        <xdr:cNvPr id="31" name="Picture 3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958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343</xdr:row>
      <xdr:rowOff>47625</xdr:rowOff>
    </xdr:from>
    <xdr:ext cx="212725" cy="106045"/>
    <xdr:pic>
      <xdr:nvPicPr>
        <xdr:cNvPr id="32" name="Picture 3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977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345</xdr:row>
      <xdr:rowOff>47625</xdr:rowOff>
    </xdr:from>
    <xdr:ext cx="212725" cy="106045"/>
    <xdr:pic>
      <xdr:nvPicPr>
        <xdr:cNvPr id="33" name="Picture 3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1996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349</xdr:row>
      <xdr:rowOff>47625</xdr:rowOff>
    </xdr:from>
    <xdr:ext cx="212725" cy="106045"/>
    <xdr:pic>
      <xdr:nvPicPr>
        <xdr:cNvPr id="34" name="Picture 3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016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35" name="Picture 3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035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36" name="Picture 3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054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37" name="Picture 3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073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38" name="Picture 3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092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351</xdr:row>
      <xdr:rowOff>47625</xdr:rowOff>
    </xdr:from>
    <xdr:ext cx="212725" cy="106045"/>
    <xdr:pic>
      <xdr:nvPicPr>
        <xdr:cNvPr id="39" name="Picture 3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111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40" name="Picture 3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130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41" name="Picture 4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149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22</xdr:row>
      <xdr:rowOff>47625</xdr:rowOff>
    </xdr:from>
    <xdr:ext cx="212725" cy="106045"/>
    <xdr:pic>
      <xdr:nvPicPr>
        <xdr:cNvPr id="42" name="Picture 4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168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88</xdr:row>
      <xdr:rowOff>47625</xdr:rowOff>
    </xdr:from>
    <xdr:ext cx="212725" cy="106045"/>
    <xdr:pic>
      <xdr:nvPicPr>
        <xdr:cNvPr id="43" name="Picture 4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187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44" name="Picture 4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206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35</xdr:row>
      <xdr:rowOff>47625</xdr:rowOff>
    </xdr:from>
    <xdr:ext cx="212725" cy="106045"/>
    <xdr:pic>
      <xdr:nvPicPr>
        <xdr:cNvPr id="45" name="Picture 4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225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72</xdr:row>
      <xdr:rowOff>47625</xdr:rowOff>
    </xdr:from>
    <xdr:ext cx="212725" cy="106045"/>
    <xdr:pic>
      <xdr:nvPicPr>
        <xdr:cNvPr id="46" name="Picture 4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244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47" name="Picture 4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263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36</xdr:row>
      <xdr:rowOff>47625</xdr:rowOff>
    </xdr:from>
    <xdr:ext cx="212725" cy="106045"/>
    <xdr:pic>
      <xdr:nvPicPr>
        <xdr:cNvPr id="48" name="Picture 4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282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58</xdr:row>
      <xdr:rowOff>47625</xdr:rowOff>
    </xdr:from>
    <xdr:ext cx="212725" cy="106045"/>
    <xdr:pic>
      <xdr:nvPicPr>
        <xdr:cNvPr id="49" name="Picture 4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301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78</xdr:row>
      <xdr:rowOff>47625</xdr:rowOff>
    </xdr:from>
    <xdr:ext cx="212725" cy="106045"/>
    <xdr:pic>
      <xdr:nvPicPr>
        <xdr:cNvPr id="50" name="Picture 4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320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49</xdr:row>
      <xdr:rowOff>47625</xdr:rowOff>
    </xdr:from>
    <xdr:ext cx="212725" cy="106045"/>
    <xdr:pic>
      <xdr:nvPicPr>
        <xdr:cNvPr id="51" name="Picture 5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339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67</xdr:row>
      <xdr:rowOff>47625</xdr:rowOff>
    </xdr:from>
    <xdr:ext cx="212725" cy="106045"/>
    <xdr:pic>
      <xdr:nvPicPr>
        <xdr:cNvPr id="52" name="Picture 5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358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225</xdr:row>
      <xdr:rowOff>47625</xdr:rowOff>
    </xdr:from>
    <xdr:ext cx="212725" cy="106045"/>
    <xdr:pic>
      <xdr:nvPicPr>
        <xdr:cNvPr id="53" name="Picture 5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377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42</xdr:row>
      <xdr:rowOff>47625</xdr:rowOff>
    </xdr:from>
    <xdr:ext cx="212725" cy="106045"/>
    <xdr:pic>
      <xdr:nvPicPr>
        <xdr:cNvPr id="54" name="Picture 5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397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89</xdr:row>
      <xdr:rowOff>47625</xdr:rowOff>
    </xdr:from>
    <xdr:ext cx="212725" cy="106045"/>
    <xdr:pic>
      <xdr:nvPicPr>
        <xdr:cNvPr id="55" name="Picture 5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416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102</xdr:row>
      <xdr:rowOff>47625</xdr:rowOff>
    </xdr:from>
    <xdr:ext cx="212725" cy="106045"/>
    <xdr:pic>
      <xdr:nvPicPr>
        <xdr:cNvPr id="56" name="Picture 5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435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190</xdr:row>
      <xdr:rowOff>47625</xdr:rowOff>
    </xdr:from>
    <xdr:ext cx="212725" cy="106045"/>
    <xdr:pic>
      <xdr:nvPicPr>
        <xdr:cNvPr id="57" name="Picture 5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454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201</xdr:row>
      <xdr:rowOff>47625</xdr:rowOff>
    </xdr:from>
    <xdr:ext cx="212725" cy="106045"/>
    <xdr:pic>
      <xdr:nvPicPr>
        <xdr:cNvPr id="58" name="Picture 5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473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103</xdr:row>
      <xdr:rowOff>47625</xdr:rowOff>
    </xdr:from>
    <xdr:ext cx="212725" cy="106045"/>
    <xdr:pic>
      <xdr:nvPicPr>
        <xdr:cNvPr id="59" name="Picture 5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492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116</xdr:row>
      <xdr:rowOff>47625</xdr:rowOff>
    </xdr:from>
    <xdr:ext cx="212725" cy="106045"/>
    <xdr:pic>
      <xdr:nvPicPr>
        <xdr:cNvPr id="60" name="Picture 5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511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56</xdr:row>
      <xdr:rowOff>47625</xdr:rowOff>
    </xdr:from>
    <xdr:ext cx="212725" cy="106045"/>
    <xdr:pic>
      <xdr:nvPicPr>
        <xdr:cNvPr id="61" name="Picture 6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530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213</xdr:row>
      <xdr:rowOff>47625</xdr:rowOff>
    </xdr:from>
    <xdr:ext cx="212725" cy="106045"/>
    <xdr:pic>
      <xdr:nvPicPr>
        <xdr:cNvPr id="62" name="Picture 6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549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239</xdr:row>
      <xdr:rowOff>47625</xdr:rowOff>
    </xdr:from>
    <xdr:ext cx="212725" cy="106045"/>
    <xdr:pic>
      <xdr:nvPicPr>
        <xdr:cNvPr id="63" name="Picture 6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568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252</xdr:row>
      <xdr:rowOff>47625</xdr:rowOff>
    </xdr:from>
    <xdr:ext cx="212725" cy="106045"/>
    <xdr:pic>
      <xdr:nvPicPr>
        <xdr:cNvPr id="64" name="Picture 6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587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104</xdr:row>
      <xdr:rowOff>47625</xdr:rowOff>
    </xdr:from>
    <xdr:ext cx="212725" cy="106045"/>
    <xdr:pic>
      <xdr:nvPicPr>
        <xdr:cNvPr id="65" name="Picture 6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606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172</xdr:row>
      <xdr:rowOff>47625</xdr:rowOff>
    </xdr:from>
    <xdr:ext cx="212725" cy="106045"/>
    <xdr:pic>
      <xdr:nvPicPr>
        <xdr:cNvPr id="66" name="Picture 6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625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173</xdr:row>
      <xdr:rowOff>47625</xdr:rowOff>
    </xdr:from>
    <xdr:ext cx="212725" cy="106045"/>
    <xdr:pic>
      <xdr:nvPicPr>
        <xdr:cNvPr id="67" name="Picture 6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644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194</xdr:row>
      <xdr:rowOff>47625</xdr:rowOff>
    </xdr:from>
    <xdr:ext cx="212725" cy="106045"/>
    <xdr:pic>
      <xdr:nvPicPr>
        <xdr:cNvPr id="68" name="Picture 6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663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153</xdr:row>
      <xdr:rowOff>47625</xdr:rowOff>
    </xdr:from>
    <xdr:ext cx="212725" cy="106045"/>
    <xdr:pic>
      <xdr:nvPicPr>
        <xdr:cNvPr id="69" name="Picture 6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682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182</xdr:row>
      <xdr:rowOff>47625</xdr:rowOff>
    </xdr:from>
    <xdr:ext cx="212725" cy="106045"/>
    <xdr:pic>
      <xdr:nvPicPr>
        <xdr:cNvPr id="70" name="Picture 6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701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234</xdr:row>
      <xdr:rowOff>47625</xdr:rowOff>
    </xdr:from>
    <xdr:ext cx="212725" cy="106045"/>
    <xdr:pic>
      <xdr:nvPicPr>
        <xdr:cNvPr id="71" name="Picture 7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720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123</xdr:row>
      <xdr:rowOff>47625</xdr:rowOff>
    </xdr:from>
    <xdr:ext cx="212725" cy="106045"/>
    <xdr:pic>
      <xdr:nvPicPr>
        <xdr:cNvPr id="72" name="Picture 7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739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167</xdr:row>
      <xdr:rowOff>47625</xdr:rowOff>
    </xdr:from>
    <xdr:ext cx="212725" cy="106045"/>
    <xdr:pic>
      <xdr:nvPicPr>
        <xdr:cNvPr id="73" name="Picture 7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758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214</xdr:row>
      <xdr:rowOff>47625</xdr:rowOff>
    </xdr:from>
    <xdr:ext cx="212725" cy="106045"/>
    <xdr:pic>
      <xdr:nvPicPr>
        <xdr:cNvPr id="74" name="Picture 7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778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215</xdr:row>
      <xdr:rowOff>47625</xdr:rowOff>
    </xdr:from>
    <xdr:ext cx="212725" cy="106045"/>
    <xdr:pic>
      <xdr:nvPicPr>
        <xdr:cNvPr id="75" name="Picture 7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797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257</xdr:row>
      <xdr:rowOff>47625</xdr:rowOff>
    </xdr:from>
    <xdr:ext cx="212725" cy="106045"/>
    <xdr:pic>
      <xdr:nvPicPr>
        <xdr:cNvPr id="76" name="Picture 7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816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292</xdr:row>
      <xdr:rowOff>47625</xdr:rowOff>
    </xdr:from>
    <xdr:ext cx="212725" cy="106045"/>
    <xdr:pic>
      <xdr:nvPicPr>
        <xdr:cNvPr id="77" name="Picture 7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835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160</xdr:row>
      <xdr:rowOff>47625</xdr:rowOff>
    </xdr:from>
    <xdr:ext cx="212725" cy="106045"/>
    <xdr:pic>
      <xdr:nvPicPr>
        <xdr:cNvPr id="78" name="Picture 7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854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206</xdr:row>
      <xdr:rowOff>47625</xdr:rowOff>
    </xdr:from>
    <xdr:ext cx="212725" cy="106045"/>
    <xdr:pic>
      <xdr:nvPicPr>
        <xdr:cNvPr id="79" name="Picture 7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873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228</xdr:row>
      <xdr:rowOff>47625</xdr:rowOff>
    </xdr:from>
    <xdr:ext cx="212725" cy="106045"/>
    <xdr:pic>
      <xdr:nvPicPr>
        <xdr:cNvPr id="80" name="Picture 7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892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248</xdr:row>
      <xdr:rowOff>47625</xdr:rowOff>
    </xdr:from>
    <xdr:ext cx="212725" cy="106045"/>
    <xdr:pic>
      <xdr:nvPicPr>
        <xdr:cNvPr id="81" name="Picture 8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911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271</xdr:row>
      <xdr:rowOff>47625</xdr:rowOff>
    </xdr:from>
    <xdr:ext cx="212725" cy="106045"/>
    <xdr:pic>
      <xdr:nvPicPr>
        <xdr:cNvPr id="82" name="Picture 8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930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240</xdr:row>
      <xdr:rowOff>47625</xdr:rowOff>
    </xdr:from>
    <xdr:ext cx="212725" cy="106045"/>
    <xdr:pic>
      <xdr:nvPicPr>
        <xdr:cNvPr id="83" name="Picture 8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949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263</xdr:row>
      <xdr:rowOff>47625</xdr:rowOff>
    </xdr:from>
    <xdr:ext cx="212725" cy="106045"/>
    <xdr:pic>
      <xdr:nvPicPr>
        <xdr:cNvPr id="84" name="Picture 8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968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309</xdr:row>
      <xdr:rowOff>47625</xdr:rowOff>
    </xdr:from>
    <xdr:ext cx="212725" cy="106045"/>
    <xdr:pic>
      <xdr:nvPicPr>
        <xdr:cNvPr id="85" name="Picture 8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987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235</xdr:row>
      <xdr:rowOff>47625</xdr:rowOff>
    </xdr:from>
    <xdr:ext cx="212725" cy="106045"/>
    <xdr:pic>
      <xdr:nvPicPr>
        <xdr:cNvPr id="86" name="Picture 8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006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260</xdr:row>
      <xdr:rowOff>47625</xdr:rowOff>
    </xdr:from>
    <xdr:ext cx="212725" cy="106045"/>
    <xdr:pic>
      <xdr:nvPicPr>
        <xdr:cNvPr id="87" name="Picture 8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025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283</xdr:row>
      <xdr:rowOff>47625</xdr:rowOff>
    </xdr:from>
    <xdr:ext cx="212725" cy="106045"/>
    <xdr:pic>
      <xdr:nvPicPr>
        <xdr:cNvPr id="88" name="Picture 8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044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245</xdr:row>
      <xdr:rowOff>47625</xdr:rowOff>
    </xdr:from>
    <xdr:ext cx="212725" cy="106045"/>
    <xdr:pic>
      <xdr:nvPicPr>
        <xdr:cNvPr id="89" name="Picture 8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063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285</xdr:row>
      <xdr:rowOff>47625</xdr:rowOff>
    </xdr:from>
    <xdr:ext cx="212725" cy="106045"/>
    <xdr:pic>
      <xdr:nvPicPr>
        <xdr:cNvPr id="90" name="Picture 8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082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289</xdr:row>
      <xdr:rowOff>47625</xdr:rowOff>
    </xdr:from>
    <xdr:ext cx="212725" cy="106045"/>
    <xdr:pic>
      <xdr:nvPicPr>
        <xdr:cNvPr id="91" name="Picture 9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101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322</xdr:row>
      <xdr:rowOff>47625</xdr:rowOff>
    </xdr:from>
    <xdr:ext cx="212725" cy="106045"/>
    <xdr:pic>
      <xdr:nvPicPr>
        <xdr:cNvPr id="92" name="Picture 9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120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281</xdr:row>
      <xdr:rowOff>47625</xdr:rowOff>
    </xdr:from>
    <xdr:ext cx="212725" cy="106045"/>
    <xdr:pic>
      <xdr:nvPicPr>
        <xdr:cNvPr id="93" name="Picture 9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139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336</xdr:row>
      <xdr:rowOff>47625</xdr:rowOff>
    </xdr:from>
    <xdr:ext cx="212725" cy="106045"/>
    <xdr:pic>
      <xdr:nvPicPr>
        <xdr:cNvPr id="94" name="Picture 9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159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308</xdr:row>
      <xdr:rowOff>47625</xdr:rowOff>
    </xdr:from>
    <xdr:ext cx="212725" cy="106045"/>
    <xdr:pic>
      <xdr:nvPicPr>
        <xdr:cNvPr id="95" name="Picture 9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178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318</xdr:row>
      <xdr:rowOff>47625</xdr:rowOff>
    </xdr:from>
    <xdr:ext cx="212725" cy="106045"/>
    <xdr:pic>
      <xdr:nvPicPr>
        <xdr:cNvPr id="96" name="Picture 9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197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316</xdr:row>
      <xdr:rowOff>47625</xdr:rowOff>
    </xdr:from>
    <xdr:ext cx="212725" cy="106045"/>
    <xdr:pic>
      <xdr:nvPicPr>
        <xdr:cNvPr id="97" name="Picture 9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216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319</xdr:row>
      <xdr:rowOff>47625</xdr:rowOff>
    </xdr:from>
    <xdr:ext cx="212725" cy="106045"/>
    <xdr:pic>
      <xdr:nvPicPr>
        <xdr:cNvPr id="98" name="Picture 9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235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350</xdr:row>
      <xdr:rowOff>47625</xdr:rowOff>
    </xdr:from>
    <xdr:ext cx="212725" cy="106045"/>
    <xdr:pic>
      <xdr:nvPicPr>
        <xdr:cNvPr id="99" name="Picture 9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254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341</xdr:row>
      <xdr:rowOff>47625</xdr:rowOff>
    </xdr:from>
    <xdr:ext cx="212725" cy="106045"/>
    <xdr:pic>
      <xdr:nvPicPr>
        <xdr:cNvPr id="100" name="Picture 9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273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340</xdr:row>
      <xdr:rowOff>47625</xdr:rowOff>
    </xdr:from>
    <xdr:ext cx="212725" cy="106045"/>
    <xdr:pic>
      <xdr:nvPicPr>
        <xdr:cNvPr id="101" name="Picture 10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292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355</xdr:row>
      <xdr:rowOff>47625</xdr:rowOff>
    </xdr:from>
    <xdr:ext cx="212725" cy="106045"/>
    <xdr:pic>
      <xdr:nvPicPr>
        <xdr:cNvPr id="102" name="Picture 10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311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103" name="Picture 10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330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104" name="Picture 10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349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105" name="Picture 10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368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106" name="Picture 10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387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107" name="Picture 10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406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108" name="Picture 10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425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37</xdr:row>
      <xdr:rowOff>47625</xdr:rowOff>
    </xdr:from>
    <xdr:ext cx="212725" cy="106045"/>
    <xdr:pic>
      <xdr:nvPicPr>
        <xdr:cNvPr id="109" name="Picture 10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444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110" name="Picture 10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463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111" name="Picture 11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482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52</xdr:row>
      <xdr:rowOff>47625</xdr:rowOff>
    </xdr:from>
    <xdr:ext cx="212725" cy="106045"/>
    <xdr:pic>
      <xdr:nvPicPr>
        <xdr:cNvPr id="112" name="Picture 11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501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68</xdr:row>
      <xdr:rowOff>47625</xdr:rowOff>
    </xdr:from>
    <xdr:ext cx="212725" cy="106045"/>
    <xdr:pic>
      <xdr:nvPicPr>
        <xdr:cNvPr id="113" name="Picture 11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520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134</xdr:row>
      <xdr:rowOff>47625</xdr:rowOff>
    </xdr:from>
    <xdr:ext cx="212725" cy="106045"/>
    <xdr:pic>
      <xdr:nvPicPr>
        <xdr:cNvPr id="114" name="Picture 11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540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115" name="Picture 11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559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110</xdr:row>
      <xdr:rowOff>47625</xdr:rowOff>
    </xdr:from>
    <xdr:ext cx="212725" cy="106045"/>
    <xdr:pic>
      <xdr:nvPicPr>
        <xdr:cNvPr id="116" name="Picture 11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578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117</xdr:row>
      <xdr:rowOff>47625</xdr:rowOff>
    </xdr:from>
    <xdr:ext cx="212725" cy="106045"/>
    <xdr:pic>
      <xdr:nvPicPr>
        <xdr:cNvPr id="117" name="Picture 11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597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118" name="Picture 11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616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179</xdr:row>
      <xdr:rowOff>47625</xdr:rowOff>
    </xdr:from>
    <xdr:ext cx="212725" cy="106045"/>
    <xdr:pic>
      <xdr:nvPicPr>
        <xdr:cNvPr id="119" name="Picture 11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635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223</xdr:row>
      <xdr:rowOff>47625</xdr:rowOff>
    </xdr:from>
    <xdr:ext cx="212725" cy="106045"/>
    <xdr:pic>
      <xdr:nvPicPr>
        <xdr:cNvPr id="120" name="Picture 11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654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73</xdr:row>
      <xdr:rowOff>47625</xdr:rowOff>
    </xdr:from>
    <xdr:ext cx="212725" cy="106045"/>
    <xdr:pic>
      <xdr:nvPicPr>
        <xdr:cNvPr id="121" name="Picture 12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673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91</xdr:row>
      <xdr:rowOff>47625</xdr:rowOff>
    </xdr:from>
    <xdr:ext cx="212725" cy="106045"/>
    <xdr:pic>
      <xdr:nvPicPr>
        <xdr:cNvPr id="122" name="Picture 12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692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111</xdr:row>
      <xdr:rowOff>47625</xdr:rowOff>
    </xdr:from>
    <xdr:ext cx="212725" cy="106045"/>
    <xdr:pic>
      <xdr:nvPicPr>
        <xdr:cNvPr id="123" name="Picture 12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711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175</xdr:row>
      <xdr:rowOff>47625</xdr:rowOff>
    </xdr:from>
    <xdr:ext cx="212725" cy="106045"/>
    <xdr:pic>
      <xdr:nvPicPr>
        <xdr:cNvPr id="124" name="Picture 12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730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140</xdr:row>
      <xdr:rowOff>47625</xdr:rowOff>
    </xdr:from>
    <xdr:ext cx="212725" cy="106045"/>
    <xdr:pic>
      <xdr:nvPicPr>
        <xdr:cNvPr id="125" name="Picture 12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749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196</xdr:row>
      <xdr:rowOff>47625</xdr:rowOff>
    </xdr:from>
    <xdr:ext cx="212725" cy="106045"/>
    <xdr:pic>
      <xdr:nvPicPr>
        <xdr:cNvPr id="126" name="Picture 12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768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174</xdr:row>
      <xdr:rowOff>47625</xdr:rowOff>
    </xdr:from>
    <xdr:ext cx="212725" cy="106045"/>
    <xdr:pic>
      <xdr:nvPicPr>
        <xdr:cNvPr id="127" name="Picture 12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787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268</xdr:row>
      <xdr:rowOff>47625</xdr:rowOff>
    </xdr:from>
    <xdr:ext cx="212725" cy="106045"/>
    <xdr:pic>
      <xdr:nvPicPr>
        <xdr:cNvPr id="128" name="Picture 12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806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135</xdr:row>
      <xdr:rowOff>47625</xdr:rowOff>
    </xdr:from>
    <xdr:ext cx="212725" cy="106045"/>
    <xdr:pic>
      <xdr:nvPicPr>
        <xdr:cNvPr id="129" name="Picture 12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825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209</xdr:row>
      <xdr:rowOff>47625</xdr:rowOff>
    </xdr:from>
    <xdr:ext cx="212725" cy="106045"/>
    <xdr:pic>
      <xdr:nvPicPr>
        <xdr:cNvPr id="130" name="Picture 12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844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118</xdr:row>
      <xdr:rowOff>47625</xdr:rowOff>
    </xdr:from>
    <xdr:ext cx="212725" cy="106045"/>
    <xdr:pic>
      <xdr:nvPicPr>
        <xdr:cNvPr id="131" name="Picture 13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863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112</xdr:row>
      <xdr:rowOff>47625</xdr:rowOff>
    </xdr:from>
    <xdr:ext cx="212725" cy="106045"/>
    <xdr:pic>
      <xdr:nvPicPr>
        <xdr:cNvPr id="132" name="Picture 13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882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148</xdr:row>
      <xdr:rowOff>47625</xdr:rowOff>
    </xdr:from>
    <xdr:ext cx="212725" cy="106045"/>
    <xdr:pic>
      <xdr:nvPicPr>
        <xdr:cNvPr id="133" name="Picture 13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901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124</xdr:row>
      <xdr:rowOff>47625</xdr:rowOff>
    </xdr:from>
    <xdr:ext cx="212725" cy="106045"/>
    <xdr:pic>
      <xdr:nvPicPr>
        <xdr:cNvPr id="134" name="Picture 13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921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197</xdr:row>
      <xdr:rowOff>47625</xdr:rowOff>
    </xdr:from>
    <xdr:ext cx="212725" cy="106045"/>
    <xdr:pic>
      <xdr:nvPicPr>
        <xdr:cNvPr id="135" name="Picture 13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940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253</xdr:row>
      <xdr:rowOff>47625</xdr:rowOff>
    </xdr:from>
    <xdr:ext cx="212725" cy="106045"/>
    <xdr:pic>
      <xdr:nvPicPr>
        <xdr:cNvPr id="136" name="Picture 13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959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218</xdr:row>
      <xdr:rowOff>47625</xdr:rowOff>
    </xdr:from>
    <xdr:ext cx="212725" cy="106045"/>
    <xdr:pic>
      <xdr:nvPicPr>
        <xdr:cNvPr id="137" name="Picture 13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978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258</xdr:row>
      <xdr:rowOff>47625</xdr:rowOff>
    </xdr:from>
    <xdr:ext cx="212725" cy="106045"/>
    <xdr:pic>
      <xdr:nvPicPr>
        <xdr:cNvPr id="138" name="Picture 13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3997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272</xdr:row>
      <xdr:rowOff>47625</xdr:rowOff>
    </xdr:from>
    <xdr:ext cx="212725" cy="106045"/>
    <xdr:pic>
      <xdr:nvPicPr>
        <xdr:cNvPr id="139" name="Picture 13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016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259</xdr:row>
      <xdr:rowOff>47625</xdr:rowOff>
    </xdr:from>
    <xdr:ext cx="212725" cy="106045"/>
    <xdr:pic>
      <xdr:nvPicPr>
        <xdr:cNvPr id="140" name="Picture 13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035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302</xdr:row>
      <xdr:rowOff>47625</xdr:rowOff>
    </xdr:from>
    <xdr:ext cx="212725" cy="106045"/>
    <xdr:pic>
      <xdr:nvPicPr>
        <xdr:cNvPr id="141" name="Picture 14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054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249</xdr:row>
      <xdr:rowOff>47625</xdr:rowOff>
    </xdr:from>
    <xdr:ext cx="212725" cy="106045"/>
    <xdr:pic>
      <xdr:nvPicPr>
        <xdr:cNvPr id="142" name="Picture 14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073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335</xdr:row>
      <xdr:rowOff>47625</xdr:rowOff>
    </xdr:from>
    <xdr:ext cx="212725" cy="106045"/>
    <xdr:pic>
      <xdr:nvPicPr>
        <xdr:cNvPr id="143" name="Picture 14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092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246</xdr:row>
      <xdr:rowOff>47625</xdr:rowOff>
    </xdr:from>
    <xdr:ext cx="212725" cy="106045"/>
    <xdr:pic>
      <xdr:nvPicPr>
        <xdr:cNvPr id="144" name="Picture 14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111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303</xdr:row>
      <xdr:rowOff>47625</xdr:rowOff>
    </xdr:from>
    <xdr:ext cx="212725" cy="106045"/>
    <xdr:pic>
      <xdr:nvPicPr>
        <xdr:cNvPr id="145" name="Picture 14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130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317</xdr:row>
      <xdr:rowOff>47625</xdr:rowOff>
    </xdr:from>
    <xdr:ext cx="212725" cy="106045"/>
    <xdr:pic>
      <xdr:nvPicPr>
        <xdr:cNvPr id="146" name="Picture 14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149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250</xdr:row>
      <xdr:rowOff>47625</xdr:rowOff>
    </xdr:from>
    <xdr:ext cx="212725" cy="106045"/>
    <xdr:pic>
      <xdr:nvPicPr>
        <xdr:cNvPr id="147" name="Picture 14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168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330</xdr:row>
      <xdr:rowOff>47625</xdr:rowOff>
    </xdr:from>
    <xdr:ext cx="212725" cy="106045"/>
    <xdr:pic>
      <xdr:nvPicPr>
        <xdr:cNvPr id="148" name="Picture 14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187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331</xdr:row>
      <xdr:rowOff>47625</xdr:rowOff>
    </xdr:from>
    <xdr:ext cx="212725" cy="106045"/>
    <xdr:pic>
      <xdr:nvPicPr>
        <xdr:cNvPr id="149" name="Picture 14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206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333</xdr:row>
      <xdr:rowOff>47625</xdr:rowOff>
    </xdr:from>
    <xdr:ext cx="212725" cy="106045"/>
    <xdr:pic>
      <xdr:nvPicPr>
        <xdr:cNvPr id="150" name="Picture 14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225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329</xdr:row>
      <xdr:rowOff>47625</xdr:rowOff>
    </xdr:from>
    <xdr:ext cx="212725" cy="106045"/>
    <xdr:pic>
      <xdr:nvPicPr>
        <xdr:cNvPr id="151" name="Picture 15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244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327</xdr:row>
      <xdr:rowOff>47625</xdr:rowOff>
    </xdr:from>
    <xdr:ext cx="212725" cy="106045"/>
    <xdr:pic>
      <xdr:nvPicPr>
        <xdr:cNvPr id="152" name="Picture 15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263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344</xdr:row>
      <xdr:rowOff>47625</xdr:rowOff>
    </xdr:from>
    <xdr:ext cx="212725" cy="106045"/>
    <xdr:pic>
      <xdr:nvPicPr>
        <xdr:cNvPr id="153" name="Picture 15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282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154" name="Picture 15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302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348</xdr:row>
      <xdr:rowOff>47625</xdr:rowOff>
    </xdr:from>
    <xdr:ext cx="212725" cy="106045"/>
    <xdr:pic>
      <xdr:nvPicPr>
        <xdr:cNvPr id="155" name="Picture 15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321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156" name="Picture 15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340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57</xdr:row>
      <xdr:rowOff>0</xdr:rowOff>
    </xdr:from>
    <xdr:ext cx="212725" cy="106045"/>
    <xdr:pic>
      <xdr:nvPicPr>
        <xdr:cNvPr id="157" name="Picture 15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359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158" name="Picture 15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378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43</xdr:row>
      <xdr:rowOff>47625</xdr:rowOff>
    </xdr:from>
    <xdr:ext cx="212725" cy="106045"/>
    <xdr:pic>
      <xdr:nvPicPr>
        <xdr:cNvPr id="159" name="Picture 15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397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154</xdr:row>
      <xdr:rowOff>47625</xdr:rowOff>
    </xdr:from>
    <xdr:ext cx="212725" cy="106045"/>
    <xdr:pic>
      <xdr:nvPicPr>
        <xdr:cNvPr id="160" name="Picture 15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416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219</xdr:row>
      <xdr:rowOff>47625</xdr:rowOff>
    </xdr:from>
    <xdr:ext cx="212725" cy="106045"/>
    <xdr:pic>
      <xdr:nvPicPr>
        <xdr:cNvPr id="161" name="Picture 16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435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155</xdr:row>
      <xdr:rowOff>47625</xdr:rowOff>
    </xdr:from>
    <xdr:ext cx="212725" cy="106045"/>
    <xdr:pic>
      <xdr:nvPicPr>
        <xdr:cNvPr id="162" name="Picture 16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454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161</xdr:row>
      <xdr:rowOff>47625</xdr:rowOff>
    </xdr:from>
    <xdr:ext cx="212725" cy="106045"/>
    <xdr:pic>
      <xdr:nvPicPr>
        <xdr:cNvPr id="163" name="Picture 16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473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136</xdr:row>
      <xdr:rowOff>47625</xdr:rowOff>
    </xdr:from>
    <xdr:ext cx="212725" cy="106045"/>
    <xdr:pic>
      <xdr:nvPicPr>
        <xdr:cNvPr id="164" name="Picture 16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492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21</xdr:row>
      <xdr:rowOff>47625</xdr:rowOff>
    </xdr:from>
    <xdr:ext cx="212725" cy="106045"/>
    <xdr:pic>
      <xdr:nvPicPr>
        <xdr:cNvPr id="165" name="Picture 16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511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38</xdr:row>
      <xdr:rowOff>47625</xdr:rowOff>
    </xdr:from>
    <xdr:ext cx="212725" cy="106045"/>
    <xdr:pic>
      <xdr:nvPicPr>
        <xdr:cNvPr id="166" name="Picture 16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530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39</xdr:row>
      <xdr:rowOff>47625</xdr:rowOff>
    </xdr:from>
    <xdr:ext cx="212725" cy="106045"/>
    <xdr:pic>
      <xdr:nvPicPr>
        <xdr:cNvPr id="167" name="Picture 16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549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98</xdr:row>
      <xdr:rowOff>47625</xdr:rowOff>
    </xdr:from>
    <xdr:ext cx="212725" cy="106045"/>
    <xdr:pic>
      <xdr:nvPicPr>
        <xdr:cNvPr id="168" name="Picture 16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568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108</xdr:row>
      <xdr:rowOff>47625</xdr:rowOff>
    </xdr:from>
    <xdr:ext cx="212725" cy="106045"/>
    <xdr:pic>
      <xdr:nvPicPr>
        <xdr:cNvPr id="169" name="Picture 16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587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251</xdr:row>
      <xdr:rowOff>47625</xdr:rowOff>
    </xdr:from>
    <xdr:ext cx="212725" cy="106045"/>
    <xdr:pic>
      <xdr:nvPicPr>
        <xdr:cNvPr id="170" name="Picture 16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606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171" name="Picture 17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625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59</xdr:row>
      <xdr:rowOff>47625</xdr:rowOff>
    </xdr:from>
    <xdr:ext cx="212725" cy="106045"/>
    <xdr:pic>
      <xdr:nvPicPr>
        <xdr:cNvPr id="172" name="Picture 17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644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183</xdr:row>
      <xdr:rowOff>47625</xdr:rowOff>
    </xdr:from>
    <xdr:ext cx="212725" cy="106045"/>
    <xdr:pic>
      <xdr:nvPicPr>
        <xdr:cNvPr id="173" name="Picture 17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663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69</xdr:row>
      <xdr:rowOff>47625</xdr:rowOff>
    </xdr:from>
    <xdr:ext cx="212725" cy="106045"/>
    <xdr:pic>
      <xdr:nvPicPr>
        <xdr:cNvPr id="174" name="Picture 17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683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165</xdr:row>
      <xdr:rowOff>47625</xdr:rowOff>
    </xdr:from>
    <xdr:ext cx="212725" cy="106045"/>
    <xdr:pic>
      <xdr:nvPicPr>
        <xdr:cNvPr id="175" name="Picture 17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702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204</xdr:row>
      <xdr:rowOff>47625</xdr:rowOff>
    </xdr:from>
    <xdr:ext cx="212725" cy="106045"/>
    <xdr:pic>
      <xdr:nvPicPr>
        <xdr:cNvPr id="176" name="Picture 17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721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125</xdr:row>
      <xdr:rowOff>47625</xdr:rowOff>
    </xdr:from>
    <xdr:ext cx="212725" cy="106045"/>
    <xdr:pic>
      <xdr:nvPicPr>
        <xdr:cNvPr id="177" name="Picture 17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740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114</xdr:row>
      <xdr:rowOff>47625</xdr:rowOff>
    </xdr:from>
    <xdr:ext cx="212725" cy="106045"/>
    <xdr:pic>
      <xdr:nvPicPr>
        <xdr:cNvPr id="178" name="Picture 17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759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168</xdr:row>
      <xdr:rowOff>47625</xdr:rowOff>
    </xdr:from>
    <xdr:ext cx="212725" cy="106045"/>
    <xdr:pic>
      <xdr:nvPicPr>
        <xdr:cNvPr id="179" name="Picture 17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778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221</xdr:row>
      <xdr:rowOff>47625</xdr:rowOff>
    </xdr:from>
    <xdr:ext cx="212725" cy="106045"/>
    <xdr:pic>
      <xdr:nvPicPr>
        <xdr:cNvPr id="180" name="Picture 17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797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166</xdr:row>
      <xdr:rowOff>47625</xdr:rowOff>
    </xdr:from>
    <xdr:ext cx="212725" cy="106045"/>
    <xdr:pic>
      <xdr:nvPicPr>
        <xdr:cNvPr id="181" name="Picture 18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816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242</xdr:row>
      <xdr:rowOff>47625</xdr:rowOff>
    </xdr:from>
    <xdr:ext cx="212725" cy="106045"/>
    <xdr:pic>
      <xdr:nvPicPr>
        <xdr:cNvPr id="182" name="Picture 18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835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113</xdr:row>
      <xdr:rowOff>47625</xdr:rowOff>
    </xdr:from>
    <xdr:ext cx="212725" cy="106045"/>
    <xdr:pic>
      <xdr:nvPicPr>
        <xdr:cNvPr id="183" name="Picture 18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854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150</xdr:row>
      <xdr:rowOff>47625</xdr:rowOff>
    </xdr:from>
    <xdr:ext cx="212725" cy="106045"/>
    <xdr:pic>
      <xdr:nvPicPr>
        <xdr:cNvPr id="184" name="Picture 18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873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176</xdr:row>
      <xdr:rowOff>47625</xdr:rowOff>
    </xdr:from>
    <xdr:ext cx="212725" cy="106045"/>
    <xdr:pic>
      <xdr:nvPicPr>
        <xdr:cNvPr id="185" name="Picture 18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892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238</xdr:row>
      <xdr:rowOff>47625</xdr:rowOff>
    </xdr:from>
    <xdr:ext cx="212725" cy="106045"/>
    <xdr:pic>
      <xdr:nvPicPr>
        <xdr:cNvPr id="186" name="Picture 18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911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243</xdr:row>
      <xdr:rowOff>47625</xdr:rowOff>
    </xdr:from>
    <xdr:ext cx="212725" cy="106045"/>
    <xdr:pic>
      <xdr:nvPicPr>
        <xdr:cNvPr id="187" name="Picture 18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930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169</xdr:row>
      <xdr:rowOff>47625</xdr:rowOff>
    </xdr:from>
    <xdr:ext cx="212725" cy="106045"/>
    <xdr:pic>
      <xdr:nvPicPr>
        <xdr:cNvPr id="188" name="Picture 18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949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198</xdr:row>
      <xdr:rowOff>47625</xdr:rowOff>
    </xdr:from>
    <xdr:ext cx="212725" cy="106045"/>
    <xdr:pic>
      <xdr:nvPicPr>
        <xdr:cNvPr id="189" name="Picture 18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968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286</xdr:row>
      <xdr:rowOff>47625</xdr:rowOff>
    </xdr:from>
    <xdr:ext cx="212725" cy="106045"/>
    <xdr:pic>
      <xdr:nvPicPr>
        <xdr:cNvPr id="190" name="Picture 18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4987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334</xdr:row>
      <xdr:rowOff>47625</xdr:rowOff>
    </xdr:from>
    <xdr:ext cx="212725" cy="106045"/>
    <xdr:pic>
      <xdr:nvPicPr>
        <xdr:cNvPr id="191" name="Picture 19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5006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191</xdr:row>
      <xdr:rowOff>47625</xdr:rowOff>
    </xdr:from>
    <xdr:ext cx="212725" cy="106045"/>
    <xdr:pic>
      <xdr:nvPicPr>
        <xdr:cNvPr id="192" name="Picture 19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5025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244</xdr:row>
      <xdr:rowOff>47625</xdr:rowOff>
    </xdr:from>
    <xdr:ext cx="212725" cy="106045"/>
    <xdr:pic>
      <xdr:nvPicPr>
        <xdr:cNvPr id="193" name="Picture 19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5044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254</xdr:row>
      <xdr:rowOff>47625</xdr:rowOff>
    </xdr:from>
    <xdr:ext cx="212725" cy="106045"/>
    <xdr:pic>
      <xdr:nvPicPr>
        <xdr:cNvPr id="194" name="Picture 19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5064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255</xdr:row>
      <xdr:rowOff>47625</xdr:rowOff>
    </xdr:from>
    <xdr:ext cx="212725" cy="106045"/>
    <xdr:pic>
      <xdr:nvPicPr>
        <xdr:cNvPr id="195" name="Picture 19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5083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264</xdr:row>
      <xdr:rowOff>47625</xdr:rowOff>
    </xdr:from>
    <xdr:ext cx="212725" cy="106045"/>
    <xdr:pic>
      <xdr:nvPicPr>
        <xdr:cNvPr id="196" name="Picture 19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5102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275</xdr:row>
      <xdr:rowOff>47625</xdr:rowOff>
    </xdr:from>
    <xdr:ext cx="212725" cy="106045"/>
    <xdr:pic>
      <xdr:nvPicPr>
        <xdr:cNvPr id="197" name="Picture 19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5121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133350</xdr:colOff>
      <xdr:row>12</xdr:row>
      <xdr:rowOff>76200</xdr:rowOff>
    </xdr:from>
    <xdr:ext cx="136525" cy="77470"/>
    <xdr:pic>
      <xdr:nvPicPr>
        <xdr:cNvPr id="198" name="Picture 19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9550" y="4152900"/>
          <a:ext cx="136525" cy="7747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199" name="Picture 19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185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200" name="Picture 19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205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201" name="Picture 20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224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14</xdr:row>
      <xdr:rowOff>47625</xdr:rowOff>
    </xdr:from>
    <xdr:ext cx="212725" cy="106045"/>
    <xdr:pic>
      <xdr:nvPicPr>
        <xdr:cNvPr id="202" name="Picture 20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243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203" name="Picture 20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262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204" name="Picture 20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281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13</xdr:row>
      <xdr:rowOff>47625</xdr:rowOff>
    </xdr:from>
    <xdr:ext cx="212725" cy="106045"/>
    <xdr:pic>
      <xdr:nvPicPr>
        <xdr:cNvPr id="205" name="Picture 20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300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206" name="Picture 20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319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207" name="Picture 20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338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15</xdr:row>
      <xdr:rowOff>47625</xdr:rowOff>
    </xdr:from>
    <xdr:ext cx="212725" cy="106045"/>
    <xdr:pic>
      <xdr:nvPicPr>
        <xdr:cNvPr id="208" name="Picture 20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357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209" name="Picture 20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376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210" name="Picture 20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395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17</xdr:row>
      <xdr:rowOff>47625</xdr:rowOff>
    </xdr:from>
    <xdr:ext cx="212725" cy="106045"/>
    <xdr:pic>
      <xdr:nvPicPr>
        <xdr:cNvPr id="211" name="Picture 21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414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212" name="Picture 21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433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16</xdr:row>
      <xdr:rowOff>47625</xdr:rowOff>
    </xdr:from>
    <xdr:ext cx="212725" cy="106045"/>
    <xdr:pic>
      <xdr:nvPicPr>
        <xdr:cNvPr id="213" name="Picture 21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452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214" name="Picture 21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471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215" name="Picture 21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490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216" name="Picture 21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509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217" name="Picture 21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528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218" name="Picture 21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547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219" name="Picture 21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566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220" name="Picture 21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586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221" name="Picture 22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605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222" name="Picture 22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624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223" name="Picture 22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643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224" name="Picture 22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662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225" name="Picture 22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681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226" name="Picture 22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700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227" name="Picture 22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719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228" name="Picture 22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738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229" name="Picture 22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757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230" name="Picture 22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776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231" name="Picture 23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795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232" name="Picture 23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814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233" name="Picture 23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833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234" name="Picture 23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852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235" name="Picture 23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871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23</xdr:row>
      <xdr:rowOff>47625</xdr:rowOff>
    </xdr:from>
    <xdr:ext cx="212725" cy="106045"/>
    <xdr:pic>
      <xdr:nvPicPr>
        <xdr:cNvPr id="236" name="Picture 23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890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237" name="Picture 23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909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238" name="Picture 23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928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239" name="Picture 23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947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240" name="Picture 23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967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241" name="Picture 24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0986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242" name="Picture 24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005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243" name="Picture 24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024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244" name="Picture 24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043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245" name="Picture 24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062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44</xdr:row>
      <xdr:rowOff>47625</xdr:rowOff>
    </xdr:from>
    <xdr:ext cx="212725" cy="106045"/>
    <xdr:pic>
      <xdr:nvPicPr>
        <xdr:cNvPr id="246" name="Picture 24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081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247" name="Picture 24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100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248" name="Picture 24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119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30</xdr:row>
      <xdr:rowOff>47625</xdr:rowOff>
    </xdr:from>
    <xdr:ext cx="212725" cy="106045"/>
    <xdr:pic>
      <xdr:nvPicPr>
        <xdr:cNvPr id="249" name="Picture 24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138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250" name="Picture 24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157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251" name="Picture 25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176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252" name="Picture 25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195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31</xdr:row>
      <xdr:rowOff>47625</xdr:rowOff>
    </xdr:from>
    <xdr:ext cx="212725" cy="106045"/>
    <xdr:pic>
      <xdr:nvPicPr>
        <xdr:cNvPr id="253" name="Picture 25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214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254" name="Picture 25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233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255" name="Picture 25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252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256" name="Picture 25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271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257" name="Picture 25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290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81</xdr:row>
      <xdr:rowOff>47625</xdr:rowOff>
    </xdr:from>
    <xdr:ext cx="212725" cy="106045"/>
    <xdr:pic>
      <xdr:nvPicPr>
        <xdr:cNvPr id="258" name="Picture 25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309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259" name="Picture 25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328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79</xdr:row>
      <xdr:rowOff>47625</xdr:rowOff>
    </xdr:from>
    <xdr:ext cx="212725" cy="106045"/>
    <xdr:pic>
      <xdr:nvPicPr>
        <xdr:cNvPr id="260" name="Picture 25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348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261" name="Picture 26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367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262" name="Picture 26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386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263" name="Picture 26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405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24</xdr:row>
      <xdr:rowOff>47625</xdr:rowOff>
    </xdr:from>
    <xdr:ext cx="212725" cy="106045"/>
    <xdr:pic>
      <xdr:nvPicPr>
        <xdr:cNvPr id="264" name="Picture 26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424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45</xdr:row>
      <xdr:rowOff>47625</xdr:rowOff>
    </xdr:from>
    <xdr:ext cx="212725" cy="106045"/>
    <xdr:pic>
      <xdr:nvPicPr>
        <xdr:cNvPr id="265" name="Picture 26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443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266" name="Picture 26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462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267" name="Picture 26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481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268" name="Picture 26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500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269" name="Picture 26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519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270" name="Picture 26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538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271" name="Picture 27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557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272" name="Picture 27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576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273" name="Picture 27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595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274" name="Picture 27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614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82</xdr:row>
      <xdr:rowOff>47625</xdr:rowOff>
    </xdr:from>
    <xdr:ext cx="212725" cy="106045"/>
    <xdr:pic>
      <xdr:nvPicPr>
        <xdr:cNvPr id="275" name="Picture 27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633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276" name="Picture 27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652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277" name="Picture 27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671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278" name="Picture 27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690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279" name="Picture 27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709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280" name="Picture 27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729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281" name="Picture 28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748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282" name="Picture 28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767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283" name="Picture 28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786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284" name="Picture 28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805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285" name="Picture 28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824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105</xdr:row>
      <xdr:rowOff>47625</xdr:rowOff>
    </xdr:from>
    <xdr:ext cx="212725" cy="106045"/>
    <xdr:pic>
      <xdr:nvPicPr>
        <xdr:cNvPr id="286" name="Picture 28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843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287" name="Picture 28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862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288" name="Picture 28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881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289" name="Picture 28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900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290" name="Picture 28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919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291" name="Picture 29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938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292" name="Picture 29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957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293" name="Picture 29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976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294" name="Picture 29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1995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295" name="Picture 29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014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296" name="Picture 29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033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297" name="Picture 29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052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298" name="Picture 29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071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299" name="Picture 29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090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300" name="Picture 29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110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301" name="Picture 30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129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99</xdr:row>
      <xdr:rowOff>47625</xdr:rowOff>
    </xdr:from>
    <xdr:ext cx="212725" cy="106045"/>
    <xdr:pic>
      <xdr:nvPicPr>
        <xdr:cNvPr id="302" name="Picture 30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148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303" name="Picture 30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167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304" name="Picture 30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186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305" name="Picture 30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205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306" name="Picture 30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224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307" name="Picture 30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243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308" name="Picture 30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262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141</xdr:row>
      <xdr:rowOff>47625</xdr:rowOff>
    </xdr:from>
    <xdr:ext cx="212725" cy="106045"/>
    <xdr:pic>
      <xdr:nvPicPr>
        <xdr:cNvPr id="309" name="Picture 30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281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92</xdr:row>
      <xdr:rowOff>47625</xdr:rowOff>
    </xdr:from>
    <xdr:ext cx="212725" cy="106045"/>
    <xdr:pic>
      <xdr:nvPicPr>
        <xdr:cNvPr id="310" name="Picture 30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300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311" name="Picture 31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319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312" name="Picture 31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338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313" name="Picture 31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357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314" name="Picture 31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376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315" name="Picture 31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395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316" name="Picture 31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414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317" name="Picture 31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433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126</xdr:row>
      <xdr:rowOff>47625</xdr:rowOff>
    </xdr:from>
    <xdr:ext cx="212725" cy="106045"/>
    <xdr:pic>
      <xdr:nvPicPr>
        <xdr:cNvPr id="318" name="Picture 31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452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151</xdr:row>
      <xdr:rowOff>47625</xdr:rowOff>
    </xdr:from>
    <xdr:ext cx="212725" cy="106045"/>
    <xdr:pic>
      <xdr:nvPicPr>
        <xdr:cNvPr id="319" name="Picture 31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471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320" name="Picture 31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491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321" name="Picture 32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510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322" name="Picture 32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529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323" name="Picture 32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548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119</xdr:row>
      <xdr:rowOff>47625</xdr:rowOff>
    </xdr:from>
    <xdr:ext cx="212725" cy="106045"/>
    <xdr:pic>
      <xdr:nvPicPr>
        <xdr:cNvPr id="324" name="Picture 32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567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325" name="Picture 32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586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19</xdr:row>
      <xdr:rowOff>47625</xdr:rowOff>
    </xdr:from>
    <xdr:ext cx="212725" cy="106045"/>
    <xdr:pic>
      <xdr:nvPicPr>
        <xdr:cNvPr id="326" name="Picture 32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605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25</xdr:row>
      <xdr:rowOff>47625</xdr:rowOff>
    </xdr:from>
    <xdr:ext cx="212725" cy="106045"/>
    <xdr:pic>
      <xdr:nvPicPr>
        <xdr:cNvPr id="327" name="Picture 32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624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26</xdr:row>
      <xdr:rowOff>47625</xdr:rowOff>
    </xdr:from>
    <xdr:ext cx="212725" cy="106045"/>
    <xdr:pic>
      <xdr:nvPicPr>
        <xdr:cNvPr id="328" name="Picture 32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643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156</xdr:row>
      <xdr:rowOff>47625</xdr:rowOff>
    </xdr:from>
    <xdr:ext cx="212725" cy="106045"/>
    <xdr:pic>
      <xdr:nvPicPr>
        <xdr:cNvPr id="329" name="Picture 32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662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330" name="Picture 32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681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27</xdr:row>
      <xdr:rowOff>47625</xdr:rowOff>
    </xdr:from>
    <xdr:ext cx="212725" cy="106045"/>
    <xdr:pic>
      <xdr:nvPicPr>
        <xdr:cNvPr id="331" name="Picture 33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700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32</xdr:row>
      <xdr:rowOff>47625</xdr:rowOff>
    </xdr:from>
    <xdr:ext cx="212725" cy="106045"/>
    <xdr:pic>
      <xdr:nvPicPr>
        <xdr:cNvPr id="332" name="Picture 33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719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333" name="Picture 33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738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334" name="Picture 33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757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335" name="Picture 33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776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60</xdr:row>
      <xdr:rowOff>47625</xdr:rowOff>
    </xdr:from>
    <xdr:ext cx="212725" cy="106045"/>
    <xdr:pic>
      <xdr:nvPicPr>
        <xdr:cNvPr id="336" name="Picture 33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795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337" name="Picture 33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814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338" name="Picture 33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833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47625</xdr:rowOff>
    </xdr:from>
    <xdr:ext cx="212725" cy="106045"/>
    <xdr:pic>
      <xdr:nvPicPr>
        <xdr:cNvPr id="339" name="Picture 33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852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20</xdr:row>
      <xdr:rowOff>47625</xdr:rowOff>
    </xdr:from>
    <xdr:ext cx="212725" cy="106045"/>
    <xdr:pic>
      <xdr:nvPicPr>
        <xdr:cNvPr id="340" name="Picture 33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872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341" name="Picture 34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891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53</xdr:row>
      <xdr:rowOff>47625</xdr:rowOff>
    </xdr:from>
    <xdr:ext cx="212725" cy="106045"/>
    <xdr:pic>
      <xdr:nvPicPr>
        <xdr:cNvPr id="342" name="Picture 34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910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40</xdr:row>
      <xdr:rowOff>47625</xdr:rowOff>
    </xdr:from>
    <xdr:ext cx="212725" cy="106045"/>
    <xdr:pic>
      <xdr:nvPicPr>
        <xdr:cNvPr id="343" name="Picture 34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929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54</xdr:row>
      <xdr:rowOff>47625</xdr:rowOff>
    </xdr:from>
    <xdr:ext cx="212725" cy="106045"/>
    <xdr:pic>
      <xdr:nvPicPr>
        <xdr:cNvPr id="344" name="Picture 34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948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202</xdr:row>
      <xdr:rowOff>47625</xdr:rowOff>
    </xdr:from>
    <xdr:ext cx="212725" cy="106045"/>
    <xdr:pic>
      <xdr:nvPicPr>
        <xdr:cNvPr id="345" name="Picture 34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967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210</xdr:row>
      <xdr:rowOff>47625</xdr:rowOff>
    </xdr:from>
    <xdr:ext cx="212725" cy="106045"/>
    <xdr:pic>
      <xdr:nvPicPr>
        <xdr:cNvPr id="346" name="Picture 34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2986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28</xdr:row>
      <xdr:rowOff>47625</xdr:rowOff>
    </xdr:from>
    <xdr:ext cx="212725" cy="106045"/>
    <xdr:pic>
      <xdr:nvPicPr>
        <xdr:cNvPr id="347" name="Picture 34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005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184</xdr:row>
      <xdr:rowOff>47625</xdr:rowOff>
    </xdr:from>
    <xdr:ext cx="212725" cy="106045"/>
    <xdr:pic>
      <xdr:nvPicPr>
        <xdr:cNvPr id="348" name="Picture 34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024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61</xdr:row>
      <xdr:rowOff>47625</xdr:rowOff>
    </xdr:from>
    <xdr:ext cx="212725" cy="106045"/>
    <xdr:pic>
      <xdr:nvPicPr>
        <xdr:cNvPr id="349" name="Picture 34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043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33</xdr:row>
      <xdr:rowOff>47625</xdr:rowOff>
    </xdr:from>
    <xdr:ext cx="212725" cy="106045"/>
    <xdr:pic>
      <xdr:nvPicPr>
        <xdr:cNvPr id="350" name="Picture 34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062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34</xdr:row>
      <xdr:rowOff>47625</xdr:rowOff>
    </xdr:from>
    <xdr:ext cx="212725" cy="106045"/>
    <xdr:pic>
      <xdr:nvPicPr>
        <xdr:cNvPr id="351" name="Picture 35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081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</xdr:row>
      <xdr:rowOff>0</xdr:rowOff>
    </xdr:from>
    <xdr:ext cx="212725" cy="106045"/>
    <xdr:pic>
      <xdr:nvPicPr>
        <xdr:cNvPr id="352" name="Picture 35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100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50</xdr:row>
      <xdr:rowOff>47625</xdr:rowOff>
    </xdr:from>
    <xdr:ext cx="212725" cy="106045"/>
    <xdr:pic>
      <xdr:nvPicPr>
        <xdr:cNvPr id="353" name="Picture 35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119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29</xdr:row>
      <xdr:rowOff>47625</xdr:rowOff>
    </xdr:from>
    <xdr:ext cx="212725" cy="106045"/>
    <xdr:pic>
      <xdr:nvPicPr>
        <xdr:cNvPr id="354" name="Picture 35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138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62</xdr:row>
      <xdr:rowOff>47625</xdr:rowOff>
    </xdr:from>
    <xdr:ext cx="212725" cy="106045"/>
    <xdr:pic>
      <xdr:nvPicPr>
        <xdr:cNvPr id="355" name="Picture 35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157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46</xdr:row>
      <xdr:rowOff>47625</xdr:rowOff>
    </xdr:from>
    <xdr:ext cx="212725" cy="106045"/>
    <xdr:pic>
      <xdr:nvPicPr>
        <xdr:cNvPr id="356" name="Picture 35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176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57</xdr:row>
      <xdr:rowOff>47625</xdr:rowOff>
    </xdr:from>
    <xdr:ext cx="212725" cy="106045"/>
    <xdr:pic>
      <xdr:nvPicPr>
        <xdr:cNvPr id="357" name="Picture 35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195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64</xdr:row>
      <xdr:rowOff>47625</xdr:rowOff>
    </xdr:from>
    <xdr:ext cx="212725" cy="106045"/>
    <xdr:pic>
      <xdr:nvPicPr>
        <xdr:cNvPr id="358" name="Picture 35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214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224</xdr:row>
      <xdr:rowOff>47625</xdr:rowOff>
    </xdr:from>
    <xdr:ext cx="212725" cy="106045"/>
    <xdr:pic>
      <xdr:nvPicPr>
        <xdr:cNvPr id="359" name="Picture 35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233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74</xdr:row>
      <xdr:rowOff>47625</xdr:rowOff>
    </xdr:from>
    <xdr:ext cx="212725" cy="106045"/>
    <xdr:pic>
      <xdr:nvPicPr>
        <xdr:cNvPr id="360" name="Picture 35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253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65</xdr:row>
      <xdr:rowOff>47625</xdr:rowOff>
    </xdr:from>
    <xdr:ext cx="212725" cy="106045"/>
    <xdr:pic>
      <xdr:nvPicPr>
        <xdr:cNvPr id="361" name="Picture 36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272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51</xdr:row>
      <xdr:rowOff>47625</xdr:rowOff>
    </xdr:from>
    <xdr:ext cx="212725" cy="106045"/>
    <xdr:pic>
      <xdr:nvPicPr>
        <xdr:cNvPr id="362" name="Picture 36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291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41</xdr:row>
      <xdr:rowOff>47625</xdr:rowOff>
    </xdr:from>
    <xdr:ext cx="212725" cy="106045"/>
    <xdr:pic>
      <xdr:nvPicPr>
        <xdr:cNvPr id="363" name="Picture 36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310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66</xdr:row>
      <xdr:rowOff>47625</xdr:rowOff>
    </xdr:from>
    <xdr:ext cx="212725" cy="106045"/>
    <xdr:pic>
      <xdr:nvPicPr>
        <xdr:cNvPr id="364" name="Picture 36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329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83</xdr:row>
      <xdr:rowOff>47625</xdr:rowOff>
    </xdr:from>
    <xdr:ext cx="212725" cy="106045"/>
    <xdr:pic>
      <xdr:nvPicPr>
        <xdr:cNvPr id="365" name="Picture 36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348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229</xdr:row>
      <xdr:rowOff>47625</xdr:rowOff>
    </xdr:from>
    <xdr:ext cx="212725" cy="106045"/>
    <xdr:pic>
      <xdr:nvPicPr>
        <xdr:cNvPr id="366" name="Picture 36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367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75</xdr:row>
      <xdr:rowOff>47625</xdr:rowOff>
    </xdr:from>
    <xdr:ext cx="212725" cy="106045"/>
    <xdr:pic>
      <xdr:nvPicPr>
        <xdr:cNvPr id="367" name="Picture 36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386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84</xdr:row>
      <xdr:rowOff>47625</xdr:rowOff>
    </xdr:from>
    <xdr:ext cx="212725" cy="106045"/>
    <xdr:pic>
      <xdr:nvPicPr>
        <xdr:cNvPr id="368" name="Picture 36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405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76</xdr:row>
      <xdr:rowOff>47625</xdr:rowOff>
    </xdr:from>
    <xdr:ext cx="212725" cy="106045"/>
    <xdr:pic>
      <xdr:nvPicPr>
        <xdr:cNvPr id="369" name="Picture 36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424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70</xdr:row>
      <xdr:rowOff>47625</xdr:rowOff>
    </xdr:from>
    <xdr:ext cx="212725" cy="106045"/>
    <xdr:pic>
      <xdr:nvPicPr>
        <xdr:cNvPr id="370" name="Picture 36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443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90</xdr:row>
      <xdr:rowOff>47625</xdr:rowOff>
    </xdr:from>
    <xdr:ext cx="212725" cy="106045"/>
    <xdr:pic>
      <xdr:nvPicPr>
        <xdr:cNvPr id="371" name="Picture 37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462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47</xdr:row>
      <xdr:rowOff>47625</xdr:rowOff>
    </xdr:from>
    <xdr:ext cx="212725" cy="106045"/>
    <xdr:pic>
      <xdr:nvPicPr>
        <xdr:cNvPr id="372" name="Picture 37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481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48</xdr:row>
      <xdr:rowOff>47625</xdr:rowOff>
    </xdr:from>
    <xdr:ext cx="212725" cy="106045"/>
    <xdr:pic>
      <xdr:nvPicPr>
        <xdr:cNvPr id="373" name="Picture 37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500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93</xdr:row>
      <xdr:rowOff>47625</xdr:rowOff>
    </xdr:from>
    <xdr:ext cx="212725" cy="106045"/>
    <xdr:pic>
      <xdr:nvPicPr>
        <xdr:cNvPr id="374" name="Picture 37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519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100</xdr:row>
      <xdr:rowOff>0</xdr:rowOff>
    </xdr:from>
    <xdr:ext cx="212725" cy="106045"/>
    <xdr:pic>
      <xdr:nvPicPr>
        <xdr:cNvPr id="375" name="Picture 37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538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85</xdr:row>
      <xdr:rowOff>47625</xdr:rowOff>
    </xdr:from>
    <xdr:ext cx="212725" cy="106045"/>
    <xdr:pic>
      <xdr:nvPicPr>
        <xdr:cNvPr id="376" name="Picture 37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557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77</xdr:row>
      <xdr:rowOff>47625</xdr:rowOff>
    </xdr:from>
    <xdr:ext cx="212725" cy="106045"/>
    <xdr:pic>
      <xdr:nvPicPr>
        <xdr:cNvPr id="377" name="Picture 37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576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71</xdr:row>
      <xdr:rowOff>47625</xdr:rowOff>
    </xdr:from>
    <xdr:ext cx="212725" cy="106045"/>
    <xdr:pic>
      <xdr:nvPicPr>
        <xdr:cNvPr id="378" name="Picture 37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595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80</xdr:row>
      <xdr:rowOff>47625</xdr:rowOff>
    </xdr:from>
    <xdr:ext cx="212725" cy="106045"/>
    <xdr:pic>
      <xdr:nvPicPr>
        <xdr:cNvPr id="379" name="Picture 37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614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55</xdr:row>
      <xdr:rowOff>47625</xdr:rowOff>
    </xdr:from>
    <xdr:ext cx="212725" cy="106045"/>
    <xdr:pic>
      <xdr:nvPicPr>
        <xdr:cNvPr id="380" name="Picture 37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634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94</xdr:row>
      <xdr:rowOff>47625</xdr:rowOff>
    </xdr:from>
    <xdr:ext cx="212725" cy="106045"/>
    <xdr:pic>
      <xdr:nvPicPr>
        <xdr:cNvPr id="381" name="Picture 38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653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205</xdr:row>
      <xdr:rowOff>47625</xdr:rowOff>
    </xdr:from>
    <xdr:ext cx="212725" cy="106045"/>
    <xdr:pic>
      <xdr:nvPicPr>
        <xdr:cNvPr id="382" name="Picture 38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672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95</xdr:row>
      <xdr:rowOff>47625</xdr:rowOff>
    </xdr:from>
    <xdr:ext cx="212725" cy="106045"/>
    <xdr:pic>
      <xdr:nvPicPr>
        <xdr:cNvPr id="383" name="Picture 38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691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100</xdr:row>
      <xdr:rowOff>0</xdr:rowOff>
    </xdr:from>
    <xdr:ext cx="212725" cy="106045"/>
    <xdr:pic>
      <xdr:nvPicPr>
        <xdr:cNvPr id="384" name="Picture 38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710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100</xdr:row>
      <xdr:rowOff>47625</xdr:rowOff>
    </xdr:from>
    <xdr:ext cx="212725" cy="106045"/>
    <xdr:pic>
      <xdr:nvPicPr>
        <xdr:cNvPr id="385" name="Picture 38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729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63</xdr:row>
      <xdr:rowOff>47625</xdr:rowOff>
    </xdr:from>
    <xdr:ext cx="212725" cy="106045"/>
    <xdr:pic>
      <xdr:nvPicPr>
        <xdr:cNvPr id="386" name="Picture 38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748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86</xdr:row>
      <xdr:rowOff>47625</xdr:rowOff>
    </xdr:from>
    <xdr:ext cx="212725" cy="106045"/>
    <xdr:pic>
      <xdr:nvPicPr>
        <xdr:cNvPr id="387" name="Picture 38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767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216</xdr:row>
      <xdr:rowOff>47625</xdr:rowOff>
    </xdr:from>
    <xdr:ext cx="212725" cy="106045"/>
    <xdr:pic>
      <xdr:nvPicPr>
        <xdr:cNvPr id="388" name="Picture 38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786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100</xdr:row>
      <xdr:rowOff>0</xdr:rowOff>
    </xdr:from>
    <xdr:ext cx="212725" cy="106045"/>
    <xdr:pic>
      <xdr:nvPicPr>
        <xdr:cNvPr id="389" name="Picture 38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805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87</xdr:row>
      <xdr:rowOff>47625</xdr:rowOff>
    </xdr:from>
    <xdr:ext cx="212725" cy="106045"/>
    <xdr:pic>
      <xdr:nvPicPr>
        <xdr:cNvPr id="390" name="Picture 38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824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106</xdr:row>
      <xdr:rowOff>47625</xdr:rowOff>
    </xdr:from>
    <xdr:ext cx="212725" cy="106045"/>
    <xdr:pic>
      <xdr:nvPicPr>
        <xdr:cNvPr id="391" name="Picture 39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843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120</xdr:row>
      <xdr:rowOff>47625</xdr:rowOff>
    </xdr:from>
    <xdr:ext cx="212725" cy="106045"/>
    <xdr:pic>
      <xdr:nvPicPr>
        <xdr:cNvPr id="392" name="Picture 39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862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115</xdr:row>
      <xdr:rowOff>47625</xdr:rowOff>
    </xdr:from>
    <xdr:ext cx="212725" cy="106045"/>
    <xdr:pic>
      <xdr:nvPicPr>
        <xdr:cNvPr id="393" name="Picture 39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881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142</xdr:row>
      <xdr:rowOff>47625</xdr:rowOff>
    </xdr:from>
    <xdr:ext cx="212725" cy="106045"/>
    <xdr:pic>
      <xdr:nvPicPr>
        <xdr:cNvPr id="394" name="Picture 39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900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127</xdr:row>
      <xdr:rowOff>47625</xdr:rowOff>
    </xdr:from>
    <xdr:ext cx="212725" cy="106045"/>
    <xdr:pic>
      <xdr:nvPicPr>
        <xdr:cNvPr id="395" name="Picture 39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919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230</xdr:row>
      <xdr:rowOff>47625</xdr:rowOff>
    </xdr:from>
    <xdr:ext cx="212725" cy="106045"/>
    <xdr:pic>
      <xdr:nvPicPr>
        <xdr:cNvPr id="396" name="Picture 39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938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101</xdr:row>
      <xdr:rowOff>47625</xdr:rowOff>
    </xdr:from>
    <xdr:ext cx="212725" cy="106045"/>
    <xdr:pic>
      <xdr:nvPicPr>
        <xdr:cNvPr id="397" name="Picture 39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957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121</xdr:row>
      <xdr:rowOff>47625</xdr:rowOff>
    </xdr:from>
    <xdr:ext cx="212725" cy="106045"/>
    <xdr:pic>
      <xdr:nvPicPr>
        <xdr:cNvPr id="398" name="Picture 39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976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128</xdr:row>
      <xdr:rowOff>47625</xdr:rowOff>
    </xdr:from>
    <xdr:ext cx="212725" cy="106045"/>
    <xdr:pic>
      <xdr:nvPicPr>
        <xdr:cNvPr id="399" name="Picture 39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3995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109</xdr:row>
      <xdr:rowOff>47625</xdr:rowOff>
    </xdr:from>
    <xdr:ext cx="212725" cy="106045"/>
    <xdr:pic>
      <xdr:nvPicPr>
        <xdr:cNvPr id="400" name="Picture 39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015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122</xdr:row>
      <xdr:rowOff>47625</xdr:rowOff>
    </xdr:from>
    <xdr:ext cx="212725" cy="106045"/>
    <xdr:pic>
      <xdr:nvPicPr>
        <xdr:cNvPr id="401" name="Picture 40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034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129</xdr:row>
      <xdr:rowOff>47625</xdr:rowOff>
    </xdr:from>
    <xdr:ext cx="212725" cy="106045"/>
    <xdr:pic>
      <xdr:nvPicPr>
        <xdr:cNvPr id="402" name="Picture 40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053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143</xdr:row>
      <xdr:rowOff>47625</xdr:rowOff>
    </xdr:from>
    <xdr:ext cx="212725" cy="106045"/>
    <xdr:pic>
      <xdr:nvPicPr>
        <xdr:cNvPr id="403" name="Picture 40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072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130</xdr:row>
      <xdr:rowOff>47625</xdr:rowOff>
    </xdr:from>
    <xdr:ext cx="212725" cy="106045"/>
    <xdr:pic>
      <xdr:nvPicPr>
        <xdr:cNvPr id="404" name="Picture 40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091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152</xdr:row>
      <xdr:rowOff>47625</xdr:rowOff>
    </xdr:from>
    <xdr:ext cx="212725" cy="106045"/>
    <xdr:pic>
      <xdr:nvPicPr>
        <xdr:cNvPr id="405" name="Picture 40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110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96</xdr:row>
      <xdr:rowOff>47625</xdr:rowOff>
    </xdr:from>
    <xdr:ext cx="212725" cy="106045"/>
    <xdr:pic>
      <xdr:nvPicPr>
        <xdr:cNvPr id="406" name="Picture 40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129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144</xdr:row>
      <xdr:rowOff>47625</xdr:rowOff>
    </xdr:from>
    <xdr:ext cx="212725" cy="106045"/>
    <xdr:pic>
      <xdr:nvPicPr>
        <xdr:cNvPr id="407" name="Picture 40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148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137</xdr:row>
      <xdr:rowOff>47625</xdr:rowOff>
    </xdr:from>
    <xdr:ext cx="212725" cy="106045"/>
    <xdr:pic>
      <xdr:nvPicPr>
        <xdr:cNvPr id="408" name="Picture 40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167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107</xdr:row>
      <xdr:rowOff>47625</xdr:rowOff>
    </xdr:from>
    <xdr:ext cx="212725" cy="106045"/>
    <xdr:pic>
      <xdr:nvPicPr>
        <xdr:cNvPr id="409" name="Picture 40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186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247</xdr:row>
      <xdr:rowOff>47625</xdr:rowOff>
    </xdr:from>
    <xdr:ext cx="212725" cy="106045"/>
    <xdr:pic>
      <xdr:nvPicPr>
        <xdr:cNvPr id="410" name="Picture 40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205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157</xdr:row>
      <xdr:rowOff>47625</xdr:rowOff>
    </xdr:from>
    <xdr:ext cx="212725" cy="106045"/>
    <xdr:pic>
      <xdr:nvPicPr>
        <xdr:cNvPr id="411" name="Picture 41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224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131</xdr:row>
      <xdr:rowOff>47625</xdr:rowOff>
    </xdr:from>
    <xdr:ext cx="212725" cy="106045"/>
    <xdr:pic>
      <xdr:nvPicPr>
        <xdr:cNvPr id="412" name="Picture 41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243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158</xdr:row>
      <xdr:rowOff>47625</xdr:rowOff>
    </xdr:from>
    <xdr:ext cx="212725" cy="106045"/>
    <xdr:pic>
      <xdr:nvPicPr>
        <xdr:cNvPr id="413" name="Picture 41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262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97</xdr:row>
      <xdr:rowOff>47625</xdr:rowOff>
    </xdr:from>
    <xdr:ext cx="212725" cy="106045"/>
    <xdr:pic>
      <xdr:nvPicPr>
        <xdr:cNvPr id="414" name="Picture 41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281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138</xdr:row>
      <xdr:rowOff>47625</xdr:rowOff>
    </xdr:from>
    <xdr:ext cx="212725" cy="106045"/>
    <xdr:pic>
      <xdr:nvPicPr>
        <xdr:cNvPr id="415" name="Picture 41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300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145</xdr:row>
      <xdr:rowOff>47625</xdr:rowOff>
    </xdr:from>
    <xdr:ext cx="212725" cy="106045"/>
    <xdr:pic>
      <xdr:nvPicPr>
        <xdr:cNvPr id="416" name="Picture 41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319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132</xdr:row>
      <xdr:rowOff>47625</xdr:rowOff>
    </xdr:from>
    <xdr:ext cx="212725" cy="106045"/>
    <xdr:pic>
      <xdr:nvPicPr>
        <xdr:cNvPr id="417" name="Picture 41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338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177</xdr:row>
      <xdr:rowOff>47625</xdr:rowOff>
    </xdr:from>
    <xdr:ext cx="212725" cy="106045"/>
    <xdr:pic>
      <xdr:nvPicPr>
        <xdr:cNvPr id="418" name="Picture 41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357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170</xdr:row>
      <xdr:rowOff>47625</xdr:rowOff>
    </xdr:from>
    <xdr:ext cx="212725" cy="106045"/>
    <xdr:pic>
      <xdr:nvPicPr>
        <xdr:cNvPr id="419" name="Picture 41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376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146</xdr:row>
      <xdr:rowOff>47625</xdr:rowOff>
    </xdr:from>
    <xdr:ext cx="212725" cy="106045"/>
    <xdr:pic>
      <xdr:nvPicPr>
        <xdr:cNvPr id="420" name="Picture 41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396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133</xdr:row>
      <xdr:rowOff>47625</xdr:rowOff>
    </xdr:from>
    <xdr:ext cx="212725" cy="106045"/>
    <xdr:pic>
      <xdr:nvPicPr>
        <xdr:cNvPr id="421" name="Picture 42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415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159</xdr:row>
      <xdr:rowOff>47625</xdr:rowOff>
    </xdr:from>
    <xdr:ext cx="212725" cy="106045"/>
    <xdr:pic>
      <xdr:nvPicPr>
        <xdr:cNvPr id="422" name="Picture 42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434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162</xdr:row>
      <xdr:rowOff>47625</xdr:rowOff>
    </xdr:from>
    <xdr:ext cx="212725" cy="106045"/>
    <xdr:pic>
      <xdr:nvPicPr>
        <xdr:cNvPr id="423" name="Picture 42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453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171</xdr:row>
      <xdr:rowOff>47625</xdr:rowOff>
    </xdr:from>
    <xdr:ext cx="212725" cy="106045"/>
    <xdr:pic>
      <xdr:nvPicPr>
        <xdr:cNvPr id="424" name="Picture 42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472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163</xdr:row>
      <xdr:rowOff>47625</xdr:rowOff>
    </xdr:from>
    <xdr:ext cx="212725" cy="106045"/>
    <xdr:pic>
      <xdr:nvPicPr>
        <xdr:cNvPr id="425" name="Picture 42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491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192</xdr:row>
      <xdr:rowOff>47625</xdr:rowOff>
    </xdr:from>
    <xdr:ext cx="212725" cy="106045"/>
    <xdr:pic>
      <xdr:nvPicPr>
        <xdr:cNvPr id="426" name="Picture 42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510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139</xdr:row>
      <xdr:rowOff>47625</xdr:rowOff>
    </xdr:from>
    <xdr:ext cx="212725" cy="106045"/>
    <xdr:pic>
      <xdr:nvPicPr>
        <xdr:cNvPr id="427" name="Picture 42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529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186</xdr:row>
      <xdr:rowOff>47625</xdr:rowOff>
    </xdr:from>
    <xdr:ext cx="212725" cy="106045"/>
    <xdr:pic>
      <xdr:nvPicPr>
        <xdr:cNvPr id="428" name="Picture 42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548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199</xdr:row>
      <xdr:rowOff>47625</xdr:rowOff>
    </xdr:from>
    <xdr:ext cx="212725" cy="106045"/>
    <xdr:pic>
      <xdr:nvPicPr>
        <xdr:cNvPr id="429" name="Picture 42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567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195</xdr:row>
      <xdr:rowOff>47625</xdr:rowOff>
    </xdr:from>
    <xdr:ext cx="212725" cy="106045"/>
    <xdr:pic>
      <xdr:nvPicPr>
        <xdr:cNvPr id="430" name="Picture 42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586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164</xdr:row>
      <xdr:rowOff>47625</xdr:rowOff>
    </xdr:from>
    <xdr:ext cx="212725" cy="106045"/>
    <xdr:pic>
      <xdr:nvPicPr>
        <xdr:cNvPr id="431" name="Picture 43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605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203</xdr:row>
      <xdr:rowOff>47625</xdr:rowOff>
    </xdr:from>
    <xdr:ext cx="212725" cy="106045"/>
    <xdr:pic>
      <xdr:nvPicPr>
        <xdr:cNvPr id="432" name="Picture 43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624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193</xdr:row>
      <xdr:rowOff>47625</xdr:rowOff>
    </xdr:from>
    <xdr:ext cx="212725" cy="106045"/>
    <xdr:pic>
      <xdr:nvPicPr>
        <xdr:cNvPr id="433" name="Picture 43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643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217</xdr:row>
      <xdr:rowOff>47625</xdr:rowOff>
    </xdr:from>
    <xdr:ext cx="212725" cy="106045"/>
    <xdr:pic>
      <xdr:nvPicPr>
        <xdr:cNvPr id="434" name="Picture 43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662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180</xdr:row>
      <xdr:rowOff>47625</xdr:rowOff>
    </xdr:from>
    <xdr:ext cx="212725" cy="106045"/>
    <xdr:pic>
      <xdr:nvPicPr>
        <xdr:cNvPr id="435" name="Picture 43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681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147</xdr:row>
      <xdr:rowOff>47625</xdr:rowOff>
    </xdr:from>
    <xdr:ext cx="212725" cy="106045"/>
    <xdr:pic>
      <xdr:nvPicPr>
        <xdr:cNvPr id="436" name="Picture 43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700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149</xdr:row>
      <xdr:rowOff>47625</xdr:rowOff>
    </xdr:from>
    <xdr:ext cx="212725" cy="106045"/>
    <xdr:pic>
      <xdr:nvPicPr>
        <xdr:cNvPr id="437" name="Picture 43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719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187</xdr:row>
      <xdr:rowOff>47625</xdr:rowOff>
    </xdr:from>
    <xdr:ext cx="212725" cy="106045"/>
    <xdr:pic>
      <xdr:nvPicPr>
        <xdr:cNvPr id="438" name="Picture 43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738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200</xdr:row>
      <xdr:rowOff>47625</xdr:rowOff>
    </xdr:from>
    <xdr:ext cx="212725" cy="106045"/>
    <xdr:pic>
      <xdr:nvPicPr>
        <xdr:cNvPr id="439" name="Picture 43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757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188</xdr:row>
      <xdr:rowOff>47625</xdr:rowOff>
    </xdr:from>
    <xdr:ext cx="212725" cy="106045"/>
    <xdr:pic>
      <xdr:nvPicPr>
        <xdr:cNvPr id="440" name="Picture 43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777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178</xdr:row>
      <xdr:rowOff>47625</xdr:rowOff>
    </xdr:from>
    <xdr:ext cx="212725" cy="106045"/>
    <xdr:pic>
      <xdr:nvPicPr>
        <xdr:cNvPr id="441" name="Picture 44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796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189</xdr:row>
      <xdr:rowOff>47625</xdr:rowOff>
    </xdr:from>
    <xdr:ext cx="212725" cy="106045"/>
    <xdr:pic>
      <xdr:nvPicPr>
        <xdr:cNvPr id="442" name="Picture 44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815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207</xdr:row>
      <xdr:rowOff>47625</xdr:rowOff>
    </xdr:from>
    <xdr:ext cx="212725" cy="106045"/>
    <xdr:pic>
      <xdr:nvPicPr>
        <xdr:cNvPr id="443" name="Picture 44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834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211</xdr:row>
      <xdr:rowOff>47625</xdr:rowOff>
    </xdr:from>
    <xdr:ext cx="212725" cy="106045"/>
    <xdr:pic>
      <xdr:nvPicPr>
        <xdr:cNvPr id="444" name="Picture 44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853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220</xdr:row>
      <xdr:rowOff>47625</xdr:rowOff>
    </xdr:from>
    <xdr:ext cx="212725" cy="106045"/>
    <xdr:pic>
      <xdr:nvPicPr>
        <xdr:cNvPr id="445" name="Picture 44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872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208</xdr:row>
      <xdr:rowOff>47625</xdr:rowOff>
    </xdr:from>
    <xdr:ext cx="212725" cy="106045"/>
    <xdr:pic>
      <xdr:nvPicPr>
        <xdr:cNvPr id="446" name="Picture 44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891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293</xdr:row>
      <xdr:rowOff>47625</xdr:rowOff>
    </xdr:from>
    <xdr:ext cx="212725" cy="106045"/>
    <xdr:pic>
      <xdr:nvPicPr>
        <xdr:cNvPr id="447" name="Picture 44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910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185</xdr:row>
      <xdr:rowOff>47625</xdr:rowOff>
    </xdr:from>
    <xdr:ext cx="212725" cy="106045"/>
    <xdr:pic>
      <xdr:nvPicPr>
        <xdr:cNvPr id="448" name="Picture 44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929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241</xdr:row>
      <xdr:rowOff>47625</xdr:rowOff>
    </xdr:from>
    <xdr:ext cx="212725" cy="106045"/>
    <xdr:pic>
      <xdr:nvPicPr>
        <xdr:cNvPr id="449" name="Picture 44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948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236</xdr:row>
      <xdr:rowOff>47625</xdr:rowOff>
    </xdr:from>
    <xdr:ext cx="212725" cy="106045"/>
    <xdr:pic>
      <xdr:nvPicPr>
        <xdr:cNvPr id="450" name="Picture 44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967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212</xdr:row>
      <xdr:rowOff>47625</xdr:rowOff>
    </xdr:from>
    <xdr:ext cx="212725" cy="106045"/>
    <xdr:pic>
      <xdr:nvPicPr>
        <xdr:cNvPr id="451" name="Picture 45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4986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231</xdr:row>
      <xdr:rowOff>47625</xdr:rowOff>
    </xdr:from>
    <xdr:ext cx="212725" cy="106045"/>
    <xdr:pic>
      <xdr:nvPicPr>
        <xdr:cNvPr id="452" name="Picture 45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005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279</xdr:row>
      <xdr:rowOff>47625</xdr:rowOff>
    </xdr:from>
    <xdr:ext cx="212725" cy="106045"/>
    <xdr:pic>
      <xdr:nvPicPr>
        <xdr:cNvPr id="453" name="Picture 45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024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232</xdr:row>
      <xdr:rowOff>47625</xdr:rowOff>
    </xdr:from>
    <xdr:ext cx="212725" cy="106045"/>
    <xdr:pic>
      <xdr:nvPicPr>
        <xdr:cNvPr id="454" name="Picture 45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043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226</xdr:row>
      <xdr:rowOff>47625</xdr:rowOff>
    </xdr:from>
    <xdr:ext cx="212725" cy="106045"/>
    <xdr:pic>
      <xdr:nvPicPr>
        <xdr:cNvPr id="455" name="Picture 45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062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181</xdr:row>
      <xdr:rowOff>47625</xdr:rowOff>
    </xdr:from>
    <xdr:ext cx="212725" cy="106045"/>
    <xdr:pic>
      <xdr:nvPicPr>
        <xdr:cNvPr id="456" name="Picture 45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081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233</xdr:row>
      <xdr:rowOff>47625</xdr:rowOff>
    </xdr:from>
    <xdr:ext cx="212725" cy="106045"/>
    <xdr:pic>
      <xdr:nvPicPr>
        <xdr:cNvPr id="457" name="Picture 45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100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256</xdr:row>
      <xdr:rowOff>47625</xdr:rowOff>
    </xdr:from>
    <xdr:ext cx="212725" cy="106045"/>
    <xdr:pic>
      <xdr:nvPicPr>
        <xdr:cNvPr id="458" name="Picture 45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119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227</xdr:row>
      <xdr:rowOff>47625</xdr:rowOff>
    </xdr:from>
    <xdr:ext cx="212725" cy="106045"/>
    <xdr:pic>
      <xdr:nvPicPr>
        <xdr:cNvPr id="459" name="Picture 45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138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237</xdr:row>
      <xdr:rowOff>47625</xdr:rowOff>
    </xdr:from>
    <xdr:ext cx="212725" cy="106045"/>
    <xdr:pic>
      <xdr:nvPicPr>
        <xdr:cNvPr id="460" name="Picture 45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158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278</xdr:row>
      <xdr:rowOff>47625</xdr:rowOff>
    </xdr:from>
    <xdr:ext cx="212725" cy="106045"/>
    <xdr:pic>
      <xdr:nvPicPr>
        <xdr:cNvPr id="461" name="Picture 46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177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273</xdr:row>
      <xdr:rowOff>47625</xdr:rowOff>
    </xdr:from>
    <xdr:ext cx="212725" cy="106045"/>
    <xdr:pic>
      <xdr:nvPicPr>
        <xdr:cNvPr id="462" name="Picture 46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196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261</xdr:row>
      <xdr:rowOff>47625</xdr:rowOff>
    </xdr:from>
    <xdr:ext cx="212725" cy="106045"/>
    <xdr:pic>
      <xdr:nvPicPr>
        <xdr:cNvPr id="463" name="Picture 46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215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267</xdr:row>
      <xdr:rowOff>47625</xdr:rowOff>
    </xdr:from>
    <xdr:ext cx="212725" cy="106045"/>
    <xdr:pic>
      <xdr:nvPicPr>
        <xdr:cNvPr id="464" name="Picture 46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234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222</xdr:row>
      <xdr:rowOff>47625</xdr:rowOff>
    </xdr:from>
    <xdr:ext cx="212725" cy="106045"/>
    <xdr:pic>
      <xdr:nvPicPr>
        <xdr:cNvPr id="465" name="Picture 46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253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262</xdr:row>
      <xdr:rowOff>47625</xdr:rowOff>
    </xdr:from>
    <xdr:ext cx="212725" cy="106045"/>
    <xdr:pic>
      <xdr:nvPicPr>
        <xdr:cNvPr id="466" name="Picture 46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272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269</xdr:row>
      <xdr:rowOff>47625</xdr:rowOff>
    </xdr:from>
    <xdr:ext cx="212725" cy="106045"/>
    <xdr:pic>
      <xdr:nvPicPr>
        <xdr:cNvPr id="467" name="Picture 46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291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276</xdr:row>
      <xdr:rowOff>47625</xdr:rowOff>
    </xdr:from>
    <xdr:ext cx="212725" cy="106045"/>
    <xdr:pic>
      <xdr:nvPicPr>
        <xdr:cNvPr id="468" name="Picture 46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310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265</xdr:row>
      <xdr:rowOff>47625</xdr:rowOff>
    </xdr:from>
    <xdr:ext cx="212725" cy="106045"/>
    <xdr:pic>
      <xdr:nvPicPr>
        <xdr:cNvPr id="469" name="Picture 46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329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280</xdr:row>
      <xdr:rowOff>47625</xdr:rowOff>
    </xdr:from>
    <xdr:ext cx="212725" cy="106045"/>
    <xdr:pic>
      <xdr:nvPicPr>
        <xdr:cNvPr id="470" name="Picture 46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348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290</xdr:row>
      <xdr:rowOff>47625</xdr:rowOff>
    </xdr:from>
    <xdr:ext cx="212725" cy="106045"/>
    <xdr:pic>
      <xdr:nvPicPr>
        <xdr:cNvPr id="471" name="Picture 47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367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270</xdr:row>
      <xdr:rowOff>47625</xdr:rowOff>
    </xdr:from>
    <xdr:ext cx="212725" cy="106045"/>
    <xdr:pic>
      <xdr:nvPicPr>
        <xdr:cNvPr id="472" name="Picture 47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386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274</xdr:row>
      <xdr:rowOff>47625</xdr:rowOff>
    </xdr:from>
    <xdr:ext cx="212725" cy="106045"/>
    <xdr:pic>
      <xdr:nvPicPr>
        <xdr:cNvPr id="473" name="Picture 47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405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287</xdr:row>
      <xdr:rowOff>47625</xdr:rowOff>
    </xdr:from>
    <xdr:ext cx="212725" cy="106045"/>
    <xdr:pic>
      <xdr:nvPicPr>
        <xdr:cNvPr id="474" name="Picture 47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424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284</xdr:row>
      <xdr:rowOff>47625</xdr:rowOff>
    </xdr:from>
    <xdr:ext cx="212725" cy="106045"/>
    <xdr:pic>
      <xdr:nvPicPr>
        <xdr:cNvPr id="475" name="Picture 47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443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282</xdr:row>
      <xdr:rowOff>47625</xdr:rowOff>
    </xdr:from>
    <xdr:ext cx="212725" cy="106045"/>
    <xdr:pic>
      <xdr:nvPicPr>
        <xdr:cNvPr id="476" name="Picture 47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462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297</xdr:row>
      <xdr:rowOff>47625</xdr:rowOff>
    </xdr:from>
    <xdr:ext cx="212725" cy="106045"/>
    <xdr:pic>
      <xdr:nvPicPr>
        <xdr:cNvPr id="477" name="Picture 47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481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294</xdr:row>
      <xdr:rowOff>47625</xdr:rowOff>
    </xdr:from>
    <xdr:ext cx="212725" cy="106045"/>
    <xdr:pic>
      <xdr:nvPicPr>
        <xdr:cNvPr id="478" name="Picture 47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500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288</xdr:row>
      <xdr:rowOff>47625</xdr:rowOff>
    </xdr:from>
    <xdr:ext cx="212725" cy="106045"/>
    <xdr:pic>
      <xdr:nvPicPr>
        <xdr:cNvPr id="479" name="Picture 47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519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299</xdr:row>
      <xdr:rowOff>47625</xdr:rowOff>
    </xdr:from>
    <xdr:ext cx="212725" cy="106045"/>
    <xdr:pic>
      <xdr:nvPicPr>
        <xdr:cNvPr id="480" name="Picture 47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539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295</xdr:row>
      <xdr:rowOff>47625</xdr:rowOff>
    </xdr:from>
    <xdr:ext cx="212725" cy="106045"/>
    <xdr:pic>
      <xdr:nvPicPr>
        <xdr:cNvPr id="481" name="Picture 48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558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266</xdr:row>
      <xdr:rowOff>47625</xdr:rowOff>
    </xdr:from>
    <xdr:ext cx="212725" cy="106045"/>
    <xdr:pic>
      <xdr:nvPicPr>
        <xdr:cNvPr id="482" name="Picture 48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577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304</xdr:row>
      <xdr:rowOff>47625</xdr:rowOff>
    </xdr:from>
    <xdr:ext cx="212725" cy="106045"/>
    <xdr:pic>
      <xdr:nvPicPr>
        <xdr:cNvPr id="483" name="Picture 48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596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277</xdr:row>
      <xdr:rowOff>47625</xdr:rowOff>
    </xdr:from>
    <xdr:ext cx="212725" cy="106045"/>
    <xdr:pic>
      <xdr:nvPicPr>
        <xdr:cNvPr id="484" name="Picture 48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615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298</xdr:row>
      <xdr:rowOff>47625</xdr:rowOff>
    </xdr:from>
    <xdr:ext cx="212725" cy="106045"/>
    <xdr:pic>
      <xdr:nvPicPr>
        <xdr:cNvPr id="485" name="Picture 48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634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296</xdr:row>
      <xdr:rowOff>47625</xdr:rowOff>
    </xdr:from>
    <xdr:ext cx="212725" cy="106045"/>
    <xdr:pic>
      <xdr:nvPicPr>
        <xdr:cNvPr id="486" name="Picture 48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653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291</xdr:row>
      <xdr:rowOff>47625</xdr:rowOff>
    </xdr:from>
    <xdr:ext cx="212725" cy="106045"/>
    <xdr:pic>
      <xdr:nvPicPr>
        <xdr:cNvPr id="487" name="Picture 48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672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310</xdr:row>
      <xdr:rowOff>47625</xdr:rowOff>
    </xdr:from>
    <xdr:ext cx="212725" cy="106045"/>
    <xdr:pic>
      <xdr:nvPicPr>
        <xdr:cNvPr id="488" name="Picture 48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691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300</xdr:row>
      <xdr:rowOff>47625</xdr:rowOff>
    </xdr:from>
    <xdr:ext cx="212725" cy="106045"/>
    <xdr:pic>
      <xdr:nvPicPr>
        <xdr:cNvPr id="489" name="Picture 48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710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315</xdr:row>
      <xdr:rowOff>47625</xdr:rowOff>
    </xdr:from>
    <xdr:ext cx="212725" cy="106045"/>
    <xdr:pic>
      <xdr:nvPicPr>
        <xdr:cNvPr id="490" name="Picture 48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729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313</xdr:row>
      <xdr:rowOff>47625</xdr:rowOff>
    </xdr:from>
    <xdr:ext cx="212725" cy="106045"/>
    <xdr:pic>
      <xdr:nvPicPr>
        <xdr:cNvPr id="491" name="Picture 49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748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321</xdr:row>
      <xdr:rowOff>47625</xdr:rowOff>
    </xdr:from>
    <xdr:ext cx="212725" cy="106045"/>
    <xdr:pic>
      <xdr:nvPicPr>
        <xdr:cNvPr id="492" name="Picture 49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767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328</xdr:row>
      <xdr:rowOff>47625</xdr:rowOff>
    </xdr:from>
    <xdr:ext cx="212725" cy="106045"/>
    <xdr:pic>
      <xdr:nvPicPr>
        <xdr:cNvPr id="493" name="Picture 49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786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346</xdr:row>
      <xdr:rowOff>47625</xdr:rowOff>
    </xdr:from>
    <xdr:ext cx="212725" cy="106045"/>
    <xdr:pic>
      <xdr:nvPicPr>
        <xdr:cNvPr id="494" name="Picture 49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805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338</xdr:row>
      <xdr:rowOff>47625</xdr:rowOff>
    </xdr:from>
    <xdr:ext cx="212725" cy="106045"/>
    <xdr:pic>
      <xdr:nvPicPr>
        <xdr:cNvPr id="495" name="Picture 49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824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354</xdr:row>
      <xdr:rowOff>47625</xdr:rowOff>
    </xdr:from>
    <xdr:ext cx="212725" cy="106045"/>
    <xdr:pic>
      <xdr:nvPicPr>
        <xdr:cNvPr id="496" name="Picture 49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843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337</xdr:row>
      <xdr:rowOff>47625</xdr:rowOff>
    </xdr:from>
    <xdr:ext cx="212725" cy="106045"/>
    <xdr:pic>
      <xdr:nvPicPr>
        <xdr:cNvPr id="497" name="Picture 49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862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347</xdr:row>
      <xdr:rowOff>47625</xdr:rowOff>
    </xdr:from>
    <xdr:ext cx="212725" cy="106045"/>
    <xdr:pic>
      <xdr:nvPicPr>
        <xdr:cNvPr id="498" name="Picture 49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881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342</xdr:row>
      <xdr:rowOff>47625</xdr:rowOff>
    </xdr:from>
    <xdr:ext cx="212725" cy="106045"/>
    <xdr:pic>
      <xdr:nvPicPr>
        <xdr:cNvPr id="499" name="Picture 49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900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57150</xdr:colOff>
      <xdr:row>352</xdr:row>
      <xdr:rowOff>47625</xdr:rowOff>
    </xdr:from>
    <xdr:ext cx="212725" cy="106045"/>
    <xdr:pic>
      <xdr:nvPicPr>
        <xdr:cNvPr id="500" name="Picture 49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45920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166</xdr:col>
      <xdr:colOff>47625</xdr:colOff>
      <xdr:row>356</xdr:row>
      <xdr:rowOff>47625</xdr:rowOff>
    </xdr:from>
    <xdr:to>
      <xdr:col>166</xdr:col>
      <xdr:colOff>257175</xdr:colOff>
      <xdr:row>356</xdr:row>
      <xdr:rowOff>180975</xdr:rowOff>
    </xdr:to>
    <xdr:pic>
      <xdr:nvPicPr>
        <xdr:cNvPr id="501" name="Picture 4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34004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166</xdr:col>
      <xdr:colOff>47625</xdr:colOff>
      <xdr:row>357</xdr:row>
      <xdr:rowOff>47625</xdr:rowOff>
    </xdr:from>
    <xdr:to>
      <xdr:col>166</xdr:col>
      <xdr:colOff>257175</xdr:colOff>
      <xdr:row>357</xdr:row>
      <xdr:rowOff>180975</xdr:rowOff>
    </xdr:to>
    <xdr:pic>
      <xdr:nvPicPr>
        <xdr:cNvPr id="502" name="Picture 5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36099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166</xdr:col>
      <xdr:colOff>47625</xdr:colOff>
      <xdr:row>358</xdr:row>
      <xdr:rowOff>47625</xdr:rowOff>
    </xdr:from>
    <xdr:to>
      <xdr:col>166</xdr:col>
      <xdr:colOff>257175</xdr:colOff>
      <xdr:row>358</xdr:row>
      <xdr:rowOff>180975</xdr:rowOff>
    </xdr:to>
    <xdr:pic>
      <xdr:nvPicPr>
        <xdr:cNvPr id="503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38195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166</xdr:col>
      <xdr:colOff>47625</xdr:colOff>
      <xdr:row>359</xdr:row>
      <xdr:rowOff>47625</xdr:rowOff>
    </xdr:from>
    <xdr:to>
      <xdr:col>166</xdr:col>
      <xdr:colOff>257175</xdr:colOff>
      <xdr:row>359</xdr:row>
      <xdr:rowOff>180975</xdr:rowOff>
    </xdr:to>
    <xdr:pic>
      <xdr:nvPicPr>
        <xdr:cNvPr id="504" name="Picture 7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40290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166</xdr:col>
      <xdr:colOff>47625</xdr:colOff>
      <xdr:row>360</xdr:row>
      <xdr:rowOff>47625</xdr:rowOff>
    </xdr:from>
    <xdr:to>
      <xdr:col>166</xdr:col>
      <xdr:colOff>257175</xdr:colOff>
      <xdr:row>360</xdr:row>
      <xdr:rowOff>180975</xdr:rowOff>
    </xdr:to>
    <xdr:pic>
      <xdr:nvPicPr>
        <xdr:cNvPr id="505" name="Picture 8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42386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166</xdr:col>
      <xdr:colOff>47625</xdr:colOff>
      <xdr:row>361</xdr:row>
      <xdr:rowOff>47625</xdr:rowOff>
    </xdr:from>
    <xdr:to>
      <xdr:col>166</xdr:col>
      <xdr:colOff>257175</xdr:colOff>
      <xdr:row>361</xdr:row>
      <xdr:rowOff>180975</xdr:rowOff>
    </xdr:to>
    <xdr:pic>
      <xdr:nvPicPr>
        <xdr:cNvPr id="506" name="Picture 9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44481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166</xdr:col>
      <xdr:colOff>47625</xdr:colOff>
      <xdr:row>362</xdr:row>
      <xdr:rowOff>47625</xdr:rowOff>
    </xdr:from>
    <xdr:to>
      <xdr:col>166</xdr:col>
      <xdr:colOff>257175</xdr:colOff>
      <xdr:row>362</xdr:row>
      <xdr:rowOff>180975</xdr:rowOff>
    </xdr:to>
    <xdr:pic>
      <xdr:nvPicPr>
        <xdr:cNvPr id="507" name="Picture 10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46577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166</xdr:col>
      <xdr:colOff>47625</xdr:colOff>
      <xdr:row>363</xdr:row>
      <xdr:rowOff>47625</xdr:rowOff>
    </xdr:from>
    <xdr:to>
      <xdr:col>166</xdr:col>
      <xdr:colOff>257175</xdr:colOff>
      <xdr:row>363</xdr:row>
      <xdr:rowOff>180975</xdr:rowOff>
    </xdr:to>
    <xdr:pic>
      <xdr:nvPicPr>
        <xdr:cNvPr id="508" name="Picture 11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48672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166</xdr:col>
      <xdr:colOff>47625</xdr:colOff>
      <xdr:row>364</xdr:row>
      <xdr:rowOff>47625</xdr:rowOff>
    </xdr:from>
    <xdr:to>
      <xdr:col>166</xdr:col>
      <xdr:colOff>257175</xdr:colOff>
      <xdr:row>364</xdr:row>
      <xdr:rowOff>180975</xdr:rowOff>
    </xdr:to>
    <xdr:pic>
      <xdr:nvPicPr>
        <xdr:cNvPr id="509" name="Picture 12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50768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166</xdr:col>
      <xdr:colOff>47625</xdr:colOff>
      <xdr:row>365</xdr:row>
      <xdr:rowOff>47625</xdr:rowOff>
    </xdr:from>
    <xdr:to>
      <xdr:col>166</xdr:col>
      <xdr:colOff>257175</xdr:colOff>
      <xdr:row>365</xdr:row>
      <xdr:rowOff>180975</xdr:rowOff>
    </xdr:to>
    <xdr:pic>
      <xdr:nvPicPr>
        <xdr:cNvPr id="510" name="Picture 13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52863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166</xdr:col>
      <xdr:colOff>47625</xdr:colOff>
      <xdr:row>366</xdr:row>
      <xdr:rowOff>47625</xdr:rowOff>
    </xdr:from>
    <xdr:to>
      <xdr:col>166</xdr:col>
      <xdr:colOff>257175</xdr:colOff>
      <xdr:row>366</xdr:row>
      <xdr:rowOff>180975</xdr:rowOff>
    </xdr:to>
    <xdr:pic>
      <xdr:nvPicPr>
        <xdr:cNvPr id="511" name="Picture 14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54959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166</xdr:col>
      <xdr:colOff>47625</xdr:colOff>
      <xdr:row>367</xdr:row>
      <xdr:rowOff>47625</xdr:rowOff>
    </xdr:from>
    <xdr:to>
      <xdr:col>166</xdr:col>
      <xdr:colOff>257175</xdr:colOff>
      <xdr:row>367</xdr:row>
      <xdr:rowOff>180975</xdr:rowOff>
    </xdr:to>
    <xdr:pic>
      <xdr:nvPicPr>
        <xdr:cNvPr id="512" name="Picture 15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57054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166</xdr:col>
      <xdr:colOff>47625</xdr:colOff>
      <xdr:row>368</xdr:row>
      <xdr:rowOff>47625</xdr:rowOff>
    </xdr:from>
    <xdr:to>
      <xdr:col>166</xdr:col>
      <xdr:colOff>257175</xdr:colOff>
      <xdr:row>368</xdr:row>
      <xdr:rowOff>180975</xdr:rowOff>
    </xdr:to>
    <xdr:pic>
      <xdr:nvPicPr>
        <xdr:cNvPr id="513" name="Picture 1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59150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166</xdr:col>
      <xdr:colOff>47625</xdr:colOff>
      <xdr:row>369</xdr:row>
      <xdr:rowOff>47625</xdr:rowOff>
    </xdr:from>
    <xdr:to>
      <xdr:col>166</xdr:col>
      <xdr:colOff>257175</xdr:colOff>
      <xdr:row>369</xdr:row>
      <xdr:rowOff>180975</xdr:rowOff>
    </xdr:to>
    <xdr:pic>
      <xdr:nvPicPr>
        <xdr:cNvPr id="514" name="Picture 17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61245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166</xdr:col>
      <xdr:colOff>47625</xdr:colOff>
      <xdr:row>370</xdr:row>
      <xdr:rowOff>47625</xdr:rowOff>
    </xdr:from>
    <xdr:to>
      <xdr:col>166</xdr:col>
      <xdr:colOff>257175</xdr:colOff>
      <xdr:row>370</xdr:row>
      <xdr:rowOff>180975</xdr:rowOff>
    </xdr:to>
    <xdr:pic>
      <xdr:nvPicPr>
        <xdr:cNvPr id="515" name="Picture 18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63341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166</xdr:col>
      <xdr:colOff>47625</xdr:colOff>
      <xdr:row>371</xdr:row>
      <xdr:rowOff>47625</xdr:rowOff>
    </xdr:from>
    <xdr:to>
      <xdr:col>166</xdr:col>
      <xdr:colOff>257175</xdr:colOff>
      <xdr:row>371</xdr:row>
      <xdr:rowOff>180975</xdr:rowOff>
    </xdr:to>
    <xdr:pic>
      <xdr:nvPicPr>
        <xdr:cNvPr id="516" name="Picture 19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65436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166</xdr:col>
      <xdr:colOff>47625</xdr:colOff>
      <xdr:row>372</xdr:row>
      <xdr:rowOff>47625</xdr:rowOff>
    </xdr:from>
    <xdr:to>
      <xdr:col>166</xdr:col>
      <xdr:colOff>257175</xdr:colOff>
      <xdr:row>372</xdr:row>
      <xdr:rowOff>180975</xdr:rowOff>
    </xdr:to>
    <xdr:pic>
      <xdr:nvPicPr>
        <xdr:cNvPr id="517" name="Picture 20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67532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166</xdr:col>
      <xdr:colOff>47625</xdr:colOff>
      <xdr:row>373</xdr:row>
      <xdr:rowOff>47625</xdr:rowOff>
    </xdr:from>
    <xdr:to>
      <xdr:col>166</xdr:col>
      <xdr:colOff>257175</xdr:colOff>
      <xdr:row>373</xdr:row>
      <xdr:rowOff>180975</xdr:rowOff>
    </xdr:to>
    <xdr:pic>
      <xdr:nvPicPr>
        <xdr:cNvPr id="518" name="Picture 21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69627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166</xdr:col>
      <xdr:colOff>47625</xdr:colOff>
      <xdr:row>374</xdr:row>
      <xdr:rowOff>47625</xdr:rowOff>
    </xdr:from>
    <xdr:to>
      <xdr:col>166</xdr:col>
      <xdr:colOff>257175</xdr:colOff>
      <xdr:row>374</xdr:row>
      <xdr:rowOff>180975</xdr:rowOff>
    </xdr:to>
    <xdr:pic>
      <xdr:nvPicPr>
        <xdr:cNvPr id="519" name="Picture 22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71723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166</xdr:col>
      <xdr:colOff>47625</xdr:colOff>
      <xdr:row>375</xdr:row>
      <xdr:rowOff>47625</xdr:rowOff>
    </xdr:from>
    <xdr:to>
      <xdr:col>166</xdr:col>
      <xdr:colOff>257175</xdr:colOff>
      <xdr:row>375</xdr:row>
      <xdr:rowOff>180975</xdr:rowOff>
    </xdr:to>
    <xdr:pic>
      <xdr:nvPicPr>
        <xdr:cNvPr id="520" name="Picture 23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73818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166</xdr:col>
      <xdr:colOff>47625</xdr:colOff>
      <xdr:row>376</xdr:row>
      <xdr:rowOff>47625</xdr:rowOff>
    </xdr:from>
    <xdr:to>
      <xdr:col>166</xdr:col>
      <xdr:colOff>257175</xdr:colOff>
      <xdr:row>376</xdr:row>
      <xdr:rowOff>180975</xdr:rowOff>
    </xdr:to>
    <xdr:pic>
      <xdr:nvPicPr>
        <xdr:cNvPr id="521" name="Picture 24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75914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166</xdr:col>
      <xdr:colOff>47625</xdr:colOff>
      <xdr:row>377</xdr:row>
      <xdr:rowOff>47625</xdr:rowOff>
    </xdr:from>
    <xdr:to>
      <xdr:col>166</xdr:col>
      <xdr:colOff>257175</xdr:colOff>
      <xdr:row>377</xdr:row>
      <xdr:rowOff>180975</xdr:rowOff>
    </xdr:to>
    <xdr:pic>
      <xdr:nvPicPr>
        <xdr:cNvPr id="522" name="Picture 25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78009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166</xdr:col>
      <xdr:colOff>47625</xdr:colOff>
      <xdr:row>378</xdr:row>
      <xdr:rowOff>47625</xdr:rowOff>
    </xdr:from>
    <xdr:to>
      <xdr:col>166</xdr:col>
      <xdr:colOff>257175</xdr:colOff>
      <xdr:row>378</xdr:row>
      <xdr:rowOff>180975</xdr:rowOff>
    </xdr:to>
    <xdr:pic>
      <xdr:nvPicPr>
        <xdr:cNvPr id="523" name="Picture 2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80105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166</xdr:col>
      <xdr:colOff>47625</xdr:colOff>
      <xdr:row>379</xdr:row>
      <xdr:rowOff>47625</xdr:rowOff>
    </xdr:from>
    <xdr:to>
      <xdr:col>166</xdr:col>
      <xdr:colOff>257175</xdr:colOff>
      <xdr:row>379</xdr:row>
      <xdr:rowOff>180975</xdr:rowOff>
    </xdr:to>
    <xdr:pic>
      <xdr:nvPicPr>
        <xdr:cNvPr id="524" name="Picture 27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82200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166</xdr:col>
      <xdr:colOff>47625</xdr:colOff>
      <xdr:row>380</xdr:row>
      <xdr:rowOff>47625</xdr:rowOff>
    </xdr:from>
    <xdr:to>
      <xdr:col>166</xdr:col>
      <xdr:colOff>257175</xdr:colOff>
      <xdr:row>380</xdr:row>
      <xdr:rowOff>180975</xdr:rowOff>
    </xdr:to>
    <xdr:pic>
      <xdr:nvPicPr>
        <xdr:cNvPr id="525" name="Picture 28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84296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166</xdr:col>
      <xdr:colOff>47625</xdr:colOff>
      <xdr:row>381</xdr:row>
      <xdr:rowOff>47625</xdr:rowOff>
    </xdr:from>
    <xdr:to>
      <xdr:col>166</xdr:col>
      <xdr:colOff>257175</xdr:colOff>
      <xdr:row>381</xdr:row>
      <xdr:rowOff>180975</xdr:rowOff>
    </xdr:to>
    <xdr:pic>
      <xdr:nvPicPr>
        <xdr:cNvPr id="526" name="Picture 29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86391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166</xdr:col>
      <xdr:colOff>47625</xdr:colOff>
      <xdr:row>382</xdr:row>
      <xdr:rowOff>47625</xdr:rowOff>
    </xdr:from>
    <xdr:to>
      <xdr:col>166</xdr:col>
      <xdr:colOff>257175</xdr:colOff>
      <xdr:row>382</xdr:row>
      <xdr:rowOff>180975</xdr:rowOff>
    </xdr:to>
    <xdr:pic>
      <xdr:nvPicPr>
        <xdr:cNvPr id="527" name="Picture 30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88487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166</xdr:col>
      <xdr:colOff>66675</xdr:colOff>
      <xdr:row>383</xdr:row>
      <xdr:rowOff>38100</xdr:rowOff>
    </xdr:from>
    <xdr:ext cx="212725" cy="127635"/>
    <xdr:pic>
      <xdr:nvPicPr>
        <xdr:cNvPr id="528" name="Picture 527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1835467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66675</xdr:colOff>
      <xdr:row>384</xdr:row>
      <xdr:rowOff>38100</xdr:rowOff>
    </xdr:from>
    <xdr:ext cx="212725" cy="127635"/>
    <xdr:pic>
      <xdr:nvPicPr>
        <xdr:cNvPr id="529" name="Picture 528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1855470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66675</xdr:colOff>
      <xdr:row>385</xdr:row>
      <xdr:rowOff>38100</xdr:rowOff>
    </xdr:from>
    <xdr:ext cx="212725" cy="127635"/>
    <xdr:pic>
      <xdr:nvPicPr>
        <xdr:cNvPr id="530" name="Picture 529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1875472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66675</xdr:colOff>
      <xdr:row>386</xdr:row>
      <xdr:rowOff>38100</xdr:rowOff>
    </xdr:from>
    <xdr:ext cx="212725" cy="127635"/>
    <xdr:pic>
      <xdr:nvPicPr>
        <xdr:cNvPr id="531" name="Picture 530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1895475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66675</xdr:colOff>
      <xdr:row>387</xdr:row>
      <xdr:rowOff>38100</xdr:rowOff>
    </xdr:from>
    <xdr:ext cx="212725" cy="127635"/>
    <xdr:pic>
      <xdr:nvPicPr>
        <xdr:cNvPr id="532" name="Picture 531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1915477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66675</xdr:colOff>
      <xdr:row>388</xdr:row>
      <xdr:rowOff>38100</xdr:rowOff>
    </xdr:from>
    <xdr:ext cx="212725" cy="127635"/>
    <xdr:pic>
      <xdr:nvPicPr>
        <xdr:cNvPr id="533" name="Picture 532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1935480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66675</xdr:colOff>
      <xdr:row>389</xdr:row>
      <xdr:rowOff>38100</xdr:rowOff>
    </xdr:from>
    <xdr:ext cx="212725" cy="127635"/>
    <xdr:pic>
      <xdr:nvPicPr>
        <xdr:cNvPr id="534" name="Picture 533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1955482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66675</xdr:colOff>
      <xdr:row>390</xdr:row>
      <xdr:rowOff>38100</xdr:rowOff>
    </xdr:from>
    <xdr:ext cx="212725" cy="127635"/>
    <xdr:pic>
      <xdr:nvPicPr>
        <xdr:cNvPr id="535" name="Picture 534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1975485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66675</xdr:colOff>
      <xdr:row>391</xdr:row>
      <xdr:rowOff>38100</xdr:rowOff>
    </xdr:from>
    <xdr:ext cx="212725" cy="127635"/>
    <xdr:pic>
      <xdr:nvPicPr>
        <xdr:cNvPr id="536" name="Picture 535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1995487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66675</xdr:colOff>
      <xdr:row>392</xdr:row>
      <xdr:rowOff>38100</xdr:rowOff>
    </xdr:from>
    <xdr:ext cx="212725" cy="127635"/>
    <xdr:pic>
      <xdr:nvPicPr>
        <xdr:cNvPr id="537" name="Picture 536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2015490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66675</xdr:colOff>
      <xdr:row>393</xdr:row>
      <xdr:rowOff>38100</xdr:rowOff>
    </xdr:from>
    <xdr:ext cx="212725" cy="127635"/>
    <xdr:pic>
      <xdr:nvPicPr>
        <xdr:cNvPr id="538" name="Picture 537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2035492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66675</xdr:colOff>
      <xdr:row>394</xdr:row>
      <xdr:rowOff>38100</xdr:rowOff>
    </xdr:from>
    <xdr:ext cx="212725" cy="127635"/>
    <xdr:pic>
      <xdr:nvPicPr>
        <xdr:cNvPr id="539" name="Picture 538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2055495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66675</xdr:colOff>
      <xdr:row>395</xdr:row>
      <xdr:rowOff>38100</xdr:rowOff>
    </xdr:from>
    <xdr:ext cx="212725" cy="127635"/>
    <xdr:pic>
      <xdr:nvPicPr>
        <xdr:cNvPr id="540" name="Picture 539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2075497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66675</xdr:colOff>
      <xdr:row>396</xdr:row>
      <xdr:rowOff>38100</xdr:rowOff>
    </xdr:from>
    <xdr:ext cx="212725" cy="127635"/>
    <xdr:pic>
      <xdr:nvPicPr>
        <xdr:cNvPr id="541" name="Picture 540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2095500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66675</xdr:colOff>
      <xdr:row>397</xdr:row>
      <xdr:rowOff>38100</xdr:rowOff>
    </xdr:from>
    <xdr:ext cx="212725" cy="127635"/>
    <xdr:pic>
      <xdr:nvPicPr>
        <xdr:cNvPr id="542" name="Picture 541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2115502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66675</xdr:colOff>
      <xdr:row>398</xdr:row>
      <xdr:rowOff>38100</xdr:rowOff>
    </xdr:from>
    <xdr:ext cx="212725" cy="127635"/>
    <xdr:pic>
      <xdr:nvPicPr>
        <xdr:cNvPr id="543" name="Picture 542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2135505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399</xdr:row>
      <xdr:rowOff>38100</xdr:rowOff>
    </xdr:from>
    <xdr:ext cx="212725" cy="138430"/>
    <xdr:pic>
      <xdr:nvPicPr>
        <xdr:cNvPr id="544" name="Picture 54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198691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400</xdr:row>
      <xdr:rowOff>38100</xdr:rowOff>
    </xdr:from>
    <xdr:ext cx="212725" cy="138430"/>
    <xdr:pic>
      <xdr:nvPicPr>
        <xdr:cNvPr id="545" name="Picture 54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00691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401</xdr:row>
      <xdr:rowOff>38100</xdr:rowOff>
    </xdr:from>
    <xdr:ext cx="212725" cy="138430"/>
    <xdr:pic>
      <xdr:nvPicPr>
        <xdr:cNvPr id="546" name="Picture 54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02692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402</xdr:row>
      <xdr:rowOff>38100</xdr:rowOff>
    </xdr:from>
    <xdr:ext cx="212725" cy="138430"/>
    <xdr:pic>
      <xdr:nvPicPr>
        <xdr:cNvPr id="547" name="Picture 54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04692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403</xdr:row>
      <xdr:rowOff>38100</xdr:rowOff>
    </xdr:from>
    <xdr:ext cx="212725" cy="138430"/>
    <xdr:pic>
      <xdr:nvPicPr>
        <xdr:cNvPr id="548" name="Picture 54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06692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404</xdr:row>
      <xdr:rowOff>38100</xdr:rowOff>
    </xdr:from>
    <xdr:ext cx="212725" cy="138430"/>
    <xdr:pic>
      <xdr:nvPicPr>
        <xdr:cNvPr id="549" name="Picture 54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08692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405</xdr:row>
      <xdr:rowOff>38100</xdr:rowOff>
    </xdr:from>
    <xdr:ext cx="212725" cy="138430"/>
    <xdr:pic>
      <xdr:nvPicPr>
        <xdr:cNvPr id="550" name="Picture 54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10693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406</xdr:row>
      <xdr:rowOff>38100</xdr:rowOff>
    </xdr:from>
    <xdr:ext cx="212725" cy="138430"/>
    <xdr:pic>
      <xdr:nvPicPr>
        <xdr:cNvPr id="551" name="Picture 55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12693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407</xdr:row>
      <xdr:rowOff>38100</xdr:rowOff>
    </xdr:from>
    <xdr:ext cx="212725" cy="138430"/>
    <xdr:pic>
      <xdr:nvPicPr>
        <xdr:cNvPr id="552" name="Picture 55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14693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408</xdr:row>
      <xdr:rowOff>38100</xdr:rowOff>
    </xdr:from>
    <xdr:ext cx="212725" cy="138430"/>
    <xdr:pic>
      <xdr:nvPicPr>
        <xdr:cNvPr id="553" name="Picture 55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16693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409</xdr:row>
      <xdr:rowOff>38100</xdr:rowOff>
    </xdr:from>
    <xdr:ext cx="212725" cy="138430"/>
    <xdr:pic>
      <xdr:nvPicPr>
        <xdr:cNvPr id="554" name="Picture 55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18694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410</xdr:row>
      <xdr:rowOff>38100</xdr:rowOff>
    </xdr:from>
    <xdr:ext cx="212725" cy="138430"/>
    <xdr:pic>
      <xdr:nvPicPr>
        <xdr:cNvPr id="555" name="Picture 55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20694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411</xdr:row>
      <xdr:rowOff>38100</xdr:rowOff>
    </xdr:from>
    <xdr:ext cx="212725" cy="138430"/>
    <xdr:pic>
      <xdr:nvPicPr>
        <xdr:cNvPr id="556" name="Picture 55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22694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412</xdr:row>
      <xdr:rowOff>38100</xdr:rowOff>
    </xdr:from>
    <xdr:ext cx="212725" cy="138430"/>
    <xdr:pic>
      <xdr:nvPicPr>
        <xdr:cNvPr id="557" name="Picture 55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24694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413</xdr:row>
      <xdr:rowOff>38100</xdr:rowOff>
    </xdr:from>
    <xdr:ext cx="212725" cy="138430"/>
    <xdr:pic>
      <xdr:nvPicPr>
        <xdr:cNvPr id="558" name="Picture 55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26695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414</xdr:row>
      <xdr:rowOff>38100</xdr:rowOff>
    </xdr:from>
    <xdr:ext cx="212725" cy="138430"/>
    <xdr:pic>
      <xdr:nvPicPr>
        <xdr:cNvPr id="559" name="Picture 55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28695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415</xdr:row>
      <xdr:rowOff>38100</xdr:rowOff>
    </xdr:from>
    <xdr:ext cx="212725" cy="138430"/>
    <xdr:pic>
      <xdr:nvPicPr>
        <xdr:cNvPr id="560" name="Picture 55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30695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416</xdr:row>
      <xdr:rowOff>38100</xdr:rowOff>
    </xdr:from>
    <xdr:ext cx="212725" cy="138430"/>
    <xdr:pic>
      <xdr:nvPicPr>
        <xdr:cNvPr id="561" name="Picture 56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32695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417</xdr:row>
      <xdr:rowOff>38100</xdr:rowOff>
    </xdr:from>
    <xdr:ext cx="212725" cy="138430"/>
    <xdr:pic>
      <xdr:nvPicPr>
        <xdr:cNvPr id="562" name="Picture 56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34696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418</xdr:row>
      <xdr:rowOff>38100</xdr:rowOff>
    </xdr:from>
    <xdr:ext cx="212725" cy="138430"/>
    <xdr:pic>
      <xdr:nvPicPr>
        <xdr:cNvPr id="563" name="Picture 56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36696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419</xdr:row>
      <xdr:rowOff>38100</xdr:rowOff>
    </xdr:from>
    <xdr:ext cx="212725" cy="138430"/>
    <xdr:pic>
      <xdr:nvPicPr>
        <xdr:cNvPr id="564" name="Picture 56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38696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420</xdr:row>
      <xdr:rowOff>38100</xdr:rowOff>
    </xdr:from>
    <xdr:ext cx="212725" cy="138430"/>
    <xdr:pic>
      <xdr:nvPicPr>
        <xdr:cNvPr id="565" name="Picture 56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40696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421</xdr:row>
      <xdr:rowOff>38100</xdr:rowOff>
    </xdr:from>
    <xdr:ext cx="212725" cy="138430"/>
    <xdr:pic>
      <xdr:nvPicPr>
        <xdr:cNvPr id="566" name="Picture 56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42697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422</xdr:row>
      <xdr:rowOff>38100</xdr:rowOff>
    </xdr:from>
    <xdr:ext cx="212725" cy="138430"/>
    <xdr:pic>
      <xdr:nvPicPr>
        <xdr:cNvPr id="567" name="Picture 56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44697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423</xdr:row>
      <xdr:rowOff>38100</xdr:rowOff>
    </xdr:from>
    <xdr:ext cx="212725" cy="138430"/>
    <xdr:pic>
      <xdr:nvPicPr>
        <xdr:cNvPr id="568" name="Picture 56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46697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424</xdr:row>
      <xdr:rowOff>38100</xdr:rowOff>
    </xdr:from>
    <xdr:ext cx="212725" cy="138430"/>
    <xdr:pic>
      <xdr:nvPicPr>
        <xdr:cNvPr id="569" name="Picture 56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48697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425</xdr:row>
      <xdr:rowOff>38100</xdr:rowOff>
    </xdr:from>
    <xdr:ext cx="212725" cy="138430"/>
    <xdr:pic>
      <xdr:nvPicPr>
        <xdr:cNvPr id="570" name="Picture 56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50698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426</xdr:row>
      <xdr:rowOff>38100</xdr:rowOff>
    </xdr:from>
    <xdr:ext cx="212725" cy="138430"/>
    <xdr:pic>
      <xdr:nvPicPr>
        <xdr:cNvPr id="571" name="Picture 57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52698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427</xdr:row>
      <xdr:rowOff>38100</xdr:rowOff>
    </xdr:from>
    <xdr:ext cx="212725" cy="138430"/>
    <xdr:pic>
      <xdr:nvPicPr>
        <xdr:cNvPr id="572" name="Picture 57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54698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428</xdr:row>
      <xdr:rowOff>38100</xdr:rowOff>
    </xdr:from>
    <xdr:ext cx="212725" cy="138430"/>
    <xdr:pic>
      <xdr:nvPicPr>
        <xdr:cNvPr id="573" name="Picture 57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56698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429</xdr:row>
      <xdr:rowOff>38100</xdr:rowOff>
    </xdr:from>
    <xdr:ext cx="212725" cy="138430"/>
    <xdr:pic>
      <xdr:nvPicPr>
        <xdr:cNvPr id="574" name="Picture 57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58699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430</xdr:row>
      <xdr:rowOff>38100</xdr:rowOff>
    </xdr:from>
    <xdr:ext cx="212725" cy="138430"/>
    <xdr:pic>
      <xdr:nvPicPr>
        <xdr:cNvPr id="575" name="Picture 57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60699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431</xdr:row>
      <xdr:rowOff>38100</xdr:rowOff>
    </xdr:from>
    <xdr:ext cx="212725" cy="138430"/>
    <xdr:pic>
      <xdr:nvPicPr>
        <xdr:cNvPr id="576" name="Picture 57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6269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432</xdr:row>
      <xdr:rowOff>38100</xdr:rowOff>
    </xdr:from>
    <xdr:ext cx="212725" cy="138430"/>
    <xdr:pic>
      <xdr:nvPicPr>
        <xdr:cNvPr id="577" name="Picture 57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64699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433</xdr:row>
      <xdr:rowOff>38100</xdr:rowOff>
    </xdr:from>
    <xdr:ext cx="212725" cy="138430"/>
    <xdr:pic>
      <xdr:nvPicPr>
        <xdr:cNvPr id="578" name="Picture 57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66700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434</xdr:row>
      <xdr:rowOff>38100</xdr:rowOff>
    </xdr:from>
    <xdr:ext cx="212725" cy="138430"/>
    <xdr:pic>
      <xdr:nvPicPr>
        <xdr:cNvPr id="579" name="Picture 57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68700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435</xdr:row>
      <xdr:rowOff>38100</xdr:rowOff>
    </xdr:from>
    <xdr:ext cx="212725" cy="138430"/>
    <xdr:pic>
      <xdr:nvPicPr>
        <xdr:cNvPr id="580" name="Picture 57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70700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436</xdr:row>
      <xdr:rowOff>38100</xdr:rowOff>
    </xdr:from>
    <xdr:ext cx="212725" cy="138430"/>
    <xdr:pic>
      <xdr:nvPicPr>
        <xdr:cNvPr id="581" name="Picture 58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72700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437</xdr:row>
      <xdr:rowOff>38100</xdr:rowOff>
    </xdr:from>
    <xdr:ext cx="212725" cy="138430"/>
    <xdr:pic>
      <xdr:nvPicPr>
        <xdr:cNvPr id="582" name="Picture 58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74701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438</xdr:row>
      <xdr:rowOff>38100</xdr:rowOff>
    </xdr:from>
    <xdr:ext cx="212725" cy="138430"/>
    <xdr:pic>
      <xdr:nvPicPr>
        <xdr:cNvPr id="583" name="Picture 58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76796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439</xdr:row>
      <xdr:rowOff>38100</xdr:rowOff>
    </xdr:from>
    <xdr:ext cx="212725" cy="138430"/>
    <xdr:pic>
      <xdr:nvPicPr>
        <xdr:cNvPr id="584" name="Picture 58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78796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440</xdr:row>
      <xdr:rowOff>38100</xdr:rowOff>
    </xdr:from>
    <xdr:ext cx="212725" cy="138430"/>
    <xdr:pic>
      <xdr:nvPicPr>
        <xdr:cNvPr id="585" name="Picture 58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80797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441</xdr:row>
      <xdr:rowOff>38100</xdr:rowOff>
    </xdr:from>
    <xdr:ext cx="212725" cy="138430"/>
    <xdr:pic>
      <xdr:nvPicPr>
        <xdr:cNvPr id="586" name="Picture 58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82797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442</xdr:row>
      <xdr:rowOff>38100</xdr:rowOff>
    </xdr:from>
    <xdr:ext cx="212725" cy="138430"/>
    <xdr:pic>
      <xdr:nvPicPr>
        <xdr:cNvPr id="587" name="Picture 58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84797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443</xdr:row>
      <xdr:rowOff>38100</xdr:rowOff>
    </xdr:from>
    <xdr:ext cx="212725" cy="138430"/>
    <xdr:pic>
      <xdr:nvPicPr>
        <xdr:cNvPr id="588" name="Picture 58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86797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444</xdr:row>
      <xdr:rowOff>38100</xdr:rowOff>
    </xdr:from>
    <xdr:ext cx="212725" cy="138430"/>
    <xdr:pic>
      <xdr:nvPicPr>
        <xdr:cNvPr id="589" name="Picture 58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88798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445</xdr:row>
      <xdr:rowOff>38100</xdr:rowOff>
    </xdr:from>
    <xdr:ext cx="212725" cy="138430"/>
    <xdr:pic>
      <xdr:nvPicPr>
        <xdr:cNvPr id="590" name="Picture 58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90798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446</xdr:row>
      <xdr:rowOff>38100</xdr:rowOff>
    </xdr:from>
    <xdr:ext cx="212725" cy="138430"/>
    <xdr:pic>
      <xdr:nvPicPr>
        <xdr:cNvPr id="591" name="Picture 59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92798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447</xdr:row>
      <xdr:rowOff>38100</xdr:rowOff>
    </xdr:from>
    <xdr:ext cx="212725" cy="138430"/>
    <xdr:pic>
      <xdr:nvPicPr>
        <xdr:cNvPr id="592" name="Picture 59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94798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448</xdr:row>
      <xdr:rowOff>38100</xdr:rowOff>
    </xdr:from>
    <xdr:ext cx="212725" cy="138430"/>
    <xdr:pic>
      <xdr:nvPicPr>
        <xdr:cNvPr id="593" name="Picture 59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96799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449</xdr:row>
      <xdr:rowOff>38100</xdr:rowOff>
    </xdr:from>
    <xdr:ext cx="212725" cy="138430"/>
    <xdr:pic>
      <xdr:nvPicPr>
        <xdr:cNvPr id="594" name="Picture 59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298799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450</xdr:row>
      <xdr:rowOff>38100</xdr:rowOff>
    </xdr:from>
    <xdr:ext cx="212725" cy="138430"/>
    <xdr:pic>
      <xdr:nvPicPr>
        <xdr:cNvPr id="595" name="Picture 59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0079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451</xdr:row>
      <xdr:rowOff>38100</xdr:rowOff>
    </xdr:from>
    <xdr:ext cx="212725" cy="138430"/>
    <xdr:pic>
      <xdr:nvPicPr>
        <xdr:cNvPr id="596" name="Picture 59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02799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452</xdr:row>
      <xdr:rowOff>38100</xdr:rowOff>
    </xdr:from>
    <xdr:ext cx="212725" cy="138430"/>
    <xdr:pic>
      <xdr:nvPicPr>
        <xdr:cNvPr id="597" name="Picture 59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04800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453</xdr:row>
      <xdr:rowOff>38100</xdr:rowOff>
    </xdr:from>
    <xdr:ext cx="212725" cy="138430"/>
    <xdr:pic>
      <xdr:nvPicPr>
        <xdr:cNvPr id="598" name="Picture 59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06800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454</xdr:row>
      <xdr:rowOff>38100</xdr:rowOff>
    </xdr:from>
    <xdr:ext cx="212725" cy="138430"/>
    <xdr:pic>
      <xdr:nvPicPr>
        <xdr:cNvPr id="599" name="Picture 59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08800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455</xdr:row>
      <xdr:rowOff>38100</xdr:rowOff>
    </xdr:from>
    <xdr:ext cx="212725" cy="138430"/>
    <xdr:pic>
      <xdr:nvPicPr>
        <xdr:cNvPr id="600" name="Picture 59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10800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456</xdr:row>
      <xdr:rowOff>38100</xdr:rowOff>
    </xdr:from>
    <xdr:ext cx="212725" cy="138430"/>
    <xdr:pic>
      <xdr:nvPicPr>
        <xdr:cNvPr id="601" name="Picture 60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12801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457</xdr:row>
      <xdr:rowOff>38100</xdr:rowOff>
    </xdr:from>
    <xdr:ext cx="212725" cy="138430"/>
    <xdr:pic>
      <xdr:nvPicPr>
        <xdr:cNvPr id="602" name="Picture 60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14801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458</xdr:row>
      <xdr:rowOff>38100</xdr:rowOff>
    </xdr:from>
    <xdr:ext cx="212725" cy="138430"/>
    <xdr:pic>
      <xdr:nvPicPr>
        <xdr:cNvPr id="603" name="Picture 60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16801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459</xdr:row>
      <xdr:rowOff>38100</xdr:rowOff>
    </xdr:from>
    <xdr:ext cx="212725" cy="138430"/>
    <xdr:pic>
      <xdr:nvPicPr>
        <xdr:cNvPr id="604" name="Picture 60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18801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460</xdr:row>
      <xdr:rowOff>38100</xdr:rowOff>
    </xdr:from>
    <xdr:ext cx="212725" cy="138430"/>
    <xdr:pic>
      <xdr:nvPicPr>
        <xdr:cNvPr id="605" name="Picture 60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20802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461</xdr:row>
      <xdr:rowOff>38100</xdr:rowOff>
    </xdr:from>
    <xdr:ext cx="212725" cy="138430"/>
    <xdr:pic>
      <xdr:nvPicPr>
        <xdr:cNvPr id="606" name="Picture 60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22802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462</xdr:row>
      <xdr:rowOff>38100</xdr:rowOff>
    </xdr:from>
    <xdr:ext cx="212725" cy="138430"/>
    <xdr:pic>
      <xdr:nvPicPr>
        <xdr:cNvPr id="607" name="Picture 60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24802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463</xdr:row>
      <xdr:rowOff>38100</xdr:rowOff>
    </xdr:from>
    <xdr:ext cx="212725" cy="138430"/>
    <xdr:pic>
      <xdr:nvPicPr>
        <xdr:cNvPr id="608" name="Picture 60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26802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464</xdr:row>
      <xdr:rowOff>38100</xdr:rowOff>
    </xdr:from>
    <xdr:ext cx="212725" cy="138430"/>
    <xdr:pic>
      <xdr:nvPicPr>
        <xdr:cNvPr id="609" name="Picture 60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28803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465</xdr:row>
      <xdr:rowOff>38100</xdr:rowOff>
    </xdr:from>
    <xdr:ext cx="212725" cy="138430"/>
    <xdr:pic>
      <xdr:nvPicPr>
        <xdr:cNvPr id="610" name="Picture 60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30898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466</xdr:row>
      <xdr:rowOff>38100</xdr:rowOff>
    </xdr:from>
    <xdr:ext cx="212725" cy="138430"/>
    <xdr:pic>
      <xdr:nvPicPr>
        <xdr:cNvPr id="611" name="Picture 61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32898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467</xdr:row>
      <xdr:rowOff>38100</xdr:rowOff>
    </xdr:from>
    <xdr:ext cx="212725" cy="138430"/>
    <xdr:pic>
      <xdr:nvPicPr>
        <xdr:cNvPr id="612" name="Picture 61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34899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468</xdr:row>
      <xdr:rowOff>38100</xdr:rowOff>
    </xdr:from>
    <xdr:ext cx="212725" cy="138430"/>
    <xdr:pic>
      <xdr:nvPicPr>
        <xdr:cNvPr id="613" name="Picture 61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36899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469</xdr:row>
      <xdr:rowOff>38100</xdr:rowOff>
    </xdr:from>
    <xdr:ext cx="212725" cy="138430"/>
    <xdr:pic>
      <xdr:nvPicPr>
        <xdr:cNvPr id="614" name="Picture 61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3889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470</xdr:row>
      <xdr:rowOff>38100</xdr:rowOff>
    </xdr:from>
    <xdr:ext cx="212725" cy="138430"/>
    <xdr:pic>
      <xdr:nvPicPr>
        <xdr:cNvPr id="615" name="Picture 61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40899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471</xdr:row>
      <xdr:rowOff>38100</xdr:rowOff>
    </xdr:from>
    <xdr:ext cx="212725" cy="138430"/>
    <xdr:pic>
      <xdr:nvPicPr>
        <xdr:cNvPr id="616" name="Picture 61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42900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472</xdr:row>
      <xdr:rowOff>38100</xdr:rowOff>
    </xdr:from>
    <xdr:ext cx="212725" cy="138430"/>
    <xdr:pic>
      <xdr:nvPicPr>
        <xdr:cNvPr id="617" name="Picture 61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44900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473</xdr:row>
      <xdr:rowOff>38100</xdr:rowOff>
    </xdr:from>
    <xdr:ext cx="212725" cy="138430"/>
    <xdr:pic>
      <xdr:nvPicPr>
        <xdr:cNvPr id="618" name="Picture 61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46995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474</xdr:row>
      <xdr:rowOff>38100</xdr:rowOff>
    </xdr:from>
    <xdr:ext cx="212725" cy="138430"/>
    <xdr:pic>
      <xdr:nvPicPr>
        <xdr:cNvPr id="619" name="Picture 61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348996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42333</xdr:colOff>
      <xdr:row>475</xdr:row>
      <xdr:rowOff>52916</xdr:rowOff>
    </xdr:from>
    <xdr:ext cx="212725" cy="106045"/>
    <xdr:pic>
      <xdr:nvPicPr>
        <xdr:cNvPr id="620" name="Picture 619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1108286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42333</xdr:colOff>
      <xdr:row>475</xdr:row>
      <xdr:rowOff>52916</xdr:rowOff>
    </xdr:from>
    <xdr:ext cx="212725" cy="106045"/>
    <xdr:pic>
      <xdr:nvPicPr>
        <xdr:cNvPr id="621" name="Picture 620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1108286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42333</xdr:colOff>
      <xdr:row>476</xdr:row>
      <xdr:rowOff>52916</xdr:rowOff>
    </xdr:from>
    <xdr:ext cx="212725" cy="106045"/>
    <xdr:pic>
      <xdr:nvPicPr>
        <xdr:cNvPr id="622" name="Picture 621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1128289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42333</xdr:colOff>
      <xdr:row>476</xdr:row>
      <xdr:rowOff>52916</xdr:rowOff>
    </xdr:from>
    <xdr:ext cx="212725" cy="106045"/>
    <xdr:pic>
      <xdr:nvPicPr>
        <xdr:cNvPr id="623" name="Picture 622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1128289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42333</xdr:colOff>
      <xdr:row>477</xdr:row>
      <xdr:rowOff>52916</xdr:rowOff>
    </xdr:from>
    <xdr:ext cx="212725" cy="106045"/>
    <xdr:pic>
      <xdr:nvPicPr>
        <xdr:cNvPr id="624" name="Picture 623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1148291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42333</xdr:colOff>
      <xdr:row>477</xdr:row>
      <xdr:rowOff>52916</xdr:rowOff>
    </xdr:from>
    <xdr:ext cx="212725" cy="106045"/>
    <xdr:pic>
      <xdr:nvPicPr>
        <xdr:cNvPr id="625" name="Picture 624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1148291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42333</xdr:colOff>
      <xdr:row>478</xdr:row>
      <xdr:rowOff>52916</xdr:rowOff>
    </xdr:from>
    <xdr:ext cx="212725" cy="106045"/>
    <xdr:pic>
      <xdr:nvPicPr>
        <xdr:cNvPr id="626" name="Picture 625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1168294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42333</xdr:colOff>
      <xdr:row>478</xdr:row>
      <xdr:rowOff>52916</xdr:rowOff>
    </xdr:from>
    <xdr:ext cx="212725" cy="106045"/>
    <xdr:pic>
      <xdr:nvPicPr>
        <xdr:cNvPr id="627" name="Picture 626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1168294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479</xdr:row>
      <xdr:rowOff>47625</xdr:rowOff>
    </xdr:from>
    <xdr:ext cx="212725" cy="138430"/>
    <xdr:pic>
      <xdr:nvPicPr>
        <xdr:cNvPr id="628" name="Picture 627" descr="http://upload.wikimedia.org/wikipedia/commons/thumb/f/fe/Flag_of_Uruguay.svg/22px-Flag_of_Uruguay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96393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480</xdr:row>
      <xdr:rowOff>47625</xdr:rowOff>
    </xdr:from>
    <xdr:ext cx="212725" cy="138430"/>
    <xdr:pic>
      <xdr:nvPicPr>
        <xdr:cNvPr id="629" name="Picture 628" descr="http://upload.wikimedia.org/wikipedia/commons/thumb/f/fe/Flag_of_Uruguay.svg/22px-Flag_of_Uruguay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98393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481</xdr:row>
      <xdr:rowOff>47625</xdr:rowOff>
    </xdr:from>
    <xdr:ext cx="212725" cy="138430"/>
    <xdr:pic>
      <xdr:nvPicPr>
        <xdr:cNvPr id="630" name="Picture 629" descr="http://upload.wikimedia.org/wikipedia/commons/thumb/f/fe/Flag_of_Uruguay.svg/22px-Flag_of_Uruguay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100393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166</xdr:col>
      <xdr:colOff>47625</xdr:colOff>
      <xdr:row>482</xdr:row>
      <xdr:rowOff>47625</xdr:rowOff>
    </xdr:from>
    <xdr:ext cx="212725" cy="138430"/>
    <xdr:pic>
      <xdr:nvPicPr>
        <xdr:cNvPr id="631" name="Picture 630" descr="http://upload.wikimedia.org/wikipedia/commons/thumb/f/fe/Flag_of_Uruguay.svg/22px-Flag_of_Uruguay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102489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18</xdr:row>
      <xdr:rowOff>0</xdr:rowOff>
    </xdr:from>
    <xdr:ext cx="212725" cy="138430"/>
    <xdr:pic>
      <xdr:nvPicPr>
        <xdr:cNvPr id="632" name="Picture 63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43024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18</xdr:row>
      <xdr:rowOff>0</xdr:rowOff>
    </xdr:from>
    <xdr:ext cx="212725" cy="138430"/>
    <xdr:pic>
      <xdr:nvPicPr>
        <xdr:cNvPr id="633" name="Picture 63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43024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18</xdr:row>
      <xdr:rowOff>0</xdr:rowOff>
    </xdr:from>
    <xdr:ext cx="212725" cy="138430"/>
    <xdr:pic>
      <xdr:nvPicPr>
        <xdr:cNvPr id="634" name="Picture 63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43024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18</xdr:row>
      <xdr:rowOff>0</xdr:rowOff>
    </xdr:from>
    <xdr:ext cx="212725" cy="138430"/>
    <xdr:pic>
      <xdr:nvPicPr>
        <xdr:cNvPr id="635" name="Picture 63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43024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18</xdr:row>
      <xdr:rowOff>0</xdr:rowOff>
    </xdr:from>
    <xdr:ext cx="212725" cy="138430"/>
    <xdr:pic>
      <xdr:nvPicPr>
        <xdr:cNvPr id="636" name="Picture 63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43024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18</xdr:row>
      <xdr:rowOff>0</xdr:rowOff>
    </xdr:from>
    <xdr:ext cx="212725" cy="138430"/>
    <xdr:pic>
      <xdr:nvPicPr>
        <xdr:cNvPr id="637" name="Picture 63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43024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18</xdr:row>
      <xdr:rowOff>0</xdr:rowOff>
    </xdr:from>
    <xdr:ext cx="212725" cy="138430"/>
    <xdr:pic>
      <xdr:nvPicPr>
        <xdr:cNvPr id="638" name="Picture 63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43024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18</xdr:row>
      <xdr:rowOff>0</xdr:rowOff>
    </xdr:from>
    <xdr:ext cx="212725" cy="138430"/>
    <xdr:pic>
      <xdr:nvPicPr>
        <xdr:cNvPr id="639" name="Picture 63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873" y="43024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18</xdr:row>
      <xdr:rowOff>0</xdr:rowOff>
    </xdr:from>
    <xdr:ext cx="212725" cy="138430"/>
    <xdr:pic>
      <xdr:nvPicPr>
        <xdr:cNvPr id="640" name="Picture 63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18</xdr:row>
      <xdr:rowOff>0</xdr:rowOff>
    </xdr:from>
    <xdr:ext cx="212725" cy="138430"/>
    <xdr:pic>
      <xdr:nvPicPr>
        <xdr:cNvPr id="641" name="Picture 64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18</xdr:row>
      <xdr:rowOff>0</xdr:rowOff>
    </xdr:from>
    <xdr:ext cx="212725" cy="138430"/>
    <xdr:pic>
      <xdr:nvPicPr>
        <xdr:cNvPr id="642" name="Picture 64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18</xdr:row>
      <xdr:rowOff>0</xdr:rowOff>
    </xdr:from>
    <xdr:ext cx="212725" cy="138430"/>
    <xdr:pic>
      <xdr:nvPicPr>
        <xdr:cNvPr id="643" name="Picture 64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18</xdr:row>
      <xdr:rowOff>0</xdr:rowOff>
    </xdr:from>
    <xdr:ext cx="212725" cy="138430"/>
    <xdr:pic>
      <xdr:nvPicPr>
        <xdr:cNvPr id="644" name="Picture 64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18</xdr:row>
      <xdr:rowOff>0</xdr:rowOff>
    </xdr:from>
    <xdr:ext cx="212725" cy="138430"/>
    <xdr:pic>
      <xdr:nvPicPr>
        <xdr:cNvPr id="645" name="Picture 64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18</xdr:row>
      <xdr:rowOff>0</xdr:rowOff>
    </xdr:from>
    <xdr:ext cx="212725" cy="138430"/>
    <xdr:pic>
      <xdr:nvPicPr>
        <xdr:cNvPr id="646" name="Picture 64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18</xdr:row>
      <xdr:rowOff>0</xdr:rowOff>
    </xdr:from>
    <xdr:ext cx="212725" cy="138430"/>
    <xdr:pic>
      <xdr:nvPicPr>
        <xdr:cNvPr id="647" name="Picture 64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21</xdr:row>
      <xdr:rowOff>44823</xdr:rowOff>
    </xdr:from>
    <xdr:ext cx="212725" cy="138430"/>
    <xdr:pic>
      <xdr:nvPicPr>
        <xdr:cNvPr id="648" name="Picture 64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21</xdr:row>
      <xdr:rowOff>44823</xdr:rowOff>
    </xdr:from>
    <xdr:ext cx="212725" cy="138430"/>
    <xdr:pic>
      <xdr:nvPicPr>
        <xdr:cNvPr id="649" name="Picture 64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21</xdr:row>
      <xdr:rowOff>44823</xdr:rowOff>
    </xdr:from>
    <xdr:ext cx="212725" cy="138430"/>
    <xdr:pic>
      <xdr:nvPicPr>
        <xdr:cNvPr id="650" name="Picture 64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21</xdr:row>
      <xdr:rowOff>44823</xdr:rowOff>
    </xdr:from>
    <xdr:ext cx="212725" cy="138430"/>
    <xdr:pic>
      <xdr:nvPicPr>
        <xdr:cNvPr id="651" name="Picture 65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25</xdr:row>
      <xdr:rowOff>44823</xdr:rowOff>
    </xdr:from>
    <xdr:ext cx="212725" cy="138430"/>
    <xdr:pic>
      <xdr:nvPicPr>
        <xdr:cNvPr id="652" name="Picture 65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25</xdr:row>
      <xdr:rowOff>44823</xdr:rowOff>
    </xdr:from>
    <xdr:ext cx="212725" cy="138430"/>
    <xdr:pic>
      <xdr:nvPicPr>
        <xdr:cNvPr id="653" name="Picture 65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25</xdr:row>
      <xdr:rowOff>44823</xdr:rowOff>
    </xdr:from>
    <xdr:ext cx="212725" cy="138430"/>
    <xdr:pic>
      <xdr:nvPicPr>
        <xdr:cNvPr id="654" name="Picture 65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25</xdr:row>
      <xdr:rowOff>44823</xdr:rowOff>
    </xdr:from>
    <xdr:ext cx="212725" cy="138430"/>
    <xdr:pic>
      <xdr:nvPicPr>
        <xdr:cNvPr id="655" name="Picture 65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656" name="Picture 65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657" name="Picture 65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658" name="Picture 65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659" name="Picture 65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660" name="Picture 65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661" name="Picture 66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662" name="Picture 66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663" name="Picture 66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30</xdr:row>
      <xdr:rowOff>44823</xdr:rowOff>
    </xdr:from>
    <xdr:ext cx="212725" cy="138430"/>
    <xdr:pic>
      <xdr:nvPicPr>
        <xdr:cNvPr id="664" name="Picture 66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30</xdr:row>
      <xdr:rowOff>44823</xdr:rowOff>
    </xdr:from>
    <xdr:ext cx="212725" cy="138430"/>
    <xdr:pic>
      <xdr:nvPicPr>
        <xdr:cNvPr id="665" name="Picture 66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30</xdr:row>
      <xdr:rowOff>44823</xdr:rowOff>
    </xdr:from>
    <xdr:ext cx="212725" cy="138430"/>
    <xdr:pic>
      <xdr:nvPicPr>
        <xdr:cNvPr id="666" name="Picture 66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30</xdr:row>
      <xdr:rowOff>44823</xdr:rowOff>
    </xdr:from>
    <xdr:ext cx="212725" cy="138430"/>
    <xdr:pic>
      <xdr:nvPicPr>
        <xdr:cNvPr id="667" name="Picture 66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32</xdr:row>
      <xdr:rowOff>44823</xdr:rowOff>
    </xdr:from>
    <xdr:ext cx="212725" cy="138430"/>
    <xdr:pic>
      <xdr:nvPicPr>
        <xdr:cNvPr id="668" name="Picture 66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32</xdr:row>
      <xdr:rowOff>44823</xdr:rowOff>
    </xdr:from>
    <xdr:ext cx="212725" cy="138430"/>
    <xdr:pic>
      <xdr:nvPicPr>
        <xdr:cNvPr id="669" name="Picture 66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32</xdr:row>
      <xdr:rowOff>44823</xdr:rowOff>
    </xdr:from>
    <xdr:ext cx="212725" cy="138430"/>
    <xdr:pic>
      <xdr:nvPicPr>
        <xdr:cNvPr id="670" name="Picture 66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32</xdr:row>
      <xdr:rowOff>44823</xdr:rowOff>
    </xdr:from>
    <xdr:ext cx="212725" cy="138430"/>
    <xdr:pic>
      <xdr:nvPicPr>
        <xdr:cNvPr id="671" name="Picture 67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34</xdr:row>
      <xdr:rowOff>44823</xdr:rowOff>
    </xdr:from>
    <xdr:ext cx="212725" cy="138430"/>
    <xdr:pic>
      <xdr:nvPicPr>
        <xdr:cNvPr id="672" name="Picture 67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34</xdr:row>
      <xdr:rowOff>44823</xdr:rowOff>
    </xdr:from>
    <xdr:ext cx="212725" cy="138430"/>
    <xdr:pic>
      <xdr:nvPicPr>
        <xdr:cNvPr id="673" name="Picture 67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34</xdr:row>
      <xdr:rowOff>44823</xdr:rowOff>
    </xdr:from>
    <xdr:ext cx="212725" cy="138430"/>
    <xdr:pic>
      <xdr:nvPicPr>
        <xdr:cNvPr id="674" name="Picture 67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34</xdr:row>
      <xdr:rowOff>44823</xdr:rowOff>
    </xdr:from>
    <xdr:ext cx="212725" cy="138430"/>
    <xdr:pic>
      <xdr:nvPicPr>
        <xdr:cNvPr id="675" name="Picture 67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33</xdr:row>
      <xdr:rowOff>44823</xdr:rowOff>
    </xdr:from>
    <xdr:ext cx="212725" cy="138430"/>
    <xdr:pic>
      <xdr:nvPicPr>
        <xdr:cNvPr id="676" name="Picture 67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33</xdr:row>
      <xdr:rowOff>44823</xdr:rowOff>
    </xdr:from>
    <xdr:ext cx="212725" cy="138430"/>
    <xdr:pic>
      <xdr:nvPicPr>
        <xdr:cNvPr id="677" name="Picture 67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33</xdr:row>
      <xdr:rowOff>44823</xdr:rowOff>
    </xdr:from>
    <xdr:ext cx="212725" cy="138430"/>
    <xdr:pic>
      <xdr:nvPicPr>
        <xdr:cNvPr id="678" name="Picture 67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33</xdr:row>
      <xdr:rowOff>44823</xdr:rowOff>
    </xdr:from>
    <xdr:ext cx="212725" cy="138430"/>
    <xdr:pic>
      <xdr:nvPicPr>
        <xdr:cNvPr id="679" name="Picture 67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680" name="Picture 67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681" name="Picture 68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682" name="Picture 68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683" name="Picture 68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684" name="Picture 68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685" name="Picture 68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686" name="Picture 68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687" name="Picture 68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37</xdr:row>
      <xdr:rowOff>44823</xdr:rowOff>
    </xdr:from>
    <xdr:ext cx="212725" cy="138430"/>
    <xdr:pic>
      <xdr:nvPicPr>
        <xdr:cNvPr id="688" name="Picture 68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37</xdr:row>
      <xdr:rowOff>44823</xdr:rowOff>
    </xdr:from>
    <xdr:ext cx="212725" cy="138430"/>
    <xdr:pic>
      <xdr:nvPicPr>
        <xdr:cNvPr id="689" name="Picture 68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37</xdr:row>
      <xdr:rowOff>44823</xdr:rowOff>
    </xdr:from>
    <xdr:ext cx="212725" cy="138430"/>
    <xdr:pic>
      <xdr:nvPicPr>
        <xdr:cNvPr id="690" name="Picture 68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37</xdr:row>
      <xdr:rowOff>44823</xdr:rowOff>
    </xdr:from>
    <xdr:ext cx="212725" cy="138430"/>
    <xdr:pic>
      <xdr:nvPicPr>
        <xdr:cNvPr id="691" name="Picture 69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36</xdr:row>
      <xdr:rowOff>44823</xdr:rowOff>
    </xdr:from>
    <xdr:ext cx="212725" cy="138430"/>
    <xdr:pic>
      <xdr:nvPicPr>
        <xdr:cNvPr id="692" name="Picture 69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36</xdr:row>
      <xdr:rowOff>44823</xdr:rowOff>
    </xdr:from>
    <xdr:ext cx="212725" cy="138430"/>
    <xdr:pic>
      <xdr:nvPicPr>
        <xdr:cNvPr id="693" name="Picture 69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36</xdr:row>
      <xdr:rowOff>44823</xdr:rowOff>
    </xdr:from>
    <xdr:ext cx="212725" cy="138430"/>
    <xdr:pic>
      <xdr:nvPicPr>
        <xdr:cNvPr id="694" name="Picture 69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36</xdr:row>
      <xdr:rowOff>44823</xdr:rowOff>
    </xdr:from>
    <xdr:ext cx="212725" cy="138430"/>
    <xdr:pic>
      <xdr:nvPicPr>
        <xdr:cNvPr id="695" name="Picture 69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39</xdr:row>
      <xdr:rowOff>44823</xdr:rowOff>
    </xdr:from>
    <xdr:ext cx="212725" cy="138430"/>
    <xdr:pic>
      <xdr:nvPicPr>
        <xdr:cNvPr id="696" name="Picture 69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39</xdr:row>
      <xdr:rowOff>44823</xdr:rowOff>
    </xdr:from>
    <xdr:ext cx="212725" cy="138430"/>
    <xdr:pic>
      <xdr:nvPicPr>
        <xdr:cNvPr id="697" name="Picture 69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39</xdr:row>
      <xdr:rowOff>44823</xdr:rowOff>
    </xdr:from>
    <xdr:ext cx="212725" cy="138430"/>
    <xdr:pic>
      <xdr:nvPicPr>
        <xdr:cNvPr id="698" name="Picture 69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39</xdr:row>
      <xdr:rowOff>44823</xdr:rowOff>
    </xdr:from>
    <xdr:ext cx="212725" cy="138430"/>
    <xdr:pic>
      <xdr:nvPicPr>
        <xdr:cNvPr id="699" name="Picture 69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38</xdr:row>
      <xdr:rowOff>44823</xdr:rowOff>
    </xdr:from>
    <xdr:ext cx="212725" cy="138430"/>
    <xdr:pic>
      <xdr:nvPicPr>
        <xdr:cNvPr id="700" name="Picture 69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38</xdr:row>
      <xdr:rowOff>44823</xdr:rowOff>
    </xdr:from>
    <xdr:ext cx="212725" cy="138430"/>
    <xdr:pic>
      <xdr:nvPicPr>
        <xdr:cNvPr id="701" name="Picture 70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38</xdr:row>
      <xdr:rowOff>44823</xdr:rowOff>
    </xdr:from>
    <xdr:ext cx="212725" cy="138430"/>
    <xdr:pic>
      <xdr:nvPicPr>
        <xdr:cNvPr id="702" name="Picture 70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38</xdr:row>
      <xdr:rowOff>44823</xdr:rowOff>
    </xdr:from>
    <xdr:ext cx="212725" cy="138430"/>
    <xdr:pic>
      <xdr:nvPicPr>
        <xdr:cNvPr id="703" name="Picture 70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40</xdr:row>
      <xdr:rowOff>44823</xdr:rowOff>
    </xdr:from>
    <xdr:ext cx="212725" cy="138430"/>
    <xdr:pic>
      <xdr:nvPicPr>
        <xdr:cNvPr id="704" name="Picture 70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40</xdr:row>
      <xdr:rowOff>44823</xdr:rowOff>
    </xdr:from>
    <xdr:ext cx="212725" cy="138430"/>
    <xdr:pic>
      <xdr:nvPicPr>
        <xdr:cNvPr id="705" name="Picture 70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40</xdr:row>
      <xdr:rowOff>44823</xdr:rowOff>
    </xdr:from>
    <xdr:ext cx="212725" cy="138430"/>
    <xdr:pic>
      <xdr:nvPicPr>
        <xdr:cNvPr id="706" name="Picture 70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40</xdr:row>
      <xdr:rowOff>44823</xdr:rowOff>
    </xdr:from>
    <xdr:ext cx="212725" cy="138430"/>
    <xdr:pic>
      <xdr:nvPicPr>
        <xdr:cNvPr id="707" name="Picture 70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708" name="Picture 70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709" name="Picture 70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710" name="Picture 70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711" name="Picture 71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712" name="Picture 71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713" name="Picture 71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714" name="Picture 71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715" name="Picture 71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716" name="Picture 71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717" name="Picture 71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718" name="Picture 71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719" name="Picture 71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42</xdr:row>
      <xdr:rowOff>44823</xdr:rowOff>
    </xdr:from>
    <xdr:ext cx="212725" cy="138430"/>
    <xdr:pic>
      <xdr:nvPicPr>
        <xdr:cNvPr id="720" name="Picture 71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42</xdr:row>
      <xdr:rowOff>44823</xdr:rowOff>
    </xdr:from>
    <xdr:ext cx="212725" cy="138430"/>
    <xdr:pic>
      <xdr:nvPicPr>
        <xdr:cNvPr id="721" name="Picture 72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42</xdr:row>
      <xdr:rowOff>44823</xdr:rowOff>
    </xdr:from>
    <xdr:ext cx="212725" cy="138430"/>
    <xdr:pic>
      <xdr:nvPicPr>
        <xdr:cNvPr id="722" name="Picture 72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42</xdr:row>
      <xdr:rowOff>44823</xdr:rowOff>
    </xdr:from>
    <xdr:ext cx="212725" cy="138430"/>
    <xdr:pic>
      <xdr:nvPicPr>
        <xdr:cNvPr id="723" name="Picture 72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724" name="Picture 72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725" name="Picture 72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726" name="Picture 72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727" name="Picture 72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44</xdr:row>
      <xdr:rowOff>44823</xdr:rowOff>
    </xdr:from>
    <xdr:ext cx="212725" cy="138430"/>
    <xdr:pic>
      <xdr:nvPicPr>
        <xdr:cNvPr id="728" name="Picture 72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44</xdr:row>
      <xdr:rowOff>44823</xdr:rowOff>
    </xdr:from>
    <xdr:ext cx="212725" cy="138430"/>
    <xdr:pic>
      <xdr:nvPicPr>
        <xdr:cNvPr id="729" name="Picture 72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44</xdr:row>
      <xdr:rowOff>44823</xdr:rowOff>
    </xdr:from>
    <xdr:ext cx="212725" cy="138430"/>
    <xdr:pic>
      <xdr:nvPicPr>
        <xdr:cNvPr id="730" name="Picture 72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44</xdr:row>
      <xdr:rowOff>44823</xdr:rowOff>
    </xdr:from>
    <xdr:ext cx="212725" cy="138430"/>
    <xdr:pic>
      <xdr:nvPicPr>
        <xdr:cNvPr id="731" name="Picture 73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43</xdr:row>
      <xdr:rowOff>44823</xdr:rowOff>
    </xdr:from>
    <xdr:ext cx="212725" cy="138430"/>
    <xdr:pic>
      <xdr:nvPicPr>
        <xdr:cNvPr id="732" name="Picture 73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43</xdr:row>
      <xdr:rowOff>44823</xdr:rowOff>
    </xdr:from>
    <xdr:ext cx="212725" cy="138430"/>
    <xdr:pic>
      <xdr:nvPicPr>
        <xdr:cNvPr id="733" name="Picture 73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43</xdr:row>
      <xdr:rowOff>44823</xdr:rowOff>
    </xdr:from>
    <xdr:ext cx="212725" cy="138430"/>
    <xdr:pic>
      <xdr:nvPicPr>
        <xdr:cNvPr id="734" name="Picture 73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43</xdr:row>
      <xdr:rowOff>44823</xdr:rowOff>
    </xdr:from>
    <xdr:ext cx="212725" cy="138430"/>
    <xdr:pic>
      <xdr:nvPicPr>
        <xdr:cNvPr id="735" name="Picture 73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45</xdr:row>
      <xdr:rowOff>44823</xdr:rowOff>
    </xdr:from>
    <xdr:ext cx="212725" cy="138430"/>
    <xdr:pic>
      <xdr:nvPicPr>
        <xdr:cNvPr id="736" name="Picture 73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45</xdr:row>
      <xdr:rowOff>44823</xdr:rowOff>
    </xdr:from>
    <xdr:ext cx="212725" cy="138430"/>
    <xdr:pic>
      <xdr:nvPicPr>
        <xdr:cNvPr id="737" name="Picture 73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45</xdr:row>
      <xdr:rowOff>44823</xdr:rowOff>
    </xdr:from>
    <xdr:ext cx="212725" cy="138430"/>
    <xdr:pic>
      <xdr:nvPicPr>
        <xdr:cNvPr id="738" name="Picture 73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45</xdr:row>
      <xdr:rowOff>44823</xdr:rowOff>
    </xdr:from>
    <xdr:ext cx="212725" cy="138430"/>
    <xdr:pic>
      <xdr:nvPicPr>
        <xdr:cNvPr id="739" name="Picture 73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740" name="Picture 73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741" name="Picture 74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742" name="Picture 74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743" name="Picture 74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744" name="Picture 74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745" name="Picture 74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746" name="Picture 74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747" name="Picture 74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748" name="Picture 74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749" name="Picture 74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750" name="Picture 74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751" name="Picture 75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46</xdr:row>
      <xdr:rowOff>44823</xdr:rowOff>
    </xdr:from>
    <xdr:ext cx="212725" cy="138430"/>
    <xdr:pic>
      <xdr:nvPicPr>
        <xdr:cNvPr id="752" name="Picture 75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46</xdr:row>
      <xdr:rowOff>44823</xdr:rowOff>
    </xdr:from>
    <xdr:ext cx="212725" cy="138430"/>
    <xdr:pic>
      <xdr:nvPicPr>
        <xdr:cNvPr id="753" name="Picture 75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46</xdr:row>
      <xdr:rowOff>44823</xdr:rowOff>
    </xdr:from>
    <xdr:ext cx="212725" cy="138430"/>
    <xdr:pic>
      <xdr:nvPicPr>
        <xdr:cNvPr id="754" name="Picture 75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46</xdr:row>
      <xdr:rowOff>44823</xdr:rowOff>
    </xdr:from>
    <xdr:ext cx="212725" cy="138430"/>
    <xdr:pic>
      <xdr:nvPicPr>
        <xdr:cNvPr id="755" name="Picture 75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756" name="Picture 75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757" name="Picture 75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758" name="Picture 75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759" name="Picture 75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760" name="Picture 75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761" name="Picture 76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762" name="Picture 76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763" name="Picture 76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764" name="Picture 76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765" name="Picture 76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766" name="Picture 76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767" name="Picture 76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768" name="Picture 76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769" name="Picture 76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770" name="Picture 76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771" name="Picture 77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772" name="Picture 77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773" name="Picture 77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774" name="Picture 77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775" name="Picture 77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776" name="Picture 77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777" name="Picture 77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778" name="Picture 77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779" name="Picture 77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780" name="Picture 77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781" name="Picture 78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782" name="Picture 78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783" name="Picture 78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784" name="Picture 78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785" name="Picture 78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786" name="Picture 78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787" name="Picture 78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788" name="Picture 78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789" name="Picture 78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790" name="Picture 78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791" name="Picture 79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792" name="Picture 79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793" name="Picture 79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794" name="Picture 79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795" name="Picture 79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796" name="Picture 79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797" name="Picture 79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798" name="Picture 79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799" name="Picture 79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800" name="Picture 79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801" name="Picture 80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802" name="Picture 80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803" name="Picture 80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804" name="Picture 80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805" name="Picture 80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806" name="Picture 80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807" name="Picture 80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808" name="Picture 80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809" name="Picture 80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810" name="Picture 80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811" name="Picture 81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812" name="Picture 81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813" name="Picture 81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814" name="Picture 81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815" name="Picture 81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47</xdr:row>
      <xdr:rowOff>44823</xdr:rowOff>
    </xdr:from>
    <xdr:ext cx="212725" cy="138430"/>
    <xdr:pic>
      <xdr:nvPicPr>
        <xdr:cNvPr id="816" name="Picture 81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47</xdr:row>
      <xdr:rowOff>44823</xdr:rowOff>
    </xdr:from>
    <xdr:ext cx="212725" cy="138430"/>
    <xdr:pic>
      <xdr:nvPicPr>
        <xdr:cNvPr id="817" name="Picture 81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47</xdr:row>
      <xdr:rowOff>44823</xdr:rowOff>
    </xdr:from>
    <xdr:ext cx="212725" cy="138430"/>
    <xdr:pic>
      <xdr:nvPicPr>
        <xdr:cNvPr id="818" name="Picture 81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47</xdr:row>
      <xdr:rowOff>44823</xdr:rowOff>
    </xdr:from>
    <xdr:ext cx="212725" cy="138430"/>
    <xdr:pic>
      <xdr:nvPicPr>
        <xdr:cNvPr id="819" name="Picture 81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48</xdr:row>
      <xdr:rowOff>44823</xdr:rowOff>
    </xdr:from>
    <xdr:ext cx="212725" cy="138430"/>
    <xdr:pic>
      <xdr:nvPicPr>
        <xdr:cNvPr id="820" name="Picture 81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48</xdr:row>
      <xdr:rowOff>44823</xdr:rowOff>
    </xdr:from>
    <xdr:ext cx="212725" cy="138430"/>
    <xdr:pic>
      <xdr:nvPicPr>
        <xdr:cNvPr id="821" name="Picture 82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48</xdr:row>
      <xdr:rowOff>44823</xdr:rowOff>
    </xdr:from>
    <xdr:ext cx="212725" cy="138430"/>
    <xdr:pic>
      <xdr:nvPicPr>
        <xdr:cNvPr id="822" name="Picture 82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48</xdr:row>
      <xdr:rowOff>44823</xdr:rowOff>
    </xdr:from>
    <xdr:ext cx="212725" cy="138430"/>
    <xdr:pic>
      <xdr:nvPicPr>
        <xdr:cNvPr id="823" name="Picture 82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49</xdr:row>
      <xdr:rowOff>44823</xdr:rowOff>
    </xdr:from>
    <xdr:ext cx="212725" cy="138430"/>
    <xdr:pic>
      <xdr:nvPicPr>
        <xdr:cNvPr id="824" name="Picture 82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49</xdr:row>
      <xdr:rowOff>44823</xdr:rowOff>
    </xdr:from>
    <xdr:ext cx="212725" cy="138430"/>
    <xdr:pic>
      <xdr:nvPicPr>
        <xdr:cNvPr id="825" name="Picture 82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49</xdr:row>
      <xdr:rowOff>44823</xdr:rowOff>
    </xdr:from>
    <xdr:ext cx="212725" cy="138430"/>
    <xdr:pic>
      <xdr:nvPicPr>
        <xdr:cNvPr id="826" name="Picture 82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49</xdr:row>
      <xdr:rowOff>44823</xdr:rowOff>
    </xdr:from>
    <xdr:ext cx="212725" cy="138430"/>
    <xdr:pic>
      <xdr:nvPicPr>
        <xdr:cNvPr id="827" name="Picture 82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828" name="Picture 82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829" name="Picture 82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830" name="Picture 82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831" name="Picture 83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832" name="Picture 83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833" name="Picture 83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834" name="Picture 83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835" name="Picture 83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50</xdr:row>
      <xdr:rowOff>44823</xdr:rowOff>
    </xdr:from>
    <xdr:ext cx="212725" cy="138430"/>
    <xdr:pic>
      <xdr:nvPicPr>
        <xdr:cNvPr id="836" name="Picture 83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50</xdr:row>
      <xdr:rowOff>44823</xdr:rowOff>
    </xdr:from>
    <xdr:ext cx="212725" cy="138430"/>
    <xdr:pic>
      <xdr:nvPicPr>
        <xdr:cNvPr id="837" name="Picture 83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50</xdr:row>
      <xdr:rowOff>44823</xdr:rowOff>
    </xdr:from>
    <xdr:ext cx="212725" cy="138430"/>
    <xdr:pic>
      <xdr:nvPicPr>
        <xdr:cNvPr id="838" name="Picture 83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50</xdr:row>
      <xdr:rowOff>44823</xdr:rowOff>
    </xdr:from>
    <xdr:ext cx="212725" cy="138430"/>
    <xdr:pic>
      <xdr:nvPicPr>
        <xdr:cNvPr id="839" name="Picture 83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840" name="Picture 83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841" name="Picture 84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842" name="Picture 84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843" name="Picture 84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51</xdr:row>
      <xdr:rowOff>44823</xdr:rowOff>
    </xdr:from>
    <xdr:ext cx="212725" cy="138430"/>
    <xdr:pic>
      <xdr:nvPicPr>
        <xdr:cNvPr id="844" name="Picture 84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51</xdr:row>
      <xdr:rowOff>44823</xdr:rowOff>
    </xdr:from>
    <xdr:ext cx="212725" cy="138430"/>
    <xdr:pic>
      <xdr:nvPicPr>
        <xdr:cNvPr id="845" name="Picture 84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51</xdr:row>
      <xdr:rowOff>44823</xdr:rowOff>
    </xdr:from>
    <xdr:ext cx="212725" cy="138430"/>
    <xdr:pic>
      <xdr:nvPicPr>
        <xdr:cNvPr id="846" name="Picture 84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51</xdr:row>
      <xdr:rowOff>44823</xdr:rowOff>
    </xdr:from>
    <xdr:ext cx="212725" cy="138430"/>
    <xdr:pic>
      <xdr:nvPicPr>
        <xdr:cNvPr id="847" name="Picture 84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848" name="Picture 84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849" name="Picture 84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850" name="Picture 84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851" name="Picture 85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852" name="Picture 85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853" name="Picture 85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854" name="Picture 85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855" name="Picture 85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856" name="Picture 85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857" name="Picture 85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858" name="Picture 85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859" name="Picture 85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860" name="Picture 85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861" name="Picture 86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862" name="Picture 86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863" name="Picture 86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864" name="Picture 86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865" name="Picture 86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866" name="Picture 86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867" name="Picture 86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868" name="Picture 86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869" name="Picture 86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870" name="Picture 86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871" name="Picture 87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872" name="Picture 87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873" name="Picture 87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874" name="Picture 87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875" name="Picture 87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876" name="Picture 87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877" name="Picture 87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878" name="Picture 87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879" name="Picture 87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880" name="Picture 87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881" name="Picture 88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882" name="Picture 88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883" name="Picture 88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52</xdr:row>
      <xdr:rowOff>44823</xdr:rowOff>
    </xdr:from>
    <xdr:ext cx="212725" cy="138430"/>
    <xdr:pic>
      <xdr:nvPicPr>
        <xdr:cNvPr id="884" name="Picture 88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52</xdr:row>
      <xdr:rowOff>44823</xdr:rowOff>
    </xdr:from>
    <xdr:ext cx="212725" cy="138430"/>
    <xdr:pic>
      <xdr:nvPicPr>
        <xdr:cNvPr id="885" name="Picture 88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52</xdr:row>
      <xdr:rowOff>44823</xdr:rowOff>
    </xdr:from>
    <xdr:ext cx="212725" cy="138430"/>
    <xdr:pic>
      <xdr:nvPicPr>
        <xdr:cNvPr id="886" name="Picture 88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52</xdr:row>
      <xdr:rowOff>44823</xdr:rowOff>
    </xdr:from>
    <xdr:ext cx="212725" cy="138430"/>
    <xdr:pic>
      <xdr:nvPicPr>
        <xdr:cNvPr id="887" name="Picture 88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888" name="Picture 88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889" name="Picture 88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890" name="Picture 88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891" name="Picture 89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53</xdr:row>
      <xdr:rowOff>44823</xdr:rowOff>
    </xdr:from>
    <xdr:ext cx="212725" cy="138430"/>
    <xdr:pic>
      <xdr:nvPicPr>
        <xdr:cNvPr id="892" name="Picture 89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53</xdr:row>
      <xdr:rowOff>44823</xdr:rowOff>
    </xdr:from>
    <xdr:ext cx="212725" cy="138430"/>
    <xdr:pic>
      <xdr:nvPicPr>
        <xdr:cNvPr id="893" name="Picture 89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53</xdr:row>
      <xdr:rowOff>44823</xdr:rowOff>
    </xdr:from>
    <xdr:ext cx="212725" cy="138430"/>
    <xdr:pic>
      <xdr:nvPicPr>
        <xdr:cNvPr id="894" name="Picture 89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53</xdr:row>
      <xdr:rowOff>44823</xdr:rowOff>
    </xdr:from>
    <xdr:ext cx="212725" cy="138430"/>
    <xdr:pic>
      <xdr:nvPicPr>
        <xdr:cNvPr id="895" name="Picture 89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896" name="Picture 89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897" name="Picture 89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898" name="Picture 89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899" name="Picture 89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54</xdr:row>
      <xdr:rowOff>44823</xdr:rowOff>
    </xdr:from>
    <xdr:ext cx="212725" cy="138430"/>
    <xdr:pic>
      <xdr:nvPicPr>
        <xdr:cNvPr id="900" name="Picture 89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54</xdr:row>
      <xdr:rowOff>44823</xdr:rowOff>
    </xdr:from>
    <xdr:ext cx="212725" cy="138430"/>
    <xdr:pic>
      <xdr:nvPicPr>
        <xdr:cNvPr id="901" name="Picture 90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54</xdr:row>
      <xdr:rowOff>44823</xdr:rowOff>
    </xdr:from>
    <xdr:ext cx="212725" cy="138430"/>
    <xdr:pic>
      <xdr:nvPicPr>
        <xdr:cNvPr id="902" name="Picture 90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54</xdr:row>
      <xdr:rowOff>44823</xdr:rowOff>
    </xdr:from>
    <xdr:ext cx="212725" cy="138430"/>
    <xdr:pic>
      <xdr:nvPicPr>
        <xdr:cNvPr id="903" name="Picture 90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904" name="Picture 90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905" name="Picture 90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906" name="Picture 90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907" name="Picture 90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56</xdr:row>
      <xdr:rowOff>44823</xdr:rowOff>
    </xdr:from>
    <xdr:ext cx="212725" cy="138430"/>
    <xdr:pic>
      <xdr:nvPicPr>
        <xdr:cNvPr id="908" name="Picture 90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56</xdr:row>
      <xdr:rowOff>44823</xdr:rowOff>
    </xdr:from>
    <xdr:ext cx="212725" cy="138430"/>
    <xdr:pic>
      <xdr:nvPicPr>
        <xdr:cNvPr id="909" name="Picture 90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56</xdr:row>
      <xdr:rowOff>44823</xdr:rowOff>
    </xdr:from>
    <xdr:ext cx="212725" cy="138430"/>
    <xdr:pic>
      <xdr:nvPicPr>
        <xdr:cNvPr id="910" name="Picture 90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56</xdr:row>
      <xdr:rowOff>44823</xdr:rowOff>
    </xdr:from>
    <xdr:ext cx="212725" cy="138430"/>
    <xdr:pic>
      <xdr:nvPicPr>
        <xdr:cNvPr id="911" name="Picture 91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912" name="Picture 91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913" name="Picture 91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914" name="Picture 91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915" name="Picture 91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58</xdr:row>
      <xdr:rowOff>44823</xdr:rowOff>
    </xdr:from>
    <xdr:ext cx="212725" cy="138430"/>
    <xdr:pic>
      <xdr:nvPicPr>
        <xdr:cNvPr id="916" name="Picture 91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58</xdr:row>
      <xdr:rowOff>44823</xdr:rowOff>
    </xdr:from>
    <xdr:ext cx="212725" cy="138430"/>
    <xdr:pic>
      <xdr:nvPicPr>
        <xdr:cNvPr id="917" name="Picture 91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58</xdr:row>
      <xdr:rowOff>44823</xdr:rowOff>
    </xdr:from>
    <xdr:ext cx="212725" cy="138430"/>
    <xdr:pic>
      <xdr:nvPicPr>
        <xdr:cNvPr id="918" name="Picture 91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58</xdr:row>
      <xdr:rowOff>44823</xdr:rowOff>
    </xdr:from>
    <xdr:ext cx="212725" cy="138430"/>
    <xdr:pic>
      <xdr:nvPicPr>
        <xdr:cNvPr id="919" name="Picture 91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57</xdr:row>
      <xdr:rowOff>44823</xdr:rowOff>
    </xdr:from>
    <xdr:ext cx="212725" cy="138430"/>
    <xdr:pic>
      <xdr:nvPicPr>
        <xdr:cNvPr id="920" name="Picture 91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57</xdr:row>
      <xdr:rowOff>44823</xdr:rowOff>
    </xdr:from>
    <xdr:ext cx="212725" cy="138430"/>
    <xdr:pic>
      <xdr:nvPicPr>
        <xdr:cNvPr id="921" name="Picture 92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57</xdr:row>
      <xdr:rowOff>44823</xdr:rowOff>
    </xdr:from>
    <xdr:ext cx="212725" cy="138430"/>
    <xdr:pic>
      <xdr:nvPicPr>
        <xdr:cNvPr id="922" name="Picture 92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57</xdr:row>
      <xdr:rowOff>44823</xdr:rowOff>
    </xdr:from>
    <xdr:ext cx="212725" cy="138430"/>
    <xdr:pic>
      <xdr:nvPicPr>
        <xdr:cNvPr id="923" name="Picture 92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59</xdr:row>
      <xdr:rowOff>44823</xdr:rowOff>
    </xdr:from>
    <xdr:ext cx="212725" cy="138430"/>
    <xdr:pic>
      <xdr:nvPicPr>
        <xdr:cNvPr id="924" name="Picture 92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59</xdr:row>
      <xdr:rowOff>44823</xdr:rowOff>
    </xdr:from>
    <xdr:ext cx="212725" cy="138430"/>
    <xdr:pic>
      <xdr:nvPicPr>
        <xdr:cNvPr id="925" name="Picture 92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59</xdr:row>
      <xdr:rowOff>44823</xdr:rowOff>
    </xdr:from>
    <xdr:ext cx="212725" cy="138430"/>
    <xdr:pic>
      <xdr:nvPicPr>
        <xdr:cNvPr id="926" name="Picture 92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59</xdr:row>
      <xdr:rowOff>44823</xdr:rowOff>
    </xdr:from>
    <xdr:ext cx="212725" cy="138430"/>
    <xdr:pic>
      <xdr:nvPicPr>
        <xdr:cNvPr id="927" name="Picture 92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928" name="Picture 92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929" name="Picture 92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930" name="Picture 92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931" name="Picture 93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932" name="Picture 93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933" name="Picture 93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934" name="Picture 93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935" name="Picture 93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936" name="Picture 93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937" name="Picture 93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938" name="Picture 93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939" name="Picture 93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940" name="Picture 93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941" name="Picture 94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942" name="Picture 94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943" name="Picture 94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944" name="Picture 94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945" name="Picture 94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946" name="Picture 94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947" name="Picture 94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12</xdr:row>
      <xdr:rowOff>44823</xdr:rowOff>
    </xdr:from>
    <xdr:ext cx="212725" cy="138430"/>
    <xdr:pic>
      <xdr:nvPicPr>
        <xdr:cNvPr id="948" name="Picture 94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12</xdr:row>
      <xdr:rowOff>44823</xdr:rowOff>
    </xdr:from>
    <xdr:ext cx="212725" cy="138430"/>
    <xdr:pic>
      <xdr:nvPicPr>
        <xdr:cNvPr id="949" name="Picture 94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12</xdr:row>
      <xdr:rowOff>44823</xdr:rowOff>
    </xdr:from>
    <xdr:ext cx="212725" cy="138430"/>
    <xdr:pic>
      <xdr:nvPicPr>
        <xdr:cNvPr id="950" name="Picture 94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12</xdr:row>
      <xdr:rowOff>44823</xdr:rowOff>
    </xdr:from>
    <xdr:ext cx="212725" cy="138430"/>
    <xdr:pic>
      <xdr:nvPicPr>
        <xdr:cNvPr id="951" name="Picture 95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14</xdr:row>
      <xdr:rowOff>44823</xdr:rowOff>
    </xdr:from>
    <xdr:ext cx="212725" cy="138430"/>
    <xdr:pic>
      <xdr:nvPicPr>
        <xdr:cNvPr id="952" name="Picture 95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14</xdr:row>
      <xdr:rowOff>44823</xdr:rowOff>
    </xdr:from>
    <xdr:ext cx="212725" cy="138430"/>
    <xdr:pic>
      <xdr:nvPicPr>
        <xdr:cNvPr id="953" name="Picture 95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14</xdr:row>
      <xdr:rowOff>44823</xdr:rowOff>
    </xdr:from>
    <xdr:ext cx="212725" cy="138430"/>
    <xdr:pic>
      <xdr:nvPicPr>
        <xdr:cNvPr id="954" name="Picture 95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14</xdr:row>
      <xdr:rowOff>44823</xdr:rowOff>
    </xdr:from>
    <xdr:ext cx="212725" cy="138430"/>
    <xdr:pic>
      <xdr:nvPicPr>
        <xdr:cNvPr id="955" name="Picture 95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13</xdr:row>
      <xdr:rowOff>44823</xdr:rowOff>
    </xdr:from>
    <xdr:ext cx="212725" cy="138430"/>
    <xdr:pic>
      <xdr:nvPicPr>
        <xdr:cNvPr id="956" name="Picture 95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13</xdr:row>
      <xdr:rowOff>44823</xdr:rowOff>
    </xdr:from>
    <xdr:ext cx="212725" cy="138430"/>
    <xdr:pic>
      <xdr:nvPicPr>
        <xdr:cNvPr id="957" name="Picture 95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13</xdr:row>
      <xdr:rowOff>44823</xdr:rowOff>
    </xdr:from>
    <xdr:ext cx="212725" cy="138430"/>
    <xdr:pic>
      <xdr:nvPicPr>
        <xdr:cNvPr id="958" name="Picture 95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13</xdr:row>
      <xdr:rowOff>44823</xdr:rowOff>
    </xdr:from>
    <xdr:ext cx="212725" cy="138430"/>
    <xdr:pic>
      <xdr:nvPicPr>
        <xdr:cNvPr id="959" name="Picture 95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15</xdr:row>
      <xdr:rowOff>44823</xdr:rowOff>
    </xdr:from>
    <xdr:ext cx="212725" cy="138430"/>
    <xdr:pic>
      <xdr:nvPicPr>
        <xdr:cNvPr id="960" name="Picture 95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15</xdr:row>
      <xdr:rowOff>44823</xdr:rowOff>
    </xdr:from>
    <xdr:ext cx="212725" cy="138430"/>
    <xdr:pic>
      <xdr:nvPicPr>
        <xdr:cNvPr id="961" name="Picture 96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15</xdr:row>
      <xdr:rowOff>44823</xdr:rowOff>
    </xdr:from>
    <xdr:ext cx="212725" cy="138430"/>
    <xdr:pic>
      <xdr:nvPicPr>
        <xdr:cNvPr id="962" name="Picture 96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15</xdr:row>
      <xdr:rowOff>44823</xdr:rowOff>
    </xdr:from>
    <xdr:ext cx="212725" cy="138430"/>
    <xdr:pic>
      <xdr:nvPicPr>
        <xdr:cNvPr id="963" name="Picture 96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16</xdr:row>
      <xdr:rowOff>44823</xdr:rowOff>
    </xdr:from>
    <xdr:ext cx="212725" cy="138430"/>
    <xdr:pic>
      <xdr:nvPicPr>
        <xdr:cNvPr id="964" name="Picture 96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16</xdr:row>
      <xdr:rowOff>44823</xdr:rowOff>
    </xdr:from>
    <xdr:ext cx="212725" cy="138430"/>
    <xdr:pic>
      <xdr:nvPicPr>
        <xdr:cNvPr id="965" name="Picture 96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16</xdr:row>
      <xdr:rowOff>44823</xdr:rowOff>
    </xdr:from>
    <xdr:ext cx="212725" cy="138430"/>
    <xdr:pic>
      <xdr:nvPicPr>
        <xdr:cNvPr id="966" name="Picture 96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16</xdr:row>
      <xdr:rowOff>44823</xdr:rowOff>
    </xdr:from>
    <xdr:ext cx="212725" cy="138430"/>
    <xdr:pic>
      <xdr:nvPicPr>
        <xdr:cNvPr id="967" name="Picture 96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17</xdr:row>
      <xdr:rowOff>44823</xdr:rowOff>
    </xdr:from>
    <xdr:ext cx="212725" cy="138430"/>
    <xdr:pic>
      <xdr:nvPicPr>
        <xdr:cNvPr id="968" name="Picture 96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17</xdr:row>
      <xdr:rowOff>44823</xdr:rowOff>
    </xdr:from>
    <xdr:ext cx="212725" cy="138430"/>
    <xdr:pic>
      <xdr:nvPicPr>
        <xdr:cNvPr id="969" name="Picture 96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17</xdr:row>
      <xdr:rowOff>44823</xdr:rowOff>
    </xdr:from>
    <xdr:ext cx="212725" cy="138430"/>
    <xdr:pic>
      <xdr:nvPicPr>
        <xdr:cNvPr id="970" name="Picture 96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17</xdr:row>
      <xdr:rowOff>44823</xdr:rowOff>
    </xdr:from>
    <xdr:ext cx="212725" cy="138430"/>
    <xdr:pic>
      <xdr:nvPicPr>
        <xdr:cNvPr id="971" name="Picture 97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972" name="Picture 97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973" name="Picture 97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974" name="Picture 97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975" name="Picture 97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976" name="Picture 97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977" name="Picture 97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978" name="Picture 97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979" name="Picture 97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980" name="Picture 97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981" name="Picture 98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982" name="Picture 98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983" name="Picture 98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984" name="Picture 98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985" name="Picture 98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986" name="Picture 98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987" name="Picture 98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988" name="Picture 98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989" name="Picture 98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990" name="Picture 98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991" name="Picture 99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992" name="Picture 99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993" name="Picture 99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994" name="Picture 99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995" name="Picture 99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996" name="Picture 99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997" name="Picture 99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998" name="Picture 99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999" name="Picture 99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000" name="Picture 99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001" name="Picture 100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002" name="Picture 100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003" name="Picture 100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004" name="Picture 100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005" name="Picture 100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006" name="Picture 100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007" name="Picture 100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008" name="Picture 100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009" name="Picture 100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010" name="Picture 100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011" name="Picture 101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012" name="Picture 101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013" name="Picture 101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014" name="Picture 101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015" name="Picture 101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016" name="Picture 101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017" name="Picture 101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018" name="Picture 101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019" name="Picture 101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020" name="Picture 101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021" name="Picture 102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022" name="Picture 102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023" name="Picture 102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024" name="Picture 102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025" name="Picture 102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026" name="Picture 102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027" name="Picture 102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028" name="Picture 102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029" name="Picture 102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030" name="Picture 102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031" name="Picture 103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032" name="Picture 103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033" name="Picture 103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034" name="Picture 103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035" name="Picture 103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036" name="Picture 103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037" name="Picture 103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038" name="Picture 103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039" name="Picture 103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22</xdr:row>
      <xdr:rowOff>44823</xdr:rowOff>
    </xdr:from>
    <xdr:ext cx="212725" cy="138430"/>
    <xdr:pic>
      <xdr:nvPicPr>
        <xdr:cNvPr id="1040" name="Picture 103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22</xdr:row>
      <xdr:rowOff>44823</xdr:rowOff>
    </xdr:from>
    <xdr:ext cx="212725" cy="138430"/>
    <xdr:pic>
      <xdr:nvPicPr>
        <xdr:cNvPr id="1041" name="Picture 104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22</xdr:row>
      <xdr:rowOff>44823</xdr:rowOff>
    </xdr:from>
    <xdr:ext cx="212725" cy="138430"/>
    <xdr:pic>
      <xdr:nvPicPr>
        <xdr:cNvPr id="1042" name="Picture 104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22</xdr:row>
      <xdr:rowOff>44823</xdr:rowOff>
    </xdr:from>
    <xdr:ext cx="212725" cy="138430"/>
    <xdr:pic>
      <xdr:nvPicPr>
        <xdr:cNvPr id="1043" name="Picture 104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044" name="Picture 104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045" name="Picture 104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046" name="Picture 104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047" name="Picture 104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048" name="Picture 104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049" name="Picture 104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050" name="Picture 104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051" name="Picture 105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052" name="Picture 105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053" name="Picture 105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054" name="Picture 105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055" name="Picture 105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056" name="Picture 105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057" name="Picture 105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058" name="Picture 105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059" name="Picture 105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060" name="Picture 105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061" name="Picture 106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062" name="Picture 106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063" name="Picture 106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064" name="Picture 106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065" name="Picture 106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066" name="Picture 106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067" name="Picture 106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068" name="Picture 106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069" name="Picture 106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070" name="Picture 106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071" name="Picture 107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072" name="Picture 107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073" name="Picture 107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074" name="Picture 107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075" name="Picture 107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076" name="Picture 107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077" name="Picture 107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078" name="Picture 107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079" name="Picture 107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080" name="Picture 107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081" name="Picture 108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082" name="Picture 108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083" name="Picture 108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084" name="Picture 108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085" name="Picture 108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086" name="Picture 108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087" name="Picture 108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088" name="Picture 108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089" name="Picture 108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090" name="Picture 108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091" name="Picture 109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092" name="Picture 109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093" name="Picture 109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094" name="Picture 109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095" name="Picture 109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35</xdr:row>
      <xdr:rowOff>44823</xdr:rowOff>
    </xdr:from>
    <xdr:ext cx="212725" cy="138430"/>
    <xdr:pic>
      <xdr:nvPicPr>
        <xdr:cNvPr id="1096" name="Picture 109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35</xdr:row>
      <xdr:rowOff>44823</xdr:rowOff>
    </xdr:from>
    <xdr:ext cx="212725" cy="138430"/>
    <xdr:pic>
      <xdr:nvPicPr>
        <xdr:cNvPr id="1097" name="Picture 109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35</xdr:row>
      <xdr:rowOff>44823</xdr:rowOff>
    </xdr:from>
    <xdr:ext cx="212725" cy="138430"/>
    <xdr:pic>
      <xdr:nvPicPr>
        <xdr:cNvPr id="1098" name="Picture 109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35</xdr:row>
      <xdr:rowOff>44823</xdr:rowOff>
    </xdr:from>
    <xdr:ext cx="212725" cy="138430"/>
    <xdr:pic>
      <xdr:nvPicPr>
        <xdr:cNvPr id="1099" name="Picture 109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100" name="Picture 109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101" name="Picture 110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102" name="Picture 110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103" name="Picture 110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104" name="Picture 110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105" name="Picture 110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106" name="Picture 110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107" name="Picture 110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108" name="Picture 110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109" name="Picture 110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110" name="Picture 110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111" name="Picture 111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112" name="Picture 111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113" name="Picture 111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114" name="Picture 111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115" name="Picture 111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116" name="Picture 111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117" name="Picture 111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118" name="Picture 111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119" name="Picture 111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120" name="Picture 111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121" name="Picture 112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122" name="Picture 112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123" name="Picture 112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124" name="Picture 112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125" name="Picture 112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126" name="Picture 112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127" name="Picture 112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128" name="Picture 112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129" name="Picture 112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130" name="Picture 112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131" name="Picture 113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132" name="Picture 113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133" name="Picture 113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134" name="Picture 113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135" name="Picture 113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136" name="Picture 113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137" name="Picture 113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138" name="Picture 113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139" name="Picture 113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140" name="Picture 113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141" name="Picture 114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142" name="Picture 114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143" name="Picture 114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144" name="Picture 114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145" name="Picture 114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146" name="Picture 114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147" name="Picture 114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148" name="Picture 114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149" name="Picture 114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150" name="Picture 114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151" name="Picture 115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152" name="Picture 115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153" name="Picture 115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154" name="Picture 115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155" name="Picture 115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156" name="Picture 115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157" name="Picture 115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158" name="Picture 115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159" name="Picture 115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160" name="Picture 115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161" name="Picture 116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162" name="Picture 116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163" name="Picture 116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164" name="Picture 116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165" name="Picture 116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166" name="Picture 116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167" name="Picture 116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168" name="Picture 116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169" name="Picture 116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170" name="Picture 116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171" name="Picture 117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172" name="Picture 117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173" name="Picture 117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174" name="Picture 117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175" name="Picture 117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176" name="Picture 117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177" name="Picture 117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178" name="Picture 117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179" name="Picture 117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180" name="Picture 117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181" name="Picture 118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182" name="Picture 118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183" name="Picture 118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184" name="Picture 118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185" name="Picture 118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186" name="Picture 118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187" name="Picture 118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188" name="Picture 118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189" name="Picture 118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190" name="Picture 118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191" name="Picture 119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192" name="Picture 119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193" name="Picture 119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194" name="Picture 119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195" name="Picture 119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196" name="Picture 119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197" name="Picture 119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198" name="Picture 119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199" name="Picture 119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55</xdr:row>
      <xdr:rowOff>44823</xdr:rowOff>
    </xdr:from>
    <xdr:ext cx="212725" cy="138430"/>
    <xdr:pic>
      <xdr:nvPicPr>
        <xdr:cNvPr id="1200" name="Picture 119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55</xdr:row>
      <xdr:rowOff>44823</xdr:rowOff>
    </xdr:from>
    <xdr:ext cx="212725" cy="138430"/>
    <xdr:pic>
      <xdr:nvPicPr>
        <xdr:cNvPr id="1201" name="Picture 120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55</xdr:row>
      <xdr:rowOff>44823</xdr:rowOff>
    </xdr:from>
    <xdr:ext cx="212725" cy="138430"/>
    <xdr:pic>
      <xdr:nvPicPr>
        <xdr:cNvPr id="1202" name="Picture 120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55</xdr:row>
      <xdr:rowOff>44823</xdr:rowOff>
    </xdr:from>
    <xdr:ext cx="212725" cy="138430"/>
    <xdr:pic>
      <xdr:nvPicPr>
        <xdr:cNvPr id="1203" name="Picture 120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204" name="Picture 120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205" name="Picture 120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206" name="Picture 120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207" name="Picture 120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208" name="Picture 120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209" name="Picture 120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210" name="Picture 120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211" name="Picture 121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18</xdr:row>
      <xdr:rowOff>0</xdr:rowOff>
    </xdr:from>
    <xdr:ext cx="212725" cy="138430"/>
    <xdr:pic>
      <xdr:nvPicPr>
        <xdr:cNvPr id="1212" name="Picture 121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18</xdr:row>
      <xdr:rowOff>0</xdr:rowOff>
    </xdr:from>
    <xdr:ext cx="212725" cy="138430"/>
    <xdr:pic>
      <xdr:nvPicPr>
        <xdr:cNvPr id="1213" name="Picture 121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18</xdr:row>
      <xdr:rowOff>0</xdr:rowOff>
    </xdr:from>
    <xdr:ext cx="212725" cy="138430"/>
    <xdr:pic>
      <xdr:nvPicPr>
        <xdr:cNvPr id="1214" name="Picture 121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18</xdr:row>
      <xdr:rowOff>0</xdr:rowOff>
    </xdr:from>
    <xdr:ext cx="212725" cy="138430"/>
    <xdr:pic>
      <xdr:nvPicPr>
        <xdr:cNvPr id="1215" name="Picture 121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18</xdr:row>
      <xdr:rowOff>0</xdr:rowOff>
    </xdr:from>
    <xdr:ext cx="212725" cy="138430"/>
    <xdr:pic>
      <xdr:nvPicPr>
        <xdr:cNvPr id="1216" name="Picture 121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18</xdr:row>
      <xdr:rowOff>0</xdr:rowOff>
    </xdr:from>
    <xdr:ext cx="212725" cy="138430"/>
    <xdr:pic>
      <xdr:nvPicPr>
        <xdr:cNvPr id="1217" name="Picture 121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18</xdr:row>
      <xdr:rowOff>0</xdr:rowOff>
    </xdr:from>
    <xdr:ext cx="212725" cy="138430"/>
    <xdr:pic>
      <xdr:nvPicPr>
        <xdr:cNvPr id="1218" name="Picture 121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18</xdr:row>
      <xdr:rowOff>0</xdr:rowOff>
    </xdr:from>
    <xdr:ext cx="212725" cy="138430"/>
    <xdr:pic>
      <xdr:nvPicPr>
        <xdr:cNvPr id="1219" name="Picture 121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18</xdr:row>
      <xdr:rowOff>0</xdr:rowOff>
    </xdr:from>
    <xdr:ext cx="212725" cy="138430"/>
    <xdr:pic>
      <xdr:nvPicPr>
        <xdr:cNvPr id="1220" name="Picture 121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18</xdr:row>
      <xdr:rowOff>0</xdr:rowOff>
    </xdr:from>
    <xdr:ext cx="212725" cy="138430"/>
    <xdr:pic>
      <xdr:nvPicPr>
        <xdr:cNvPr id="1221" name="Picture 122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18</xdr:row>
      <xdr:rowOff>0</xdr:rowOff>
    </xdr:from>
    <xdr:ext cx="212725" cy="138430"/>
    <xdr:pic>
      <xdr:nvPicPr>
        <xdr:cNvPr id="1222" name="Picture 122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18</xdr:row>
      <xdr:rowOff>0</xdr:rowOff>
    </xdr:from>
    <xdr:ext cx="212725" cy="138430"/>
    <xdr:pic>
      <xdr:nvPicPr>
        <xdr:cNvPr id="1223" name="Picture 122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18</xdr:row>
      <xdr:rowOff>0</xdr:rowOff>
    </xdr:from>
    <xdr:ext cx="212725" cy="138430"/>
    <xdr:pic>
      <xdr:nvPicPr>
        <xdr:cNvPr id="1224" name="Picture 122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18</xdr:row>
      <xdr:rowOff>0</xdr:rowOff>
    </xdr:from>
    <xdr:ext cx="212725" cy="138430"/>
    <xdr:pic>
      <xdr:nvPicPr>
        <xdr:cNvPr id="1225" name="Picture 122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18</xdr:row>
      <xdr:rowOff>0</xdr:rowOff>
    </xdr:from>
    <xdr:ext cx="212725" cy="138430"/>
    <xdr:pic>
      <xdr:nvPicPr>
        <xdr:cNvPr id="1226" name="Picture 122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18</xdr:row>
      <xdr:rowOff>0</xdr:rowOff>
    </xdr:from>
    <xdr:ext cx="212725" cy="138430"/>
    <xdr:pic>
      <xdr:nvPicPr>
        <xdr:cNvPr id="1227" name="Picture 122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18</xdr:row>
      <xdr:rowOff>0</xdr:rowOff>
    </xdr:from>
    <xdr:ext cx="212725" cy="138430"/>
    <xdr:pic>
      <xdr:nvPicPr>
        <xdr:cNvPr id="1228" name="Picture 122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18</xdr:row>
      <xdr:rowOff>0</xdr:rowOff>
    </xdr:from>
    <xdr:ext cx="212725" cy="138430"/>
    <xdr:pic>
      <xdr:nvPicPr>
        <xdr:cNvPr id="1229" name="Picture 122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18</xdr:row>
      <xdr:rowOff>0</xdr:rowOff>
    </xdr:from>
    <xdr:ext cx="212725" cy="138430"/>
    <xdr:pic>
      <xdr:nvPicPr>
        <xdr:cNvPr id="1230" name="Picture 122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18</xdr:row>
      <xdr:rowOff>0</xdr:rowOff>
    </xdr:from>
    <xdr:ext cx="212725" cy="138430"/>
    <xdr:pic>
      <xdr:nvPicPr>
        <xdr:cNvPr id="1231" name="Picture 123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18</xdr:row>
      <xdr:rowOff>0</xdr:rowOff>
    </xdr:from>
    <xdr:ext cx="212725" cy="138430"/>
    <xdr:pic>
      <xdr:nvPicPr>
        <xdr:cNvPr id="1232" name="Picture 123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18</xdr:row>
      <xdr:rowOff>0</xdr:rowOff>
    </xdr:from>
    <xdr:ext cx="212725" cy="138430"/>
    <xdr:pic>
      <xdr:nvPicPr>
        <xdr:cNvPr id="1233" name="Picture 123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18</xdr:row>
      <xdr:rowOff>0</xdr:rowOff>
    </xdr:from>
    <xdr:ext cx="212725" cy="138430"/>
    <xdr:pic>
      <xdr:nvPicPr>
        <xdr:cNvPr id="1234" name="Picture 123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18</xdr:row>
      <xdr:rowOff>0</xdr:rowOff>
    </xdr:from>
    <xdr:ext cx="212725" cy="138430"/>
    <xdr:pic>
      <xdr:nvPicPr>
        <xdr:cNvPr id="1235" name="Picture 123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18</xdr:row>
      <xdr:rowOff>0</xdr:rowOff>
    </xdr:from>
    <xdr:ext cx="212725" cy="138430"/>
    <xdr:pic>
      <xdr:nvPicPr>
        <xdr:cNvPr id="1236" name="Picture 123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18</xdr:row>
      <xdr:rowOff>0</xdr:rowOff>
    </xdr:from>
    <xdr:ext cx="212725" cy="138430"/>
    <xdr:pic>
      <xdr:nvPicPr>
        <xdr:cNvPr id="1237" name="Picture 123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18</xdr:row>
      <xdr:rowOff>0</xdr:rowOff>
    </xdr:from>
    <xdr:ext cx="212725" cy="138430"/>
    <xdr:pic>
      <xdr:nvPicPr>
        <xdr:cNvPr id="1238" name="Picture 123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18</xdr:row>
      <xdr:rowOff>0</xdr:rowOff>
    </xdr:from>
    <xdr:ext cx="212725" cy="138430"/>
    <xdr:pic>
      <xdr:nvPicPr>
        <xdr:cNvPr id="1239" name="Picture 123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18</xdr:row>
      <xdr:rowOff>0</xdr:rowOff>
    </xdr:from>
    <xdr:ext cx="212725" cy="138430"/>
    <xdr:pic>
      <xdr:nvPicPr>
        <xdr:cNvPr id="1240" name="Picture 123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18</xdr:row>
      <xdr:rowOff>0</xdr:rowOff>
    </xdr:from>
    <xdr:ext cx="212725" cy="138430"/>
    <xdr:pic>
      <xdr:nvPicPr>
        <xdr:cNvPr id="1241" name="Picture 124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18</xdr:row>
      <xdr:rowOff>0</xdr:rowOff>
    </xdr:from>
    <xdr:ext cx="212725" cy="138430"/>
    <xdr:pic>
      <xdr:nvPicPr>
        <xdr:cNvPr id="1242" name="Picture 124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18</xdr:row>
      <xdr:rowOff>0</xdr:rowOff>
    </xdr:from>
    <xdr:ext cx="212725" cy="138430"/>
    <xdr:pic>
      <xdr:nvPicPr>
        <xdr:cNvPr id="1243" name="Picture 124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18</xdr:row>
      <xdr:rowOff>0</xdr:rowOff>
    </xdr:from>
    <xdr:ext cx="212725" cy="138430"/>
    <xdr:pic>
      <xdr:nvPicPr>
        <xdr:cNvPr id="1244" name="Picture 124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18</xdr:row>
      <xdr:rowOff>0</xdr:rowOff>
    </xdr:from>
    <xdr:ext cx="212725" cy="138430"/>
    <xdr:pic>
      <xdr:nvPicPr>
        <xdr:cNvPr id="1245" name="Picture 124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18</xdr:row>
      <xdr:rowOff>0</xdr:rowOff>
    </xdr:from>
    <xdr:ext cx="212725" cy="138430"/>
    <xdr:pic>
      <xdr:nvPicPr>
        <xdr:cNvPr id="1246" name="Picture 124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18</xdr:row>
      <xdr:rowOff>0</xdr:rowOff>
    </xdr:from>
    <xdr:ext cx="212725" cy="138430"/>
    <xdr:pic>
      <xdr:nvPicPr>
        <xdr:cNvPr id="1247" name="Picture 124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18</xdr:row>
      <xdr:rowOff>44823</xdr:rowOff>
    </xdr:from>
    <xdr:ext cx="212725" cy="138430"/>
    <xdr:pic>
      <xdr:nvPicPr>
        <xdr:cNvPr id="1248" name="Picture 124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18</xdr:row>
      <xdr:rowOff>44823</xdr:rowOff>
    </xdr:from>
    <xdr:ext cx="212725" cy="138430"/>
    <xdr:pic>
      <xdr:nvPicPr>
        <xdr:cNvPr id="1249" name="Picture 124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18</xdr:row>
      <xdr:rowOff>44823</xdr:rowOff>
    </xdr:from>
    <xdr:ext cx="212725" cy="138430"/>
    <xdr:pic>
      <xdr:nvPicPr>
        <xdr:cNvPr id="1250" name="Picture 124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18</xdr:row>
      <xdr:rowOff>44823</xdr:rowOff>
    </xdr:from>
    <xdr:ext cx="212725" cy="138430"/>
    <xdr:pic>
      <xdr:nvPicPr>
        <xdr:cNvPr id="1251" name="Picture 125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20</xdr:row>
      <xdr:rowOff>44823</xdr:rowOff>
    </xdr:from>
    <xdr:ext cx="212725" cy="138430"/>
    <xdr:pic>
      <xdr:nvPicPr>
        <xdr:cNvPr id="1252" name="Picture 125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20</xdr:row>
      <xdr:rowOff>44823</xdr:rowOff>
    </xdr:from>
    <xdr:ext cx="212725" cy="138430"/>
    <xdr:pic>
      <xdr:nvPicPr>
        <xdr:cNvPr id="1253" name="Picture 125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20</xdr:row>
      <xdr:rowOff>44823</xdr:rowOff>
    </xdr:from>
    <xdr:ext cx="212725" cy="138430"/>
    <xdr:pic>
      <xdr:nvPicPr>
        <xdr:cNvPr id="1254" name="Picture 125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20</xdr:row>
      <xdr:rowOff>44823</xdr:rowOff>
    </xdr:from>
    <xdr:ext cx="212725" cy="138430"/>
    <xdr:pic>
      <xdr:nvPicPr>
        <xdr:cNvPr id="1255" name="Picture 125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19</xdr:row>
      <xdr:rowOff>44823</xdr:rowOff>
    </xdr:from>
    <xdr:ext cx="212725" cy="138430"/>
    <xdr:pic>
      <xdr:nvPicPr>
        <xdr:cNvPr id="1256" name="Picture 125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19</xdr:row>
      <xdr:rowOff>44823</xdr:rowOff>
    </xdr:from>
    <xdr:ext cx="212725" cy="138430"/>
    <xdr:pic>
      <xdr:nvPicPr>
        <xdr:cNvPr id="1257" name="Picture 125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19</xdr:row>
      <xdr:rowOff>44823</xdr:rowOff>
    </xdr:from>
    <xdr:ext cx="212725" cy="138430"/>
    <xdr:pic>
      <xdr:nvPicPr>
        <xdr:cNvPr id="1258" name="Picture 125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19</xdr:row>
      <xdr:rowOff>44823</xdr:rowOff>
    </xdr:from>
    <xdr:ext cx="212725" cy="138430"/>
    <xdr:pic>
      <xdr:nvPicPr>
        <xdr:cNvPr id="1259" name="Picture 125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260" name="Picture 125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261" name="Picture 126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262" name="Picture 126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263" name="Picture 126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24</xdr:row>
      <xdr:rowOff>44823</xdr:rowOff>
    </xdr:from>
    <xdr:ext cx="212725" cy="138430"/>
    <xdr:pic>
      <xdr:nvPicPr>
        <xdr:cNvPr id="1264" name="Picture 126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24</xdr:row>
      <xdr:rowOff>44823</xdr:rowOff>
    </xdr:from>
    <xdr:ext cx="212725" cy="138430"/>
    <xdr:pic>
      <xdr:nvPicPr>
        <xdr:cNvPr id="1265" name="Picture 126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24</xdr:row>
      <xdr:rowOff>44823</xdr:rowOff>
    </xdr:from>
    <xdr:ext cx="212725" cy="138430"/>
    <xdr:pic>
      <xdr:nvPicPr>
        <xdr:cNvPr id="1266" name="Picture 126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24</xdr:row>
      <xdr:rowOff>44823</xdr:rowOff>
    </xdr:from>
    <xdr:ext cx="212725" cy="138430"/>
    <xdr:pic>
      <xdr:nvPicPr>
        <xdr:cNvPr id="1267" name="Picture 126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23</xdr:row>
      <xdr:rowOff>44823</xdr:rowOff>
    </xdr:from>
    <xdr:ext cx="212725" cy="138430"/>
    <xdr:pic>
      <xdr:nvPicPr>
        <xdr:cNvPr id="1268" name="Picture 126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23</xdr:row>
      <xdr:rowOff>44823</xdr:rowOff>
    </xdr:from>
    <xdr:ext cx="212725" cy="138430"/>
    <xdr:pic>
      <xdr:nvPicPr>
        <xdr:cNvPr id="1269" name="Picture 126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23</xdr:row>
      <xdr:rowOff>44823</xdr:rowOff>
    </xdr:from>
    <xdr:ext cx="212725" cy="138430"/>
    <xdr:pic>
      <xdr:nvPicPr>
        <xdr:cNvPr id="1270" name="Picture 126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23</xdr:row>
      <xdr:rowOff>44823</xdr:rowOff>
    </xdr:from>
    <xdr:ext cx="212725" cy="138430"/>
    <xdr:pic>
      <xdr:nvPicPr>
        <xdr:cNvPr id="1271" name="Picture 127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28</xdr:row>
      <xdr:rowOff>44823</xdr:rowOff>
    </xdr:from>
    <xdr:ext cx="212725" cy="138430"/>
    <xdr:pic>
      <xdr:nvPicPr>
        <xdr:cNvPr id="1272" name="Picture 127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28</xdr:row>
      <xdr:rowOff>44823</xdr:rowOff>
    </xdr:from>
    <xdr:ext cx="212725" cy="138430"/>
    <xdr:pic>
      <xdr:nvPicPr>
        <xdr:cNvPr id="1273" name="Picture 127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28</xdr:row>
      <xdr:rowOff>44823</xdr:rowOff>
    </xdr:from>
    <xdr:ext cx="212725" cy="138430"/>
    <xdr:pic>
      <xdr:nvPicPr>
        <xdr:cNvPr id="1274" name="Picture 127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28</xdr:row>
      <xdr:rowOff>44823</xdr:rowOff>
    </xdr:from>
    <xdr:ext cx="212725" cy="138430"/>
    <xdr:pic>
      <xdr:nvPicPr>
        <xdr:cNvPr id="1275" name="Picture 127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26</xdr:row>
      <xdr:rowOff>44823</xdr:rowOff>
    </xdr:from>
    <xdr:ext cx="212725" cy="138430"/>
    <xdr:pic>
      <xdr:nvPicPr>
        <xdr:cNvPr id="1276" name="Picture 127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26</xdr:row>
      <xdr:rowOff>44823</xdr:rowOff>
    </xdr:from>
    <xdr:ext cx="212725" cy="138430"/>
    <xdr:pic>
      <xdr:nvPicPr>
        <xdr:cNvPr id="1277" name="Picture 127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26</xdr:row>
      <xdr:rowOff>44823</xdr:rowOff>
    </xdr:from>
    <xdr:ext cx="212725" cy="138430"/>
    <xdr:pic>
      <xdr:nvPicPr>
        <xdr:cNvPr id="1278" name="Picture 127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26</xdr:row>
      <xdr:rowOff>44823</xdr:rowOff>
    </xdr:from>
    <xdr:ext cx="212725" cy="138430"/>
    <xdr:pic>
      <xdr:nvPicPr>
        <xdr:cNvPr id="1279" name="Picture 127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27</xdr:row>
      <xdr:rowOff>44823</xdr:rowOff>
    </xdr:from>
    <xdr:ext cx="212725" cy="138430"/>
    <xdr:pic>
      <xdr:nvPicPr>
        <xdr:cNvPr id="1280" name="Picture 127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27</xdr:row>
      <xdr:rowOff>44823</xdr:rowOff>
    </xdr:from>
    <xdr:ext cx="212725" cy="138430"/>
    <xdr:pic>
      <xdr:nvPicPr>
        <xdr:cNvPr id="1281" name="Picture 128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27</xdr:row>
      <xdr:rowOff>44823</xdr:rowOff>
    </xdr:from>
    <xdr:ext cx="212725" cy="138430"/>
    <xdr:pic>
      <xdr:nvPicPr>
        <xdr:cNvPr id="1282" name="Picture 128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27</xdr:row>
      <xdr:rowOff>44823</xdr:rowOff>
    </xdr:from>
    <xdr:ext cx="212725" cy="138430"/>
    <xdr:pic>
      <xdr:nvPicPr>
        <xdr:cNvPr id="1283" name="Picture 128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284" name="Picture 128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285" name="Picture 128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286" name="Picture 128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287" name="Picture 128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288" name="Picture 128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289" name="Picture 128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290" name="Picture 128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44823</xdr:colOff>
      <xdr:row>18</xdr:row>
      <xdr:rowOff>0</xdr:rowOff>
    </xdr:from>
    <xdr:ext cx="212725" cy="138430"/>
    <xdr:pic>
      <xdr:nvPicPr>
        <xdr:cNvPr id="1291" name="Picture 129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29</xdr:row>
      <xdr:rowOff>44823</xdr:rowOff>
    </xdr:from>
    <xdr:ext cx="212725" cy="138430"/>
    <xdr:pic>
      <xdr:nvPicPr>
        <xdr:cNvPr id="1292" name="Picture 129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29</xdr:row>
      <xdr:rowOff>44823</xdr:rowOff>
    </xdr:from>
    <xdr:ext cx="212725" cy="138430"/>
    <xdr:pic>
      <xdr:nvPicPr>
        <xdr:cNvPr id="1293" name="Picture 129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29</xdr:row>
      <xdr:rowOff>44823</xdr:rowOff>
    </xdr:from>
    <xdr:ext cx="212725" cy="138430"/>
    <xdr:pic>
      <xdr:nvPicPr>
        <xdr:cNvPr id="1294" name="Picture 129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29</xdr:row>
      <xdr:rowOff>44823</xdr:rowOff>
    </xdr:from>
    <xdr:ext cx="212725" cy="138430"/>
    <xdr:pic>
      <xdr:nvPicPr>
        <xdr:cNvPr id="1295" name="Picture 129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31</xdr:row>
      <xdr:rowOff>44823</xdr:rowOff>
    </xdr:from>
    <xdr:ext cx="212725" cy="138430"/>
    <xdr:pic>
      <xdr:nvPicPr>
        <xdr:cNvPr id="1296" name="Picture 129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31</xdr:row>
      <xdr:rowOff>44823</xdr:rowOff>
    </xdr:from>
    <xdr:ext cx="212725" cy="138430"/>
    <xdr:pic>
      <xdr:nvPicPr>
        <xdr:cNvPr id="1297" name="Picture 129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31</xdr:row>
      <xdr:rowOff>44823</xdr:rowOff>
    </xdr:from>
    <xdr:ext cx="212725" cy="138430"/>
    <xdr:pic>
      <xdr:nvPicPr>
        <xdr:cNvPr id="1298" name="Picture 129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31</xdr:row>
      <xdr:rowOff>44823</xdr:rowOff>
    </xdr:from>
    <xdr:ext cx="212725" cy="138430"/>
    <xdr:pic>
      <xdr:nvPicPr>
        <xdr:cNvPr id="1299" name="Picture 129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41</xdr:row>
      <xdr:rowOff>44823</xdr:rowOff>
    </xdr:from>
    <xdr:ext cx="212725" cy="138430"/>
    <xdr:pic>
      <xdr:nvPicPr>
        <xdr:cNvPr id="1300" name="Picture 129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41</xdr:row>
      <xdr:rowOff>44823</xdr:rowOff>
    </xdr:from>
    <xdr:ext cx="212725" cy="138430"/>
    <xdr:pic>
      <xdr:nvPicPr>
        <xdr:cNvPr id="1301" name="Picture 130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41</xdr:row>
      <xdr:rowOff>44823</xdr:rowOff>
    </xdr:from>
    <xdr:ext cx="212725" cy="138430"/>
    <xdr:pic>
      <xdr:nvPicPr>
        <xdr:cNvPr id="1302" name="Picture 130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168</xdr:col>
      <xdr:colOff>44823</xdr:colOff>
      <xdr:row>41</xdr:row>
      <xdr:rowOff>44823</xdr:rowOff>
    </xdr:from>
    <xdr:ext cx="212725" cy="138430"/>
    <xdr:pic>
      <xdr:nvPicPr>
        <xdr:cNvPr id="1303" name="Picture 130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0490" y="43734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47625</xdr:colOff>
      <xdr:row>18</xdr:row>
      <xdr:rowOff>0</xdr:rowOff>
    </xdr:from>
    <xdr:ext cx="212725" cy="138430"/>
    <xdr:pic>
      <xdr:nvPicPr>
        <xdr:cNvPr id="1304" name="Picture 130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393096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47625</xdr:colOff>
      <xdr:row>18</xdr:row>
      <xdr:rowOff>0</xdr:rowOff>
    </xdr:from>
    <xdr:ext cx="212725" cy="138430"/>
    <xdr:pic>
      <xdr:nvPicPr>
        <xdr:cNvPr id="1335" name="Picture 133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393096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47625</xdr:colOff>
      <xdr:row>18</xdr:row>
      <xdr:rowOff>0</xdr:rowOff>
    </xdr:from>
    <xdr:ext cx="212725" cy="138430"/>
    <xdr:pic>
      <xdr:nvPicPr>
        <xdr:cNvPr id="1336" name="Picture 133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393096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47625</xdr:colOff>
      <xdr:row>18</xdr:row>
      <xdr:rowOff>0</xdr:rowOff>
    </xdr:from>
    <xdr:ext cx="212725" cy="138430"/>
    <xdr:pic>
      <xdr:nvPicPr>
        <xdr:cNvPr id="1337" name="Picture 133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393096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47625</xdr:colOff>
      <xdr:row>18</xdr:row>
      <xdr:rowOff>0</xdr:rowOff>
    </xdr:from>
    <xdr:ext cx="212725" cy="138430"/>
    <xdr:pic>
      <xdr:nvPicPr>
        <xdr:cNvPr id="1338" name="Picture 133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393096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47625</xdr:colOff>
      <xdr:row>18</xdr:row>
      <xdr:rowOff>0</xdr:rowOff>
    </xdr:from>
    <xdr:ext cx="212725" cy="138430"/>
    <xdr:pic>
      <xdr:nvPicPr>
        <xdr:cNvPr id="1339" name="Picture 133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393096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47625</xdr:colOff>
      <xdr:row>18</xdr:row>
      <xdr:rowOff>0</xdr:rowOff>
    </xdr:from>
    <xdr:ext cx="212725" cy="138430"/>
    <xdr:pic>
      <xdr:nvPicPr>
        <xdr:cNvPr id="1340" name="Picture 133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393096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47625</xdr:colOff>
      <xdr:row>18</xdr:row>
      <xdr:rowOff>0</xdr:rowOff>
    </xdr:from>
    <xdr:ext cx="212725" cy="138430"/>
    <xdr:pic>
      <xdr:nvPicPr>
        <xdr:cNvPr id="1341" name="Picture 134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393096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47625</xdr:colOff>
      <xdr:row>18</xdr:row>
      <xdr:rowOff>0</xdr:rowOff>
    </xdr:from>
    <xdr:ext cx="212725" cy="138430"/>
    <xdr:pic>
      <xdr:nvPicPr>
        <xdr:cNvPr id="1342" name="Picture 134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393096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47625</xdr:colOff>
      <xdr:row>18</xdr:row>
      <xdr:rowOff>0</xdr:rowOff>
    </xdr:from>
    <xdr:ext cx="212725" cy="138430"/>
    <xdr:pic>
      <xdr:nvPicPr>
        <xdr:cNvPr id="1343" name="Picture 134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393096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47625</xdr:colOff>
      <xdr:row>18</xdr:row>
      <xdr:rowOff>0</xdr:rowOff>
    </xdr:from>
    <xdr:ext cx="212725" cy="138430"/>
    <xdr:pic>
      <xdr:nvPicPr>
        <xdr:cNvPr id="1344" name="Picture 134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393096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47625</xdr:colOff>
      <xdr:row>18</xdr:row>
      <xdr:rowOff>0</xdr:rowOff>
    </xdr:from>
    <xdr:ext cx="212725" cy="138430"/>
    <xdr:pic>
      <xdr:nvPicPr>
        <xdr:cNvPr id="1345" name="Picture 134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393096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47625</xdr:colOff>
      <xdr:row>18</xdr:row>
      <xdr:rowOff>0</xdr:rowOff>
    </xdr:from>
    <xdr:ext cx="212725" cy="138430"/>
    <xdr:pic>
      <xdr:nvPicPr>
        <xdr:cNvPr id="1346" name="Picture 134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393096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47625</xdr:colOff>
      <xdr:row>18</xdr:row>
      <xdr:rowOff>0</xdr:rowOff>
    </xdr:from>
    <xdr:ext cx="212725" cy="138430"/>
    <xdr:pic>
      <xdr:nvPicPr>
        <xdr:cNvPr id="1347" name="Picture 134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393096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47625</xdr:colOff>
      <xdr:row>18</xdr:row>
      <xdr:rowOff>0</xdr:rowOff>
    </xdr:from>
    <xdr:ext cx="212725" cy="138430"/>
    <xdr:pic>
      <xdr:nvPicPr>
        <xdr:cNvPr id="1348" name="Picture 134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393096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47625</xdr:colOff>
      <xdr:row>18</xdr:row>
      <xdr:rowOff>0</xdr:rowOff>
    </xdr:from>
    <xdr:ext cx="212725" cy="138430"/>
    <xdr:pic>
      <xdr:nvPicPr>
        <xdr:cNvPr id="1349" name="Picture 134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393096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47625</xdr:colOff>
      <xdr:row>18</xdr:row>
      <xdr:rowOff>0</xdr:rowOff>
    </xdr:from>
    <xdr:ext cx="212725" cy="138430"/>
    <xdr:pic>
      <xdr:nvPicPr>
        <xdr:cNvPr id="1350" name="Picture 134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393096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47625</xdr:colOff>
      <xdr:row>18</xdr:row>
      <xdr:rowOff>0</xdr:rowOff>
    </xdr:from>
    <xdr:ext cx="212725" cy="138430"/>
    <xdr:pic>
      <xdr:nvPicPr>
        <xdr:cNvPr id="1351" name="Picture 135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393096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47625</xdr:colOff>
      <xdr:row>18</xdr:row>
      <xdr:rowOff>0</xdr:rowOff>
    </xdr:from>
    <xdr:ext cx="212725" cy="138430"/>
    <xdr:pic>
      <xdr:nvPicPr>
        <xdr:cNvPr id="1352" name="Picture 135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393096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47625</xdr:colOff>
      <xdr:row>18</xdr:row>
      <xdr:rowOff>0</xdr:rowOff>
    </xdr:from>
    <xdr:ext cx="212725" cy="138430"/>
    <xdr:pic>
      <xdr:nvPicPr>
        <xdr:cNvPr id="1353" name="Picture 135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393096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47625</xdr:colOff>
      <xdr:row>18</xdr:row>
      <xdr:rowOff>0</xdr:rowOff>
    </xdr:from>
    <xdr:ext cx="212725" cy="138430"/>
    <xdr:pic>
      <xdr:nvPicPr>
        <xdr:cNvPr id="1354" name="Picture 135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393096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47625</xdr:colOff>
      <xdr:row>18</xdr:row>
      <xdr:rowOff>0</xdr:rowOff>
    </xdr:from>
    <xdr:ext cx="212725" cy="138430"/>
    <xdr:pic>
      <xdr:nvPicPr>
        <xdr:cNvPr id="1355" name="Picture 135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393096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47625</xdr:colOff>
      <xdr:row>18</xdr:row>
      <xdr:rowOff>0</xdr:rowOff>
    </xdr:from>
    <xdr:ext cx="212725" cy="138430"/>
    <xdr:pic>
      <xdr:nvPicPr>
        <xdr:cNvPr id="1356" name="Picture 135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393096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47625</xdr:colOff>
      <xdr:row>18</xdr:row>
      <xdr:rowOff>0</xdr:rowOff>
    </xdr:from>
    <xdr:ext cx="212725" cy="138430"/>
    <xdr:pic>
      <xdr:nvPicPr>
        <xdr:cNvPr id="1357" name="Picture 135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393096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47625</xdr:colOff>
      <xdr:row>18</xdr:row>
      <xdr:rowOff>0</xdr:rowOff>
    </xdr:from>
    <xdr:ext cx="212725" cy="138430"/>
    <xdr:pic>
      <xdr:nvPicPr>
        <xdr:cNvPr id="1358" name="Picture 135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393096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47625</xdr:colOff>
      <xdr:row>18</xdr:row>
      <xdr:rowOff>0</xdr:rowOff>
    </xdr:from>
    <xdr:ext cx="212725" cy="138430"/>
    <xdr:pic>
      <xdr:nvPicPr>
        <xdr:cNvPr id="1359" name="Picture 135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393096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47625</xdr:colOff>
      <xdr:row>18</xdr:row>
      <xdr:rowOff>0</xdr:rowOff>
    </xdr:from>
    <xdr:ext cx="212725" cy="138430"/>
    <xdr:pic>
      <xdr:nvPicPr>
        <xdr:cNvPr id="1360" name="Picture 135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393096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47625</xdr:colOff>
      <xdr:row>18</xdr:row>
      <xdr:rowOff>0</xdr:rowOff>
    </xdr:from>
    <xdr:ext cx="212725" cy="138430"/>
    <xdr:pic>
      <xdr:nvPicPr>
        <xdr:cNvPr id="1361" name="Picture 136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393096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47625</xdr:colOff>
      <xdr:row>18</xdr:row>
      <xdr:rowOff>0</xdr:rowOff>
    </xdr:from>
    <xdr:ext cx="212725" cy="138430"/>
    <xdr:pic>
      <xdr:nvPicPr>
        <xdr:cNvPr id="1362" name="Picture 136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393096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169</xdr:col>
      <xdr:colOff>47625</xdr:colOff>
      <xdr:row>18</xdr:row>
      <xdr:rowOff>0</xdr:rowOff>
    </xdr:from>
    <xdr:ext cx="212725" cy="138430"/>
    <xdr:pic>
      <xdr:nvPicPr>
        <xdr:cNvPr id="1363" name="Picture 136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393096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59</xdr:row>
      <xdr:rowOff>44823</xdr:rowOff>
    </xdr:from>
    <xdr:ext cx="212725" cy="138430"/>
    <xdr:pic>
      <xdr:nvPicPr>
        <xdr:cNvPr id="1322" name="Picture 132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20939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59</xdr:row>
      <xdr:rowOff>44823</xdr:rowOff>
    </xdr:from>
    <xdr:ext cx="212725" cy="138430"/>
    <xdr:pic>
      <xdr:nvPicPr>
        <xdr:cNvPr id="1323" name="Picture 132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20939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59</xdr:row>
      <xdr:rowOff>44823</xdr:rowOff>
    </xdr:from>
    <xdr:ext cx="212725" cy="138430"/>
    <xdr:pic>
      <xdr:nvPicPr>
        <xdr:cNvPr id="1324" name="Picture 132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20939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59</xdr:row>
      <xdr:rowOff>44823</xdr:rowOff>
    </xdr:from>
    <xdr:ext cx="212725" cy="138430"/>
    <xdr:pic>
      <xdr:nvPicPr>
        <xdr:cNvPr id="1325" name="Picture 132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20939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62</xdr:row>
      <xdr:rowOff>44823</xdr:rowOff>
    </xdr:from>
    <xdr:ext cx="212725" cy="138430"/>
    <xdr:pic>
      <xdr:nvPicPr>
        <xdr:cNvPr id="1326" name="Picture 132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26940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62</xdr:row>
      <xdr:rowOff>44823</xdr:rowOff>
    </xdr:from>
    <xdr:ext cx="212725" cy="138430"/>
    <xdr:pic>
      <xdr:nvPicPr>
        <xdr:cNvPr id="1327" name="Picture 132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26940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62</xdr:row>
      <xdr:rowOff>44823</xdr:rowOff>
    </xdr:from>
    <xdr:ext cx="212725" cy="138430"/>
    <xdr:pic>
      <xdr:nvPicPr>
        <xdr:cNvPr id="1328" name="Picture 132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26940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62</xdr:row>
      <xdr:rowOff>44823</xdr:rowOff>
    </xdr:from>
    <xdr:ext cx="212725" cy="138430"/>
    <xdr:pic>
      <xdr:nvPicPr>
        <xdr:cNvPr id="1329" name="Picture 132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26940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68</xdr:row>
      <xdr:rowOff>44823</xdr:rowOff>
    </xdr:from>
    <xdr:ext cx="212725" cy="138430"/>
    <xdr:pic>
      <xdr:nvPicPr>
        <xdr:cNvPr id="1330" name="Picture 132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38941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68</xdr:row>
      <xdr:rowOff>44823</xdr:rowOff>
    </xdr:from>
    <xdr:ext cx="212725" cy="138430"/>
    <xdr:pic>
      <xdr:nvPicPr>
        <xdr:cNvPr id="1331" name="Picture 133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38941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68</xdr:row>
      <xdr:rowOff>44823</xdr:rowOff>
    </xdr:from>
    <xdr:ext cx="212725" cy="138430"/>
    <xdr:pic>
      <xdr:nvPicPr>
        <xdr:cNvPr id="1332" name="Picture 133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38941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68</xdr:row>
      <xdr:rowOff>44823</xdr:rowOff>
    </xdr:from>
    <xdr:ext cx="212725" cy="138430"/>
    <xdr:pic>
      <xdr:nvPicPr>
        <xdr:cNvPr id="1333" name="Picture 133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38941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69</xdr:row>
      <xdr:rowOff>44823</xdr:rowOff>
    </xdr:from>
    <xdr:ext cx="212725" cy="138430"/>
    <xdr:pic>
      <xdr:nvPicPr>
        <xdr:cNvPr id="1334" name="Picture 133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40941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69</xdr:row>
      <xdr:rowOff>44823</xdr:rowOff>
    </xdr:from>
    <xdr:ext cx="212725" cy="138430"/>
    <xdr:pic>
      <xdr:nvPicPr>
        <xdr:cNvPr id="1364" name="Picture 136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40941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69</xdr:row>
      <xdr:rowOff>44823</xdr:rowOff>
    </xdr:from>
    <xdr:ext cx="212725" cy="138430"/>
    <xdr:pic>
      <xdr:nvPicPr>
        <xdr:cNvPr id="1365" name="Picture 136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40941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69</xdr:row>
      <xdr:rowOff>44823</xdr:rowOff>
    </xdr:from>
    <xdr:ext cx="212725" cy="138430"/>
    <xdr:pic>
      <xdr:nvPicPr>
        <xdr:cNvPr id="1366" name="Picture 136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40941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20</xdr:row>
      <xdr:rowOff>44823</xdr:rowOff>
    </xdr:from>
    <xdr:ext cx="212725" cy="138430"/>
    <xdr:pic>
      <xdr:nvPicPr>
        <xdr:cNvPr id="1367" name="Picture 136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42929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20</xdr:row>
      <xdr:rowOff>44823</xdr:rowOff>
    </xdr:from>
    <xdr:ext cx="212725" cy="138430"/>
    <xdr:pic>
      <xdr:nvPicPr>
        <xdr:cNvPr id="1368" name="Picture 136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42929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20</xdr:row>
      <xdr:rowOff>44823</xdr:rowOff>
    </xdr:from>
    <xdr:ext cx="212725" cy="138430"/>
    <xdr:pic>
      <xdr:nvPicPr>
        <xdr:cNvPr id="1369" name="Picture 136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42929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20</xdr:row>
      <xdr:rowOff>44823</xdr:rowOff>
    </xdr:from>
    <xdr:ext cx="212725" cy="138430"/>
    <xdr:pic>
      <xdr:nvPicPr>
        <xdr:cNvPr id="1370" name="Picture 136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42929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22</xdr:row>
      <xdr:rowOff>44823</xdr:rowOff>
    </xdr:from>
    <xdr:ext cx="212725" cy="138430"/>
    <xdr:pic>
      <xdr:nvPicPr>
        <xdr:cNvPr id="1371" name="Picture 137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46930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22</xdr:row>
      <xdr:rowOff>44823</xdr:rowOff>
    </xdr:from>
    <xdr:ext cx="212725" cy="138430"/>
    <xdr:pic>
      <xdr:nvPicPr>
        <xdr:cNvPr id="1372" name="Picture 137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46930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22</xdr:row>
      <xdr:rowOff>44823</xdr:rowOff>
    </xdr:from>
    <xdr:ext cx="212725" cy="138430"/>
    <xdr:pic>
      <xdr:nvPicPr>
        <xdr:cNvPr id="1373" name="Picture 137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46930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22</xdr:row>
      <xdr:rowOff>44823</xdr:rowOff>
    </xdr:from>
    <xdr:ext cx="212725" cy="138430"/>
    <xdr:pic>
      <xdr:nvPicPr>
        <xdr:cNvPr id="1374" name="Picture 137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46930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21</xdr:row>
      <xdr:rowOff>44823</xdr:rowOff>
    </xdr:from>
    <xdr:ext cx="212725" cy="138430"/>
    <xdr:pic>
      <xdr:nvPicPr>
        <xdr:cNvPr id="1375" name="Picture 137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44929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21</xdr:row>
      <xdr:rowOff>44823</xdr:rowOff>
    </xdr:from>
    <xdr:ext cx="212725" cy="138430"/>
    <xdr:pic>
      <xdr:nvPicPr>
        <xdr:cNvPr id="1376" name="Picture 137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44929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21</xdr:row>
      <xdr:rowOff>44823</xdr:rowOff>
    </xdr:from>
    <xdr:ext cx="212725" cy="138430"/>
    <xdr:pic>
      <xdr:nvPicPr>
        <xdr:cNvPr id="1377" name="Picture 137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44929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21</xdr:row>
      <xdr:rowOff>44823</xdr:rowOff>
    </xdr:from>
    <xdr:ext cx="212725" cy="138430"/>
    <xdr:pic>
      <xdr:nvPicPr>
        <xdr:cNvPr id="1378" name="Picture 137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44929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23</xdr:row>
      <xdr:rowOff>44823</xdr:rowOff>
    </xdr:from>
    <xdr:ext cx="212725" cy="138430"/>
    <xdr:pic>
      <xdr:nvPicPr>
        <xdr:cNvPr id="1379" name="Picture 137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48930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23</xdr:row>
      <xdr:rowOff>44823</xdr:rowOff>
    </xdr:from>
    <xdr:ext cx="212725" cy="138430"/>
    <xdr:pic>
      <xdr:nvPicPr>
        <xdr:cNvPr id="1380" name="Picture 137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48930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23</xdr:row>
      <xdr:rowOff>44823</xdr:rowOff>
    </xdr:from>
    <xdr:ext cx="212725" cy="138430"/>
    <xdr:pic>
      <xdr:nvPicPr>
        <xdr:cNvPr id="1381" name="Picture 138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48930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23</xdr:row>
      <xdr:rowOff>44823</xdr:rowOff>
    </xdr:from>
    <xdr:ext cx="212725" cy="138430"/>
    <xdr:pic>
      <xdr:nvPicPr>
        <xdr:cNvPr id="1382" name="Picture 138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48930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24</xdr:row>
      <xdr:rowOff>44823</xdr:rowOff>
    </xdr:from>
    <xdr:ext cx="212725" cy="138430"/>
    <xdr:pic>
      <xdr:nvPicPr>
        <xdr:cNvPr id="1383" name="Picture 138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50930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24</xdr:row>
      <xdr:rowOff>44823</xdr:rowOff>
    </xdr:from>
    <xdr:ext cx="212725" cy="138430"/>
    <xdr:pic>
      <xdr:nvPicPr>
        <xdr:cNvPr id="1384" name="Picture 138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50930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24</xdr:row>
      <xdr:rowOff>44823</xdr:rowOff>
    </xdr:from>
    <xdr:ext cx="212725" cy="138430"/>
    <xdr:pic>
      <xdr:nvPicPr>
        <xdr:cNvPr id="1385" name="Picture 138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50930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24</xdr:row>
      <xdr:rowOff>44823</xdr:rowOff>
    </xdr:from>
    <xdr:ext cx="212725" cy="138430"/>
    <xdr:pic>
      <xdr:nvPicPr>
        <xdr:cNvPr id="1386" name="Picture 138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50930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25</xdr:row>
      <xdr:rowOff>44823</xdr:rowOff>
    </xdr:from>
    <xdr:ext cx="212725" cy="138430"/>
    <xdr:pic>
      <xdr:nvPicPr>
        <xdr:cNvPr id="1387" name="Picture 138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52930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25</xdr:row>
      <xdr:rowOff>44823</xdr:rowOff>
    </xdr:from>
    <xdr:ext cx="212725" cy="138430"/>
    <xdr:pic>
      <xdr:nvPicPr>
        <xdr:cNvPr id="1388" name="Picture 138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52930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25</xdr:row>
      <xdr:rowOff>44823</xdr:rowOff>
    </xdr:from>
    <xdr:ext cx="212725" cy="138430"/>
    <xdr:pic>
      <xdr:nvPicPr>
        <xdr:cNvPr id="1389" name="Picture 138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52930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25</xdr:row>
      <xdr:rowOff>44823</xdr:rowOff>
    </xdr:from>
    <xdr:ext cx="212725" cy="138430"/>
    <xdr:pic>
      <xdr:nvPicPr>
        <xdr:cNvPr id="1390" name="Picture 138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52930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26</xdr:row>
      <xdr:rowOff>44823</xdr:rowOff>
    </xdr:from>
    <xdr:ext cx="212725" cy="138430"/>
    <xdr:pic>
      <xdr:nvPicPr>
        <xdr:cNvPr id="1391" name="Picture 139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54931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26</xdr:row>
      <xdr:rowOff>44823</xdr:rowOff>
    </xdr:from>
    <xdr:ext cx="212725" cy="138430"/>
    <xdr:pic>
      <xdr:nvPicPr>
        <xdr:cNvPr id="1392" name="Picture 139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54931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26</xdr:row>
      <xdr:rowOff>44823</xdr:rowOff>
    </xdr:from>
    <xdr:ext cx="212725" cy="138430"/>
    <xdr:pic>
      <xdr:nvPicPr>
        <xdr:cNvPr id="1393" name="Picture 139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54931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26</xdr:row>
      <xdr:rowOff>44823</xdr:rowOff>
    </xdr:from>
    <xdr:ext cx="212725" cy="138430"/>
    <xdr:pic>
      <xdr:nvPicPr>
        <xdr:cNvPr id="1394" name="Picture 139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54931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27</xdr:row>
      <xdr:rowOff>44823</xdr:rowOff>
    </xdr:from>
    <xdr:ext cx="212725" cy="138430"/>
    <xdr:pic>
      <xdr:nvPicPr>
        <xdr:cNvPr id="1395" name="Picture 139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56931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27</xdr:row>
      <xdr:rowOff>44823</xdr:rowOff>
    </xdr:from>
    <xdr:ext cx="212725" cy="138430"/>
    <xdr:pic>
      <xdr:nvPicPr>
        <xdr:cNvPr id="1396" name="Picture 139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56931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27</xdr:row>
      <xdr:rowOff>44823</xdr:rowOff>
    </xdr:from>
    <xdr:ext cx="212725" cy="138430"/>
    <xdr:pic>
      <xdr:nvPicPr>
        <xdr:cNvPr id="1397" name="Picture 139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56931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27</xdr:row>
      <xdr:rowOff>44823</xdr:rowOff>
    </xdr:from>
    <xdr:ext cx="212725" cy="138430"/>
    <xdr:pic>
      <xdr:nvPicPr>
        <xdr:cNvPr id="1398" name="Picture 139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56931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28</xdr:row>
      <xdr:rowOff>44823</xdr:rowOff>
    </xdr:from>
    <xdr:ext cx="212725" cy="138430"/>
    <xdr:pic>
      <xdr:nvPicPr>
        <xdr:cNvPr id="1399" name="Picture 139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58931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28</xdr:row>
      <xdr:rowOff>44823</xdr:rowOff>
    </xdr:from>
    <xdr:ext cx="212725" cy="138430"/>
    <xdr:pic>
      <xdr:nvPicPr>
        <xdr:cNvPr id="1400" name="Picture 139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58931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28</xdr:row>
      <xdr:rowOff>44823</xdr:rowOff>
    </xdr:from>
    <xdr:ext cx="212725" cy="138430"/>
    <xdr:pic>
      <xdr:nvPicPr>
        <xdr:cNvPr id="1401" name="Picture 140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58931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28</xdr:row>
      <xdr:rowOff>44823</xdr:rowOff>
    </xdr:from>
    <xdr:ext cx="212725" cy="138430"/>
    <xdr:pic>
      <xdr:nvPicPr>
        <xdr:cNvPr id="1402" name="Picture 140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58931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29</xdr:row>
      <xdr:rowOff>44823</xdr:rowOff>
    </xdr:from>
    <xdr:ext cx="212725" cy="138430"/>
    <xdr:pic>
      <xdr:nvPicPr>
        <xdr:cNvPr id="1403" name="Picture 140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60931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29</xdr:row>
      <xdr:rowOff>44823</xdr:rowOff>
    </xdr:from>
    <xdr:ext cx="212725" cy="138430"/>
    <xdr:pic>
      <xdr:nvPicPr>
        <xdr:cNvPr id="1404" name="Picture 140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60931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29</xdr:row>
      <xdr:rowOff>44823</xdr:rowOff>
    </xdr:from>
    <xdr:ext cx="212725" cy="138430"/>
    <xdr:pic>
      <xdr:nvPicPr>
        <xdr:cNvPr id="1405" name="Picture 140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60931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29</xdr:row>
      <xdr:rowOff>44823</xdr:rowOff>
    </xdr:from>
    <xdr:ext cx="212725" cy="138430"/>
    <xdr:pic>
      <xdr:nvPicPr>
        <xdr:cNvPr id="1406" name="Picture 140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60931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30</xdr:row>
      <xdr:rowOff>44823</xdr:rowOff>
    </xdr:from>
    <xdr:ext cx="212725" cy="138430"/>
    <xdr:pic>
      <xdr:nvPicPr>
        <xdr:cNvPr id="1407" name="Picture 140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62932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30</xdr:row>
      <xdr:rowOff>44823</xdr:rowOff>
    </xdr:from>
    <xdr:ext cx="212725" cy="138430"/>
    <xdr:pic>
      <xdr:nvPicPr>
        <xdr:cNvPr id="1408" name="Picture 140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62932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30</xdr:row>
      <xdr:rowOff>44823</xdr:rowOff>
    </xdr:from>
    <xdr:ext cx="212725" cy="138430"/>
    <xdr:pic>
      <xdr:nvPicPr>
        <xdr:cNvPr id="1409" name="Picture 140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62932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30</xdr:row>
      <xdr:rowOff>44823</xdr:rowOff>
    </xdr:from>
    <xdr:ext cx="212725" cy="138430"/>
    <xdr:pic>
      <xdr:nvPicPr>
        <xdr:cNvPr id="1410" name="Picture 140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62932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32</xdr:row>
      <xdr:rowOff>44823</xdr:rowOff>
    </xdr:from>
    <xdr:ext cx="212725" cy="138430"/>
    <xdr:pic>
      <xdr:nvPicPr>
        <xdr:cNvPr id="1411" name="Picture 141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66932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32</xdr:row>
      <xdr:rowOff>44823</xdr:rowOff>
    </xdr:from>
    <xdr:ext cx="212725" cy="138430"/>
    <xdr:pic>
      <xdr:nvPicPr>
        <xdr:cNvPr id="1412" name="Picture 141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66932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32</xdr:row>
      <xdr:rowOff>44823</xdr:rowOff>
    </xdr:from>
    <xdr:ext cx="212725" cy="138430"/>
    <xdr:pic>
      <xdr:nvPicPr>
        <xdr:cNvPr id="1413" name="Picture 141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66932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32</xdr:row>
      <xdr:rowOff>44823</xdr:rowOff>
    </xdr:from>
    <xdr:ext cx="212725" cy="138430"/>
    <xdr:pic>
      <xdr:nvPicPr>
        <xdr:cNvPr id="1414" name="Picture 141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66932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31</xdr:row>
      <xdr:rowOff>44823</xdr:rowOff>
    </xdr:from>
    <xdr:ext cx="212725" cy="138430"/>
    <xdr:pic>
      <xdr:nvPicPr>
        <xdr:cNvPr id="1415" name="Picture 141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64932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31</xdr:row>
      <xdr:rowOff>44823</xdr:rowOff>
    </xdr:from>
    <xdr:ext cx="212725" cy="138430"/>
    <xdr:pic>
      <xdr:nvPicPr>
        <xdr:cNvPr id="1416" name="Picture 141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64932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31</xdr:row>
      <xdr:rowOff>44823</xdr:rowOff>
    </xdr:from>
    <xdr:ext cx="212725" cy="138430"/>
    <xdr:pic>
      <xdr:nvPicPr>
        <xdr:cNvPr id="1417" name="Picture 141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64932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31</xdr:row>
      <xdr:rowOff>44823</xdr:rowOff>
    </xdr:from>
    <xdr:ext cx="212725" cy="138430"/>
    <xdr:pic>
      <xdr:nvPicPr>
        <xdr:cNvPr id="1418" name="Picture 141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64932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33</xdr:row>
      <xdr:rowOff>44823</xdr:rowOff>
    </xdr:from>
    <xdr:ext cx="212725" cy="138430"/>
    <xdr:pic>
      <xdr:nvPicPr>
        <xdr:cNvPr id="1419" name="Picture 141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68932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33</xdr:row>
      <xdr:rowOff>44823</xdr:rowOff>
    </xdr:from>
    <xdr:ext cx="212725" cy="138430"/>
    <xdr:pic>
      <xdr:nvPicPr>
        <xdr:cNvPr id="1420" name="Picture 141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68932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33</xdr:row>
      <xdr:rowOff>44823</xdr:rowOff>
    </xdr:from>
    <xdr:ext cx="212725" cy="138430"/>
    <xdr:pic>
      <xdr:nvPicPr>
        <xdr:cNvPr id="1421" name="Picture 142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68932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33</xdr:row>
      <xdr:rowOff>44823</xdr:rowOff>
    </xdr:from>
    <xdr:ext cx="212725" cy="138430"/>
    <xdr:pic>
      <xdr:nvPicPr>
        <xdr:cNvPr id="1422" name="Picture 142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68932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35</xdr:row>
      <xdr:rowOff>44823</xdr:rowOff>
    </xdr:from>
    <xdr:ext cx="212725" cy="138430"/>
    <xdr:pic>
      <xdr:nvPicPr>
        <xdr:cNvPr id="1423" name="Picture 142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72933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35</xdr:row>
      <xdr:rowOff>44823</xdr:rowOff>
    </xdr:from>
    <xdr:ext cx="212725" cy="138430"/>
    <xdr:pic>
      <xdr:nvPicPr>
        <xdr:cNvPr id="1424" name="Picture 142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72933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35</xdr:row>
      <xdr:rowOff>44823</xdr:rowOff>
    </xdr:from>
    <xdr:ext cx="212725" cy="138430"/>
    <xdr:pic>
      <xdr:nvPicPr>
        <xdr:cNvPr id="1425" name="Picture 142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72933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35</xdr:row>
      <xdr:rowOff>44823</xdr:rowOff>
    </xdr:from>
    <xdr:ext cx="212725" cy="138430"/>
    <xdr:pic>
      <xdr:nvPicPr>
        <xdr:cNvPr id="1426" name="Picture 142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72933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34</xdr:row>
      <xdr:rowOff>44823</xdr:rowOff>
    </xdr:from>
    <xdr:ext cx="212725" cy="138430"/>
    <xdr:pic>
      <xdr:nvPicPr>
        <xdr:cNvPr id="1427" name="Picture 142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70933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34</xdr:row>
      <xdr:rowOff>44823</xdr:rowOff>
    </xdr:from>
    <xdr:ext cx="212725" cy="138430"/>
    <xdr:pic>
      <xdr:nvPicPr>
        <xdr:cNvPr id="1428" name="Picture 142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70933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34</xdr:row>
      <xdr:rowOff>44823</xdr:rowOff>
    </xdr:from>
    <xdr:ext cx="212725" cy="138430"/>
    <xdr:pic>
      <xdr:nvPicPr>
        <xdr:cNvPr id="1429" name="Picture 142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70933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34</xdr:row>
      <xdr:rowOff>44823</xdr:rowOff>
    </xdr:from>
    <xdr:ext cx="212725" cy="138430"/>
    <xdr:pic>
      <xdr:nvPicPr>
        <xdr:cNvPr id="1430" name="Picture 142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70933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36</xdr:row>
      <xdr:rowOff>44823</xdr:rowOff>
    </xdr:from>
    <xdr:ext cx="212725" cy="138430"/>
    <xdr:pic>
      <xdr:nvPicPr>
        <xdr:cNvPr id="1431" name="Picture 143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74933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36</xdr:row>
      <xdr:rowOff>44823</xdr:rowOff>
    </xdr:from>
    <xdr:ext cx="212725" cy="138430"/>
    <xdr:pic>
      <xdr:nvPicPr>
        <xdr:cNvPr id="1432" name="Picture 143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74933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36</xdr:row>
      <xdr:rowOff>44823</xdr:rowOff>
    </xdr:from>
    <xdr:ext cx="212725" cy="138430"/>
    <xdr:pic>
      <xdr:nvPicPr>
        <xdr:cNvPr id="1433" name="Picture 143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74933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36</xdr:row>
      <xdr:rowOff>44823</xdr:rowOff>
    </xdr:from>
    <xdr:ext cx="212725" cy="138430"/>
    <xdr:pic>
      <xdr:nvPicPr>
        <xdr:cNvPr id="1434" name="Picture 143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74933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37</xdr:row>
      <xdr:rowOff>44823</xdr:rowOff>
    </xdr:from>
    <xdr:ext cx="212725" cy="138430"/>
    <xdr:pic>
      <xdr:nvPicPr>
        <xdr:cNvPr id="1435" name="Picture 143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76933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37</xdr:row>
      <xdr:rowOff>44823</xdr:rowOff>
    </xdr:from>
    <xdr:ext cx="212725" cy="138430"/>
    <xdr:pic>
      <xdr:nvPicPr>
        <xdr:cNvPr id="1436" name="Picture 143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76933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37</xdr:row>
      <xdr:rowOff>44823</xdr:rowOff>
    </xdr:from>
    <xdr:ext cx="212725" cy="138430"/>
    <xdr:pic>
      <xdr:nvPicPr>
        <xdr:cNvPr id="1437" name="Picture 143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76933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37</xdr:row>
      <xdr:rowOff>44823</xdr:rowOff>
    </xdr:from>
    <xdr:ext cx="212725" cy="138430"/>
    <xdr:pic>
      <xdr:nvPicPr>
        <xdr:cNvPr id="1438" name="Picture 143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76933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39</xdr:row>
      <xdr:rowOff>44823</xdr:rowOff>
    </xdr:from>
    <xdr:ext cx="212725" cy="138430"/>
    <xdr:pic>
      <xdr:nvPicPr>
        <xdr:cNvPr id="1439" name="Picture 143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80934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39</xdr:row>
      <xdr:rowOff>44823</xdr:rowOff>
    </xdr:from>
    <xdr:ext cx="212725" cy="138430"/>
    <xdr:pic>
      <xdr:nvPicPr>
        <xdr:cNvPr id="1440" name="Picture 143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80934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39</xdr:row>
      <xdr:rowOff>44823</xdr:rowOff>
    </xdr:from>
    <xdr:ext cx="212725" cy="138430"/>
    <xdr:pic>
      <xdr:nvPicPr>
        <xdr:cNvPr id="1441" name="Picture 144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80934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39</xdr:row>
      <xdr:rowOff>44823</xdr:rowOff>
    </xdr:from>
    <xdr:ext cx="212725" cy="138430"/>
    <xdr:pic>
      <xdr:nvPicPr>
        <xdr:cNvPr id="1442" name="Picture 144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80934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38</xdr:row>
      <xdr:rowOff>44823</xdr:rowOff>
    </xdr:from>
    <xdr:ext cx="212725" cy="138430"/>
    <xdr:pic>
      <xdr:nvPicPr>
        <xdr:cNvPr id="1443" name="Picture 144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78934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38</xdr:row>
      <xdr:rowOff>44823</xdr:rowOff>
    </xdr:from>
    <xdr:ext cx="212725" cy="138430"/>
    <xdr:pic>
      <xdr:nvPicPr>
        <xdr:cNvPr id="1444" name="Picture 144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78934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38</xdr:row>
      <xdr:rowOff>44823</xdr:rowOff>
    </xdr:from>
    <xdr:ext cx="212725" cy="138430"/>
    <xdr:pic>
      <xdr:nvPicPr>
        <xdr:cNvPr id="1445" name="Picture 144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78934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38</xdr:row>
      <xdr:rowOff>44823</xdr:rowOff>
    </xdr:from>
    <xdr:ext cx="212725" cy="138430"/>
    <xdr:pic>
      <xdr:nvPicPr>
        <xdr:cNvPr id="1446" name="Picture 144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78934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40</xdr:row>
      <xdr:rowOff>44823</xdr:rowOff>
    </xdr:from>
    <xdr:ext cx="212725" cy="138430"/>
    <xdr:pic>
      <xdr:nvPicPr>
        <xdr:cNvPr id="1447" name="Picture 144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82934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40</xdr:row>
      <xdr:rowOff>44823</xdr:rowOff>
    </xdr:from>
    <xdr:ext cx="212725" cy="138430"/>
    <xdr:pic>
      <xdr:nvPicPr>
        <xdr:cNvPr id="1448" name="Picture 144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82934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40</xdr:row>
      <xdr:rowOff>44823</xdr:rowOff>
    </xdr:from>
    <xdr:ext cx="212725" cy="138430"/>
    <xdr:pic>
      <xdr:nvPicPr>
        <xdr:cNvPr id="1449" name="Picture 144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82934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40</xdr:row>
      <xdr:rowOff>44823</xdr:rowOff>
    </xdr:from>
    <xdr:ext cx="212725" cy="138430"/>
    <xdr:pic>
      <xdr:nvPicPr>
        <xdr:cNvPr id="1450" name="Picture 144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82934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41</xdr:row>
      <xdr:rowOff>44823</xdr:rowOff>
    </xdr:from>
    <xdr:ext cx="212725" cy="138430"/>
    <xdr:pic>
      <xdr:nvPicPr>
        <xdr:cNvPr id="1451" name="Picture 145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84934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41</xdr:row>
      <xdr:rowOff>44823</xdr:rowOff>
    </xdr:from>
    <xdr:ext cx="212725" cy="138430"/>
    <xdr:pic>
      <xdr:nvPicPr>
        <xdr:cNvPr id="1452" name="Picture 145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84934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41</xdr:row>
      <xdr:rowOff>44823</xdr:rowOff>
    </xdr:from>
    <xdr:ext cx="212725" cy="138430"/>
    <xdr:pic>
      <xdr:nvPicPr>
        <xdr:cNvPr id="1453" name="Picture 145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84934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41</xdr:row>
      <xdr:rowOff>44823</xdr:rowOff>
    </xdr:from>
    <xdr:ext cx="212725" cy="138430"/>
    <xdr:pic>
      <xdr:nvPicPr>
        <xdr:cNvPr id="1454" name="Picture 145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84934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42</xdr:row>
      <xdr:rowOff>44823</xdr:rowOff>
    </xdr:from>
    <xdr:ext cx="212725" cy="138430"/>
    <xdr:pic>
      <xdr:nvPicPr>
        <xdr:cNvPr id="1455" name="Picture 145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86935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42</xdr:row>
      <xdr:rowOff>44823</xdr:rowOff>
    </xdr:from>
    <xdr:ext cx="212725" cy="138430"/>
    <xdr:pic>
      <xdr:nvPicPr>
        <xdr:cNvPr id="1456" name="Picture 145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86935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42</xdr:row>
      <xdr:rowOff>44823</xdr:rowOff>
    </xdr:from>
    <xdr:ext cx="212725" cy="138430"/>
    <xdr:pic>
      <xdr:nvPicPr>
        <xdr:cNvPr id="1457" name="Picture 145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86935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42</xdr:row>
      <xdr:rowOff>44823</xdr:rowOff>
    </xdr:from>
    <xdr:ext cx="212725" cy="138430"/>
    <xdr:pic>
      <xdr:nvPicPr>
        <xdr:cNvPr id="1458" name="Picture 145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86935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44</xdr:row>
      <xdr:rowOff>44823</xdr:rowOff>
    </xdr:from>
    <xdr:ext cx="212725" cy="138430"/>
    <xdr:pic>
      <xdr:nvPicPr>
        <xdr:cNvPr id="1459" name="Picture 145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90935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44</xdr:row>
      <xdr:rowOff>44823</xdr:rowOff>
    </xdr:from>
    <xdr:ext cx="212725" cy="138430"/>
    <xdr:pic>
      <xdr:nvPicPr>
        <xdr:cNvPr id="1460" name="Picture 145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90935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44</xdr:row>
      <xdr:rowOff>44823</xdr:rowOff>
    </xdr:from>
    <xdr:ext cx="212725" cy="138430"/>
    <xdr:pic>
      <xdr:nvPicPr>
        <xdr:cNvPr id="1461" name="Picture 146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90935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44</xdr:row>
      <xdr:rowOff>44823</xdr:rowOff>
    </xdr:from>
    <xdr:ext cx="212725" cy="138430"/>
    <xdr:pic>
      <xdr:nvPicPr>
        <xdr:cNvPr id="1462" name="Picture 146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90935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46</xdr:row>
      <xdr:rowOff>44823</xdr:rowOff>
    </xdr:from>
    <xdr:ext cx="212725" cy="138430"/>
    <xdr:pic>
      <xdr:nvPicPr>
        <xdr:cNvPr id="1463" name="Picture 146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94936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46</xdr:row>
      <xdr:rowOff>44823</xdr:rowOff>
    </xdr:from>
    <xdr:ext cx="212725" cy="138430"/>
    <xdr:pic>
      <xdr:nvPicPr>
        <xdr:cNvPr id="1464" name="Picture 146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94936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46</xdr:row>
      <xdr:rowOff>44823</xdr:rowOff>
    </xdr:from>
    <xdr:ext cx="212725" cy="138430"/>
    <xdr:pic>
      <xdr:nvPicPr>
        <xdr:cNvPr id="1465" name="Picture 146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94936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46</xdr:row>
      <xdr:rowOff>44823</xdr:rowOff>
    </xdr:from>
    <xdr:ext cx="212725" cy="138430"/>
    <xdr:pic>
      <xdr:nvPicPr>
        <xdr:cNvPr id="1466" name="Picture 146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94936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45</xdr:row>
      <xdr:rowOff>44823</xdr:rowOff>
    </xdr:from>
    <xdr:ext cx="212725" cy="138430"/>
    <xdr:pic>
      <xdr:nvPicPr>
        <xdr:cNvPr id="1467" name="Picture 146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92935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45</xdr:row>
      <xdr:rowOff>44823</xdr:rowOff>
    </xdr:from>
    <xdr:ext cx="212725" cy="138430"/>
    <xdr:pic>
      <xdr:nvPicPr>
        <xdr:cNvPr id="1468" name="Picture 146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92935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45</xdr:row>
      <xdr:rowOff>44823</xdr:rowOff>
    </xdr:from>
    <xdr:ext cx="212725" cy="138430"/>
    <xdr:pic>
      <xdr:nvPicPr>
        <xdr:cNvPr id="1469" name="Picture 146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92935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45</xdr:row>
      <xdr:rowOff>44823</xdr:rowOff>
    </xdr:from>
    <xdr:ext cx="212725" cy="138430"/>
    <xdr:pic>
      <xdr:nvPicPr>
        <xdr:cNvPr id="1470" name="Picture 146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92935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48</xdr:row>
      <xdr:rowOff>44823</xdr:rowOff>
    </xdr:from>
    <xdr:ext cx="212725" cy="138430"/>
    <xdr:pic>
      <xdr:nvPicPr>
        <xdr:cNvPr id="1471" name="Picture 147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98936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48</xdr:row>
      <xdr:rowOff>44823</xdr:rowOff>
    </xdr:from>
    <xdr:ext cx="212725" cy="138430"/>
    <xdr:pic>
      <xdr:nvPicPr>
        <xdr:cNvPr id="1472" name="Picture 147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98936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48</xdr:row>
      <xdr:rowOff>44823</xdr:rowOff>
    </xdr:from>
    <xdr:ext cx="212725" cy="138430"/>
    <xdr:pic>
      <xdr:nvPicPr>
        <xdr:cNvPr id="1473" name="Picture 147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98936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48</xdr:row>
      <xdr:rowOff>44823</xdr:rowOff>
    </xdr:from>
    <xdr:ext cx="212725" cy="138430"/>
    <xdr:pic>
      <xdr:nvPicPr>
        <xdr:cNvPr id="1474" name="Picture 147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98936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47</xdr:row>
      <xdr:rowOff>44823</xdr:rowOff>
    </xdr:from>
    <xdr:ext cx="212725" cy="138430"/>
    <xdr:pic>
      <xdr:nvPicPr>
        <xdr:cNvPr id="1475" name="Picture 147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96936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47</xdr:row>
      <xdr:rowOff>44823</xdr:rowOff>
    </xdr:from>
    <xdr:ext cx="212725" cy="138430"/>
    <xdr:pic>
      <xdr:nvPicPr>
        <xdr:cNvPr id="1476" name="Picture 147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96936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47</xdr:row>
      <xdr:rowOff>44823</xdr:rowOff>
    </xdr:from>
    <xdr:ext cx="212725" cy="138430"/>
    <xdr:pic>
      <xdr:nvPicPr>
        <xdr:cNvPr id="1477" name="Picture 147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96936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47</xdr:row>
      <xdr:rowOff>44823</xdr:rowOff>
    </xdr:from>
    <xdr:ext cx="212725" cy="138430"/>
    <xdr:pic>
      <xdr:nvPicPr>
        <xdr:cNvPr id="1478" name="Picture 147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96936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53</xdr:row>
      <xdr:rowOff>44823</xdr:rowOff>
    </xdr:from>
    <xdr:ext cx="212725" cy="138430"/>
    <xdr:pic>
      <xdr:nvPicPr>
        <xdr:cNvPr id="1479" name="Picture 147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08937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53</xdr:row>
      <xdr:rowOff>44823</xdr:rowOff>
    </xdr:from>
    <xdr:ext cx="212725" cy="138430"/>
    <xdr:pic>
      <xdr:nvPicPr>
        <xdr:cNvPr id="1480" name="Picture 147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08937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53</xdr:row>
      <xdr:rowOff>44823</xdr:rowOff>
    </xdr:from>
    <xdr:ext cx="212725" cy="138430"/>
    <xdr:pic>
      <xdr:nvPicPr>
        <xdr:cNvPr id="1481" name="Picture 148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08937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53</xdr:row>
      <xdr:rowOff>44823</xdr:rowOff>
    </xdr:from>
    <xdr:ext cx="212725" cy="138430"/>
    <xdr:pic>
      <xdr:nvPicPr>
        <xdr:cNvPr id="1482" name="Picture 148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08937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55</xdr:row>
      <xdr:rowOff>44823</xdr:rowOff>
    </xdr:from>
    <xdr:ext cx="212725" cy="138430"/>
    <xdr:pic>
      <xdr:nvPicPr>
        <xdr:cNvPr id="1483" name="Picture 148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12938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55</xdr:row>
      <xdr:rowOff>44823</xdr:rowOff>
    </xdr:from>
    <xdr:ext cx="212725" cy="138430"/>
    <xdr:pic>
      <xdr:nvPicPr>
        <xdr:cNvPr id="1484" name="Picture 148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12938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55</xdr:row>
      <xdr:rowOff>44823</xdr:rowOff>
    </xdr:from>
    <xdr:ext cx="212725" cy="138430"/>
    <xdr:pic>
      <xdr:nvPicPr>
        <xdr:cNvPr id="1485" name="Picture 148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12938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55</xdr:row>
      <xdr:rowOff>44823</xdr:rowOff>
    </xdr:from>
    <xdr:ext cx="212725" cy="138430"/>
    <xdr:pic>
      <xdr:nvPicPr>
        <xdr:cNvPr id="1486" name="Picture 148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12938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56</xdr:row>
      <xdr:rowOff>44823</xdr:rowOff>
    </xdr:from>
    <xdr:ext cx="212725" cy="138430"/>
    <xdr:pic>
      <xdr:nvPicPr>
        <xdr:cNvPr id="1487" name="Picture 148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14938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56</xdr:row>
      <xdr:rowOff>44823</xdr:rowOff>
    </xdr:from>
    <xdr:ext cx="212725" cy="138430"/>
    <xdr:pic>
      <xdr:nvPicPr>
        <xdr:cNvPr id="1488" name="Picture 148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14938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56</xdr:row>
      <xdr:rowOff>44823</xdr:rowOff>
    </xdr:from>
    <xdr:ext cx="212725" cy="138430"/>
    <xdr:pic>
      <xdr:nvPicPr>
        <xdr:cNvPr id="1489" name="Picture 148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14938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56</xdr:row>
      <xdr:rowOff>44823</xdr:rowOff>
    </xdr:from>
    <xdr:ext cx="212725" cy="138430"/>
    <xdr:pic>
      <xdr:nvPicPr>
        <xdr:cNvPr id="1490" name="Picture 148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14938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57</xdr:row>
      <xdr:rowOff>44823</xdr:rowOff>
    </xdr:from>
    <xdr:ext cx="212725" cy="138430"/>
    <xdr:pic>
      <xdr:nvPicPr>
        <xdr:cNvPr id="1491" name="Picture 149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16938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57</xdr:row>
      <xdr:rowOff>44823</xdr:rowOff>
    </xdr:from>
    <xdr:ext cx="212725" cy="138430"/>
    <xdr:pic>
      <xdr:nvPicPr>
        <xdr:cNvPr id="1492" name="Picture 149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16938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57</xdr:row>
      <xdr:rowOff>44823</xdr:rowOff>
    </xdr:from>
    <xdr:ext cx="212725" cy="138430"/>
    <xdr:pic>
      <xdr:nvPicPr>
        <xdr:cNvPr id="1493" name="Picture 149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16938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57</xdr:row>
      <xdr:rowOff>44823</xdr:rowOff>
    </xdr:from>
    <xdr:ext cx="212725" cy="138430"/>
    <xdr:pic>
      <xdr:nvPicPr>
        <xdr:cNvPr id="1494" name="Picture 149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16938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61</xdr:row>
      <xdr:rowOff>44823</xdr:rowOff>
    </xdr:from>
    <xdr:ext cx="212725" cy="138430"/>
    <xdr:pic>
      <xdr:nvPicPr>
        <xdr:cNvPr id="1495" name="Picture 149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24939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61</xdr:row>
      <xdr:rowOff>44823</xdr:rowOff>
    </xdr:from>
    <xdr:ext cx="212725" cy="138430"/>
    <xdr:pic>
      <xdr:nvPicPr>
        <xdr:cNvPr id="1496" name="Picture 149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24939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61</xdr:row>
      <xdr:rowOff>44823</xdr:rowOff>
    </xdr:from>
    <xdr:ext cx="212725" cy="138430"/>
    <xdr:pic>
      <xdr:nvPicPr>
        <xdr:cNvPr id="1497" name="Picture 149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24939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61</xdr:row>
      <xdr:rowOff>44823</xdr:rowOff>
    </xdr:from>
    <xdr:ext cx="212725" cy="138430"/>
    <xdr:pic>
      <xdr:nvPicPr>
        <xdr:cNvPr id="1498" name="Picture 149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24939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65</xdr:row>
      <xdr:rowOff>44823</xdr:rowOff>
    </xdr:from>
    <xdr:ext cx="212725" cy="138430"/>
    <xdr:pic>
      <xdr:nvPicPr>
        <xdr:cNvPr id="1499" name="Picture 149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32940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65</xdr:row>
      <xdr:rowOff>44823</xdr:rowOff>
    </xdr:from>
    <xdr:ext cx="212725" cy="138430"/>
    <xdr:pic>
      <xdr:nvPicPr>
        <xdr:cNvPr id="1500" name="Picture 149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32940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65</xdr:row>
      <xdr:rowOff>44823</xdr:rowOff>
    </xdr:from>
    <xdr:ext cx="212725" cy="138430"/>
    <xdr:pic>
      <xdr:nvPicPr>
        <xdr:cNvPr id="1501" name="Picture 150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32940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65</xdr:row>
      <xdr:rowOff>44823</xdr:rowOff>
    </xdr:from>
    <xdr:ext cx="212725" cy="138430"/>
    <xdr:pic>
      <xdr:nvPicPr>
        <xdr:cNvPr id="1502" name="Picture 150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32940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66</xdr:row>
      <xdr:rowOff>44823</xdr:rowOff>
    </xdr:from>
    <xdr:ext cx="212725" cy="138430"/>
    <xdr:pic>
      <xdr:nvPicPr>
        <xdr:cNvPr id="1503" name="Picture 150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34941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66</xdr:row>
      <xdr:rowOff>44823</xdr:rowOff>
    </xdr:from>
    <xdr:ext cx="212725" cy="138430"/>
    <xdr:pic>
      <xdr:nvPicPr>
        <xdr:cNvPr id="1504" name="Picture 150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34941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66</xdr:row>
      <xdr:rowOff>44823</xdr:rowOff>
    </xdr:from>
    <xdr:ext cx="212725" cy="138430"/>
    <xdr:pic>
      <xdr:nvPicPr>
        <xdr:cNvPr id="1505" name="Picture 150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34941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66</xdr:row>
      <xdr:rowOff>44823</xdr:rowOff>
    </xdr:from>
    <xdr:ext cx="212725" cy="138430"/>
    <xdr:pic>
      <xdr:nvPicPr>
        <xdr:cNvPr id="1506" name="Picture 150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34941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67</xdr:row>
      <xdr:rowOff>44823</xdr:rowOff>
    </xdr:from>
    <xdr:ext cx="212725" cy="138430"/>
    <xdr:pic>
      <xdr:nvPicPr>
        <xdr:cNvPr id="1507" name="Picture 150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36941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67</xdr:row>
      <xdr:rowOff>44823</xdr:rowOff>
    </xdr:from>
    <xdr:ext cx="212725" cy="138430"/>
    <xdr:pic>
      <xdr:nvPicPr>
        <xdr:cNvPr id="1508" name="Picture 150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36941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67</xdr:row>
      <xdr:rowOff>44823</xdr:rowOff>
    </xdr:from>
    <xdr:ext cx="212725" cy="138430"/>
    <xdr:pic>
      <xdr:nvPicPr>
        <xdr:cNvPr id="1509" name="Picture 150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36941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67</xdr:row>
      <xdr:rowOff>44823</xdr:rowOff>
    </xdr:from>
    <xdr:ext cx="212725" cy="138430"/>
    <xdr:pic>
      <xdr:nvPicPr>
        <xdr:cNvPr id="1510" name="Picture 150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36941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43</xdr:row>
      <xdr:rowOff>44823</xdr:rowOff>
    </xdr:from>
    <xdr:ext cx="212725" cy="138430"/>
    <xdr:pic>
      <xdr:nvPicPr>
        <xdr:cNvPr id="1511" name="Picture 151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88935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43</xdr:row>
      <xdr:rowOff>44823</xdr:rowOff>
    </xdr:from>
    <xdr:ext cx="212725" cy="138430"/>
    <xdr:pic>
      <xdr:nvPicPr>
        <xdr:cNvPr id="1512" name="Picture 151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88935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43</xdr:row>
      <xdr:rowOff>44823</xdr:rowOff>
    </xdr:from>
    <xdr:ext cx="212725" cy="138430"/>
    <xdr:pic>
      <xdr:nvPicPr>
        <xdr:cNvPr id="1513" name="Picture 151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88935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43</xdr:row>
      <xdr:rowOff>44823</xdr:rowOff>
    </xdr:from>
    <xdr:ext cx="212725" cy="138430"/>
    <xdr:pic>
      <xdr:nvPicPr>
        <xdr:cNvPr id="1514" name="Picture 151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88935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51</xdr:row>
      <xdr:rowOff>44823</xdr:rowOff>
    </xdr:from>
    <xdr:ext cx="212725" cy="138430"/>
    <xdr:pic>
      <xdr:nvPicPr>
        <xdr:cNvPr id="1515" name="Picture 151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04937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51</xdr:row>
      <xdr:rowOff>44823</xdr:rowOff>
    </xdr:from>
    <xdr:ext cx="212725" cy="138430"/>
    <xdr:pic>
      <xdr:nvPicPr>
        <xdr:cNvPr id="1516" name="Picture 151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04937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51</xdr:row>
      <xdr:rowOff>44823</xdr:rowOff>
    </xdr:from>
    <xdr:ext cx="212725" cy="138430"/>
    <xdr:pic>
      <xdr:nvPicPr>
        <xdr:cNvPr id="1517" name="Picture 151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04937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51</xdr:row>
      <xdr:rowOff>44823</xdr:rowOff>
    </xdr:from>
    <xdr:ext cx="212725" cy="138430"/>
    <xdr:pic>
      <xdr:nvPicPr>
        <xdr:cNvPr id="1518" name="Picture 151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04937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52</xdr:row>
      <xdr:rowOff>44823</xdr:rowOff>
    </xdr:from>
    <xdr:ext cx="212725" cy="138430"/>
    <xdr:pic>
      <xdr:nvPicPr>
        <xdr:cNvPr id="1519" name="Picture 151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06937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52</xdr:row>
      <xdr:rowOff>44823</xdr:rowOff>
    </xdr:from>
    <xdr:ext cx="212725" cy="138430"/>
    <xdr:pic>
      <xdr:nvPicPr>
        <xdr:cNvPr id="1520" name="Picture 151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06937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52</xdr:row>
      <xdr:rowOff>44823</xdr:rowOff>
    </xdr:from>
    <xdr:ext cx="212725" cy="138430"/>
    <xdr:pic>
      <xdr:nvPicPr>
        <xdr:cNvPr id="1521" name="Picture 152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06937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52</xdr:row>
      <xdr:rowOff>44823</xdr:rowOff>
    </xdr:from>
    <xdr:ext cx="212725" cy="138430"/>
    <xdr:pic>
      <xdr:nvPicPr>
        <xdr:cNvPr id="1522" name="Picture 152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06937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47625</xdr:colOff>
      <xdr:row>49</xdr:row>
      <xdr:rowOff>28575</xdr:rowOff>
    </xdr:from>
    <xdr:ext cx="212725" cy="138430"/>
    <xdr:pic>
      <xdr:nvPicPr>
        <xdr:cNvPr id="1523" name="Picture 152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100774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47625</xdr:colOff>
      <xdr:row>63</xdr:row>
      <xdr:rowOff>28575</xdr:rowOff>
    </xdr:from>
    <xdr:ext cx="212725" cy="138430"/>
    <xdr:pic>
      <xdr:nvPicPr>
        <xdr:cNvPr id="1524" name="Picture 152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128778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47625</xdr:colOff>
      <xdr:row>60</xdr:row>
      <xdr:rowOff>28575</xdr:rowOff>
    </xdr:from>
    <xdr:ext cx="212725" cy="138430"/>
    <xdr:pic>
      <xdr:nvPicPr>
        <xdr:cNvPr id="1525" name="Picture 152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122777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47625</xdr:colOff>
      <xdr:row>58</xdr:row>
      <xdr:rowOff>28575</xdr:rowOff>
    </xdr:from>
    <xdr:ext cx="212725" cy="138430"/>
    <xdr:pic>
      <xdr:nvPicPr>
        <xdr:cNvPr id="1526" name="Picture 152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118776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47625</xdr:colOff>
      <xdr:row>64</xdr:row>
      <xdr:rowOff>28575</xdr:rowOff>
    </xdr:from>
    <xdr:ext cx="212725" cy="138430"/>
    <xdr:pic>
      <xdr:nvPicPr>
        <xdr:cNvPr id="1527" name="Picture 152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130778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47625</xdr:colOff>
      <xdr:row>50</xdr:row>
      <xdr:rowOff>28575</xdr:rowOff>
    </xdr:from>
    <xdr:ext cx="212725" cy="138430"/>
    <xdr:pic>
      <xdr:nvPicPr>
        <xdr:cNvPr id="1528" name="Picture 152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102774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47625</xdr:colOff>
      <xdr:row>54</xdr:row>
      <xdr:rowOff>28575</xdr:rowOff>
    </xdr:from>
    <xdr:ext cx="212725" cy="138430"/>
    <xdr:pic>
      <xdr:nvPicPr>
        <xdr:cNvPr id="1529" name="Picture 152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110775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47625</xdr:colOff>
      <xdr:row>63</xdr:row>
      <xdr:rowOff>28575</xdr:rowOff>
    </xdr:from>
    <xdr:ext cx="212725" cy="138430"/>
    <xdr:pic>
      <xdr:nvPicPr>
        <xdr:cNvPr id="1530" name="Picture 152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128778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47625</xdr:colOff>
      <xdr:row>60</xdr:row>
      <xdr:rowOff>28575</xdr:rowOff>
    </xdr:from>
    <xdr:ext cx="212725" cy="138430"/>
    <xdr:pic>
      <xdr:nvPicPr>
        <xdr:cNvPr id="1531" name="Picture 153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122777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47625</xdr:colOff>
      <xdr:row>58</xdr:row>
      <xdr:rowOff>28575</xdr:rowOff>
    </xdr:from>
    <xdr:ext cx="212725" cy="138430"/>
    <xdr:pic>
      <xdr:nvPicPr>
        <xdr:cNvPr id="1532" name="Picture 153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118776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47625</xdr:colOff>
      <xdr:row>64</xdr:row>
      <xdr:rowOff>28575</xdr:rowOff>
    </xdr:from>
    <xdr:ext cx="212725" cy="138430"/>
    <xdr:pic>
      <xdr:nvPicPr>
        <xdr:cNvPr id="1533" name="Picture 153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130778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47625</xdr:colOff>
      <xdr:row>50</xdr:row>
      <xdr:rowOff>28575</xdr:rowOff>
    </xdr:from>
    <xdr:ext cx="212725" cy="138430"/>
    <xdr:pic>
      <xdr:nvPicPr>
        <xdr:cNvPr id="1534" name="Picture 153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102774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47625</xdr:colOff>
      <xdr:row>54</xdr:row>
      <xdr:rowOff>28575</xdr:rowOff>
    </xdr:from>
    <xdr:ext cx="212725" cy="138430"/>
    <xdr:pic>
      <xdr:nvPicPr>
        <xdr:cNvPr id="1535" name="Picture 153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110775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74</xdr:row>
      <xdr:rowOff>44823</xdr:rowOff>
    </xdr:from>
    <xdr:ext cx="212725" cy="138430"/>
    <xdr:pic>
      <xdr:nvPicPr>
        <xdr:cNvPr id="1536" name="Picture 153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50943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74</xdr:row>
      <xdr:rowOff>44823</xdr:rowOff>
    </xdr:from>
    <xdr:ext cx="212725" cy="138430"/>
    <xdr:pic>
      <xdr:nvPicPr>
        <xdr:cNvPr id="1537" name="Picture 153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50943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74</xdr:row>
      <xdr:rowOff>44823</xdr:rowOff>
    </xdr:from>
    <xdr:ext cx="212725" cy="138430"/>
    <xdr:pic>
      <xdr:nvPicPr>
        <xdr:cNvPr id="1538" name="Picture 153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50943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74</xdr:row>
      <xdr:rowOff>44823</xdr:rowOff>
    </xdr:from>
    <xdr:ext cx="212725" cy="138430"/>
    <xdr:pic>
      <xdr:nvPicPr>
        <xdr:cNvPr id="1539" name="Picture 153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50943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76</xdr:row>
      <xdr:rowOff>44823</xdr:rowOff>
    </xdr:from>
    <xdr:ext cx="212725" cy="138430"/>
    <xdr:pic>
      <xdr:nvPicPr>
        <xdr:cNvPr id="1540" name="Picture 153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54943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76</xdr:row>
      <xdr:rowOff>44823</xdr:rowOff>
    </xdr:from>
    <xdr:ext cx="212725" cy="138430"/>
    <xdr:pic>
      <xdr:nvPicPr>
        <xdr:cNvPr id="1541" name="Picture 154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54943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76</xdr:row>
      <xdr:rowOff>44823</xdr:rowOff>
    </xdr:from>
    <xdr:ext cx="212725" cy="138430"/>
    <xdr:pic>
      <xdr:nvPicPr>
        <xdr:cNvPr id="1542" name="Picture 154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54943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76</xdr:row>
      <xdr:rowOff>44823</xdr:rowOff>
    </xdr:from>
    <xdr:ext cx="212725" cy="138430"/>
    <xdr:pic>
      <xdr:nvPicPr>
        <xdr:cNvPr id="1543" name="Picture 154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54943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77</xdr:row>
      <xdr:rowOff>44823</xdr:rowOff>
    </xdr:from>
    <xdr:ext cx="212725" cy="138430"/>
    <xdr:pic>
      <xdr:nvPicPr>
        <xdr:cNvPr id="1544" name="Picture 154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56943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77</xdr:row>
      <xdr:rowOff>44823</xdr:rowOff>
    </xdr:from>
    <xdr:ext cx="212725" cy="138430"/>
    <xdr:pic>
      <xdr:nvPicPr>
        <xdr:cNvPr id="1545" name="Picture 154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56943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77</xdr:row>
      <xdr:rowOff>44823</xdr:rowOff>
    </xdr:from>
    <xdr:ext cx="212725" cy="138430"/>
    <xdr:pic>
      <xdr:nvPicPr>
        <xdr:cNvPr id="1546" name="Picture 154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56943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77</xdr:row>
      <xdr:rowOff>44823</xdr:rowOff>
    </xdr:from>
    <xdr:ext cx="212725" cy="138430"/>
    <xdr:pic>
      <xdr:nvPicPr>
        <xdr:cNvPr id="1547" name="Picture 154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56943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79</xdr:row>
      <xdr:rowOff>44823</xdr:rowOff>
    </xdr:from>
    <xdr:ext cx="212725" cy="138430"/>
    <xdr:pic>
      <xdr:nvPicPr>
        <xdr:cNvPr id="1548" name="Picture 154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60944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79</xdr:row>
      <xdr:rowOff>44823</xdr:rowOff>
    </xdr:from>
    <xdr:ext cx="212725" cy="138430"/>
    <xdr:pic>
      <xdr:nvPicPr>
        <xdr:cNvPr id="1549" name="Picture 154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60944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79</xdr:row>
      <xdr:rowOff>44823</xdr:rowOff>
    </xdr:from>
    <xdr:ext cx="212725" cy="138430"/>
    <xdr:pic>
      <xdr:nvPicPr>
        <xdr:cNvPr id="1550" name="Picture 154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60944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79</xdr:row>
      <xdr:rowOff>44823</xdr:rowOff>
    </xdr:from>
    <xdr:ext cx="212725" cy="138430"/>
    <xdr:pic>
      <xdr:nvPicPr>
        <xdr:cNvPr id="1551" name="Picture 155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60944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83</xdr:row>
      <xdr:rowOff>44823</xdr:rowOff>
    </xdr:from>
    <xdr:ext cx="212725" cy="138430"/>
    <xdr:pic>
      <xdr:nvPicPr>
        <xdr:cNvPr id="1552" name="Picture 155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68945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83</xdr:row>
      <xdr:rowOff>44823</xdr:rowOff>
    </xdr:from>
    <xdr:ext cx="212725" cy="138430"/>
    <xdr:pic>
      <xdr:nvPicPr>
        <xdr:cNvPr id="1553" name="Picture 155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68945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83</xdr:row>
      <xdr:rowOff>44823</xdr:rowOff>
    </xdr:from>
    <xdr:ext cx="212725" cy="138430"/>
    <xdr:pic>
      <xdr:nvPicPr>
        <xdr:cNvPr id="1554" name="Picture 155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68945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83</xdr:row>
      <xdr:rowOff>44823</xdr:rowOff>
    </xdr:from>
    <xdr:ext cx="212725" cy="138430"/>
    <xdr:pic>
      <xdr:nvPicPr>
        <xdr:cNvPr id="1555" name="Picture 155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68945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85</xdr:row>
      <xdr:rowOff>44823</xdr:rowOff>
    </xdr:from>
    <xdr:ext cx="212725" cy="138430"/>
    <xdr:pic>
      <xdr:nvPicPr>
        <xdr:cNvPr id="1556" name="Picture 155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72945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85</xdr:row>
      <xdr:rowOff>44823</xdr:rowOff>
    </xdr:from>
    <xdr:ext cx="212725" cy="138430"/>
    <xdr:pic>
      <xdr:nvPicPr>
        <xdr:cNvPr id="1557" name="Picture 155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72945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85</xdr:row>
      <xdr:rowOff>44823</xdr:rowOff>
    </xdr:from>
    <xdr:ext cx="212725" cy="138430"/>
    <xdr:pic>
      <xdr:nvPicPr>
        <xdr:cNvPr id="1558" name="Picture 155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72945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85</xdr:row>
      <xdr:rowOff>44823</xdr:rowOff>
    </xdr:from>
    <xdr:ext cx="212725" cy="138430"/>
    <xdr:pic>
      <xdr:nvPicPr>
        <xdr:cNvPr id="1559" name="Picture 155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72945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86</xdr:row>
      <xdr:rowOff>44823</xdr:rowOff>
    </xdr:from>
    <xdr:ext cx="212725" cy="138430"/>
    <xdr:pic>
      <xdr:nvPicPr>
        <xdr:cNvPr id="1560" name="Picture 155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74946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86</xdr:row>
      <xdr:rowOff>44823</xdr:rowOff>
    </xdr:from>
    <xdr:ext cx="212725" cy="138430"/>
    <xdr:pic>
      <xdr:nvPicPr>
        <xdr:cNvPr id="1561" name="Picture 156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74946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86</xdr:row>
      <xdr:rowOff>44823</xdr:rowOff>
    </xdr:from>
    <xdr:ext cx="212725" cy="138430"/>
    <xdr:pic>
      <xdr:nvPicPr>
        <xdr:cNvPr id="1562" name="Picture 156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74946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86</xdr:row>
      <xdr:rowOff>44823</xdr:rowOff>
    </xdr:from>
    <xdr:ext cx="212725" cy="138430"/>
    <xdr:pic>
      <xdr:nvPicPr>
        <xdr:cNvPr id="1563" name="Picture 156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74946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89</xdr:row>
      <xdr:rowOff>44823</xdr:rowOff>
    </xdr:from>
    <xdr:ext cx="212725" cy="138430"/>
    <xdr:pic>
      <xdr:nvPicPr>
        <xdr:cNvPr id="1564" name="Picture 156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80946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89</xdr:row>
      <xdr:rowOff>44823</xdr:rowOff>
    </xdr:from>
    <xdr:ext cx="212725" cy="138430"/>
    <xdr:pic>
      <xdr:nvPicPr>
        <xdr:cNvPr id="1565" name="Picture 156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80946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89</xdr:row>
      <xdr:rowOff>44823</xdr:rowOff>
    </xdr:from>
    <xdr:ext cx="212725" cy="138430"/>
    <xdr:pic>
      <xdr:nvPicPr>
        <xdr:cNvPr id="1566" name="Picture 156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80946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89</xdr:row>
      <xdr:rowOff>44823</xdr:rowOff>
    </xdr:from>
    <xdr:ext cx="212725" cy="138430"/>
    <xdr:pic>
      <xdr:nvPicPr>
        <xdr:cNvPr id="1567" name="Picture 156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80946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90</xdr:row>
      <xdr:rowOff>44823</xdr:rowOff>
    </xdr:from>
    <xdr:ext cx="212725" cy="138430"/>
    <xdr:pic>
      <xdr:nvPicPr>
        <xdr:cNvPr id="1568" name="Picture 156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82947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90</xdr:row>
      <xdr:rowOff>44823</xdr:rowOff>
    </xdr:from>
    <xdr:ext cx="212725" cy="138430"/>
    <xdr:pic>
      <xdr:nvPicPr>
        <xdr:cNvPr id="1569" name="Picture 156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82947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90</xdr:row>
      <xdr:rowOff>44823</xdr:rowOff>
    </xdr:from>
    <xdr:ext cx="212725" cy="138430"/>
    <xdr:pic>
      <xdr:nvPicPr>
        <xdr:cNvPr id="1570" name="Picture 156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82947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90</xdr:row>
      <xdr:rowOff>44823</xdr:rowOff>
    </xdr:from>
    <xdr:ext cx="212725" cy="138430"/>
    <xdr:pic>
      <xdr:nvPicPr>
        <xdr:cNvPr id="1571" name="Picture 157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82947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91</xdr:row>
      <xdr:rowOff>44823</xdr:rowOff>
    </xdr:from>
    <xdr:ext cx="212725" cy="138430"/>
    <xdr:pic>
      <xdr:nvPicPr>
        <xdr:cNvPr id="1572" name="Picture 157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84947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91</xdr:row>
      <xdr:rowOff>44823</xdr:rowOff>
    </xdr:from>
    <xdr:ext cx="212725" cy="138430"/>
    <xdr:pic>
      <xdr:nvPicPr>
        <xdr:cNvPr id="1573" name="Picture 157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84947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91</xdr:row>
      <xdr:rowOff>44823</xdr:rowOff>
    </xdr:from>
    <xdr:ext cx="212725" cy="138430"/>
    <xdr:pic>
      <xdr:nvPicPr>
        <xdr:cNvPr id="1574" name="Picture 157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84947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91</xdr:row>
      <xdr:rowOff>44823</xdr:rowOff>
    </xdr:from>
    <xdr:ext cx="212725" cy="138430"/>
    <xdr:pic>
      <xdr:nvPicPr>
        <xdr:cNvPr id="1575" name="Picture 157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84947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94</xdr:row>
      <xdr:rowOff>44823</xdr:rowOff>
    </xdr:from>
    <xdr:ext cx="212725" cy="138430"/>
    <xdr:pic>
      <xdr:nvPicPr>
        <xdr:cNvPr id="1576" name="Picture 157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90948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94</xdr:row>
      <xdr:rowOff>44823</xdr:rowOff>
    </xdr:from>
    <xdr:ext cx="212725" cy="138430"/>
    <xdr:pic>
      <xdr:nvPicPr>
        <xdr:cNvPr id="1577" name="Picture 157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90948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94</xdr:row>
      <xdr:rowOff>44823</xdr:rowOff>
    </xdr:from>
    <xdr:ext cx="212725" cy="138430"/>
    <xdr:pic>
      <xdr:nvPicPr>
        <xdr:cNvPr id="1578" name="Picture 157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90948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94</xdr:row>
      <xdr:rowOff>44823</xdr:rowOff>
    </xdr:from>
    <xdr:ext cx="212725" cy="138430"/>
    <xdr:pic>
      <xdr:nvPicPr>
        <xdr:cNvPr id="1579" name="Picture 157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90948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95</xdr:row>
      <xdr:rowOff>44823</xdr:rowOff>
    </xdr:from>
    <xdr:ext cx="212725" cy="138430"/>
    <xdr:pic>
      <xdr:nvPicPr>
        <xdr:cNvPr id="1580" name="Picture 157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92948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95</xdr:row>
      <xdr:rowOff>44823</xdr:rowOff>
    </xdr:from>
    <xdr:ext cx="212725" cy="138430"/>
    <xdr:pic>
      <xdr:nvPicPr>
        <xdr:cNvPr id="1581" name="Picture 158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92948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95</xdr:row>
      <xdr:rowOff>44823</xdr:rowOff>
    </xdr:from>
    <xdr:ext cx="212725" cy="138430"/>
    <xdr:pic>
      <xdr:nvPicPr>
        <xdr:cNvPr id="1582" name="Picture 158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92948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95</xdr:row>
      <xdr:rowOff>44823</xdr:rowOff>
    </xdr:from>
    <xdr:ext cx="212725" cy="138430"/>
    <xdr:pic>
      <xdr:nvPicPr>
        <xdr:cNvPr id="1583" name="Picture 158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92948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96</xdr:row>
      <xdr:rowOff>44823</xdr:rowOff>
    </xdr:from>
    <xdr:ext cx="212725" cy="138430"/>
    <xdr:pic>
      <xdr:nvPicPr>
        <xdr:cNvPr id="1584" name="Picture 158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94948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96</xdr:row>
      <xdr:rowOff>44823</xdr:rowOff>
    </xdr:from>
    <xdr:ext cx="212725" cy="138430"/>
    <xdr:pic>
      <xdr:nvPicPr>
        <xdr:cNvPr id="1585" name="Picture 158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94948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96</xdr:row>
      <xdr:rowOff>44823</xdr:rowOff>
    </xdr:from>
    <xdr:ext cx="212725" cy="138430"/>
    <xdr:pic>
      <xdr:nvPicPr>
        <xdr:cNvPr id="1586" name="Picture 158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94948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96</xdr:row>
      <xdr:rowOff>44823</xdr:rowOff>
    </xdr:from>
    <xdr:ext cx="212725" cy="138430"/>
    <xdr:pic>
      <xdr:nvPicPr>
        <xdr:cNvPr id="1587" name="Picture 158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94948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99</xdr:row>
      <xdr:rowOff>44823</xdr:rowOff>
    </xdr:from>
    <xdr:ext cx="212725" cy="138430"/>
    <xdr:pic>
      <xdr:nvPicPr>
        <xdr:cNvPr id="1588" name="Picture 158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00949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99</xdr:row>
      <xdr:rowOff>44823</xdr:rowOff>
    </xdr:from>
    <xdr:ext cx="212725" cy="138430"/>
    <xdr:pic>
      <xdr:nvPicPr>
        <xdr:cNvPr id="1589" name="Picture 158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00949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99</xdr:row>
      <xdr:rowOff>44823</xdr:rowOff>
    </xdr:from>
    <xdr:ext cx="212725" cy="138430"/>
    <xdr:pic>
      <xdr:nvPicPr>
        <xdr:cNvPr id="1590" name="Picture 158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00949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99</xdr:row>
      <xdr:rowOff>44823</xdr:rowOff>
    </xdr:from>
    <xdr:ext cx="212725" cy="138430"/>
    <xdr:pic>
      <xdr:nvPicPr>
        <xdr:cNvPr id="1591" name="Picture 159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00949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70</xdr:row>
      <xdr:rowOff>44823</xdr:rowOff>
    </xdr:from>
    <xdr:ext cx="212725" cy="138430"/>
    <xdr:pic>
      <xdr:nvPicPr>
        <xdr:cNvPr id="1592" name="Picture 159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42942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70</xdr:row>
      <xdr:rowOff>44823</xdr:rowOff>
    </xdr:from>
    <xdr:ext cx="212725" cy="138430"/>
    <xdr:pic>
      <xdr:nvPicPr>
        <xdr:cNvPr id="1593" name="Picture 159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42942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70</xdr:row>
      <xdr:rowOff>44823</xdr:rowOff>
    </xdr:from>
    <xdr:ext cx="212725" cy="138430"/>
    <xdr:pic>
      <xdr:nvPicPr>
        <xdr:cNvPr id="1594" name="Picture 159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42942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70</xdr:row>
      <xdr:rowOff>44823</xdr:rowOff>
    </xdr:from>
    <xdr:ext cx="212725" cy="138430"/>
    <xdr:pic>
      <xdr:nvPicPr>
        <xdr:cNvPr id="1595" name="Picture 159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42942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71</xdr:row>
      <xdr:rowOff>44823</xdr:rowOff>
    </xdr:from>
    <xdr:ext cx="212725" cy="138430"/>
    <xdr:pic>
      <xdr:nvPicPr>
        <xdr:cNvPr id="1596" name="Picture 159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44942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71</xdr:row>
      <xdr:rowOff>44823</xdr:rowOff>
    </xdr:from>
    <xdr:ext cx="212725" cy="138430"/>
    <xdr:pic>
      <xdr:nvPicPr>
        <xdr:cNvPr id="1597" name="Picture 159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44942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71</xdr:row>
      <xdr:rowOff>44823</xdr:rowOff>
    </xdr:from>
    <xdr:ext cx="212725" cy="138430"/>
    <xdr:pic>
      <xdr:nvPicPr>
        <xdr:cNvPr id="1598" name="Picture 159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44942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71</xdr:row>
      <xdr:rowOff>44823</xdr:rowOff>
    </xdr:from>
    <xdr:ext cx="212725" cy="138430"/>
    <xdr:pic>
      <xdr:nvPicPr>
        <xdr:cNvPr id="1599" name="Picture 159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44942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73</xdr:row>
      <xdr:rowOff>44823</xdr:rowOff>
    </xdr:from>
    <xdr:ext cx="212725" cy="138430"/>
    <xdr:pic>
      <xdr:nvPicPr>
        <xdr:cNvPr id="1600" name="Picture 159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48942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73</xdr:row>
      <xdr:rowOff>44823</xdr:rowOff>
    </xdr:from>
    <xdr:ext cx="212725" cy="138430"/>
    <xdr:pic>
      <xdr:nvPicPr>
        <xdr:cNvPr id="1601" name="Picture 160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48942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73</xdr:row>
      <xdr:rowOff>44823</xdr:rowOff>
    </xdr:from>
    <xdr:ext cx="212725" cy="138430"/>
    <xdr:pic>
      <xdr:nvPicPr>
        <xdr:cNvPr id="1602" name="Picture 160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48942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73</xdr:row>
      <xdr:rowOff>44823</xdr:rowOff>
    </xdr:from>
    <xdr:ext cx="212725" cy="138430"/>
    <xdr:pic>
      <xdr:nvPicPr>
        <xdr:cNvPr id="1603" name="Picture 160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48942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75</xdr:row>
      <xdr:rowOff>44823</xdr:rowOff>
    </xdr:from>
    <xdr:ext cx="212725" cy="138430"/>
    <xdr:pic>
      <xdr:nvPicPr>
        <xdr:cNvPr id="1604" name="Picture 160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52943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75</xdr:row>
      <xdr:rowOff>44823</xdr:rowOff>
    </xdr:from>
    <xdr:ext cx="212725" cy="138430"/>
    <xdr:pic>
      <xdr:nvPicPr>
        <xdr:cNvPr id="1605" name="Picture 160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52943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75</xdr:row>
      <xdr:rowOff>44823</xdr:rowOff>
    </xdr:from>
    <xdr:ext cx="212725" cy="138430"/>
    <xdr:pic>
      <xdr:nvPicPr>
        <xdr:cNvPr id="1606" name="Picture 160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52943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75</xdr:row>
      <xdr:rowOff>44823</xdr:rowOff>
    </xdr:from>
    <xdr:ext cx="212725" cy="138430"/>
    <xdr:pic>
      <xdr:nvPicPr>
        <xdr:cNvPr id="1607" name="Picture 160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52943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78</xdr:row>
      <xdr:rowOff>44823</xdr:rowOff>
    </xdr:from>
    <xdr:ext cx="212725" cy="138430"/>
    <xdr:pic>
      <xdr:nvPicPr>
        <xdr:cNvPr id="1608" name="Picture 160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58944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78</xdr:row>
      <xdr:rowOff>44823</xdr:rowOff>
    </xdr:from>
    <xdr:ext cx="212725" cy="138430"/>
    <xdr:pic>
      <xdr:nvPicPr>
        <xdr:cNvPr id="1609" name="Picture 160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58944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78</xdr:row>
      <xdr:rowOff>44823</xdr:rowOff>
    </xdr:from>
    <xdr:ext cx="212725" cy="138430"/>
    <xdr:pic>
      <xdr:nvPicPr>
        <xdr:cNvPr id="1610" name="Picture 160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58944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78</xdr:row>
      <xdr:rowOff>44823</xdr:rowOff>
    </xdr:from>
    <xdr:ext cx="212725" cy="138430"/>
    <xdr:pic>
      <xdr:nvPicPr>
        <xdr:cNvPr id="1611" name="Picture 161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58944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80</xdr:row>
      <xdr:rowOff>44823</xdr:rowOff>
    </xdr:from>
    <xdr:ext cx="212725" cy="138430"/>
    <xdr:pic>
      <xdr:nvPicPr>
        <xdr:cNvPr id="1612" name="Picture 161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62944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80</xdr:row>
      <xdr:rowOff>44823</xdr:rowOff>
    </xdr:from>
    <xdr:ext cx="212725" cy="138430"/>
    <xdr:pic>
      <xdr:nvPicPr>
        <xdr:cNvPr id="1613" name="Picture 161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62944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80</xdr:row>
      <xdr:rowOff>44823</xdr:rowOff>
    </xdr:from>
    <xdr:ext cx="212725" cy="138430"/>
    <xdr:pic>
      <xdr:nvPicPr>
        <xdr:cNvPr id="1614" name="Picture 161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62944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80</xdr:row>
      <xdr:rowOff>44823</xdr:rowOff>
    </xdr:from>
    <xdr:ext cx="212725" cy="138430"/>
    <xdr:pic>
      <xdr:nvPicPr>
        <xdr:cNvPr id="1615" name="Picture 161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62944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81</xdr:row>
      <xdr:rowOff>44823</xdr:rowOff>
    </xdr:from>
    <xdr:ext cx="212725" cy="138430"/>
    <xdr:pic>
      <xdr:nvPicPr>
        <xdr:cNvPr id="1616" name="Picture 161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64944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81</xdr:row>
      <xdr:rowOff>44823</xdr:rowOff>
    </xdr:from>
    <xdr:ext cx="212725" cy="138430"/>
    <xdr:pic>
      <xdr:nvPicPr>
        <xdr:cNvPr id="1617" name="Picture 161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64944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81</xdr:row>
      <xdr:rowOff>44823</xdr:rowOff>
    </xdr:from>
    <xdr:ext cx="212725" cy="138430"/>
    <xdr:pic>
      <xdr:nvPicPr>
        <xdr:cNvPr id="1618" name="Picture 161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64944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81</xdr:row>
      <xdr:rowOff>44823</xdr:rowOff>
    </xdr:from>
    <xdr:ext cx="212725" cy="138430"/>
    <xdr:pic>
      <xdr:nvPicPr>
        <xdr:cNvPr id="1619" name="Picture 161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64944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84</xdr:row>
      <xdr:rowOff>44823</xdr:rowOff>
    </xdr:from>
    <xdr:ext cx="212725" cy="138430"/>
    <xdr:pic>
      <xdr:nvPicPr>
        <xdr:cNvPr id="1620" name="Picture 161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70945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84</xdr:row>
      <xdr:rowOff>44823</xdr:rowOff>
    </xdr:from>
    <xdr:ext cx="212725" cy="138430"/>
    <xdr:pic>
      <xdr:nvPicPr>
        <xdr:cNvPr id="1621" name="Picture 162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70945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84</xdr:row>
      <xdr:rowOff>44823</xdr:rowOff>
    </xdr:from>
    <xdr:ext cx="212725" cy="138430"/>
    <xdr:pic>
      <xdr:nvPicPr>
        <xdr:cNvPr id="1622" name="Picture 162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70945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84</xdr:row>
      <xdr:rowOff>44823</xdr:rowOff>
    </xdr:from>
    <xdr:ext cx="212725" cy="138430"/>
    <xdr:pic>
      <xdr:nvPicPr>
        <xdr:cNvPr id="1623" name="Picture 162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70945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87</xdr:row>
      <xdr:rowOff>44823</xdr:rowOff>
    </xdr:from>
    <xdr:ext cx="212725" cy="138430"/>
    <xdr:pic>
      <xdr:nvPicPr>
        <xdr:cNvPr id="1624" name="Picture 162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76946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87</xdr:row>
      <xdr:rowOff>44823</xdr:rowOff>
    </xdr:from>
    <xdr:ext cx="212725" cy="138430"/>
    <xdr:pic>
      <xdr:nvPicPr>
        <xdr:cNvPr id="1625" name="Picture 162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76946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87</xdr:row>
      <xdr:rowOff>44823</xdr:rowOff>
    </xdr:from>
    <xdr:ext cx="212725" cy="138430"/>
    <xdr:pic>
      <xdr:nvPicPr>
        <xdr:cNvPr id="1626" name="Picture 162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76946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87</xdr:row>
      <xdr:rowOff>44823</xdr:rowOff>
    </xdr:from>
    <xdr:ext cx="212725" cy="138430"/>
    <xdr:pic>
      <xdr:nvPicPr>
        <xdr:cNvPr id="1627" name="Picture 162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76946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88</xdr:row>
      <xdr:rowOff>44823</xdr:rowOff>
    </xdr:from>
    <xdr:ext cx="212725" cy="138430"/>
    <xdr:pic>
      <xdr:nvPicPr>
        <xdr:cNvPr id="1628" name="Picture 162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78946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88</xdr:row>
      <xdr:rowOff>44823</xdr:rowOff>
    </xdr:from>
    <xdr:ext cx="212725" cy="138430"/>
    <xdr:pic>
      <xdr:nvPicPr>
        <xdr:cNvPr id="1629" name="Picture 162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78946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88</xdr:row>
      <xdr:rowOff>44823</xdr:rowOff>
    </xdr:from>
    <xdr:ext cx="212725" cy="138430"/>
    <xdr:pic>
      <xdr:nvPicPr>
        <xdr:cNvPr id="1630" name="Picture 162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78946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88</xdr:row>
      <xdr:rowOff>44823</xdr:rowOff>
    </xdr:from>
    <xdr:ext cx="212725" cy="138430"/>
    <xdr:pic>
      <xdr:nvPicPr>
        <xdr:cNvPr id="1631" name="Picture 163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78946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92</xdr:row>
      <xdr:rowOff>44823</xdr:rowOff>
    </xdr:from>
    <xdr:ext cx="212725" cy="138430"/>
    <xdr:pic>
      <xdr:nvPicPr>
        <xdr:cNvPr id="1632" name="Picture 163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86947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92</xdr:row>
      <xdr:rowOff>44823</xdr:rowOff>
    </xdr:from>
    <xdr:ext cx="212725" cy="138430"/>
    <xdr:pic>
      <xdr:nvPicPr>
        <xdr:cNvPr id="1633" name="Picture 163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86947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92</xdr:row>
      <xdr:rowOff>44823</xdr:rowOff>
    </xdr:from>
    <xdr:ext cx="212725" cy="138430"/>
    <xdr:pic>
      <xdr:nvPicPr>
        <xdr:cNvPr id="1634" name="Picture 163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86947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92</xdr:row>
      <xdr:rowOff>44823</xdr:rowOff>
    </xdr:from>
    <xdr:ext cx="212725" cy="138430"/>
    <xdr:pic>
      <xdr:nvPicPr>
        <xdr:cNvPr id="1635" name="Picture 163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86947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93</xdr:row>
      <xdr:rowOff>44823</xdr:rowOff>
    </xdr:from>
    <xdr:ext cx="212725" cy="138430"/>
    <xdr:pic>
      <xdr:nvPicPr>
        <xdr:cNvPr id="1636" name="Picture 163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88947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93</xdr:row>
      <xdr:rowOff>44823</xdr:rowOff>
    </xdr:from>
    <xdr:ext cx="212725" cy="138430"/>
    <xdr:pic>
      <xdr:nvPicPr>
        <xdr:cNvPr id="1637" name="Picture 163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88947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93</xdr:row>
      <xdr:rowOff>44823</xdr:rowOff>
    </xdr:from>
    <xdr:ext cx="212725" cy="138430"/>
    <xdr:pic>
      <xdr:nvPicPr>
        <xdr:cNvPr id="1638" name="Picture 163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88947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93</xdr:row>
      <xdr:rowOff>44823</xdr:rowOff>
    </xdr:from>
    <xdr:ext cx="212725" cy="138430"/>
    <xdr:pic>
      <xdr:nvPicPr>
        <xdr:cNvPr id="1639" name="Picture 163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88947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97</xdr:row>
      <xdr:rowOff>44823</xdr:rowOff>
    </xdr:from>
    <xdr:ext cx="212725" cy="138430"/>
    <xdr:pic>
      <xdr:nvPicPr>
        <xdr:cNvPr id="1640" name="Picture 163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96948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97</xdr:row>
      <xdr:rowOff>44823</xdr:rowOff>
    </xdr:from>
    <xdr:ext cx="212725" cy="138430"/>
    <xdr:pic>
      <xdr:nvPicPr>
        <xdr:cNvPr id="1641" name="Picture 164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96948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97</xdr:row>
      <xdr:rowOff>44823</xdr:rowOff>
    </xdr:from>
    <xdr:ext cx="212725" cy="138430"/>
    <xdr:pic>
      <xdr:nvPicPr>
        <xdr:cNvPr id="1642" name="Picture 164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96948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97</xdr:row>
      <xdr:rowOff>44823</xdr:rowOff>
    </xdr:from>
    <xdr:ext cx="212725" cy="138430"/>
    <xdr:pic>
      <xdr:nvPicPr>
        <xdr:cNvPr id="1643" name="Picture 164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196948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47625</xdr:colOff>
      <xdr:row>98</xdr:row>
      <xdr:rowOff>28575</xdr:rowOff>
    </xdr:from>
    <xdr:ext cx="212725" cy="138430"/>
    <xdr:pic>
      <xdr:nvPicPr>
        <xdr:cNvPr id="1644" name="Picture 164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198786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47625</xdr:colOff>
      <xdr:row>72</xdr:row>
      <xdr:rowOff>28575</xdr:rowOff>
    </xdr:from>
    <xdr:ext cx="212725" cy="138430"/>
    <xdr:pic>
      <xdr:nvPicPr>
        <xdr:cNvPr id="1645" name="Picture 164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146780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47625</xdr:colOff>
      <xdr:row>82</xdr:row>
      <xdr:rowOff>28575</xdr:rowOff>
    </xdr:from>
    <xdr:ext cx="212725" cy="138430"/>
    <xdr:pic>
      <xdr:nvPicPr>
        <xdr:cNvPr id="1646" name="Picture 164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166782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47625</xdr:colOff>
      <xdr:row>72</xdr:row>
      <xdr:rowOff>28575</xdr:rowOff>
    </xdr:from>
    <xdr:ext cx="212725" cy="138430"/>
    <xdr:pic>
      <xdr:nvPicPr>
        <xdr:cNvPr id="1647" name="Picture 164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146780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47625</xdr:colOff>
      <xdr:row>82</xdr:row>
      <xdr:rowOff>28575</xdr:rowOff>
    </xdr:from>
    <xdr:ext cx="212725" cy="138430"/>
    <xdr:pic>
      <xdr:nvPicPr>
        <xdr:cNvPr id="1648" name="Picture 164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166782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112</xdr:row>
      <xdr:rowOff>44823</xdr:rowOff>
    </xdr:from>
    <xdr:ext cx="212725" cy="138430"/>
    <xdr:pic>
      <xdr:nvPicPr>
        <xdr:cNvPr id="1649" name="Picture 164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18951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112</xdr:row>
      <xdr:rowOff>44823</xdr:rowOff>
    </xdr:from>
    <xdr:ext cx="212725" cy="138430"/>
    <xdr:pic>
      <xdr:nvPicPr>
        <xdr:cNvPr id="1650" name="Picture 164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18951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112</xdr:row>
      <xdr:rowOff>44823</xdr:rowOff>
    </xdr:from>
    <xdr:ext cx="212725" cy="138430"/>
    <xdr:pic>
      <xdr:nvPicPr>
        <xdr:cNvPr id="1651" name="Picture 165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18951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112</xdr:row>
      <xdr:rowOff>44823</xdr:rowOff>
    </xdr:from>
    <xdr:ext cx="212725" cy="138430"/>
    <xdr:pic>
      <xdr:nvPicPr>
        <xdr:cNvPr id="1652" name="Picture 165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18951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113</xdr:row>
      <xdr:rowOff>44823</xdr:rowOff>
    </xdr:from>
    <xdr:ext cx="212725" cy="138430"/>
    <xdr:pic>
      <xdr:nvPicPr>
        <xdr:cNvPr id="1653" name="Picture 165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20951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113</xdr:row>
      <xdr:rowOff>44823</xdr:rowOff>
    </xdr:from>
    <xdr:ext cx="212725" cy="138430"/>
    <xdr:pic>
      <xdr:nvPicPr>
        <xdr:cNvPr id="1654" name="Picture 165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20951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113</xdr:row>
      <xdr:rowOff>44823</xdr:rowOff>
    </xdr:from>
    <xdr:ext cx="212725" cy="138430"/>
    <xdr:pic>
      <xdr:nvPicPr>
        <xdr:cNvPr id="1655" name="Picture 165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20951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113</xdr:row>
      <xdr:rowOff>44823</xdr:rowOff>
    </xdr:from>
    <xdr:ext cx="212725" cy="138430"/>
    <xdr:pic>
      <xdr:nvPicPr>
        <xdr:cNvPr id="1656" name="Picture 165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20951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116</xdr:row>
      <xdr:rowOff>44823</xdr:rowOff>
    </xdr:from>
    <xdr:ext cx="212725" cy="138430"/>
    <xdr:pic>
      <xdr:nvPicPr>
        <xdr:cNvPr id="1657" name="Picture 165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26952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116</xdr:row>
      <xdr:rowOff>44823</xdr:rowOff>
    </xdr:from>
    <xdr:ext cx="212725" cy="138430"/>
    <xdr:pic>
      <xdr:nvPicPr>
        <xdr:cNvPr id="1658" name="Picture 165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26952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116</xdr:row>
      <xdr:rowOff>44823</xdr:rowOff>
    </xdr:from>
    <xdr:ext cx="212725" cy="138430"/>
    <xdr:pic>
      <xdr:nvPicPr>
        <xdr:cNvPr id="1659" name="Picture 165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26952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116</xdr:row>
      <xdr:rowOff>44823</xdr:rowOff>
    </xdr:from>
    <xdr:ext cx="212725" cy="138430"/>
    <xdr:pic>
      <xdr:nvPicPr>
        <xdr:cNvPr id="1660" name="Picture 165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26952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117</xdr:row>
      <xdr:rowOff>44823</xdr:rowOff>
    </xdr:from>
    <xdr:ext cx="212725" cy="138430"/>
    <xdr:pic>
      <xdr:nvPicPr>
        <xdr:cNvPr id="1661" name="Picture 166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28952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117</xdr:row>
      <xdr:rowOff>44823</xdr:rowOff>
    </xdr:from>
    <xdr:ext cx="212725" cy="138430"/>
    <xdr:pic>
      <xdr:nvPicPr>
        <xdr:cNvPr id="1662" name="Picture 166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28952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117</xdr:row>
      <xdr:rowOff>44823</xdr:rowOff>
    </xdr:from>
    <xdr:ext cx="212725" cy="138430"/>
    <xdr:pic>
      <xdr:nvPicPr>
        <xdr:cNvPr id="1663" name="Picture 166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28952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117</xdr:row>
      <xdr:rowOff>44823</xdr:rowOff>
    </xdr:from>
    <xdr:ext cx="212725" cy="138430"/>
    <xdr:pic>
      <xdr:nvPicPr>
        <xdr:cNvPr id="1664" name="Picture 166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28952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118</xdr:row>
      <xdr:rowOff>44823</xdr:rowOff>
    </xdr:from>
    <xdr:ext cx="212725" cy="138430"/>
    <xdr:pic>
      <xdr:nvPicPr>
        <xdr:cNvPr id="1665" name="Picture 166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30953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118</xdr:row>
      <xdr:rowOff>44823</xdr:rowOff>
    </xdr:from>
    <xdr:ext cx="212725" cy="138430"/>
    <xdr:pic>
      <xdr:nvPicPr>
        <xdr:cNvPr id="1666" name="Picture 166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30953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118</xdr:row>
      <xdr:rowOff>44823</xdr:rowOff>
    </xdr:from>
    <xdr:ext cx="212725" cy="138430"/>
    <xdr:pic>
      <xdr:nvPicPr>
        <xdr:cNvPr id="1667" name="Picture 166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30953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118</xdr:row>
      <xdr:rowOff>44823</xdr:rowOff>
    </xdr:from>
    <xdr:ext cx="212725" cy="138430"/>
    <xdr:pic>
      <xdr:nvPicPr>
        <xdr:cNvPr id="1668" name="Picture 166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30953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121</xdr:row>
      <xdr:rowOff>44823</xdr:rowOff>
    </xdr:from>
    <xdr:ext cx="212725" cy="138430"/>
    <xdr:pic>
      <xdr:nvPicPr>
        <xdr:cNvPr id="1669" name="Picture 166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36953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121</xdr:row>
      <xdr:rowOff>44823</xdr:rowOff>
    </xdr:from>
    <xdr:ext cx="212725" cy="138430"/>
    <xdr:pic>
      <xdr:nvPicPr>
        <xdr:cNvPr id="1670" name="Picture 166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36953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121</xdr:row>
      <xdr:rowOff>44823</xdr:rowOff>
    </xdr:from>
    <xdr:ext cx="212725" cy="138430"/>
    <xdr:pic>
      <xdr:nvPicPr>
        <xdr:cNvPr id="1671" name="Picture 167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36953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121</xdr:row>
      <xdr:rowOff>44823</xdr:rowOff>
    </xdr:from>
    <xdr:ext cx="212725" cy="138430"/>
    <xdr:pic>
      <xdr:nvPicPr>
        <xdr:cNvPr id="1672" name="Picture 167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36953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120</xdr:row>
      <xdr:rowOff>44823</xdr:rowOff>
    </xdr:from>
    <xdr:ext cx="212725" cy="138430"/>
    <xdr:pic>
      <xdr:nvPicPr>
        <xdr:cNvPr id="1673" name="Picture 167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34953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120</xdr:row>
      <xdr:rowOff>44823</xdr:rowOff>
    </xdr:from>
    <xdr:ext cx="212725" cy="138430"/>
    <xdr:pic>
      <xdr:nvPicPr>
        <xdr:cNvPr id="1674" name="Picture 167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34953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120</xdr:row>
      <xdr:rowOff>44823</xdr:rowOff>
    </xdr:from>
    <xdr:ext cx="212725" cy="138430"/>
    <xdr:pic>
      <xdr:nvPicPr>
        <xdr:cNvPr id="1675" name="Picture 167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34953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120</xdr:row>
      <xdr:rowOff>44823</xdr:rowOff>
    </xdr:from>
    <xdr:ext cx="212725" cy="138430"/>
    <xdr:pic>
      <xdr:nvPicPr>
        <xdr:cNvPr id="1676" name="Picture 167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34953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122</xdr:row>
      <xdr:rowOff>44823</xdr:rowOff>
    </xdr:from>
    <xdr:ext cx="212725" cy="138430"/>
    <xdr:pic>
      <xdr:nvPicPr>
        <xdr:cNvPr id="1677" name="Picture 167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38954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122</xdr:row>
      <xdr:rowOff>44823</xdr:rowOff>
    </xdr:from>
    <xdr:ext cx="212725" cy="138430"/>
    <xdr:pic>
      <xdr:nvPicPr>
        <xdr:cNvPr id="1678" name="Picture 167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38954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122</xdr:row>
      <xdr:rowOff>44823</xdr:rowOff>
    </xdr:from>
    <xdr:ext cx="212725" cy="138430"/>
    <xdr:pic>
      <xdr:nvPicPr>
        <xdr:cNvPr id="1679" name="Picture 167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38954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122</xdr:row>
      <xdr:rowOff>44823</xdr:rowOff>
    </xdr:from>
    <xdr:ext cx="212725" cy="138430"/>
    <xdr:pic>
      <xdr:nvPicPr>
        <xdr:cNvPr id="1680" name="Picture 167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38954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124</xdr:row>
      <xdr:rowOff>44823</xdr:rowOff>
    </xdr:from>
    <xdr:ext cx="212725" cy="138430"/>
    <xdr:pic>
      <xdr:nvPicPr>
        <xdr:cNvPr id="1681" name="Picture 168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42954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124</xdr:row>
      <xdr:rowOff>44823</xdr:rowOff>
    </xdr:from>
    <xdr:ext cx="212725" cy="138430"/>
    <xdr:pic>
      <xdr:nvPicPr>
        <xdr:cNvPr id="1682" name="Picture 168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42954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124</xdr:row>
      <xdr:rowOff>44823</xdr:rowOff>
    </xdr:from>
    <xdr:ext cx="212725" cy="138430"/>
    <xdr:pic>
      <xdr:nvPicPr>
        <xdr:cNvPr id="1683" name="Picture 168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42954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124</xdr:row>
      <xdr:rowOff>44823</xdr:rowOff>
    </xdr:from>
    <xdr:ext cx="212725" cy="138430"/>
    <xdr:pic>
      <xdr:nvPicPr>
        <xdr:cNvPr id="1684" name="Picture 168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42954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125</xdr:row>
      <xdr:rowOff>44823</xdr:rowOff>
    </xdr:from>
    <xdr:ext cx="212725" cy="138430"/>
    <xdr:pic>
      <xdr:nvPicPr>
        <xdr:cNvPr id="1685" name="Picture 168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44954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125</xdr:row>
      <xdr:rowOff>44823</xdr:rowOff>
    </xdr:from>
    <xdr:ext cx="212725" cy="138430"/>
    <xdr:pic>
      <xdr:nvPicPr>
        <xdr:cNvPr id="1686" name="Picture 168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44954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125</xdr:row>
      <xdr:rowOff>44823</xdr:rowOff>
    </xdr:from>
    <xdr:ext cx="212725" cy="138430"/>
    <xdr:pic>
      <xdr:nvPicPr>
        <xdr:cNvPr id="1687" name="Picture 168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44954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125</xdr:row>
      <xdr:rowOff>44823</xdr:rowOff>
    </xdr:from>
    <xdr:ext cx="212725" cy="138430"/>
    <xdr:pic>
      <xdr:nvPicPr>
        <xdr:cNvPr id="1688" name="Picture 168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44954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128</xdr:row>
      <xdr:rowOff>44823</xdr:rowOff>
    </xdr:from>
    <xdr:ext cx="212725" cy="138430"/>
    <xdr:pic>
      <xdr:nvPicPr>
        <xdr:cNvPr id="1689" name="Picture 168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50955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128</xdr:row>
      <xdr:rowOff>44823</xdr:rowOff>
    </xdr:from>
    <xdr:ext cx="212725" cy="138430"/>
    <xdr:pic>
      <xdr:nvPicPr>
        <xdr:cNvPr id="1690" name="Picture 168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50955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128</xdr:row>
      <xdr:rowOff>44823</xdr:rowOff>
    </xdr:from>
    <xdr:ext cx="212725" cy="138430"/>
    <xdr:pic>
      <xdr:nvPicPr>
        <xdr:cNvPr id="1691" name="Picture 169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50955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128</xdr:row>
      <xdr:rowOff>44823</xdr:rowOff>
    </xdr:from>
    <xdr:ext cx="212725" cy="138430"/>
    <xdr:pic>
      <xdr:nvPicPr>
        <xdr:cNvPr id="1692" name="Picture 169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50955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131</xdr:row>
      <xdr:rowOff>44823</xdr:rowOff>
    </xdr:from>
    <xdr:ext cx="212725" cy="138430"/>
    <xdr:pic>
      <xdr:nvPicPr>
        <xdr:cNvPr id="1693" name="Picture 169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56956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131</xdr:row>
      <xdr:rowOff>44823</xdr:rowOff>
    </xdr:from>
    <xdr:ext cx="212725" cy="138430"/>
    <xdr:pic>
      <xdr:nvPicPr>
        <xdr:cNvPr id="1694" name="Picture 169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56956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131</xdr:row>
      <xdr:rowOff>44823</xdr:rowOff>
    </xdr:from>
    <xdr:ext cx="212725" cy="138430"/>
    <xdr:pic>
      <xdr:nvPicPr>
        <xdr:cNvPr id="1695" name="Picture 169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56956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131</xdr:row>
      <xdr:rowOff>44823</xdr:rowOff>
    </xdr:from>
    <xdr:ext cx="212725" cy="138430"/>
    <xdr:pic>
      <xdr:nvPicPr>
        <xdr:cNvPr id="1696" name="Picture 169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56956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132</xdr:row>
      <xdr:rowOff>44823</xdr:rowOff>
    </xdr:from>
    <xdr:ext cx="212725" cy="138430"/>
    <xdr:pic>
      <xdr:nvPicPr>
        <xdr:cNvPr id="1697" name="Picture 169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58956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132</xdr:row>
      <xdr:rowOff>44823</xdr:rowOff>
    </xdr:from>
    <xdr:ext cx="212725" cy="138430"/>
    <xdr:pic>
      <xdr:nvPicPr>
        <xdr:cNvPr id="1698" name="Picture 169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58956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132</xdr:row>
      <xdr:rowOff>44823</xdr:rowOff>
    </xdr:from>
    <xdr:ext cx="212725" cy="138430"/>
    <xdr:pic>
      <xdr:nvPicPr>
        <xdr:cNvPr id="1699" name="Picture 169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58956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132</xdr:row>
      <xdr:rowOff>44823</xdr:rowOff>
    </xdr:from>
    <xdr:ext cx="212725" cy="138430"/>
    <xdr:pic>
      <xdr:nvPicPr>
        <xdr:cNvPr id="1700" name="Picture 169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58956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134</xdr:row>
      <xdr:rowOff>44823</xdr:rowOff>
    </xdr:from>
    <xdr:ext cx="212725" cy="138430"/>
    <xdr:pic>
      <xdr:nvPicPr>
        <xdr:cNvPr id="1701" name="Picture 170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62957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134</xdr:row>
      <xdr:rowOff>44823</xdr:rowOff>
    </xdr:from>
    <xdr:ext cx="212725" cy="138430"/>
    <xdr:pic>
      <xdr:nvPicPr>
        <xdr:cNvPr id="1702" name="Picture 170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62957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134</xdr:row>
      <xdr:rowOff>44823</xdr:rowOff>
    </xdr:from>
    <xdr:ext cx="212725" cy="138430"/>
    <xdr:pic>
      <xdr:nvPicPr>
        <xdr:cNvPr id="1703" name="Picture 170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62957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134</xdr:row>
      <xdr:rowOff>44823</xdr:rowOff>
    </xdr:from>
    <xdr:ext cx="212725" cy="138430"/>
    <xdr:pic>
      <xdr:nvPicPr>
        <xdr:cNvPr id="1704" name="Picture 170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62957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135</xdr:row>
      <xdr:rowOff>44823</xdr:rowOff>
    </xdr:from>
    <xdr:ext cx="212725" cy="138430"/>
    <xdr:pic>
      <xdr:nvPicPr>
        <xdr:cNvPr id="1705" name="Picture 170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64957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135</xdr:row>
      <xdr:rowOff>44823</xdr:rowOff>
    </xdr:from>
    <xdr:ext cx="212725" cy="138430"/>
    <xdr:pic>
      <xdr:nvPicPr>
        <xdr:cNvPr id="1706" name="Picture 170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64957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135</xdr:row>
      <xdr:rowOff>44823</xdr:rowOff>
    </xdr:from>
    <xdr:ext cx="212725" cy="138430"/>
    <xdr:pic>
      <xdr:nvPicPr>
        <xdr:cNvPr id="1707" name="Picture 170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64957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135</xdr:row>
      <xdr:rowOff>44823</xdr:rowOff>
    </xdr:from>
    <xdr:ext cx="212725" cy="138430"/>
    <xdr:pic>
      <xdr:nvPicPr>
        <xdr:cNvPr id="1708" name="Picture 170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64957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136</xdr:row>
      <xdr:rowOff>44823</xdr:rowOff>
    </xdr:from>
    <xdr:ext cx="212725" cy="138430"/>
    <xdr:pic>
      <xdr:nvPicPr>
        <xdr:cNvPr id="1709" name="Picture 170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66957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136</xdr:row>
      <xdr:rowOff>44823</xdr:rowOff>
    </xdr:from>
    <xdr:ext cx="212725" cy="138430"/>
    <xdr:pic>
      <xdr:nvPicPr>
        <xdr:cNvPr id="1710" name="Picture 170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66957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136</xdr:row>
      <xdr:rowOff>44823</xdr:rowOff>
    </xdr:from>
    <xdr:ext cx="212725" cy="138430"/>
    <xdr:pic>
      <xdr:nvPicPr>
        <xdr:cNvPr id="1711" name="Picture 171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66957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136</xdr:row>
      <xdr:rowOff>44823</xdr:rowOff>
    </xdr:from>
    <xdr:ext cx="212725" cy="138430"/>
    <xdr:pic>
      <xdr:nvPicPr>
        <xdr:cNvPr id="1712" name="Picture 171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66957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137</xdr:row>
      <xdr:rowOff>44823</xdr:rowOff>
    </xdr:from>
    <xdr:ext cx="212725" cy="138430"/>
    <xdr:pic>
      <xdr:nvPicPr>
        <xdr:cNvPr id="1713" name="Picture 171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68957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137</xdr:row>
      <xdr:rowOff>44823</xdr:rowOff>
    </xdr:from>
    <xdr:ext cx="212725" cy="138430"/>
    <xdr:pic>
      <xdr:nvPicPr>
        <xdr:cNvPr id="1714" name="Picture 171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68957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137</xdr:row>
      <xdr:rowOff>44823</xdr:rowOff>
    </xdr:from>
    <xdr:ext cx="212725" cy="138430"/>
    <xdr:pic>
      <xdr:nvPicPr>
        <xdr:cNvPr id="1715" name="Picture 171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68957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137</xdr:row>
      <xdr:rowOff>44823</xdr:rowOff>
    </xdr:from>
    <xdr:ext cx="212725" cy="138430"/>
    <xdr:pic>
      <xdr:nvPicPr>
        <xdr:cNvPr id="1716" name="Picture 171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68957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138</xdr:row>
      <xdr:rowOff>44823</xdr:rowOff>
    </xdr:from>
    <xdr:ext cx="212725" cy="138430"/>
    <xdr:pic>
      <xdr:nvPicPr>
        <xdr:cNvPr id="1717" name="Picture 171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70958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138</xdr:row>
      <xdr:rowOff>44823</xdr:rowOff>
    </xdr:from>
    <xdr:ext cx="212725" cy="138430"/>
    <xdr:pic>
      <xdr:nvPicPr>
        <xdr:cNvPr id="1718" name="Picture 171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70958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138</xdr:row>
      <xdr:rowOff>44823</xdr:rowOff>
    </xdr:from>
    <xdr:ext cx="212725" cy="138430"/>
    <xdr:pic>
      <xdr:nvPicPr>
        <xdr:cNvPr id="1719" name="Picture 171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70958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138</xdr:row>
      <xdr:rowOff>44823</xdr:rowOff>
    </xdr:from>
    <xdr:ext cx="212725" cy="138430"/>
    <xdr:pic>
      <xdr:nvPicPr>
        <xdr:cNvPr id="1720" name="Picture 171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70958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139</xdr:row>
      <xdr:rowOff>44823</xdr:rowOff>
    </xdr:from>
    <xdr:ext cx="212725" cy="138430"/>
    <xdr:pic>
      <xdr:nvPicPr>
        <xdr:cNvPr id="1721" name="Picture 172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72958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139</xdr:row>
      <xdr:rowOff>44823</xdr:rowOff>
    </xdr:from>
    <xdr:ext cx="212725" cy="138430"/>
    <xdr:pic>
      <xdr:nvPicPr>
        <xdr:cNvPr id="1722" name="Picture 172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72958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139</xdr:row>
      <xdr:rowOff>44823</xdr:rowOff>
    </xdr:from>
    <xdr:ext cx="212725" cy="138430"/>
    <xdr:pic>
      <xdr:nvPicPr>
        <xdr:cNvPr id="1723" name="Picture 172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72958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139</xdr:row>
      <xdr:rowOff>44823</xdr:rowOff>
    </xdr:from>
    <xdr:ext cx="212725" cy="138430"/>
    <xdr:pic>
      <xdr:nvPicPr>
        <xdr:cNvPr id="1724" name="Picture 172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72958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140</xdr:row>
      <xdr:rowOff>44823</xdr:rowOff>
    </xdr:from>
    <xdr:ext cx="212725" cy="138430"/>
    <xdr:pic>
      <xdr:nvPicPr>
        <xdr:cNvPr id="1725" name="Picture 172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74958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140</xdr:row>
      <xdr:rowOff>44823</xdr:rowOff>
    </xdr:from>
    <xdr:ext cx="212725" cy="138430"/>
    <xdr:pic>
      <xdr:nvPicPr>
        <xdr:cNvPr id="1726" name="Picture 172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74958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140</xdr:row>
      <xdr:rowOff>44823</xdr:rowOff>
    </xdr:from>
    <xdr:ext cx="212725" cy="138430"/>
    <xdr:pic>
      <xdr:nvPicPr>
        <xdr:cNvPr id="1727" name="Picture 172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74958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140</xdr:row>
      <xdr:rowOff>44823</xdr:rowOff>
    </xdr:from>
    <xdr:ext cx="212725" cy="138430"/>
    <xdr:pic>
      <xdr:nvPicPr>
        <xdr:cNvPr id="1728" name="Picture 172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74958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142</xdr:row>
      <xdr:rowOff>44823</xdr:rowOff>
    </xdr:from>
    <xdr:ext cx="212725" cy="138430"/>
    <xdr:pic>
      <xdr:nvPicPr>
        <xdr:cNvPr id="1729" name="Picture 172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78959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142</xdr:row>
      <xdr:rowOff>44823</xdr:rowOff>
    </xdr:from>
    <xdr:ext cx="212725" cy="138430"/>
    <xdr:pic>
      <xdr:nvPicPr>
        <xdr:cNvPr id="1730" name="Picture 172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78959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142</xdr:row>
      <xdr:rowOff>44823</xdr:rowOff>
    </xdr:from>
    <xdr:ext cx="212725" cy="138430"/>
    <xdr:pic>
      <xdr:nvPicPr>
        <xdr:cNvPr id="1731" name="Picture 173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78959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142</xdr:row>
      <xdr:rowOff>44823</xdr:rowOff>
    </xdr:from>
    <xdr:ext cx="212725" cy="138430"/>
    <xdr:pic>
      <xdr:nvPicPr>
        <xdr:cNvPr id="1732" name="Picture 173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78959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144</xdr:row>
      <xdr:rowOff>44823</xdr:rowOff>
    </xdr:from>
    <xdr:ext cx="212725" cy="138430"/>
    <xdr:pic>
      <xdr:nvPicPr>
        <xdr:cNvPr id="1733" name="Picture 173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82959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144</xdr:row>
      <xdr:rowOff>44823</xdr:rowOff>
    </xdr:from>
    <xdr:ext cx="212725" cy="138430"/>
    <xdr:pic>
      <xdr:nvPicPr>
        <xdr:cNvPr id="1734" name="Picture 173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82959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144</xdr:row>
      <xdr:rowOff>44823</xdr:rowOff>
    </xdr:from>
    <xdr:ext cx="212725" cy="138430"/>
    <xdr:pic>
      <xdr:nvPicPr>
        <xdr:cNvPr id="1735" name="Picture 173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82959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144</xdr:row>
      <xdr:rowOff>44823</xdr:rowOff>
    </xdr:from>
    <xdr:ext cx="212725" cy="138430"/>
    <xdr:pic>
      <xdr:nvPicPr>
        <xdr:cNvPr id="1736" name="Picture 173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82959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146</xdr:row>
      <xdr:rowOff>44823</xdr:rowOff>
    </xdr:from>
    <xdr:ext cx="212725" cy="138430"/>
    <xdr:pic>
      <xdr:nvPicPr>
        <xdr:cNvPr id="1737" name="Picture 173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87150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146</xdr:row>
      <xdr:rowOff>44823</xdr:rowOff>
    </xdr:from>
    <xdr:ext cx="212725" cy="138430"/>
    <xdr:pic>
      <xdr:nvPicPr>
        <xdr:cNvPr id="1738" name="Picture 173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87150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146</xdr:row>
      <xdr:rowOff>44823</xdr:rowOff>
    </xdr:from>
    <xdr:ext cx="212725" cy="138430"/>
    <xdr:pic>
      <xdr:nvPicPr>
        <xdr:cNvPr id="1739" name="Picture 173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87150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146</xdr:row>
      <xdr:rowOff>44823</xdr:rowOff>
    </xdr:from>
    <xdr:ext cx="212725" cy="138430"/>
    <xdr:pic>
      <xdr:nvPicPr>
        <xdr:cNvPr id="1740" name="Picture 173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87150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148</xdr:row>
      <xdr:rowOff>44823</xdr:rowOff>
    </xdr:from>
    <xdr:ext cx="212725" cy="138430"/>
    <xdr:pic>
      <xdr:nvPicPr>
        <xdr:cNvPr id="1741" name="Picture 174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91341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148</xdr:row>
      <xdr:rowOff>44823</xdr:rowOff>
    </xdr:from>
    <xdr:ext cx="212725" cy="138430"/>
    <xdr:pic>
      <xdr:nvPicPr>
        <xdr:cNvPr id="1742" name="Picture 174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91341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148</xdr:row>
      <xdr:rowOff>44823</xdr:rowOff>
    </xdr:from>
    <xdr:ext cx="212725" cy="138430"/>
    <xdr:pic>
      <xdr:nvPicPr>
        <xdr:cNvPr id="1743" name="Picture 174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91341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148</xdr:row>
      <xdr:rowOff>44823</xdr:rowOff>
    </xdr:from>
    <xdr:ext cx="212725" cy="138430"/>
    <xdr:pic>
      <xdr:nvPicPr>
        <xdr:cNvPr id="1744" name="Picture 174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91341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151</xdr:row>
      <xdr:rowOff>44823</xdr:rowOff>
    </xdr:from>
    <xdr:ext cx="212725" cy="138430"/>
    <xdr:pic>
      <xdr:nvPicPr>
        <xdr:cNvPr id="1745" name="Picture 174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97628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151</xdr:row>
      <xdr:rowOff>44823</xdr:rowOff>
    </xdr:from>
    <xdr:ext cx="212725" cy="138430"/>
    <xdr:pic>
      <xdr:nvPicPr>
        <xdr:cNvPr id="1746" name="Picture 174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97628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151</xdr:row>
      <xdr:rowOff>44823</xdr:rowOff>
    </xdr:from>
    <xdr:ext cx="212725" cy="138430"/>
    <xdr:pic>
      <xdr:nvPicPr>
        <xdr:cNvPr id="1747" name="Picture 174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97628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151</xdr:row>
      <xdr:rowOff>44823</xdr:rowOff>
    </xdr:from>
    <xdr:ext cx="212725" cy="138430"/>
    <xdr:pic>
      <xdr:nvPicPr>
        <xdr:cNvPr id="1748" name="Picture 174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97628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152</xdr:row>
      <xdr:rowOff>44823</xdr:rowOff>
    </xdr:from>
    <xdr:ext cx="212725" cy="138430"/>
    <xdr:pic>
      <xdr:nvPicPr>
        <xdr:cNvPr id="1749" name="Picture 174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99723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152</xdr:row>
      <xdr:rowOff>44823</xdr:rowOff>
    </xdr:from>
    <xdr:ext cx="212725" cy="138430"/>
    <xdr:pic>
      <xdr:nvPicPr>
        <xdr:cNvPr id="1750" name="Picture 174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99723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152</xdr:row>
      <xdr:rowOff>44823</xdr:rowOff>
    </xdr:from>
    <xdr:ext cx="212725" cy="138430"/>
    <xdr:pic>
      <xdr:nvPicPr>
        <xdr:cNvPr id="1751" name="Picture 175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99723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152</xdr:row>
      <xdr:rowOff>44823</xdr:rowOff>
    </xdr:from>
    <xdr:ext cx="212725" cy="138430"/>
    <xdr:pic>
      <xdr:nvPicPr>
        <xdr:cNvPr id="1752" name="Picture 175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99723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154</xdr:row>
      <xdr:rowOff>44823</xdr:rowOff>
    </xdr:from>
    <xdr:ext cx="212725" cy="138430"/>
    <xdr:pic>
      <xdr:nvPicPr>
        <xdr:cNvPr id="1753" name="Picture 175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303724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154</xdr:row>
      <xdr:rowOff>44823</xdr:rowOff>
    </xdr:from>
    <xdr:ext cx="212725" cy="138430"/>
    <xdr:pic>
      <xdr:nvPicPr>
        <xdr:cNvPr id="1754" name="Picture 175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303724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154</xdr:row>
      <xdr:rowOff>44823</xdr:rowOff>
    </xdr:from>
    <xdr:ext cx="212725" cy="138430"/>
    <xdr:pic>
      <xdr:nvPicPr>
        <xdr:cNvPr id="1755" name="Picture 175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303724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154</xdr:row>
      <xdr:rowOff>44823</xdr:rowOff>
    </xdr:from>
    <xdr:ext cx="212725" cy="138430"/>
    <xdr:pic>
      <xdr:nvPicPr>
        <xdr:cNvPr id="1756" name="Picture 175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303724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155</xdr:row>
      <xdr:rowOff>44823</xdr:rowOff>
    </xdr:from>
    <xdr:ext cx="212725" cy="138430"/>
    <xdr:pic>
      <xdr:nvPicPr>
        <xdr:cNvPr id="1757" name="Picture 175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305724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155</xdr:row>
      <xdr:rowOff>44823</xdr:rowOff>
    </xdr:from>
    <xdr:ext cx="212725" cy="138430"/>
    <xdr:pic>
      <xdr:nvPicPr>
        <xdr:cNvPr id="1758" name="Picture 175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305724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155</xdr:row>
      <xdr:rowOff>44823</xdr:rowOff>
    </xdr:from>
    <xdr:ext cx="212725" cy="138430"/>
    <xdr:pic>
      <xdr:nvPicPr>
        <xdr:cNvPr id="1759" name="Picture 175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305724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155</xdr:row>
      <xdr:rowOff>44823</xdr:rowOff>
    </xdr:from>
    <xdr:ext cx="212725" cy="138430"/>
    <xdr:pic>
      <xdr:nvPicPr>
        <xdr:cNvPr id="1760" name="Picture 175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305724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157</xdr:row>
      <xdr:rowOff>44823</xdr:rowOff>
    </xdr:from>
    <xdr:ext cx="212725" cy="138430"/>
    <xdr:pic>
      <xdr:nvPicPr>
        <xdr:cNvPr id="1761" name="Picture 176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309724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157</xdr:row>
      <xdr:rowOff>44823</xdr:rowOff>
    </xdr:from>
    <xdr:ext cx="212725" cy="138430"/>
    <xdr:pic>
      <xdr:nvPicPr>
        <xdr:cNvPr id="1762" name="Picture 176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309724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157</xdr:row>
      <xdr:rowOff>44823</xdr:rowOff>
    </xdr:from>
    <xdr:ext cx="212725" cy="138430"/>
    <xdr:pic>
      <xdr:nvPicPr>
        <xdr:cNvPr id="1763" name="Picture 176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309724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157</xdr:row>
      <xdr:rowOff>44823</xdr:rowOff>
    </xdr:from>
    <xdr:ext cx="212725" cy="138430"/>
    <xdr:pic>
      <xdr:nvPicPr>
        <xdr:cNvPr id="1764" name="Picture 176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309724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104</xdr:row>
      <xdr:rowOff>44823</xdr:rowOff>
    </xdr:from>
    <xdr:ext cx="212725" cy="138430"/>
    <xdr:pic>
      <xdr:nvPicPr>
        <xdr:cNvPr id="1765" name="Picture 176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02949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104</xdr:row>
      <xdr:rowOff>44823</xdr:rowOff>
    </xdr:from>
    <xdr:ext cx="212725" cy="138430"/>
    <xdr:pic>
      <xdr:nvPicPr>
        <xdr:cNvPr id="1766" name="Picture 176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02949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104</xdr:row>
      <xdr:rowOff>44823</xdr:rowOff>
    </xdr:from>
    <xdr:ext cx="212725" cy="138430"/>
    <xdr:pic>
      <xdr:nvPicPr>
        <xdr:cNvPr id="1767" name="Picture 176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02949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104</xdr:row>
      <xdr:rowOff>44823</xdr:rowOff>
    </xdr:from>
    <xdr:ext cx="212725" cy="138430"/>
    <xdr:pic>
      <xdr:nvPicPr>
        <xdr:cNvPr id="1768" name="Picture 176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02949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106</xdr:row>
      <xdr:rowOff>44823</xdr:rowOff>
    </xdr:from>
    <xdr:ext cx="212725" cy="138430"/>
    <xdr:pic>
      <xdr:nvPicPr>
        <xdr:cNvPr id="1769" name="Picture 176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06950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106</xdr:row>
      <xdr:rowOff>44823</xdr:rowOff>
    </xdr:from>
    <xdr:ext cx="212725" cy="138430"/>
    <xdr:pic>
      <xdr:nvPicPr>
        <xdr:cNvPr id="1770" name="Picture 176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06950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106</xdr:row>
      <xdr:rowOff>44823</xdr:rowOff>
    </xdr:from>
    <xdr:ext cx="212725" cy="138430"/>
    <xdr:pic>
      <xdr:nvPicPr>
        <xdr:cNvPr id="1771" name="Picture 177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06950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106</xdr:row>
      <xdr:rowOff>44823</xdr:rowOff>
    </xdr:from>
    <xdr:ext cx="212725" cy="138430"/>
    <xdr:pic>
      <xdr:nvPicPr>
        <xdr:cNvPr id="1772" name="Picture 177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06950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109</xdr:row>
      <xdr:rowOff>44823</xdr:rowOff>
    </xdr:from>
    <xdr:ext cx="212725" cy="138430"/>
    <xdr:pic>
      <xdr:nvPicPr>
        <xdr:cNvPr id="1773" name="Picture 177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12950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109</xdr:row>
      <xdr:rowOff>44823</xdr:rowOff>
    </xdr:from>
    <xdr:ext cx="212725" cy="138430"/>
    <xdr:pic>
      <xdr:nvPicPr>
        <xdr:cNvPr id="1774" name="Picture 177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12950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109</xdr:row>
      <xdr:rowOff>44823</xdr:rowOff>
    </xdr:from>
    <xdr:ext cx="212725" cy="138430"/>
    <xdr:pic>
      <xdr:nvPicPr>
        <xdr:cNvPr id="1775" name="Picture 177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12950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109</xdr:row>
      <xdr:rowOff>44823</xdr:rowOff>
    </xdr:from>
    <xdr:ext cx="212725" cy="138430"/>
    <xdr:pic>
      <xdr:nvPicPr>
        <xdr:cNvPr id="1776" name="Picture 177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12950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110</xdr:row>
      <xdr:rowOff>44823</xdr:rowOff>
    </xdr:from>
    <xdr:ext cx="212725" cy="138430"/>
    <xdr:pic>
      <xdr:nvPicPr>
        <xdr:cNvPr id="1777" name="Picture 177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14951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110</xdr:row>
      <xdr:rowOff>44823</xdr:rowOff>
    </xdr:from>
    <xdr:ext cx="212725" cy="138430"/>
    <xdr:pic>
      <xdr:nvPicPr>
        <xdr:cNvPr id="1778" name="Picture 177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14951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110</xdr:row>
      <xdr:rowOff>44823</xdr:rowOff>
    </xdr:from>
    <xdr:ext cx="212725" cy="138430"/>
    <xdr:pic>
      <xdr:nvPicPr>
        <xdr:cNvPr id="1779" name="Picture 177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14951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110</xdr:row>
      <xdr:rowOff>44823</xdr:rowOff>
    </xdr:from>
    <xdr:ext cx="212725" cy="138430"/>
    <xdr:pic>
      <xdr:nvPicPr>
        <xdr:cNvPr id="1780" name="Picture 177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14951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108</xdr:row>
      <xdr:rowOff>44823</xdr:rowOff>
    </xdr:from>
    <xdr:ext cx="212725" cy="138430"/>
    <xdr:pic>
      <xdr:nvPicPr>
        <xdr:cNvPr id="1781" name="Picture 178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10950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108</xdr:row>
      <xdr:rowOff>44823</xdr:rowOff>
    </xdr:from>
    <xdr:ext cx="212725" cy="138430"/>
    <xdr:pic>
      <xdr:nvPicPr>
        <xdr:cNvPr id="1782" name="Picture 178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10950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108</xdr:row>
      <xdr:rowOff>44823</xdr:rowOff>
    </xdr:from>
    <xdr:ext cx="212725" cy="138430"/>
    <xdr:pic>
      <xdr:nvPicPr>
        <xdr:cNvPr id="1783" name="Picture 178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10950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108</xdr:row>
      <xdr:rowOff>44823</xdr:rowOff>
    </xdr:from>
    <xdr:ext cx="212725" cy="138430"/>
    <xdr:pic>
      <xdr:nvPicPr>
        <xdr:cNvPr id="1784" name="Picture 178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109507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115</xdr:row>
      <xdr:rowOff>44823</xdr:rowOff>
    </xdr:from>
    <xdr:ext cx="212725" cy="138430"/>
    <xdr:pic>
      <xdr:nvPicPr>
        <xdr:cNvPr id="1785" name="Picture 178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24952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115</xdr:row>
      <xdr:rowOff>44823</xdr:rowOff>
    </xdr:from>
    <xdr:ext cx="212725" cy="138430"/>
    <xdr:pic>
      <xdr:nvPicPr>
        <xdr:cNvPr id="1786" name="Picture 178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24952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115</xdr:row>
      <xdr:rowOff>44823</xdr:rowOff>
    </xdr:from>
    <xdr:ext cx="212725" cy="138430"/>
    <xdr:pic>
      <xdr:nvPicPr>
        <xdr:cNvPr id="1787" name="Picture 178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24952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115</xdr:row>
      <xdr:rowOff>44823</xdr:rowOff>
    </xdr:from>
    <xdr:ext cx="212725" cy="138430"/>
    <xdr:pic>
      <xdr:nvPicPr>
        <xdr:cNvPr id="1788" name="Picture 178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24952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126</xdr:row>
      <xdr:rowOff>44823</xdr:rowOff>
    </xdr:from>
    <xdr:ext cx="212725" cy="138430"/>
    <xdr:pic>
      <xdr:nvPicPr>
        <xdr:cNvPr id="1789" name="Picture 178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46955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126</xdr:row>
      <xdr:rowOff>44823</xdr:rowOff>
    </xdr:from>
    <xdr:ext cx="212725" cy="138430"/>
    <xdr:pic>
      <xdr:nvPicPr>
        <xdr:cNvPr id="1790" name="Picture 178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46955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126</xdr:row>
      <xdr:rowOff>44823</xdr:rowOff>
    </xdr:from>
    <xdr:ext cx="212725" cy="138430"/>
    <xdr:pic>
      <xdr:nvPicPr>
        <xdr:cNvPr id="1791" name="Picture 179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46955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126</xdr:row>
      <xdr:rowOff>44823</xdr:rowOff>
    </xdr:from>
    <xdr:ext cx="212725" cy="138430"/>
    <xdr:pic>
      <xdr:nvPicPr>
        <xdr:cNvPr id="1792" name="Picture 179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46955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129</xdr:row>
      <xdr:rowOff>44823</xdr:rowOff>
    </xdr:from>
    <xdr:ext cx="212725" cy="138430"/>
    <xdr:pic>
      <xdr:nvPicPr>
        <xdr:cNvPr id="1793" name="Picture 179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52955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129</xdr:row>
      <xdr:rowOff>44823</xdr:rowOff>
    </xdr:from>
    <xdr:ext cx="212725" cy="138430"/>
    <xdr:pic>
      <xdr:nvPicPr>
        <xdr:cNvPr id="1794" name="Picture 179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52955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129</xdr:row>
      <xdr:rowOff>44823</xdr:rowOff>
    </xdr:from>
    <xdr:ext cx="212725" cy="138430"/>
    <xdr:pic>
      <xdr:nvPicPr>
        <xdr:cNvPr id="1795" name="Picture 179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52955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129</xdr:row>
      <xdr:rowOff>44823</xdr:rowOff>
    </xdr:from>
    <xdr:ext cx="212725" cy="138430"/>
    <xdr:pic>
      <xdr:nvPicPr>
        <xdr:cNvPr id="1796" name="Picture 179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52955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130</xdr:row>
      <xdr:rowOff>44823</xdr:rowOff>
    </xdr:from>
    <xdr:ext cx="212725" cy="138430"/>
    <xdr:pic>
      <xdr:nvPicPr>
        <xdr:cNvPr id="1797" name="Picture 179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54956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130</xdr:row>
      <xdr:rowOff>44823</xdr:rowOff>
    </xdr:from>
    <xdr:ext cx="212725" cy="138430"/>
    <xdr:pic>
      <xdr:nvPicPr>
        <xdr:cNvPr id="1798" name="Picture 179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54956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130</xdr:row>
      <xdr:rowOff>44823</xdr:rowOff>
    </xdr:from>
    <xdr:ext cx="212725" cy="138430"/>
    <xdr:pic>
      <xdr:nvPicPr>
        <xdr:cNvPr id="1799" name="Picture 179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54956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130</xdr:row>
      <xdr:rowOff>44823</xdr:rowOff>
    </xdr:from>
    <xdr:ext cx="212725" cy="138430"/>
    <xdr:pic>
      <xdr:nvPicPr>
        <xdr:cNvPr id="1800" name="Picture 179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54956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133</xdr:row>
      <xdr:rowOff>44823</xdr:rowOff>
    </xdr:from>
    <xdr:ext cx="212725" cy="138430"/>
    <xdr:pic>
      <xdr:nvPicPr>
        <xdr:cNvPr id="1801" name="Picture 180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60956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133</xdr:row>
      <xdr:rowOff>44823</xdr:rowOff>
    </xdr:from>
    <xdr:ext cx="212725" cy="138430"/>
    <xdr:pic>
      <xdr:nvPicPr>
        <xdr:cNvPr id="1802" name="Picture 180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60956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133</xdr:row>
      <xdr:rowOff>44823</xdr:rowOff>
    </xdr:from>
    <xdr:ext cx="212725" cy="138430"/>
    <xdr:pic>
      <xdr:nvPicPr>
        <xdr:cNvPr id="1803" name="Picture 180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60956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133</xdr:row>
      <xdr:rowOff>44823</xdr:rowOff>
    </xdr:from>
    <xdr:ext cx="212725" cy="138430"/>
    <xdr:pic>
      <xdr:nvPicPr>
        <xdr:cNvPr id="1804" name="Picture 180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60956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141</xdr:row>
      <xdr:rowOff>44823</xdr:rowOff>
    </xdr:from>
    <xdr:ext cx="212725" cy="138430"/>
    <xdr:pic>
      <xdr:nvPicPr>
        <xdr:cNvPr id="1805" name="Picture 180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76958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141</xdr:row>
      <xdr:rowOff>44823</xdr:rowOff>
    </xdr:from>
    <xdr:ext cx="212725" cy="138430"/>
    <xdr:pic>
      <xdr:nvPicPr>
        <xdr:cNvPr id="1806" name="Picture 180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76958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141</xdr:row>
      <xdr:rowOff>44823</xdr:rowOff>
    </xdr:from>
    <xdr:ext cx="212725" cy="138430"/>
    <xdr:pic>
      <xdr:nvPicPr>
        <xdr:cNvPr id="1807" name="Picture 180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76958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141</xdr:row>
      <xdr:rowOff>44823</xdr:rowOff>
    </xdr:from>
    <xdr:ext cx="212725" cy="138430"/>
    <xdr:pic>
      <xdr:nvPicPr>
        <xdr:cNvPr id="1808" name="Picture 180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76958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143</xdr:row>
      <xdr:rowOff>44823</xdr:rowOff>
    </xdr:from>
    <xdr:ext cx="212725" cy="138430"/>
    <xdr:pic>
      <xdr:nvPicPr>
        <xdr:cNvPr id="1809" name="Picture 180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80959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143</xdr:row>
      <xdr:rowOff>44823</xdr:rowOff>
    </xdr:from>
    <xdr:ext cx="212725" cy="138430"/>
    <xdr:pic>
      <xdr:nvPicPr>
        <xdr:cNvPr id="1810" name="Picture 180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80959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143</xdr:row>
      <xdr:rowOff>44823</xdr:rowOff>
    </xdr:from>
    <xdr:ext cx="212725" cy="138430"/>
    <xdr:pic>
      <xdr:nvPicPr>
        <xdr:cNvPr id="1811" name="Picture 181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80959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143</xdr:row>
      <xdr:rowOff>44823</xdr:rowOff>
    </xdr:from>
    <xdr:ext cx="212725" cy="138430"/>
    <xdr:pic>
      <xdr:nvPicPr>
        <xdr:cNvPr id="1812" name="Picture 181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80959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147</xdr:row>
      <xdr:rowOff>44823</xdr:rowOff>
    </xdr:from>
    <xdr:ext cx="212725" cy="138430"/>
    <xdr:pic>
      <xdr:nvPicPr>
        <xdr:cNvPr id="1813" name="Picture 181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89246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147</xdr:row>
      <xdr:rowOff>44823</xdr:rowOff>
    </xdr:from>
    <xdr:ext cx="212725" cy="138430"/>
    <xdr:pic>
      <xdr:nvPicPr>
        <xdr:cNvPr id="1814" name="Picture 181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89246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147</xdr:row>
      <xdr:rowOff>44823</xdr:rowOff>
    </xdr:from>
    <xdr:ext cx="212725" cy="138430"/>
    <xdr:pic>
      <xdr:nvPicPr>
        <xdr:cNvPr id="1815" name="Picture 181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89246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147</xdr:row>
      <xdr:rowOff>44823</xdr:rowOff>
    </xdr:from>
    <xdr:ext cx="212725" cy="138430"/>
    <xdr:pic>
      <xdr:nvPicPr>
        <xdr:cNvPr id="1816" name="Picture 181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89246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149</xdr:row>
      <xdr:rowOff>44823</xdr:rowOff>
    </xdr:from>
    <xdr:ext cx="212725" cy="138430"/>
    <xdr:pic>
      <xdr:nvPicPr>
        <xdr:cNvPr id="1817" name="Picture 181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93437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149</xdr:row>
      <xdr:rowOff>44823</xdr:rowOff>
    </xdr:from>
    <xdr:ext cx="212725" cy="138430"/>
    <xdr:pic>
      <xdr:nvPicPr>
        <xdr:cNvPr id="1818" name="Picture 181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93437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149</xdr:row>
      <xdr:rowOff>44823</xdr:rowOff>
    </xdr:from>
    <xdr:ext cx="212725" cy="138430"/>
    <xdr:pic>
      <xdr:nvPicPr>
        <xdr:cNvPr id="1819" name="Picture 181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93437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44823</xdr:colOff>
      <xdr:row>149</xdr:row>
      <xdr:rowOff>44823</xdr:rowOff>
    </xdr:from>
    <xdr:ext cx="212725" cy="138430"/>
    <xdr:pic>
      <xdr:nvPicPr>
        <xdr:cNvPr id="1820" name="Picture 181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248" y="29343723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47625</xdr:colOff>
      <xdr:row>111</xdr:row>
      <xdr:rowOff>28575</xdr:rowOff>
    </xdr:from>
    <xdr:ext cx="212725" cy="138430"/>
    <xdr:pic>
      <xdr:nvPicPr>
        <xdr:cNvPr id="1821" name="Picture 182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216789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47625</xdr:colOff>
      <xdr:row>111</xdr:row>
      <xdr:rowOff>28575</xdr:rowOff>
    </xdr:from>
    <xdr:ext cx="212725" cy="138430"/>
    <xdr:pic>
      <xdr:nvPicPr>
        <xdr:cNvPr id="1822" name="Picture 182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216789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47625</xdr:colOff>
      <xdr:row>105</xdr:row>
      <xdr:rowOff>28575</xdr:rowOff>
    </xdr:from>
    <xdr:ext cx="212725" cy="138430"/>
    <xdr:pic>
      <xdr:nvPicPr>
        <xdr:cNvPr id="1823" name="Picture 182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204787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47625</xdr:colOff>
      <xdr:row>123</xdr:row>
      <xdr:rowOff>28575</xdr:rowOff>
    </xdr:from>
    <xdr:ext cx="212725" cy="138430"/>
    <xdr:pic>
      <xdr:nvPicPr>
        <xdr:cNvPr id="1824" name="Picture 182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240792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47625</xdr:colOff>
      <xdr:row>119</xdr:row>
      <xdr:rowOff>28575</xdr:rowOff>
    </xdr:from>
    <xdr:ext cx="212725" cy="138430"/>
    <xdr:pic>
      <xdr:nvPicPr>
        <xdr:cNvPr id="1825" name="Picture 182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232791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47625</xdr:colOff>
      <xdr:row>114</xdr:row>
      <xdr:rowOff>28575</xdr:rowOff>
    </xdr:from>
    <xdr:ext cx="212725" cy="138430"/>
    <xdr:pic>
      <xdr:nvPicPr>
        <xdr:cNvPr id="1826" name="Picture 182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222789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47625</xdr:colOff>
      <xdr:row>145</xdr:row>
      <xdr:rowOff>28575</xdr:rowOff>
    </xdr:from>
    <xdr:ext cx="212725" cy="138430"/>
    <xdr:pic>
      <xdr:nvPicPr>
        <xdr:cNvPr id="1827" name="Picture 182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284892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47625</xdr:colOff>
      <xdr:row>105</xdr:row>
      <xdr:rowOff>28575</xdr:rowOff>
    </xdr:from>
    <xdr:ext cx="212725" cy="138430"/>
    <xdr:pic>
      <xdr:nvPicPr>
        <xdr:cNvPr id="1828" name="Picture 182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204787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47625</xdr:colOff>
      <xdr:row>123</xdr:row>
      <xdr:rowOff>28575</xdr:rowOff>
    </xdr:from>
    <xdr:ext cx="212725" cy="138430"/>
    <xdr:pic>
      <xdr:nvPicPr>
        <xdr:cNvPr id="1829" name="Picture 182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240792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47625</xdr:colOff>
      <xdr:row>119</xdr:row>
      <xdr:rowOff>28575</xdr:rowOff>
    </xdr:from>
    <xdr:ext cx="212725" cy="138430"/>
    <xdr:pic>
      <xdr:nvPicPr>
        <xdr:cNvPr id="1830" name="Picture 182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232791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47625</xdr:colOff>
      <xdr:row>114</xdr:row>
      <xdr:rowOff>28575</xdr:rowOff>
    </xdr:from>
    <xdr:ext cx="212725" cy="138430"/>
    <xdr:pic>
      <xdr:nvPicPr>
        <xdr:cNvPr id="1831" name="Picture 183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222789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47625</xdr:colOff>
      <xdr:row>145</xdr:row>
      <xdr:rowOff>28575</xdr:rowOff>
    </xdr:from>
    <xdr:ext cx="212725" cy="138430"/>
    <xdr:pic>
      <xdr:nvPicPr>
        <xdr:cNvPr id="1832" name="Picture 183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284892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52916</xdr:colOff>
      <xdr:row>160</xdr:row>
      <xdr:rowOff>31750</xdr:rowOff>
    </xdr:from>
    <xdr:ext cx="212725" cy="138430"/>
    <xdr:pic>
      <xdr:nvPicPr>
        <xdr:cNvPr id="1833" name="Picture 1832" descr="http://upload.wikimedia.org/wikipedia/en/thumb/c/c3/Flag_of_France.svg/22px-Flag_of_France.svg.png"/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0341" y="315595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52916</xdr:colOff>
      <xdr:row>163</xdr:row>
      <xdr:rowOff>31750</xdr:rowOff>
    </xdr:from>
    <xdr:ext cx="212725" cy="138430"/>
    <xdr:pic>
      <xdr:nvPicPr>
        <xdr:cNvPr id="1834" name="Picture 1833" descr="http://upload.wikimedia.org/wikipedia/en/thumb/c/c3/Flag_of_France.svg/22px-Flag_of_France.svg.png"/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0341" y="321595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52916</xdr:colOff>
      <xdr:row>162</xdr:row>
      <xdr:rowOff>31750</xdr:rowOff>
    </xdr:from>
    <xdr:ext cx="212725" cy="138430"/>
    <xdr:pic>
      <xdr:nvPicPr>
        <xdr:cNvPr id="1835" name="Picture 1834" descr="http://upload.wikimedia.org/wikipedia/en/thumb/c/c3/Flag_of_France.svg/22px-Flag_of_France.svg.png"/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0341" y="319595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52916</xdr:colOff>
      <xdr:row>156</xdr:row>
      <xdr:rowOff>31750</xdr:rowOff>
    </xdr:from>
    <xdr:ext cx="212725" cy="138430"/>
    <xdr:pic>
      <xdr:nvPicPr>
        <xdr:cNvPr id="1836" name="Picture 1835" descr="http://upload.wikimedia.org/wikipedia/en/thumb/c/c3/Flag_of_France.svg/22px-Flag_of_France.svg.png"/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0341" y="307594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52916</xdr:colOff>
      <xdr:row>107</xdr:row>
      <xdr:rowOff>31750</xdr:rowOff>
    </xdr:from>
    <xdr:ext cx="212725" cy="138430"/>
    <xdr:pic>
      <xdr:nvPicPr>
        <xdr:cNvPr id="1837" name="Picture 1836" descr="http://upload.wikimedia.org/wikipedia/en/thumb/c/c3/Flag_of_France.svg/22px-Flag_of_France.svg.png"/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0341" y="208819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52916</xdr:colOff>
      <xdr:row>161</xdr:row>
      <xdr:rowOff>31750</xdr:rowOff>
    </xdr:from>
    <xdr:ext cx="212725" cy="138430"/>
    <xdr:pic>
      <xdr:nvPicPr>
        <xdr:cNvPr id="1838" name="Picture 1837" descr="http://upload.wikimedia.org/wikipedia/en/thumb/c/c3/Flag_of_France.svg/22px-Flag_of_France.svg.png"/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0341" y="317595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52916</xdr:colOff>
      <xdr:row>150</xdr:row>
      <xdr:rowOff>31750</xdr:rowOff>
    </xdr:from>
    <xdr:ext cx="212725" cy="138430"/>
    <xdr:pic>
      <xdr:nvPicPr>
        <xdr:cNvPr id="1839" name="Picture 1838" descr="http://upload.wikimedia.org/wikipedia/en/thumb/c/c3/Flag_of_France.svg/22px-Flag_of_France.svg.png"/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0341" y="295402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52916</xdr:colOff>
      <xdr:row>153</xdr:row>
      <xdr:rowOff>31750</xdr:rowOff>
    </xdr:from>
    <xdr:ext cx="212725" cy="138430"/>
    <xdr:pic>
      <xdr:nvPicPr>
        <xdr:cNvPr id="1840" name="Picture 1839" descr="http://upload.wikimedia.org/wikipedia/en/thumb/c/c3/Flag_of_France.svg/22px-Flag_of_France.svg.png"/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0341" y="301593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52916</xdr:colOff>
      <xdr:row>158</xdr:row>
      <xdr:rowOff>31750</xdr:rowOff>
    </xdr:from>
    <xdr:ext cx="212725" cy="138430"/>
    <xdr:pic>
      <xdr:nvPicPr>
        <xdr:cNvPr id="1841" name="Picture 1840" descr="http://upload.wikimedia.org/wikipedia/en/thumb/c/c3/Flag_of_France.svg/22px-Flag_of_France.svg.png"/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0341" y="311594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52916</xdr:colOff>
      <xdr:row>127</xdr:row>
      <xdr:rowOff>31750</xdr:rowOff>
    </xdr:from>
    <xdr:ext cx="212725" cy="138430"/>
    <xdr:pic>
      <xdr:nvPicPr>
        <xdr:cNvPr id="1842" name="Picture 1841" descr="http://upload.wikimedia.org/wikipedia/en/thumb/c/c3/Flag_of_France.svg/22px-Flag_of_France.svg.png"/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0341" y="248824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52916</xdr:colOff>
      <xdr:row>159</xdr:row>
      <xdr:rowOff>31750</xdr:rowOff>
    </xdr:from>
    <xdr:ext cx="212725" cy="138430"/>
    <xdr:pic>
      <xdr:nvPicPr>
        <xdr:cNvPr id="1843" name="Picture 1842" descr="http://upload.wikimedia.org/wikipedia/en/thumb/c/c3/Flag_of_France.svg/22px-Flag_of_France.svg.png"/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0341" y="313594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1100</xdr:row>
      <xdr:rowOff>31750</xdr:rowOff>
    </xdr:from>
    <xdr:to>
      <xdr:col>0</xdr:col>
      <xdr:colOff>3175</xdr:colOff>
      <xdr:row>1100</xdr:row>
      <xdr:rowOff>170180</xdr:rowOff>
    </xdr:to>
    <xdr:pic>
      <xdr:nvPicPr>
        <xdr:cNvPr id="2" name="Picture 1" descr="http://upload.wikimedia.org/wikipedia/en/thumb/0/03/Flag_of_Italy.svg/22px-Flag_of_Italy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8135200"/>
          <a:ext cx="317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1100</xdr:row>
      <xdr:rowOff>31750</xdr:rowOff>
    </xdr:from>
    <xdr:to>
      <xdr:col>0</xdr:col>
      <xdr:colOff>3175</xdr:colOff>
      <xdr:row>1100</xdr:row>
      <xdr:rowOff>170180</xdr:rowOff>
    </xdr:to>
    <xdr:pic>
      <xdr:nvPicPr>
        <xdr:cNvPr id="3" name="Picture 2" descr="http://upload.wikimedia.org/wikipedia/en/thumb/0/03/Flag_of_Italy.svg/22px-Flag_of_Italy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8135200"/>
          <a:ext cx="317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254000</xdr:colOff>
      <xdr:row>0</xdr:row>
      <xdr:rowOff>142876</xdr:rowOff>
    </xdr:from>
    <xdr:to>
      <xdr:col>18</xdr:col>
      <xdr:colOff>179916</xdr:colOff>
      <xdr:row>11</xdr:row>
      <xdr:rowOff>84667</xdr:rowOff>
    </xdr:to>
    <xdr:pic>
      <xdr:nvPicPr>
        <xdr:cNvPr id="4" name="1 Imagen" descr="logo biathlon change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8417" y="142876"/>
          <a:ext cx="11556999" cy="21537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191</xdr:col>
      <xdr:colOff>57150</xdr:colOff>
      <xdr:row>176</xdr:row>
      <xdr:rowOff>47625</xdr:rowOff>
    </xdr:from>
    <xdr:ext cx="212725" cy="106045"/>
    <xdr:pic>
      <xdr:nvPicPr>
        <xdr:cNvPr id="5" name="Picture 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366141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37</xdr:row>
      <xdr:rowOff>47625</xdr:rowOff>
    </xdr:from>
    <xdr:ext cx="212725" cy="106045"/>
    <xdr:pic>
      <xdr:nvPicPr>
        <xdr:cNvPr id="6" name="Picture 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7810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50</xdr:row>
      <xdr:rowOff>47625</xdr:rowOff>
    </xdr:from>
    <xdr:ext cx="212725" cy="106045"/>
    <xdr:pic>
      <xdr:nvPicPr>
        <xdr:cNvPr id="7" name="Picture 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104394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17</xdr:row>
      <xdr:rowOff>47625</xdr:rowOff>
    </xdr:from>
    <xdr:ext cx="212725" cy="106045"/>
    <xdr:pic>
      <xdr:nvPicPr>
        <xdr:cNvPr id="8" name="Picture 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37814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101</xdr:row>
      <xdr:rowOff>47625</xdr:rowOff>
    </xdr:from>
    <xdr:ext cx="212725" cy="106045"/>
    <xdr:pic>
      <xdr:nvPicPr>
        <xdr:cNvPr id="9" name="Picture 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21126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28</xdr:row>
      <xdr:rowOff>47625</xdr:rowOff>
    </xdr:from>
    <xdr:ext cx="212725" cy="106045"/>
    <xdr:pic>
      <xdr:nvPicPr>
        <xdr:cNvPr id="10" name="Picture 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60102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24</xdr:row>
      <xdr:rowOff>47625</xdr:rowOff>
    </xdr:from>
    <xdr:ext cx="212725" cy="106045"/>
    <xdr:pic>
      <xdr:nvPicPr>
        <xdr:cNvPr id="11" name="Picture 1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52101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34</xdr:row>
      <xdr:rowOff>47625</xdr:rowOff>
    </xdr:from>
    <xdr:ext cx="212725" cy="106045"/>
    <xdr:pic>
      <xdr:nvPicPr>
        <xdr:cNvPr id="12" name="Picture 1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72104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32</xdr:row>
      <xdr:rowOff>47625</xdr:rowOff>
    </xdr:from>
    <xdr:ext cx="212725" cy="106045"/>
    <xdr:pic>
      <xdr:nvPicPr>
        <xdr:cNvPr id="13" name="Picture 1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68103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18</xdr:row>
      <xdr:rowOff>47625</xdr:rowOff>
    </xdr:from>
    <xdr:ext cx="212725" cy="106045"/>
    <xdr:pic>
      <xdr:nvPicPr>
        <xdr:cNvPr id="14" name="Picture 1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39909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33</xdr:row>
      <xdr:rowOff>47625</xdr:rowOff>
    </xdr:from>
    <xdr:ext cx="212725" cy="106045"/>
    <xdr:pic>
      <xdr:nvPicPr>
        <xdr:cNvPr id="15" name="Picture 1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70104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39</xdr:row>
      <xdr:rowOff>47625</xdr:rowOff>
    </xdr:from>
    <xdr:ext cx="212725" cy="106045"/>
    <xdr:pic>
      <xdr:nvPicPr>
        <xdr:cNvPr id="16" name="Picture 1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82105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73</xdr:row>
      <xdr:rowOff>47625</xdr:rowOff>
    </xdr:from>
    <xdr:ext cx="212725" cy="106045"/>
    <xdr:pic>
      <xdr:nvPicPr>
        <xdr:cNvPr id="17" name="Picture 1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152590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174</xdr:row>
      <xdr:rowOff>47625</xdr:rowOff>
    </xdr:from>
    <xdr:ext cx="212725" cy="106045"/>
    <xdr:pic>
      <xdr:nvPicPr>
        <xdr:cNvPr id="18" name="Picture 1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362331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25</xdr:row>
      <xdr:rowOff>47625</xdr:rowOff>
    </xdr:from>
    <xdr:ext cx="212725" cy="106045"/>
    <xdr:pic>
      <xdr:nvPicPr>
        <xdr:cNvPr id="19" name="Picture 1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5410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42</xdr:row>
      <xdr:rowOff>47625</xdr:rowOff>
    </xdr:from>
    <xdr:ext cx="212725" cy="106045"/>
    <xdr:pic>
      <xdr:nvPicPr>
        <xdr:cNvPr id="20" name="Picture 1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88106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43</xdr:row>
      <xdr:rowOff>47625</xdr:rowOff>
    </xdr:from>
    <xdr:ext cx="212725" cy="106045"/>
    <xdr:pic>
      <xdr:nvPicPr>
        <xdr:cNvPr id="21" name="Picture 2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90106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102</xdr:row>
      <xdr:rowOff>47625</xdr:rowOff>
    </xdr:from>
    <xdr:ext cx="212725" cy="106045"/>
    <xdr:pic>
      <xdr:nvPicPr>
        <xdr:cNvPr id="22" name="Picture 2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213360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59</xdr:row>
      <xdr:rowOff>47625</xdr:rowOff>
    </xdr:from>
    <xdr:ext cx="212725" cy="106045"/>
    <xdr:pic>
      <xdr:nvPicPr>
        <xdr:cNvPr id="23" name="Picture 2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123253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85</xdr:row>
      <xdr:rowOff>47625</xdr:rowOff>
    </xdr:from>
    <xdr:ext cx="212725" cy="106045"/>
    <xdr:pic>
      <xdr:nvPicPr>
        <xdr:cNvPr id="24" name="Picture 2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177736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48</xdr:row>
      <xdr:rowOff>47625</xdr:rowOff>
    </xdr:from>
    <xdr:ext cx="212725" cy="106045"/>
    <xdr:pic>
      <xdr:nvPicPr>
        <xdr:cNvPr id="25" name="Picture 2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100203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61</xdr:row>
      <xdr:rowOff>47625</xdr:rowOff>
    </xdr:from>
    <xdr:ext cx="212725" cy="106045"/>
    <xdr:pic>
      <xdr:nvPicPr>
        <xdr:cNvPr id="26" name="Picture 2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12744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64</xdr:row>
      <xdr:rowOff>47625</xdr:rowOff>
    </xdr:from>
    <xdr:ext cx="212725" cy="106045"/>
    <xdr:pic>
      <xdr:nvPicPr>
        <xdr:cNvPr id="27" name="Picture 2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133731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36</xdr:row>
      <xdr:rowOff>47625</xdr:rowOff>
    </xdr:from>
    <xdr:ext cx="212725" cy="106045"/>
    <xdr:pic>
      <xdr:nvPicPr>
        <xdr:cNvPr id="28" name="Picture 2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7610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76</xdr:row>
      <xdr:rowOff>47625</xdr:rowOff>
    </xdr:from>
    <xdr:ext cx="212725" cy="106045"/>
    <xdr:pic>
      <xdr:nvPicPr>
        <xdr:cNvPr id="29" name="Picture 2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15887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186</xdr:row>
      <xdr:rowOff>47625</xdr:rowOff>
    </xdr:from>
    <xdr:ext cx="212725" cy="106045"/>
    <xdr:pic>
      <xdr:nvPicPr>
        <xdr:cNvPr id="30" name="Picture 2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385191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68</xdr:row>
      <xdr:rowOff>47625</xdr:rowOff>
    </xdr:from>
    <xdr:ext cx="212725" cy="106045"/>
    <xdr:pic>
      <xdr:nvPicPr>
        <xdr:cNvPr id="31" name="Picture 3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142113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144</xdr:row>
      <xdr:rowOff>47625</xdr:rowOff>
    </xdr:from>
    <xdr:ext cx="212725" cy="106045"/>
    <xdr:pic>
      <xdr:nvPicPr>
        <xdr:cNvPr id="32" name="Picture 3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301371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65</xdr:row>
      <xdr:rowOff>47625</xdr:rowOff>
    </xdr:from>
    <xdr:ext cx="212725" cy="106045"/>
    <xdr:pic>
      <xdr:nvPicPr>
        <xdr:cNvPr id="33" name="Picture 3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135826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83</xdr:row>
      <xdr:rowOff>47625</xdr:rowOff>
    </xdr:from>
    <xdr:ext cx="212725" cy="106045"/>
    <xdr:pic>
      <xdr:nvPicPr>
        <xdr:cNvPr id="34" name="Picture 3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173545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108</xdr:row>
      <xdr:rowOff>47625</xdr:rowOff>
    </xdr:from>
    <xdr:ext cx="212725" cy="106045"/>
    <xdr:pic>
      <xdr:nvPicPr>
        <xdr:cNvPr id="35" name="Picture 3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225933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142</xdr:row>
      <xdr:rowOff>47625</xdr:rowOff>
    </xdr:from>
    <xdr:ext cx="212725" cy="106045"/>
    <xdr:pic>
      <xdr:nvPicPr>
        <xdr:cNvPr id="36" name="Picture 3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297180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185</xdr:row>
      <xdr:rowOff>47625</xdr:rowOff>
    </xdr:from>
    <xdr:ext cx="212725" cy="106045"/>
    <xdr:pic>
      <xdr:nvPicPr>
        <xdr:cNvPr id="37" name="Picture 3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383286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91</xdr:row>
      <xdr:rowOff>47625</xdr:rowOff>
    </xdr:from>
    <xdr:ext cx="212725" cy="106045"/>
    <xdr:pic>
      <xdr:nvPicPr>
        <xdr:cNvPr id="38" name="Picture 3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190309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95</xdr:row>
      <xdr:rowOff>47625</xdr:rowOff>
    </xdr:from>
    <xdr:ext cx="212725" cy="106045"/>
    <xdr:pic>
      <xdr:nvPicPr>
        <xdr:cNvPr id="39" name="Picture 3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198691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153</xdr:row>
      <xdr:rowOff>47625</xdr:rowOff>
    </xdr:from>
    <xdr:ext cx="212725" cy="106045"/>
    <xdr:pic>
      <xdr:nvPicPr>
        <xdr:cNvPr id="40" name="Picture 3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320230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47</xdr:row>
      <xdr:rowOff>47625</xdr:rowOff>
    </xdr:from>
    <xdr:ext cx="212725" cy="106045"/>
    <xdr:pic>
      <xdr:nvPicPr>
        <xdr:cNvPr id="41" name="Picture 4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981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96</xdr:row>
      <xdr:rowOff>47625</xdr:rowOff>
    </xdr:from>
    <xdr:ext cx="212725" cy="106045"/>
    <xdr:pic>
      <xdr:nvPicPr>
        <xdr:cNvPr id="42" name="Picture 4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20078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98</xdr:row>
      <xdr:rowOff>47625</xdr:rowOff>
    </xdr:from>
    <xdr:ext cx="212725" cy="106045"/>
    <xdr:pic>
      <xdr:nvPicPr>
        <xdr:cNvPr id="43" name="Picture 4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204978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190</xdr:row>
      <xdr:rowOff>47625</xdr:rowOff>
    </xdr:from>
    <xdr:ext cx="212725" cy="106045"/>
    <xdr:pic>
      <xdr:nvPicPr>
        <xdr:cNvPr id="44" name="Picture 4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392811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126</xdr:row>
      <xdr:rowOff>47625</xdr:rowOff>
    </xdr:from>
    <xdr:ext cx="212725" cy="106045"/>
    <xdr:pic>
      <xdr:nvPicPr>
        <xdr:cNvPr id="45" name="Picture 4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26365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130</xdr:row>
      <xdr:rowOff>47625</xdr:rowOff>
    </xdr:from>
    <xdr:ext cx="212725" cy="106045"/>
    <xdr:pic>
      <xdr:nvPicPr>
        <xdr:cNvPr id="46" name="Picture 4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272034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40</xdr:row>
      <xdr:rowOff>47625</xdr:rowOff>
    </xdr:from>
    <xdr:ext cx="212725" cy="106045"/>
    <xdr:pic>
      <xdr:nvPicPr>
        <xdr:cNvPr id="47" name="Picture 4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84105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77</xdr:row>
      <xdr:rowOff>47625</xdr:rowOff>
    </xdr:from>
    <xdr:ext cx="212725" cy="106045"/>
    <xdr:pic>
      <xdr:nvPicPr>
        <xdr:cNvPr id="48" name="Picture 4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1609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71</xdr:row>
      <xdr:rowOff>47625</xdr:rowOff>
    </xdr:from>
    <xdr:ext cx="212725" cy="106045"/>
    <xdr:pic>
      <xdr:nvPicPr>
        <xdr:cNvPr id="49" name="Picture 4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148399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157</xdr:row>
      <xdr:rowOff>47625</xdr:rowOff>
    </xdr:from>
    <xdr:ext cx="212725" cy="106045"/>
    <xdr:pic>
      <xdr:nvPicPr>
        <xdr:cNvPr id="50" name="Picture 4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3286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78</xdr:row>
      <xdr:rowOff>47625</xdr:rowOff>
    </xdr:from>
    <xdr:ext cx="212725" cy="106045"/>
    <xdr:pic>
      <xdr:nvPicPr>
        <xdr:cNvPr id="51" name="Picture 5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163068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94</xdr:row>
      <xdr:rowOff>47625</xdr:rowOff>
    </xdr:from>
    <xdr:ext cx="212725" cy="106045"/>
    <xdr:pic>
      <xdr:nvPicPr>
        <xdr:cNvPr id="52" name="Picture 5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196596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133</xdr:row>
      <xdr:rowOff>47625</xdr:rowOff>
    </xdr:from>
    <xdr:ext cx="212725" cy="106045"/>
    <xdr:pic>
      <xdr:nvPicPr>
        <xdr:cNvPr id="53" name="Picture 5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278320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92</xdr:row>
      <xdr:rowOff>47625</xdr:rowOff>
    </xdr:from>
    <xdr:ext cx="212725" cy="106045"/>
    <xdr:pic>
      <xdr:nvPicPr>
        <xdr:cNvPr id="54" name="Picture 5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19240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195</xdr:row>
      <xdr:rowOff>47625</xdr:rowOff>
    </xdr:from>
    <xdr:ext cx="212725" cy="106045"/>
    <xdr:pic>
      <xdr:nvPicPr>
        <xdr:cNvPr id="55" name="Picture 5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402336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115</xdr:row>
      <xdr:rowOff>47625</xdr:rowOff>
    </xdr:from>
    <xdr:ext cx="212725" cy="106045"/>
    <xdr:pic>
      <xdr:nvPicPr>
        <xdr:cNvPr id="56" name="Picture 5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240601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135</xdr:row>
      <xdr:rowOff>47625</xdr:rowOff>
    </xdr:from>
    <xdr:ext cx="212725" cy="106045"/>
    <xdr:pic>
      <xdr:nvPicPr>
        <xdr:cNvPr id="57" name="Picture 5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282511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149</xdr:row>
      <xdr:rowOff>47625</xdr:rowOff>
    </xdr:from>
    <xdr:ext cx="212725" cy="106045"/>
    <xdr:pic>
      <xdr:nvPicPr>
        <xdr:cNvPr id="58" name="Picture 5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31184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179</xdr:row>
      <xdr:rowOff>47625</xdr:rowOff>
    </xdr:from>
    <xdr:ext cx="212725" cy="106045"/>
    <xdr:pic>
      <xdr:nvPicPr>
        <xdr:cNvPr id="59" name="Picture 5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371856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104</xdr:row>
      <xdr:rowOff>47625</xdr:rowOff>
    </xdr:from>
    <xdr:ext cx="212725" cy="106045"/>
    <xdr:pic>
      <xdr:nvPicPr>
        <xdr:cNvPr id="60" name="Picture 5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217551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74</xdr:row>
      <xdr:rowOff>47625</xdr:rowOff>
    </xdr:from>
    <xdr:ext cx="212725" cy="106045"/>
    <xdr:pic>
      <xdr:nvPicPr>
        <xdr:cNvPr id="61" name="Picture 6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154686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111</xdr:row>
      <xdr:rowOff>47625</xdr:rowOff>
    </xdr:from>
    <xdr:ext cx="212725" cy="106045"/>
    <xdr:pic>
      <xdr:nvPicPr>
        <xdr:cNvPr id="62" name="Picture 6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232219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193</xdr:row>
      <xdr:rowOff>47625</xdr:rowOff>
    </xdr:from>
    <xdr:ext cx="212725" cy="106045"/>
    <xdr:pic>
      <xdr:nvPicPr>
        <xdr:cNvPr id="63" name="Picture 6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398526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105</xdr:row>
      <xdr:rowOff>47625</xdr:rowOff>
    </xdr:from>
    <xdr:ext cx="212725" cy="106045"/>
    <xdr:pic>
      <xdr:nvPicPr>
        <xdr:cNvPr id="64" name="Picture 6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219646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118</xdr:row>
      <xdr:rowOff>47625</xdr:rowOff>
    </xdr:from>
    <xdr:ext cx="212725" cy="106045"/>
    <xdr:pic>
      <xdr:nvPicPr>
        <xdr:cNvPr id="65" name="Picture 6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246888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93</xdr:row>
      <xdr:rowOff>47625</xdr:rowOff>
    </xdr:from>
    <xdr:ext cx="212725" cy="106045"/>
    <xdr:pic>
      <xdr:nvPicPr>
        <xdr:cNvPr id="66" name="Picture 6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194500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113</xdr:row>
      <xdr:rowOff>47625</xdr:rowOff>
    </xdr:from>
    <xdr:ext cx="212725" cy="106045"/>
    <xdr:pic>
      <xdr:nvPicPr>
        <xdr:cNvPr id="67" name="Picture 6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236410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127</xdr:row>
      <xdr:rowOff>47625</xdr:rowOff>
    </xdr:from>
    <xdr:ext cx="212725" cy="106045"/>
    <xdr:pic>
      <xdr:nvPicPr>
        <xdr:cNvPr id="68" name="Picture 6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2657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155</xdr:row>
      <xdr:rowOff>47625</xdr:rowOff>
    </xdr:from>
    <xdr:ext cx="212725" cy="106045"/>
    <xdr:pic>
      <xdr:nvPicPr>
        <xdr:cNvPr id="69" name="Picture 6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324421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180</xdr:row>
      <xdr:rowOff>47625</xdr:rowOff>
    </xdr:from>
    <xdr:ext cx="212725" cy="106045"/>
    <xdr:pic>
      <xdr:nvPicPr>
        <xdr:cNvPr id="70" name="Picture 6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373761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189</xdr:row>
      <xdr:rowOff>47625</xdr:rowOff>
    </xdr:from>
    <xdr:ext cx="212725" cy="106045"/>
    <xdr:pic>
      <xdr:nvPicPr>
        <xdr:cNvPr id="71" name="Picture 7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390906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168</xdr:row>
      <xdr:rowOff>47625</xdr:rowOff>
    </xdr:from>
    <xdr:ext cx="212725" cy="106045"/>
    <xdr:pic>
      <xdr:nvPicPr>
        <xdr:cNvPr id="72" name="Picture 7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350901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184</xdr:row>
      <xdr:rowOff>47625</xdr:rowOff>
    </xdr:from>
    <xdr:ext cx="212725" cy="106045"/>
    <xdr:pic>
      <xdr:nvPicPr>
        <xdr:cNvPr id="73" name="Picture 7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381381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138</xdr:row>
      <xdr:rowOff>47625</xdr:rowOff>
    </xdr:from>
    <xdr:ext cx="212725" cy="106045"/>
    <xdr:pic>
      <xdr:nvPicPr>
        <xdr:cNvPr id="74" name="Picture 7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288798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152</xdr:row>
      <xdr:rowOff>47625</xdr:rowOff>
    </xdr:from>
    <xdr:ext cx="212725" cy="106045"/>
    <xdr:pic>
      <xdr:nvPicPr>
        <xdr:cNvPr id="75" name="Picture 7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31813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146</xdr:row>
      <xdr:rowOff>47625</xdr:rowOff>
    </xdr:from>
    <xdr:ext cx="212725" cy="106045"/>
    <xdr:pic>
      <xdr:nvPicPr>
        <xdr:cNvPr id="76" name="Picture 7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30556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161</xdr:row>
      <xdr:rowOff>47625</xdr:rowOff>
    </xdr:from>
    <xdr:ext cx="212725" cy="106045"/>
    <xdr:pic>
      <xdr:nvPicPr>
        <xdr:cNvPr id="77" name="Picture 7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33699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136</xdr:row>
      <xdr:rowOff>47625</xdr:rowOff>
    </xdr:from>
    <xdr:ext cx="212725" cy="106045"/>
    <xdr:pic>
      <xdr:nvPicPr>
        <xdr:cNvPr id="78" name="Picture 7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28460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160</xdr:row>
      <xdr:rowOff>47625</xdr:rowOff>
    </xdr:from>
    <xdr:ext cx="212725" cy="106045"/>
    <xdr:pic>
      <xdr:nvPicPr>
        <xdr:cNvPr id="79" name="Picture 7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334899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170</xdr:row>
      <xdr:rowOff>47625</xdr:rowOff>
    </xdr:from>
    <xdr:ext cx="212725" cy="106045"/>
    <xdr:pic>
      <xdr:nvPicPr>
        <xdr:cNvPr id="80" name="Picture 7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354711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181</xdr:row>
      <xdr:rowOff>47625</xdr:rowOff>
    </xdr:from>
    <xdr:ext cx="212725" cy="106045"/>
    <xdr:pic>
      <xdr:nvPicPr>
        <xdr:cNvPr id="81" name="Picture 8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375666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167</xdr:row>
      <xdr:rowOff>47625</xdr:rowOff>
    </xdr:from>
    <xdr:ext cx="212725" cy="106045"/>
    <xdr:pic>
      <xdr:nvPicPr>
        <xdr:cNvPr id="82" name="Picture 8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348996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169</xdr:row>
      <xdr:rowOff>47625</xdr:rowOff>
    </xdr:from>
    <xdr:ext cx="212725" cy="106045"/>
    <xdr:pic>
      <xdr:nvPicPr>
        <xdr:cNvPr id="83" name="Picture 8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352806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175</xdr:row>
      <xdr:rowOff>47625</xdr:rowOff>
    </xdr:from>
    <xdr:ext cx="212725" cy="106045"/>
    <xdr:pic>
      <xdr:nvPicPr>
        <xdr:cNvPr id="84" name="Picture 8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364236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150</xdr:row>
      <xdr:rowOff>47625</xdr:rowOff>
    </xdr:from>
    <xdr:ext cx="212725" cy="106045"/>
    <xdr:pic>
      <xdr:nvPicPr>
        <xdr:cNvPr id="85" name="Picture 8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313944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196</xdr:row>
      <xdr:rowOff>47625</xdr:rowOff>
    </xdr:from>
    <xdr:ext cx="212725" cy="106045"/>
    <xdr:pic>
      <xdr:nvPicPr>
        <xdr:cNvPr id="86" name="Picture 8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404241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16</xdr:row>
      <xdr:rowOff>47625</xdr:rowOff>
    </xdr:from>
    <xdr:ext cx="212725" cy="106045"/>
    <xdr:pic>
      <xdr:nvPicPr>
        <xdr:cNvPr id="87" name="Picture 8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35909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29</xdr:row>
      <xdr:rowOff>47625</xdr:rowOff>
    </xdr:from>
    <xdr:ext cx="212725" cy="106045"/>
    <xdr:pic>
      <xdr:nvPicPr>
        <xdr:cNvPr id="88" name="Picture 8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62103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188</xdr:row>
      <xdr:rowOff>47625</xdr:rowOff>
    </xdr:from>
    <xdr:ext cx="212725" cy="106045"/>
    <xdr:pic>
      <xdr:nvPicPr>
        <xdr:cNvPr id="89" name="Picture 8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389001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38</xdr:row>
      <xdr:rowOff>47625</xdr:rowOff>
    </xdr:from>
    <xdr:ext cx="212725" cy="106045"/>
    <xdr:pic>
      <xdr:nvPicPr>
        <xdr:cNvPr id="90" name="Picture 8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8010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26</xdr:row>
      <xdr:rowOff>47625</xdr:rowOff>
    </xdr:from>
    <xdr:ext cx="212725" cy="106045"/>
    <xdr:pic>
      <xdr:nvPicPr>
        <xdr:cNvPr id="91" name="Picture 9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56102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30</xdr:row>
      <xdr:rowOff>47625</xdr:rowOff>
    </xdr:from>
    <xdr:ext cx="212725" cy="106045"/>
    <xdr:pic>
      <xdr:nvPicPr>
        <xdr:cNvPr id="92" name="Picture 9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64103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177</xdr:row>
      <xdr:rowOff>47625</xdr:rowOff>
    </xdr:from>
    <xdr:ext cx="212725" cy="106045"/>
    <xdr:pic>
      <xdr:nvPicPr>
        <xdr:cNvPr id="93" name="Picture 9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368046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35</xdr:row>
      <xdr:rowOff>47625</xdr:rowOff>
    </xdr:from>
    <xdr:ext cx="212725" cy="106045"/>
    <xdr:pic>
      <xdr:nvPicPr>
        <xdr:cNvPr id="94" name="Picture 9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7410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44</xdr:row>
      <xdr:rowOff>47625</xdr:rowOff>
    </xdr:from>
    <xdr:ext cx="212725" cy="106045"/>
    <xdr:pic>
      <xdr:nvPicPr>
        <xdr:cNvPr id="95" name="Picture 9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92106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41</xdr:row>
      <xdr:rowOff>47625</xdr:rowOff>
    </xdr:from>
    <xdr:ext cx="212725" cy="106045"/>
    <xdr:pic>
      <xdr:nvPicPr>
        <xdr:cNvPr id="96" name="Picture 9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86106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62</xdr:row>
      <xdr:rowOff>47625</xdr:rowOff>
    </xdr:from>
    <xdr:ext cx="212725" cy="106045"/>
    <xdr:pic>
      <xdr:nvPicPr>
        <xdr:cNvPr id="97" name="Picture 9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129540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100</xdr:row>
      <xdr:rowOff>47625</xdr:rowOff>
    </xdr:from>
    <xdr:ext cx="212725" cy="106045"/>
    <xdr:pic>
      <xdr:nvPicPr>
        <xdr:cNvPr id="98" name="Picture 9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209169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54</xdr:row>
      <xdr:rowOff>47625</xdr:rowOff>
    </xdr:from>
    <xdr:ext cx="212725" cy="106045"/>
    <xdr:pic>
      <xdr:nvPicPr>
        <xdr:cNvPr id="99" name="Picture 9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112776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27</xdr:row>
      <xdr:rowOff>47625</xdr:rowOff>
    </xdr:from>
    <xdr:ext cx="212725" cy="106045"/>
    <xdr:pic>
      <xdr:nvPicPr>
        <xdr:cNvPr id="100" name="Picture 9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581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172</xdr:row>
      <xdr:rowOff>47625</xdr:rowOff>
    </xdr:from>
    <xdr:ext cx="212725" cy="106045"/>
    <xdr:pic>
      <xdr:nvPicPr>
        <xdr:cNvPr id="101" name="Picture 10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358521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69</xdr:row>
      <xdr:rowOff>47625</xdr:rowOff>
    </xdr:from>
    <xdr:ext cx="212725" cy="106045"/>
    <xdr:pic>
      <xdr:nvPicPr>
        <xdr:cNvPr id="102" name="Picture 10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14420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63</xdr:row>
      <xdr:rowOff>47625</xdr:rowOff>
    </xdr:from>
    <xdr:ext cx="212725" cy="106045"/>
    <xdr:pic>
      <xdr:nvPicPr>
        <xdr:cNvPr id="103" name="Picture 10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131635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88</xdr:row>
      <xdr:rowOff>47625</xdr:rowOff>
    </xdr:from>
    <xdr:ext cx="212725" cy="106045"/>
    <xdr:pic>
      <xdr:nvPicPr>
        <xdr:cNvPr id="104" name="Picture 10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184023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171</xdr:row>
      <xdr:rowOff>47625</xdr:rowOff>
    </xdr:from>
    <xdr:ext cx="212725" cy="106045"/>
    <xdr:pic>
      <xdr:nvPicPr>
        <xdr:cNvPr id="105" name="Picture 10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356616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97</xdr:row>
      <xdr:rowOff>47625</xdr:rowOff>
    </xdr:from>
    <xdr:ext cx="212725" cy="106045"/>
    <xdr:pic>
      <xdr:nvPicPr>
        <xdr:cNvPr id="106" name="Picture 10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2028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46</xdr:row>
      <xdr:rowOff>47625</xdr:rowOff>
    </xdr:from>
    <xdr:ext cx="212725" cy="106045"/>
    <xdr:pic>
      <xdr:nvPicPr>
        <xdr:cNvPr id="107" name="Picture 10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96107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66</xdr:row>
      <xdr:rowOff>47625</xdr:rowOff>
    </xdr:from>
    <xdr:ext cx="212725" cy="106045"/>
    <xdr:pic>
      <xdr:nvPicPr>
        <xdr:cNvPr id="108" name="Picture 10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13792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86</xdr:row>
      <xdr:rowOff>47625</xdr:rowOff>
    </xdr:from>
    <xdr:ext cx="212725" cy="106045"/>
    <xdr:pic>
      <xdr:nvPicPr>
        <xdr:cNvPr id="109" name="Picture 10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17983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162</xdr:row>
      <xdr:rowOff>47625</xdr:rowOff>
    </xdr:from>
    <xdr:ext cx="212725" cy="106045"/>
    <xdr:pic>
      <xdr:nvPicPr>
        <xdr:cNvPr id="110" name="Picture 10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339090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75</xdr:row>
      <xdr:rowOff>47625</xdr:rowOff>
    </xdr:from>
    <xdr:ext cx="212725" cy="106045"/>
    <xdr:pic>
      <xdr:nvPicPr>
        <xdr:cNvPr id="111" name="Picture 11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156781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137</xdr:row>
      <xdr:rowOff>47625</xdr:rowOff>
    </xdr:from>
    <xdr:ext cx="212725" cy="106045"/>
    <xdr:pic>
      <xdr:nvPicPr>
        <xdr:cNvPr id="112" name="Picture 11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2867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183</xdr:row>
      <xdr:rowOff>47625</xdr:rowOff>
    </xdr:from>
    <xdr:ext cx="212725" cy="106045"/>
    <xdr:pic>
      <xdr:nvPicPr>
        <xdr:cNvPr id="113" name="Picture 11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379476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114</xdr:row>
      <xdr:rowOff>47625</xdr:rowOff>
    </xdr:from>
    <xdr:ext cx="212725" cy="106045"/>
    <xdr:pic>
      <xdr:nvPicPr>
        <xdr:cNvPr id="114" name="Picture 11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238506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178</xdr:row>
      <xdr:rowOff>47625</xdr:rowOff>
    </xdr:from>
    <xdr:ext cx="212725" cy="106045"/>
    <xdr:pic>
      <xdr:nvPicPr>
        <xdr:cNvPr id="115" name="Picture 11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369951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140</xdr:row>
      <xdr:rowOff>47625</xdr:rowOff>
    </xdr:from>
    <xdr:ext cx="212725" cy="106045"/>
    <xdr:pic>
      <xdr:nvPicPr>
        <xdr:cNvPr id="116" name="Picture 11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292989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147</xdr:row>
      <xdr:rowOff>47625</xdr:rowOff>
    </xdr:from>
    <xdr:ext cx="212725" cy="106045"/>
    <xdr:pic>
      <xdr:nvPicPr>
        <xdr:cNvPr id="117" name="Picture 11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3076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151</xdr:row>
      <xdr:rowOff>47625</xdr:rowOff>
    </xdr:from>
    <xdr:ext cx="212725" cy="106045"/>
    <xdr:pic>
      <xdr:nvPicPr>
        <xdr:cNvPr id="118" name="Picture 11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316039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139</xdr:row>
      <xdr:rowOff>47625</xdr:rowOff>
    </xdr:from>
    <xdr:ext cx="212725" cy="106045"/>
    <xdr:pic>
      <xdr:nvPicPr>
        <xdr:cNvPr id="119" name="Picture 11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290893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119</xdr:row>
      <xdr:rowOff>47625</xdr:rowOff>
    </xdr:from>
    <xdr:ext cx="212725" cy="106045"/>
    <xdr:pic>
      <xdr:nvPicPr>
        <xdr:cNvPr id="120" name="Picture 11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248983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192</xdr:row>
      <xdr:rowOff>47625</xdr:rowOff>
    </xdr:from>
    <xdr:ext cx="212725" cy="106045"/>
    <xdr:pic>
      <xdr:nvPicPr>
        <xdr:cNvPr id="121" name="Picture 12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396621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165</xdr:row>
      <xdr:rowOff>47625</xdr:rowOff>
    </xdr:from>
    <xdr:ext cx="212725" cy="106045"/>
    <xdr:pic>
      <xdr:nvPicPr>
        <xdr:cNvPr id="122" name="Picture 12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345186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158</xdr:row>
      <xdr:rowOff>47625</xdr:rowOff>
    </xdr:from>
    <xdr:ext cx="212725" cy="106045"/>
    <xdr:pic>
      <xdr:nvPicPr>
        <xdr:cNvPr id="123" name="Picture 12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330708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173</xdr:row>
      <xdr:rowOff>47625</xdr:rowOff>
    </xdr:from>
    <xdr:ext cx="212725" cy="106045"/>
    <xdr:pic>
      <xdr:nvPicPr>
        <xdr:cNvPr id="124" name="Picture 12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360426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182</xdr:row>
      <xdr:rowOff>47625</xdr:rowOff>
    </xdr:from>
    <xdr:ext cx="212725" cy="106045"/>
    <xdr:pic>
      <xdr:nvPicPr>
        <xdr:cNvPr id="125" name="Picture 12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377571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15</xdr:row>
      <xdr:rowOff>47625</xdr:rowOff>
    </xdr:from>
    <xdr:ext cx="212725" cy="106045"/>
    <xdr:pic>
      <xdr:nvPicPr>
        <xdr:cNvPr id="126" name="Picture 12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32480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19</xdr:row>
      <xdr:rowOff>47625</xdr:rowOff>
    </xdr:from>
    <xdr:ext cx="212725" cy="106045"/>
    <xdr:pic>
      <xdr:nvPicPr>
        <xdr:cNvPr id="127" name="Picture 12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42005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20</xdr:row>
      <xdr:rowOff>47625</xdr:rowOff>
    </xdr:from>
    <xdr:ext cx="212725" cy="106045"/>
    <xdr:pic>
      <xdr:nvPicPr>
        <xdr:cNvPr id="128" name="Picture 12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44100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51</xdr:row>
      <xdr:rowOff>47625</xdr:rowOff>
    </xdr:from>
    <xdr:ext cx="212725" cy="106045"/>
    <xdr:pic>
      <xdr:nvPicPr>
        <xdr:cNvPr id="129" name="Picture 12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106489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56</xdr:row>
      <xdr:rowOff>47625</xdr:rowOff>
    </xdr:from>
    <xdr:ext cx="212725" cy="106045"/>
    <xdr:pic>
      <xdr:nvPicPr>
        <xdr:cNvPr id="130" name="Picture 12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11696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79</xdr:row>
      <xdr:rowOff>47625</xdr:rowOff>
    </xdr:from>
    <xdr:ext cx="212725" cy="106045"/>
    <xdr:pic>
      <xdr:nvPicPr>
        <xdr:cNvPr id="131" name="Picture 13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165163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14</xdr:row>
      <xdr:rowOff>47625</xdr:rowOff>
    </xdr:from>
    <xdr:ext cx="212725" cy="106045"/>
    <xdr:pic>
      <xdr:nvPicPr>
        <xdr:cNvPr id="132" name="Picture 13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303847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21</xdr:row>
      <xdr:rowOff>47625</xdr:rowOff>
    </xdr:from>
    <xdr:ext cx="212725" cy="106045"/>
    <xdr:pic>
      <xdr:nvPicPr>
        <xdr:cNvPr id="133" name="Picture 13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46101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60</xdr:row>
      <xdr:rowOff>47625</xdr:rowOff>
    </xdr:from>
    <xdr:ext cx="212725" cy="106045"/>
    <xdr:pic>
      <xdr:nvPicPr>
        <xdr:cNvPr id="134" name="Picture 13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125349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131</xdr:row>
      <xdr:rowOff>47625</xdr:rowOff>
    </xdr:from>
    <xdr:ext cx="212725" cy="106045"/>
    <xdr:pic>
      <xdr:nvPicPr>
        <xdr:cNvPr id="135" name="Picture 13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274129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52</xdr:row>
      <xdr:rowOff>47625</xdr:rowOff>
    </xdr:from>
    <xdr:ext cx="212725" cy="106045"/>
    <xdr:pic>
      <xdr:nvPicPr>
        <xdr:cNvPr id="136" name="Picture 13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10858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49</xdr:row>
      <xdr:rowOff>47625</xdr:rowOff>
    </xdr:from>
    <xdr:ext cx="212725" cy="106045"/>
    <xdr:pic>
      <xdr:nvPicPr>
        <xdr:cNvPr id="137" name="Picture 13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10229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22</xdr:row>
      <xdr:rowOff>47625</xdr:rowOff>
    </xdr:from>
    <xdr:ext cx="212725" cy="106045"/>
    <xdr:pic>
      <xdr:nvPicPr>
        <xdr:cNvPr id="138" name="Picture 13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48101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80</xdr:row>
      <xdr:rowOff>47625</xdr:rowOff>
    </xdr:from>
    <xdr:ext cx="212725" cy="106045"/>
    <xdr:pic>
      <xdr:nvPicPr>
        <xdr:cNvPr id="139" name="Picture 13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167259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117</xdr:row>
      <xdr:rowOff>47625</xdr:rowOff>
    </xdr:from>
    <xdr:ext cx="212725" cy="106045"/>
    <xdr:pic>
      <xdr:nvPicPr>
        <xdr:cNvPr id="140" name="Picture 13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2447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23</xdr:row>
      <xdr:rowOff>47625</xdr:rowOff>
    </xdr:from>
    <xdr:ext cx="212725" cy="106045"/>
    <xdr:pic>
      <xdr:nvPicPr>
        <xdr:cNvPr id="141" name="Picture 14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50101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31</xdr:row>
      <xdr:rowOff>47625</xdr:rowOff>
    </xdr:from>
    <xdr:ext cx="212725" cy="106045"/>
    <xdr:pic>
      <xdr:nvPicPr>
        <xdr:cNvPr id="142" name="Picture 14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66103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53</xdr:row>
      <xdr:rowOff>47625</xdr:rowOff>
    </xdr:from>
    <xdr:ext cx="212725" cy="106045"/>
    <xdr:pic>
      <xdr:nvPicPr>
        <xdr:cNvPr id="143" name="Picture 14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110680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67</xdr:row>
      <xdr:rowOff>47625</xdr:rowOff>
    </xdr:from>
    <xdr:ext cx="212725" cy="106045"/>
    <xdr:pic>
      <xdr:nvPicPr>
        <xdr:cNvPr id="144" name="Picture 14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1400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89</xdr:row>
      <xdr:rowOff>47625</xdr:rowOff>
    </xdr:from>
    <xdr:ext cx="212725" cy="106045"/>
    <xdr:pic>
      <xdr:nvPicPr>
        <xdr:cNvPr id="145" name="Picture 14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18611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110</xdr:row>
      <xdr:rowOff>47625</xdr:rowOff>
    </xdr:from>
    <xdr:ext cx="212725" cy="106045"/>
    <xdr:pic>
      <xdr:nvPicPr>
        <xdr:cNvPr id="146" name="Picture 14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230124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154</xdr:row>
      <xdr:rowOff>47625</xdr:rowOff>
    </xdr:from>
    <xdr:ext cx="212725" cy="106045"/>
    <xdr:pic>
      <xdr:nvPicPr>
        <xdr:cNvPr id="147" name="Picture 14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322326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55</xdr:row>
      <xdr:rowOff>47625</xdr:rowOff>
    </xdr:from>
    <xdr:ext cx="212725" cy="106045"/>
    <xdr:pic>
      <xdr:nvPicPr>
        <xdr:cNvPr id="148" name="Picture 14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114871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87</xdr:row>
      <xdr:rowOff>47625</xdr:rowOff>
    </xdr:from>
    <xdr:ext cx="212725" cy="106045"/>
    <xdr:pic>
      <xdr:nvPicPr>
        <xdr:cNvPr id="149" name="Picture 14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1819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45</xdr:row>
      <xdr:rowOff>47625</xdr:rowOff>
    </xdr:from>
    <xdr:ext cx="212725" cy="106045"/>
    <xdr:pic>
      <xdr:nvPicPr>
        <xdr:cNvPr id="150" name="Picture 14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9410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57</xdr:row>
      <xdr:rowOff>47625</xdr:rowOff>
    </xdr:from>
    <xdr:ext cx="212725" cy="106045"/>
    <xdr:pic>
      <xdr:nvPicPr>
        <xdr:cNvPr id="151" name="Picture 15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1190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84</xdr:row>
      <xdr:rowOff>47625</xdr:rowOff>
    </xdr:from>
    <xdr:ext cx="212725" cy="106045"/>
    <xdr:pic>
      <xdr:nvPicPr>
        <xdr:cNvPr id="152" name="Picture 15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175641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58</xdr:row>
      <xdr:rowOff>47625</xdr:rowOff>
    </xdr:from>
    <xdr:ext cx="212725" cy="106045"/>
    <xdr:pic>
      <xdr:nvPicPr>
        <xdr:cNvPr id="153" name="Picture 15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121158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70</xdr:row>
      <xdr:rowOff>47625</xdr:rowOff>
    </xdr:from>
    <xdr:ext cx="212725" cy="106045"/>
    <xdr:pic>
      <xdr:nvPicPr>
        <xdr:cNvPr id="154" name="Picture 15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146304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116</xdr:row>
      <xdr:rowOff>47625</xdr:rowOff>
    </xdr:from>
    <xdr:ext cx="212725" cy="106045"/>
    <xdr:pic>
      <xdr:nvPicPr>
        <xdr:cNvPr id="155" name="Picture 15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24269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82</xdr:row>
      <xdr:rowOff>47625</xdr:rowOff>
    </xdr:from>
    <xdr:ext cx="212725" cy="106045"/>
    <xdr:pic>
      <xdr:nvPicPr>
        <xdr:cNvPr id="156" name="Picture 15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171450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72</xdr:row>
      <xdr:rowOff>47625</xdr:rowOff>
    </xdr:from>
    <xdr:ext cx="212725" cy="106045"/>
    <xdr:pic>
      <xdr:nvPicPr>
        <xdr:cNvPr id="157" name="Picture 15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15049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99</xdr:row>
      <xdr:rowOff>47625</xdr:rowOff>
    </xdr:from>
    <xdr:ext cx="212725" cy="106045"/>
    <xdr:pic>
      <xdr:nvPicPr>
        <xdr:cNvPr id="158" name="Picture 15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207073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106</xdr:row>
      <xdr:rowOff>47625</xdr:rowOff>
    </xdr:from>
    <xdr:ext cx="212725" cy="106045"/>
    <xdr:pic>
      <xdr:nvPicPr>
        <xdr:cNvPr id="159" name="Picture 15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221742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107</xdr:row>
      <xdr:rowOff>47625</xdr:rowOff>
    </xdr:from>
    <xdr:ext cx="212725" cy="106045"/>
    <xdr:pic>
      <xdr:nvPicPr>
        <xdr:cNvPr id="160" name="Picture 15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2238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122</xdr:row>
      <xdr:rowOff>47625</xdr:rowOff>
    </xdr:from>
    <xdr:ext cx="212725" cy="106045"/>
    <xdr:pic>
      <xdr:nvPicPr>
        <xdr:cNvPr id="161" name="Picture 16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255270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81</xdr:row>
      <xdr:rowOff>47625</xdr:rowOff>
    </xdr:from>
    <xdr:ext cx="212725" cy="106045"/>
    <xdr:pic>
      <xdr:nvPicPr>
        <xdr:cNvPr id="162" name="Picture 16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16935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90</xdr:row>
      <xdr:rowOff>47625</xdr:rowOff>
    </xdr:from>
    <xdr:ext cx="212725" cy="106045"/>
    <xdr:pic>
      <xdr:nvPicPr>
        <xdr:cNvPr id="163" name="Picture 16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188214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112</xdr:row>
      <xdr:rowOff>47625</xdr:rowOff>
    </xdr:from>
    <xdr:ext cx="212725" cy="106045"/>
    <xdr:pic>
      <xdr:nvPicPr>
        <xdr:cNvPr id="164" name="Picture 16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23431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123</xdr:row>
      <xdr:rowOff>47625</xdr:rowOff>
    </xdr:from>
    <xdr:ext cx="212725" cy="106045"/>
    <xdr:pic>
      <xdr:nvPicPr>
        <xdr:cNvPr id="165" name="Picture 16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257365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141</xdr:row>
      <xdr:rowOff>47625</xdr:rowOff>
    </xdr:from>
    <xdr:ext cx="212725" cy="106045"/>
    <xdr:pic>
      <xdr:nvPicPr>
        <xdr:cNvPr id="166" name="Picture 16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29508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191</xdr:row>
      <xdr:rowOff>47625</xdr:rowOff>
    </xdr:from>
    <xdr:ext cx="212725" cy="106045"/>
    <xdr:pic>
      <xdr:nvPicPr>
        <xdr:cNvPr id="167" name="Picture 16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394716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121</xdr:row>
      <xdr:rowOff>47625</xdr:rowOff>
    </xdr:from>
    <xdr:ext cx="212725" cy="106045"/>
    <xdr:pic>
      <xdr:nvPicPr>
        <xdr:cNvPr id="168" name="Picture 16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253174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124</xdr:row>
      <xdr:rowOff>47625</xdr:rowOff>
    </xdr:from>
    <xdr:ext cx="212725" cy="106045"/>
    <xdr:pic>
      <xdr:nvPicPr>
        <xdr:cNvPr id="169" name="Picture 16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259461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128</xdr:row>
      <xdr:rowOff>47625</xdr:rowOff>
    </xdr:from>
    <xdr:ext cx="212725" cy="106045"/>
    <xdr:pic>
      <xdr:nvPicPr>
        <xdr:cNvPr id="170" name="Picture 16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267843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109</xdr:row>
      <xdr:rowOff>47625</xdr:rowOff>
    </xdr:from>
    <xdr:ext cx="212725" cy="106045"/>
    <xdr:pic>
      <xdr:nvPicPr>
        <xdr:cNvPr id="171" name="Picture 17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22802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120</xdr:row>
      <xdr:rowOff>47625</xdr:rowOff>
    </xdr:from>
    <xdr:ext cx="212725" cy="106045"/>
    <xdr:pic>
      <xdr:nvPicPr>
        <xdr:cNvPr id="172" name="Picture 17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251079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159</xdr:row>
      <xdr:rowOff>47625</xdr:rowOff>
    </xdr:from>
    <xdr:ext cx="212725" cy="106045"/>
    <xdr:pic>
      <xdr:nvPicPr>
        <xdr:cNvPr id="173" name="Picture 17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332803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125</xdr:row>
      <xdr:rowOff>47625</xdr:rowOff>
    </xdr:from>
    <xdr:ext cx="212725" cy="106045"/>
    <xdr:pic>
      <xdr:nvPicPr>
        <xdr:cNvPr id="174" name="Picture 17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261556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103</xdr:row>
      <xdr:rowOff>47625</xdr:rowOff>
    </xdr:from>
    <xdr:ext cx="212725" cy="106045"/>
    <xdr:pic>
      <xdr:nvPicPr>
        <xdr:cNvPr id="175" name="Picture 17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215455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145</xdr:row>
      <xdr:rowOff>47625</xdr:rowOff>
    </xdr:from>
    <xdr:ext cx="212725" cy="106045"/>
    <xdr:pic>
      <xdr:nvPicPr>
        <xdr:cNvPr id="176" name="Picture 17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303466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164</xdr:row>
      <xdr:rowOff>47625</xdr:rowOff>
    </xdr:from>
    <xdr:ext cx="212725" cy="106045"/>
    <xdr:pic>
      <xdr:nvPicPr>
        <xdr:cNvPr id="177" name="Picture 17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343281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134</xdr:row>
      <xdr:rowOff>47625</xdr:rowOff>
    </xdr:from>
    <xdr:ext cx="212725" cy="106045"/>
    <xdr:pic>
      <xdr:nvPicPr>
        <xdr:cNvPr id="178" name="Picture 17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280416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156</xdr:row>
      <xdr:rowOff>47625</xdr:rowOff>
    </xdr:from>
    <xdr:ext cx="212725" cy="106045"/>
    <xdr:pic>
      <xdr:nvPicPr>
        <xdr:cNvPr id="179" name="Picture 17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326517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129</xdr:row>
      <xdr:rowOff>47625</xdr:rowOff>
    </xdr:from>
    <xdr:ext cx="212725" cy="106045"/>
    <xdr:pic>
      <xdr:nvPicPr>
        <xdr:cNvPr id="180" name="Picture 17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269938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143</xdr:row>
      <xdr:rowOff>47625</xdr:rowOff>
    </xdr:from>
    <xdr:ext cx="212725" cy="106045"/>
    <xdr:pic>
      <xdr:nvPicPr>
        <xdr:cNvPr id="181" name="Picture 18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299275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148</xdr:row>
      <xdr:rowOff>47625</xdr:rowOff>
    </xdr:from>
    <xdr:ext cx="212725" cy="106045"/>
    <xdr:pic>
      <xdr:nvPicPr>
        <xdr:cNvPr id="182" name="Picture 18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309753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163</xdr:row>
      <xdr:rowOff>47625</xdr:rowOff>
    </xdr:from>
    <xdr:ext cx="212725" cy="106045"/>
    <xdr:pic>
      <xdr:nvPicPr>
        <xdr:cNvPr id="183" name="Picture 18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341185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132</xdr:row>
      <xdr:rowOff>47625</xdr:rowOff>
    </xdr:from>
    <xdr:ext cx="212725" cy="106045"/>
    <xdr:pic>
      <xdr:nvPicPr>
        <xdr:cNvPr id="184" name="Picture 18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276225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166</xdr:row>
      <xdr:rowOff>47625</xdr:rowOff>
    </xdr:from>
    <xdr:ext cx="212725" cy="106045"/>
    <xdr:pic>
      <xdr:nvPicPr>
        <xdr:cNvPr id="185" name="Picture 18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347091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187</xdr:row>
      <xdr:rowOff>47625</xdr:rowOff>
    </xdr:from>
    <xdr:ext cx="212725" cy="106045"/>
    <xdr:pic>
      <xdr:nvPicPr>
        <xdr:cNvPr id="186" name="Picture 18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387096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194</xdr:row>
      <xdr:rowOff>47625</xdr:rowOff>
    </xdr:from>
    <xdr:ext cx="212725" cy="106045"/>
    <xdr:pic>
      <xdr:nvPicPr>
        <xdr:cNvPr id="187" name="Picture 18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8950" y="4004310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191</xdr:col>
      <xdr:colOff>47625</xdr:colOff>
      <xdr:row>197</xdr:row>
      <xdr:rowOff>47625</xdr:rowOff>
    </xdr:from>
    <xdr:to>
      <xdr:col>191</xdr:col>
      <xdr:colOff>257175</xdr:colOff>
      <xdr:row>197</xdr:row>
      <xdr:rowOff>180975</xdr:rowOff>
    </xdr:to>
    <xdr:pic>
      <xdr:nvPicPr>
        <xdr:cNvPr id="188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406146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191</xdr:col>
      <xdr:colOff>47625</xdr:colOff>
      <xdr:row>198</xdr:row>
      <xdr:rowOff>47625</xdr:rowOff>
    </xdr:from>
    <xdr:ext cx="209550" cy="133350"/>
    <xdr:pic>
      <xdr:nvPicPr>
        <xdr:cNvPr id="189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408051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199</xdr:row>
      <xdr:rowOff>47625</xdr:rowOff>
    </xdr:from>
    <xdr:ext cx="209550" cy="133350"/>
    <xdr:pic>
      <xdr:nvPicPr>
        <xdr:cNvPr id="190" name="Picture 189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409956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202</xdr:row>
      <xdr:rowOff>47625</xdr:rowOff>
    </xdr:from>
    <xdr:ext cx="209550" cy="133350"/>
    <xdr:pic>
      <xdr:nvPicPr>
        <xdr:cNvPr id="191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415671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201</xdr:row>
      <xdr:rowOff>47625</xdr:rowOff>
    </xdr:from>
    <xdr:ext cx="209550" cy="133350"/>
    <xdr:pic>
      <xdr:nvPicPr>
        <xdr:cNvPr id="192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413766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200</xdr:row>
      <xdr:rowOff>47625</xdr:rowOff>
    </xdr:from>
    <xdr:ext cx="209550" cy="133350"/>
    <xdr:pic>
      <xdr:nvPicPr>
        <xdr:cNvPr id="193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411861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203</xdr:row>
      <xdr:rowOff>47625</xdr:rowOff>
    </xdr:from>
    <xdr:ext cx="209550" cy="133350"/>
    <xdr:pic>
      <xdr:nvPicPr>
        <xdr:cNvPr id="194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417576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204</xdr:row>
      <xdr:rowOff>47625</xdr:rowOff>
    </xdr:from>
    <xdr:ext cx="209550" cy="133350"/>
    <xdr:pic>
      <xdr:nvPicPr>
        <xdr:cNvPr id="195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419481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205</xdr:row>
      <xdr:rowOff>47625</xdr:rowOff>
    </xdr:from>
    <xdr:ext cx="209550" cy="133350"/>
    <xdr:pic>
      <xdr:nvPicPr>
        <xdr:cNvPr id="196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421386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206</xdr:row>
      <xdr:rowOff>47625</xdr:rowOff>
    </xdr:from>
    <xdr:ext cx="209550" cy="133350"/>
    <xdr:pic>
      <xdr:nvPicPr>
        <xdr:cNvPr id="197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423291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208</xdr:row>
      <xdr:rowOff>47625</xdr:rowOff>
    </xdr:from>
    <xdr:ext cx="209550" cy="133350"/>
    <xdr:pic>
      <xdr:nvPicPr>
        <xdr:cNvPr id="198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427101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207</xdr:row>
      <xdr:rowOff>47625</xdr:rowOff>
    </xdr:from>
    <xdr:ext cx="209550" cy="133350"/>
    <xdr:pic>
      <xdr:nvPicPr>
        <xdr:cNvPr id="199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425196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209</xdr:row>
      <xdr:rowOff>47625</xdr:rowOff>
    </xdr:from>
    <xdr:ext cx="209550" cy="133350"/>
    <xdr:pic>
      <xdr:nvPicPr>
        <xdr:cNvPr id="200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429006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210</xdr:row>
      <xdr:rowOff>47625</xdr:rowOff>
    </xdr:from>
    <xdr:ext cx="209550" cy="133350"/>
    <xdr:pic>
      <xdr:nvPicPr>
        <xdr:cNvPr id="201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430911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214</xdr:row>
      <xdr:rowOff>47625</xdr:rowOff>
    </xdr:from>
    <xdr:ext cx="209550" cy="133350"/>
    <xdr:pic>
      <xdr:nvPicPr>
        <xdr:cNvPr id="202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438531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211</xdr:row>
      <xdr:rowOff>47625</xdr:rowOff>
    </xdr:from>
    <xdr:ext cx="209550" cy="133350"/>
    <xdr:pic>
      <xdr:nvPicPr>
        <xdr:cNvPr id="203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432816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215</xdr:row>
      <xdr:rowOff>47625</xdr:rowOff>
    </xdr:from>
    <xdr:ext cx="209550" cy="133350"/>
    <xdr:pic>
      <xdr:nvPicPr>
        <xdr:cNvPr id="204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440436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212</xdr:row>
      <xdr:rowOff>47625</xdr:rowOff>
    </xdr:from>
    <xdr:ext cx="209550" cy="133350"/>
    <xdr:pic>
      <xdr:nvPicPr>
        <xdr:cNvPr id="205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434721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220</xdr:row>
      <xdr:rowOff>47625</xdr:rowOff>
    </xdr:from>
    <xdr:ext cx="209550" cy="133350"/>
    <xdr:pic>
      <xdr:nvPicPr>
        <xdr:cNvPr id="206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449961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216</xdr:row>
      <xdr:rowOff>47625</xdr:rowOff>
    </xdr:from>
    <xdr:ext cx="209550" cy="133350"/>
    <xdr:pic>
      <xdr:nvPicPr>
        <xdr:cNvPr id="207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442341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213</xdr:row>
      <xdr:rowOff>47625</xdr:rowOff>
    </xdr:from>
    <xdr:ext cx="209550" cy="133350"/>
    <xdr:pic>
      <xdr:nvPicPr>
        <xdr:cNvPr id="208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436626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217</xdr:row>
      <xdr:rowOff>47625</xdr:rowOff>
    </xdr:from>
    <xdr:ext cx="209550" cy="133350"/>
    <xdr:pic>
      <xdr:nvPicPr>
        <xdr:cNvPr id="209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444246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222</xdr:row>
      <xdr:rowOff>47625</xdr:rowOff>
    </xdr:from>
    <xdr:ext cx="209550" cy="133350"/>
    <xdr:pic>
      <xdr:nvPicPr>
        <xdr:cNvPr id="210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453771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224</xdr:row>
      <xdr:rowOff>47625</xdr:rowOff>
    </xdr:from>
    <xdr:ext cx="209550" cy="133350"/>
    <xdr:pic>
      <xdr:nvPicPr>
        <xdr:cNvPr id="211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457581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219</xdr:row>
      <xdr:rowOff>47625</xdr:rowOff>
    </xdr:from>
    <xdr:ext cx="209550" cy="133350"/>
    <xdr:pic>
      <xdr:nvPicPr>
        <xdr:cNvPr id="212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448056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218</xdr:row>
      <xdr:rowOff>47625</xdr:rowOff>
    </xdr:from>
    <xdr:ext cx="209550" cy="133350"/>
    <xdr:pic>
      <xdr:nvPicPr>
        <xdr:cNvPr id="213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446151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228</xdr:row>
      <xdr:rowOff>47625</xdr:rowOff>
    </xdr:from>
    <xdr:ext cx="209550" cy="133350"/>
    <xdr:pic>
      <xdr:nvPicPr>
        <xdr:cNvPr id="214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465201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221</xdr:row>
      <xdr:rowOff>47625</xdr:rowOff>
    </xdr:from>
    <xdr:ext cx="209550" cy="133350"/>
    <xdr:pic>
      <xdr:nvPicPr>
        <xdr:cNvPr id="215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451866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225</xdr:row>
      <xdr:rowOff>47625</xdr:rowOff>
    </xdr:from>
    <xdr:ext cx="209550" cy="133350"/>
    <xdr:pic>
      <xdr:nvPicPr>
        <xdr:cNvPr id="216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459486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227</xdr:row>
      <xdr:rowOff>47625</xdr:rowOff>
    </xdr:from>
    <xdr:ext cx="209550" cy="133350"/>
    <xdr:pic>
      <xdr:nvPicPr>
        <xdr:cNvPr id="217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463296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223</xdr:row>
      <xdr:rowOff>47625</xdr:rowOff>
    </xdr:from>
    <xdr:ext cx="209550" cy="133350"/>
    <xdr:pic>
      <xdr:nvPicPr>
        <xdr:cNvPr id="218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455676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232</xdr:row>
      <xdr:rowOff>47625</xdr:rowOff>
    </xdr:from>
    <xdr:ext cx="209550" cy="133350"/>
    <xdr:pic>
      <xdr:nvPicPr>
        <xdr:cNvPr id="219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472821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230</xdr:row>
      <xdr:rowOff>47625</xdr:rowOff>
    </xdr:from>
    <xdr:ext cx="209550" cy="133350"/>
    <xdr:pic>
      <xdr:nvPicPr>
        <xdr:cNvPr id="220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469011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226</xdr:row>
      <xdr:rowOff>47625</xdr:rowOff>
    </xdr:from>
    <xdr:ext cx="209550" cy="133350"/>
    <xdr:pic>
      <xdr:nvPicPr>
        <xdr:cNvPr id="221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461391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233</xdr:row>
      <xdr:rowOff>47625</xdr:rowOff>
    </xdr:from>
    <xdr:ext cx="209550" cy="133350"/>
    <xdr:pic>
      <xdr:nvPicPr>
        <xdr:cNvPr id="222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474726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234</xdr:row>
      <xdr:rowOff>47625</xdr:rowOff>
    </xdr:from>
    <xdr:ext cx="209550" cy="133350"/>
    <xdr:pic>
      <xdr:nvPicPr>
        <xdr:cNvPr id="223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476631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229</xdr:row>
      <xdr:rowOff>47625</xdr:rowOff>
    </xdr:from>
    <xdr:ext cx="209550" cy="133350"/>
    <xdr:pic>
      <xdr:nvPicPr>
        <xdr:cNvPr id="224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467106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231</xdr:row>
      <xdr:rowOff>47625</xdr:rowOff>
    </xdr:from>
    <xdr:ext cx="209550" cy="133350"/>
    <xdr:pic>
      <xdr:nvPicPr>
        <xdr:cNvPr id="225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470916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235</xdr:row>
      <xdr:rowOff>47625</xdr:rowOff>
    </xdr:from>
    <xdr:ext cx="209550" cy="133350"/>
    <xdr:pic>
      <xdr:nvPicPr>
        <xdr:cNvPr id="226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478536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237</xdr:row>
      <xdr:rowOff>47625</xdr:rowOff>
    </xdr:from>
    <xdr:ext cx="209550" cy="133350"/>
    <xdr:pic>
      <xdr:nvPicPr>
        <xdr:cNvPr id="227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482346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241</xdr:row>
      <xdr:rowOff>47625</xdr:rowOff>
    </xdr:from>
    <xdr:ext cx="209550" cy="133350"/>
    <xdr:pic>
      <xdr:nvPicPr>
        <xdr:cNvPr id="228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489966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239</xdr:row>
      <xdr:rowOff>47625</xdr:rowOff>
    </xdr:from>
    <xdr:ext cx="209550" cy="133350"/>
    <xdr:pic>
      <xdr:nvPicPr>
        <xdr:cNvPr id="229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486156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245</xdr:row>
      <xdr:rowOff>47625</xdr:rowOff>
    </xdr:from>
    <xdr:ext cx="209550" cy="133350"/>
    <xdr:pic>
      <xdr:nvPicPr>
        <xdr:cNvPr id="230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497586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247</xdr:row>
      <xdr:rowOff>47625</xdr:rowOff>
    </xdr:from>
    <xdr:ext cx="209550" cy="133350"/>
    <xdr:pic>
      <xdr:nvPicPr>
        <xdr:cNvPr id="231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501396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248</xdr:row>
      <xdr:rowOff>47625</xdr:rowOff>
    </xdr:from>
    <xdr:ext cx="209550" cy="133350"/>
    <xdr:pic>
      <xdr:nvPicPr>
        <xdr:cNvPr id="232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503301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238</xdr:row>
      <xdr:rowOff>47625</xdr:rowOff>
    </xdr:from>
    <xdr:ext cx="209550" cy="133350"/>
    <xdr:pic>
      <xdr:nvPicPr>
        <xdr:cNvPr id="233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484251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236</xdr:row>
      <xdr:rowOff>47625</xdr:rowOff>
    </xdr:from>
    <xdr:ext cx="209550" cy="133350"/>
    <xdr:pic>
      <xdr:nvPicPr>
        <xdr:cNvPr id="234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480441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242</xdr:row>
      <xdr:rowOff>47625</xdr:rowOff>
    </xdr:from>
    <xdr:ext cx="209550" cy="133350"/>
    <xdr:pic>
      <xdr:nvPicPr>
        <xdr:cNvPr id="235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491871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243</xdr:row>
      <xdr:rowOff>47625</xdr:rowOff>
    </xdr:from>
    <xdr:ext cx="209550" cy="133350"/>
    <xdr:pic>
      <xdr:nvPicPr>
        <xdr:cNvPr id="236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493776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240</xdr:row>
      <xdr:rowOff>47625</xdr:rowOff>
    </xdr:from>
    <xdr:ext cx="209550" cy="133350"/>
    <xdr:pic>
      <xdr:nvPicPr>
        <xdr:cNvPr id="237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488061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252</xdr:row>
      <xdr:rowOff>47625</xdr:rowOff>
    </xdr:from>
    <xdr:ext cx="209550" cy="133350"/>
    <xdr:pic>
      <xdr:nvPicPr>
        <xdr:cNvPr id="238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510921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249</xdr:row>
      <xdr:rowOff>47625</xdr:rowOff>
    </xdr:from>
    <xdr:ext cx="209550" cy="133350"/>
    <xdr:pic>
      <xdr:nvPicPr>
        <xdr:cNvPr id="239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505206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244</xdr:row>
      <xdr:rowOff>47625</xdr:rowOff>
    </xdr:from>
    <xdr:ext cx="209550" cy="133350"/>
    <xdr:pic>
      <xdr:nvPicPr>
        <xdr:cNvPr id="240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495681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246</xdr:row>
      <xdr:rowOff>47625</xdr:rowOff>
    </xdr:from>
    <xdr:ext cx="209550" cy="133350"/>
    <xdr:pic>
      <xdr:nvPicPr>
        <xdr:cNvPr id="241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499491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255</xdr:row>
      <xdr:rowOff>47625</xdr:rowOff>
    </xdr:from>
    <xdr:ext cx="209550" cy="133350"/>
    <xdr:pic>
      <xdr:nvPicPr>
        <xdr:cNvPr id="242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516636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250</xdr:row>
      <xdr:rowOff>47625</xdr:rowOff>
    </xdr:from>
    <xdr:ext cx="209550" cy="133350"/>
    <xdr:pic>
      <xdr:nvPicPr>
        <xdr:cNvPr id="243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507111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251</xdr:row>
      <xdr:rowOff>47625</xdr:rowOff>
    </xdr:from>
    <xdr:ext cx="209550" cy="133350"/>
    <xdr:pic>
      <xdr:nvPicPr>
        <xdr:cNvPr id="244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509016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260</xdr:row>
      <xdr:rowOff>47625</xdr:rowOff>
    </xdr:from>
    <xdr:ext cx="209550" cy="133350"/>
    <xdr:pic>
      <xdr:nvPicPr>
        <xdr:cNvPr id="245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526161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253</xdr:row>
      <xdr:rowOff>47625</xdr:rowOff>
    </xdr:from>
    <xdr:ext cx="209550" cy="133350"/>
    <xdr:pic>
      <xdr:nvPicPr>
        <xdr:cNvPr id="246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512826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264</xdr:row>
      <xdr:rowOff>47625</xdr:rowOff>
    </xdr:from>
    <xdr:ext cx="209550" cy="133350"/>
    <xdr:pic>
      <xdr:nvPicPr>
        <xdr:cNvPr id="247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533781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254</xdr:row>
      <xdr:rowOff>47625</xdr:rowOff>
    </xdr:from>
    <xdr:ext cx="209550" cy="133350"/>
    <xdr:pic>
      <xdr:nvPicPr>
        <xdr:cNvPr id="248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514731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259</xdr:row>
      <xdr:rowOff>47625</xdr:rowOff>
    </xdr:from>
    <xdr:ext cx="209550" cy="133350"/>
    <xdr:pic>
      <xdr:nvPicPr>
        <xdr:cNvPr id="249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524256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262</xdr:row>
      <xdr:rowOff>47625</xdr:rowOff>
    </xdr:from>
    <xdr:ext cx="209550" cy="133350"/>
    <xdr:pic>
      <xdr:nvPicPr>
        <xdr:cNvPr id="250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529971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265</xdr:row>
      <xdr:rowOff>47625</xdr:rowOff>
    </xdr:from>
    <xdr:ext cx="209550" cy="133350"/>
    <xdr:pic>
      <xdr:nvPicPr>
        <xdr:cNvPr id="251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535686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256</xdr:row>
      <xdr:rowOff>47625</xdr:rowOff>
    </xdr:from>
    <xdr:ext cx="209550" cy="133350"/>
    <xdr:pic>
      <xdr:nvPicPr>
        <xdr:cNvPr id="252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518541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267</xdr:row>
      <xdr:rowOff>47625</xdr:rowOff>
    </xdr:from>
    <xdr:ext cx="209550" cy="133350"/>
    <xdr:pic>
      <xdr:nvPicPr>
        <xdr:cNvPr id="253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539496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258</xdr:row>
      <xdr:rowOff>47625</xdr:rowOff>
    </xdr:from>
    <xdr:ext cx="209550" cy="133350"/>
    <xdr:pic>
      <xdr:nvPicPr>
        <xdr:cNvPr id="254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522351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266</xdr:row>
      <xdr:rowOff>47625</xdr:rowOff>
    </xdr:from>
    <xdr:ext cx="209550" cy="133350"/>
    <xdr:pic>
      <xdr:nvPicPr>
        <xdr:cNvPr id="255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537591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263</xdr:row>
      <xdr:rowOff>47625</xdr:rowOff>
    </xdr:from>
    <xdr:ext cx="209550" cy="133350"/>
    <xdr:pic>
      <xdr:nvPicPr>
        <xdr:cNvPr id="256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531876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269</xdr:row>
      <xdr:rowOff>47625</xdr:rowOff>
    </xdr:from>
    <xdr:ext cx="209550" cy="133350"/>
    <xdr:pic>
      <xdr:nvPicPr>
        <xdr:cNvPr id="257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543306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257</xdr:row>
      <xdr:rowOff>47625</xdr:rowOff>
    </xdr:from>
    <xdr:ext cx="209550" cy="133350"/>
    <xdr:pic>
      <xdr:nvPicPr>
        <xdr:cNvPr id="258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520446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261</xdr:row>
      <xdr:rowOff>47625</xdr:rowOff>
    </xdr:from>
    <xdr:ext cx="209550" cy="133350"/>
    <xdr:pic>
      <xdr:nvPicPr>
        <xdr:cNvPr id="259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528066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270</xdr:row>
      <xdr:rowOff>47625</xdr:rowOff>
    </xdr:from>
    <xdr:ext cx="209550" cy="133350"/>
    <xdr:pic>
      <xdr:nvPicPr>
        <xdr:cNvPr id="260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545211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272</xdr:row>
      <xdr:rowOff>47625</xdr:rowOff>
    </xdr:from>
    <xdr:ext cx="209550" cy="133350"/>
    <xdr:pic>
      <xdr:nvPicPr>
        <xdr:cNvPr id="261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549021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271</xdr:row>
      <xdr:rowOff>47625</xdr:rowOff>
    </xdr:from>
    <xdr:ext cx="209550" cy="133350"/>
    <xdr:pic>
      <xdr:nvPicPr>
        <xdr:cNvPr id="262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547116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274</xdr:row>
      <xdr:rowOff>47625</xdr:rowOff>
    </xdr:from>
    <xdr:ext cx="209550" cy="133350"/>
    <xdr:pic>
      <xdr:nvPicPr>
        <xdr:cNvPr id="263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552831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268</xdr:row>
      <xdr:rowOff>47625</xdr:rowOff>
    </xdr:from>
    <xdr:ext cx="209550" cy="133350"/>
    <xdr:pic>
      <xdr:nvPicPr>
        <xdr:cNvPr id="264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541401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275</xdr:row>
      <xdr:rowOff>47625</xdr:rowOff>
    </xdr:from>
    <xdr:ext cx="209550" cy="133350"/>
    <xdr:pic>
      <xdr:nvPicPr>
        <xdr:cNvPr id="265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554736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273</xdr:row>
      <xdr:rowOff>47625</xdr:rowOff>
    </xdr:from>
    <xdr:ext cx="209550" cy="133350"/>
    <xdr:pic>
      <xdr:nvPicPr>
        <xdr:cNvPr id="266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550926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276</xdr:row>
      <xdr:rowOff>47625</xdr:rowOff>
    </xdr:from>
    <xdr:ext cx="209550" cy="133350"/>
    <xdr:pic>
      <xdr:nvPicPr>
        <xdr:cNvPr id="267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556641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66675</xdr:colOff>
      <xdr:row>277</xdr:row>
      <xdr:rowOff>38100</xdr:rowOff>
    </xdr:from>
    <xdr:ext cx="212725" cy="127635"/>
    <xdr:pic>
      <xdr:nvPicPr>
        <xdr:cNvPr id="268" name="Picture 267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98475" y="5584507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66675</xdr:colOff>
      <xdr:row>278</xdr:row>
      <xdr:rowOff>38100</xdr:rowOff>
    </xdr:from>
    <xdr:ext cx="212725" cy="127635"/>
    <xdr:pic>
      <xdr:nvPicPr>
        <xdr:cNvPr id="269" name="Picture 268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98475" y="5603557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66675</xdr:colOff>
      <xdr:row>279</xdr:row>
      <xdr:rowOff>38100</xdr:rowOff>
    </xdr:from>
    <xdr:ext cx="212725" cy="127635"/>
    <xdr:pic>
      <xdr:nvPicPr>
        <xdr:cNvPr id="270" name="Picture 269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98475" y="5622607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66675</xdr:colOff>
      <xdr:row>280</xdr:row>
      <xdr:rowOff>38100</xdr:rowOff>
    </xdr:from>
    <xdr:ext cx="212725" cy="127635"/>
    <xdr:pic>
      <xdr:nvPicPr>
        <xdr:cNvPr id="271" name="Picture 270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98475" y="5641657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66675</xdr:colOff>
      <xdr:row>281</xdr:row>
      <xdr:rowOff>38100</xdr:rowOff>
    </xdr:from>
    <xdr:ext cx="212725" cy="127635"/>
    <xdr:pic>
      <xdr:nvPicPr>
        <xdr:cNvPr id="272" name="Picture 271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98475" y="5660707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66675</xdr:colOff>
      <xdr:row>282</xdr:row>
      <xdr:rowOff>38100</xdr:rowOff>
    </xdr:from>
    <xdr:ext cx="212725" cy="127635"/>
    <xdr:pic>
      <xdr:nvPicPr>
        <xdr:cNvPr id="273" name="Picture 272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98475" y="5679757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66675</xdr:colOff>
      <xdr:row>283</xdr:row>
      <xdr:rowOff>38100</xdr:rowOff>
    </xdr:from>
    <xdr:ext cx="212725" cy="127635"/>
    <xdr:pic>
      <xdr:nvPicPr>
        <xdr:cNvPr id="274" name="Picture 273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98475" y="5698807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66675</xdr:colOff>
      <xdr:row>284</xdr:row>
      <xdr:rowOff>38100</xdr:rowOff>
    </xdr:from>
    <xdr:ext cx="212725" cy="127635"/>
    <xdr:pic>
      <xdr:nvPicPr>
        <xdr:cNvPr id="275" name="Picture 274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98475" y="5717857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66675</xdr:colOff>
      <xdr:row>285</xdr:row>
      <xdr:rowOff>38100</xdr:rowOff>
    </xdr:from>
    <xdr:ext cx="212725" cy="127635"/>
    <xdr:pic>
      <xdr:nvPicPr>
        <xdr:cNvPr id="276" name="Picture 275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98475" y="5736907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66675</xdr:colOff>
      <xdr:row>286</xdr:row>
      <xdr:rowOff>38100</xdr:rowOff>
    </xdr:from>
    <xdr:ext cx="212725" cy="127635"/>
    <xdr:pic>
      <xdr:nvPicPr>
        <xdr:cNvPr id="277" name="Picture 276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98475" y="5755957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66675</xdr:colOff>
      <xdr:row>287</xdr:row>
      <xdr:rowOff>38100</xdr:rowOff>
    </xdr:from>
    <xdr:ext cx="212725" cy="127635"/>
    <xdr:pic>
      <xdr:nvPicPr>
        <xdr:cNvPr id="278" name="Picture 277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98475" y="5775007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66675</xdr:colOff>
      <xdr:row>288</xdr:row>
      <xdr:rowOff>38100</xdr:rowOff>
    </xdr:from>
    <xdr:ext cx="212725" cy="127635"/>
    <xdr:pic>
      <xdr:nvPicPr>
        <xdr:cNvPr id="279" name="Picture 278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98475" y="5794057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66675</xdr:colOff>
      <xdr:row>289</xdr:row>
      <xdr:rowOff>38100</xdr:rowOff>
    </xdr:from>
    <xdr:ext cx="212725" cy="127635"/>
    <xdr:pic>
      <xdr:nvPicPr>
        <xdr:cNvPr id="280" name="Picture 279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98475" y="5813107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66675</xdr:colOff>
      <xdr:row>290</xdr:row>
      <xdr:rowOff>38100</xdr:rowOff>
    </xdr:from>
    <xdr:ext cx="212725" cy="127635"/>
    <xdr:pic>
      <xdr:nvPicPr>
        <xdr:cNvPr id="281" name="Picture 280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98475" y="5832157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66675</xdr:colOff>
      <xdr:row>291</xdr:row>
      <xdr:rowOff>38100</xdr:rowOff>
    </xdr:from>
    <xdr:ext cx="212725" cy="127635"/>
    <xdr:pic>
      <xdr:nvPicPr>
        <xdr:cNvPr id="282" name="Picture 281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98475" y="5851207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66675</xdr:colOff>
      <xdr:row>292</xdr:row>
      <xdr:rowOff>38100</xdr:rowOff>
    </xdr:from>
    <xdr:ext cx="212725" cy="127635"/>
    <xdr:pic>
      <xdr:nvPicPr>
        <xdr:cNvPr id="283" name="Picture 282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98475" y="5870257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66675</xdr:colOff>
      <xdr:row>293</xdr:row>
      <xdr:rowOff>38100</xdr:rowOff>
    </xdr:from>
    <xdr:ext cx="212725" cy="127635"/>
    <xdr:pic>
      <xdr:nvPicPr>
        <xdr:cNvPr id="284" name="Picture 283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98475" y="5889307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66675</xdr:colOff>
      <xdr:row>294</xdr:row>
      <xdr:rowOff>38100</xdr:rowOff>
    </xdr:from>
    <xdr:ext cx="212725" cy="127635"/>
    <xdr:pic>
      <xdr:nvPicPr>
        <xdr:cNvPr id="285" name="Picture 284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98475" y="5908357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66675</xdr:colOff>
      <xdr:row>295</xdr:row>
      <xdr:rowOff>38100</xdr:rowOff>
    </xdr:from>
    <xdr:ext cx="212725" cy="127635"/>
    <xdr:pic>
      <xdr:nvPicPr>
        <xdr:cNvPr id="286" name="Picture 285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98475" y="5927407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66675</xdr:colOff>
      <xdr:row>296</xdr:row>
      <xdr:rowOff>38100</xdr:rowOff>
    </xdr:from>
    <xdr:ext cx="212725" cy="127635"/>
    <xdr:pic>
      <xdr:nvPicPr>
        <xdr:cNvPr id="287" name="Picture 286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98475" y="5946457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66675</xdr:colOff>
      <xdr:row>297</xdr:row>
      <xdr:rowOff>38100</xdr:rowOff>
    </xdr:from>
    <xdr:ext cx="212725" cy="127635"/>
    <xdr:pic>
      <xdr:nvPicPr>
        <xdr:cNvPr id="288" name="Picture 287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98475" y="5965507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66675</xdr:colOff>
      <xdr:row>298</xdr:row>
      <xdr:rowOff>38100</xdr:rowOff>
    </xdr:from>
    <xdr:ext cx="212725" cy="127635"/>
    <xdr:pic>
      <xdr:nvPicPr>
        <xdr:cNvPr id="289" name="Picture 288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98475" y="5984557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66675</xdr:colOff>
      <xdr:row>299</xdr:row>
      <xdr:rowOff>38100</xdr:rowOff>
    </xdr:from>
    <xdr:ext cx="212725" cy="127635"/>
    <xdr:pic>
      <xdr:nvPicPr>
        <xdr:cNvPr id="290" name="Picture 289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98475" y="6003607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300</xdr:row>
      <xdr:rowOff>38100</xdr:rowOff>
    </xdr:from>
    <xdr:ext cx="212725" cy="138430"/>
    <xdr:pic>
      <xdr:nvPicPr>
        <xdr:cNvPr id="291" name="Picture 29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602265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301</xdr:row>
      <xdr:rowOff>38100</xdr:rowOff>
    </xdr:from>
    <xdr:ext cx="212725" cy="138430"/>
    <xdr:pic>
      <xdr:nvPicPr>
        <xdr:cNvPr id="292" name="Picture 29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604170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302</xdr:row>
      <xdr:rowOff>38100</xdr:rowOff>
    </xdr:from>
    <xdr:ext cx="212725" cy="138430"/>
    <xdr:pic>
      <xdr:nvPicPr>
        <xdr:cNvPr id="293" name="Picture 29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606075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303</xdr:row>
      <xdr:rowOff>38100</xdr:rowOff>
    </xdr:from>
    <xdr:ext cx="212725" cy="138430"/>
    <xdr:pic>
      <xdr:nvPicPr>
        <xdr:cNvPr id="294" name="Picture 29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607980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304</xdr:row>
      <xdr:rowOff>38100</xdr:rowOff>
    </xdr:from>
    <xdr:ext cx="212725" cy="138430"/>
    <xdr:pic>
      <xdr:nvPicPr>
        <xdr:cNvPr id="295" name="Picture 29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609885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305</xdr:row>
      <xdr:rowOff>38100</xdr:rowOff>
    </xdr:from>
    <xdr:ext cx="212725" cy="138430"/>
    <xdr:pic>
      <xdr:nvPicPr>
        <xdr:cNvPr id="296" name="Picture 29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611790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306</xdr:row>
      <xdr:rowOff>38100</xdr:rowOff>
    </xdr:from>
    <xdr:ext cx="212725" cy="138430"/>
    <xdr:pic>
      <xdr:nvPicPr>
        <xdr:cNvPr id="297" name="Picture 29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613695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307</xdr:row>
      <xdr:rowOff>38100</xdr:rowOff>
    </xdr:from>
    <xdr:ext cx="212725" cy="138430"/>
    <xdr:pic>
      <xdr:nvPicPr>
        <xdr:cNvPr id="298" name="Picture 29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615600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308</xdr:row>
      <xdr:rowOff>38100</xdr:rowOff>
    </xdr:from>
    <xdr:ext cx="212725" cy="138430"/>
    <xdr:pic>
      <xdr:nvPicPr>
        <xdr:cNvPr id="299" name="Picture 29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617505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309</xdr:row>
      <xdr:rowOff>38100</xdr:rowOff>
    </xdr:from>
    <xdr:ext cx="212725" cy="138430"/>
    <xdr:pic>
      <xdr:nvPicPr>
        <xdr:cNvPr id="300" name="Picture 29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619410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310</xdr:row>
      <xdr:rowOff>38100</xdr:rowOff>
    </xdr:from>
    <xdr:ext cx="212725" cy="138430"/>
    <xdr:pic>
      <xdr:nvPicPr>
        <xdr:cNvPr id="301" name="Picture 30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621315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311</xdr:row>
      <xdr:rowOff>38100</xdr:rowOff>
    </xdr:from>
    <xdr:ext cx="212725" cy="138430"/>
    <xdr:pic>
      <xdr:nvPicPr>
        <xdr:cNvPr id="302" name="Picture 30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623220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312</xdr:row>
      <xdr:rowOff>38100</xdr:rowOff>
    </xdr:from>
    <xdr:ext cx="212725" cy="138430"/>
    <xdr:pic>
      <xdr:nvPicPr>
        <xdr:cNvPr id="303" name="Picture 30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625125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313</xdr:row>
      <xdr:rowOff>38100</xdr:rowOff>
    </xdr:from>
    <xdr:ext cx="212725" cy="138430"/>
    <xdr:pic>
      <xdr:nvPicPr>
        <xdr:cNvPr id="304" name="Picture 30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627030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314</xdr:row>
      <xdr:rowOff>38100</xdr:rowOff>
    </xdr:from>
    <xdr:ext cx="212725" cy="138430"/>
    <xdr:pic>
      <xdr:nvPicPr>
        <xdr:cNvPr id="305" name="Picture 30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628935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315</xdr:row>
      <xdr:rowOff>38100</xdr:rowOff>
    </xdr:from>
    <xdr:ext cx="212725" cy="138430"/>
    <xdr:pic>
      <xdr:nvPicPr>
        <xdr:cNvPr id="306" name="Picture 30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630840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317</xdr:row>
      <xdr:rowOff>38100</xdr:rowOff>
    </xdr:from>
    <xdr:ext cx="212725" cy="138430"/>
    <xdr:pic>
      <xdr:nvPicPr>
        <xdr:cNvPr id="307" name="Picture 30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634650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318</xdr:row>
      <xdr:rowOff>38100</xdr:rowOff>
    </xdr:from>
    <xdr:ext cx="212725" cy="138430"/>
    <xdr:pic>
      <xdr:nvPicPr>
        <xdr:cNvPr id="308" name="Picture 30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636555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319</xdr:row>
      <xdr:rowOff>38100</xdr:rowOff>
    </xdr:from>
    <xdr:ext cx="212725" cy="138430"/>
    <xdr:pic>
      <xdr:nvPicPr>
        <xdr:cNvPr id="309" name="Picture 30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638460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320</xdr:row>
      <xdr:rowOff>38100</xdr:rowOff>
    </xdr:from>
    <xdr:ext cx="212725" cy="138430"/>
    <xdr:pic>
      <xdr:nvPicPr>
        <xdr:cNvPr id="310" name="Picture 30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640365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321</xdr:row>
      <xdr:rowOff>38100</xdr:rowOff>
    </xdr:from>
    <xdr:ext cx="212725" cy="138430"/>
    <xdr:pic>
      <xdr:nvPicPr>
        <xdr:cNvPr id="311" name="Picture 31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642270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322</xdr:row>
      <xdr:rowOff>38100</xdr:rowOff>
    </xdr:from>
    <xdr:ext cx="212725" cy="138430"/>
    <xdr:pic>
      <xdr:nvPicPr>
        <xdr:cNvPr id="312" name="Picture 31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644175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323</xdr:row>
      <xdr:rowOff>38100</xdr:rowOff>
    </xdr:from>
    <xdr:ext cx="212725" cy="138430"/>
    <xdr:pic>
      <xdr:nvPicPr>
        <xdr:cNvPr id="313" name="Picture 31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646080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324</xdr:row>
      <xdr:rowOff>38100</xdr:rowOff>
    </xdr:from>
    <xdr:ext cx="212725" cy="138430"/>
    <xdr:pic>
      <xdr:nvPicPr>
        <xdr:cNvPr id="314" name="Picture 31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647985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325</xdr:row>
      <xdr:rowOff>38100</xdr:rowOff>
    </xdr:from>
    <xdr:ext cx="212725" cy="138430"/>
    <xdr:pic>
      <xdr:nvPicPr>
        <xdr:cNvPr id="315" name="Picture 31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649890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326</xdr:row>
      <xdr:rowOff>38100</xdr:rowOff>
    </xdr:from>
    <xdr:ext cx="212725" cy="138430"/>
    <xdr:pic>
      <xdr:nvPicPr>
        <xdr:cNvPr id="316" name="Picture 31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651795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328</xdr:row>
      <xdr:rowOff>38100</xdr:rowOff>
    </xdr:from>
    <xdr:ext cx="212725" cy="138430"/>
    <xdr:pic>
      <xdr:nvPicPr>
        <xdr:cNvPr id="317" name="Picture 31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655605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329</xdr:row>
      <xdr:rowOff>38100</xdr:rowOff>
    </xdr:from>
    <xdr:ext cx="212725" cy="138430"/>
    <xdr:pic>
      <xdr:nvPicPr>
        <xdr:cNvPr id="318" name="Picture 31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657510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330</xdr:row>
      <xdr:rowOff>38100</xdr:rowOff>
    </xdr:from>
    <xdr:ext cx="212725" cy="138430"/>
    <xdr:pic>
      <xdr:nvPicPr>
        <xdr:cNvPr id="319" name="Picture 31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659415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331</xdr:row>
      <xdr:rowOff>38100</xdr:rowOff>
    </xdr:from>
    <xdr:ext cx="212725" cy="138430"/>
    <xdr:pic>
      <xdr:nvPicPr>
        <xdr:cNvPr id="320" name="Picture 31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661320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316</xdr:row>
      <xdr:rowOff>38100</xdr:rowOff>
    </xdr:from>
    <xdr:ext cx="212725" cy="138430"/>
    <xdr:pic>
      <xdr:nvPicPr>
        <xdr:cNvPr id="321" name="Picture 32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632745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332</xdr:row>
      <xdr:rowOff>38100</xdr:rowOff>
    </xdr:from>
    <xdr:ext cx="212725" cy="138430"/>
    <xdr:pic>
      <xdr:nvPicPr>
        <xdr:cNvPr id="322" name="Picture 32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663225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333</xdr:row>
      <xdr:rowOff>38100</xdr:rowOff>
    </xdr:from>
    <xdr:ext cx="212725" cy="138430"/>
    <xdr:pic>
      <xdr:nvPicPr>
        <xdr:cNvPr id="323" name="Picture 32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665130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334</xdr:row>
      <xdr:rowOff>38100</xdr:rowOff>
    </xdr:from>
    <xdr:ext cx="212725" cy="138430"/>
    <xdr:pic>
      <xdr:nvPicPr>
        <xdr:cNvPr id="324" name="Picture 32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667035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335</xdr:row>
      <xdr:rowOff>38100</xdr:rowOff>
    </xdr:from>
    <xdr:ext cx="212725" cy="138430"/>
    <xdr:pic>
      <xdr:nvPicPr>
        <xdr:cNvPr id="325" name="Picture 32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668940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337</xdr:row>
      <xdr:rowOff>38100</xdr:rowOff>
    </xdr:from>
    <xdr:ext cx="212725" cy="138430"/>
    <xdr:pic>
      <xdr:nvPicPr>
        <xdr:cNvPr id="326" name="Picture 32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672750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336</xdr:row>
      <xdr:rowOff>38100</xdr:rowOff>
    </xdr:from>
    <xdr:ext cx="212725" cy="138430"/>
    <xdr:pic>
      <xdr:nvPicPr>
        <xdr:cNvPr id="327" name="Picture 32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670845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338</xdr:row>
      <xdr:rowOff>38100</xdr:rowOff>
    </xdr:from>
    <xdr:ext cx="212725" cy="138430"/>
    <xdr:pic>
      <xdr:nvPicPr>
        <xdr:cNvPr id="328" name="Picture 32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674655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339</xdr:row>
      <xdr:rowOff>38100</xdr:rowOff>
    </xdr:from>
    <xdr:ext cx="212725" cy="138430"/>
    <xdr:pic>
      <xdr:nvPicPr>
        <xdr:cNvPr id="329" name="Picture 32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676560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340</xdr:row>
      <xdr:rowOff>38100</xdr:rowOff>
    </xdr:from>
    <xdr:ext cx="212725" cy="138430"/>
    <xdr:pic>
      <xdr:nvPicPr>
        <xdr:cNvPr id="330" name="Picture 32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678465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341</xdr:row>
      <xdr:rowOff>38100</xdr:rowOff>
    </xdr:from>
    <xdr:ext cx="212725" cy="138430"/>
    <xdr:pic>
      <xdr:nvPicPr>
        <xdr:cNvPr id="331" name="Picture 33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680370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342</xdr:row>
      <xdr:rowOff>38100</xdr:rowOff>
    </xdr:from>
    <xdr:ext cx="212725" cy="138430"/>
    <xdr:pic>
      <xdr:nvPicPr>
        <xdr:cNvPr id="332" name="Picture 33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682275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343</xdr:row>
      <xdr:rowOff>38100</xdr:rowOff>
    </xdr:from>
    <xdr:ext cx="212725" cy="138430"/>
    <xdr:pic>
      <xdr:nvPicPr>
        <xdr:cNvPr id="333" name="Picture 33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684180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344</xdr:row>
      <xdr:rowOff>38100</xdr:rowOff>
    </xdr:from>
    <xdr:ext cx="212725" cy="138430"/>
    <xdr:pic>
      <xdr:nvPicPr>
        <xdr:cNvPr id="334" name="Picture 33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686085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345</xdr:row>
      <xdr:rowOff>38100</xdr:rowOff>
    </xdr:from>
    <xdr:ext cx="212725" cy="138430"/>
    <xdr:pic>
      <xdr:nvPicPr>
        <xdr:cNvPr id="335" name="Picture 33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687990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346</xdr:row>
      <xdr:rowOff>38100</xdr:rowOff>
    </xdr:from>
    <xdr:ext cx="212725" cy="138430"/>
    <xdr:pic>
      <xdr:nvPicPr>
        <xdr:cNvPr id="336" name="Picture 33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689895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348</xdr:row>
      <xdr:rowOff>38100</xdr:rowOff>
    </xdr:from>
    <xdr:ext cx="212725" cy="138430"/>
    <xdr:pic>
      <xdr:nvPicPr>
        <xdr:cNvPr id="337" name="Picture 33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693705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347</xdr:row>
      <xdr:rowOff>38100</xdr:rowOff>
    </xdr:from>
    <xdr:ext cx="212725" cy="138430"/>
    <xdr:pic>
      <xdr:nvPicPr>
        <xdr:cNvPr id="338" name="Picture 33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691800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349</xdr:row>
      <xdr:rowOff>38100</xdr:rowOff>
    </xdr:from>
    <xdr:ext cx="212725" cy="138430"/>
    <xdr:pic>
      <xdr:nvPicPr>
        <xdr:cNvPr id="339" name="Picture 33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695610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350</xdr:row>
      <xdr:rowOff>38100</xdr:rowOff>
    </xdr:from>
    <xdr:ext cx="212725" cy="138430"/>
    <xdr:pic>
      <xdr:nvPicPr>
        <xdr:cNvPr id="340" name="Picture 33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697515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351</xdr:row>
      <xdr:rowOff>38100</xdr:rowOff>
    </xdr:from>
    <xdr:ext cx="212725" cy="138430"/>
    <xdr:pic>
      <xdr:nvPicPr>
        <xdr:cNvPr id="341" name="Picture 34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699420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352</xdr:row>
      <xdr:rowOff>38100</xdr:rowOff>
    </xdr:from>
    <xdr:ext cx="212725" cy="138430"/>
    <xdr:pic>
      <xdr:nvPicPr>
        <xdr:cNvPr id="342" name="Picture 34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701325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353</xdr:row>
      <xdr:rowOff>38100</xdr:rowOff>
    </xdr:from>
    <xdr:ext cx="212725" cy="138430"/>
    <xdr:pic>
      <xdr:nvPicPr>
        <xdr:cNvPr id="343" name="Picture 34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703230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354</xdr:row>
      <xdr:rowOff>38100</xdr:rowOff>
    </xdr:from>
    <xdr:ext cx="212725" cy="138430"/>
    <xdr:pic>
      <xdr:nvPicPr>
        <xdr:cNvPr id="344" name="Picture 34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705135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355</xdr:row>
      <xdr:rowOff>38100</xdr:rowOff>
    </xdr:from>
    <xdr:ext cx="212725" cy="138430"/>
    <xdr:pic>
      <xdr:nvPicPr>
        <xdr:cNvPr id="345" name="Picture 34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707040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356</xdr:row>
      <xdr:rowOff>38100</xdr:rowOff>
    </xdr:from>
    <xdr:ext cx="212725" cy="138430"/>
    <xdr:pic>
      <xdr:nvPicPr>
        <xdr:cNvPr id="346" name="Picture 34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708945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357</xdr:row>
      <xdr:rowOff>38100</xdr:rowOff>
    </xdr:from>
    <xdr:ext cx="212725" cy="138430"/>
    <xdr:pic>
      <xdr:nvPicPr>
        <xdr:cNvPr id="347" name="Picture 34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710850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358</xdr:row>
      <xdr:rowOff>38100</xdr:rowOff>
    </xdr:from>
    <xdr:ext cx="212725" cy="138430"/>
    <xdr:pic>
      <xdr:nvPicPr>
        <xdr:cNvPr id="348" name="Picture 34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712755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359</xdr:row>
      <xdr:rowOff>38100</xdr:rowOff>
    </xdr:from>
    <xdr:ext cx="212725" cy="138430"/>
    <xdr:pic>
      <xdr:nvPicPr>
        <xdr:cNvPr id="349" name="Picture 34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714660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361</xdr:row>
      <xdr:rowOff>38100</xdr:rowOff>
    </xdr:from>
    <xdr:ext cx="212725" cy="138430"/>
    <xdr:pic>
      <xdr:nvPicPr>
        <xdr:cNvPr id="350" name="Picture 34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718470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362</xdr:row>
      <xdr:rowOff>38100</xdr:rowOff>
    </xdr:from>
    <xdr:ext cx="212725" cy="138430"/>
    <xdr:pic>
      <xdr:nvPicPr>
        <xdr:cNvPr id="351" name="Picture 35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720375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363</xdr:row>
      <xdr:rowOff>38100</xdr:rowOff>
    </xdr:from>
    <xdr:ext cx="212725" cy="138430"/>
    <xdr:pic>
      <xdr:nvPicPr>
        <xdr:cNvPr id="352" name="Picture 35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722280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364</xdr:row>
      <xdr:rowOff>38100</xdr:rowOff>
    </xdr:from>
    <xdr:ext cx="212725" cy="138430"/>
    <xdr:pic>
      <xdr:nvPicPr>
        <xdr:cNvPr id="353" name="Picture 35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724185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365</xdr:row>
      <xdr:rowOff>38100</xdr:rowOff>
    </xdr:from>
    <xdr:ext cx="212725" cy="138430"/>
    <xdr:pic>
      <xdr:nvPicPr>
        <xdr:cNvPr id="354" name="Picture 35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726090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366</xdr:row>
      <xdr:rowOff>38100</xdr:rowOff>
    </xdr:from>
    <xdr:ext cx="212725" cy="138430"/>
    <xdr:pic>
      <xdr:nvPicPr>
        <xdr:cNvPr id="355" name="Picture 35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727995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367</xdr:row>
      <xdr:rowOff>38100</xdr:rowOff>
    </xdr:from>
    <xdr:ext cx="212725" cy="138430"/>
    <xdr:pic>
      <xdr:nvPicPr>
        <xdr:cNvPr id="356" name="Picture 35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729900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368</xdr:row>
      <xdr:rowOff>38100</xdr:rowOff>
    </xdr:from>
    <xdr:ext cx="212725" cy="138430"/>
    <xdr:pic>
      <xdr:nvPicPr>
        <xdr:cNvPr id="357" name="Picture 35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731805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369</xdr:row>
      <xdr:rowOff>38100</xdr:rowOff>
    </xdr:from>
    <xdr:ext cx="212725" cy="138430"/>
    <xdr:pic>
      <xdr:nvPicPr>
        <xdr:cNvPr id="358" name="Picture 35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733710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360</xdr:row>
      <xdr:rowOff>38100</xdr:rowOff>
    </xdr:from>
    <xdr:ext cx="212725" cy="138430"/>
    <xdr:pic>
      <xdr:nvPicPr>
        <xdr:cNvPr id="359" name="Picture 35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716565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370</xdr:row>
      <xdr:rowOff>38100</xdr:rowOff>
    </xdr:from>
    <xdr:ext cx="212725" cy="138430"/>
    <xdr:pic>
      <xdr:nvPicPr>
        <xdr:cNvPr id="360" name="Picture 35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735615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371</xdr:row>
      <xdr:rowOff>38100</xdr:rowOff>
    </xdr:from>
    <xdr:ext cx="212725" cy="138430"/>
    <xdr:pic>
      <xdr:nvPicPr>
        <xdr:cNvPr id="361" name="Picture 36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737520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372</xdr:row>
      <xdr:rowOff>38100</xdr:rowOff>
    </xdr:from>
    <xdr:ext cx="212725" cy="138430"/>
    <xdr:pic>
      <xdr:nvPicPr>
        <xdr:cNvPr id="362" name="Picture 36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739425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373</xdr:row>
      <xdr:rowOff>38100</xdr:rowOff>
    </xdr:from>
    <xdr:ext cx="212725" cy="138430"/>
    <xdr:pic>
      <xdr:nvPicPr>
        <xdr:cNvPr id="363" name="Picture 36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741330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327</xdr:row>
      <xdr:rowOff>38100</xdr:rowOff>
    </xdr:from>
    <xdr:ext cx="212725" cy="138430"/>
    <xdr:pic>
      <xdr:nvPicPr>
        <xdr:cNvPr id="364" name="Picture 36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653700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374</xdr:row>
      <xdr:rowOff>38100</xdr:rowOff>
    </xdr:from>
    <xdr:ext cx="212725" cy="138430"/>
    <xdr:pic>
      <xdr:nvPicPr>
        <xdr:cNvPr id="365" name="Picture 36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743235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375</xdr:row>
      <xdr:rowOff>38100</xdr:rowOff>
    </xdr:from>
    <xdr:ext cx="212725" cy="138430"/>
    <xdr:pic>
      <xdr:nvPicPr>
        <xdr:cNvPr id="366" name="Picture 36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745140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376</xdr:row>
      <xdr:rowOff>38100</xdr:rowOff>
    </xdr:from>
    <xdr:ext cx="212725" cy="138430"/>
    <xdr:pic>
      <xdr:nvPicPr>
        <xdr:cNvPr id="367" name="Picture 36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747045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377</xdr:row>
      <xdr:rowOff>38100</xdr:rowOff>
    </xdr:from>
    <xdr:ext cx="212725" cy="138430"/>
    <xdr:pic>
      <xdr:nvPicPr>
        <xdr:cNvPr id="368" name="Picture 36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748950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378</xdr:row>
      <xdr:rowOff>38100</xdr:rowOff>
    </xdr:from>
    <xdr:ext cx="212725" cy="138430"/>
    <xdr:pic>
      <xdr:nvPicPr>
        <xdr:cNvPr id="369" name="Picture 36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750855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379</xdr:row>
      <xdr:rowOff>38100</xdr:rowOff>
    </xdr:from>
    <xdr:ext cx="212725" cy="138430"/>
    <xdr:pic>
      <xdr:nvPicPr>
        <xdr:cNvPr id="370" name="Picture 36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752760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380</xdr:row>
      <xdr:rowOff>38100</xdr:rowOff>
    </xdr:from>
    <xdr:ext cx="212725" cy="138430"/>
    <xdr:pic>
      <xdr:nvPicPr>
        <xdr:cNvPr id="371" name="Picture 37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754665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382</xdr:row>
      <xdr:rowOff>38100</xdr:rowOff>
    </xdr:from>
    <xdr:ext cx="212725" cy="138430"/>
    <xdr:pic>
      <xdr:nvPicPr>
        <xdr:cNvPr id="372" name="Picture 37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758475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381</xdr:row>
      <xdr:rowOff>38100</xdr:rowOff>
    </xdr:from>
    <xdr:ext cx="212725" cy="138430"/>
    <xdr:pic>
      <xdr:nvPicPr>
        <xdr:cNvPr id="373" name="Picture 37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756570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383</xdr:row>
      <xdr:rowOff>38100</xdr:rowOff>
    </xdr:from>
    <xdr:ext cx="212725" cy="138430"/>
    <xdr:pic>
      <xdr:nvPicPr>
        <xdr:cNvPr id="374" name="Picture 37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760380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384</xdr:row>
      <xdr:rowOff>38100</xdr:rowOff>
    </xdr:from>
    <xdr:ext cx="212725" cy="138430"/>
    <xdr:pic>
      <xdr:nvPicPr>
        <xdr:cNvPr id="375" name="Picture 37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762285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385</xdr:row>
      <xdr:rowOff>38100</xdr:rowOff>
    </xdr:from>
    <xdr:ext cx="212725" cy="138430"/>
    <xdr:pic>
      <xdr:nvPicPr>
        <xdr:cNvPr id="376" name="Picture 37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764190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390</xdr:row>
      <xdr:rowOff>38100</xdr:rowOff>
    </xdr:from>
    <xdr:ext cx="212725" cy="138430"/>
    <xdr:pic>
      <xdr:nvPicPr>
        <xdr:cNvPr id="377" name="Picture 37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773715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386</xdr:row>
      <xdr:rowOff>38100</xdr:rowOff>
    </xdr:from>
    <xdr:ext cx="212725" cy="138430"/>
    <xdr:pic>
      <xdr:nvPicPr>
        <xdr:cNvPr id="378" name="Picture 37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766095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387</xdr:row>
      <xdr:rowOff>38100</xdr:rowOff>
    </xdr:from>
    <xdr:ext cx="212725" cy="138430"/>
    <xdr:pic>
      <xdr:nvPicPr>
        <xdr:cNvPr id="379" name="Picture 37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768000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388</xdr:row>
      <xdr:rowOff>38100</xdr:rowOff>
    </xdr:from>
    <xdr:ext cx="212725" cy="138430"/>
    <xdr:pic>
      <xdr:nvPicPr>
        <xdr:cNvPr id="380" name="Picture 37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769905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389</xdr:row>
      <xdr:rowOff>38100</xdr:rowOff>
    </xdr:from>
    <xdr:ext cx="212725" cy="138430"/>
    <xdr:pic>
      <xdr:nvPicPr>
        <xdr:cNvPr id="381" name="Picture 38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771810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391</xdr:row>
      <xdr:rowOff>38100</xdr:rowOff>
    </xdr:from>
    <xdr:ext cx="212725" cy="138430"/>
    <xdr:pic>
      <xdr:nvPicPr>
        <xdr:cNvPr id="382" name="Picture 38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775620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392</xdr:row>
      <xdr:rowOff>38100</xdr:rowOff>
    </xdr:from>
    <xdr:ext cx="212725" cy="138430"/>
    <xdr:pic>
      <xdr:nvPicPr>
        <xdr:cNvPr id="383" name="Picture 38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777525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394</xdr:row>
      <xdr:rowOff>38100</xdr:rowOff>
    </xdr:from>
    <xdr:ext cx="212725" cy="138430"/>
    <xdr:pic>
      <xdr:nvPicPr>
        <xdr:cNvPr id="384" name="Picture 38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781335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393</xdr:row>
      <xdr:rowOff>38100</xdr:rowOff>
    </xdr:from>
    <xdr:ext cx="212725" cy="138430"/>
    <xdr:pic>
      <xdr:nvPicPr>
        <xdr:cNvPr id="385" name="Picture 38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779430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395</xdr:row>
      <xdr:rowOff>38100</xdr:rowOff>
    </xdr:from>
    <xdr:ext cx="212725" cy="138430"/>
    <xdr:pic>
      <xdr:nvPicPr>
        <xdr:cNvPr id="386" name="Picture 38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783240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396</xdr:row>
      <xdr:rowOff>38100</xdr:rowOff>
    </xdr:from>
    <xdr:ext cx="212725" cy="138430"/>
    <xdr:pic>
      <xdr:nvPicPr>
        <xdr:cNvPr id="387" name="Picture 38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785145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397</xdr:row>
      <xdr:rowOff>38100</xdr:rowOff>
    </xdr:from>
    <xdr:ext cx="212725" cy="138430"/>
    <xdr:pic>
      <xdr:nvPicPr>
        <xdr:cNvPr id="388" name="Picture 38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787050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398</xdr:row>
      <xdr:rowOff>38100</xdr:rowOff>
    </xdr:from>
    <xdr:ext cx="212725" cy="138430"/>
    <xdr:pic>
      <xdr:nvPicPr>
        <xdr:cNvPr id="389" name="Picture 38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788955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399</xdr:row>
      <xdr:rowOff>38100</xdr:rowOff>
    </xdr:from>
    <xdr:ext cx="212725" cy="138430"/>
    <xdr:pic>
      <xdr:nvPicPr>
        <xdr:cNvPr id="390" name="Picture 38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790860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400</xdr:row>
      <xdr:rowOff>38100</xdr:rowOff>
    </xdr:from>
    <xdr:ext cx="212725" cy="138430"/>
    <xdr:pic>
      <xdr:nvPicPr>
        <xdr:cNvPr id="391" name="Picture 39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792765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401</xdr:row>
      <xdr:rowOff>38100</xdr:rowOff>
    </xdr:from>
    <xdr:ext cx="212725" cy="138430"/>
    <xdr:pic>
      <xdr:nvPicPr>
        <xdr:cNvPr id="392" name="Picture 39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794670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402</xdr:row>
      <xdr:rowOff>38100</xdr:rowOff>
    </xdr:from>
    <xdr:ext cx="212725" cy="138430"/>
    <xdr:pic>
      <xdr:nvPicPr>
        <xdr:cNvPr id="393" name="Picture 39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796575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405</xdr:row>
      <xdr:rowOff>38100</xdr:rowOff>
    </xdr:from>
    <xdr:ext cx="212725" cy="138430"/>
    <xdr:pic>
      <xdr:nvPicPr>
        <xdr:cNvPr id="394" name="Picture 39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802290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403</xdr:row>
      <xdr:rowOff>38100</xdr:rowOff>
    </xdr:from>
    <xdr:ext cx="212725" cy="138430"/>
    <xdr:pic>
      <xdr:nvPicPr>
        <xdr:cNvPr id="395" name="Picture 39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798480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404</xdr:row>
      <xdr:rowOff>38100</xdr:rowOff>
    </xdr:from>
    <xdr:ext cx="212725" cy="138430"/>
    <xdr:pic>
      <xdr:nvPicPr>
        <xdr:cNvPr id="396" name="Picture 39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800385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406</xdr:row>
      <xdr:rowOff>38100</xdr:rowOff>
    </xdr:from>
    <xdr:ext cx="212725" cy="138430"/>
    <xdr:pic>
      <xdr:nvPicPr>
        <xdr:cNvPr id="397" name="Picture 39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804195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407</xdr:row>
      <xdr:rowOff>38100</xdr:rowOff>
    </xdr:from>
    <xdr:ext cx="212725" cy="138430"/>
    <xdr:pic>
      <xdr:nvPicPr>
        <xdr:cNvPr id="398" name="Picture 39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806100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408</xdr:row>
      <xdr:rowOff>38100</xdr:rowOff>
    </xdr:from>
    <xdr:ext cx="212725" cy="138430"/>
    <xdr:pic>
      <xdr:nvPicPr>
        <xdr:cNvPr id="399" name="Picture 39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808005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409</xdr:row>
      <xdr:rowOff>38100</xdr:rowOff>
    </xdr:from>
    <xdr:ext cx="212725" cy="138430"/>
    <xdr:pic>
      <xdr:nvPicPr>
        <xdr:cNvPr id="400" name="Picture 39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809910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410</xdr:row>
      <xdr:rowOff>38100</xdr:rowOff>
    </xdr:from>
    <xdr:ext cx="212725" cy="138430"/>
    <xdr:pic>
      <xdr:nvPicPr>
        <xdr:cNvPr id="401" name="Picture 40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811815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411</xdr:row>
      <xdr:rowOff>38100</xdr:rowOff>
    </xdr:from>
    <xdr:ext cx="212725" cy="138430"/>
    <xdr:pic>
      <xdr:nvPicPr>
        <xdr:cNvPr id="402" name="Picture 40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813720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412</xdr:row>
      <xdr:rowOff>38100</xdr:rowOff>
    </xdr:from>
    <xdr:ext cx="212725" cy="138430"/>
    <xdr:pic>
      <xdr:nvPicPr>
        <xdr:cNvPr id="403" name="Picture 40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815625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38100</xdr:colOff>
      <xdr:row>413</xdr:row>
      <xdr:rowOff>28575</xdr:rowOff>
    </xdr:from>
    <xdr:ext cx="212725" cy="138430"/>
    <xdr:pic>
      <xdr:nvPicPr>
        <xdr:cNvPr id="404" name="Picture 403" descr="http://upload.wikimedia.org/wikipedia/commons/thumb/4/41/Flag_of_Austria.svg/22px-Flag_of_Austr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69900" y="817435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38100</xdr:colOff>
      <xdr:row>414</xdr:row>
      <xdr:rowOff>28575</xdr:rowOff>
    </xdr:from>
    <xdr:ext cx="212725" cy="138430"/>
    <xdr:pic>
      <xdr:nvPicPr>
        <xdr:cNvPr id="405" name="Picture 404" descr="http://upload.wikimedia.org/wikipedia/commons/thumb/4/41/Flag_of_Austria.svg/22px-Flag_of_Austr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69900" y="819340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38100</xdr:colOff>
      <xdr:row>415</xdr:row>
      <xdr:rowOff>28575</xdr:rowOff>
    </xdr:from>
    <xdr:ext cx="212725" cy="138430"/>
    <xdr:pic>
      <xdr:nvPicPr>
        <xdr:cNvPr id="406" name="Picture 405" descr="http://upload.wikimedia.org/wikipedia/commons/thumb/4/41/Flag_of_Austria.svg/22px-Flag_of_Austr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69900" y="821245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38100</xdr:colOff>
      <xdr:row>416</xdr:row>
      <xdr:rowOff>28575</xdr:rowOff>
    </xdr:from>
    <xdr:ext cx="212725" cy="138430"/>
    <xdr:pic>
      <xdr:nvPicPr>
        <xdr:cNvPr id="407" name="Picture 406" descr="http://upload.wikimedia.org/wikipedia/commons/thumb/4/41/Flag_of_Austria.svg/22px-Flag_of_Austr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69900" y="823150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38100</xdr:colOff>
      <xdr:row>417</xdr:row>
      <xdr:rowOff>28575</xdr:rowOff>
    </xdr:from>
    <xdr:ext cx="212725" cy="138430"/>
    <xdr:pic>
      <xdr:nvPicPr>
        <xdr:cNvPr id="408" name="Picture 407" descr="http://upload.wikimedia.org/wikipedia/commons/thumb/4/41/Flag_of_Austria.svg/22px-Flag_of_Austr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69900" y="825055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38100</xdr:colOff>
      <xdr:row>418</xdr:row>
      <xdr:rowOff>28575</xdr:rowOff>
    </xdr:from>
    <xdr:ext cx="212725" cy="138430"/>
    <xdr:pic>
      <xdr:nvPicPr>
        <xdr:cNvPr id="409" name="Picture 408" descr="http://upload.wikimedia.org/wikipedia/commons/thumb/4/41/Flag_of_Austria.svg/22px-Flag_of_Austr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69900" y="826960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38100</xdr:colOff>
      <xdr:row>419</xdr:row>
      <xdr:rowOff>28575</xdr:rowOff>
    </xdr:from>
    <xdr:ext cx="212725" cy="138430"/>
    <xdr:pic>
      <xdr:nvPicPr>
        <xdr:cNvPr id="410" name="Picture 409" descr="http://upload.wikimedia.org/wikipedia/commons/thumb/4/41/Flag_of_Austria.svg/22px-Flag_of_Austr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69900" y="828865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38100</xdr:colOff>
      <xdr:row>420</xdr:row>
      <xdr:rowOff>28575</xdr:rowOff>
    </xdr:from>
    <xdr:ext cx="212725" cy="138430"/>
    <xdr:pic>
      <xdr:nvPicPr>
        <xdr:cNvPr id="411" name="Picture 410" descr="http://upload.wikimedia.org/wikipedia/commons/thumb/4/41/Flag_of_Austria.svg/22px-Flag_of_Austr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69900" y="830770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38100</xdr:colOff>
      <xdr:row>421</xdr:row>
      <xdr:rowOff>28575</xdr:rowOff>
    </xdr:from>
    <xdr:ext cx="212725" cy="138430"/>
    <xdr:pic>
      <xdr:nvPicPr>
        <xdr:cNvPr id="412" name="Picture 411" descr="http://upload.wikimedia.org/wikipedia/commons/thumb/4/41/Flag_of_Austria.svg/22px-Flag_of_Austr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69900" y="832675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38100</xdr:colOff>
      <xdr:row>422</xdr:row>
      <xdr:rowOff>28575</xdr:rowOff>
    </xdr:from>
    <xdr:ext cx="212725" cy="138430"/>
    <xdr:pic>
      <xdr:nvPicPr>
        <xdr:cNvPr id="413" name="Picture 412" descr="http://upload.wikimedia.org/wikipedia/commons/thumb/4/41/Flag_of_Austria.svg/22px-Flag_of_Austr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69900" y="834580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38100</xdr:colOff>
      <xdr:row>423</xdr:row>
      <xdr:rowOff>28575</xdr:rowOff>
    </xdr:from>
    <xdr:ext cx="212725" cy="138430"/>
    <xdr:pic>
      <xdr:nvPicPr>
        <xdr:cNvPr id="414" name="Picture 413" descr="http://upload.wikimedia.org/wikipedia/commons/thumb/4/41/Flag_of_Austria.svg/22px-Flag_of_Austr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69900" y="836485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42333</xdr:colOff>
      <xdr:row>424</xdr:row>
      <xdr:rowOff>52916</xdr:rowOff>
    </xdr:from>
    <xdr:ext cx="212725" cy="106045"/>
    <xdr:pic>
      <xdr:nvPicPr>
        <xdr:cNvPr id="415" name="Picture 414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4133" y="8386339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42333</xdr:colOff>
      <xdr:row>424</xdr:row>
      <xdr:rowOff>52916</xdr:rowOff>
    </xdr:from>
    <xdr:ext cx="212725" cy="106045"/>
    <xdr:pic>
      <xdr:nvPicPr>
        <xdr:cNvPr id="416" name="Picture 415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4133" y="8386339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42333</xdr:colOff>
      <xdr:row>425</xdr:row>
      <xdr:rowOff>52916</xdr:rowOff>
    </xdr:from>
    <xdr:ext cx="212725" cy="106045"/>
    <xdr:pic>
      <xdr:nvPicPr>
        <xdr:cNvPr id="417" name="Picture 416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4133" y="8405389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42333</xdr:colOff>
      <xdr:row>425</xdr:row>
      <xdr:rowOff>52916</xdr:rowOff>
    </xdr:from>
    <xdr:ext cx="212725" cy="106045"/>
    <xdr:pic>
      <xdr:nvPicPr>
        <xdr:cNvPr id="418" name="Picture 417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4133" y="8405389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42333</xdr:colOff>
      <xdr:row>426</xdr:row>
      <xdr:rowOff>52916</xdr:rowOff>
    </xdr:from>
    <xdr:ext cx="212725" cy="106045"/>
    <xdr:pic>
      <xdr:nvPicPr>
        <xdr:cNvPr id="419" name="Picture 418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4133" y="8424439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42333</xdr:colOff>
      <xdr:row>426</xdr:row>
      <xdr:rowOff>52916</xdr:rowOff>
    </xdr:from>
    <xdr:ext cx="212725" cy="106045"/>
    <xdr:pic>
      <xdr:nvPicPr>
        <xdr:cNvPr id="420" name="Picture 419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4133" y="8424439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42333</xdr:colOff>
      <xdr:row>427</xdr:row>
      <xdr:rowOff>52916</xdr:rowOff>
    </xdr:from>
    <xdr:ext cx="212725" cy="106045"/>
    <xdr:pic>
      <xdr:nvPicPr>
        <xdr:cNvPr id="421" name="Picture 420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4133" y="8443489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42333</xdr:colOff>
      <xdr:row>427</xdr:row>
      <xdr:rowOff>52916</xdr:rowOff>
    </xdr:from>
    <xdr:ext cx="212725" cy="106045"/>
    <xdr:pic>
      <xdr:nvPicPr>
        <xdr:cNvPr id="422" name="Picture 421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4133" y="8443489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42333</xdr:colOff>
      <xdr:row>428</xdr:row>
      <xdr:rowOff>52916</xdr:rowOff>
    </xdr:from>
    <xdr:ext cx="212725" cy="106045"/>
    <xdr:pic>
      <xdr:nvPicPr>
        <xdr:cNvPr id="423" name="Picture 422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4133" y="8462539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42333</xdr:colOff>
      <xdr:row>428</xdr:row>
      <xdr:rowOff>52916</xdr:rowOff>
    </xdr:from>
    <xdr:ext cx="212725" cy="106045"/>
    <xdr:pic>
      <xdr:nvPicPr>
        <xdr:cNvPr id="424" name="Picture 423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4133" y="8462539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42333</xdr:colOff>
      <xdr:row>429</xdr:row>
      <xdr:rowOff>52916</xdr:rowOff>
    </xdr:from>
    <xdr:ext cx="212725" cy="106045"/>
    <xdr:pic>
      <xdr:nvPicPr>
        <xdr:cNvPr id="425" name="Picture 424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4133" y="8481589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42333</xdr:colOff>
      <xdr:row>429</xdr:row>
      <xdr:rowOff>52916</xdr:rowOff>
    </xdr:from>
    <xdr:ext cx="212725" cy="106045"/>
    <xdr:pic>
      <xdr:nvPicPr>
        <xdr:cNvPr id="426" name="Picture 425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4133" y="8481589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42333</xdr:colOff>
      <xdr:row>430</xdr:row>
      <xdr:rowOff>52916</xdr:rowOff>
    </xdr:from>
    <xdr:ext cx="212725" cy="106045"/>
    <xdr:pic>
      <xdr:nvPicPr>
        <xdr:cNvPr id="427" name="Picture 426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4133" y="8500639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42333</xdr:colOff>
      <xdr:row>430</xdr:row>
      <xdr:rowOff>52916</xdr:rowOff>
    </xdr:from>
    <xdr:ext cx="212725" cy="106045"/>
    <xdr:pic>
      <xdr:nvPicPr>
        <xdr:cNvPr id="428" name="Picture 427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4133" y="8500639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191</xdr:col>
      <xdr:colOff>47625</xdr:colOff>
      <xdr:row>431</xdr:row>
      <xdr:rowOff>47625</xdr:rowOff>
    </xdr:from>
    <xdr:to>
      <xdr:col>191</xdr:col>
      <xdr:colOff>257175</xdr:colOff>
      <xdr:row>432</xdr:row>
      <xdr:rowOff>0</xdr:rowOff>
    </xdr:to>
    <xdr:pic>
      <xdr:nvPicPr>
        <xdr:cNvPr id="429" name="Picture 29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8519160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191</xdr:col>
      <xdr:colOff>47625</xdr:colOff>
      <xdr:row>432</xdr:row>
      <xdr:rowOff>47625</xdr:rowOff>
    </xdr:from>
    <xdr:to>
      <xdr:col>191</xdr:col>
      <xdr:colOff>257175</xdr:colOff>
      <xdr:row>433</xdr:row>
      <xdr:rowOff>0</xdr:rowOff>
    </xdr:to>
    <xdr:pic>
      <xdr:nvPicPr>
        <xdr:cNvPr id="430" name="Picture 30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8538210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191</xdr:col>
      <xdr:colOff>47625</xdr:colOff>
      <xdr:row>433</xdr:row>
      <xdr:rowOff>47625</xdr:rowOff>
    </xdr:from>
    <xdr:to>
      <xdr:col>191</xdr:col>
      <xdr:colOff>257175</xdr:colOff>
      <xdr:row>434</xdr:row>
      <xdr:rowOff>0</xdr:rowOff>
    </xdr:to>
    <xdr:pic>
      <xdr:nvPicPr>
        <xdr:cNvPr id="431" name="Picture 31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9425" y="8557260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7</xdr:col>
      <xdr:colOff>126066</xdr:colOff>
      <xdr:row>57</xdr:row>
      <xdr:rowOff>49306</xdr:rowOff>
    </xdr:from>
    <xdr:ext cx="212725" cy="138430"/>
    <xdr:pic>
      <xdr:nvPicPr>
        <xdr:cNvPr id="432" name="Picture 43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6791" y="14422531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126066</xdr:colOff>
      <xdr:row>52</xdr:row>
      <xdr:rowOff>49306</xdr:rowOff>
    </xdr:from>
    <xdr:ext cx="212725" cy="138430"/>
    <xdr:pic>
      <xdr:nvPicPr>
        <xdr:cNvPr id="433" name="Picture 43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6791" y="13165231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126066</xdr:colOff>
      <xdr:row>69</xdr:row>
      <xdr:rowOff>49306</xdr:rowOff>
    </xdr:from>
    <xdr:ext cx="212725" cy="138430"/>
    <xdr:pic>
      <xdr:nvPicPr>
        <xdr:cNvPr id="434" name="Picture 43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6791" y="17984881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126066</xdr:colOff>
      <xdr:row>81</xdr:row>
      <xdr:rowOff>49306</xdr:rowOff>
    </xdr:from>
    <xdr:ext cx="212725" cy="138430"/>
    <xdr:pic>
      <xdr:nvPicPr>
        <xdr:cNvPr id="435" name="Picture 43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6791" y="21337681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126066</xdr:colOff>
      <xdr:row>92</xdr:row>
      <xdr:rowOff>49306</xdr:rowOff>
    </xdr:from>
    <xdr:ext cx="212725" cy="138430"/>
    <xdr:pic>
      <xdr:nvPicPr>
        <xdr:cNvPr id="436" name="Picture 43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6791" y="24900031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126066</xdr:colOff>
      <xdr:row>88</xdr:row>
      <xdr:rowOff>49306</xdr:rowOff>
    </xdr:from>
    <xdr:ext cx="212725" cy="138430"/>
    <xdr:pic>
      <xdr:nvPicPr>
        <xdr:cNvPr id="437" name="Picture 43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6791" y="23852281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126066</xdr:colOff>
      <xdr:row>53</xdr:row>
      <xdr:rowOff>49306</xdr:rowOff>
    </xdr:from>
    <xdr:ext cx="212725" cy="138430"/>
    <xdr:pic>
      <xdr:nvPicPr>
        <xdr:cNvPr id="438" name="Picture 43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6791" y="13374781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126066</xdr:colOff>
      <xdr:row>26</xdr:row>
      <xdr:rowOff>49306</xdr:rowOff>
    </xdr:from>
    <xdr:ext cx="212725" cy="138430"/>
    <xdr:pic>
      <xdr:nvPicPr>
        <xdr:cNvPr id="439" name="Picture 43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6791" y="6412006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126066</xdr:colOff>
      <xdr:row>78</xdr:row>
      <xdr:rowOff>49306</xdr:rowOff>
    </xdr:from>
    <xdr:ext cx="212725" cy="138430"/>
    <xdr:pic>
      <xdr:nvPicPr>
        <xdr:cNvPr id="440" name="Picture 43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6791" y="20499481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126066</xdr:colOff>
      <xdr:row>97</xdr:row>
      <xdr:rowOff>49306</xdr:rowOff>
    </xdr:from>
    <xdr:ext cx="212725" cy="138430"/>
    <xdr:pic>
      <xdr:nvPicPr>
        <xdr:cNvPr id="441" name="Picture 44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6791" y="28252831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7</xdr:col>
      <xdr:colOff>123265</xdr:colOff>
      <xdr:row>28</xdr:row>
      <xdr:rowOff>44823</xdr:rowOff>
    </xdr:from>
    <xdr:to>
      <xdr:col>7</xdr:col>
      <xdr:colOff>335990</xdr:colOff>
      <xdr:row>28</xdr:row>
      <xdr:rowOff>183253</xdr:rowOff>
    </xdr:to>
    <xdr:pic>
      <xdr:nvPicPr>
        <xdr:cNvPr id="442" name="Picture 441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90" y="6807573"/>
          <a:ext cx="212725" cy="13843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7</xdr:col>
      <xdr:colOff>123265</xdr:colOff>
      <xdr:row>34</xdr:row>
      <xdr:rowOff>44823</xdr:rowOff>
    </xdr:from>
    <xdr:ext cx="212725" cy="138430"/>
    <xdr:pic>
      <xdr:nvPicPr>
        <xdr:cNvPr id="443" name="Picture 442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90" y="78076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123265</xdr:colOff>
      <xdr:row>41</xdr:row>
      <xdr:rowOff>44823</xdr:rowOff>
    </xdr:from>
    <xdr:ext cx="212725" cy="138430"/>
    <xdr:pic>
      <xdr:nvPicPr>
        <xdr:cNvPr id="444" name="Picture 443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90" y="104365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123265</xdr:colOff>
      <xdr:row>46</xdr:row>
      <xdr:rowOff>44823</xdr:rowOff>
    </xdr:from>
    <xdr:ext cx="212725" cy="138430"/>
    <xdr:pic>
      <xdr:nvPicPr>
        <xdr:cNvPr id="445" name="Picture 444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90" y="119034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123265</xdr:colOff>
      <xdr:row>49</xdr:row>
      <xdr:rowOff>44823</xdr:rowOff>
    </xdr:from>
    <xdr:ext cx="212725" cy="138430"/>
    <xdr:pic>
      <xdr:nvPicPr>
        <xdr:cNvPr id="446" name="Picture 445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90" y="129511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123265</xdr:colOff>
      <xdr:row>54</xdr:row>
      <xdr:rowOff>44823</xdr:rowOff>
    </xdr:from>
    <xdr:ext cx="212725" cy="138430"/>
    <xdr:pic>
      <xdr:nvPicPr>
        <xdr:cNvPr id="447" name="Picture 446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90" y="139989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123265</xdr:colOff>
      <xdr:row>60</xdr:row>
      <xdr:rowOff>44823</xdr:rowOff>
    </xdr:from>
    <xdr:ext cx="212725" cy="138430"/>
    <xdr:pic>
      <xdr:nvPicPr>
        <xdr:cNvPr id="448" name="Picture 447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90" y="156753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123265</xdr:colOff>
      <xdr:row>65</xdr:row>
      <xdr:rowOff>44823</xdr:rowOff>
    </xdr:from>
    <xdr:ext cx="212725" cy="138430"/>
    <xdr:pic>
      <xdr:nvPicPr>
        <xdr:cNvPr id="449" name="Picture 448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90" y="171421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123265</xdr:colOff>
      <xdr:row>67</xdr:row>
      <xdr:rowOff>44823</xdr:rowOff>
    </xdr:from>
    <xdr:ext cx="212725" cy="138430"/>
    <xdr:pic>
      <xdr:nvPicPr>
        <xdr:cNvPr id="450" name="Picture 449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90" y="175612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123265</xdr:colOff>
      <xdr:row>70</xdr:row>
      <xdr:rowOff>44823</xdr:rowOff>
    </xdr:from>
    <xdr:ext cx="212725" cy="138430"/>
    <xdr:pic>
      <xdr:nvPicPr>
        <xdr:cNvPr id="451" name="Picture 450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90" y="181899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123265</xdr:colOff>
      <xdr:row>77</xdr:row>
      <xdr:rowOff>44823</xdr:rowOff>
    </xdr:from>
    <xdr:ext cx="212725" cy="138430"/>
    <xdr:pic>
      <xdr:nvPicPr>
        <xdr:cNvPr id="452" name="Picture 451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90" y="200758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123265</xdr:colOff>
      <xdr:row>82</xdr:row>
      <xdr:rowOff>44823</xdr:rowOff>
    </xdr:from>
    <xdr:ext cx="212725" cy="138430"/>
    <xdr:pic>
      <xdr:nvPicPr>
        <xdr:cNvPr id="453" name="Picture 452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90" y="219618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123265</xdr:colOff>
      <xdr:row>84</xdr:row>
      <xdr:rowOff>44823</xdr:rowOff>
    </xdr:from>
    <xdr:ext cx="212725" cy="138430"/>
    <xdr:pic>
      <xdr:nvPicPr>
        <xdr:cNvPr id="454" name="Picture 453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90" y="225904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123265</xdr:colOff>
      <xdr:row>90</xdr:row>
      <xdr:rowOff>44823</xdr:rowOff>
    </xdr:from>
    <xdr:ext cx="212725" cy="138430"/>
    <xdr:pic>
      <xdr:nvPicPr>
        <xdr:cNvPr id="455" name="Picture 454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90" y="244764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123265</xdr:colOff>
      <xdr:row>99</xdr:row>
      <xdr:rowOff>44823</xdr:rowOff>
    </xdr:from>
    <xdr:ext cx="212725" cy="138430"/>
    <xdr:pic>
      <xdr:nvPicPr>
        <xdr:cNvPr id="456" name="Picture 455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90" y="284578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123265</xdr:colOff>
      <xdr:row>104</xdr:row>
      <xdr:rowOff>44823</xdr:rowOff>
    </xdr:from>
    <xdr:ext cx="212725" cy="138430"/>
    <xdr:pic>
      <xdr:nvPicPr>
        <xdr:cNvPr id="457" name="Picture 456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90" y="301342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123265</xdr:colOff>
      <xdr:row>113</xdr:row>
      <xdr:rowOff>44823</xdr:rowOff>
    </xdr:from>
    <xdr:ext cx="212725" cy="138430"/>
    <xdr:pic>
      <xdr:nvPicPr>
        <xdr:cNvPr id="458" name="Picture 457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90" y="3285844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123265</xdr:colOff>
      <xdr:row>117</xdr:row>
      <xdr:rowOff>44823</xdr:rowOff>
    </xdr:from>
    <xdr:ext cx="212725" cy="138430"/>
    <xdr:pic>
      <xdr:nvPicPr>
        <xdr:cNvPr id="459" name="Picture 458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90" y="3390619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109</xdr:row>
      <xdr:rowOff>33617</xdr:rowOff>
    </xdr:from>
    <xdr:ext cx="212725" cy="138430"/>
    <xdr:pic>
      <xdr:nvPicPr>
        <xdr:cNvPr id="460" name="Picture 45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499614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119</xdr:row>
      <xdr:rowOff>33617</xdr:rowOff>
    </xdr:from>
    <xdr:ext cx="212725" cy="138430"/>
    <xdr:pic>
      <xdr:nvPicPr>
        <xdr:cNvPr id="461" name="Picture 46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1063494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123264</xdr:colOff>
      <xdr:row>21</xdr:row>
      <xdr:rowOff>33617</xdr:rowOff>
    </xdr:from>
    <xdr:ext cx="212725" cy="138430"/>
    <xdr:pic>
      <xdr:nvPicPr>
        <xdr:cNvPr id="462" name="Picture 46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45960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116</xdr:row>
      <xdr:rowOff>33617</xdr:rowOff>
    </xdr:from>
    <xdr:ext cx="212725" cy="138430"/>
    <xdr:pic>
      <xdr:nvPicPr>
        <xdr:cNvPr id="463" name="Picture 46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959671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137</xdr:row>
      <xdr:rowOff>33617</xdr:rowOff>
    </xdr:from>
    <xdr:ext cx="212725" cy="138430"/>
    <xdr:pic>
      <xdr:nvPicPr>
        <xdr:cNvPr id="464" name="Picture 46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250938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123264</xdr:colOff>
      <xdr:row>31</xdr:row>
      <xdr:rowOff>33617</xdr:rowOff>
    </xdr:from>
    <xdr:ext cx="212725" cy="138430"/>
    <xdr:pic>
      <xdr:nvPicPr>
        <xdr:cNvPr id="465" name="Picture 46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75964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113</xdr:row>
      <xdr:rowOff>33617</xdr:rowOff>
    </xdr:from>
    <xdr:ext cx="212725" cy="138430"/>
    <xdr:pic>
      <xdr:nvPicPr>
        <xdr:cNvPr id="466" name="Picture 46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69963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130</xdr:row>
      <xdr:rowOff>33617</xdr:rowOff>
    </xdr:from>
    <xdr:ext cx="212725" cy="138430"/>
    <xdr:pic>
      <xdr:nvPicPr>
        <xdr:cNvPr id="467" name="Picture 46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209028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123264</xdr:colOff>
      <xdr:row>25</xdr:row>
      <xdr:rowOff>33617</xdr:rowOff>
    </xdr:from>
    <xdr:ext cx="212725" cy="138430"/>
    <xdr:pic>
      <xdr:nvPicPr>
        <xdr:cNvPr id="468" name="Picture 46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579624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115</xdr:row>
      <xdr:rowOff>33617</xdr:rowOff>
    </xdr:from>
    <xdr:ext cx="212725" cy="138430"/>
    <xdr:pic>
      <xdr:nvPicPr>
        <xdr:cNvPr id="469" name="Picture 46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879661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128</xdr:row>
      <xdr:rowOff>33617</xdr:rowOff>
    </xdr:from>
    <xdr:ext cx="212725" cy="138430"/>
    <xdr:pic>
      <xdr:nvPicPr>
        <xdr:cNvPr id="470" name="Picture 46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19645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123264</xdr:colOff>
      <xdr:row>29</xdr:row>
      <xdr:rowOff>33617</xdr:rowOff>
    </xdr:from>
    <xdr:ext cx="212725" cy="138430"/>
    <xdr:pic>
      <xdr:nvPicPr>
        <xdr:cNvPr id="471" name="Picture 47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719641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111</xdr:row>
      <xdr:rowOff>33617</xdr:rowOff>
    </xdr:from>
    <xdr:ext cx="212725" cy="138430"/>
    <xdr:pic>
      <xdr:nvPicPr>
        <xdr:cNvPr id="472" name="Picture 47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59962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120</xdr:row>
      <xdr:rowOff>33617</xdr:rowOff>
    </xdr:from>
    <xdr:ext cx="212725" cy="138430"/>
    <xdr:pic>
      <xdr:nvPicPr>
        <xdr:cNvPr id="473" name="Picture 47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1105404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123264</xdr:colOff>
      <xdr:row>23</xdr:row>
      <xdr:rowOff>33617</xdr:rowOff>
    </xdr:from>
    <xdr:ext cx="212725" cy="138430"/>
    <xdr:pic>
      <xdr:nvPicPr>
        <xdr:cNvPr id="474" name="Picture 47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53961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149</xdr:row>
      <xdr:rowOff>33617</xdr:rowOff>
    </xdr:from>
    <xdr:ext cx="212725" cy="138430"/>
    <xdr:pic>
      <xdr:nvPicPr>
        <xdr:cNvPr id="475" name="Picture 47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3075174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123264</xdr:colOff>
      <xdr:row>76</xdr:row>
      <xdr:rowOff>33617</xdr:rowOff>
    </xdr:from>
    <xdr:ext cx="212725" cy="138430"/>
    <xdr:pic>
      <xdr:nvPicPr>
        <xdr:cNvPr id="476" name="Picture 47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2027424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123264</xdr:colOff>
      <xdr:row>27</xdr:row>
      <xdr:rowOff>33617</xdr:rowOff>
    </xdr:from>
    <xdr:ext cx="212725" cy="138430"/>
    <xdr:pic>
      <xdr:nvPicPr>
        <xdr:cNvPr id="477" name="Picture 47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659634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129</xdr:row>
      <xdr:rowOff>33617</xdr:rowOff>
    </xdr:from>
    <xdr:ext cx="212725" cy="138430"/>
    <xdr:pic>
      <xdr:nvPicPr>
        <xdr:cNvPr id="478" name="Picture 47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2069334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123264</xdr:colOff>
      <xdr:row>24</xdr:row>
      <xdr:rowOff>33617</xdr:rowOff>
    </xdr:from>
    <xdr:ext cx="212725" cy="138430"/>
    <xdr:pic>
      <xdr:nvPicPr>
        <xdr:cNvPr id="479" name="Picture 47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559621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123264</xdr:colOff>
      <xdr:row>50</xdr:row>
      <xdr:rowOff>33617</xdr:rowOff>
    </xdr:from>
    <xdr:ext cx="212725" cy="138430"/>
    <xdr:pic>
      <xdr:nvPicPr>
        <xdr:cNvPr id="480" name="Picture 47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1356864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132</xdr:row>
      <xdr:rowOff>33617</xdr:rowOff>
    </xdr:from>
    <xdr:ext cx="212725" cy="138430"/>
    <xdr:pic>
      <xdr:nvPicPr>
        <xdr:cNvPr id="481" name="Picture 48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221601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121</xdr:row>
      <xdr:rowOff>33617</xdr:rowOff>
    </xdr:from>
    <xdr:ext cx="212725" cy="138430"/>
    <xdr:pic>
      <xdr:nvPicPr>
        <xdr:cNvPr id="482" name="Picture 48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1231134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144</xdr:row>
      <xdr:rowOff>33617</xdr:rowOff>
    </xdr:from>
    <xdr:ext cx="212725" cy="138430"/>
    <xdr:pic>
      <xdr:nvPicPr>
        <xdr:cNvPr id="483" name="Picture 48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271893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123264</xdr:colOff>
      <xdr:row>43</xdr:row>
      <xdr:rowOff>33617</xdr:rowOff>
    </xdr:from>
    <xdr:ext cx="212725" cy="138430"/>
    <xdr:pic>
      <xdr:nvPicPr>
        <xdr:cNvPr id="484" name="Picture 48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1147314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123264</xdr:colOff>
      <xdr:row>110</xdr:row>
      <xdr:rowOff>33617</xdr:rowOff>
    </xdr:from>
    <xdr:ext cx="212725" cy="138430"/>
    <xdr:pic>
      <xdr:nvPicPr>
        <xdr:cNvPr id="485" name="Picture 48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3200904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123264</xdr:colOff>
      <xdr:row>58</xdr:row>
      <xdr:rowOff>33617</xdr:rowOff>
    </xdr:from>
    <xdr:ext cx="212725" cy="138430"/>
    <xdr:pic>
      <xdr:nvPicPr>
        <xdr:cNvPr id="486" name="Picture 48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150354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135</xdr:row>
      <xdr:rowOff>33617</xdr:rowOff>
    </xdr:from>
    <xdr:ext cx="212725" cy="138430"/>
    <xdr:pic>
      <xdr:nvPicPr>
        <xdr:cNvPr id="487" name="Picture 48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2404614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123264</xdr:colOff>
      <xdr:row>116</xdr:row>
      <xdr:rowOff>33617</xdr:rowOff>
    </xdr:from>
    <xdr:ext cx="212725" cy="138430"/>
    <xdr:pic>
      <xdr:nvPicPr>
        <xdr:cNvPr id="488" name="Picture 48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3368544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123264</xdr:colOff>
      <xdr:row>59</xdr:row>
      <xdr:rowOff>33617</xdr:rowOff>
    </xdr:from>
    <xdr:ext cx="212725" cy="138430"/>
    <xdr:pic>
      <xdr:nvPicPr>
        <xdr:cNvPr id="489" name="Picture 48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1524504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138</xdr:row>
      <xdr:rowOff>33617</xdr:rowOff>
    </xdr:from>
    <xdr:ext cx="212725" cy="138430"/>
    <xdr:pic>
      <xdr:nvPicPr>
        <xdr:cNvPr id="490" name="Picture 48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2530344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123264</xdr:colOff>
      <xdr:row>40</xdr:row>
      <xdr:rowOff>33617</xdr:rowOff>
    </xdr:from>
    <xdr:ext cx="212725" cy="138430"/>
    <xdr:pic>
      <xdr:nvPicPr>
        <xdr:cNvPr id="491" name="Picture 49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108444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123264</xdr:colOff>
      <xdr:row>94</xdr:row>
      <xdr:rowOff>33617</xdr:rowOff>
    </xdr:from>
    <xdr:ext cx="212725" cy="138430"/>
    <xdr:pic>
      <xdr:nvPicPr>
        <xdr:cNvPr id="492" name="Picture 49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2656074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118</xdr:row>
      <xdr:rowOff>33617</xdr:rowOff>
    </xdr:from>
    <xdr:ext cx="212725" cy="138430"/>
    <xdr:pic>
      <xdr:nvPicPr>
        <xdr:cNvPr id="493" name="Picture 49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100062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133</xdr:row>
      <xdr:rowOff>33617</xdr:rowOff>
    </xdr:from>
    <xdr:ext cx="212725" cy="138430"/>
    <xdr:pic>
      <xdr:nvPicPr>
        <xdr:cNvPr id="494" name="Picture 49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2278884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123264</xdr:colOff>
      <xdr:row>37</xdr:row>
      <xdr:rowOff>33617</xdr:rowOff>
    </xdr:from>
    <xdr:ext cx="212725" cy="138430"/>
    <xdr:pic>
      <xdr:nvPicPr>
        <xdr:cNvPr id="495" name="Picture 49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91966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131</xdr:row>
      <xdr:rowOff>33617</xdr:rowOff>
    </xdr:from>
    <xdr:ext cx="212725" cy="138430"/>
    <xdr:pic>
      <xdr:nvPicPr>
        <xdr:cNvPr id="496" name="Picture 49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2153154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123264</xdr:colOff>
      <xdr:row>35</xdr:row>
      <xdr:rowOff>33617</xdr:rowOff>
    </xdr:from>
    <xdr:ext cx="212725" cy="138430"/>
    <xdr:pic>
      <xdr:nvPicPr>
        <xdr:cNvPr id="497" name="Picture 49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8596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123264</xdr:colOff>
      <xdr:row>93</xdr:row>
      <xdr:rowOff>33617</xdr:rowOff>
    </xdr:from>
    <xdr:ext cx="212725" cy="138430"/>
    <xdr:pic>
      <xdr:nvPicPr>
        <xdr:cNvPr id="498" name="Picture 49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259320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123264</xdr:colOff>
      <xdr:row>111</xdr:row>
      <xdr:rowOff>33617</xdr:rowOff>
    </xdr:from>
    <xdr:ext cx="212725" cy="138430"/>
    <xdr:pic>
      <xdr:nvPicPr>
        <xdr:cNvPr id="499" name="Picture 49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3242814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123264</xdr:colOff>
      <xdr:row>89</xdr:row>
      <xdr:rowOff>33617</xdr:rowOff>
    </xdr:from>
    <xdr:ext cx="212725" cy="138430"/>
    <xdr:pic>
      <xdr:nvPicPr>
        <xdr:cNvPr id="500" name="Picture 49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246747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123264</xdr:colOff>
      <xdr:row>79</xdr:row>
      <xdr:rowOff>33617</xdr:rowOff>
    </xdr:from>
    <xdr:ext cx="212725" cy="138430"/>
    <xdr:pic>
      <xdr:nvPicPr>
        <xdr:cNvPr id="501" name="Picture 50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2111244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123264</xdr:colOff>
      <xdr:row>72</xdr:row>
      <xdr:rowOff>33617</xdr:rowOff>
    </xdr:from>
    <xdr:ext cx="212725" cy="138430"/>
    <xdr:pic>
      <xdr:nvPicPr>
        <xdr:cNvPr id="502" name="Picture 50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1901694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123264</xdr:colOff>
      <xdr:row>114</xdr:row>
      <xdr:rowOff>33617</xdr:rowOff>
    </xdr:from>
    <xdr:ext cx="212725" cy="138430"/>
    <xdr:pic>
      <xdr:nvPicPr>
        <xdr:cNvPr id="503" name="Picture 50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3326634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123264</xdr:colOff>
      <xdr:row>80</xdr:row>
      <xdr:rowOff>33617</xdr:rowOff>
    </xdr:from>
    <xdr:ext cx="212725" cy="138430"/>
    <xdr:pic>
      <xdr:nvPicPr>
        <xdr:cNvPr id="504" name="Picture 50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217410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126</xdr:row>
      <xdr:rowOff>33617</xdr:rowOff>
    </xdr:from>
    <xdr:ext cx="212725" cy="138430"/>
    <xdr:pic>
      <xdr:nvPicPr>
        <xdr:cNvPr id="505" name="Picture 50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167118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140</xdr:row>
      <xdr:rowOff>33617</xdr:rowOff>
    </xdr:from>
    <xdr:ext cx="212725" cy="138430"/>
    <xdr:pic>
      <xdr:nvPicPr>
        <xdr:cNvPr id="506" name="Picture 50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2614164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123264</xdr:colOff>
      <xdr:row>51</xdr:row>
      <xdr:rowOff>33617</xdr:rowOff>
    </xdr:from>
    <xdr:ext cx="212725" cy="138430"/>
    <xdr:pic>
      <xdr:nvPicPr>
        <xdr:cNvPr id="507" name="Picture 50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137781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123264</xdr:colOff>
      <xdr:row>61</xdr:row>
      <xdr:rowOff>33617</xdr:rowOff>
    </xdr:from>
    <xdr:ext cx="212725" cy="138430"/>
    <xdr:pic>
      <xdr:nvPicPr>
        <xdr:cNvPr id="508" name="Picture 50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158736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123264</xdr:colOff>
      <xdr:row>112</xdr:row>
      <xdr:rowOff>33617</xdr:rowOff>
    </xdr:from>
    <xdr:ext cx="212725" cy="138430"/>
    <xdr:pic>
      <xdr:nvPicPr>
        <xdr:cNvPr id="509" name="Picture 50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326376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123264</xdr:colOff>
      <xdr:row>86</xdr:row>
      <xdr:rowOff>33617</xdr:rowOff>
    </xdr:from>
    <xdr:ext cx="212725" cy="138430"/>
    <xdr:pic>
      <xdr:nvPicPr>
        <xdr:cNvPr id="510" name="Picture 50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2320794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134</xdr:row>
      <xdr:rowOff>33617</xdr:rowOff>
    </xdr:from>
    <xdr:ext cx="212725" cy="138430"/>
    <xdr:pic>
      <xdr:nvPicPr>
        <xdr:cNvPr id="511" name="Picture 51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2362704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142</xdr:row>
      <xdr:rowOff>33617</xdr:rowOff>
    </xdr:from>
    <xdr:ext cx="212725" cy="138430"/>
    <xdr:pic>
      <xdr:nvPicPr>
        <xdr:cNvPr id="512" name="Picture 51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267702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123264</xdr:colOff>
      <xdr:row>73</xdr:row>
      <xdr:rowOff>33617</xdr:rowOff>
    </xdr:from>
    <xdr:ext cx="212725" cy="138430"/>
    <xdr:pic>
      <xdr:nvPicPr>
        <xdr:cNvPr id="513" name="Picture 51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192264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123264</xdr:colOff>
      <xdr:row>103</xdr:row>
      <xdr:rowOff>33617</xdr:rowOff>
    </xdr:from>
    <xdr:ext cx="212725" cy="138430"/>
    <xdr:pic>
      <xdr:nvPicPr>
        <xdr:cNvPr id="514" name="Picture 51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297039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123264</xdr:colOff>
      <xdr:row>68</xdr:row>
      <xdr:rowOff>33617</xdr:rowOff>
    </xdr:from>
    <xdr:ext cx="212725" cy="138430"/>
    <xdr:pic>
      <xdr:nvPicPr>
        <xdr:cNvPr id="515" name="Picture 51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183882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145</xdr:row>
      <xdr:rowOff>33617</xdr:rowOff>
    </xdr:from>
    <xdr:ext cx="212725" cy="138430"/>
    <xdr:pic>
      <xdr:nvPicPr>
        <xdr:cNvPr id="516" name="Picture 51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276084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123264</xdr:colOff>
      <xdr:row>62</xdr:row>
      <xdr:rowOff>33617</xdr:rowOff>
    </xdr:from>
    <xdr:ext cx="212725" cy="138430"/>
    <xdr:pic>
      <xdr:nvPicPr>
        <xdr:cNvPr id="517" name="Picture 51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162927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125</xdr:row>
      <xdr:rowOff>33617</xdr:rowOff>
    </xdr:from>
    <xdr:ext cx="212725" cy="138430"/>
    <xdr:pic>
      <xdr:nvPicPr>
        <xdr:cNvPr id="518" name="Picture 51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1650234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141</xdr:row>
      <xdr:rowOff>33617</xdr:rowOff>
    </xdr:from>
    <xdr:ext cx="212725" cy="138430"/>
    <xdr:pic>
      <xdr:nvPicPr>
        <xdr:cNvPr id="519" name="Picture 51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263511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123264</xdr:colOff>
      <xdr:row>47</xdr:row>
      <xdr:rowOff>33617</xdr:rowOff>
    </xdr:from>
    <xdr:ext cx="212725" cy="138430"/>
    <xdr:pic>
      <xdr:nvPicPr>
        <xdr:cNvPr id="520" name="Picture 51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125208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123264</xdr:colOff>
      <xdr:row>66</xdr:row>
      <xdr:rowOff>33617</xdr:rowOff>
    </xdr:from>
    <xdr:ext cx="212725" cy="138430"/>
    <xdr:pic>
      <xdr:nvPicPr>
        <xdr:cNvPr id="521" name="Picture 52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1775964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148</xdr:row>
      <xdr:rowOff>33617</xdr:rowOff>
    </xdr:from>
    <xdr:ext cx="212725" cy="138430"/>
    <xdr:pic>
      <xdr:nvPicPr>
        <xdr:cNvPr id="522" name="Picture 52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2991354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117</xdr:row>
      <xdr:rowOff>33617</xdr:rowOff>
    </xdr:from>
    <xdr:ext cx="212725" cy="138430"/>
    <xdr:pic>
      <xdr:nvPicPr>
        <xdr:cNvPr id="523" name="Picture 52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979674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136</xdr:row>
      <xdr:rowOff>33617</xdr:rowOff>
    </xdr:from>
    <xdr:ext cx="212725" cy="138430"/>
    <xdr:pic>
      <xdr:nvPicPr>
        <xdr:cNvPr id="524" name="Picture 52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242556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123264</xdr:colOff>
      <xdr:row>32</xdr:row>
      <xdr:rowOff>33617</xdr:rowOff>
    </xdr:from>
    <xdr:ext cx="212725" cy="138430"/>
    <xdr:pic>
      <xdr:nvPicPr>
        <xdr:cNvPr id="525" name="Picture 52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799651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127</xdr:row>
      <xdr:rowOff>33617</xdr:rowOff>
    </xdr:from>
    <xdr:ext cx="212725" cy="138430"/>
    <xdr:pic>
      <xdr:nvPicPr>
        <xdr:cNvPr id="526" name="Picture 52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1859784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147</xdr:row>
      <xdr:rowOff>33617</xdr:rowOff>
    </xdr:from>
    <xdr:ext cx="212725" cy="138430"/>
    <xdr:pic>
      <xdr:nvPicPr>
        <xdr:cNvPr id="527" name="Picture 52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2907534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123264</xdr:colOff>
      <xdr:row>55</xdr:row>
      <xdr:rowOff>33617</xdr:rowOff>
    </xdr:from>
    <xdr:ext cx="212725" cy="138430"/>
    <xdr:pic>
      <xdr:nvPicPr>
        <xdr:cNvPr id="528" name="Picture 52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141972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123264</xdr:colOff>
      <xdr:row>39</xdr:row>
      <xdr:rowOff>33617</xdr:rowOff>
    </xdr:from>
    <xdr:ext cx="212725" cy="138430"/>
    <xdr:pic>
      <xdr:nvPicPr>
        <xdr:cNvPr id="529" name="Picture 52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1021584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114</xdr:row>
      <xdr:rowOff>33617</xdr:rowOff>
    </xdr:from>
    <xdr:ext cx="212725" cy="138430"/>
    <xdr:pic>
      <xdr:nvPicPr>
        <xdr:cNvPr id="530" name="Picture 52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819654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143</xdr:row>
      <xdr:rowOff>33617</xdr:rowOff>
    </xdr:from>
    <xdr:ext cx="212725" cy="138430"/>
    <xdr:pic>
      <xdr:nvPicPr>
        <xdr:cNvPr id="531" name="Picture 53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2697984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123264</xdr:colOff>
      <xdr:row>30</xdr:row>
      <xdr:rowOff>33617</xdr:rowOff>
    </xdr:from>
    <xdr:ext cx="212725" cy="138430"/>
    <xdr:pic>
      <xdr:nvPicPr>
        <xdr:cNvPr id="532" name="Picture 53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739644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123264</xdr:colOff>
      <xdr:row>100</xdr:row>
      <xdr:rowOff>33617</xdr:rowOff>
    </xdr:from>
    <xdr:ext cx="212725" cy="138430"/>
    <xdr:pic>
      <xdr:nvPicPr>
        <xdr:cNvPr id="533" name="Picture 53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288657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123264</xdr:colOff>
      <xdr:row>96</xdr:row>
      <xdr:rowOff>33617</xdr:rowOff>
    </xdr:from>
    <xdr:ext cx="212725" cy="138430"/>
    <xdr:pic>
      <xdr:nvPicPr>
        <xdr:cNvPr id="534" name="Picture 53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28027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123</xdr:row>
      <xdr:rowOff>33617</xdr:rowOff>
    </xdr:from>
    <xdr:ext cx="212725" cy="138430"/>
    <xdr:pic>
      <xdr:nvPicPr>
        <xdr:cNvPr id="535" name="Picture 53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15454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150</xdr:row>
      <xdr:rowOff>33617</xdr:rowOff>
    </xdr:from>
    <xdr:ext cx="212725" cy="138430"/>
    <xdr:pic>
      <xdr:nvPicPr>
        <xdr:cNvPr id="536" name="Picture 53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309612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123264</xdr:colOff>
      <xdr:row>48</xdr:row>
      <xdr:rowOff>33617</xdr:rowOff>
    </xdr:from>
    <xdr:ext cx="212725" cy="138430"/>
    <xdr:pic>
      <xdr:nvPicPr>
        <xdr:cNvPr id="537" name="Picture 53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1273044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123264</xdr:colOff>
      <xdr:row>108</xdr:row>
      <xdr:rowOff>33617</xdr:rowOff>
    </xdr:from>
    <xdr:ext cx="212725" cy="138430"/>
    <xdr:pic>
      <xdr:nvPicPr>
        <xdr:cNvPr id="538" name="Picture 53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313803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123264</xdr:colOff>
      <xdr:row>105</xdr:row>
      <xdr:rowOff>33617</xdr:rowOff>
    </xdr:from>
    <xdr:ext cx="212725" cy="138430"/>
    <xdr:pic>
      <xdr:nvPicPr>
        <xdr:cNvPr id="539" name="Picture 53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3033264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123264</xdr:colOff>
      <xdr:row>91</xdr:row>
      <xdr:rowOff>33617</xdr:rowOff>
    </xdr:from>
    <xdr:ext cx="212725" cy="138430"/>
    <xdr:pic>
      <xdr:nvPicPr>
        <xdr:cNvPr id="540" name="Picture 53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255129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123264</xdr:colOff>
      <xdr:row>98</xdr:row>
      <xdr:rowOff>33617</xdr:rowOff>
    </xdr:from>
    <xdr:ext cx="212725" cy="138430"/>
    <xdr:pic>
      <xdr:nvPicPr>
        <xdr:cNvPr id="541" name="Picture 54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2865624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124</xdr:row>
      <xdr:rowOff>33617</xdr:rowOff>
    </xdr:from>
    <xdr:ext cx="212725" cy="138430"/>
    <xdr:pic>
      <xdr:nvPicPr>
        <xdr:cNvPr id="542" name="Picture 54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1608324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139</xdr:row>
      <xdr:rowOff>33617</xdr:rowOff>
    </xdr:from>
    <xdr:ext cx="212725" cy="138430"/>
    <xdr:pic>
      <xdr:nvPicPr>
        <xdr:cNvPr id="543" name="Picture 54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2572254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123264</xdr:colOff>
      <xdr:row>38</xdr:row>
      <xdr:rowOff>33617</xdr:rowOff>
    </xdr:from>
    <xdr:ext cx="212725" cy="138430"/>
    <xdr:pic>
      <xdr:nvPicPr>
        <xdr:cNvPr id="544" name="Picture 54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93966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152</xdr:row>
      <xdr:rowOff>33617</xdr:rowOff>
    </xdr:from>
    <xdr:ext cx="212725" cy="138430"/>
    <xdr:pic>
      <xdr:nvPicPr>
        <xdr:cNvPr id="545" name="Picture 54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32218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123264</xdr:colOff>
      <xdr:row>74</xdr:row>
      <xdr:rowOff>33617</xdr:rowOff>
    </xdr:from>
    <xdr:ext cx="212725" cy="138430"/>
    <xdr:pic>
      <xdr:nvPicPr>
        <xdr:cNvPr id="546" name="Picture 54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1943604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112</xdr:row>
      <xdr:rowOff>33617</xdr:rowOff>
    </xdr:from>
    <xdr:ext cx="212725" cy="138430"/>
    <xdr:pic>
      <xdr:nvPicPr>
        <xdr:cNvPr id="547" name="Picture 54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61962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123264</xdr:colOff>
      <xdr:row>22</xdr:row>
      <xdr:rowOff>33617</xdr:rowOff>
    </xdr:from>
    <xdr:ext cx="212725" cy="138430"/>
    <xdr:pic>
      <xdr:nvPicPr>
        <xdr:cNvPr id="548" name="Picture 54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479611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123264</xdr:colOff>
      <xdr:row>107</xdr:row>
      <xdr:rowOff>33617</xdr:rowOff>
    </xdr:from>
    <xdr:ext cx="212725" cy="138430"/>
    <xdr:pic>
      <xdr:nvPicPr>
        <xdr:cNvPr id="549" name="Picture 54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3117084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123264</xdr:colOff>
      <xdr:row>101</xdr:row>
      <xdr:rowOff>33617</xdr:rowOff>
    </xdr:from>
    <xdr:ext cx="212725" cy="138430"/>
    <xdr:pic>
      <xdr:nvPicPr>
        <xdr:cNvPr id="550" name="Picture 54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292848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123264</xdr:colOff>
      <xdr:row>83</xdr:row>
      <xdr:rowOff>33617</xdr:rowOff>
    </xdr:from>
    <xdr:ext cx="212725" cy="138430"/>
    <xdr:pic>
      <xdr:nvPicPr>
        <xdr:cNvPr id="551" name="Picture 55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2236974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123264</xdr:colOff>
      <xdr:row>115</xdr:row>
      <xdr:rowOff>33617</xdr:rowOff>
    </xdr:from>
    <xdr:ext cx="212725" cy="138430"/>
    <xdr:pic>
      <xdr:nvPicPr>
        <xdr:cNvPr id="552" name="Picture 55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334758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123264</xdr:colOff>
      <xdr:row>64</xdr:row>
      <xdr:rowOff>33617</xdr:rowOff>
    </xdr:from>
    <xdr:ext cx="212725" cy="138430"/>
    <xdr:pic>
      <xdr:nvPicPr>
        <xdr:cNvPr id="553" name="Picture 55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1734054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123264</xdr:colOff>
      <xdr:row>106</xdr:row>
      <xdr:rowOff>33617</xdr:rowOff>
    </xdr:from>
    <xdr:ext cx="212725" cy="138430"/>
    <xdr:pic>
      <xdr:nvPicPr>
        <xdr:cNvPr id="554" name="Picture 55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305421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153</xdr:row>
      <xdr:rowOff>33617</xdr:rowOff>
    </xdr:from>
    <xdr:ext cx="212725" cy="138430"/>
    <xdr:pic>
      <xdr:nvPicPr>
        <xdr:cNvPr id="555" name="Picture 55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330567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123264</xdr:colOff>
      <xdr:row>102</xdr:row>
      <xdr:rowOff>33617</xdr:rowOff>
    </xdr:from>
    <xdr:ext cx="212725" cy="138430"/>
    <xdr:pic>
      <xdr:nvPicPr>
        <xdr:cNvPr id="556" name="Picture 55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2949444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151</xdr:row>
      <xdr:rowOff>33617</xdr:rowOff>
    </xdr:from>
    <xdr:ext cx="212725" cy="138430"/>
    <xdr:pic>
      <xdr:nvPicPr>
        <xdr:cNvPr id="557" name="Picture 55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317994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123264</xdr:colOff>
      <xdr:row>71</xdr:row>
      <xdr:rowOff>33617</xdr:rowOff>
    </xdr:from>
    <xdr:ext cx="212725" cy="138430"/>
    <xdr:pic>
      <xdr:nvPicPr>
        <xdr:cNvPr id="558" name="Picture 55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188073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123264</xdr:colOff>
      <xdr:row>109</xdr:row>
      <xdr:rowOff>33617</xdr:rowOff>
    </xdr:from>
    <xdr:ext cx="212725" cy="138430"/>
    <xdr:pic>
      <xdr:nvPicPr>
        <xdr:cNvPr id="559" name="Picture 55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3158994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122</xdr:row>
      <xdr:rowOff>33617</xdr:rowOff>
    </xdr:from>
    <xdr:ext cx="212725" cy="138430"/>
    <xdr:pic>
      <xdr:nvPicPr>
        <xdr:cNvPr id="560" name="Picture 55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1482594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146</xdr:row>
      <xdr:rowOff>33617</xdr:rowOff>
    </xdr:from>
    <xdr:ext cx="212725" cy="138430"/>
    <xdr:pic>
      <xdr:nvPicPr>
        <xdr:cNvPr id="561" name="Picture 56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2781804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123264</xdr:colOff>
      <xdr:row>42</xdr:row>
      <xdr:rowOff>33617</xdr:rowOff>
    </xdr:from>
    <xdr:ext cx="212725" cy="138430"/>
    <xdr:pic>
      <xdr:nvPicPr>
        <xdr:cNvPr id="562" name="Picture 56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112635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123264</xdr:colOff>
      <xdr:row>95</xdr:row>
      <xdr:rowOff>33617</xdr:rowOff>
    </xdr:from>
    <xdr:ext cx="212725" cy="138430"/>
    <xdr:pic>
      <xdr:nvPicPr>
        <xdr:cNvPr id="563" name="Picture 56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2739894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123264</xdr:colOff>
      <xdr:row>87</xdr:row>
      <xdr:rowOff>33617</xdr:rowOff>
    </xdr:from>
    <xdr:ext cx="212725" cy="138430"/>
    <xdr:pic>
      <xdr:nvPicPr>
        <xdr:cNvPr id="564" name="Picture 56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234174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123264</xdr:colOff>
      <xdr:row>45</xdr:row>
      <xdr:rowOff>33617</xdr:rowOff>
    </xdr:from>
    <xdr:ext cx="212725" cy="138430"/>
    <xdr:pic>
      <xdr:nvPicPr>
        <xdr:cNvPr id="565" name="Picture 56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121017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123264</xdr:colOff>
      <xdr:row>44</xdr:row>
      <xdr:rowOff>33617</xdr:rowOff>
    </xdr:from>
    <xdr:ext cx="212725" cy="138430"/>
    <xdr:pic>
      <xdr:nvPicPr>
        <xdr:cNvPr id="566" name="Picture 56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116826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123264</xdr:colOff>
      <xdr:row>85</xdr:row>
      <xdr:rowOff>33617</xdr:rowOff>
    </xdr:from>
    <xdr:ext cx="212725" cy="138430"/>
    <xdr:pic>
      <xdr:nvPicPr>
        <xdr:cNvPr id="567" name="Picture 56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229983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123264</xdr:colOff>
      <xdr:row>75</xdr:row>
      <xdr:rowOff>33617</xdr:rowOff>
    </xdr:from>
    <xdr:ext cx="212725" cy="138430"/>
    <xdr:pic>
      <xdr:nvPicPr>
        <xdr:cNvPr id="568" name="Picture 56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1985514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123264</xdr:colOff>
      <xdr:row>36</xdr:row>
      <xdr:rowOff>33617</xdr:rowOff>
    </xdr:from>
    <xdr:ext cx="212725" cy="138430"/>
    <xdr:pic>
      <xdr:nvPicPr>
        <xdr:cNvPr id="569" name="Picture 56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899664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110</xdr:row>
      <xdr:rowOff>33617</xdr:rowOff>
    </xdr:from>
    <xdr:ext cx="212725" cy="138430"/>
    <xdr:pic>
      <xdr:nvPicPr>
        <xdr:cNvPr id="570" name="Picture 56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51961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123264</xdr:colOff>
      <xdr:row>20</xdr:row>
      <xdr:rowOff>33617</xdr:rowOff>
    </xdr:from>
    <xdr:ext cx="212725" cy="138430"/>
    <xdr:pic>
      <xdr:nvPicPr>
        <xdr:cNvPr id="571" name="Picture 57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43960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123264</xdr:colOff>
      <xdr:row>33</xdr:row>
      <xdr:rowOff>33617</xdr:rowOff>
    </xdr:from>
    <xdr:ext cx="212725" cy="138430"/>
    <xdr:pic>
      <xdr:nvPicPr>
        <xdr:cNvPr id="572" name="Picture 57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8396567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123264</xdr:colOff>
      <xdr:row>56</xdr:row>
      <xdr:rowOff>33617</xdr:rowOff>
    </xdr:from>
    <xdr:ext cx="212725" cy="138430"/>
    <xdr:pic>
      <xdr:nvPicPr>
        <xdr:cNvPr id="573" name="Picture 57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1461639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123264</xdr:colOff>
      <xdr:row>63</xdr:row>
      <xdr:rowOff>33617</xdr:rowOff>
    </xdr:from>
    <xdr:ext cx="212725" cy="138430"/>
    <xdr:pic>
      <xdr:nvPicPr>
        <xdr:cNvPr id="574" name="Picture 57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989" y="1692144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1100</xdr:row>
      <xdr:rowOff>31750</xdr:rowOff>
    </xdr:from>
    <xdr:to>
      <xdr:col>0</xdr:col>
      <xdr:colOff>3175</xdr:colOff>
      <xdr:row>1100</xdr:row>
      <xdr:rowOff>170180</xdr:rowOff>
    </xdr:to>
    <xdr:pic>
      <xdr:nvPicPr>
        <xdr:cNvPr id="2" name="Picture 1" descr="http://upload.wikimedia.org/wikipedia/en/thumb/0/03/Flag_of_Italy.svg/22px-Flag_of_Italy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154500"/>
          <a:ext cx="317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1100</xdr:row>
      <xdr:rowOff>31750</xdr:rowOff>
    </xdr:from>
    <xdr:to>
      <xdr:col>0</xdr:col>
      <xdr:colOff>3175</xdr:colOff>
      <xdr:row>1100</xdr:row>
      <xdr:rowOff>170180</xdr:rowOff>
    </xdr:to>
    <xdr:pic>
      <xdr:nvPicPr>
        <xdr:cNvPr id="3" name="Picture 2" descr="http://upload.wikimedia.org/wikipedia/en/thumb/0/03/Flag_of_Italy.svg/22px-Flag_of_Italy.svg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154500"/>
          <a:ext cx="3175" cy="138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9525</xdr:colOff>
      <xdr:row>1</xdr:row>
      <xdr:rowOff>35983</xdr:rowOff>
    </xdr:from>
    <xdr:to>
      <xdr:col>16</xdr:col>
      <xdr:colOff>114301</xdr:colOff>
      <xdr:row>11</xdr:row>
      <xdr:rowOff>84666</xdr:rowOff>
    </xdr:to>
    <xdr:pic>
      <xdr:nvPicPr>
        <xdr:cNvPr id="4" name="1 Imagen" descr="logo biathlon change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236008"/>
          <a:ext cx="9906001" cy="2048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191</xdr:col>
      <xdr:colOff>57150</xdr:colOff>
      <xdr:row>176</xdr:row>
      <xdr:rowOff>47625</xdr:rowOff>
    </xdr:from>
    <xdr:ext cx="212725" cy="106045"/>
    <xdr:pic>
      <xdr:nvPicPr>
        <xdr:cNvPr id="41" name="Picture 4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851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37</xdr:row>
      <xdr:rowOff>47625</xdr:rowOff>
    </xdr:from>
    <xdr:ext cx="212725" cy="106045"/>
    <xdr:pic>
      <xdr:nvPicPr>
        <xdr:cNvPr id="42" name="Picture 4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870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50</xdr:row>
      <xdr:rowOff>47625</xdr:rowOff>
    </xdr:from>
    <xdr:ext cx="212725" cy="106045"/>
    <xdr:pic>
      <xdr:nvPicPr>
        <xdr:cNvPr id="43" name="Picture 4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889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17</xdr:row>
      <xdr:rowOff>47625</xdr:rowOff>
    </xdr:from>
    <xdr:ext cx="212725" cy="106045"/>
    <xdr:pic>
      <xdr:nvPicPr>
        <xdr:cNvPr id="44" name="Picture 4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908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101</xdr:row>
      <xdr:rowOff>47625</xdr:rowOff>
    </xdr:from>
    <xdr:ext cx="212725" cy="106045"/>
    <xdr:pic>
      <xdr:nvPicPr>
        <xdr:cNvPr id="45" name="Picture 4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927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28</xdr:row>
      <xdr:rowOff>47625</xdr:rowOff>
    </xdr:from>
    <xdr:ext cx="212725" cy="106045"/>
    <xdr:pic>
      <xdr:nvPicPr>
        <xdr:cNvPr id="46" name="Picture 4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946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24</xdr:row>
      <xdr:rowOff>47625</xdr:rowOff>
    </xdr:from>
    <xdr:ext cx="212725" cy="106045"/>
    <xdr:pic>
      <xdr:nvPicPr>
        <xdr:cNvPr id="47" name="Picture 4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965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34</xdr:row>
      <xdr:rowOff>47625</xdr:rowOff>
    </xdr:from>
    <xdr:ext cx="212725" cy="106045"/>
    <xdr:pic>
      <xdr:nvPicPr>
        <xdr:cNvPr id="48" name="Picture 4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8984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32</xdr:row>
      <xdr:rowOff>47625</xdr:rowOff>
    </xdr:from>
    <xdr:ext cx="212725" cy="106045"/>
    <xdr:pic>
      <xdr:nvPicPr>
        <xdr:cNvPr id="49" name="Picture 4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003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18</xdr:row>
      <xdr:rowOff>47625</xdr:rowOff>
    </xdr:from>
    <xdr:ext cx="212725" cy="106045"/>
    <xdr:pic>
      <xdr:nvPicPr>
        <xdr:cNvPr id="50" name="Picture 4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022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33</xdr:row>
      <xdr:rowOff>47625</xdr:rowOff>
    </xdr:from>
    <xdr:ext cx="212725" cy="106045"/>
    <xdr:pic>
      <xdr:nvPicPr>
        <xdr:cNvPr id="51" name="Picture 5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041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39</xdr:row>
      <xdr:rowOff>47625</xdr:rowOff>
    </xdr:from>
    <xdr:ext cx="212725" cy="106045"/>
    <xdr:pic>
      <xdr:nvPicPr>
        <xdr:cNvPr id="52" name="Picture 5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060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73</xdr:row>
      <xdr:rowOff>47625</xdr:rowOff>
    </xdr:from>
    <xdr:ext cx="212725" cy="106045"/>
    <xdr:pic>
      <xdr:nvPicPr>
        <xdr:cNvPr id="53" name="Picture 5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079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174</xdr:row>
      <xdr:rowOff>47625</xdr:rowOff>
    </xdr:from>
    <xdr:ext cx="212725" cy="106045"/>
    <xdr:pic>
      <xdr:nvPicPr>
        <xdr:cNvPr id="54" name="Picture 5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098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25</xdr:row>
      <xdr:rowOff>47625</xdr:rowOff>
    </xdr:from>
    <xdr:ext cx="212725" cy="106045"/>
    <xdr:pic>
      <xdr:nvPicPr>
        <xdr:cNvPr id="55" name="Picture 5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117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42</xdr:row>
      <xdr:rowOff>47625</xdr:rowOff>
    </xdr:from>
    <xdr:ext cx="212725" cy="106045"/>
    <xdr:pic>
      <xdr:nvPicPr>
        <xdr:cNvPr id="56" name="Picture 5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136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43</xdr:row>
      <xdr:rowOff>47625</xdr:rowOff>
    </xdr:from>
    <xdr:ext cx="212725" cy="106045"/>
    <xdr:pic>
      <xdr:nvPicPr>
        <xdr:cNvPr id="57" name="Picture 5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156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102</xdr:row>
      <xdr:rowOff>47625</xdr:rowOff>
    </xdr:from>
    <xdr:ext cx="212725" cy="106045"/>
    <xdr:pic>
      <xdr:nvPicPr>
        <xdr:cNvPr id="58" name="Picture 5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175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59</xdr:row>
      <xdr:rowOff>47625</xdr:rowOff>
    </xdr:from>
    <xdr:ext cx="212725" cy="106045"/>
    <xdr:pic>
      <xdr:nvPicPr>
        <xdr:cNvPr id="59" name="Picture 5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194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85</xdr:row>
      <xdr:rowOff>47625</xdr:rowOff>
    </xdr:from>
    <xdr:ext cx="212725" cy="106045"/>
    <xdr:pic>
      <xdr:nvPicPr>
        <xdr:cNvPr id="60" name="Picture 5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213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48</xdr:row>
      <xdr:rowOff>47625</xdr:rowOff>
    </xdr:from>
    <xdr:ext cx="212725" cy="106045"/>
    <xdr:pic>
      <xdr:nvPicPr>
        <xdr:cNvPr id="61" name="Picture 6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232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61</xdr:row>
      <xdr:rowOff>47625</xdr:rowOff>
    </xdr:from>
    <xdr:ext cx="212725" cy="106045"/>
    <xdr:pic>
      <xdr:nvPicPr>
        <xdr:cNvPr id="62" name="Picture 6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251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64</xdr:row>
      <xdr:rowOff>47625</xdr:rowOff>
    </xdr:from>
    <xdr:ext cx="212725" cy="106045"/>
    <xdr:pic>
      <xdr:nvPicPr>
        <xdr:cNvPr id="63" name="Picture 6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270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36</xdr:row>
      <xdr:rowOff>47625</xdr:rowOff>
    </xdr:from>
    <xdr:ext cx="212725" cy="106045"/>
    <xdr:pic>
      <xdr:nvPicPr>
        <xdr:cNvPr id="64" name="Picture 6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289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76</xdr:row>
      <xdr:rowOff>47625</xdr:rowOff>
    </xdr:from>
    <xdr:ext cx="212725" cy="106045"/>
    <xdr:pic>
      <xdr:nvPicPr>
        <xdr:cNvPr id="65" name="Picture 6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308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186</xdr:row>
      <xdr:rowOff>47625</xdr:rowOff>
    </xdr:from>
    <xdr:ext cx="212725" cy="106045"/>
    <xdr:pic>
      <xdr:nvPicPr>
        <xdr:cNvPr id="66" name="Picture 6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327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68</xdr:row>
      <xdr:rowOff>47625</xdr:rowOff>
    </xdr:from>
    <xdr:ext cx="212725" cy="106045"/>
    <xdr:pic>
      <xdr:nvPicPr>
        <xdr:cNvPr id="67" name="Picture 6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346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144</xdr:row>
      <xdr:rowOff>47625</xdr:rowOff>
    </xdr:from>
    <xdr:ext cx="212725" cy="106045"/>
    <xdr:pic>
      <xdr:nvPicPr>
        <xdr:cNvPr id="68" name="Picture 6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365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65</xdr:row>
      <xdr:rowOff>47625</xdr:rowOff>
    </xdr:from>
    <xdr:ext cx="212725" cy="106045"/>
    <xdr:pic>
      <xdr:nvPicPr>
        <xdr:cNvPr id="69" name="Picture 6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384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83</xdr:row>
      <xdr:rowOff>47625</xdr:rowOff>
    </xdr:from>
    <xdr:ext cx="212725" cy="106045"/>
    <xdr:pic>
      <xdr:nvPicPr>
        <xdr:cNvPr id="70" name="Picture 6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403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108</xdr:row>
      <xdr:rowOff>47625</xdr:rowOff>
    </xdr:from>
    <xdr:ext cx="212725" cy="106045"/>
    <xdr:pic>
      <xdr:nvPicPr>
        <xdr:cNvPr id="71" name="Picture 7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422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142</xdr:row>
      <xdr:rowOff>47625</xdr:rowOff>
    </xdr:from>
    <xdr:ext cx="212725" cy="106045"/>
    <xdr:pic>
      <xdr:nvPicPr>
        <xdr:cNvPr id="72" name="Picture 7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441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185</xdr:row>
      <xdr:rowOff>47625</xdr:rowOff>
    </xdr:from>
    <xdr:ext cx="212725" cy="106045"/>
    <xdr:pic>
      <xdr:nvPicPr>
        <xdr:cNvPr id="73" name="Picture 7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460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91</xdr:row>
      <xdr:rowOff>47625</xdr:rowOff>
    </xdr:from>
    <xdr:ext cx="212725" cy="106045"/>
    <xdr:pic>
      <xdr:nvPicPr>
        <xdr:cNvPr id="74" name="Picture 7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479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95</xdr:row>
      <xdr:rowOff>47625</xdr:rowOff>
    </xdr:from>
    <xdr:ext cx="212725" cy="106045"/>
    <xdr:pic>
      <xdr:nvPicPr>
        <xdr:cNvPr id="75" name="Picture 7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498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153</xdr:row>
      <xdr:rowOff>47625</xdr:rowOff>
    </xdr:from>
    <xdr:ext cx="212725" cy="106045"/>
    <xdr:pic>
      <xdr:nvPicPr>
        <xdr:cNvPr id="76" name="Picture 7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517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47</xdr:row>
      <xdr:rowOff>47625</xdr:rowOff>
    </xdr:from>
    <xdr:ext cx="212725" cy="106045"/>
    <xdr:pic>
      <xdr:nvPicPr>
        <xdr:cNvPr id="77" name="Picture 7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537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96</xdr:row>
      <xdr:rowOff>47625</xdr:rowOff>
    </xdr:from>
    <xdr:ext cx="212725" cy="106045"/>
    <xdr:pic>
      <xdr:nvPicPr>
        <xdr:cNvPr id="78" name="Picture 7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556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98</xdr:row>
      <xdr:rowOff>47625</xdr:rowOff>
    </xdr:from>
    <xdr:ext cx="212725" cy="106045"/>
    <xdr:pic>
      <xdr:nvPicPr>
        <xdr:cNvPr id="79" name="Picture 7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575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190</xdr:row>
      <xdr:rowOff>47625</xdr:rowOff>
    </xdr:from>
    <xdr:ext cx="212725" cy="106045"/>
    <xdr:pic>
      <xdr:nvPicPr>
        <xdr:cNvPr id="80" name="Picture 7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594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126</xdr:row>
      <xdr:rowOff>47625</xdr:rowOff>
    </xdr:from>
    <xdr:ext cx="212725" cy="106045"/>
    <xdr:pic>
      <xdr:nvPicPr>
        <xdr:cNvPr id="81" name="Picture 8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613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130</xdr:row>
      <xdr:rowOff>47625</xdr:rowOff>
    </xdr:from>
    <xdr:ext cx="212725" cy="106045"/>
    <xdr:pic>
      <xdr:nvPicPr>
        <xdr:cNvPr id="82" name="Picture 8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632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40</xdr:row>
      <xdr:rowOff>47625</xdr:rowOff>
    </xdr:from>
    <xdr:ext cx="212725" cy="106045"/>
    <xdr:pic>
      <xdr:nvPicPr>
        <xdr:cNvPr id="83" name="Picture 8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651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77</xdr:row>
      <xdr:rowOff>47625</xdr:rowOff>
    </xdr:from>
    <xdr:ext cx="212725" cy="106045"/>
    <xdr:pic>
      <xdr:nvPicPr>
        <xdr:cNvPr id="84" name="Picture 8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670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71</xdr:row>
      <xdr:rowOff>47625</xdr:rowOff>
    </xdr:from>
    <xdr:ext cx="212725" cy="106045"/>
    <xdr:pic>
      <xdr:nvPicPr>
        <xdr:cNvPr id="85" name="Picture 8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689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157</xdr:row>
      <xdr:rowOff>47625</xdr:rowOff>
    </xdr:from>
    <xdr:ext cx="212725" cy="106045"/>
    <xdr:pic>
      <xdr:nvPicPr>
        <xdr:cNvPr id="86" name="Picture 8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708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78</xdr:row>
      <xdr:rowOff>47625</xdr:rowOff>
    </xdr:from>
    <xdr:ext cx="212725" cy="106045"/>
    <xdr:pic>
      <xdr:nvPicPr>
        <xdr:cNvPr id="87" name="Picture 8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727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94</xdr:row>
      <xdr:rowOff>47625</xdr:rowOff>
    </xdr:from>
    <xdr:ext cx="212725" cy="106045"/>
    <xdr:pic>
      <xdr:nvPicPr>
        <xdr:cNvPr id="88" name="Picture 8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746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133</xdr:row>
      <xdr:rowOff>47625</xdr:rowOff>
    </xdr:from>
    <xdr:ext cx="212725" cy="106045"/>
    <xdr:pic>
      <xdr:nvPicPr>
        <xdr:cNvPr id="89" name="Picture 8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765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92</xdr:row>
      <xdr:rowOff>47625</xdr:rowOff>
    </xdr:from>
    <xdr:ext cx="212725" cy="106045"/>
    <xdr:pic>
      <xdr:nvPicPr>
        <xdr:cNvPr id="90" name="Picture 8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784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195</xdr:row>
      <xdr:rowOff>47625</xdr:rowOff>
    </xdr:from>
    <xdr:ext cx="212725" cy="106045"/>
    <xdr:pic>
      <xdr:nvPicPr>
        <xdr:cNvPr id="91" name="Picture 9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803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115</xdr:row>
      <xdr:rowOff>47625</xdr:rowOff>
    </xdr:from>
    <xdr:ext cx="212725" cy="106045"/>
    <xdr:pic>
      <xdr:nvPicPr>
        <xdr:cNvPr id="92" name="Picture 9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822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135</xdr:row>
      <xdr:rowOff>47625</xdr:rowOff>
    </xdr:from>
    <xdr:ext cx="212725" cy="106045"/>
    <xdr:pic>
      <xdr:nvPicPr>
        <xdr:cNvPr id="93" name="Picture 9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841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149</xdr:row>
      <xdr:rowOff>47625</xdr:rowOff>
    </xdr:from>
    <xdr:ext cx="212725" cy="106045"/>
    <xdr:pic>
      <xdr:nvPicPr>
        <xdr:cNvPr id="94" name="Picture 9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860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179</xdr:row>
      <xdr:rowOff>47625</xdr:rowOff>
    </xdr:from>
    <xdr:ext cx="212725" cy="106045"/>
    <xdr:pic>
      <xdr:nvPicPr>
        <xdr:cNvPr id="95" name="Picture 9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879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104</xdr:row>
      <xdr:rowOff>47625</xdr:rowOff>
    </xdr:from>
    <xdr:ext cx="212725" cy="106045"/>
    <xdr:pic>
      <xdr:nvPicPr>
        <xdr:cNvPr id="96" name="Picture 9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898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74</xdr:row>
      <xdr:rowOff>47625</xdr:rowOff>
    </xdr:from>
    <xdr:ext cx="212725" cy="106045"/>
    <xdr:pic>
      <xdr:nvPicPr>
        <xdr:cNvPr id="97" name="Picture 9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918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111</xdr:row>
      <xdr:rowOff>47625</xdr:rowOff>
    </xdr:from>
    <xdr:ext cx="212725" cy="106045"/>
    <xdr:pic>
      <xdr:nvPicPr>
        <xdr:cNvPr id="98" name="Picture 9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937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193</xdr:row>
      <xdr:rowOff>47625</xdr:rowOff>
    </xdr:from>
    <xdr:ext cx="212725" cy="106045"/>
    <xdr:pic>
      <xdr:nvPicPr>
        <xdr:cNvPr id="99" name="Picture 9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956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105</xdr:row>
      <xdr:rowOff>47625</xdr:rowOff>
    </xdr:from>
    <xdr:ext cx="212725" cy="106045"/>
    <xdr:pic>
      <xdr:nvPicPr>
        <xdr:cNvPr id="100" name="Picture 9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975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118</xdr:row>
      <xdr:rowOff>47625</xdr:rowOff>
    </xdr:from>
    <xdr:ext cx="212725" cy="106045"/>
    <xdr:pic>
      <xdr:nvPicPr>
        <xdr:cNvPr id="101" name="Picture 10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29994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93</xdr:row>
      <xdr:rowOff>47625</xdr:rowOff>
    </xdr:from>
    <xdr:ext cx="212725" cy="106045"/>
    <xdr:pic>
      <xdr:nvPicPr>
        <xdr:cNvPr id="102" name="Picture 10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013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113</xdr:row>
      <xdr:rowOff>47625</xdr:rowOff>
    </xdr:from>
    <xdr:ext cx="212725" cy="106045"/>
    <xdr:pic>
      <xdr:nvPicPr>
        <xdr:cNvPr id="103" name="Picture 10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032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127</xdr:row>
      <xdr:rowOff>47625</xdr:rowOff>
    </xdr:from>
    <xdr:ext cx="212725" cy="106045"/>
    <xdr:pic>
      <xdr:nvPicPr>
        <xdr:cNvPr id="104" name="Picture 10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051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155</xdr:row>
      <xdr:rowOff>47625</xdr:rowOff>
    </xdr:from>
    <xdr:ext cx="212725" cy="106045"/>
    <xdr:pic>
      <xdr:nvPicPr>
        <xdr:cNvPr id="105" name="Picture 10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070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180</xdr:row>
      <xdr:rowOff>47625</xdr:rowOff>
    </xdr:from>
    <xdr:ext cx="212725" cy="106045"/>
    <xdr:pic>
      <xdr:nvPicPr>
        <xdr:cNvPr id="106" name="Picture 10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089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189</xdr:row>
      <xdr:rowOff>47625</xdr:rowOff>
    </xdr:from>
    <xdr:ext cx="212725" cy="106045"/>
    <xdr:pic>
      <xdr:nvPicPr>
        <xdr:cNvPr id="107" name="Picture 10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108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168</xdr:row>
      <xdr:rowOff>47625</xdr:rowOff>
    </xdr:from>
    <xdr:ext cx="212725" cy="106045"/>
    <xdr:pic>
      <xdr:nvPicPr>
        <xdr:cNvPr id="108" name="Picture 10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127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184</xdr:row>
      <xdr:rowOff>47625</xdr:rowOff>
    </xdr:from>
    <xdr:ext cx="212725" cy="106045"/>
    <xdr:pic>
      <xdr:nvPicPr>
        <xdr:cNvPr id="109" name="Picture 10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146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138</xdr:row>
      <xdr:rowOff>47625</xdr:rowOff>
    </xdr:from>
    <xdr:ext cx="212725" cy="106045"/>
    <xdr:pic>
      <xdr:nvPicPr>
        <xdr:cNvPr id="110" name="Picture 10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165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152</xdr:row>
      <xdr:rowOff>47625</xdr:rowOff>
    </xdr:from>
    <xdr:ext cx="212725" cy="106045"/>
    <xdr:pic>
      <xdr:nvPicPr>
        <xdr:cNvPr id="111" name="Picture 11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184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146</xdr:row>
      <xdr:rowOff>47625</xdr:rowOff>
    </xdr:from>
    <xdr:ext cx="212725" cy="106045"/>
    <xdr:pic>
      <xdr:nvPicPr>
        <xdr:cNvPr id="112" name="Picture 11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203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161</xdr:row>
      <xdr:rowOff>47625</xdr:rowOff>
    </xdr:from>
    <xdr:ext cx="212725" cy="106045"/>
    <xdr:pic>
      <xdr:nvPicPr>
        <xdr:cNvPr id="113" name="Picture 11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222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136</xdr:row>
      <xdr:rowOff>47625</xdr:rowOff>
    </xdr:from>
    <xdr:ext cx="212725" cy="106045"/>
    <xdr:pic>
      <xdr:nvPicPr>
        <xdr:cNvPr id="114" name="Picture 11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241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160</xdr:row>
      <xdr:rowOff>47625</xdr:rowOff>
    </xdr:from>
    <xdr:ext cx="212725" cy="106045"/>
    <xdr:pic>
      <xdr:nvPicPr>
        <xdr:cNvPr id="115" name="Picture 11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260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170</xdr:row>
      <xdr:rowOff>47625</xdr:rowOff>
    </xdr:from>
    <xdr:ext cx="212725" cy="106045"/>
    <xdr:pic>
      <xdr:nvPicPr>
        <xdr:cNvPr id="116" name="Picture 11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279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181</xdr:row>
      <xdr:rowOff>47625</xdr:rowOff>
    </xdr:from>
    <xdr:ext cx="212725" cy="106045"/>
    <xdr:pic>
      <xdr:nvPicPr>
        <xdr:cNvPr id="117" name="Picture 11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299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167</xdr:row>
      <xdr:rowOff>47625</xdr:rowOff>
    </xdr:from>
    <xdr:ext cx="212725" cy="106045"/>
    <xdr:pic>
      <xdr:nvPicPr>
        <xdr:cNvPr id="118" name="Picture 11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318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169</xdr:row>
      <xdr:rowOff>47625</xdr:rowOff>
    </xdr:from>
    <xdr:ext cx="212725" cy="106045"/>
    <xdr:pic>
      <xdr:nvPicPr>
        <xdr:cNvPr id="119" name="Picture 11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337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175</xdr:row>
      <xdr:rowOff>47625</xdr:rowOff>
    </xdr:from>
    <xdr:ext cx="212725" cy="106045"/>
    <xdr:pic>
      <xdr:nvPicPr>
        <xdr:cNvPr id="120" name="Picture 11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356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150</xdr:row>
      <xdr:rowOff>47625</xdr:rowOff>
    </xdr:from>
    <xdr:ext cx="212725" cy="106045"/>
    <xdr:pic>
      <xdr:nvPicPr>
        <xdr:cNvPr id="121" name="Picture 12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375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196</xdr:row>
      <xdr:rowOff>47625</xdr:rowOff>
    </xdr:from>
    <xdr:ext cx="212725" cy="106045"/>
    <xdr:pic>
      <xdr:nvPicPr>
        <xdr:cNvPr id="122" name="Picture 12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394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16</xdr:row>
      <xdr:rowOff>47625</xdr:rowOff>
    </xdr:from>
    <xdr:ext cx="212725" cy="106045"/>
    <xdr:pic>
      <xdr:nvPicPr>
        <xdr:cNvPr id="123" name="Picture 12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413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29</xdr:row>
      <xdr:rowOff>47625</xdr:rowOff>
    </xdr:from>
    <xdr:ext cx="212725" cy="106045"/>
    <xdr:pic>
      <xdr:nvPicPr>
        <xdr:cNvPr id="124" name="Picture 12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432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188</xdr:row>
      <xdr:rowOff>47625</xdr:rowOff>
    </xdr:from>
    <xdr:ext cx="212725" cy="106045"/>
    <xdr:pic>
      <xdr:nvPicPr>
        <xdr:cNvPr id="125" name="Picture 12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451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38</xdr:row>
      <xdr:rowOff>47625</xdr:rowOff>
    </xdr:from>
    <xdr:ext cx="212725" cy="106045"/>
    <xdr:pic>
      <xdr:nvPicPr>
        <xdr:cNvPr id="126" name="Picture 12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470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26</xdr:row>
      <xdr:rowOff>47625</xdr:rowOff>
    </xdr:from>
    <xdr:ext cx="212725" cy="106045"/>
    <xdr:pic>
      <xdr:nvPicPr>
        <xdr:cNvPr id="127" name="Picture 12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489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30</xdr:row>
      <xdr:rowOff>47625</xdr:rowOff>
    </xdr:from>
    <xdr:ext cx="212725" cy="106045"/>
    <xdr:pic>
      <xdr:nvPicPr>
        <xdr:cNvPr id="128" name="Picture 12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508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177</xdr:row>
      <xdr:rowOff>47625</xdr:rowOff>
    </xdr:from>
    <xdr:ext cx="212725" cy="106045"/>
    <xdr:pic>
      <xdr:nvPicPr>
        <xdr:cNvPr id="129" name="Picture 12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527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35</xdr:row>
      <xdr:rowOff>47625</xdr:rowOff>
    </xdr:from>
    <xdr:ext cx="212725" cy="106045"/>
    <xdr:pic>
      <xdr:nvPicPr>
        <xdr:cNvPr id="130" name="Picture 12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546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44</xdr:row>
      <xdr:rowOff>47625</xdr:rowOff>
    </xdr:from>
    <xdr:ext cx="212725" cy="106045"/>
    <xdr:pic>
      <xdr:nvPicPr>
        <xdr:cNvPr id="131" name="Picture 13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565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41</xdr:row>
      <xdr:rowOff>47625</xdr:rowOff>
    </xdr:from>
    <xdr:ext cx="212725" cy="106045"/>
    <xdr:pic>
      <xdr:nvPicPr>
        <xdr:cNvPr id="132" name="Picture 13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584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62</xdr:row>
      <xdr:rowOff>47625</xdr:rowOff>
    </xdr:from>
    <xdr:ext cx="212725" cy="106045"/>
    <xdr:pic>
      <xdr:nvPicPr>
        <xdr:cNvPr id="133" name="Picture 13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603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100</xdr:row>
      <xdr:rowOff>47625</xdr:rowOff>
    </xdr:from>
    <xdr:ext cx="212725" cy="106045"/>
    <xdr:pic>
      <xdr:nvPicPr>
        <xdr:cNvPr id="134" name="Picture 13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622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54</xdr:row>
      <xdr:rowOff>47625</xdr:rowOff>
    </xdr:from>
    <xdr:ext cx="212725" cy="106045"/>
    <xdr:pic>
      <xdr:nvPicPr>
        <xdr:cNvPr id="135" name="Picture 13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641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27</xdr:row>
      <xdr:rowOff>47625</xdr:rowOff>
    </xdr:from>
    <xdr:ext cx="212725" cy="106045"/>
    <xdr:pic>
      <xdr:nvPicPr>
        <xdr:cNvPr id="136" name="Picture 13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660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172</xdr:row>
      <xdr:rowOff>47625</xdr:rowOff>
    </xdr:from>
    <xdr:ext cx="212725" cy="106045"/>
    <xdr:pic>
      <xdr:nvPicPr>
        <xdr:cNvPr id="137" name="Picture 13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680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69</xdr:row>
      <xdr:rowOff>47625</xdr:rowOff>
    </xdr:from>
    <xdr:ext cx="212725" cy="106045"/>
    <xdr:pic>
      <xdr:nvPicPr>
        <xdr:cNvPr id="138" name="Picture 13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699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63</xdr:row>
      <xdr:rowOff>47625</xdr:rowOff>
    </xdr:from>
    <xdr:ext cx="212725" cy="106045"/>
    <xdr:pic>
      <xdr:nvPicPr>
        <xdr:cNvPr id="139" name="Picture 13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718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88</xdr:row>
      <xdr:rowOff>47625</xdr:rowOff>
    </xdr:from>
    <xdr:ext cx="212725" cy="106045"/>
    <xdr:pic>
      <xdr:nvPicPr>
        <xdr:cNvPr id="140" name="Picture 13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737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171</xdr:row>
      <xdr:rowOff>47625</xdr:rowOff>
    </xdr:from>
    <xdr:ext cx="212725" cy="106045"/>
    <xdr:pic>
      <xdr:nvPicPr>
        <xdr:cNvPr id="141" name="Picture 14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756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97</xdr:row>
      <xdr:rowOff>47625</xdr:rowOff>
    </xdr:from>
    <xdr:ext cx="212725" cy="106045"/>
    <xdr:pic>
      <xdr:nvPicPr>
        <xdr:cNvPr id="142" name="Picture 14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775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46</xdr:row>
      <xdr:rowOff>47625</xdr:rowOff>
    </xdr:from>
    <xdr:ext cx="212725" cy="106045"/>
    <xdr:pic>
      <xdr:nvPicPr>
        <xdr:cNvPr id="143" name="Picture 14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794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66</xdr:row>
      <xdr:rowOff>47625</xdr:rowOff>
    </xdr:from>
    <xdr:ext cx="212725" cy="106045"/>
    <xdr:pic>
      <xdr:nvPicPr>
        <xdr:cNvPr id="144" name="Picture 14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813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86</xdr:row>
      <xdr:rowOff>47625</xdr:rowOff>
    </xdr:from>
    <xdr:ext cx="212725" cy="106045"/>
    <xdr:pic>
      <xdr:nvPicPr>
        <xdr:cNvPr id="145" name="Picture 14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832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162</xdr:row>
      <xdr:rowOff>47625</xdr:rowOff>
    </xdr:from>
    <xdr:ext cx="212725" cy="106045"/>
    <xdr:pic>
      <xdr:nvPicPr>
        <xdr:cNvPr id="146" name="Picture 14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851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75</xdr:row>
      <xdr:rowOff>47625</xdr:rowOff>
    </xdr:from>
    <xdr:ext cx="212725" cy="106045"/>
    <xdr:pic>
      <xdr:nvPicPr>
        <xdr:cNvPr id="147" name="Picture 14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870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137</xdr:row>
      <xdr:rowOff>47625</xdr:rowOff>
    </xdr:from>
    <xdr:ext cx="212725" cy="106045"/>
    <xdr:pic>
      <xdr:nvPicPr>
        <xdr:cNvPr id="148" name="Picture 14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889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183</xdr:row>
      <xdr:rowOff>47625</xdr:rowOff>
    </xdr:from>
    <xdr:ext cx="212725" cy="106045"/>
    <xdr:pic>
      <xdr:nvPicPr>
        <xdr:cNvPr id="149" name="Picture 14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908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114</xdr:row>
      <xdr:rowOff>47625</xdr:rowOff>
    </xdr:from>
    <xdr:ext cx="212725" cy="106045"/>
    <xdr:pic>
      <xdr:nvPicPr>
        <xdr:cNvPr id="150" name="Picture 14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927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178</xdr:row>
      <xdr:rowOff>47625</xdr:rowOff>
    </xdr:from>
    <xdr:ext cx="212725" cy="106045"/>
    <xdr:pic>
      <xdr:nvPicPr>
        <xdr:cNvPr id="151" name="Picture 15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946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140</xdr:row>
      <xdr:rowOff>47625</xdr:rowOff>
    </xdr:from>
    <xdr:ext cx="212725" cy="106045"/>
    <xdr:pic>
      <xdr:nvPicPr>
        <xdr:cNvPr id="152" name="Picture 15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965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147</xdr:row>
      <xdr:rowOff>47625</xdr:rowOff>
    </xdr:from>
    <xdr:ext cx="212725" cy="106045"/>
    <xdr:pic>
      <xdr:nvPicPr>
        <xdr:cNvPr id="153" name="Picture 15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0984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151</xdr:row>
      <xdr:rowOff>47625</xdr:rowOff>
    </xdr:from>
    <xdr:ext cx="212725" cy="106045"/>
    <xdr:pic>
      <xdr:nvPicPr>
        <xdr:cNvPr id="154" name="Picture 15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003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139</xdr:row>
      <xdr:rowOff>47625</xdr:rowOff>
    </xdr:from>
    <xdr:ext cx="212725" cy="106045"/>
    <xdr:pic>
      <xdr:nvPicPr>
        <xdr:cNvPr id="155" name="Picture 15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022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119</xdr:row>
      <xdr:rowOff>47625</xdr:rowOff>
    </xdr:from>
    <xdr:ext cx="212725" cy="106045"/>
    <xdr:pic>
      <xdr:nvPicPr>
        <xdr:cNvPr id="156" name="Picture 15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041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192</xdr:row>
      <xdr:rowOff>47625</xdr:rowOff>
    </xdr:from>
    <xdr:ext cx="212725" cy="106045"/>
    <xdr:pic>
      <xdr:nvPicPr>
        <xdr:cNvPr id="157" name="Picture 15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061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165</xdr:row>
      <xdr:rowOff>47625</xdr:rowOff>
    </xdr:from>
    <xdr:ext cx="212725" cy="106045"/>
    <xdr:pic>
      <xdr:nvPicPr>
        <xdr:cNvPr id="158" name="Picture 15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080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158</xdr:row>
      <xdr:rowOff>47625</xdr:rowOff>
    </xdr:from>
    <xdr:ext cx="212725" cy="106045"/>
    <xdr:pic>
      <xdr:nvPicPr>
        <xdr:cNvPr id="159" name="Picture 15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099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173</xdr:row>
      <xdr:rowOff>47625</xdr:rowOff>
    </xdr:from>
    <xdr:ext cx="212725" cy="106045"/>
    <xdr:pic>
      <xdr:nvPicPr>
        <xdr:cNvPr id="160" name="Picture 15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118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182</xdr:row>
      <xdr:rowOff>47625</xdr:rowOff>
    </xdr:from>
    <xdr:ext cx="212725" cy="106045"/>
    <xdr:pic>
      <xdr:nvPicPr>
        <xdr:cNvPr id="161" name="Picture 16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137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15</xdr:row>
      <xdr:rowOff>47625</xdr:rowOff>
    </xdr:from>
    <xdr:ext cx="212725" cy="106045"/>
    <xdr:pic>
      <xdr:nvPicPr>
        <xdr:cNvPr id="162" name="Picture 16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3243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19</xdr:row>
      <xdr:rowOff>47625</xdr:rowOff>
    </xdr:from>
    <xdr:ext cx="212725" cy="106045"/>
    <xdr:pic>
      <xdr:nvPicPr>
        <xdr:cNvPr id="163" name="Picture 16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175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20</xdr:row>
      <xdr:rowOff>47625</xdr:rowOff>
    </xdr:from>
    <xdr:ext cx="212725" cy="106045"/>
    <xdr:pic>
      <xdr:nvPicPr>
        <xdr:cNvPr id="164" name="Picture 16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194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51</xdr:row>
      <xdr:rowOff>47625</xdr:rowOff>
    </xdr:from>
    <xdr:ext cx="212725" cy="106045"/>
    <xdr:pic>
      <xdr:nvPicPr>
        <xdr:cNvPr id="165" name="Picture 16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213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56</xdr:row>
      <xdr:rowOff>47625</xdr:rowOff>
    </xdr:from>
    <xdr:ext cx="212725" cy="106045"/>
    <xdr:pic>
      <xdr:nvPicPr>
        <xdr:cNvPr id="166" name="Picture 16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232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79</xdr:row>
      <xdr:rowOff>47625</xdr:rowOff>
    </xdr:from>
    <xdr:ext cx="212725" cy="106045"/>
    <xdr:pic>
      <xdr:nvPicPr>
        <xdr:cNvPr id="167" name="Picture 16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251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14</xdr:row>
      <xdr:rowOff>47625</xdr:rowOff>
    </xdr:from>
    <xdr:ext cx="212725" cy="106045"/>
    <xdr:pic>
      <xdr:nvPicPr>
        <xdr:cNvPr id="168" name="Picture 16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124325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21</xdr:row>
      <xdr:rowOff>47625</xdr:rowOff>
    </xdr:from>
    <xdr:ext cx="212725" cy="106045"/>
    <xdr:pic>
      <xdr:nvPicPr>
        <xdr:cNvPr id="169" name="Picture 16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289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60</xdr:row>
      <xdr:rowOff>47625</xdr:rowOff>
    </xdr:from>
    <xdr:ext cx="212725" cy="106045"/>
    <xdr:pic>
      <xdr:nvPicPr>
        <xdr:cNvPr id="170" name="Picture 16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308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131</xdr:row>
      <xdr:rowOff>47625</xdr:rowOff>
    </xdr:from>
    <xdr:ext cx="212725" cy="106045"/>
    <xdr:pic>
      <xdr:nvPicPr>
        <xdr:cNvPr id="171" name="Picture 17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327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52</xdr:row>
      <xdr:rowOff>47625</xdr:rowOff>
    </xdr:from>
    <xdr:ext cx="212725" cy="106045"/>
    <xdr:pic>
      <xdr:nvPicPr>
        <xdr:cNvPr id="172" name="Picture 17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346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49</xdr:row>
      <xdr:rowOff>47625</xdr:rowOff>
    </xdr:from>
    <xdr:ext cx="212725" cy="106045"/>
    <xdr:pic>
      <xdr:nvPicPr>
        <xdr:cNvPr id="173" name="Picture 17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365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22</xdr:row>
      <xdr:rowOff>47625</xdr:rowOff>
    </xdr:from>
    <xdr:ext cx="212725" cy="106045"/>
    <xdr:pic>
      <xdr:nvPicPr>
        <xdr:cNvPr id="174" name="Picture 17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384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80</xdr:row>
      <xdr:rowOff>47625</xdr:rowOff>
    </xdr:from>
    <xdr:ext cx="212725" cy="106045"/>
    <xdr:pic>
      <xdr:nvPicPr>
        <xdr:cNvPr id="175" name="Picture 17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403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117</xdr:row>
      <xdr:rowOff>47625</xdr:rowOff>
    </xdr:from>
    <xdr:ext cx="212725" cy="106045"/>
    <xdr:pic>
      <xdr:nvPicPr>
        <xdr:cNvPr id="176" name="Picture 17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422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23</xdr:row>
      <xdr:rowOff>47625</xdr:rowOff>
    </xdr:from>
    <xdr:ext cx="212725" cy="106045"/>
    <xdr:pic>
      <xdr:nvPicPr>
        <xdr:cNvPr id="177" name="Picture 17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442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31</xdr:row>
      <xdr:rowOff>47625</xdr:rowOff>
    </xdr:from>
    <xdr:ext cx="212725" cy="106045"/>
    <xdr:pic>
      <xdr:nvPicPr>
        <xdr:cNvPr id="178" name="Picture 17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461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53</xdr:row>
      <xdr:rowOff>47625</xdr:rowOff>
    </xdr:from>
    <xdr:ext cx="212725" cy="106045"/>
    <xdr:pic>
      <xdr:nvPicPr>
        <xdr:cNvPr id="179" name="Picture 17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480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67</xdr:row>
      <xdr:rowOff>47625</xdr:rowOff>
    </xdr:from>
    <xdr:ext cx="212725" cy="106045"/>
    <xdr:pic>
      <xdr:nvPicPr>
        <xdr:cNvPr id="180" name="Picture 17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499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89</xdr:row>
      <xdr:rowOff>47625</xdr:rowOff>
    </xdr:from>
    <xdr:ext cx="212725" cy="106045"/>
    <xdr:pic>
      <xdr:nvPicPr>
        <xdr:cNvPr id="181" name="Picture 18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518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110</xdr:row>
      <xdr:rowOff>47625</xdr:rowOff>
    </xdr:from>
    <xdr:ext cx="212725" cy="106045"/>
    <xdr:pic>
      <xdr:nvPicPr>
        <xdr:cNvPr id="182" name="Picture 18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537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154</xdr:row>
      <xdr:rowOff>47625</xdr:rowOff>
    </xdr:from>
    <xdr:ext cx="212725" cy="106045"/>
    <xdr:pic>
      <xdr:nvPicPr>
        <xdr:cNvPr id="183" name="Picture 18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556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55</xdr:row>
      <xdr:rowOff>47625</xdr:rowOff>
    </xdr:from>
    <xdr:ext cx="212725" cy="106045"/>
    <xdr:pic>
      <xdr:nvPicPr>
        <xdr:cNvPr id="184" name="Picture 18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575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87</xdr:row>
      <xdr:rowOff>47625</xdr:rowOff>
    </xdr:from>
    <xdr:ext cx="212725" cy="106045"/>
    <xdr:pic>
      <xdr:nvPicPr>
        <xdr:cNvPr id="185" name="Picture 18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594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45</xdr:row>
      <xdr:rowOff>47625</xdr:rowOff>
    </xdr:from>
    <xdr:ext cx="212725" cy="106045"/>
    <xdr:pic>
      <xdr:nvPicPr>
        <xdr:cNvPr id="186" name="Picture 18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613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57</xdr:row>
      <xdr:rowOff>47625</xdr:rowOff>
    </xdr:from>
    <xdr:ext cx="212725" cy="106045"/>
    <xdr:pic>
      <xdr:nvPicPr>
        <xdr:cNvPr id="187" name="Picture 18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632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84</xdr:row>
      <xdr:rowOff>47625</xdr:rowOff>
    </xdr:from>
    <xdr:ext cx="212725" cy="106045"/>
    <xdr:pic>
      <xdr:nvPicPr>
        <xdr:cNvPr id="188" name="Picture 18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651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58</xdr:row>
      <xdr:rowOff>47625</xdr:rowOff>
    </xdr:from>
    <xdr:ext cx="212725" cy="106045"/>
    <xdr:pic>
      <xdr:nvPicPr>
        <xdr:cNvPr id="189" name="Picture 18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670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70</xdr:row>
      <xdr:rowOff>47625</xdr:rowOff>
    </xdr:from>
    <xdr:ext cx="212725" cy="106045"/>
    <xdr:pic>
      <xdr:nvPicPr>
        <xdr:cNvPr id="190" name="Picture 18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689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116</xdr:row>
      <xdr:rowOff>47625</xdr:rowOff>
    </xdr:from>
    <xdr:ext cx="212725" cy="106045"/>
    <xdr:pic>
      <xdr:nvPicPr>
        <xdr:cNvPr id="191" name="Picture 19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708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82</xdr:row>
      <xdr:rowOff>47625</xdr:rowOff>
    </xdr:from>
    <xdr:ext cx="212725" cy="106045"/>
    <xdr:pic>
      <xdr:nvPicPr>
        <xdr:cNvPr id="192" name="Picture 19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727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72</xdr:row>
      <xdr:rowOff>47625</xdr:rowOff>
    </xdr:from>
    <xdr:ext cx="212725" cy="106045"/>
    <xdr:pic>
      <xdr:nvPicPr>
        <xdr:cNvPr id="193" name="Picture 19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746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99</xdr:row>
      <xdr:rowOff>47625</xdr:rowOff>
    </xdr:from>
    <xdr:ext cx="212725" cy="106045"/>
    <xdr:pic>
      <xdr:nvPicPr>
        <xdr:cNvPr id="194" name="Picture 19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765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106</xdr:row>
      <xdr:rowOff>47625</xdr:rowOff>
    </xdr:from>
    <xdr:ext cx="212725" cy="106045"/>
    <xdr:pic>
      <xdr:nvPicPr>
        <xdr:cNvPr id="195" name="Picture 19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784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107</xdr:row>
      <xdr:rowOff>47625</xdr:rowOff>
    </xdr:from>
    <xdr:ext cx="212725" cy="106045"/>
    <xdr:pic>
      <xdr:nvPicPr>
        <xdr:cNvPr id="196" name="Picture 19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803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122</xdr:row>
      <xdr:rowOff>47625</xdr:rowOff>
    </xdr:from>
    <xdr:ext cx="212725" cy="106045"/>
    <xdr:pic>
      <xdr:nvPicPr>
        <xdr:cNvPr id="197" name="Picture 19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823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81</xdr:row>
      <xdr:rowOff>47625</xdr:rowOff>
    </xdr:from>
    <xdr:ext cx="212725" cy="106045"/>
    <xdr:pic>
      <xdr:nvPicPr>
        <xdr:cNvPr id="198" name="Picture 19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842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90</xdr:row>
      <xdr:rowOff>47625</xdr:rowOff>
    </xdr:from>
    <xdr:ext cx="212725" cy="106045"/>
    <xdr:pic>
      <xdr:nvPicPr>
        <xdr:cNvPr id="199" name="Picture 19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861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112</xdr:row>
      <xdr:rowOff>47625</xdr:rowOff>
    </xdr:from>
    <xdr:ext cx="212725" cy="106045"/>
    <xdr:pic>
      <xdr:nvPicPr>
        <xdr:cNvPr id="200" name="Picture 19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880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123</xdr:row>
      <xdr:rowOff>47625</xdr:rowOff>
    </xdr:from>
    <xdr:ext cx="212725" cy="106045"/>
    <xdr:pic>
      <xdr:nvPicPr>
        <xdr:cNvPr id="201" name="Picture 20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899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141</xdr:row>
      <xdr:rowOff>47625</xdr:rowOff>
    </xdr:from>
    <xdr:ext cx="212725" cy="106045"/>
    <xdr:pic>
      <xdr:nvPicPr>
        <xdr:cNvPr id="202" name="Picture 20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918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191</xdr:row>
      <xdr:rowOff>47625</xdr:rowOff>
    </xdr:from>
    <xdr:ext cx="212725" cy="106045"/>
    <xdr:pic>
      <xdr:nvPicPr>
        <xdr:cNvPr id="203" name="Picture 20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937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121</xdr:row>
      <xdr:rowOff>47625</xdr:rowOff>
    </xdr:from>
    <xdr:ext cx="212725" cy="106045"/>
    <xdr:pic>
      <xdr:nvPicPr>
        <xdr:cNvPr id="204" name="Picture 20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9563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124</xdr:row>
      <xdr:rowOff>47625</xdr:rowOff>
    </xdr:from>
    <xdr:ext cx="212725" cy="106045"/>
    <xdr:pic>
      <xdr:nvPicPr>
        <xdr:cNvPr id="205" name="Picture 20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9754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128</xdr:row>
      <xdr:rowOff>47625</xdr:rowOff>
    </xdr:from>
    <xdr:ext cx="212725" cy="106045"/>
    <xdr:pic>
      <xdr:nvPicPr>
        <xdr:cNvPr id="206" name="Picture 20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19944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109</xdr:row>
      <xdr:rowOff>47625</xdr:rowOff>
    </xdr:from>
    <xdr:ext cx="212725" cy="106045"/>
    <xdr:pic>
      <xdr:nvPicPr>
        <xdr:cNvPr id="207" name="Picture 20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20135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120</xdr:row>
      <xdr:rowOff>47625</xdr:rowOff>
    </xdr:from>
    <xdr:ext cx="212725" cy="106045"/>
    <xdr:pic>
      <xdr:nvPicPr>
        <xdr:cNvPr id="208" name="Picture 20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20325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159</xdr:row>
      <xdr:rowOff>47625</xdr:rowOff>
    </xdr:from>
    <xdr:ext cx="212725" cy="106045"/>
    <xdr:pic>
      <xdr:nvPicPr>
        <xdr:cNvPr id="209" name="Picture 20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20516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125</xdr:row>
      <xdr:rowOff>47625</xdr:rowOff>
    </xdr:from>
    <xdr:ext cx="212725" cy="106045"/>
    <xdr:pic>
      <xdr:nvPicPr>
        <xdr:cNvPr id="210" name="Picture 20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20706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103</xdr:row>
      <xdr:rowOff>47625</xdr:rowOff>
    </xdr:from>
    <xdr:ext cx="212725" cy="106045"/>
    <xdr:pic>
      <xdr:nvPicPr>
        <xdr:cNvPr id="211" name="Picture 21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20897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145</xdr:row>
      <xdr:rowOff>47625</xdr:rowOff>
    </xdr:from>
    <xdr:ext cx="212725" cy="106045"/>
    <xdr:pic>
      <xdr:nvPicPr>
        <xdr:cNvPr id="212" name="Picture 21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21087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164</xdr:row>
      <xdr:rowOff>47625</xdr:rowOff>
    </xdr:from>
    <xdr:ext cx="212725" cy="106045"/>
    <xdr:pic>
      <xdr:nvPicPr>
        <xdr:cNvPr id="213" name="Picture 21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21278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134</xdr:row>
      <xdr:rowOff>47625</xdr:rowOff>
    </xdr:from>
    <xdr:ext cx="212725" cy="106045"/>
    <xdr:pic>
      <xdr:nvPicPr>
        <xdr:cNvPr id="214" name="Picture 213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21468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156</xdr:row>
      <xdr:rowOff>47625</xdr:rowOff>
    </xdr:from>
    <xdr:ext cx="212725" cy="106045"/>
    <xdr:pic>
      <xdr:nvPicPr>
        <xdr:cNvPr id="215" name="Picture 214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21659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129</xdr:row>
      <xdr:rowOff>47625</xdr:rowOff>
    </xdr:from>
    <xdr:ext cx="212725" cy="106045"/>
    <xdr:pic>
      <xdr:nvPicPr>
        <xdr:cNvPr id="216" name="Picture 215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21849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143</xdr:row>
      <xdr:rowOff>47625</xdr:rowOff>
    </xdr:from>
    <xdr:ext cx="212725" cy="106045"/>
    <xdr:pic>
      <xdr:nvPicPr>
        <xdr:cNvPr id="217" name="Picture 216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22040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148</xdr:row>
      <xdr:rowOff>47625</xdr:rowOff>
    </xdr:from>
    <xdr:ext cx="212725" cy="106045"/>
    <xdr:pic>
      <xdr:nvPicPr>
        <xdr:cNvPr id="218" name="Picture 217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22230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163</xdr:row>
      <xdr:rowOff>47625</xdr:rowOff>
    </xdr:from>
    <xdr:ext cx="212725" cy="106045"/>
    <xdr:pic>
      <xdr:nvPicPr>
        <xdr:cNvPr id="219" name="Picture 218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22421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132</xdr:row>
      <xdr:rowOff>47625</xdr:rowOff>
    </xdr:from>
    <xdr:ext cx="212725" cy="106045"/>
    <xdr:pic>
      <xdr:nvPicPr>
        <xdr:cNvPr id="220" name="Picture 219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22611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166</xdr:row>
      <xdr:rowOff>47625</xdr:rowOff>
    </xdr:from>
    <xdr:ext cx="212725" cy="106045"/>
    <xdr:pic>
      <xdr:nvPicPr>
        <xdr:cNvPr id="221" name="Picture 220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22802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187</xdr:row>
      <xdr:rowOff>47625</xdr:rowOff>
    </xdr:from>
    <xdr:ext cx="212725" cy="106045"/>
    <xdr:pic>
      <xdr:nvPicPr>
        <xdr:cNvPr id="222" name="Picture 221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229927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57150</xdr:colOff>
      <xdr:row>194</xdr:row>
      <xdr:rowOff>47625</xdr:rowOff>
    </xdr:from>
    <xdr:ext cx="212725" cy="106045"/>
    <xdr:pic>
      <xdr:nvPicPr>
        <xdr:cNvPr id="223" name="Picture 222" descr="http://upload.wikimedia.org/wikipedia/en/thumb/a/ae/Flag_of_the_United_Kingdom.svg/22px-Flag_of_the_United_Kingdom.svg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23183250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191</xdr:col>
      <xdr:colOff>47625</xdr:colOff>
      <xdr:row>197</xdr:row>
      <xdr:rowOff>47625</xdr:rowOff>
    </xdr:from>
    <xdr:to>
      <xdr:col>191</xdr:col>
      <xdr:colOff>257175</xdr:colOff>
      <xdr:row>197</xdr:row>
      <xdr:rowOff>180975</xdr:rowOff>
    </xdr:to>
    <xdr:pic>
      <xdr:nvPicPr>
        <xdr:cNvPr id="224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34004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191</xdr:col>
      <xdr:colOff>47625</xdr:colOff>
      <xdr:row>198</xdr:row>
      <xdr:rowOff>47625</xdr:rowOff>
    </xdr:from>
    <xdr:ext cx="209550" cy="133350"/>
    <xdr:pic>
      <xdr:nvPicPr>
        <xdr:cNvPr id="225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36004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199</xdr:row>
      <xdr:rowOff>47625</xdr:rowOff>
    </xdr:from>
    <xdr:ext cx="209550" cy="133350"/>
    <xdr:pic>
      <xdr:nvPicPr>
        <xdr:cNvPr id="226" name="Picture 225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38004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202</xdr:row>
      <xdr:rowOff>47625</xdr:rowOff>
    </xdr:from>
    <xdr:ext cx="209550" cy="133350"/>
    <xdr:pic>
      <xdr:nvPicPr>
        <xdr:cNvPr id="227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44005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201</xdr:row>
      <xdr:rowOff>47625</xdr:rowOff>
    </xdr:from>
    <xdr:ext cx="209550" cy="133350"/>
    <xdr:pic>
      <xdr:nvPicPr>
        <xdr:cNvPr id="228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42005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200</xdr:row>
      <xdr:rowOff>47625</xdr:rowOff>
    </xdr:from>
    <xdr:ext cx="209550" cy="133350"/>
    <xdr:pic>
      <xdr:nvPicPr>
        <xdr:cNvPr id="229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40005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203</xdr:row>
      <xdr:rowOff>47625</xdr:rowOff>
    </xdr:from>
    <xdr:ext cx="209550" cy="133350"/>
    <xdr:pic>
      <xdr:nvPicPr>
        <xdr:cNvPr id="230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46005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204</xdr:row>
      <xdr:rowOff>47625</xdr:rowOff>
    </xdr:from>
    <xdr:ext cx="209550" cy="133350"/>
    <xdr:pic>
      <xdr:nvPicPr>
        <xdr:cNvPr id="231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48006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205</xdr:row>
      <xdr:rowOff>47625</xdr:rowOff>
    </xdr:from>
    <xdr:ext cx="209550" cy="133350"/>
    <xdr:pic>
      <xdr:nvPicPr>
        <xdr:cNvPr id="232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50006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206</xdr:row>
      <xdr:rowOff>47625</xdr:rowOff>
    </xdr:from>
    <xdr:ext cx="209550" cy="133350"/>
    <xdr:pic>
      <xdr:nvPicPr>
        <xdr:cNvPr id="233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52006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208</xdr:row>
      <xdr:rowOff>47625</xdr:rowOff>
    </xdr:from>
    <xdr:ext cx="209550" cy="133350"/>
    <xdr:pic>
      <xdr:nvPicPr>
        <xdr:cNvPr id="234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56007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207</xdr:row>
      <xdr:rowOff>47625</xdr:rowOff>
    </xdr:from>
    <xdr:ext cx="209550" cy="133350"/>
    <xdr:pic>
      <xdr:nvPicPr>
        <xdr:cNvPr id="235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54006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209</xdr:row>
      <xdr:rowOff>47625</xdr:rowOff>
    </xdr:from>
    <xdr:ext cx="209550" cy="133350"/>
    <xdr:pic>
      <xdr:nvPicPr>
        <xdr:cNvPr id="236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58007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210</xdr:row>
      <xdr:rowOff>47625</xdr:rowOff>
    </xdr:from>
    <xdr:ext cx="209550" cy="133350"/>
    <xdr:pic>
      <xdr:nvPicPr>
        <xdr:cNvPr id="237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60007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214</xdr:row>
      <xdr:rowOff>47625</xdr:rowOff>
    </xdr:from>
    <xdr:ext cx="209550" cy="133350"/>
    <xdr:pic>
      <xdr:nvPicPr>
        <xdr:cNvPr id="238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68008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211</xdr:row>
      <xdr:rowOff>47625</xdr:rowOff>
    </xdr:from>
    <xdr:ext cx="209550" cy="133350"/>
    <xdr:pic>
      <xdr:nvPicPr>
        <xdr:cNvPr id="239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62007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215</xdr:row>
      <xdr:rowOff>47625</xdr:rowOff>
    </xdr:from>
    <xdr:ext cx="209550" cy="133350"/>
    <xdr:pic>
      <xdr:nvPicPr>
        <xdr:cNvPr id="240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70008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212</xdr:row>
      <xdr:rowOff>47625</xdr:rowOff>
    </xdr:from>
    <xdr:ext cx="209550" cy="133350"/>
    <xdr:pic>
      <xdr:nvPicPr>
        <xdr:cNvPr id="241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64008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220</xdr:row>
      <xdr:rowOff>47625</xdr:rowOff>
    </xdr:from>
    <xdr:ext cx="209550" cy="133350"/>
    <xdr:pic>
      <xdr:nvPicPr>
        <xdr:cNvPr id="242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80010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216</xdr:row>
      <xdr:rowOff>47625</xdr:rowOff>
    </xdr:from>
    <xdr:ext cx="209550" cy="133350"/>
    <xdr:pic>
      <xdr:nvPicPr>
        <xdr:cNvPr id="243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72009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213</xdr:row>
      <xdr:rowOff>47625</xdr:rowOff>
    </xdr:from>
    <xdr:ext cx="209550" cy="133350"/>
    <xdr:pic>
      <xdr:nvPicPr>
        <xdr:cNvPr id="244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66008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217</xdr:row>
      <xdr:rowOff>47625</xdr:rowOff>
    </xdr:from>
    <xdr:ext cx="209550" cy="133350"/>
    <xdr:pic>
      <xdr:nvPicPr>
        <xdr:cNvPr id="245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74009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222</xdr:row>
      <xdr:rowOff>47625</xdr:rowOff>
    </xdr:from>
    <xdr:ext cx="209550" cy="133350"/>
    <xdr:pic>
      <xdr:nvPicPr>
        <xdr:cNvPr id="246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84010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224</xdr:row>
      <xdr:rowOff>47625</xdr:rowOff>
    </xdr:from>
    <xdr:ext cx="209550" cy="133350"/>
    <xdr:pic>
      <xdr:nvPicPr>
        <xdr:cNvPr id="247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88011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219</xdr:row>
      <xdr:rowOff>47625</xdr:rowOff>
    </xdr:from>
    <xdr:ext cx="209550" cy="133350"/>
    <xdr:pic>
      <xdr:nvPicPr>
        <xdr:cNvPr id="248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78009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218</xdr:row>
      <xdr:rowOff>47625</xdr:rowOff>
    </xdr:from>
    <xdr:ext cx="209550" cy="133350"/>
    <xdr:pic>
      <xdr:nvPicPr>
        <xdr:cNvPr id="249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76009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228</xdr:row>
      <xdr:rowOff>47625</xdr:rowOff>
    </xdr:from>
    <xdr:ext cx="209550" cy="133350"/>
    <xdr:pic>
      <xdr:nvPicPr>
        <xdr:cNvPr id="250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96012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221</xdr:row>
      <xdr:rowOff>47625</xdr:rowOff>
    </xdr:from>
    <xdr:ext cx="209550" cy="133350"/>
    <xdr:pic>
      <xdr:nvPicPr>
        <xdr:cNvPr id="251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82010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225</xdr:row>
      <xdr:rowOff>47625</xdr:rowOff>
    </xdr:from>
    <xdr:ext cx="209550" cy="133350"/>
    <xdr:pic>
      <xdr:nvPicPr>
        <xdr:cNvPr id="252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90011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227</xdr:row>
      <xdr:rowOff>47625</xdr:rowOff>
    </xdr:from>
    <xdr:ext cx="209550" cy="133350"/>
    <xdr:pic>
      <xdr:nvPicPr>
        <xdr:cNvPr id="253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94011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223</xdr:row>
      <xdr:rowOff>47625</xdr:rowOff>
    </xdr:from>
    <xdr:ext cx="209550" cy="133350"/>
    <xdr:pic>
      <xdr:nvPicPr>
        <xdr:cNvPr id="254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86010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232</xdr:row>
      <xdr:rowOff>47625</xdr:rowOff>
    </xdr:from>
    <xdr:ext cx="209550" cy="133350"/>
    <xdr:pic>
      <xdr:nvPicPr>
        <xdr:cNvPr id="255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04013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230</xdr:row>
      <xdr:rowOff>47625</xdr:rowOff>
    </xdr:from>
    <xdr:ext cx="209550" cy="133350"/>
    <xdr:pic>
      <xdr:nvPicPr>
        <xdr:cNvPr id="256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00012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226</xdr:row>
      <xdr:rowOff>47625</xdr:rowOff>
    </xdr:from>
    <xdr:ext cx="209550" cy="133350"/>
    <xdr:pic>
      <xdr:nvPicPr>
        <xdr:cNvPr id="257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92011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233</xdr:row>
      <xdr:rowOff>47625</xdr:rowOff>
    </xdr:from>
    <xdr:ext cx="209550" cy="133350"/>
    <xdr:pic>
      <xdr:nvPicPr>
        <xdr:cNvPr id="258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06013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234</xdr:row>
      <xdr:rowOff>47625</xdr:rowOff>
    </xdr:from>
    <xdr:ext cx="209550" cy="133350"/>
    <xdr:pic>
      <xdr:nvPicPr>
        <xdr:cNvPr id="259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08013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229</xdr:row>
      <xdr:rowOff>47625</xdr:rowOff>
    </xdr:from>
    <xdr:ext cx="209550" cy="133350"/>
    <xdr:pic>
      <xdr:nvPicPr>
        <xdr:cNvPr id="260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98012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231</xdr:row>
      <xdr:rowOff>47625</xdr:rowOff>
    </xdr:from>
    <xdr:ext cx="209550" cy="133350"/>
    <xdr:pic>
      <xdr:nvPicPr>
        <xdr:cNvPr id="261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02012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235</xdr:row>
      <xdr:rowOff>47625</xdr:rowOff>
    </xdr:from>
    <xdr:ext cx="209550" cy="133350"/>
    <xdr:pic>
      <xdr:nvPicPr>
        <xdr:cNvPr id="262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10013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237</xdr:row>
      <xdr:rowOff>47625</xdr:rowOff>
    </xdr:from>
    <xdr:ext cx="209550" cy="133350"/>
    <xdr:pic>
      <xdr:nvPicPr>
        <xdr:cNvPr id="263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14014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241</xdr:row>
      <xdr:rowOff>47625</xdr:rowOff>
    </xdr:from>
    <xdr:ext cx="209550" cy="133350"/>
    <xdr:pic>
      <xdr:nvPicPr>
        <xdr:cNvPr id="264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22015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239</xdr:row>
      <xdr:rowOff>47625</xdr:rowOff>
    </xdr:from>
    <xdr:ext cx="209550" cy="133350"/>
    <xdr:pic>
      <xdr:nvPicPr>
        <xdr:cNvPr id="265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18014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245</xdr:row>
      <xdr:rowOff>47625</xdr:rowOff>
    </xdr:from>
    <xdr:ext cx="209550" cy="133350"/>
    <xdr:pic>
      <xdr:nvPicPr>
        <xdr:cNvPr id="266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30016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247</xdr:row>
      <xdr:rowOff>47625</xdr:rowOff>
    </xdr:from>
    <xdr:ext cx="209550" cy="133350"/>
    <xdr:pic>
      <xdr:nvPicPr>
        <xdr:cNvPr id="267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34016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248</xdr:row>
      <xdr:rowOff>47625</xdr:rowOff>
    </xdr:from>
    <xdr:ext cx="209550" cy="133350"/>
    <xdr:pic>
      <xdr:nvPicPr>
        <xdr:cNvPr id="268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36017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238</xdr:row>
      <xdr:rowOff>47625</xdr:rowOff>
    </xdr:from>
    <xdr:ext cx="209550" cy="133350"/>
    <xdr:pic>
      <xdr:nvPicPr>
        <xdr:cNvPr id="269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16014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236</xdr:row>
      <xdr:rowOff>47625</xdr:rowOff>
    </xdr:from>
    <xdr:ext cx="209550" cy="133350"/>
    <xdr:pic>
      <xdr:nvPicPr>
        <xdr:cNvPr id="270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12014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242</xdr:row>
      <xdr:rowOff>47625</xdr:rowOff>
    </xdr:from>
    <xdr:ext cx="209550" cy="133350"/>
    <xdr:pic>
      <xdr:nvPicPr>
        <xdr:cNvPr id="271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24015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243</xdr:row>
      <xdr:rowOff>47625</xdr:rowOff>
    </xdr:from>
    <xdr:ext cx="209550" cy="133350"/>
    <xdr:pic>
      <xdr:nvPicPr>
        <xdr:cNvPr id="272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26015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240</xdr:row>
      <xdr:rowOff>47625</xdr:rowOff>
    </xdr:from>
    <xdr:ext cx="209550" cy="133350"/>
    <xdr:pic>
      <xdr:nvPicPr>
        <xdr:cNvPr id="273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20015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252</xdr:row>
      <xdr:rowOff>47625</xdr:rowOff>
    </xdr:from>
    <xdr:ext cx="209550" cy="133350"/>
    <xdr:pic>
      <xdr:nvPicPr>
        <xdr:cNvPr id="274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44018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249</xdr:row>
      <xdr:rowOff>47625</xdr:rowOff>
    </xdr:from>
    <xdr:ext cx="209550" cy="133350"/>
    <xdr:pic>
      <xdr:nvPicPr>
        <xdr:cNvPr id="275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38017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244</xdr:row>
      <xdr:rowOff>47625</xdr:rowOff>
    </xdr:from>
    <xdr:ext cx="209550" cy="133350"/>
    <xdr:pic>
      <xdr:nvPicPr>
        <xdr:cNvPr id="276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28016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246</xdr:row>
      <xdr:rowOff>47625</xdr:rowOff>
    </xdr:from>
    <xdr:ext cx="209550" cy="133350"/>
    <xdr:pic>
      <xdr:nvPicPr>
        <xdr:cNvPr id="277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32016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255</xdr:row>
      <xdr:rowOff>47625</xdr:rowOff>
    </xdr:from>
    <xdr:ext cx="209550" cy="133350"/>
    <xdr:pic>
      <xdr:nvPicPr>
        <xdr:cNvPr id="278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50018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250</xdr:row>
      <xdr:rowOff>47625</xdr:rowOff>
    </xdr:from>
    <xdr:ext cx="209550" cy="133350"/>
    <xdr:pic>
      <xdr:nvPicPr>
        <xdr:cNvPr id="279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40017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251</xdr:row>
      <xdr:rowOff>47625</xdr:rowOff>
    </xdr:from>
    <xdr:ext cx="209550" cy="133350"/>
    <xdr:pic>
      <xdr:nvPicPr>
        <xdr:cNvPr id="280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42017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260</xdr:row>
      <xdr:rowOff>47625</xdr:rowOff>
    </xdr:from>
    <xdr:ext cx="209550" cy="133350"/>
    <xdr:pic>
      <xdr:nvPicPr>
        <xdr:cNvPr id="281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60020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253</xdr:row>
      <xdr:rowOff>47625</xdr:rowOff>
    </xdr:from>
    <xdr:ext cx="209550" cy="133350"/>
    <xdr:pic>
      <xdr:nvPicPr>
        <xdr:cNvPr id="282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46018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264</xdr:row>
      <xdr:rowOff>47625</xdr:rowOff>
    </xdr:from>
    <xdr:ext cx="209550" cy="133350"/>
    <xdr:pic>
      <xdr:nvPicPr>
        <xdr:cNvPr id="283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68021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254</xdr:row>
      <xdr:rowOff>47625</xdr:rowOff>
    </xdr:from>
    <xdr:ext cx="209550" cy="133350"/>
    <xdr:pic>
      <xdr:nvPicPr>
        <xdr:cNvPr id="284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48018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259</xdr:row>
      <xdr:rowOff>47625</xdr:rowOff>
    </xdr:from>
    <xdr:ext cx="209550" cy="133350"/>
    <xdr:pic>
      <xdr:nvPicPr>
        <xdr:cNvPr id="285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58019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262</xdr:row>
      <xdr:rowOff>47625</xdr:rowOff>
    </xdr:from>
    <xdr:ext cx="209550" cy="133350"/>
    <xdr:pic>
      <xdr:nvPicPr>
        <xdr:cNvPr id="286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64020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265</xdr:row>
      <xdr:rowOff>47625</xdr:rowOff>
    </xdr:from>
    <xdr:ext cx="209550" cy="133350"/>
    <xdr:pic>
      <xdr:nvPicPr>
        <xdr:cNvPr id="287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70021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256</xdr:row>
      <xdr:rowOff>47625</xdr:rowOff>
    </xdr:from>
    <xdr:ext cx="209550" cy="133350"/>
    <xdr:pic>
      <xdr:nvPicPr>
        <xdr:cNvPr id="288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52019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267</xdr:row>
      <xdr:rowOff>47625</xdr:rowOff>
    </xdr:from>
    <xdr:ext cx="209550" cy="133350"/>
    <xdr:pic>
      <xdr:nvPicPr>
        <xdr:cNvPr id="289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74021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258</xdr:row>
      <xdr:rowOff>47625</xdr:rowOff>
    </xdr:from>
    <xdr:ext cx="209550" cy="133350"/>
    <xdr:pic>
      <xdr:nvPicPr>
        <xdr:cNvPr id="290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56019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266</xdr:row>
      <xdr:rowOff>47625</xdr:rowOff>
    </xdr:from>
    <xdr:ext cx="209550" cy="133350"/>
    <xdr:pic>
      <xdr:nvPicPr>
        <xdr:cNvPr id="291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72021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263</xdr:row>
      <xdr:rowOff>47625</xdr:rowOff>
    </xdr:from>
    <xdr:ext cx="209550" cy="133350"/>
    <xdr:pic>
      <xdr:nvPicPr>
        <xdr:cNvPr id="292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66020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269</xdr:row>
      <xdr:rowOff>47625</xdr:rowOff>
    </xdr:from>
    <xdr:ext cx="209550" cy="133350"/>
    <xdr:pic>
      <xdr:nvPicPr>
        <xdr:cNvPr id="293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78022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257</xdr:row>
      <xdr:rowOff>47625</xdr:rowOff>
    </xdr:from>
    <xdr:ext cx="209550" cy="133350"/>
    <xdr:pic>
      <xdr:nvPicPr>
        <xdr:cNvPr id="294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54019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261</xdr:row>
      <xdr:rowOff>47625</xdr:rowOff>
    </xdr:from>
    <xdr:ext cx="209550" cy="133350"/>
    <xdr:pic>
      <xdr:nvPicPr>
        <xdr:cNvPr id="295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62020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270</xdr:row>
      <xdr:rowOff>47625</xdr:rowOff>
    </xdr:from>
    <xdr:ext cx="209550" cy="133350"/>
    <xdr:pic>
      <xdr:nvPicPr>
        <xdr:cNvPr id="296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80022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272</xdr:row>
      <xdr:rowOff>47625</xdr:rowOff>
    </xdr:from>
    <xdr:ext cx="209550" cy="133350"/>
    <xdr:pic>
      <xdr:nvPicPr>
        <xdr:cNvPr id="297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84023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271</xdr:row>
      <xdr:rowOff>47625</xdr:rowOff>
    </xdr:from>
    <xdr:ext cx="209550" cy="133350"/>
    <xdr:pic>
      <xdr:nvPicPr>
        <xdr:cNvPr id="298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82022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274</xdr:row>
      <xdr:rowOff>47625</xdr:rowOff>
    </xdr:from>
    <xdr:ext cx="209550" cy="133350"/>
    <xdr:pic>
      <xdr:nvPicPr>
        <xdr:cNvPr id="299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880235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268</xdr:row>
      <xdr:rowOff>47625</xdr:rowOff>
    </xdr:from>
    <xdr:ext cx="209550" cy="133350"/>
    <xdr:pic>
      <xdr:nvPicPr>
        <xdr:cNvPr id="300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76022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275</xdr:row>
      <xdr:rowOff>47625</xdr:rowOff>
    </xdr:from>
    <xdr:ext cx="209550" cy="133350"/>
    <xdr:pic>
      <xdr:nvPicPr>
        <xdr:cNvPr id="301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900237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273</xdr:row>
      <xdr:rowOff>47625</xdr:rowOff>
    </xdr:from>
    <xdr:ext cx="209550" cy="133350"/>
    <xdr:pic>
      <xdr:nvPicPr>
        <xdr:cNvPr id="302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8602325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47625</xdr:colOff>
      <xdr:row>276</xdr:row>
      <xdr:rowOff>47625</xdr:rowOff>
    </xdr:from>
    <xdr:ext cx="209550" cy="133350"/>
    <xdr:pic>
      <xdr:nvPicPr>
        <xdr:cNvPr id="303" name="Picture 6" descr="http://upload.wikimedia.org/wikipedia/commons/thumb/f/fe/Flag_of_Egypt.svg/22px-Flag_of_Egypt.svg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9202400"/>
          <a:ext cx="209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191</xdr:col>
      <xdr:colOff>66675</xdr:colOff>
      <xdr:row>277</xdr:row>
      <xdr:rowOff>38100</xdr:rowOff>
    </xdr:from>
    <xdr:ext cx="212725" cy="127635"/>
    <xdr:pic>
      <xdr:nvPicPr>
        <xdr:cNvPr id="304" name="Picture 303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2832735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66675</xdr:colOff>
      <xdr:row>278</xdr:row>
      <xdr:rowOff>38100</xdr:rowOff>
    </xdr:from>
    <xdr:ext cx="212725" cy="127635"/>
    <xdr:pic>
      <xdr:nvPicPr>
        <xdr:cNvPr id="305" name="Picture 304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2852737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66675</xdr:colOff>
      <xdr:row>279</xdr:row>
      <xdr:rowOff>38100</xdr:rowOff>
    </xdr:from>
    <xdr:ext cx="212725" cy="127635"/>
    <xdr:pic>
      <xdr:nvPicPr>
        <xdr:cNvPr id="306" name="Picture 305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2872740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66675</xdr:colOff>
      <xdr:row>280</xdr:row>
      <xdr:rowOff>38100</xdr:rowOff>
    </xdr:from>
    <xdr:ext cx="212725" cy="127635"/>
    <xdr:pic>
      <xdr:nvPicPr>
        <xdr:cNvPr id="307" name="Picture 306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2892742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66675</xdr:colOff>
      <xdr:row>281</xdr:row>
      <xdr:rowOff>38100</xdr:rowOff>
    </xdr:from>
    <xdr:ext cx="212725" cy="127635"/>
    <xdr:pic>
      <xdr:nvPicPr>
        <xdr:cNvPr id="308" name="Picture 307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2912745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66675</xdr:colOff>
      <xdr:row>282</xdr:row>
      <xdr:rowOff>38100</xdr:rowOff>
    </xdr:from>
    <xdr:ext cx="212725" cy="127635"/>
    <xdr:pic>
      <xdr:nvPicPr>
        <xdr:cNvPr id="309" name="Picture 308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2932747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66675</xdr:colOff>
      <xdr:row>283</xdr:row>
      <xdr:rowOff>38100</xdr:rowOff>
    </xdr:from>
    <xdr:ext cx="212725" cy="127635"/>
    <xdr:pic>
      <xdr:nvPicPr>
        <xdr:cNvPr id="310" name="Picture 309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2952750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66675</xdr:colOff>
      <xdr:row>284</xdr:row>
      <xdr:rowOff>38100</xdr:rowOff>
    </xdr:from>
    <xdr:ext cx="212725" cy="127635"/>
    <xdr:pic>
      <xdr:nvPicPr>
        <xdr:cNvPr id="311" name="Picture 310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2972752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66675</xdr:colOff>
      <xdr:row>285</xdr:row>
      <xdr:rowOff>38100</xdr:rowOff>
    </xdr:from>
    <xdr:ext cx="212725" cy="127635"/>
    <xdr:pic>
      <xdr:nvPicPr>
        <xdr:cNvPr id="312" name="Picture 311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2992755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66675</xdr:colOff>
      <xdr:row>286</xdr:row>
      <xdr:rowOff>38100</xdr:rowOff>
    </xdr:from>
    <xdr:ext cx="212725" cy="127635"/>
    <xdr:pic>
      <xdr:nvPicPr>
        <xdr:cNvPr id="313" name="Picture 312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3012757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66675</xdr:colOff>
      <xdr:row>287</xdr:row>
      <xdr:rowOff>38100</xdr:rowOff>
    </xdr:from>
    <xdr:ext cx="212725" cy="127635"/>
    <xdr:pic>
      <xdr:nvPicPr>
        <xdr:cNvPr id="314" name="Picture 313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3032760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66675</xdr:colOff>
      <xdr:row>288</xdr:row>
      <xdr:rowOff>38100</xdr:rowOff>
    </xdr:from>
    <xdr:ext cx="212725" cy="127635"/>
    <xdr:pic>
      <xdr:nvPicPr>
        <xdr:cNvPr id="315" name="Picture 314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3052762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66675</xdr:colOff>
      <xdr:row>289</xdr:row>
      <xdr:rowOff>38100</xdr:rowOff>
    </xdr:from>
    <xdr:ext cx="212725" cy="127635"/>
    <xdr:pic>
      <xdr:nvPicPr>
        <xdr:cNvPr id="316" name="Picture 315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3072765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66675</xdr:colOff>
      <xdr:row>290</xdr:row>
      <xdr:rowOff>38100</xdr:rowOff>
    </xdr:from>
    <xdr:ext cx="212725" cy="127635"/>
    <xdr:pic>
      <xdr:nvPicPr>
        <xdr:cNvPr id="317" name="Picture 316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3092767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66675</xdr:colOff>
      <xdr:row>291</xdr:row>
      <xdr:rowOff>38100</xdr:rowOff>
    </xdr:from>
    <xdr:ext cx="212725" cy="127635"/>
    <xdr:pic>
      <xdr:nvPicPr>
        <xdr:cNvPr id="318" name="Picture 317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3112770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66675</xdr:colOff>
      <xdr:row>292</xdr:row>
      <xdr:rowOff>38100</xdr:rowOff>
    </xdr:from>
    <xdr:ext cx="212725" cy="127635"/>
    <xdr:pic>
      <xdr:nvPicPr>
        <xdr:cNvPr id="319" name="Picture 318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3132772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66675</xdr:colOff>
      <xdr:row>293</xdr:row>
      <xdr:rowOff>38100</xdr:rowOff>
    </xdr:from>
    <xdr:ext cx="212725" cy="127635"/>
    <xdr:pic>
      <xdr:nvPicPr>
        <xdr:cNvPr id="320" name="Picture 319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3152775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66675</xdr:colOff>
      <xdr:row>294</xdr:row>
      <xdr:rowOff>38100</xdr:rowOff>
    </xdr:from>
    <xdr:ext cx="212725" cy="127635"/>
    <xdr:pic>
      <xdr:nvPicPr>
        <xdr:cNvPr id="321" name="Picture 320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3172777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66675</xdr:colOff>
      <xdr:row>295</xdr:row>
      <xdr:rowOff>38100</xdr:rowOff>
    </xdr:from>
    <xdr:ext cx="212725" cy="127635"/>
    <xdr:pic>
      <xdr:nvPicPr>
        <xdr:cNvPr id="322" name="Picture 321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3192780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66675</xdr:colOff>
      <xdr:row>296</xdr:row>
      <xdr:rowOff>38100</xdr:rowOff>
    </xdr:from>
    <xdr:ext cx="212725" cy="127635"/>
    <xdr:pic>
      <xdr:nvPicPr>
        <xdr:cNvPr id="323" name="Picture 322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3212782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66675</xdr:colOff>
      <xdr:row>297</xdr:row>
      <xdr:rowOff>38100</xdr:rowOff>
    </xdr:from>
    <xdr:ext cx="212725" cy="127635"/>
    <xdr:pic>
      <xdr:nvPicPr>
        <xdr:cNvPr id="324" name="Picture 323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3232785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66675</xdr:colOff>
      <xdr:row>298</xdr:row>
      <xdr:rowOff>38100</xdr:rowOff>
    </xdr:from>
    <xdr:ext cx="212725" cy="127635"/>
    <xdr:pic>
      <xdr:nvPicPr>
        <xdr:cNvPr id="325" name="Picture 324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32527875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66675</xdr:colOff>
      <xdr:row>299</xdr:row>
      <xdr:rowOff>38100</xdr:rowOff>
    </xdr:from>
    <xdr:ext cx="212725" cy="127635"/>
    <xdr:pic>
      <xdr:nvPicPr>
        <xdr:cNvPr id="326" name="Picture 325" descr="http://upload.wikimedia.org/wikipedia/commons/thumb/f/fc/Flag_of_Mexico.svg/22px-Flag_of_Mexico.svg.pn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32727900"/>
          <a:ext cx="212725" cy="1276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300</xdr:row>
      <xdr:rowOff>38100</xdr:rowOff>
    </xdr:from>
    <xdr:ext cx="212725" cy="138430"/>
    <xdr:pic>
      <xdr:nvPicPr>
        <xdr:cNvPr id="327" name="Picture 32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33913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301</xdr:row>
      <xdr:rowOff>38100</xdr:rowOff>
    </xdr:from>
    <xdr:ext cx="212725" cy="138430"/>
    <xdr:pic>
      <xdr:nvPicPr>
        <xdr:cNvPr id="328" name="Picture 32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35914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302</xdr:row>
      <xdr:rowOff>38100</xdr:rowOff>
    </xdr:from>
    <xdr:ext cx="212725" cy="138430"/>
    <xdr:pic>
      <xdr:nvPicPr>
        <xdr:cNvPr id="329" name="Picture 32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37914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303</xdr:row>
      <xdr:rowOff>38100</xdr:rowOff>
    </xdr:from>
    <xdr:ext cx="212725" cy="138430"/>
    <xdr:pic>
      <xdr:nvPicPr>
        <xdr:cNvPr id="330" name="Picture 32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39914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304</xdr:row>
      <xdr:rowOff>38100</xdr:rowOff>
    </xdr:from>
    <xdr:ext cx="212725" cy="138430"/>
    <xdr:pic>
      <xdr:nvPicPr>
        <xdr:cNvPr id="331" name="Picture 33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41914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305</xdr:row>
      <xdr:rowOff>38100</xdr:rowOff>
    </xdr:from>
    <xdr:ext cx="212725" cy="138430"/>
    <xdr:pic>
      <xdr:nvPicPr>
        <xdr:cNvPr id="332" name="Picture 33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43915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306</xdr:row>
      <xdr:rowOff>38100</xdr:rowOff>
    </xdr:from>
    <xdr:ext cx="212725" cy="138430"/>
    <xdr:pic>
      <xdr:nvPicPr>
        <xdr:cNvPr id="333" name="Picture 33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45915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307</xdr:row>
      <xdr:rowOff>38100</xdr:rowOff>
    </xdr:from>
    <xdr:ext cx="212725" cy="138430"/>
    <xdr:pic>
      <xdr:nvPicPr>
        <xdr:cNvPr id="334" name="Picture 33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47915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308</xdr:row>
      <xdr:rowOff>38100</xdr:rowOff>
    </xdr:from>
    <xdr:ext cx="212725" cy="138430"/>
    <xdr:pic>
      <xdr:nvPicPr>
        <xdr:cNvPr id="335" name="Picture 33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49915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309</xdr:row>
      <xdr:rowOff>38100</xdr:rowOff>
    </xdr:from>
    <xdr:ext cx="212725" cy="138430"/>
    <xdr:pic>
      <xdr:nvPicPr>
        <xdr:cNvPr id="336" name="Picture 33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51916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310</xdr:row>
      <xdr:rowOff>38100</xdr:rowOff>
    </xdr:from>
    <xdr:ext cx="212725" cy="138430"/>
    <xdr:pic>
      <xdr:nvPicPr>
        <xdr:cNvPr id="337" name="Picture 33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53916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311</xdr:row>
      <xdr:rowOff>38100</xdr:rowOff>
    </xdr:from>
    <xdr:ext cx="212725" cy="138430"/>
    <xdr:pic>
      <xdr:nvPicPr>
        <xdr:cNvPr id="338" name="Picture 33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55916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312</xdr:row>
      <xdr:rowOff>38100</xdr:rowOff>
    </xdr:from>
    <xdr:ext cx="212725" cy="138430"/>
    <xdr:pic>
      <xdr:nvPicPr>
        <xdr:cNvPr id="339" name="Picture 33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57916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313</xdr:row>
      <xdr:rowOff>38100</xdr:rowOff>
    </xdr:from>
    <xdr:ext cx="212725" cy="138430"/>
    <xdr:pic>
      <xdr:nvPicPr>
        <xdr:cNvPr id="340" name="Picture 33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59917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314</xdr:row>
      <xdr:rowOff>38100</xdr:rowOff>
    </xdr:from>
    <xdr:ext cx="212725" cy="138430"/>
    <xdr:pic>
      <xdr:nvPicPr>
        <xdr:cNvPr id="341" name="Picture 34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61917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315</xdr:row>
      <xdr:rowOff>38100</xdr:rowOff>
    </xdr:from>
    <xdr:ext cx="212725" cy="138430"/>
    <xdr:pic>
      <xdr:nvPicPr>
        <xdr:cNvPr id="342" name="Picture 34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63917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317</xdr:row>
      <xdr:rowOff>38100</xdr:rowOff>
    </xdr:from>
    <xdr:ext cx="212725" cy="138430"/>
    <xdr:pic>
      <xdr:nvPicPr>
        <xdr:cNvPr id="343" name="Picture 34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65917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318</xdr:row>
      <xdr:rowOff>38100</xdr:rowOff>
    </xdr:from>
    <xdr:ext cx="212725" cy="138430"/>
    <xdr:pic>
      <xdr:nvPicPr>
        <xdr:cNvPr id="344" name="Picture 34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67918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319</xdr:row>
      <xdr:rowOff>38100</xdr:rowOff>
    </xdr:from>
    <xdr:ext cx="212725" cy="138430"/>
    <xdr:pic>
      <xdr:nvPicPr>
        <xdr:cNvPr id="345" name="Picture 34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69918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320</xdr:row>
      <xdr:rowOff>38100</xdr:rowOff>
    </xdr:from>
    <xdr:ext cx="212725" cy="138430"/>
    <xdr:pic>
      <xdr:nvPicPr>
        <xdr:cNvPr id="346" name="Picture 34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71918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321</xdr:row>
      <xdr:rowOff>38100</xdr:rowOff>
    </xdr:from>
    <xdr:ext cx="212725" cy="138430"/>
    <xdr:pic>
      <xdr:nvPicPr>
        <xdr:cNvPr id="347" name="Picture 34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73918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322</xdr:row>
      <xdr:rowOff>38100</xdr:rowOff>
    </xdr:from>
    <xdr:ext cx="212725" cy="138430"/>
    <xdr:pic>
      <xdr:nvPicPr>
        <xdr:cNvPr id="348" name="Picture 34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75919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323</xdr:row>
      <xdr:rowOff>38100</xdr:rowOff>
    </xdr:from>
    <xdr:ext cx="212725" cy="138430"/>
    <xdr:pic>
      <xdr:nvPicPr>
        <xdr:cNvPr id="349" name="Picture 34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77919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324</xdr:row>
      <xdr:rowOff>38100</xdr:rowOff>
    </xdr:from>
    <xdr:ext cx="212725" cy="138430"/>
    <xdr:pic>
      <xdr:nvPicPr>
        <xdr:cNvPr id="350" name="Picture 34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7991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325</xdr:row>
      <xdr:rowOff>38100</xdr:rowOff>
    </xdr:from>
    <xdr:ext cx="212725" cy="138430"/>
    <xdr:pic>
      <xdr:nvPicPr>
        <xdr:cNvPr id="351" name="Picture 35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81919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326</xdr:row>
      <xdr:rowOff>38100</xdr:rowOff>
    </xdr:from>
    <xdr:ext cx="212725" cy="138430"/>
    <xdr:pic>
      <xdr:nvPicPr>
        <xdr:cNvPr id="352" name="Picture 35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83920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328</xdr:row>
      <xdr:rowOff>38100</xdr:rowOff>
    </xdr:from>
    <xdr:ext cx="212725" cy="138430"/>
    <xdr:pic>
      <xdr:nvPicPr>
        <xdr:cNvPr id="353" name="Picture 35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85920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329</xdr:row>
      <xdr:rowOff>38100</xdr:rowOff>
    </xdr:from>
    <xdr:ext cx="212725" cy="138430"/>
    <xdr:pic>
      <xdr:nvPicPr>
        <xdr:cNvPr id="354" name="Picture 35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87920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330</xdr:row>
      <xdr:rowOff>38100</xdr:rowOff>
    </xdr:from>
    <xdr:ext cx="212725" cy="138430"/>
    <xdr:pic>
      <xdr:nvPicPr>
        <xdr:cNvPr id="355" name="Picture 35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89920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331</xdr:row>
      <xdr:rowOff>38100</xdr:rowOff>
    </xdr:from>
    <xdr:ext cx="212725" cy="138430"/>
    <xdr:pic>
      <xdr:nvPicPr>
        <xdr:cNvPr id="356" name="Picture 35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91921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316</xdr:row>
      <xdr:rowOff>38100</xdr:rowOff>
    </xdr:from>
    <xdr:ext cx="212725" cy="138430"/>
    <xdr:pic>
      <xdr:nvPicPr>
        <xdr:cNvPr id="357" name="Picture 35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93921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332</xdr:row>
      <xdr:rowOff>38100</xdr:rowOff>
    </xdr:from>
    <xdr:ext cx="212725" cy="138430"/>
    <xdr:pic>
      <xdr:nvPicPr>
        <xdr:cNvPr id="358" name="Picture 35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95921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333</xdr:row>
      <xdr:rowOff>38100</xdr:rowOff>
    </xdr:from>
    <xdr:ext cx="212725" cy="138430"/>
    <xdr:pic>
      <xdr:nvPicPr>
        <xdr:cNvPr id="359" name="Picture 35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97921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334</xdr:row>
      <xdr:rowOff>38100</xdr:rowOff>
    </xdr:from>
    <xdr:ext cx="212725" cy="138430"/>
    <xdr:pic>
      <xdr:nvPicPr>
        <xdr:cNvPr id="360" name="Picture 35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99922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335</xdr:row>
      <xdr:rowOff>38100</xdr:rowOff>
    </xdr:from>
    <xdr:ext cx="212725" cy="138430"/>
    <xdr:pic>
      <xdr:nvPicPr>
        <xdr:cNvPr id="361" name="Picture 36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01922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337</xdr:row>
      <xdr:rowOff>38100</xdr:rowOff>
    </xdr:from>
    <xdr:ext cx="212725" cy="138430"/>
    <xdr:pic>
      <xdr:nvPicPr>
        <xdr:cNvPr id="362" name="Picture 36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03922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336</xdr:row>
      <xdr:rowOff>38100</xdr:rowOff>
    </xdr:from>
    <xdr:ext cx="212725" cy="138430"/>
    <xdr:pic>
      <xdr:nvPicPr>
        <xdr:cNvPr id="363" name="Picture 36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05922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338</xdr:row>
      <xdr:rowOff>38100</xdr:rowOff>
    </xdr:from>
    <xdr:ext cx="212725" cy="138430"/>
    <xdr:pic>
      <xdr:nvPicPr>
        <xdr:cNvPr id="364" name="Picture 36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07923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339</xdr:row>
      <xdr:rowOff>38100</xdr:rowOff>
    </xdr:from>
    <xdr:ext cx="212725" cy="138430"/>
    <xdr:pic>
      <xdr:nvPicPr>
        <xdr:cNvPr id="365" name="Picture 36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09923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340</xdr:row>
      <xdr:rowOff>38100</xdr:rowOff>
    </xdr:from>
    <xdr:ext cx="212725" cy="138430"/>
    <xdr:pic>
      <xdr:nvPicPr>
        <xdr:cNvPr id="366" name="Picture 36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11923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341</xdr:row>
      <xdr:rowOff>38100</xdr:rowOff>
    </xdr:from>
    <xdr:ext cx="212725" cy="138430"/>
    <xdr:pic>
      <xdr:nvPicPr>
        <xdr:cNvPr id="367" name="Picture 36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13923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342</xdr:row>
      <xdr:rowOff>38100</xdr:rowOff>
    </xdr:from>
    <xdr:ext cx="212725" cy="138430"/>
    <xdr:pic>
      <xdr:nvPicPr>
        <xdr:cNvPr id="368" name="Picture 36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15924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343</xdr:row>
      <xdr:rowOff>38100</xdr:rowOff>
    </xdr:from>
    <xdr:ext cx="212725" cy="138430"/>
    <xdr:pic>
      <xdr:nvPicPr>
        <xdr:cNvPr id="369" name="Picture 36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17924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344</xdr:row>
      <xdr:rowOff>38100</xdr:rowOff>
    </xdr:from>
    <xdr:ext cx="212725" cy="138430"/>
    <xdr:pic>
      <xdr:nvPicPr>
        <xdr:cNvPr id="370" name="Picture 36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19924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345</xdr:row>
      <xdr:rowOff>38100</xdr:rowOff>
    </xdr:from>
    <xdr:ext cx="212725" cy="138430"/>
    <xdr:pic>
      <xdr:nvPicPr>
        <xdr:cNvPr id="371" name="Picture 37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21924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346</xdr:row>
      <xdr:rowOff>38100</xdr:rowOff>
    </xdr:from>
    <xdr:ext cx="212725" cy="138430"/>
    <xdr:pic>
      <xdr:nvPicPr>
        <xdr:cNvPr id="372" name="Picture 37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23925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348</xdr:row>
      <xdr:rowOff>38100</xdr:rowOff>
    </xdr:from>
    <xdr:ext cx="212725" cy="138430"/>
    <xdr:pic>
      <xdr:nvPicPr>
        <xdr:cNvPr id="373" name="Picture 37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25925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347</xdr:row>
      <xdr:rowOff>38100</xdr:rowOff>
    </xdr:from>
    <xdr:ext cx="212725" cy="138430"/>
    <xdr:pic>
      <xdr:nvPicPr>
        <xdr:cNvPr id="374" name="Picture 37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27925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349</xdr:row>
      <xdr:rowOff>38100</xdr:rowOff>
    </xdr:from>
    <xdr:ext cx="212725" cy="138430"/>
    <xdr:pic>
      <xdr:nvPicPr>
        <xdr:cNvPr id="375" name="Picture 37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29925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350</xdr:row>
      <xdr:rowOff>38100</xdr:rowOff>
    </xdr:from>
    <xdr:ext cx="212725" cy="138430"/>
    <xdr:pic>
      <xdr:nvPicPr>
        <xdr:cNvPr id="376" name="Picture 37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31926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351</xdr:row>
      <xdr:rowOff>38100</xdr:rowOff>
    </xdr:from>
    <xdr:ext cx="212725" cy="138430"/>
    <xdr:pic>
      <xdr:nvPicPr>
        <xdr:cNvPr id="377" name="Picture 37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33926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352</xdr:row>
      <xdr:rowOff>38100</xdr:rowOff>
    </xdr:from>
    <xdr:ext cx="212725" cy="138430"/>
    <xdr:pic>
      <xdr:nvPicPr>
        <xdr:cNvPr id="378" name="Picture 37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35926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353</xdr:row>
      <xdr:rowOff>38100</xdr:rowOff>
    </xdr:from>
    <xdr:ext cx="212725" cy="138430"/>
    <xdr:pic>
      <xdr:nvPicPr>
        <xdr:cNvPr id="379" name="Picture 37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37926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354</xdr:row>
      <xdr:rowOff>38100</xdr:rowOff>
    </xdr:from>
    <xdr:ext cx="212725" cy="138430"/>
    <xdr:pic>
      <xdr:nvPicPr>
        <xdr:cNvPr id="380" name="Picture 37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39927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355</xdr:row>
      <xdr:rowOff>38100</xdr:rowOff>
    </xdr:from>
    <xdr:ext cx="212725" cy="138430"/>
    <xdr:pic>
      <xdr:nvPicPr>
        <xdr:cNvPr id="381" name="Picture 38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41927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356</xdr:row>
      <xdr:rowOff>38100</xdr:rowOff>
    </xdr:from>
    <xdr:ext cx="212725" cy="138430"/>
    <xdr:pic>
      <xdr:nvPicPr>
        <xdr:cNvPr id="382" name="Picture 38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43927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357</xdr:row>
      <xdr:rowOff>38100</xdr:rowOff>
    </xdr:from>
    <xdr:ext cx="212725" cy="138430"/>
    <xdr:pic>
      <xdr:nvPicPr>
        <xdr:cNvPr id="383" name="Picture 38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45927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358</xdr:row>
      <xdr:rowOff>38100</xdr:rowOff>
    </xdr:from>
    <xdr:ext cx="212725" cy="138430"/>
    <xdr:pic>
      <xdr:nvPicPr>
        <xdr:cNvPr id="384" name="Picture 38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47928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359</xdr:row>
      <xdr:rowOff>38100</xdr:rowOff>
    </xdr:from>
    <xdr:ext cx="212725" cy="138430"/>
    <xdr:pic>
      <xdr:nvPicPr>
        <xdr:cNvPr id="385" name="Picture 38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49928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361</xdr:row>
      <xdr:rowOff>38100</xdr:rowOff>
    </xdr:from>
    <xdr:ext cx="212725" cy="138430"/>
    <xdr:pic>
      <xdr:nvPicPr>
        <xdr:cNvPr id="386" name="Picture 38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51928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362</xdr:row>
      <xdr:rowOff>38100</xdr:rowOff>
    </xdr:from>
    <xdr:ext cx="212725" cy="138430"/>
    <xdr:pic>
      <xdr:nvPicPr>
        <xdr:cNvPr id="387" name="Picture 38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53928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363</xdr:row>
      <xdr:rowOff>38100</xdr:rowOff>
    </xdr:from>
    <xdr:ext cx="212725" cy="138430"/>
    <xdr:pic>
      <xdr:nvPicPr>
        <xdr:cNvPr id="388" name="Picture 38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55929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364</xdr:row>
      <xdr:rowOff>38100</xdr:rowOff>
    </xdr:from>
    <xdr:ext cx="212725" cy="138430"/>
    <xdr:pic>
      <xdr:nvPicPr>
        <xdr:cNvPr id="389" name="Picture 38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57929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365</xdr:row>
      <xdr:rowOff>38100</xdr:rowOff>
    </xdr:from>
    <xdr:ext cx="212725" cy="138430"/>
    <xdr:pic>
      <xdr:nvPicPr>
        <xdr:cNvPr id="390" name="Picture 38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5992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366</xdr:row>
      <xdr:rowOff>38100</xdr:rowOff>
    </xdr:from>
    <xdr:ext cx="212725" cy="138430"/>
    <xdr:pic>
      <xdr:nvPicPr>
        <xdr:cNvPr id="391" name="Picture 39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61929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367</xdr:row>
      <xdr:rowOff>38100</xdr:rowOff>
    </xdr:from>
    <xdr:ext cx="212725" cy="138430"/>
    <xdr:pic>
      <xdr:nvPicPr>
        <xdr:cNvPr id="392" name="Picture 39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63930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368</xdr:row>
      <xdr:rowOff>38100</xdr:rowOff>
    </xdr:from>
    <xdr:ext cx="212725" cy="138430"/>
    <xdr:pic>
      <xdr:nvPicPr>
        <xdr:cNvPr id="393" name="Picture 39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65930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369</xdr:row>
      <xdr:rowOff>38100</xdr:rowOff>
    </xdr:from>
    <xdr:ext cx="212725" cy="138430"/>
    <xdr:pic>
      <xdr:nvPicPr>
        <xdr:cNvPr id="394" name="Picture 39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67930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360</xdr:row>
      <xdr:rowOff>38100</xdr:rowOff>
    </xdr:from>
    <xdr:ext cx="212725" cy="138430"/>
    <xdr:pic>
      <xdr:nvPicPr>
        <xdr:cNvPr id="395" name="Picture 39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69930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370</xdr:row>
      <xdr:rowOff>38100</xdr:rowOff>
    </xdr:from>
    <xdr:ext cx="212725" cy="138430"/>
    <xdr:pic>
      <xdr:nvPicPr>
        <xdr:cNvPr id="396" name="Picture 39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71931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371</xdr:row>
      <xdr:rowOff>38100</xdr:rowOff>
    </xdr:from>
    <xdr:ext cx="212725" cy="138430"/>
    <xdr:pic>
      <xdr:nvPicPr>
        <xdr:cNvPr id="397" name="Picture 39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73931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372</xdr:row>
      <xdr:rowOff>38100</xdr:rowOff>
    </xdr:from>
    <xdr:ext cx="212725" cy="138430"/>
    <xdr:pic>
      <xdr:nvPicPr>
        <xdr:cNvPr id="398" name="Picture 39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75931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373</xdr:row>
      <xdr:rowOff>38100</xdr:rowOff>
    </xdr:from>
    <xdr:ext cx="212725" cy="138430"/>
    <xdr:pic>
      <xdr:nvPicPr>
        <xdr:cNvPr id="399" name="Picture 39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77931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327</xdr:row>
      <xdr:rowOff>38100</xdr:rowOff>
    </xdr:from>
    <xdr:ext cx="212725" cy="138430"/>
    <xdr:pic>
      <xdr:nvPicPr>
        <xdr:cNvPr id="400" name="Picture 39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79932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374</xdr:row>
      <xdr:rowOff>38100</xdr:rowOff>
    </xdr:from>
    <xdr:ext cx="212725" cy="138430"/>
    <xdr:pic>
      <xdr:nvPicPr>
        <xdr:cNvPr id="401" name="Picture 40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81932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375</xdr:row>
      <xdr:rowOff>38100</xdr:rowOff>
    </xdr:from>
    <xdr:ext cx="212725" cy="138430"/>
    <xdr:pic>
      <xdr:nvPicPr>
        <xdr:cNvPr id="402" name="Picture 40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83932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376</xdr:row>
      <xdr:rowOff>38100</xdr:rowOff>
    </xdr:from>
    <xdr:ext cx="212725" cy="138430"/>
    <xdr:pic>
      <xdr:nvPicPr>
        <xdr:cNvPr id="403" name="Picture 40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85932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377</xdr:row>
      <xdr:rowOff>38100</xdr:rowOff>
    </xdr:from>
    <xdr:ext cx="212725" cy="138430"/>
    <xdr:pic>
      <xdr:nvPicPr>
        <xdr:cNvPr id="404" name="Picture 40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87933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378</xdr:row>
      <xdr:rowOff>38100</xdr:rowOff>
    </xdr:from>
    <xdr:ext cx="212725" cy="138430"/>
    <xdr:pic>
      <xdr:nvPicPr>
        <xdr:cNvPr id="405" name="Picture 40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89933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379</xdr:row>
      <xdr:rowOff>38100</xdr:rowOff>
    </xdr:from>
    <xdr:ext cx="212725" cy="138430"/>
    <xdr:pic>
      <xdr:nvPicPr>
        <xdr:cNvPr id="406" name="Picture 40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91933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380</xdr:row>
      <xdr:rowOff>38100</xdr:rowOff>
    </xdr:from>
    <xdr:ext cx="212725" cy="138430"/>
    <xdr:pic>
      <xdr:nvPicPr>
        <xdr:cNvPr id="407" name="Picture 40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93933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382</xdr:row>
      <xdr:rowOff>38100</xdr:rowOff>
    </xdr:from>
    <xdr:ext cx="212725" cy="138430"/>
    <xdr:pic>
      <xdr:nvPicPr>
        <xdr:cNvPr id="408" name="Picture 40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95934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381</xdr:row>
      <xdr:rowOff>38100</xdr:rowOff>
    </xdr:from>
    <xdr:ext cx="212725" cy="138430"/>
    <xdr:pic>
      <xdr:nvPicPr>
        <xdr:cNvPr id="409" name="Picture 40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97934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383</xdr:row>
      <xdr:rowOff>38100</xdr:rowOff>
    </xdr:from>
    <xdr:ext cx="212725" cy="138430"/>
    <xdr:pic>
      <xdr:nvPicPr>
        <xdr:cNvPr id="410" name="Picture 40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99934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384</xdr:row>
      <xdr:rowOff>38100</xdr:rowOff>
    </xdr:from>
    <xdr:ext cx="212725" cy="138430"/>
    <xdr:pic>
      <xdr:nvPicPr>
        <xdr:cNvPr id="411" name="Picture 41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1001934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385</xdr:row>
      <xdr:rowOff>38100</xdr:rowOff>
    </xdr:from>
    <xdr:ext cx="212725" cy="138430"/>
    <xdr:pic>
      <xdr:nvPicPr>
        <xdr:cNvPr id="412" name="Picture 41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1003935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390</xdr:row>
      <xdr:rowOff>38100</xdr:rowOff>
    </xdr:from>
    <xdr:ext cx="212725" cy="138430"/>
    <xdr:pic>
      <xdr:nvPicPr>
        <xdr:cNvPr id="413" name="Picture 41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1005935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386</xdr:row>
      <xdr:rowOff>38100</xdr:rowOff>
    </xdr:from>
    <xdr:ext cx="212725" cy="138430"/>
    <xdr:pic>
      <xdr:nvPicPr>
        <xdr:cNvPr id="414" name="Picture 41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1007935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387</xdr:row>
      <xdr:rowOff>38100</xdr:rowOff>
    </xdr:from>
    <xdr:ext cx="212725" cy="138430"/>
    <xdr:pic>
      <xdr:nvPicPr>
        <xdr:cNvPr id="415" name="Picture 41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1009935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388</xdr:row>
      <xdr:rowOff>38100</xdr:rowOff>
    </xdr:from>
    <xdr:ext cx="212725" cy="138430"/>
    <xdr:pic>
      <xdr:nvPicPr>
        <xdr:cNvPr id="416" name="Picture 41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1011936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389</xdr:row>
      <xdr:rowOff>38100</xdr:rowOff>
    </xdr:from>
    <xdr:ext cx="212725" cy="138430"/>
    <xdr:pic>
      <xdr:nvPicPr>
        <xdr:cNvPr id="417" name="Picture 41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1013936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391</xdr:row>
      <xdr:rowOff>38100</xdr:rowOff>
    </xdr:from>
    <xdr:ext cx="212725" cy="138430"/>
    <xdr:pic>
      <xdr:nvPicPr>
        <xdr:cNvPr id="418" name="Picture 41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1015936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392</xdr:row>
      <xdr:rowOff>38100</xdr:rowOff>
    </xdr:from>
    <xdr:ext cx="212725" cy="138430"/>
    <xdr:pic>
      <xdr:nvPicPr>
        <xdr:cNvPr id="419" name="Picture 41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1017936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394</xdr:row>
      <xdr:rowOff>38100</xdr:rowOff>
    </xdr:from>
    <xdr:ext cx="212725" cy="138430"/>
    <xdr:pic>
      <xdr:nvPicPr>
        <xdr:cNvPr id="420" name="Picture 41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1019937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393</xdr:row>
      <xdr:rowOff>38100</xdr:rowOff>
    </xdr:from>
    <xdr:ext cx="212725" cy="138430"/>
    <xdr:pic>
      <xdr:nvPicPr>
        <xdr:cNvPr id="421" name="Picture 42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1021937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395</xdr:row>
      <xdr:rowOff>38100</xdr:rowOff>
    </xdr:from>
    <xdr:ext cx="212725" cy="138430"/>
    <xdr:pic>
      <xdr:nvPicPr>
        <xdr:cNvPr id="422" name="Picture 42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1023937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396</xdr:row>
      <xdr:rowOff>38100</xdr:rowOff>
    </xdr:from>
    <xdr:ext cx="212725" cy="138430"/>
    <xdr:pic>
      <xdr:nvPicPr>
        <xdr:cNvPr id="423" name="Picture 42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1025937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397</xdr:row>
      <xdr:rowOff>38100</xdr:rowOff>
    </xdr:from>
    <xdr:ext cx="212725" cy="138430"/>
    <xdr:pic>
      <xdr:nvPicPr>
        <xdr:cNvPr id="424" name="Picture 42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1027938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398</xdr:row>
      <xdr:rowOff>38100</xdr:rowOff>
    </xdr:from>
    <xdr:ext cx="212725" cy="138430"/>
    <xdr:pic>
      <xdr:nvPicPr>
        <xdr:cNvPr id="425" name="Picture 42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1029938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399</xdr:row>
      <xdr:rowOff>38100</xdr:rowOff>
    </xdr:from>
    <xdr:ext cx="212725" cy="138430"/>
    <xdr:pic>
      <xdr:nvPicPr>
        <xdr:cNvPr id="426" name="Picture 42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1031938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400</xdr:row>
      <xdr:rowOff>38100</xdr:rowOff>
    </xdr:from>
    <xdr:ext cx="212725" cy="138430"/>
    <xdr:pic>
      <xdr:nvPicPr>
        <xdr:cNvPr id="427" name="Picture 42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1034034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401</xdr:row>
      <xdr:rowOff>38100</xdr:rowOff>
    </xdr:from>
    <xdr:ext cx="212725" cy="138430"/>
    <xdr:pic>
      <xdr:nvPicPr>
        <xdr:cNvPr id="428" name="Picture 42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1036034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402</xdr:row>
      <xdr:rowOff>38100</xdr:rowOff>
    </xdr:from>
    <xdr:ext cx="212725" cy="138430"/>
    <xdr:pic>
      <xdr:nvPicPr>
        <xdr:cNvPr id="429" name="Picture 42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1038034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405</xdr:row>
      <xdr:rowOff>38100</xdr:rowOff>
    </xdr:from>
    <xdr:ext cx="212725" cy="138430"/>
    <xdr:pic>
      <xdr:nvPicPr>
        <xdr:cNvPr id="430" name="Picture 42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1040034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403</xdr:row>
      <xdr:rowOff>38100</xdr:rowOff>
    </xdr:from>
    <xdr:ext cx="212725" cy="138430"/>
    <xdr:pic>
      <xdr:nvPicPr>
        <xdr:cNvPr id="431" name="Picture 43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1042035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404</xdr:row>
      <xdr:rowOff>38100</xdr:rowOff>
    </xdr:from>
    <xdr:ext cx="212725" cy="138430"/>
    <xdr:pic>
      <xdr:nvPicPr>
        <xdr:cNvPr id="432" name="Picture 43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1044130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406</xdr:row>
      <xdr:rowOff>38100</xdr:rowOff>
    </xdr:from>
    <xdr:ext cx="212725" cy="138430"/>
    <xdr:pic>
      <xdr:nvPicPr>
        <xdr:cNvPr id="433" name="Picture 43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1046130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407</xdr:row>
      <xdr:rowOff>38100</xdr:rowOff>
    </xdr:from>
    <xdr:ext cx="212725" cy="138430"/>
    <xdr:pic>
      <xdr:nvPicPr>
        <xdr:cNvPr id="434" name="Picture 43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1048131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408</xdr:row>
      <xdr:rowOff>38100</xdr:rowOff>
    </xdr:from>
    <xdr:ext cx="212725" cy="138430"/>
    <xdr:pic>
      <xdr:nvPicPr>
        <xdr:cNvPr id="435" name="Picture 43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1050131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409</xdr:row>
      <xdr:rowOff>38100</xdr:rowOff>
    </xdr:from>
    <xdr:ext cx="212725" cy="138430"/>
    <xdr:pic>
      <xdr:nvPicPr>
        <xdr:cNvPr id="436" name="Picture 43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1052131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410</xdr:row>
      <xdr:rowOff>38100</xdr:rowOff>
    </xdr:from>
    <xdr:ext cx="212725" cy="138430"/>
    <xdr:pic>
      <xdr:nvPicPr>
        <xdr:cNvPr id="437" name="Picture 43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1054131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411</xdr:row>
      <xdr:rowOff>38100</xdr:rowOff>
    </xdr:from>
    <xdr:ext cx="212725" cy="138430"/>
    <xdr:pic>
      <xdr:nvPicPr>
        <xdr:cNvPr id="438" name="Picture 43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1056132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47625</xdr:colOff>
      <xdr:row>412</xdr:row>
      <xdr:rowOff>38100</xdr:rowOff>
    </xdr:from>
    <xdr:ext cx="212725" cy="138430"/>
    <xdr:pic>
      <xdr:nvPicPr>
        <xdr:cNvPr id="439" name="Picture 43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1058132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38100</xdr:colOff>
      <xdr:row>413</xdr:row>
      <xdr:rowOff>28575</xdr:rowOff>
    </xdr:from>
    <xdr:ext cx="212725" cy="138430"/>
    <xdr:pic>
      <xdr:nvPicPr>
        <xdr:cNvPr id="440" name="Picture 439" descr="http://upload.wikimedia.org/wikipedia/commons/thumb/4/41/Flag_of_Austria.svg/22px-Flag_of_Austr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96869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38100</xdr:colOff>
      <xdr:row>414</xdr:row>
      <xdr:rowOff>28575</xdr:rowOff>
    </xdr:from>
    <xdr:ext cx="212725" cy="138430"/>
    <xdr:pic>
      <xdr:nvPicPr>
        <xdr:cNvPr id="441" name="Picture 440" descr="http://upload.wikimedia.org/wikipedia/commons/thumb/4/41/Flag_of_Austria.svg/22px-Flag_of_Austr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98869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38100</xdr:colOff>
      <xdr:row>415</xdr:row>
      <xdr:rowOff>28575</xdr:rowOff>
    </xdr:from>
    <xdr:ext cx="212725" cy="138430"/>
    <xdr:pic>
      <xdr:nvPicPr>
        <xdr:cNvPr id="442" name="Picture 441" descr="http://upload.wikimedia.org/wikipedia/commons/thumb/4/41/Flag_of_Austria.svg/22px-Flag_of_Austr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00869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38100</xdr:colOff>
      <xdr:row>416</xdr:row>
      <xdr:rowOff>28575</xdr:rowOff>
    </xdr:from>
    <xdr:ext cx="212725" cy="138430"/>
    <xdr:pic>
      <xdr:nvPicPr>
        <xdr:cNvPr id="443" name="Picture 442" descr="http://upload.wikimedia.org/wikipedia/commons/thumb/4/41/Flag_of_Austria.svg/22px-Flag_of_Austr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02965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38100</xdr:colOff>
      <xdr:row>417</xdr:row>
      <xdr:rowOff>28575</xdr:rowOff>
    </xdr:from>
    <xdr:ext cx="212725" cy="138430"/>
    <xdr:pic>
      <xdr:nvPicPr>
        <xdr:cNvPr id="444" name="Picture 443" descr="http://upload.wikimedia.org/wikipedia/commons/thumb/4/41/Flag_of_Austria.svg/22px-Flag_of_Austr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05060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38100</xdr:colOff>
      <xdr:row>418</xdr:row>
      <xdr:rowOff>28575</xdr:rowOff>
    </xdr:from>
    <xdr:ext cx="212725" cy="138430"/>
    <xdr:pic>
      <xdr:nvPicPr>
        <xdr:cNvPr id="445" name="Picture 444" descr="http://upload.wikimedia.org/wikipedia/commons/thumb/4/41/Flag_of_Austria.svg/22px-Flag_of_Austr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07061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38100</xdr:colOff>
      <xdr:row>419</xdr:row>
      <xdr:rowOff>28575</xdr:rowOff>
    </xdr:from>
    <xdr:ext cx="212725" cy="138430"/>
    <xdr:pic>
      <xdr:nvPicPr>
        <xdr:cNvPr id="446" name="Picture 445" descr="http://upload.wikimedia.org/wikipedia/commons/thumb/4/41/Flag_of_Austria.svg/22px-Flag_of_Austr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09061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38100</xdr:colOff>
      <xdr:row>420</xdr:row>
      <xdr:rowOff>28575</xdr:rowOff>
    </xdr:from>
    <xdr:ext cx="212725" cy="138430"/>
    <xdr:pic>
      <xdr:nvPicPr>
        <xdr:cNvPr id="447" name="Picture 446" descr="http://upload.wikimedia.org/wikipedia/commons/thumb/4/41/Flag_of_Austria.svg/22px-Flag_of_Austr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110615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38100</xdr:colOff>
      <xdr:row>421</xdr:row>
      <xdr:rowOff>28575</xdr:rowOff>
    </xdr:from>
    <xdr:ext cx="212725" cy="138430"/>
    <xdr:pic>
      <xdr:nvPicPr>
        <xdr:cNvPr id="448" name="Picture 447" descr="http://upload.wikimedia.org/wikipedia/commons/thumb/4/41/Flag_of_Austria.svg/22px-Flag_of_Austr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130617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38100</xdr:colOff>
      <xdr:row>422</xdr:row>
      <xdr:rowOff>28575</xdr:rowOff>
    </xdr:from>
    <xdr:ext cx="212725" cy="138430"/>
    <xdr:pic>
      <xdr:nvPicPr>
        <xdr:cNvPr id="449" name="Picture 448" descr="http://upload.wikimedia.org/wikipedia/commons/thumb/4/41/Flag_of_Austria.svg/22px-Flag_of_Austr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150620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38100</xdr:colOff>
      <xdr:row>423</xdr:row>
      <xdr:rowOff>28575</xdr:rowOff>
    </xdr:from>
    <xdr:ext cx="212725" cy="138430"/>
    <xdr:pic>
      <xdr:nvPicPr>
        <xdr:cNvPr id="450" name="Picture 449" descr="http://upload.wikimedia.org/wikipedia/commons/thumb/4/41/Flag_of_Austria.svg/22px-Flag_of_Austria.svg.pn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1706225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42333</xdr:colOff>
      <xdr:row>424</xdr:row>
      <xdr:rowOff>52916</xdr:rowOff>
    </xdr:from>
    <xdr:ext cx="212725" cy="106045"/>
    <xdr:pic>
      <xdr:nvPicPr>
        <xdr:cNvPr id="451" name="Picture 450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1760749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42333</xdr:colOff>
      <xdr:row>424</xdr:row>
      <xdr:rowOff>52916</xdr:rowOff>
    </xdr:from>
    <xdr:ext cx="212725" cy="106045"/>
    <xdr:pic>
      <xdr:nvPicPr>
        <xdr:cNvPr id="452" name="Picture 451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1760749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42333</xdr:colOff>
      <xdr:row>425</xdr:row>
      <xdr:rowOff>52916</xdr:rowOff>
    </xdr:from>
    <xdr:ext cx="212725" cy="106045"/>
    <xdr:pic>
      <xdr:nvPicPr>
        <xdr:cNvPr id="453" name="Picture 452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1780751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42333</xdr:colOff>
      <xdr:row>425</xdr:row>
      <xdr:rowOff>52916</xdr:rowOff>
    </xdr:from>
    <xdr:ext cx="212725" cy="106045"/>
    <xdr:pic>
      <xdr:nvPicPr>
        <xdr:cNvPr id="454" name="Picture 453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1780751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42333</xdr:colOff>
      <xdr:row>426</xdr:row>
      <xdr:rowOff>52916</xdr:rowOff>
    </xdr:from>
    <xdr:ext cx="212725" cy="106045"/>
    <xdr:pic>
      <xdr:nvPicPr>
        <xdr:cNvPr id="455" name="Picture 454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1800754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42333</xdr:colOff>
      <xdr:row>426</xdr:row>
      <xdr:rowOff>52916</xdr:rowOff>
    </xdr:from>
    <xdr:ext cx="212725" cy="106045"/>
    <xdr:pic>
      <xdr:nvPicPr>
        <xdr:cNvPr id="456" name="Picture 455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1800754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42333</xdr:colOff>
      <xdr:row>427</xdr:row>
      <xdr:rowOff>52916</xdr:rowOff>
    </xdr:from>
    <xdr:ext cx="212725" cy="106045"/>
    <xdr:pic>
      <xdr:nvPicPr>
        <xdr:cNvPr id="457" name="Picture 456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1820756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42333</xdr:colOff>
      <xdr:row>427</xdr:row>
      <xdr:rowOff>52916</xdr:rowOff>
    </xdr:from>
    <xdr:ext cx="212725" cy="106045"/>
    <xdr:pic>
      <xdr:nvPicPr>
        <xdr:cNvPr id="458" name="Picture 457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1820756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42333</xdr:colOff>
      <xdr:row>428</xdr:row>
      <xdr:rowOff>52916</xdr:rowOff>
    </xdr:from>
    <xdr:ext cx="212725" cy="106045"/>
    <xdr:pic>
      <xdr:nvPicPr>
        <xdr:cNvPr id="459" name="Picture 458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1840759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42333</xdr:colOff>
      <xdr:row>428</xdr:row>
      <xdr:rowOff>52916</xdr:rowOff>
    </xdr:from>
    <xdr:ext cx="212725" cy="106045"/>
    <xdr:pic>
      <xdr:nvPicPr>
        <xdr:cNvPr id="460" name="Picture 459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1840759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42333</xdr:colOff>
      <xdr:row>429</xdr:row>
      <xdr:rowOff>52916</xdr:rowOff>
    </xdr:from>
    <xdr:ext cx="212725" cy="106045"/>
    <xdr:pic>
      <xdr:nvPicPr>
        <xdr:cNvPr id="461" name="Picture 460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1860761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42333</xdr:colOff>
      <xdr:row>429</xdr:row>
      <xdr:rowOff>52916</xdr:rowOff>
    </xdr:from>
    <xdr:ext cx="212725" cy="106045"/>
    <xdr:pic>
      <xdr:nvPicPr>
        <xdr:cNvPr id="462" name="Picture 461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18607616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42333</xdr:colOff>
      <xdr:row>430</xdr:row>
      <xdr:rowOff>52916</xdr:rowOff>
    </xdr:from>
    <xdr:ext cx="212725" cy="106045"/>
    <xdr:pic>
      <xdr:nvPicPr>
        <xdr:cNvPr id="463" name="Picture 462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1880764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191</xdr:col>
      <xdr:colOff>42333</xdr:colOff>
      <xdr:row>430</xdr:row>
      <xdr:rowOff>52916</xdr:rowOff>
    </xdr:from>
    <xdr:ext cx="212725" cy="106045"/>
    <xdr:pic>
      <xdr:nvPicPr>
        <xdr:cNvPr id="464" name="Picture 463" descr="http://upload.wikimedia.org/wikipedia/en/thumb/c/cf/Flag_of_Canada.svg/22px-Flag_of_Canada.svg.pn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583" y="18807641"/>
          <a:ext cx="212725" cy="106045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191</xdr:col>
      <xdr:colOff>47625</xdr:colOff>
      <xdr:row>431</xdr:row>
      <xdr:rowOff>47625</xdr:rowOff>
    </xdr:from>
    <xdr:to>
      <xdr:col>191</xdr:col>
      <xdr:colOff>257175</xdr:colOff>
      <xdr:row>432</xdr:row>
      <xdr:rowOff>0</xdr:rowOff>
    </xdr:to>
    <xdr:pic>
      <xdr:nvPicPr>
        <xdr:cNvPr id="465" name="Picture 29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147637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191</xdr:col>
      <xdr:colOff>47625</xdr:colOff>
      <xdr:row>432</xdr:row>
      <xdr:rowOff>47625</xdr:rowOff>
    </xdr:from>
    <xdr:to>
      <xdr:col>191</xdr:col>
      <xdr:colOff>257175</xdr:colOff>
      <xdr:row>433</xdr:row>
      <xdr:rowOff>0</xdr:rowOff>
    </xdr:to>
    <xdr:pic>
      <xdr:nvPicPr>
        <xdr:cNvPr id="466" name="Picture 30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14963775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191</xdr:col>
      <xdr:colOff>47625</xdr:colOff>
      <xdr:row>433</xdr:row>
      <xdr:rowOff>47625</xdr:rowOff>
    </xdr:from>
    <xdr:to>
      <xdr:col>191</xdr:col>
      <xdr:colOff>257175</xdr:colOff>
      <xdr:row>434</xdr:row>
      <xdr:rowOff>0</xdr:rowOff>
    </xdr:to>
    <xdr:pic>
      <xdr:nvPicPr>
        <xdr:cNvPr id="467" name="Picture 31" descr="http://upload.wikimedia.org/wikipedia/commons/thumb/f/fe/Flag_of_Uruguay.svg/22px-Flag_of_Uruguay.svg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1516380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193</xdr:col>
      <xdr:colOff>126066</xdr:colOff>
      <xdr:row>63</xdr:row>
      <xdr:rowOff>49306</xdr:rowOff>
    </xdr:from>
    <xdr:ext cx="212725" cy="138430"/>
    <xdr:pic>
      <xdr:nvPicPr>
        <xdr:cNvPr id="468" name="Picture 467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0713" y="445321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126066</xdr:colOff>
      <xdr:row>57</xdr:row>
      <xdr:rowOff>49306</xdr:rowOff>
    </xdr:from>
    <xdr:ext cx="212725" cy="138430"/>
    <xdr:pic>
      <xdr:nvPicPr>
        <xdr:cNvPr id="469" name="Picture 468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0713" y="4666130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126066</xdr:colOff>
      <xdr:row>80</xdr:row>
      <xdr:rowOff>49306</xdr:rowOff>
    </xdr:from>
    <xdr:ext cx="212725" cy="138430"/>
    <xdr:pic>
      <xdr:nvPicPr>
        <xdr:cNvPr id="470" name="Picture 469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0713" y="445321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126066</xdr:colOff>
      <xdr:row>96</xdr:row>
      <xdr:rowOff>49306</xdr:rowOff>
    </xdr:from>
    <xdr:ext cx="212725" cy="138430"/>
    <xdr:pic>
      <xdr:nvPicPr>
        <xdr:cNvPr id="471" name="Picture 470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0713" y="445321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126066</xdr:colOff>
      <xdr:row>113</xdr:row>
      <xdr:rowOff>49306</xdr:rowOff>
    </xdr:from>
    <xdr:ext cx="212725" cy="138430"/>
    <xdr:pic>
      <xdr:nvPicPr>
        <xdr:cNvPr id="472" name="Picture 471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0713" y="445321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126066</xdr:colOff>
      <xdr:row>108</xdr:row>
      <xdr:rowOff>49306</xdr:rowOff>
    </xdr:from>
    <xdr:ext cx="212725" cy="138430"/>
    <xdr:pic>
      <xdr:nvPicPr>
        <xdr:cNvPr id="473" name="Picture 472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0713" y="445321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126066</xdr:colOff>
      <xdr:row>58</xdr:row>
      <xdr:rowOff>49306</xdr:rowOff>
    </xdr:from>
    <xdr:ext cx="212725" cy="138430"/>
    <xdr:pic>
      <xdr:nvPicPr>
        <xdr:cNvPr id="474" name="Picture 473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0713" y="445321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126066</xdr:colOff>
      <xdr:row>24</xdr:row>
      <xdr:rowOff>49306</xdr:rowOff>
    </xdr:from>
    <xdr:ext cx="212725" cy="138430"/>
    <xdr:pic>
      <xdr:nvPicPr>
        <xdr:cNvPr id="475" name="Picture 474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0713" y="445321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126066</xdr:colOff>
      <xdr:row>92</xdr:row>
      <xdr:rowOff>49306</xdr:rowOff>
    </xdr:from>
    <xdr:ext cx="212725" cy="138430"/>
    <xdr:pic>
      <xdr:nvPicPr>
        <xdr:cNvPr id="476" name="Picture 475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0713" y="4453218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126066</xdr:colOff>
      <xdr:row>129</xdr:row>
      <xdr:rowOff>49306</xdr:rowOff>
    </xdr:from>
    <xdr:ext cx="212725" cy="138430"/>
    <xdr:pic>
      <xdr:nvPicPr>
        <xdr:cNvPr id="477" name="Picture 476" descr="http://upload.wikimedia.org/wikipedia/commons/thumb/0/0f/Flag_of_Georgia.svg/22px-Flag_of_Georgia.svg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0713" y="6156512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193</xdr:col>
      <xdr:colOff>123265</xdr:colOff>
      <xdr:row>26</xdr:row>
      <xdr:rowOff>44823</xdr:rowOff>
    </xdr:from>
    <xdr:to>
      <xdr:col>193</xdr:col>
      <xdr:colOff>335990</xdr:colOff>
      <xdr:row>26</xdr:row>
      <xdr:rowOff>183253</xdr:rowOff>
    </xdr:to>
    <xdr:pic>
      <xdr:nvPicPr>
        <xdr:cNvPr id="478" name="Picture 477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2" y="6476999"/>
          <a:ext cx="212725" cy="13843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193</xdr:col>
      <xdr:colOff>123265</xdr:colOff>
      <xdr:row>31</xdr:row>
      <xdr:rowOff>44823</xdr:rowOff>
    </xdr:from>
    <xdr:ext cx="212725" cy="138430"/>
    <xdr:pic>
      <xdr:nvPicPr>
        <xdr:cNvPr id="479" name="Picture 478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2" y="64769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123265</xdr:colOff>
      <xdr:row>44</xdr:row>
      <xdr:rowOff>44823</xdr:rowOff>
    </xdr:from>
    <xdr:ext cx="212725" cy="138430"/>
    <xdr:pic>
      <xdr:nvPicPr>
        <xdr:cNvPr id="480" name="Picture 479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2" y="64769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123265</xdr:colOff>
      <xdr:row>51</xdr:row>
      <xdr:rowOff>44823</xdr:rowOff>
    </xdr:from>
    <xdr:ext cx="212725" cy="138430"/>
    <xdr:pic>
      <xdr:nvPicPr>
        <xdr:cNvPr id="481" name="Picture 480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2" y="64769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123265</xdr:colOff>
      <xdr:row>56</xdr:row>
      <xdr:rowOff>44823</xdr:rowOff>
    </xdr:from>
    <xdr:ext cx="212725" cy="138430"/>
    <xdr:pic>
      <xdr:nvPicPr>
        <xdr:cNvPr id="482" name="Picture 481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2" y="64769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123265</xdr:colOff>
      <xdr:row>61</xdr:row>
      <xdr:rowOff>44823</xdr:rowOff>
    </xdr:from>
    <xdr:ext cx="212725" cy="138430"/>
    <xdr:pic>
      <xdr:nvPicPr>
        <xdr:cNvPr id="483" name="Picture 482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2" y="64769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123265</xdr:colOff>
      <xdr:row>69</xdr:row>
      <xdr:rowOff>44823</xdr:rowOff>
    </xdr:from>
    <xdr:ext cx="212725" cy="138430"/>
    <xdr:pic>
      <xdr:nvPicPr>
        <xdr:cNvPr id="484" name="Picture 483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2" y="64769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123265</xdr:colOff>
      <xdr:row>76</xdr:row>
      <xdr:rowOff>44823</xdr:rowOff>
    </xdr:from>
    <xdr:ext cx="212725" cy="138430"/>
    <xdr:pic>
      <xdr:nvPicPr>
        <xdr:cNvPr id="485" name="Picture 484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2" y="64769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123265</xdr:colOff>
      <xdr:row>78</xdr:row>
      <xdr:rowOff>44823</xdr:rowOff>
    </xdr:from>
    <xdr:ext cx="212725" cy="138430"/>
    <xdr:pic>
      <xdr:nvPicPr>
        <xdr:cNvPr id="486" name="Picture 485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2" y="64769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123265</xdr:colOff>
      <xdr:row>81</xdr:row>
      <xdr:rowOff>44823</xdr:rowOff>
    </xdr:from>
    <xdr:ext cx="212725" cy="138430"/>
    <xdr:pic>
      <xdr:nvPicPr>
        <xdr:cNvPr id="487" name="Picture 486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2" y="64769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123265</xdr:colOff>
      <xdr:row>90</xdr:row>
      <xdr:rowOff>44823</xdr:rowOff>
    </xdr:from>
    <xdr:ext cx="212725" cy="138430"/>
    <xdr:pic>
      <xdr:nvPicPr>
        <xdr:cNvPr id="488" name="Picture 487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2" y="64769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123265</xdr:colOff>
      <xdr:row>99</xdr:row>
      <xdr:rowOff>44823</xdr:rowOff>
    </xdr:from>
    <xdr:ext cx="212725" cy="138430"/>
    <xdr:pic>
      <xdr:nvPicPr>
        <xdr:cNvPr id="489" name="Picture 488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2" y="64769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123265</xdr:colOff>
      <xdr:row>102</xdr:row>
      <xdr:rowOff>44823</xdr:rowOff>
    </xdr:from>
    <xdr:ext cx="212725" cy="138430"/>
    <xdr:pic>
      <xdr:nvPicPr>
        <xdr:cNvPr id="490" name="Picture 489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2" y="64769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123265</xdr:colOff>
      <xdr:row>111</xdr:row>
      <xdr:rowOff>44823</xdr:rowOff>
    </xdr:from>
    <xdr:ext cx="212725" cy="138430"/>
    <xdr:pic>
      <xdr:nvPicPr>
        <xdr:cNvPr id="491" name="Picture 490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2" y="64769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123265</xdr:colOff>
      <xdr:row>130</xdr:row>
      <xdr:rowOff>44823</xdr:rowOff>
    </xdr:from>
    <xdr:ext cx="212725" cy="138430"/>
    <xdr:pic>
      <xdr:nvPicPr>
        <xdr:cNvPr id="492" name="Picture 491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2" y="64769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123265</xdr:colOff>
      <xdr:row>138</xdr:row>
      <xdr:rowOff>44823</xdr:rowOff>
    </xdr:from>
    <xdr:ext cx="212725" cy="138430"/>
    <xdr:pic>
      <xdr:nvPicPr>
        <xdr:cNvPr id="493" name="Picture 492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2" y="64769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123265</xdr:colOff>
      <xdr:row>151</xdr:row>
      <xdr:rowOff>44823</xdr:rowOff>
    </xdr:from>
    <xdr:ext cx="212725" cy="138430"/>
    <xdr:pic>
      <xdr:nvPicPr>
        <xdr:cNvPr id="494" name="Picture 493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2" y="64769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123265</xdr:colOff>
      <xdr:row>156</xdr:row>
      <xdr:rowOff>44823</xdr:rowOff>
    </xdr:from>
    <xdr:ext cx="212725" cy="138430"/>
    <xdr:pic>
      <xdr:nvPicPr>
        <xdr:cNvPr id="495" name="Picture 494" descr="http://upload.wikimedia.org/wikipedia/commons/thumb/b/b4/Flag_of_Turkey.svg/22px-Flag_of_Turkey.svg.pn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2" y="64769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17</xdr:row>
      <xdr:rowOff>33617</xdr:rowOff>
    </xdr:from>
    <xdr:ext cx="212725" cy="138430"/>
    <xdr:pic>
      <xdr:nvPicPr>
        <xdr:cNvPr id="500" name="Picture 49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45</xdr:row>
      <xdr:rowOff>33617</xdr:rowOff>
    </xdr:from>
    <xdr:ext cx="212725" cy="138430"/>
    <xdr:pic>
      <xdr:nvPicPr>
        <xdr:cNvPr id="504" name="Picture 50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15</xdr:row>
      <xdr:rowOff>33617</xdr:rowOff>
    </xdr:from>
    <xdr:ext cx="212725" cy="138430"/>
    <xdr:pic>
      <xdr:nvPicPr>
        <xdr:cNvPr id="505" name="Picture 50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40</xdr:row>
      <xdr:rowOff>33617</xdr:rowOff>
    </xdr:from>
    <xdr:ext cx="212725" cy="138430"/>
    <xdr:pic>
      <xdr:nvPicPr>
        <xdr:cNvPr id="506" name="Picture 50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114</xdr:row>
      <xdr:rowOff>33617</xdr:rowOff>
    </xdr:from>
    <xdr:ext cx="212725" cy="138430"/>
    <xdr:pic>
      <xdr:nvPicPr>
        <xdr:cNvPr id="507" name="Picture 50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30</xdr:row>
      <xdr:rowOff>33617</xdr:rowOff>
    </xdr:from>
    <xdr:ext cx="212725" cy="138430"/>
    <xdr:pic>
      <xdr:nvPicPr>
        <xdr:cNvPr id="508" name="Picture 50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27</xdr:row>
      <xdr:rowOff>33617</xdr:rowOff>
    </xdr:from>
    <xdr:ext cx="212725" cy="138430"/>
    <xdr:pic>
      <xdr:nvPicPr>
        <xdr:cNvPr id="509" name="Picture 50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94</xdr:row>
      <xdr:rowOff>33617</xdr:rowOff>
    </xdr:from>
    <xdr:ext cx="212725" cy="138430"/>
    <xdr:pic>
      <xdr:nvPicPr>
        <xdr:cNvPr id="510" name="Picture 50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21</xdr:row>
      <xdr:rowOff>33617</xdr:rowOff>
    </xdr:from>
    <xdr:ext cx="212725" cy="138430"/>
    <xdr:pic>
      <xdr:nvPicPr>
        <xdr:cNvPr id="511" name="Picture 51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36</xdr:row>
      <xdr:rowOff>33617</xdr:rowOff>
    </xdr:from>
    <xdr:ext cx="212725" cy="138430"/>
    <xdr:pic>
      <xdr:nvPicPr>
        <xdr:cNvPr id="512" name="Picture 51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88</xdr:row>
      <xdr:rowOff>33617</xdr:rowOff>
    </xdr:from>
    <xdr:ext cx="212725" cy="138430"/>
    <xdr:pic>
      <xdr:nvPicPr>
        <xdr:cNvPr id="513" name="Picture 51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28</xdr:row>
      <xdr:rowOff>33617</xdr:rowOff>
    </xdr:from>
    <xdr:ext cx="212725" cy="138430"/>
    <xdr:pic>
      <xdr:nvPicPr>
        <xdr:cNvPr id="514" name="Picture 51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22</xdr:row>
      <xdr:rowOff>33617</xdr:rowOff>
    </xdr:from>
    <xdr:ext cx="212725" cy="138430"/>
    <xdr:pic>
      <xdr:nvPicPr>
        <xdr:cNvPr id="515" name="Picture 51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47</xdr:row>
      <xdr:rowOff>33617</xdr:rowOff>
    </xdr:from>
    <xdr:ext cx="212725" cy="138430"/>
    <xdr:pic>
      <xdr:nvPicPr>
        <xdr:cNvPr id="516" name="Picture 51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19</xdr:row>
      <xdr:rowOff>33617</xdr:rowOff>
    </xdr:from>
    <xdr:ext cx="212725" cy="138430"/>
    <xdr:pic>
      <xdr:nvPicPr>
        <xdr:cNvPr id="517" name="Picture 51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141</xdr:row>
      <xdr:rowOff>33617</xdr:rowOff>
    </xdr:from>
    <xdr:ext cx="212725" cy="138430"/>
    <xdr:pic>
      <xdr:nvPicPr>
        <xdr:cNvPr id="518" name="Picture 51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91</xdr:row>
      <xdr:rowOff>33617</xdr:rowOff>
    </xdr:from>
    <xdr:ext cx="212725" cy="138430"/>
    <xdr:pic>
      <xdr:nvPicPr>
        <xdr:cNvPr id="519" name="Picture 51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25</xdr:row>
      <xdr:rowOff>33617</xdr:rowOff>
    </xdr:from>
    <xdr:ext cx="212725" cy="138430"/>
    <xdr:pic>
      <xdr:nvPicPr>
        <xdr:cNvPr id="520" name="Picture 51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93</xdr:row>
      <xdr:rowOff>33617</xdr:rowOff>
    </xdr:from>
    <xdr:ext cx="212725" cy="138430"/>
    <xdr:pic>
      <xdr:nvPicPr>
        <xdr:cNvPr id="521" name="Picture 52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20</xdr:row>
      <xdr:rowOff>33617</xdr:rowOff>
    </xdr:from>
    <xdr:ext cx="212725" cy="138430"/>
    <xdr:pic>
      <xdr:nvPicPr>
        <xdr:cNvPr id="522" name="Picture 52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59</xdr:row>
      <xdr:rowOff>33617</xdr:rowOff>
    </xdr:from>
    <xdr:ext cx="212725" cy="138430"/>
    <xdr:pic>
      <xdr:nvPicPr>
        <xdr:cNvPr id="523" name="Picture 52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100</xdr:row>
      <xdr:rowOff>33617</xdr:rowOff>
    </xdr:from>
    <xdr:ext cx="212725" cy="138430"/>
    <xdr:pic>
      <xdr:nvPicPr>
        <xdr:cNvPr id="524" name="Picture 52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53</xdr:row>
      <xdr:rowOff>33617</xdr:rowOff>
    </xdr:from>
    <xdr:ext cx="212725" cy="138430"/>
    <xdr:pic>
      <xdr:nvPicPr>
        <xdr:cNvPr id="525" name="Picture 52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124</xdr:row>
      <xdr:rowOff>33617</xdr:rowOff>
    </xdr:from>
    <xdr:ext cx="212725" cy="138430"/>
    <xdr:pic>
      <xdr:nvPicPr>
        <xdr:cNvPr id="526" name="Picture 52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49</xdr:row>
      <xdr:rowOff>33617</xdr:rowOff>
    </xdr:from>
    <xdr:ext cx="212725" cy="138430"/>
    <xdr:pic>
      <xdr:nvPicPr>
        <xdr:cNvPr id="527" name="Picture 52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147</xdr:row>
      <xdr:rowOff>33617</xdr:rowOff>
    </xdr:from>
    <xdr:ext cx="212725" cy="138430"/>
    <xdr:pic>
      <xdr:nvPicPr>
        <xdr:cNvPr id="528" name="Picture 52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66</xdr:row>
      <xdr:rowOff>33617</xdr:rowOff>
    </xdr:from>
    <xdr:ext cx="212725" cy="138430"/>
    <xdr:pic>
      <xdr:nvPicPr>
        <xdr:cNvPr id="529" name="Picture 52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109</xdr:row>
      <xdr:rowOff>33617</xdr:rowOff>
    </xdr:from>
    <xdr:ext cx="212725" cy="138430"/>
    <xdr:pic>
      <xdr:nvPicPr>
        <xdr:cNvPr id="530" name="Picture 52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155</xdr:row>
      <xdr:rowOff>33617</xdr:rowOff>
    </xdr:from>
    <xdr:ext cx="212725" cy="138430"/>
    <xdr:pic>
      <xdr:nvPicPr>
        <xdr:cNvPr id="531" name="Picture 53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67</xdr:row>
      <xdr:rowOff>33617</xdr:rowOff>
    </xdr:from>
    <xdr:ext cx="212725" cy="138430"/>
    <xdr:pic>
      <xdr:nvPicPr>
        <xdr:cNvPr id="532" name="Picture 53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115</xdr:row>
      <xdr:rowOff>33617</xdr:rowOff>
    </xdr:from>
    <xdr:ext cx="212725" cy="138430"/>
    <xdr:pic>
      <xdr:nvPicPr>
        <xdr:cNvPr id="533" name="Picture 53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46</xdr:row>
      <xdr:rowOff>33617</xdr:rowOff>
    </xdr:from>
    <xdr:ext cx="212725" cy="138430"/>
    <xdr:pic>
      <xdr:nvPicPr>
        <xdr:cNvPr id="534" name="Picture 53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121</xdr:row>
      <xdr:rowOff>33617</xdr:rowOff>
    </xdr:from>
    <xdr:ext cx="212725" cy="138430"/>
    <xdr:pic>
      <xdr:nvPicPr>
        <xdr:cNvPr id="535" name="Picture 53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42</xdr:row>
      <xdr:rowOff>33617</xdr:rowOff>
    </xdr:from>
    <xdr:ext cx="212725" cy="138430"/>
    <xdr:pic>
      <xdr:nvPicPr>
        <xdr:cNvPr id="536" name="Picture 53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103</xdr:row>
      <xdr:rowOff>33617</xdr:rowOff>
    </xdr:from>
    <xdr:ext cx="212725" cy="138430"/>
    <xdr:pic>
      <xdr:nvPicPr>
        <xdr:cNvPr id="537" name="Picture 53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38</xdr:row>
      <xdr:rowOff>33617</xdr:rowOff>
    </xdr:from>
    <xdr:ext cx="212725" cy="138430"/>
    <xdr:pic>
      <xdr:nvPicPr>
        <xdr:cNvPr id="538" name="Picture 53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97</xdr:row>
      <xdr:rowOff>33617</xdr:rowOff>
    </xdr:from>
    <xdr:ext cx="212725" cy="138430"/>
    <xdr:pic>
      <xdr:nvPicPr>
        <xdr:cNvPr id="539" name="Picture 53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35</xdr:row>
      <xdr:rowOff>33617</xdr:rowOff>
    </xdr:from>
    <xdr:ext cx="212725" cy="138430"/>
    <xdr:pic>
      <xdr:nvPicPr>
        <xdr:cNvPr id="540" name="Picture 53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118</xdr:row>
      <xdr:rowOff>33617</xdr:rowOff>
    </xdr:from>
    <xdr:ext cx="212725" cy="138430"/>
    <xdr:pic>
      <xdr:nvPicPr>
        <xdr:cNvPr id="541" name="Picture 54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149</xdr:row>
      <xdr:rowOff>33617</xdr:rowOff>
    </xdr:from>
    <xdr:ext cx="212725" cy="138430"/>
    <xdr:pic>
      <xdr:nvPicPr>
        <xdr:cNvPr id="542" name="Picture 54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112</xdr:row>
      <xdr:rowOff>33617</xdr:rowOff>
    </xdr:from>
    <xdr:ext cx="212725" cy="138430"/>
    <xdr:pic>
      <xdr:nvPicPr>
        <xdr:cNvPr id="543" name="Picture 54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95</xdr:row>
      <xdr:rowOff>33617</xdr:rowOff>
    </xdr:from>
    <xdr:ext cx="212725" cy="138430"/>
    <xdr:pic>
      <xdr:nvPicPr>
        <xdr:cNvPr id="544" name="Picture 54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85</xdr:row>
      <xdr:rowOff>33617</xdr:rowOff>
    </xdr:from>
    <xdr:ext cx="212725" cy="138430"/>
    <xdr:pic>
      <xdr:nvPicPr>
        <xdr:cNvPr id="545" name="Picture 54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153</xdr:row>
      <xdr:rowOff>33617</xdr:rowOff>
    </xdr:from>
    <xdr:ext cx="212725" cy="138430"/>
    <xdr:pic>
      <xdr:nvPicPr>
        <xdr:cNvPr id="546" name="Picture 54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98</xdr:row>
      <xdr:rowOff>33617</xdr:rowOff>
    </xdr:from>
    <xdr:ext cx="212725" cy="138430"/>
    <xdr:pic>
      <xdr:nvPicPr>
        <xdr:cNvPr id="547" name="Picture 54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74</xdr:row>
      <xdr:rowOff>33617</xdr:rowOff>
    </xdr:from>
    <xdr:ext cx="212725" cy="138430"/>
    <xdr:pic>
      <xdr:nvPicPr>
        <xdr:cNvPr id="548" name="Picture 54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119</xdr:row>
      <xdr:rowOff>33617</xdr:rowOff>
    </xdr:from>
    <xdr:ext cx="212725" cy="138430"/>
    <xdr:pic>
      <xdr:nvPicPr>
        <xdr:cNvPr id="549" name="Picture 54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60</xdr:row>
      <xdr:rowOff>33617</xdr:rowOff>
    </xdr:from>
    <xdr:ext cx="212725" cy="138430"/>
    <xdr:pic>
      <xdr:nvPicPr>
        <xdr:cNvPr id="550" name="Picture 54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70</xdr:row>
      <xdr:rowOff>33617</xdr:rowOff>
    </xdr:from>
    <xdr:ext cx="212725" cy="138430"/>
    <xdr:pic>
      <xdr:nvPicPr>
        <xdr:cNvPr id="551" name="Picture 55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150</xdr:row>
      <xdr:rowOff>33617</xdr:rowOff>
    </xdr:from>
    <xdr:ext cx="212725" cy="138430"/>
    <xdr:pic>
      <xdr:nvPicPr>
        <xdr:cNvPr id="552" name="Picture 55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105</xdr:row>
      <xdr:rowOff>33617</xdr:rowOff>
    </xdr:from>
    <xdr:ext cx="212725" cy="138430"/>
    <xdr:pic>
      <xdr:nvPicPr>
        <xdr:cNvPr id="553" name="Picture 55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107</xdr:row>
      <xdr:rowOff>33617</xdr:rowOff>
    </xdr:from>
    <xdr:ext cx="212725" cy="138430"/>
    <xdr:pic>
      <xdr:nvPicPr>
        <xdr:cNvPr id="554" name="Picture 55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122</xdr:row>
      <xdr:rowOff>33617</xdr:rowOff>
    </xdr:from>
    <xdr:ext cx="212725" cy="138430"/>
    <xdr:pic>
      <xdr:nvPicPr>
        <xdr:cNvPr id="555" name="Picture 55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86</xdr:row>
      <xdr:rowOff>33617</xdr:rowOff>
    </xdr:from>
    <xdr:ext cx="212725" cy="138430"/>
    <xdr:pic>
      <xdr:nvPicPr>
        <xdr:cNvPr id="556" name="Picture 55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136</xdr:row>
      <xdr:rowOff>33617</xdr:rowOff>
    </xdr:from>
    <xdr:ext cx="212725" cy="138430"/>
    <xdr:pic>
      <xdr:nvPicPr>
        <xdr:cNvPr id="557" name="Picture 55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82</xdr:row>
      <xdr:rowOff>33617</xdr:rowOff>
    </xdr:from>
    <xdr:ext cx="212725" cy="138430"/>
    <xdr:pic>
      <xdr:nvPicPr>
        <xdr:cNvPr id="558" name="Picture 55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126</xdr:row>
      <xdr:rowOff>33617</xdr:rowOff>
    </xdr:from>
    <xdr:ext cx="212725" cy="138430"/>
    <xdr:pic>
      <xdr:nvPicPr>
        <xdr:cNvPr id="559" name="Picture 55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72</xdr:row>
      <xdr:rowOff>33617</xdr:rowOff>
    </xdr:from>
    <xdr:ext cx="212725" cy="138430"/>
    <xdr:pic>
      <xdr:nvPicPr>
        <xdr:cNvPr id="560" name="Picture 55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73</xdr:row>
      <xdr:rowOff>33617</xdr:rowOff>
    </xdr:from>
    <xdr:ext cx="212725" cy="138430"/>
    <xdr:pic>
      <xdr:nvPicPr>
        <xdr:cNvPr id="561" name="Picture 56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120</xdr:row>
      <xdr:rowOff>33617</xdr:rowOff>
    </xdr:from>
    <xdr:ext cx="212725" cy="138430"/>
    <xdr:pic>
      <xdr:nvPicPr>
        <xdr:cNvPr id="562" name="Picture 56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54</xdr:row>
      <xdr:rowOff>33617</xdr:rowOff>
    </xdr:from>
    <xdr:ext cx="212725" cy="138430"/>
    <xdr:pic>
      <xdr:nvPicPr>
        <xdr:cNvPr id="563" name="Picture 56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79</xdr:row>
      <xdr:rowOff>33617</xdr:rowOff>
    </xdr:from>
    <xdr:ext cx="212725" cy="138430"/>
    <xdr:pic>
      <xdr:nvPicPr>
        <xdr:cNvPr id="564" name="Picture 56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137</xdr:row>
      <xdr:rowOff>33617</xdr:rowOff>
    </xdr:from>
    <xdr:ext cx="212725" cy="138430"/>
    <xdr:pic>
      <xdr:nvPicPr>
        <xdr:cNvPr id="565" name="Picture 56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41</xdr:row>
      <xdr:rowOff>33617</xdr:rowOff>
    </xdr:from>
    <xdr:ext cx="212725" cy="138430"/>
    <xdr:pic>
      <xdr:nvPicPr>
        <xdr:cNvPr id="566" name="Picture 56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110</xdr:row>
      <xdr:rowOff>33617</xdr:rowOff>
    </xdr:from>
    <xdr:ext cx="212725" cy="138430"/>
    <xdr:pic>
      <xdr:nvPicPr>
        <xdr:cNvPr id="567" name="Picture 56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32</xdr:row>
      <xdr:rowOff>33617</xdr:rowOff>
    </xdr:from>
    <xdr:ext cx="212725" cy="138430"/>
    <xdr:pic>
      <xdr:nvPicPr>
        <xdr:cNvPr id="568" name="Picture 56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83</xdr:row>
      <xdr:rowOff>33617</xdr:rowOff>
    </xdr:from>
    <xdr:ext cx="212725" cy="138430"/>
    <xdr:pic>
      <xdr:nvPicPr>
        <xdr:cNvPr id="569" name="Picture 56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133</xdr:row>
      <xdr:rowOff>33617</xdr:rowOff>
    </xdr:from>
    <xdr:ext cx="212725" cy="138430"/>
    <xdr:pic>
      <xdr:nvPicPr>
        <xdr:cNvPr id="570" name="Picture 56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62</xdr:row>
      <xdr:rowOff>33617</xdr:rowOff>
    </xdr:from>
    <xdr:ext cx="212725" cy="138430"/>
    <xdr:pic>
      <xdr:nvPicPr>
        <xdr:cNvPr id="571" name="Picture 57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43</xdr:row>
      <xdr:rowOff>33617</xdr:rowOff>
    </xdr:from>
    <xdr:ext cx="212725" cy="138430"/>
    <xdr:pic>
      <xdr:nvPicPr>
        <xdr:cNvPr id="572" name="Picture 57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33</xdr:row>
      <xdr:rowOff>33617</xdr:rowOff>
    </xdr:from>
    <xdr:ext cx="212725" cy="138430"/>
    <xdr:pic>
      <xdr:nvPicPr>
        <xdr:cNvPr id="573" name="Picture 57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123</xdr:row>
      <xdr:rowOff>33617</xdr:rowOff>
    </xdr:from>
    <xdr:ext cx="212725" cy="138430"/>
    <xdr:pic>
      <xdr:nvPicPr>
        <xdr:cNvPr id="574" name="Picture 57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29</xdr:row>
      <xdr:rowOff>33617</xdr:rowOff>
    </xdr:from>
    <xdr:ext cx="212725" cy="138430"/>
    <xdr:pic>
      <xdr:nvPicPr>
        <xdr:cNvPr id="575" name="Picture 57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132</xdr:row>
      <xdr:rowOff>33617</xdr:rowOff>
    </xdr:from>
    <xdr:ext cx="212725" cy="138430"/>
    <xdr:pic>
      <xdr:nvPicPr>
        <xdr:cNvPr id="576" name="Picture 57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128</xdr:row>
      <xdr:rowOff>33617</xdr:rowOff>
    </xdr:from>
    <xdr:ext cx="212725" cy="138430"/>
    <xdr:pic>
      <xdr:nvPicPr>
        <xdr:cNvPr id="577" name="Picture 57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68</xdr:row>
      <xdr:rowOff>33617</xdr:rowOff>
    </xdr:from>
    <xdr:ext cx="212725" cy="138430"/>
    <xdr:pic>
      <xdr:nvPicPr>
        <xdr:cNvPr id="578" name="Picture 57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142</xdr:row>
      <xdr:rowOff>33617</xdr:rowOff>
    </xdr:from>
    <xdr:ext cx="212725" cy="138430"/>
    <xdr:pic>
      <xdr:nvPicPr>
        <xdr:cNvPr id="579" name="Picture 57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55</xdr:row>
      <xdr:rowOff>33617</xdr:rowOff>
    </xdr:from>
    <xdr:ext cx="212725" cy="138430"/>
    <xdr:pic>
      <xdr:nvPicPr>
        <xdr:cNvPr id="580" name="Picture 57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144</xdr:row>
      <xdr:rowOff>33617</xdr:rowOff>
    </xdr:from>
    <xdr:ext cx="212725" cy="138430"/>
    <xdr:pic>
      <xdr:nvPicPr>
        <xdr:cNvPr id="581" name="Picture 58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139</xdr:row>
      <xdr:rowOff>33617</xdr:rowOff>
    </xdr:from>
    <xdr:ext cx="212725" cy="138430"/>
    <xdr:pic>
      <xdr:nvPicPr>
        <xdr:cNvPr id="582" name="Picture 58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116</xdr:row>
      <xdr:rowOff>33617</xdr:rowOff>
    </xdr:from>
    <xdr:ext cx="212725" cy="138430"/>
    <xdr:pic>
      <xdr:nvPicPr>
        <xdr:cNvPr id="583" name="Picture 58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131</xdr:row>
      <xdr:rowOff>33617</xdr:rowOff>
    </xdr:from>
    <xdr:ext cx="212725" cy="138430"/>
    <xdr:pic>
      <xdr:nvPicPr>
        <xdr:cNvPr id="584" name="Picture 58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71</xdr:row>
      <xdr:rowOff>33617</xdr:rowOff>
    </xdr:from>
    <xdr:ext cx="212725" cy="138430"/>
    <xdr:pic>
      <xdr:nvPicPr>
        <xdr:cNvPr id="585" name="Picture 58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117</xdr:row>
      <xdr:rowOff>33617</xdr:rowOff>
    </xdr:from>
    <xdr:ext cx="212725" cy="138430"/>
    <xdr:pic>
      <xdr:nvPicPr>
        <xdr:cNvPr id="586" name="Picture 58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39</xdr:row>
      <xdr:rowOff>33617</xdr:rowOff>
    </xdr:from>
    <xdr:ext cx="212725" cy="138430"/>
    <xdr:pic>
      <xdr:nvPicPr>
        <xdr:cNvPr id="587" name="Picture 58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148</xdr:row>
      <xdr:rowOff>33617</xdr:rowOff>
    </xdr:from>
    <xdr:ext cx="212725" cy="138430"/>
    <xdr:pic>
      <xdr:nvPicPr>
        <xdr:cNvPr id="588" name="Picture 58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87</xdr:row>
      <xdr:rowOff>33617</xdr:rowOff>
    </xdr:from>
    <xdr:ext cx="212725" cy="138430"/>
    <xdr:pic>
      <xdr:nvPicPr>
        <xdr:cNvPr id="589" name="Picture 58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23</xdr:row>
      <xdr:rowOff>33617</xdr:rowOff>
    </xdr:from>
    <xdr:ext cx="212725" cy="138430"/>
    <xdr:pic>
      <xdr:nvPicPr>
        <xdr:cNvPr id="590" name="Picture 58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16</xdr:row>
      <xdr:rowOff>33617</xdr:rowOff>
    </xdr:from>
    <xdr:ext cx="212725" cy="138430"/>
    <xdr:pic>
      <xdr:nvPicPr>
        <xdr:cNvPr id="591" name="Picture 59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143</xdr:row>
      <xdr:rowOff>33617</xdr:rowOff>
    </xdr:from>
    <xdr:ext cx="212725" cy="138430"/>
    <xdr:pic>
      <xdr:nvPicPr>
        <xdr:cNvPr id="592" name="Picture 59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134</xdr:row>
      <xdr:rowOff>33617</xdr:rowOff>
    </xdr:from>
    <xdr:ext cx="212725" cy="138430"/>
    <xdr:pic>
      <xdr:nvPicPr>
        <xdr:cNvPr id="593" name="Picture 59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101</xdr:row>
      <xdr:rowOff>33617</xdr:rowOff>
    </xdr:from>
    <xdr:ext cx="212725" cy="138430"/>
    <xdr:pic>
      <xdr:nvPicPr>
        <xdr:cNvPr id="594" name="Picture 59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154</xdr:row>
      <xdr:rowOff>33617</xdr:rowOff>
    </xdr:from>
    <xdr:ext cx="212725" cy="138430"/>
    <xdr:pic>
      <xdr:nvPicPr>
        <xdr:cNvPr id="595" name="Picture 59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77</xdr:row>
      <xdr:rowOff>33617</xdr:rowOff>
    </xdr:from>
    <xdr:ext cx="212725" cy="138430"/>
    <xdr:pic>
      <xdr:nvPicPr>
        <xdr:cNvPr id="596" name="Picture 59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140</xdr:row>
      <xdr:rowOff>33617</xdr:rowOff>
    </xdr:from>
    <xdr:ext cx="212725" cy="138430"/>
    <xdr:pic>
      <xdr:nvPicPr>
        <xdr:cNvPr id="597" name="Picture 59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152</xdr:row>
      <xdr:rowOff>33617</xdr:rowOff>
    </xdr:from>
    <xdr:ext cx="212725" cy="138430"/>
    <xdr:pic>
      <xdr:nvPicPr>
        <xdr:cNvPr id="598" name="Picture 59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135</xdr:row>
      <xdr:rowOff>33617</xdr:rowOff>
    </xdr:from>
    <xdr:ext cx="212725" cy="138430"/>
    <xdr:pic>
      <xdr:nvPicPr>
        <xdr:cNvPr id="599" name="Picture 59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146</xdr:row>
      <xdr:rowOff>33617</xdr:rowOff>
    </xdr:from>
    <xdr:ext cx="212725" cy="138430"/>
    <xdr:pic>
      <xdr:nvPicPr>
        <xdr:cNvPr id="600" name="Picture 59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84</xdr:row>
      <xdr:rowOff>33617</xdr:rowOff>
    </xdr:from>
    <xdr:ext cx="212725" cy="138430"/>
    <xdr:pic>
      <xdr:nvPicPr>
        <xdr:cNvPr id="601" name="Picture 60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145</xdr:row>
      <xdr:rowOff>33617</xdr:rowOff>
    </xdr:from>
    <xdr:ext cx="212725" cy="138430"/>
    <xdr:pic>
      <xdr:nvPicPr>
        <xdr:cNvPr id="602" name="Picture 60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65</xdr:row>
      <xdr:rowOff>33617</xdr:rowOff>
    </xdr:from>
    <xdr:ext cx="212725" cy="138430"/>
    <xdr:pic>
      <xdr:nvPicPr>
        <xdr:cNvPr id="603" name="Picture 60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127</xdr:row>
      <xdr:rowOff>33617</xdr:rowOff>
    </xdr:from>
    <xdr:ext cx="212725" cy="138430"/>
    <xdr:pic>
      <xdr:nvPicPr>
        <xdr:cNvPr id="604" name="Picture 60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48</xdr:row>
      <xdr:rowOff>33617</xdr:rowOff>
    </xdr:from>
    <xdr:ext cx="212725" cy="138430"/>
    <xdr:pic>
      <xdr:nvPicPr>
        <xdr:cNvPr id="605" name="Picture 60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125</xdr:row>
      <xdr:rowOff>33617</xdr:rowOff>
    </xdr:from>
    <xdr:ext cx="212725" cy="138430"/>
    <xdr:pic>
      <xdr:nvPicPr>
        <xdr:cNvPr id="606" name="Picture 60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106</xdr:row>
      <xdr:rowOff>33617</xdr:rowOff>
    </xdr:from>
    <xdr:ext cx="212725" cy="138430"/>
    <xdr:pic>
      <xdr:nvPicPr>
        <xdr:cNvPr id="607" name="Picture 60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52</xdr:row>
      <xdr:rowOff>33617</xdr:rowOff>
    </xdr:from>
    <xdr:ext cx="212725" cy="138430"/>
    <xdr:pic>
      <xdr:nvPicPr>
        <xdr:cNvPr id="608" name="Picture 607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50</xdr:row>
      <xdr:rowOff>33617</xdr:rowOff>
    </xdr:from>
    <xdr:ext cx="212725" cy="138430"/>
    <xdr:pic>
      <xdr:nvPicPr>
        <xdr:cNvPr id="609" name="Picture 608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104</xdr:row>
      <xdr:rowOff>33617</xdr:rowOff>
    </xdr:from>
    <xdr:ext cx="212725" cy="138430"/>
    <xdr:pic>
      <xdr:nvPicPr>
        <xdr:cNvPr id="610" name="Picture 609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89</xdr:row>
      <xdr:rowOff>33617</xdr:rowOff>
    </xdr:from>
    <xdr:ext cx="212725" cy="138430"/>
    <xdr:pic>
      <xdr:nvPicPr>
        <xdr:cNvPr id="611" name="Picture 610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37</xdr:row>
      <xdr:rowOff>33617</xdr:rowOff>
    </xdr:from>
    <xdr:ext cx="212725" cy="138430"/>
    <xdr:pic>
      <xdr:nvPicPr>
        <xdr:cNvPr id="612" name="Picture 611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18</xdr:row>
      <xdr:rowOff>33617</xdr:rowOff>
    </xdr:from>
    <xdr:ext cx="212725" cy="138430"/>
    <xdr:pic>
      <xdr:nvPicPr>
        <xdr:cNvPr id="613" name="Picture 612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14</xdr:row>
      <xdr:rowOff>33617</xdr:rowOff>
    </xdr:from>
    <xdr:ext cx="212725" cy="138430"/>
    <xdr:pic>
      <xdr:nvPicPr>
        <xdr:cNvPr id="614" name="Picture 613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34</xdr:row>
      <xdr:rowOff>33617</xdr:rowOff>
    </xdr:from>
    <xdr:ext cx="212725" cy="138430"/>
    <xdr:pic>
      <xdr:nvPicPr>
        <xdr:cNvPr id="615" name="Picture 614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64</xdr:row>
      <xdr:rowOff>33617</xdr:rowOff>
    </xdr:from>
    <xdr:ext cx="212725" cy="138430"/>
    <xdr:pic>
      <xdr:nvPicPr>
        <xdr:cNvPr id="616" name="Picture 615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193</xdr:col>
      <xdr:colOff>123264</xdr:colOff>
      <xdr:row>75</xdr:row>
      <xdr:rowOff>33617</xdr:rowOff>
    </xdr:from>
    <xdr:ext cx="212725" cy="138430"/>
    <xdr:pic>
      <xdr:nvPicPr>
        <xdr:cNvPr id="617" name="Picture 616" descr="http://upload.wikimedia.org/wikipedia/commons/thumb/f/fe/Flag_of_Egypt.svg/22px-Flag_of_Egypt.svg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1" y="10096499"/>
          <a:ext cx="212725" cy="13843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CHOOL%20BIATHLON-UIPM-2015-results\GBR-WSB-results-201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CHOOL%20BIATHLON%20RESULTS-2016-LUCAS\EGYPT-%20WSB-2015-%20Results%20-1%20-ok%20(2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CHOOL%20BIATHLON%20RESULTS-2016-LUCAS\EGYPT-%20WSB-2015-%20Results%20-4%20-ok%20(1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CHOOL%20BIATHLON%20RESULTS-2016-LUCAS\EGYPT-%20WSB-2015-%20Results%20-1%20-ok%20(4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CHOOL%20BIATHLON-UIPM-2015-results\SCH-BI-Egypt-2015-1-Lucas%20(4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CHOOL%20BIATHLON%20RESULTS-2016-LUCAS\EGYPT-WSB-RESULTS-2015-\SCH-BI-Egypt-2015-1%20-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CHOOL%20BIATHLON%20RESULTS-2016-LUCAS\EGYPT-WSB-RESULTS-2015-\SCH-BI-Egypt-2015-5-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CHOOL%20BIATHLON%20RESULTS-2016-LUCAS\SCH-BI-Turkey-2015-Dec.30-OK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F - Under 9 Female"/>
      <sheetName val="YF - Under 9 Male"/>
      <sheetName val="YE - Under 11 Female"/>
      <sheetName val="YE - Under 11 Male"/>
      <sheetName val="YD - Under 13 Female "/>
      <sheetName val="YD - Under 13 Male"/>
      <sheetName val="YC - Under 15 Female"/>
      <sheetName val="YC - Under 15 Male"/>
      <sheetName val="YB - Under 17 Female"/>
      <sheetName val="YB - Under 17 Male"/>
      <sheetName val="YA - Under 19 Female"/>
      <sheetName val="YA - Under 19 Ma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6">
          <cell r="AB16">
            <v>360</v>
          </cell>
        </row>
        <row r="19">
          <cell r="AB19">
            <v>150</v>
          </cell>
        </row>
      </sheetData>
      <sheetData sheetId="9">
        <row r="19">
          <cell r="AB19">
            <v>150</v>
          </cell>
        </row>
      </sheetData>
      <sheetData sheetId="10">
        <row r="16">
          <cell r="AB16">
            <v>360</v>
          </cell>
        </row>
        <row r="19">
          <cell r="AB19">
            <v>150</v>
          </cell>
        </row>
      </sheetData>
      <sheetData sheetId="11">
        <row r="16">
          <cell r="AB16">
            <v>360</v>
          </cell>
        </row>
        <row r="19">
          <cell r="AB19">
            <v>150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F - Under 9 Female"/>
      <sheetName val="YF - Under 9 Male"/>
      <sheetName val="YE - Under 11 Female"/>
      <sheetName val="YE - Under 11 Male"/>
      <sheetName val="YD - Under 13 Female "/>
      <sheetName val="YD - Under 13 Male"/>
      <sheetName val="YC - Under 15 Female"/>
      <sheetName val="YC - Under 15 Male"/>
      <sheetName val="YB - Under 17 Female"/>
      <sheetName val="YA - Under 19 Female"/>
      <sheetName val="YB - Under 17 Male"/>
      <sheetName val="YA - Under 19 Male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6">
          <cell r="AB16">
            <v>360</v>
          </cell>
        </row>
        <row r="19">
          <cell r="AB19">
            <v>150</v>
          </cell>
        </row>
      </sheetData>
      <sheetData sheetId="9" refreshError="1"/>
      <sheetData sheetId="10">
        <row r="19">
          <cell r="AB19">
            <v>150</v>
          </cell>
        </row>
      </sheetData>
      <sheetData sheetId="11">
        <row r="16">
          <cell r="AB16">
            <v>360</v>
          </cell>
        </row>
        <row r="19">
          <cell r="AB19">
            <v>150</v>
          </cell>
        </row>
      </sheetData>
      <sheetData sheetId="1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F - Under 9 Female"/>
      <sheetName val="YF - Under 9 Male"/>
      <sheetName val="YE - Under 11 Female"/>
      <sheetName val="YE - Under 11 Male"/>
      <sheetName val="YD - Under 13 Female "/>
      <sheetName val="YD - Under 13 Male"/>
      <sheetName val="YC - Under 15 Female"/>
      <sheetName val="YC - Under 15 Male"/>
      <sheetName val="YB - Under 17 Female"/>
      <sheetName val="YB - Under 17 Male"/>
      <sheetName val="YA - Under 19 Female"/>
      <sheetName val="YA - Under 19 Ma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6">
          <cell r="AB16">
            <v>360</v>
          </cell>
        </row>
        <row r="19">
          <cell r="AB19">
            <v>150</v>
          </cell>
        </row>
      </sheetData>
      <sheetData sheetId="9">
        <row r="19">
          <cell r="AB19">
            <v>150</v>
          </cell>
        </row>
      </sheetData>
      <sheetData sheetId="10"/>
      <sheetData sheetId="11">
        <row r="16">
          <cell r="AB16">
            <v>360</v>
          </cell>
        </row>
        <row r="19">
          <cell r="AB19">
            <v>150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F - Under 9 Female"/>
      <sheetName val="YF - Under 9 Male"/>
      <sheetName val="YE - Under 11 Female"/>
      <sheetName val="YE - Under 11 Male"/>
      <sheetName val="YD - Under 13 Female "/>
      <sheetName val="YD - Under 13 Male"/>
      <sheetName val="YC - Under 15 Female"/>
      <sheetName val="YC - Under 15 Male"/>
      <sheetName val="YB - Under 17 Female"/>
      <sheetName val="YB - Under 17 Male"/>
      <sheetName val="YA - Under 19 Female"/>
      <sheetName val="YA - Under 19 Male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6">
          <cell r="AB16">
            <v>360</v>
          </cell>
        </row>
        <row r="19">
          <cell r="AB19">
            <v>150</v>
          </cell>
        </row>
      </sheetData>
      <sheetData sheetId="9">
        <row r="19">
          <cell r="AB19">
            <v>150</v>
          </cell>
        </row>
      </sheetData>
      <sheetData sheetId="10">
        <row r="16">
          <cell r="AB16">
            <v>360</v>
          </cell>
        </row>
        <row r="19">
          <cell r="AB19">
            <v>150</v>
          </cell>
        </row>
      </sheetData>
      <sheetData sheetId="11" refreshError="1"/>
      <sheetData sheetId="1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F - Under 9 Female"/>
      <sheetName val="YF - Under 9 Male"/>
      <sheetName val="YE - Under 11 Female"/>
      <sheetName val="YE - Under 11 Male"/>
      <sheetName val="YD - Under 13 Female "/>
      <sheetName val="YD - Under 13 Male"/>
      <sheetName val="YC - Under 15 Female"/>
      <sheetName val="YC - Under 15 Male"/>
      <sheetName val="YB - Under 17 Female"/>
      <sheetName val="YA - Under 19 Female"/>
      <sheetName val="YB - Under 17 Male"/>
      <sheetName val="YA - Under 19 Male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6">
          <cell r="AB16">
            <v>360</v>
          </cell>
        </row>
        <row r="19">
          <cell r="AB19">
            <v>150</v>
          </cell>
        </row>
      </sheetData>
      <sheetData sheetId="10" refreshError="1"/>
      <sheetData sheetId="11" refreshError="1"/>
      <sheetData sheetId="1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F - Under 9 Female"/>
      <sheetName val="YF - Under 9 Male"/>
      <sheetName val="YE - Under 11 Female"/>
      <sheetName val="YE - Under 11 Male"/>
      <sheetName val="YD - Under 13 Female "/>
      <sheetName val="YD - Under 13 Male"/>
      <sheetName val="YC - Under 15 Female"/>
      <sheetName val="YC - Under 15 Male"/>
      <sheetName val="YB - Under 17 Female"/>
      <sheetName val="YB - Under 17 Male"/>
      <sheetName val="YA - Under 19 Female"/>
      <sheetName val="YA - Under 19 Male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16">
          <cell r="AB16">
            <v>360</v>
          </cell>
        </row>
        <row r="19">
          <cell r="AB19">
            <v>150</v>
          </cell>
        </row>
      </sheetData>
      <sheetData sheetId="11" refreshError="1"/>
      <sheetData sheetId="1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F - Under 9 Female"/>
      <sheetName val="YF - Under 9 Male"/>
      <sheetName val="YE - Under 11 Female"/>
      <sheetName val="YE - Under 11 Male"/>
      <sheetName val="YD - Under 13 Female "/>
      <sheetName val="YD - Under 13 Male"/>
      <sheetName val="YC - Under 15 Female"/>
      <sheetName val="YC - Under 15 Male"/>
      <sheetName val="YB - Under 17 Female"/>
      <sheetName val="YB - Under 17 Male"/>
      <sheetName val="YA - Under 19 Female"/>
      <sheetName val="YA - Under 19 Ma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16">
          <cell r="AB16">
            <v>360</v>
          </cell>
        </row>
        <row r="19">
          <cell r="AB19">
            <v>150</v>
          </cell>
        </row>
      </sheetData>
      <sheetData sheetId="1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OUTH D WOMAN "/>
      <sheetName val=" "/>
      <sheetName val="YOUTH C WOMAN"/>
      <sheetName val="YOUTH C MAN"/>
      <sheetName val="YOUTH A WOMAN"/>
      <sheetName val="YOUTH A MAN"/>
    </sheetNames>
    <sheetDataSet>
      <sheetData sheetId="0"/>
      <sheetData sheetId="1"/>
      <sheetData sheetId="2"/>
      <sheetData sheetId="3"/>
      <sheetData sheetId="4">
        <row r="7">
          <cell r="I7" t="str">
            <v>245</v>
          </cell>
        </row>
        <row r="8">
          <cell r="I8">
            <v>267</v>
          </cell>
        </row>
        <row r="9">
          <cell r="I9" t="str">
            <v>253</v>
          </cell>
        </row>
        <row r="10">
          <cell r="I10">
            <v>258</v>
          </cell>
        </row>
        <row r="11">
          <cell r="I11" t="str">
            <v>170</v>
          </cell>
        </row>
        <row r="12">
          <cell r="I12" t="str">
            <v>127</v>
          </cell>
        </row>
        <row r="13">
          <cell r="I13" t="str">
            <v>134</v>
          </cell>
        </row>
        <row r="14">
          <cell r="I14">
            <v>129</v>
          </cell>
        </row>
        <row r="15">
          <cell r="I15" t="str">
            <v>018</v>
          </cell>
        </row>
        <row r="16">
          <cell r="I16">
            <v>0</v>
          </cell>
        </row>
        <row r="17">
          <cell r="I17">
            <v>0</v>
          </cell>
        </row>
        <row r="18">
          <cell r="I18" t="str">
            <v>112</v>
          </cell>
        </row>
        <row r="19">
          <cell r="I19">
            <v>0</v>
          </cell>
        </row>
        <row r="24">
          <cell r="I24">
            <v>0</v>
          </cell>
        </row>
        <row r="25">
          <cell r="I25">
            <v>0</v>
          </cell>
        </row>
      </sheetData>
      <sheetData sheetId="5">
        <row r="7">
          <cell r="I7" t="str">
            <v>314</v>
          </cell>
          <cell r="M7">
            <v>304</v>
          </cell>
        </row>
        <row r="8">
          <cell r="I8" t="str">
            <v>302</v>
          </cell>
          <cell r="M8">
            <v>308</v>
          </cell>
        </row>
        <row r="9">
          <cell r="I9">
            <v>279</v>
          </cell>
          <cell r="M9">
            <v>306</v>
          </cell>
        </row>
        <row r="10">
          <cell r="I10" t="str">
            <v>296</v>
          </cell>
          <cell r="M10">
            <v>290</v>
          </cell>
        </row>
        <row r="11">
          <cell r="I11" t="str">
            <v>278</v>
          </cell>
          <cell r="M11">
            <v>301</v>
          </cell>
        </row>
        <row r="12">
          <cell r="I12" t="str">
            <v>266</v>
          </cell>
          <cell r="M12">
            <v>293</v>
          </cell>
        </row>
        <row r="13">
          <cell r="I13">
            <v>280</v>
          </cell>
          <cell r="M13">
            <v>275</v>
          </cell>
        </row>
        <row r="14">
          <cell r="I14" t="str">
            <v>270</v>
          </cell>
          <cell r="M14">
            <v>287</v>
          </cell>
        </row>
        <row r="15">
          <cell r="I15">
            <v>282</v>
          </cell>
          <cell r="M15">
            <v>255</v>
          </cell>
        </row>
        <row r="16">
          <cell r="I16">
            <v>288</v>
          </cell>
          <cell r="M16">
            <v>243</v>
          </cell>
        </row>
        <row r="17">
          <cell r="I17">
            <v>258</v>
          </cell>
          <cell r="M17">
            <v>254</v>
          </cell>
        </row>
        <row r="18">
          <cell r="I18" t="str">
            <v>206</v>
          </cell>
          <cell r="M18">
            <v>254</v>
          </cell>
        </row>
        <row r="19">
          <cell r="I19">
            <v>177</v>
          </cell>
          <cell r="M19">
            <v>259</v>
          </cell>
        </row>
        <row r="20">
          <cell r="I20">
            <v>177</v>
          </cell>
          <cell r="M20">
            <v>254</v>
          </cell>
        </row>
        <row r="21">
          <cell r="I21" t="str">
            <v>177</v>
          </cell>
          <cell r="M21">
            <v>199</v>
          </cell>
        </row>
        <row r="22">
          <cell r="I22" t="str">
            <v>094</v>
          </cell>
          <cell r="M22">
            <v>275</v>
          </cell>
        </row>
        <row r="23">
          <cell r="I23">
            <v>141</v>
          </cell>
          <cell r="M23">
            <v>225</v>
          </cell>
        </row>
        <row r="24">
          <cell r="I24" t="str">
            <v>205</v>
          </cell>
          <cell r="M24" t="str">
            <v>088</v>
          </cell>
        </row>
        <row r="25">
          <cell r="I25">
            <v>0</v>
          </cell>
          <cell r="M25">
            <v>288</v>
          </cell>
        </row>
        <row r="26">
          <cell r="I26">
            <v>0</v>
          </cell>
          <cell r="M26">
            <v>242</v>
          </cell>
        </row>
        <row r="27">
          <cell r="I27" t="str">
            <v>048</v>
          </cell>
          <cell r="M27">
            <v>191</v>
          </cell>
        </row>
        <row r="28">
          <cell r="I28">
            <v>0</v>
          </cell>
          <cell r="M28">
            <v>210</v>
          </cell>
        </row>
        <row r="29">
          <cell r="I29">
            <v>0</v>
          </cell>
          <cell r="M29">
            <v>207</v>
          </cell>
        </row>
        <row r="30">
          <cell r="I30">
            <v>0</v>
          </cell>
          <cell r="M30">
            <v>197</v>
          </cell>
        </row>
        <row r="31">
          <cell r="I31">
            <v>0</v>
          </cell>
          <cell r="M31" t="str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llaraschoolbiathlon@gmail.com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mailto:llaraschoolbiathlon@gmail.com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X110"/>
  <sheetViews>
    <sheetView zoomScale="110" zoomScaleNormal="110" workbookViewId="0">
      <selection activeCell="A23" sqref="A23"/>
    </sheetView>
  </sheetViews>
  <sheetFormatPr defaultColWidth="11.42578125" defaultRowHeight="15" x14ac:dyDescent="0.25"/>
  <cols>
    <col min="1" max="1" width="11.42578125" style="495"/>
    <col min="2" max="2" width="5.7109375" style="495" customWidth="1"/>
    <col min="3" max="3" width="11.42578125" style="495"/>
    <col min="4" max="4" width="2.7109375" style="495" customWidth="1"/>
    <col min="5" max="5" width="11.42578125" style="496"/>
    <col min="6" max="6" width="2.7109375" style="495" customWidth="1"/>
    <col min="7" max="7" width="11.42578125" style="495"/>
    <col min="8" max="8" width="2.7109375" style="495" customWidth="1"/>
    <col min="9" max="9" width="11.42578125" style="496"/>
    <col min="10" max="10" width="2.7109375" style="495" customWidth="1"/>
    <col min="11" max="11" width="11.42578125" style="391"/>
    <col min="12" max="12" width="2.7109375" style="495" customWidth="1"/>
    <col min="13" max="13" width="11.42578125" style="496"/>
    <col min="14" max="14" width="2.7109375" style="495" customWidth="1"/>
    <col min="15" max="15" width="11.42578125" style="496"/>
    <col min="16" max="16" width="2.7109375" style="495" customWidth="1"/>
    <col min="17" max="17" width="11.42578125" style="495"/>
    <col min="18" max="18" width="2.7109375" style="495" customWidth="1"/>
    <col min="19" max="19" width="11.42578125" style="391" customWidth="1"/>
    <col min="20" max="16384" width="11.42578125" style="495"/>
  </cols>
  <sheetData>
    <row r="1" spans="2:22" ht="15" customHeight="1" x14ac:dyDescent="0.25">
      <c r="B1" s="3979" t="s">
        <v>2319</v>
      </c>
      <c r="C1" s="3980"/>
      <c r="D1" s="3980"/>
      <c r="E1" s="3980"/>
      <c r="F1" s="3980"/>
      <c r="G1" s="3980"/>
      <c r="H1" s="3980"/>
      <c r="I1" s="3980"/>
      <c r="J1" s="3980"/>
      <c r="K1" s="3980"/>
      <c r="L1" s="3980"/>
      <c r="M1" s="3980"/>
      <c r="N1" s="3980"/>
      <c r="O1" s="3980"/>
      <c r="P1" s="3980"/>
      <c r="Q1" s="3980"/>
      <c r="R1" s="3980"/>
      <c r="S1" s="3980"/>
      <c r="T1" s="3980"/>
      <c r="U1" s="3981"/>
    </row>
    <row r="2" spans="2:22" ht="15" customHeight="1" x14ac:dyDescent="0.25">
      <c r="B2" s="3982"/>
      <c r="C2" s="3983"/>
      <c r="D2" s="3983"/>
      <c r="E2" s="3983"/>
      <c r="F2" s="3983"/>
      <c r="G2" s="3983"/>
      <c r="H2" s="3983"/>
      <c r="I2" s="3983"/>
      <c r="J2" s="3983"/>
      <c r="K2" s="3983"/>
      <c r="L2" s="3983"/>
      <c r="M2" s="3983"/>
      <c r="N2" s="3983"/>
      <c r="O2" s="3983"/>
      <c r="P2" s="3983"/>
      <c r="Q2" s="3983"/>
      <c r="R2" s="3983"/>
      <c r="S2" s="3983"/>
      <c r="T2" s="3983"/>
      <c r="U2" s="3984"/>
    </row>
    <row r="3" spans="2:22" ht="15" customHeight="1" x14ac:dyDescent="0.25">
      <c r="B3" s="3982"/>
      <c r="C3" s="3983"/>
      <c r="D3" s="3983"/>
      <c r="E3" s="3983"/>
      <c r="F3" s="3983"/>
      <c r="G3" s="3983"/>
      <c r="H3" s="3983"/>
      <c r="I3" s="3983"/>
      <c r="J3" s="3983"/>
      <c r="K3" s="3983"/>
      <c r="L3" s="3983"/>
      <c r="M3" s="3983"/>
      <c r="N3" s="3983"/>
      <c r="O3" s="3983"/>
      <c r="P3" s="3983"/>
      <c r="Q3" s="3983"/>
      <c r="R3" s="3983"/>
      <c r="S3" s="3983"/>
      <c r="T3" s="3983"/>
      <c r="U3" s="3984"/>
    </row>
    <row r="4" spans="2:22" ht="15" customHeight="1" x14ac:dyDescent="0.25">
      <c r="B4" s="3982"/>
      <c r="C4" s="3983"/>
      <c r="D4" s="3983"/>
      <c r="E4" s="3983"/>
      <c r="F4" s="3983"/>
      <c r="G4" s="3983"/>
      <c r="H4" s="3983"/>
      <c r="I4" s="3983"/>
      <c r="J4" s="3983"/>
      <c r="K4" s="3983"/>
      <c r="L4" s="3983"/>
      <c r="M4" s="3983"/>
      <c r="N4" s="3983"/>
      <c r="O4" s="3983"/>
      <c r="P4" s="3983"/>
      <c r="Q4" s="3983"/>
      <c r="R4" s="3983"/>
      <c r="S4" s="3983"/>
      <c r="T4" s="3983"/>
      <c r="U4" s="3984"/>
    </row>
    <row r="5" spans="2:22" ht="15" customHeight="1" x14ac:dyDescent="0.25">
      <c r="B5" s="3982"/>
      <c r="C5" s="3983"/>
      <c r="D5" s="3983"/>
      <c r="E5" s="3983"/>
      <c r="F5" s="3983"/>
      <c r="G5" s="3983"/>
      <c r="H5" s="3983"/>
      <c r="I5" s="3983"/>
      <c r="J5" s="3983"/>
      <c r="K5" s="3983"/>
      <c r="L5" s="3983"/>
      <c r="M5" s="3983"/>
      <c r="N5" s="3983"/>
      <c r="O5" s="3983"/>
      <c r="P5" s="3983"/>
      <c r="Q5" s="3983"/>
      <c r="R5" s="3983"/>
      <c r="S5" s="3983"/>
      <c r="T5" s="3983"/>
      <c r="U5" s="3984"/>
    </row>
    <row r="6" spans="2:22" ht="15" customHeight="1" x14ac:dyDescent="0.25">
      <c r="B6" s="3982"/>
      <c r="C6" s="3983"/>
      <c r="D6" s="3983"/>
      <c r="E6" s="3983"/>
      <c r="F6" s="3983"/>
      <c r="G6" s="3983"/>
      <c r="H6" s="3983"/>
      <c r="I6" s="3983"/>
      <c r="J6" s="3983"/>
      <c r="K6" s="3983"/>
      <c r="L6" s="3983"/>
      <c r="M6" s="3983"/>
      <c r="N6" s="3983"/>
      <c r="O6" s="3983"/>
      <c r="P6" s="3983"/>
      <c r="Q6" s="3983"/>
      <c r="R6" s="3983"/>
      <c r="S6" s="3983"/>
      <c r="T6" s="3983"/>
      <c r="U6" s="3984"/>
    </row>
    <row r="7" spans="2:22" ht="15" customHeight="1" x14ac:dyDescent="0.25">
      <c r="B7" s="3982"/>
      <c r="C7" s="3983"/>
      <c r="D7" s="3983"/>
      <c r="E7" s="3983"/>
      <c r="F7" s="3983"/>
      <c r="G7" s="3983"/>
      <c r="H7" s="3983"/>
      <c r="I7" s="3983"/>
      <c r="J7" s="3983"/>
      <c r="K7" s="3983"/>
      <c r="L7" s="3983"/>
      <c r="M7" s="3983"/>
      <c r="N7" s="3983"/>
      <c r="O7" s="3983"/>
      <c r="P7" s="3983"/>
      <c r="Q7" s="3983"/>
      <c r="R7" s="3983"/>
      <c r="S7" s="3983"/>
      <c r="T7" s="3983"/>
      <c r="U7" s="3984"/>
    </row>
    <row r="8" spans="2:22" ht="15" customHeight="1" x14ac:dyDescent="0.25">
      <c r="B8" s="3982"/>
      <c r="C8" s="3983"/>
      <c r="D8" s="3983"/>
      <c r="E8" s="3983"/>
      <c r="F8" s="3983"/>
      <c r="G8" s="3983"/>
      <c r="H8" s="3983"/>
      <c r="I8" s="3983"/>
      <c r="J8" s="3983"/>
      <c r="K8" s="3983"/>
      <c r="L8" s="3983"/>
      <c r="M8" s="3983"/>
      <c r="N8" s="3983"/>
      <c r="O8" s="3983"/>
      <c r="P8" s="3983"/>
      <c r="Q8" s="3983"/>
      <c r="R8" s="3983"/>
      <c r="S8" s="3983"/>
      <c r="T8" s="3983"/>
      <c r="U8" s="3984"/>
    </row>
    <row r="9" spans="2:22" ht="15" customHeight="1" x14ac:dyDescent="0.25">
      <c r="B9" s="3982"/>
      <c r="C9" s="3983"/>
      <c r="D9" s="3983"/>
      <c r="E9" s="3983"/>
      <c r="F9" s="3983"/>
      <c r="G9" s="3983"/>
      <c r="H9" s="3983"/>
      <c r="I9" s="3983"/>
      <c r="J9" s="3983"/>
      <c r="K9" s="3983"/>
      <c r="L9" s="3983"/>
      <c r="M9" s="3983"/>
      <c r="N9" s="3983"/>
      <c r="O9" s="3983"/>
      <c r="P9" s="3983"/>
      <c r="Q9" s="3983"/>
      <c r="R9" s="3983"/>
      <c r="S9" s="3983"/>
      <c r="T9" s="3983"/>
      <c r="U9" s="3984"/>
      <c r="V9" s="498"/>
    </row>
    <row r="10" spans="2:22" ht="15" customHeight="1" x14ac:dyDescent="0.25">
      <c r="B10" s="3982"/>
      <c r="C10" s="3983"/>
      <c r="D10" s="3983"/>
      <c r="E10" s="3983"/>
      <c r="F10" s="3983"/>
      <c r="G10" s="3983"/>
      <c r="H10" s="3983"/>
      <c r="I10" s="3983"/>
      <c r="J10" s="3983"/>
      <c r="K10" s="3983"/>
      <c r="L10" s="3983"/>
      <c r="M10" s="3983"/>
      <c r="N10" s="3983"/>
      <c r="O10" s="3983"/>
      <c r="P10" s="3983"/>
      <c r="Q10" s="3983"/>
      <c r="R10" s="3983"/>
      <c r="S10" s="3983"/>
      <c r="T10" s="3983"/>
      <c r="U10" s="3984"/>
    </row>
    <row r="11" spans="2:22" ht="15" customHeight="1" x14ac:dyDescent="0.25">
      <c r="B11" s="3982"/>
      <c r="C11" s="3983"/>
      <c r="D11" s="3983"/>
      <c r="E11" s="3983"/>
      <c r="F11" s="3983"/>
      <c r="G11" s="3983"/>
      <c r="H11" s="3983"/>
      <c r="I11" s="3983"/>
      <c r="J11" s="3983"/>
      <c r="K11" s="3983"/>
      <c r="L11" s="3983"/>
      <c r="M11" s="3983"/>
      <c r="N11" s="3983"/>
      <c r="O11" s="3983"/>
      <c r="P11" s="3983"/>
      <c r="Q11" s="3983"/>
      <c r="R11" s="3983"/>
      <c r="S11" s="3983"/>
      <c r="T11" s="3983"/>
      <c r="U11" s="3984"/>
    </row>
    <row r="12" spans="2:22" ht="15.75" customHeight="1" thickBot="1" x14ac:dyDescent="0.3">
      <c r="B12" s="3985"/>
      <c r="C12" s="3986"/>
      <c r="D12" s="3986"/>
      <c r="E12" s="3986"/>
      <c r="F12" s="3986"/>
      <c r="G12" s="3986"/>
      <c r="H12" s="3986"/>
      <c r="I12" s="3986"/>
      <c r="J12" s="3986"/>
      <c r="K12" s="3986"/>
      <c r="L12" s="3986"/>
      <c r="M12" s="3986"/>
      <c r="N12" s="3986"/>
      <c r="O12" s="3986"/>
      <c r="P12" s="3986"/>
      <c r="Q12" s="3986"/>
      <c r="R12" s="3986"/>
      <c r="S12" s="3986"/>
      <c r="T12" s="3986"/>
      <c r="U12" s="3987"/>
    </row>
    <row r="13" spans="2:22" ht="15.75" thickBot="1" x14ac:dyDescent="0.3">
      <c r="B13" s="559"/>
      <c r="C13" s="560"/>
      <c r="D13" s="560"/>
      <c r="E13" s="509"/>
      <c r="F13" s="560"/>
      <c r="G13" s="560"/>
      <c r="H13" s="560"/>
      <c r="I13" s="509"/>
      <c r="J13" s="560"/>
      <c r="K13" s="75"/>
      <c r="L13" s="560"/>
      <c r="M13" s="509"/>
      <c r="N13" s="560"/>
      <c r="O13" s="509"/>
      <c r="P13" s="560"/>
      <c r="Q13" s="560"/>
      <c r="R13" s="560"/>
      <c r="S13" s="75"/>
      <c r="T13" s="560"/>
      <c r="U13" s="561"/>
    </row>
    <row r="14" spans="2:22" s="497" customFormat="1" ht="34.5" thickBot="1" x14ac:dyDescent="0.55000000000000004">
      <c r="B14" s="562"/>
      <c r="C14" s="3988" t="s">
        <v>2291</v>
      </c>
      <c r="D14" s="3989"/>
      <c r="E14" s="3989"/>
      <c r="F14" s="3989"/>
      <c r="G14" s="3989"/>
      <c r="H14" s="3989"/>
      <c r="I14" s="3989"/>
      <c r="J14" s="3989"/>
      <c r="K14" s="3989"/>
      <c r="L14" s="3989"/>
      <c r="M14" s="3989"/>
      <c r="N14" s="3989"/>
      <c r="O14" s="3989"/>
      <c r="P14" s="3989"/>
      <c r="Q14" s="3989"/>
      <c r="R14" s="3989"/>
      <c r="S14" s="3989"/>
      <c r="T14" s="3990"/>
      <c r="U14" s="563"/>
    </row>
    <row r="15" spans="2:22" x14ac:dyDescent="0.25">
      <c r="B15" s="559"/>
      <c r="C15" s="560"/>
      <c r="D15" s="560"/>
      <c r="E15" s="509"/>
      <c r="F15" s="560"/>
      <c r="G15" s="560"/>
      <c r="H15" s="560"/>
      <c r="I15" s="509"/>
      <c r="J15" s="560"/>
      <c r="K15" s="75"/>
      <c r="L15" s="560"/>
      <c r="M15" s="509"/>
      <c r="N15" s="560"/>
      <c r="O15" s="509"/>
      <c r="P15" s="560"/>
      <c r="Q15" s="560"/>
      <c r="R15" s="560"/>
      <c r="S15" s="75"/>
      <c r="T15" s="560"/>
      <c r="U15" s="561"/>
    </row>
    <row r="16" spans="2:22" x14ac:dyDescent="0.25">
      <c r="B16" s="559"/>
      <c r="C16" s="560"/>
      <c r="D16" s="560"/>
      <c r="E16" s="509"/>
      <c r="F16" s="560"/>
      <c r="G16" s="560"/>
      <c r="H16" s="560"/>
      <c r="I16" s="509"/>
      <c r="J16" s="560"/>
      <c r="K16" s="75"/>
      <c r="L16" s="560"/>
      <c r="M16" s="509"/>
      <c r="N16" s="560"/>
      <c r="O16" s="509"/>
      <c r="P16" s="560"/>
      <c r="Q16" s="560"/>
      <c r="R16" s="560"/>
      <c r="S16" s="75"/>
      <c r="T16" s="560"/>
      <c r="U16" s="561"/>
    </row>
    <row r="17" spans="2:24" s="499" customFormat="1" ht="23.25" x14ac:dyDescent="0.35">
      <c r="B17" s="564"/>
      <c r="C17" s="565"/>
      <c r="D17" s="565"/>
      <c r="E17" s="3991" t="s">
        <v>2290</v>
      </c>
      <c r="F17" s="3991"/>
      <c r="G17" s="3991"/>
      <c r="H17" s="3991"/>
      <c r="I17" s="3991"/>
      <c r="J17" s="3991"/>
      <c r="K17" s="3991"/>
      <c r="L17" s="3991"/>
      <c r="M17" s="3991"/>
      <c r="N17" s="3991"/>
      <c r="O17" s="3991"/>
      <c r="P17" s="3991"/>
      <c r="Q17" s="3991"/>
      <c r="R17" s="3991"/>
      <c r="S17" s="3991"/>
      <c r="T17" s="3991"/>
      <c r="U17" s="566"/>
    </row>
    <row r="18" spans="2:24" x14ac:dyDescent="0.25">
      <c r="B18" s="559"/>
      <c r="C18" s="560"/>
      <c r="D18" s="560"/>
      <c r="E18" s="509"/>
      <c r="F18" s="560"/>
      <c r="G18" s="560"/>
      <c r="H18" s="560"/>
      <c r="I18" s="509"/>
      <c r="J18" s="560"/>
      <c r="K18" s="75"/>
      <c r="L18" s="560"/>
      <c r="M18" s="509"/>
      <c r="N18" s="560"/>
      <c r="O18" s="509"/>
      <c r="P18" s="560"/>
      <c r="Q18" s="560"/>
      <c r="R18" s="560"/>
      <c r="S18" s="75"/>
      <c r="T18" s="560"/>
      <c r="U18" s="561"/>
      <c r="X18"/>
    </row>
    <row r="19" spans="2:24" ht="15.75" thickBot="1" x14ac:dyDescent="0.3">
      <c r="B19" s="559"/>
      <c r="C19" s="560"/>
      <c r="D19" s="560"/>
      <c r="E19" s="509"/>
      <c r="F19" s="560"/>
      <c r="G19" s="560"/>
      <c r="H19" s="560"/>
      <c r="I19" s="509"/>
      <c r="J19" s="560"/>
      <c r="K19" s="75"/>
      <c r="L19" s="560"/>
      <c r="M19" s="509"/>
      <c r="N19" s="560"/>
      <c r="O19" s="509"/>
      <c r="P19" s="560"/>
      <c r="Q19" s="560"/>
      <c r="R19" s="560"/>
      <c r="S19" s="75"/>
      <c r="T19" s="560"/>
      <c r="U19" s="561"/>
    </row>
    <row r="20" spans="2:24" ht="15.75" thickBot="1" x14ac:dyDescent="0.3">
      <c r="B20" s="559"/>
      <c r="C20" s="560"/>
      <c r="D20" s="560"/>
      <c r="E20" s="615"/>
      <c r="F20" s="560"/>
      <c r="G20" s="634"/>
      <c r="H20" s="560"/>
      <c r="I20" s="615"/>
      <c r="J20" s="560"/>
      <c r="K20" s="507"/>
      <c r="L20" s="560"/>
      <c r="M20" s="615"/>
      <c r="N20" s="560"/>
      <c r="O20" s="615"/>
      <c r="P20" s="560"/>
      <c r="Q20" s="615"/>
      <c r="R20" s="555"/>
      <c r="S20" s="507"/>
      <c r="T20" s="500" t="s">
        <v>2389</v>
      </c>
      <c r="U20" s="561"/>
    </row>
    <row r="21" spans="2:24" ht="15.75" thickBot="1" x14ac:dyDescent="0.3">
      <c r="B21" s="559"/>
      <c r="C21" s="560"/>
      <c r="D21" s="560"/>
      <c r="E21" s="507" t="s">
        <v>2329</v>
      </c>
      <c r="F21" s="502"/>
      <c r="G21" s="507" t="s">
        <v>2325</v>
      </c>
      <c r="H21" s="502"/>
      <c r="I21" s="507" t="s">
        <v>2315</v>
      </c>
      <c r="J21" s="502"/>
      <c r="K21" s="504" t="s">
        <v>2322</v>
      </c>
      <c r="L21" s="502"/>
      <c r="M21" s="507" t="s">
        <v>2320</v>
      </c>
      <c r="N21" s="657"/>
      <c r="O21" s="507" t="s">
        <v>2316</v>
      </c>
      <c r="P21" s="503"/>
      <c r="Q21" s="507" t="s">
        <v>2292</v>
      </c>
      <c r="R21" s="500"/>
      <c r="S21" s="656" t="s">
        <v>2383</v>
      </c>
      <c r="T21" s="507" t="s">
        <v>2248</v>
      </c>
      <c r="U21" s="561"/>
    </row>
    <row r="22" spans="2:24" ht="15.75" thickBot="1" x14ac:dyDescent="0.3">
      <c r="B22" s="559"/>
      <c r="C22" s="500" t="s">
        <v>2242</v>
      </c>
      <c r="D22" s="560"/>
      <c r="E22" s="507" t="s">
        <v>308</v>
      </c>
      <c r="F22" s="508"/>
      <c r="G22" s="507" t="s">
        <v>348</v>
      </c>
      <c r="H22" s="508"/>
      <c r="I22" s="507" t="s">
        <v>477</v>
      </c>
      <c r="J22" s="508"/>
      <c r="K22" s="507" t="s">
        <v>7</v>
      </c>
      <c r="L22" s="508"/>
      <c r="M22" s="507" t="s">
        <v>2331</v>
      </c>
      <c r="N22" s="508"/>
      <c r="O22" s="507" t="s">
        <v>360</v>
      </c>
      <c r="P22" s="508"/>
      <c r="Q22" s="507" t="s">
        <v>2293</v>
      </c>
      <c r="R22" s="427"/>
      <c r="S22" s="656" t="s">
        <v>209</v>
      </c>
      <c r="T22" s="507" t="s">
        <v>2249</v>
      </c>
      <c r="U22" s="561"/>
    </row>
    <row r="23" spans="2:24" ht="15.75" thickBot="1" x14ac:dyDescent="0.3">
      <c r="B23" s="510" t="s">
        <v>2250</v>
      </c>
      <c r="C23" s="505" t="s">
        <v>2251</v>
      </c>
      <c r="D23" s="511"/>
      <c r="E23" s="505" t="s">
        <v>108</v>
      </c>
      <c r="F23" s="518"/>
      <c r="G23" s="505" t="s">
        <v>2332</v>
      </c>
      <c r="H23" s="518"/>
      <c r="I23" s="505" t="s">
        <v>26</v>
      </c>
      <c r="J23" s="518"/>
      <c r="K23" s="505" t="s">
        <v>2332</v>
      </c>
      <c r="L23" s="518"/>
      <c r="M23" s="505" t="s">
        <v>2332</v>
      </c>
      <c r="N23" s="518"/>
      <c r="O23" s="505" t="s">
        <v>2332</v>
      </c>
      <c r="P23" s="518"/>
      <c r="Q23" s="505" t="s">
        <v>2332</v>
      </c>
      <c r="R23" s="652"/>
      <c r="S23" s="655" t="s">
        <v>120</v>
      </c>
      <c r="T23" s="505" t="s">
        <v>185</v>
      </c>
      <c r="U23" s="561"/>
      <c r="W23" s="498"/>
    </row>
    <row r="24" spans="2:24" ht="15.75" thickBot="1" x14ac:dyDescent="0.3">
      <c r="B24" s="512"/>
      <c r="C24" s="319"/>
      <c r="D24" s="513"/>
      <c r="E24" s="319"/>
      <c r="F24" s="520"/>
      <c r="G24" s="319"/>
      <c r="H24" s="520"/>
      <c r="I24" s="319"/>
      <c r="J24" s="520"/>
      <c r="K24" s="319"/>
      <c r="L24" s="520"/>
      <c r="M24" s="319"/>
      <c r="N24" s="520"/>
      <c r="O24" s="319"/>
      <c r="P24" s="520"/>
      <c r="Q24" s="319"/>
      <c r="R24" s="653"/>
      <c r="S24" s="339"/>
      <c r="T24" s="319"/>
      <c r="U24" s="561"/>
    </row>
    <row r="25" spans="2:24" ht="15.75" thickBot="1" x14ac:dyDescent="0.3">
      <c r="B25" s="512" t="s">
        <v>2252</v>
      </c>
      <c r="C25" s="505" t="s">
        <v>2253</v>
      </c>
      <c r="D25" s="511"/>
      <c r="E25" s="505" t="s">
        <v>120</v>
      </c>
      <c r="F25" s="518"/>
      <c r="G25" s="505" t="s">
        <v>112</v>
      </c>
      <c r="H25" s="518"/>
      <c r="I25" s="505" t="s">
        <v>2333</v>
      </c>
      <c r="J25" s="518"/>
      <c r="K25" s="505" t="s">
        <v>69</v>
      </c>
      <c r="L25" s="518"/>
      <c r="M25" s="505" t="s">
        <v>14</v>
      </c>
      <c r="N25" s="518"/>
      <c r="O25" s="505" t="s">
        <v>108</v>
      </c>
      <c r="P25" s="518"/>
      <c r="Q25" s="505" t="s">
        <v>2332</v>
      </c>
      <c r="R25" s="652"/>
      <c r="S25" s="655" t="s">
        <v>109</v>
      </c>
      <c r="T25" s="505" t="s">
        <v>2339</v>
      </c>
      <c r="U25" s="561"/>
    </row>
    <row r="26" spans="2:24" ht="15.75" thickBot="1" x14ac:dyDescent="0.3">
      <c r="B26" s="512"/>
      <c r="C26" s="319"/>
      <c r="D26" s="513"/>
      <c r="E26" s="319"/>
      <c r="F26" s="520"/>
      <c r="G26" s="319"/>
      <c r="H26" s="520"/>
      <c r="I26" s="319"/>
      <c r="J26" s="520"/>
      <c r="K26" s="319"/>
      <c r="L26" s="520"/>
      <c r="M26" s="319"/>
      <c r="N26" s="520"/>
      <c r="O26" s="319"/>
      <c r="P26" s="520"/>
      <c r="Q26" s="319"/>
      <c r="R26" s="653"/>
      <c r="S26" s="339"/>
      <c r="T26" s="319"/>
      <c r="U26" s="561"/>
    </row>
    <row r="27" spans="2:24" ht="15.75" thickBot="1" x14ac:dyDescent="0.3">
      <c r="B27" s="512" t="s">
        <v>2254</v>
      </c>
      <c r="C27" s="505" t="s">
        <v>2255</v>
      </c>
      <c r="D27" s="511"/>
      <c r="E27" s="505" t="s">
        <v>120</v>
      </c>
      <c r="F27" s="518"/>
      <c r="G27" s="505" t="s">
        <v>120</v>
      </c>
      <c r="H27" s="518"/>
      <c r="I27" s="505" t="s">
        <v>2334</v>
      </c>
      <c r="J27" s="518"/>
      <c r="K27" s="505" t="s">
        <v>2332</v>
      </c>
      <c r="L27" s="518"/>
      <c r="M27" s="505" t="s">
        <v>2332</v>
      </c>
      <c r="N27" s="518"/>
      <c r="O27" s="505" t="s">
        <v>120</v>
      </c>
      <c r="P27" s="518"/>
      <c r="Q27" s="505" t="s">
        <v>375</v>
      </c>
      <c r="R27" s="652"/>
      <c r="S27" s="655" t="s">
        <v>107</v>
      </c>
      <c r="T27" s="505" t="s">
        <v>2340</v>
      </c>
      <c r="U27" s="561"/>
    </row>
    <row r="28" spans="2:24" ht="15.75" thickBot="1" x14ac:dyDescent="0.3">
      <c r="B28" s="512"/>
      <c r="C28" s="319"/>
      <c r="D28" s="513"/>
      <c r="E28" s="319"/>
      <c r="F28" s="520"/>
      <c r="G28" s="319"/>
      <c r="H28" s="520"/>
      <c r="I28" s="319"/>
      <c r="J28" s="520"/>
      <c r="K28" s="319"/>
      <c r="L28" s="520"/>
      <c r="M28" s="319"/>
      <c r="N28" s="520"/>
      <c r="O28" s="319"/>
      <c r="P28" s="520"/>
      <c r="Q28" s="319"/>
      <c r="R28" s="653"/>
      <c r="S28" s="339"/>
      <c r="T28" s="319"/>
      <c r="U28" s="561"/>
    </row>
    <row r="29" spans="2:24" ht="15.75" thickBot="1" x14ac:dyDescent="0.3">
      <c r="B29" s="512" t="s">
        <v>2256</v>
      </c>
      <c r="C29" s="505" t="s">
        <v>2257</v>
      </c>
      <c r="D29" s="511"/>
      <c r="E29" s="505" t="s">
        <v>112</v>
      </c>
      <c r="F29" s="518"/>
      <c r="G29" s="505" t="s">
        <v>62</v>
      </c>
      <c r="H29" s="518"/>
      <c r="I29" s="505" t="s">
        <v>130</v>
      </c>
      <c r="J29" s="518"/>
      <c r="K29" s="505" t="s">
        <v>143</v>
      </c>
      <c r="L29" s="518"/>
      <c r="M29" s="505" t="s">
        <v>136</v>
      </c>
      <c r="N29" s="518"/>
      <c r="O29" s="505" t="s">
        <v>112</v>
      </c>
      <c r="P29" s="518"/>
      <c r="Q29" s="505" t="s">
        <v>110</v>
      </c>
      <c r="R29" s="652"/>
      <c r="S29" s="655" t="s">
        <v>116</v>
      </c>
      <c r="T29" s="505" t="s">
        <v>2341</v>
      </c>
      <c r="U29" s="561"/>
    </row>
    <row r="30" spans="2:24" ht="15.75" thickBot="1" x14ac:dyDescent="0.3">
      <c r="B30" s="512"/>
      <c r="C30" s="319"/>
      <c r="D30" s="513"/>
      <c r="E30" s="319"/>
      <c r="F30" s="520"/>
      <c r="G30" s="319"/>
      <c r="H30" s="520"/>
      <c r="I30" s="319"/>
      <c r="J30" s="520"/>
      <c r="K30" s="319"/>
      <c r="L30" s="520"/>
      <c r="M30" s="319"/>
      <c r="N30" s="520"/>
      <c r="O30" s="319"/>
      <c r="P30" s="520"/>
      <c r="Q30" s="319"/>
      <c r="R30" s="653"/>
      <c r="S30" s="339"/>
      <c r="T30" s="319"/>
      <c r="U30" s="561"/>
      <c r="V30" s="660"/>
    </row>
    <row r="31" spans="2:24" ht="15.75" thickBot="1" x14ac:dyDescent="0.3">
      <c r="B31" s="512" t="s">
        <v>2258</v>
      </c>
      <c r="C31" s="505" t="s">
        <v>2259</v>
      </c>
      <c r="D31" s="511"/>
      <c r="E31" s="505" t="s">
        <v>116</v>
      </c>
      <c r="F31" s="518"/>
      <c r="G31" s="505" t="s">
        <v>2332</v>
      </c>
      <c r="H31" s="518"/>
      <c r="I31" s="505" t="s">
        <v>25</v>
      </c>
      <c r="J31" s="518"/>
      <c r="K31" s="505" t="s">
        <v>16</v>
      </c>
      <c r="L31" s="518"/>
      <c r="M31" s="505" t="s">
        <v>136</v>
      </c>
      <c r="N31" s="518"/>
      <c r="O31" s="505" t="s">
        <v>120</v>
      </c>
      <c r="P31" s="518"/>
      <c r="Q31" s="505" t="s">
        <v>111</v>
      </c>
      <c r="R31" s="652"/>
      <c r="S31" s="655" t="s">
        <v>116</v>
      </c>
      <c r="T31" s="505" t="s">
        <v>2334</v>
      </c>
      <c r="U31" s="561"/>
    </row>
    <row r="32" spans="2:24" ht="15.75" thickBot="1" x14ac:dyDescent="0.3">
      <c r="B32" s="512"/>
      <c r="C32" s="319"/>
      <c r="D32" s="513"/>
      <c r="E32" s="319"/>
      <c r="F32" s="520"/>
      <c r="G32" s="319"/>
      <c r="H32" s="520"/>
      <c r="I32" s="319"/>
      <c r="J32" s="520"/>
      <c r="K32" s="319"/>
      <c r="L32" s="520"/>
      <c r="M32" s="319"/>
      <c r="N32" s="520"/>
      <c r="O32" s="319"/>
      <c r="P32" s="520"/>
      <c r="Q32" s="319"/>
      <c r="R32" s="653"/>
      <c r="S32" s="339"/>
      <c r="T32" s="319"/>
      <c r="U32" s="561"/>
    </row>
    <row r="33" spans="2:21" ht="15.75" thickBot="1" x14ac:dyDescent="0.3">
      <c r="B33" s="514" t="s">
        <v>2252</v>
      </c>
      <c r="C33" s="505" t="s">
        <v>2260</v>
      </c>
      <c r="D33" s="511"/>
      <c r="E33" s="505" t="s">
        <v>2332</v>
      </c>
      <c r="F33" s="518"/>
      <c r="G33" s="505" t="s">
        <v>2332</v>
      </c>
      <c r="H33" s="518"/>
      <c r="I33" s="505" t="s">
        <v>56</v>
      </c>
      <c r="J33" s="518"/>
      <c r="K33" s="505" t="s">
        <v>69</v>
      </c>
      <c r="L33" s="518"/>
      <c r="M33" s="505" t="s">
        <v>2332</v>
      </c>
      <c r="N33" s="518"/>
      <c r="O33" s="505" t="s">
        <v>108</v>
      </c>
      <c r="P33" s="518"/>
      <c r="Q33" s="505" t="s">
        <v>2332</v>
      </c>
      <c r="R33" s="652"/>
      <c r="S33" s="655" t="s">
        <v>112</v>
      </c>
      <c r="T33" s="505" t="s">
        <v>434</v>
      </c>
      <c r="U33" s="561"/>
    </row>
    <row r="34" spans="2:21" ht="15.75" thickBot="1" x14ac:dyDescent="0.3">
      <c r="B34" s="559"/>
      <c r="C34" s="560"/>
      <c r="D34" s="560"/>
      <c r="E34" s="515" t="s">
        <v>58</v>
      </c>
      <c r="F34" s="609"/>
      <c r="G34" s="515" t="s">
        <v>76</v>
      </c>
      <c r="H34" s="609"/>
      <c r="I34" s="515" t="s">
        <v>2335</v>
      </c>
      <c r="J34" s="609"/>
      <c r="K34" s="515" t="s">
        <v>2388</v>
      </c>
      <c r="L34" s="609"/>
      <c r="M34" s="515" t="s">
        <v>60</v>
      </c>
      <c r="N34" s="609"/>
      <c r="O34" s="515" t="s">
        <v>56</v>
      </c>
      <c r="P34" s="610"/>
      <c r="Q34" s="515" t="s">
        <v>127</v>
      </c>
      <c r="R34" s="654"/>
      <c r="S34" s="659" t="s">
        <v>187</v>
      </c>
      <c r="T34" s="506" t="s">
        <v>2354</v>
      </c>
      <c r="U34" s="561"/>
    </row>
    <row r="35" spans="2:21" x14ac:dyDescent="0.25">
      <c r="B35" s="559"/>
      <c r="C35" s="560"/>
      <c r="D35" s="560"/>
      <c r="E35" s="560"/>
      <c r="F35" s="560"/>
      <c r="G35" s="560"/>
      <c r="H35" s="560"/>
      <c r="I35" s="509"/>
      <c r="J35" s="560"/>
      <c r="K35" s="75"/>
      <c r="L35" s="560"/>
      <c r="M35" s="509"/>
      <c r="N35" s="560"/>
      <c r="O35" s="75"/>
      <c r="P35" s="560"/>
      <c r="Q35" s="509"/>
      <c r="R35" s="560"/>
      <c r="S35" s="75"/>
      <c r="T35" s="567"/>
      <c r="U35" s="561"/>
    </row>
    <row r="36" spans="2:21" ht="15.75" thickBot="1" x14ac:dyDescent="0.3">
      <c r="B36" s="559"/>
      <c r="C36" s="560"/>
      <c r="D36" s="560"/>
      <c r="E36" s="560"/>
      <c r="F36" s="560"/>
      <c r="G36" s="560"/>
      <c r="H36" s="560"/>
      <c r="I36" s="509"/>
      <c r="J36" s="560"/>
      <c r="K36" s="75"/>
      <c r="L36" s="560"/>
      <c r="M36" s="509"/>
      <c r="N36" s="560"/>
      <c r="O36" s="75"/>
      <c r="P36" s="560"/>
      <c r="Q36" s="542"/>
      <c r="R36" s="560"/>
      <c r="S36" s="75"/>
      <c r="T36" s="567"/>
      <c r="U36" s="561"/>
    </row>
    <row r="37" spans="2:21" ht="15.75" thickBot="1" x14ac:dyDescent="0.3">
      <c r="B37" s="559"/>
      <c r="C37" s="560"/>
      <c r="D37" s="560"/>
      <c r="E37" s="615"/>
      <c r="F37" s="502"/>
      <c r="G37" s="634"/>
      <c r="H37" s="502"/>
      <c r="I37" s="615"/>
      <c r="J37" s="502"/>
      <c r="K37" s="507"/>
      <c r="L37" s="502"/>
      <c r="M37" s="615"/>
      <c r="N37" s="503"/>
      <c r="O37" s="615"/>
      <c r="P37" s="503"/>
      <c r="Q37" s="615"/>
      <c r="R37" s="500"/>
      <c r="S37" s="507"/>
      <c r="T37" s="507" t="s">
        <v>2261</v>
      </c>
      <c r="U37" s="561"/>
    </row>
    <row r="38" spans="2:21" ht="15.75" thickBot="1" x14ac:dyDescent="0.3">
      <c r="B38" s="559"/>
      <c r="C38" s="500" t="s">
        <v>2242</v>
      </c>
      <c r="D38" s="560"/>
      <c r="E38" s="507" t="s">
        <v>308</v>
      </c>
      <c r="F38" s="508"/>
      <c r="G38" s="507" t="s">
        <v>348</v>
      </c>
      <c r="H38" s="508"/>
      <c r="I38" s="507" t="s">
        <v>477</v>
      </c>
      <c r="J38" s="508"/>
      <c r="K38" s="507" t="s">
        <v>7</v>
      </c>
      <c r="L38" s="508"/>
      <c r="M38" s="507" t="s">
        <v>2331</v>
      </c>
      <c r="N38" s="508"/>
      <c r="O38" s="507" t="s">
        <v>360</v>
      </c>
      <c r="P38" s="508"/>
      <c r="Q38" s="507" t="s">
        <v>2293</v>
      </c>
      <c r="R38" s="427"/>
      <c r="S38" s="656" t="s">
        <v>209</v>
      </c>
      <c r="T38" s="441" t="s">
        <v>2249</v>
      </c>
      <c r="U38" s="561"/>
    </row>
    <row r="39" spans="2:21" ht="15.75" thickBot="1" x14ac:dyDescent="0.3">
      <c r="B39" s="517"/>
      <c r="C39" s="505" t="s">
        <v>2251</v>
      </c>
      <c r="D39" s="518"/>
      <c r="E39" s="505" t="s">
        <v>62</v>
      </c>
      <c r="F39" s="518"/>
      <c r="G39" s="505" t="s">
        <v>62</v>
      </c>
      <c r="H39" s="518"/>
      <c r="I39" s="505" t="s">
        <v>115</v>
      </c>
      <c r="J39" s="518"/>
      <c r="K39" s="505" t="s">
        <v>2332</v>
      </c>
      <c r="L39" s="518"/>
      <c r="M39" s="505" t="s">
        <v>2332</v>
      </c>
      <c r="N39" s="518"/>
      <c r="O39" s="505" t="s">
        <v>116</v>
      </c>
      <c r="P39" s="518"/>
      <c r="Q39" s="505" t="s">
        <v>2332</v>
      </c>
      <c r="R39" s="652"/>
      <c r="S39" s="655" t="s">
        <v>72</v>
      </c>
      <c r="T39" s="505" t="s">
        <v>2372</v>
      </c>
      <c r="U39" s="561"/>
    </row>
    <row r="40" spans="2:21" ht="15.75" thickBot="1" x14ac:dyDescent="0.3">
      <c r="B40" s="519"/>
      <c r="C40" s="319"/>
      <c r="D40" s="520"/>
      <c r="E40" s="319"/>
      <c r="F40" s="520"/>
      <c r="G40" s="319"/>
      <c r="H40" s="520"/>
      <c r="I40" s="319"/>
      <c r="J40" s="520"/>
      <c r="K40" s="319"/>
      <c r="L40" s="520"/>
      <c r="M40" s="319"/>
      <c r="N40" s="520"/>
      <c r="O40" s="319"/>
      <c r="P40" s="520"/>
      <c r="Q40" s="319"/>
      <c r="R40" s="653"/>
      <c r="S40" s="339"/>
      <c r="T40" s="319"/>
      <c r="U40" s="561"/>
    </row>
    <row r="41" spans="2:21" ht="15.75" thickBot="1" x14ac:dyDescent="0.3">
      <c r="B41" s="519" t="s">
        <v>2254</v>
      </c>
      <c r="C41" s="505" t="s">
        <v>2253</v>
      </c>
      <c r="D41" s="518"/>
      <c r="E41" s="505" t="s">
        <v>116</v>
      </c>
      <c r="F41" s="518"/>
      <c r="G41" s="505" t="s">
        <v>129</v>
      </c>
      <c r="H41" s="518"/>
      <c r="I41" s="505" t="s">
        <v>2337</v>
      </c>
      <c r="J41" s="518"/>
      <c r="K41" s="505" t="s">
        <v>113</v>
      </c>
      <c r="L41" s="518"/>
      <c r="M41" s="505" t="s">
        <v>2332</v>
      </c>
      <c r="N41" s="518"/>
      <c r="O41" s="505" t="s">
        <v>116</v>
      </c>
      <c r="P41" s="518"/>
      <c r="Q41" s="505" t="s">
        <v>2332</v>
      </c>
      <c r="R41" s="652"/>
      <c r="S41" s="655" t="s">
        <v>125</v>
      </c>
      <c r="T41" s="505" t="s">
        <v>2382</v>
      </c>
      <c r="U41" s="561"/>
    </row>
    <row r="42" spans="2:21" ht="15.75" thickBot="1" x14ac:dyDescent="0.3">
      <c r="B42" s="519"/>
      <c r="C42" s="319"/>
      <c r="D42" s="520"/>
      <c r="E42" s="319"/>
      <c r="F42" s="520"/>
      <c r="G42" s="319"/>
      <c r="H42" s="520"/>
      <c r="I42" s="319"/>
      <c r="J42" s="520"/>
      <c r="K42" s="319"/>
      <c r="L42" s="520"/>
      <c r="M42" s="319"/>
      <c r="N42" s="520"/>
      <c r="O42" s="319"/>
      <c r="P42" s="520"/>
      <c r="Q42" s="319"/>
      <c r="R42" s="653"/>
      <c r="S42" s="339"/>
      <c r="T42" s="319"/>
      <c r="U42" s="561"/>
    </row>
    <row r="43" spans="2:21" ht="15.75" thickBot="1" x14ac:dyDescent="0.3">
      <c r="B43" s="519" t="s">
        <v>2256</v>
      </c>
      <c r="C43" s="505" t="s">
        <v>2255</v>
      </c>
      <c r="D43" s="518"/>
      <c r="E43" s="505" t="s">
        <v>108</v>
      </c>
      <c r="F43" s="518"/>
      <c r="G43" s="505" t="s">
        <v>139</v>
      </c>
      <c r="H43" s="518"/>
      <c r="I43" s="505" t="s">
        <v>2338</v>
      </c>
      <c r="J43" s="518"/>
      <c r="K43" s="505" t="s">
        <v>2332</v>
      </c>
      <c r="L43" s="518"/>
      <c r="M43" s="505" t="s">
        <v>2332</v>
      </c>
      <c r="N43" s="518"/>
      <c r="O43" s="505" t="s">
        <v>112</v>
      </c>
      <c r="P43" s="518"/>
      <c r="Q43" s="505" t="s">
        <v>111</v>
      </c>
      <c r="R43" s="652"/>
      <c r="S43" s="655" t="s">
        <v>68</v>
      </c>
      <c r="T43" s="505" t="s">
        <v>2384</v>
      </c>
      <c r="U43" s="561"/>
    </row>
    <row r="44" spans="2:21" ht="15.75" thickBot="1" x14ac:dyDescent="0.3">
      <c r="B44" s="519"/>
      <c r="C44" s="319"/>
      <c r="D44" s="520"/>
      <c r="E44" s="319"/>
      <c r="F44" s="520"/>
      <c r="G44" s="319"/>
      <c r="H44" s="520"/>
      <c r="I44" s="319"/>
      <c r="J44" s="520"/>
      <c r="K44" s="319"/>
      <c r="L44" s="520"/>
      <c r="M44" s="319"/>
      <c r="N44" s="520"/>
      <c r="O44" s="319"/>
      <c r="P44" s="520"/>
      <c r="Q44" s="319"/>
      <c r="R44" s="653"/>
      <c r="S44" s="339"/>
      <c r="T44" s="319"/>
      <c r="U44" s="561"/>
    </row>
    <row r="45" spans="2:21" ht="15.75" thickBot="1" x14ac:dyDescent="0.3">
      <c r="B45" s="519" t="s">
        <v>2258</v>
      </c>
      <c r="C45" s="505" t="s">
        <v>2257</v>
      </c>
      <c r="D45" s="518"/>
      <c r="E45" s="505" t="s">
        <v>2332</v>
      </c>
      <c r="F45" s="518"/>
      <c r="G45" s="505" t="s">
        <v>107</v>
      </c>
      <c r="H45" s="518"/>
      <c r="I45" s="505" t="s">
        <v>2351</v>
      </c>
      <c r="J45" s="518"/>
      <c r="K45" s="505" t="s">
        <v>18</v>
      </c>
      <c r="L45" s="518"/>
      <c r="M45" s="505" t="s">
        <v>136</v>
      </c>
      <c r="N45" s="518"/>
      <c r="O45" s="505" t="s">
        <v>136</v>
      </c>
      <c r="P45" s="518"/>
      <c r="Q45" s="505" t="s">
        <v>338</v>
      </c>
      <c r="R45" s="652"/>
      <c r="S45" s="655" t="s">
        <v>136</v>
      </c>
      <c r="T45" s="505" t="s">
        <v>2381</v>
      </c>
      <c r="U45" s="561"/>
    </row>
    <row r="46" spans="2:21" ht="15.75" thickBot="1" x14ac:dyDescent="0.3">
      <c r="B46" s="519"/>
      <c r="C46" s="319"/>
      <c r="D46" s="520"/>
      <c r="E46" s="319"/>
      <c r="F46" s="520"/>
      <c r="G46" s="319"/>
      <c r="H46" s="520"/>
      <c r="I46" s="319"/>
      <c r="J46" s="520"/>
      <c r="K46" s="319"/>
      <c r="L46" s="520"/>
      <c r="M46" s="319"/>
      <c r="N46" s="520"/>
      <c r="O46" s="319"/>
      <c r="P46" s="520"/>
      <c r="Q46" s="319"/>
      <c r="R46" s="653"/>
      <c r="S46" s="339"/>
      <c r="T46" s="319"/>
      <c r="U46" s="561"/>
    </row>
    <row r="47" spans="2:21" ht="15.75" thickBot="1" x14ac:dyDescent="0.3">
      <c r="B47" s="519" t="s">
        <v>2252</v>
      </c>
      <c r="C47" s="505" t="s">
        <v>2259</v>
      </c>
      <c r="D47" s="518"/>
      <c r="E47" s="505" t="s">
        <v>108</v>
      </c>
      <c r="F47" s="518"/>
      <c r="G47" s="505" t="s">
        <v>2332</v>
      </c>
      <c r="H47" s="518"/>
      <c r="I47" s="505" t="s">
        <v>183</v>
      </c>
      <c r="J47" s="518"/>
      <c r="K47" s="505" t="s">
        <v>69</v>
      </c>
      <c r="L47" s="518"/>
      <c r="M47" s="505" t="s">
        <v>136</v>
      </c>
      <c r="N47" s="518"/>
      <c r="O47" s="505" t="s">
        <v>112</v>
      </c>
      <c r="P47" s="518"/>
      <c r="Q47" s="505" t="s">
        <v>338</v>
      </c>
      <c r="R47" s="652"/>
      <c r="S47" s="655" t="s">
        <v>109</v>
      </c>
      <c r="T47" s="505" t="s">
        <v>2376</v>
      </c>
      <c r="U47" s="561"/>
    </row>
    <row r="48" spans="2:21" ht="15.75" thickBot="1" x14ac:dyDescent="0.3">
      <c r="B48" s="519"/>
      <c r="C48" s="319"/>
      <c r="D48" s="520"/>
      <c r="E48" s="319"/>
      <c r="F48" s="520"/>
      <c r="G48" s="319"/>
      <c r="H48" s="520"/>
      <c r="I48" s="319"/>
      <c r="J48" s="520"/>
      <c r="K48" s="319"/>
      <c r="L48" s="520"/>
      <c r="M48" s="319"/>
      <c r="N48" s="520"/>
      <c r="O48" s="319"/>
      <c r="P48" s="520"/>
      <c r="Q48" s="319"/>
      <c r="R48" s="653"/>
      <c r="S48" s="339"/>
      <c r="T48" s="319"/>
      <c r="U48" s="561"/>
    </row>
    <row r="49" spans="1:23" ht="15.75" thickBot="1" x14ac:dyDescent="0.3">
      <c r="B49" s="521"/>
      <c r="C49" s="505" t="s">
        <v>2260</v>
      </c>
      <c r="D49" s="518"/>
      <c r="E49" s="505" t="s">
        <v>108</v>
      </c>
      <c r="F49" s="518"/>
      <c r="G49" s="505" t="s">
        <v>2332</v>
      </c>
      <c r="H49" s="518"/>
      <c r="I49" s="505" t="s">
        <v>451</v>
      </c>
      <c r="J49" s="518"/>
      <c r="K49" s="505" t="s">
        <v>69</v>
      </c>
      <c r="L49" s="518"/>
      <c r="M49" s="505" t="s">
        <v>2332</v>
      </c>
      <c r="N49" s="518"/>
      <c r="O49" s="505" t="s">
        <v>136</v>
      </c>
      <c r="P49" s="518"/>
      <c r="Q49" s="505" t="s">
        <v>2332</v>
      </c>
      <c r="R49" s="652"/>
      <c r="S49" s="655" t="s">
        <v>113</v>
      </c>
      <c r="T49" s="505" t="s">
        <v>2374</v>
      </c>
      <c r="U49" s="561"/>
    </row>
    <row r="50" spans="1:23" ht="15.75" thickBot="1" x14ac:dyDescent="0.3">
      <c r="B50" s="559"/>
      <c r="C50" s="555"/>
      <c r="D50" s="555"/>
      <c r="E50" s="515" t="s">
        <v>139</v>
      </c>
      <c r="F50" s="522"/>
      <c r="G50" s="515" t="s">
        <v>131</v>
      </c>
      <c r="H50" s="522"/>
      <c r="I50" s="515" t="s">
        <v>2352</v>
      </c>
      <c r="J50" s="522"/>
      <c r="K50" s="515" t="s">
        <v>2378</v>
      </c>
      <c r="L50" s="522"/>
      <c r="M50" s="515" t="s">
        <v>139</v>
      </c>
      <c r="N50" s="522"/>
      <c r="O50" s="515" t="s">
        <v>20</v>
      </c>
      <c r="P50" s="523"/>
      <c r="Q50" s="515" t="s">
        <v>107</v>
      </c>
      <c r="R50" s="654"/>
      <c r="S50" s="659" t="s">
        <v>434</v>
      </c>
      <c r="T50" s="515" t="s">
        <v>2385</v>
      </c>
      <c r="U50" s="561"/>
    </row>
    <row r="51" spans="1:23" ht="15.75" thickBot="1" x14ac:dyDescent="0.3">
      <c r="B51" s="559"/>
      <c r="C51" s="555"/>
      <c r="D51" s="339"/>
      <c r="E51" s="509"/>
      <c r="F51" s="520"/>
      <c r="G51" s="339"/>
      <c r="H51" s="520"/>
      <c r="I51" s="339"/>
      <c r="J51" s="520"/>
      <c r="K51" s="339"/>
      <c r="L51" s="520"/>
      <c r="M51" s="339"/>
      <c r="N51" s="520"/>
      <c r="O51" s="339"/>
      <c r="P51" s="555"/>
      <c r="Q51" s="339"/>
      <c r="R51" s="560"/>
      <c r="S51" s="75"/>
      <c r="T51" s="568"/>
      <c r="U51" s="561"/>
    </row>
    <row r="52" spans="1:23" ht="15.75" thickBot="1" x14ac:dyDescent="0.3">
      <c r="B52" s="559"/>
      <c r="C52" s="555"/>
      <c r="D52" s="339"/>
      <c r="E52" s="615"/>
      <c r="F52" s="560"/>
      <c r="G52" s="634"/>
      <c r="H52" s="560"/>
      <c r="I52" s="615"/>
      <c r="J52" s="560"/>
      <c r="K52" s="507"/>
      <c r="L52" s="560"/>
      <c r="M52" s="615"/>
      <c r="N52" s="560"/>
      <c r="O52" s="615"/>
      <c r="P52" s="560"/>
      <c r="Q52" s="615"/>
      <c r="R52" s="555"/>
      <c r="S52" s="507"/>
      <c r="T52" s="568"/>
      <c r="U52" s="561"/>
    </row>
    <row r="53" spans="1:23" ht="15.75" thickBot="1" x14ac:dyDescent="0.3">
      <c r="B53" s="559"/>
      <c r="C53" s="555"/>
      <c r="D53" s="339"/>
      <c r="E53" s="507" t="s">
        <v>2329</v>
      </c>
      <c r="F53" s="502"/>
      <c r="G53" s="507" t="s">
        <v>2325</v>
      </c>
      <c r="H53" s="502"/>
      <c r="I53" s="507" t="s">
        <v>2315</v>
      </c>
      <c r="J53" s="502"/>
      <c r="K53" s="504" t="s">
        <v>2322</v>
      </c>
      <c r="L53" s="502"/>
      <c r="M53" s="507" t="s">
        <v>2320</v>
      </c>
      <c r="N53" s="657"/>
      <c r="O53" s="507" t="s">
        <v>2316</v>
      </c>
      <c r="P53" s="503"/>
      <c r="Q53" s="507" t="s">
        <v>2292</v>
      </c>
      <c r="R53" s="500"/>
      <c r="S53" s="507" t="s">
        <v>2383</v>
      </c>
      <c r="T53" s="568"/>
      <c r="U53" s="561"/>
    </row>
    <row r="54" spans="1:23" ht="16.5" thickBot="1" x14ac:dyDescent="0.3">
      <c r="B54" s="559"/>
      <c r="C54" s="546"/>
      <c r="D54" s="546"/>
      <c r="E54" s="507" t="s">
        <v>308</v>
      </c>
      <c r="F54" s="508"/>
      <c r="G54" s="507" t="s">
        <v>348</v>
      </c>
      <c r="H54" s="508"/>
      <c r="I54" s="507" t="s">
        <v>477</v>
      </c>
      <c r="J54" s="508"/>
      <c r="K54" s="507" t="s">
        <v>7</v>
      </c>
      <c r="L54" s="508"/>
      <c r="M54" s="507" t="s">
        <v>2331</v>
      </c>
      <c r="N54" s="508"/>
      <c r="O54" s="507" t="s">
        <v>360</v>
      </c>
      <c r="P54" s="503"/>
      <c r="Q54" s="507" t="s">
        <v>2293</v>
      </c>
      <c r="R54" s="634"/>
      <c r="S54" s="507" t="s">
        <v>209</v>
      </c>
      <c r="T54" s="501" t="s">
        <v>2308</v>
      </c>
      <c r="U54" s="635"/>
    </row>
    <row r="55" spans="1:23" ht="16.5" thickBot="1" x14ac:dyDescent="0.3">
      <c r="B55" s="559"/>
      <c r="C55" s="501" t="s">
        <v>2308</v>
      </c>
      <c r="D55" s="542"/>
      <c r="E55" s="525" t="s">
        <v>142</v>
      </c>
      <c r="F55" s="526"/>
      <c r="G55" s="525" t="s">
        <v>133</v>
      </c>
      <c r="H55" s="526"/>
      <c r="I55" s="525" t="s">
        <v>2353</v>
      </c>
      <c r="J55" s="526"/>
      <c r="K55" s="525" t="s">
        <v>2387</v>
      </c>
      <c r="L55" s="526"/>
      <c r="M55" s="525" t="s">
        <v>70</v>
      </c>
      <c r="N55" s="526"/>
      <c r="O55" s="525" t="s">
        <v>297</v>
      </c>
      <c r="P55" s="527"/>
      <c r="Q55" s="525" t="s">
        <v>17</v>
      </c>
      <c r="R55" s="658"/>
      <c r="S55" s="661" t="s">
        <v>2375</v>
      </c>
      <c r="T55" s="525" t="s">
        <v>2386</v>
      </c>
      <c r="U55" s="635"/>
    </row>
    <row r="56" spans="1:23" x14ac:dyDescent="0.25">
      <c r="B56" s="559"/>
      <c r="C56" s="560"/>
      <c r="D56" s="560"/>
      <c r="E56" s="509"/>
      <c r="F56" s="560"/>
      <c r="G56" s="560"/>
      <c r="H56" s="560"/>
      <c r="I56" s="509"/>
      <c r="J56" s="560"/>
      <c r="K56" s="75"/>
      <c r="L56" s="560"/>
      <c r="M56" s="509"/>
      <c r="N56" s="560"/>
      <c r="O56" s="509"/>
      <c r="P56" s="560"/>
      <c r="Q56" s="560"/>
      <c r="R56" s="560"/>
      <c r="S56" s="75"/>
      <c r="T56" s="560"/>
      <c r="U56" s="561"/>
      <c r="W56" s="498"/>
    </row>
    <row r="57" spans="1:23" ht="16.5" customHeight="1" x14ac:dyDescent="0.25">
      <c r="B57" s="559"/>
      <c r="C57" s="560"/>
      <c r="D57" s="560"/>
      <c r="E57" s="509"/>
      <c r="F57" s="560"/>
      <c r="G57" s="560"/>
      <c r="H57" s="560"/>
      <c r="I57" s="509"/>
      <c r="J57" s="560"/>
      <c r="K57" s="75"/>
      <c r="L57" s="560"/>
      <c r="M57" s="509"/>
      <c r="N57" s="560"/>
      <c r="O57" s="509"/>
      <c r="P57" s="560"/>
      <c r="Q57" s="560"/>
      <c r="R57" s="560"/>
      <c r="S57" s="75"/>
      <c r="T57" s="560"/>
      <c r="U57" s="561"/>
    </row>
    <row r="58" spans="1:23" ht="15.75" thickBot="1" x14ac:dyDescent="0.3">
      <c r="B58" s="559"/>
      <c r="C58" s="560"/>
      <c r="D58" s="560"/>
      <c r="E58" s="560"/>
      <c r="F58" s="560"/>
      <c r="G58" s="560"/>
      <c r="H58" s="560"/>
      <c r="I58" s="560"/>
      <c r="J58" s="560"/>
      <c r="K58" s="560"/>
      <c r="L58" s="560"/>
      <c r="M58" s="560"/>
      <c r="N58" s="560"/>
      <c r="O58" s="509"/>
      <c r="P58" s="560"/>
      <c r="Q58" s="560"/>
      <c r="R58" s="560"/>
      <c r="S58" s="75"/>
      <c r="T58" s="560"/>
      <c r="U58" s="561"/>
    </row>
    <row r="59" spans="1:23" ht="26.25" customHeight="1" thickBot="1" x14ac:dyDescent="0.3">
      <c r="B59" s="3992" t="s">
        <v>2262</v>
      </c>
      <c r="C59" s="3993"/>
      <c r="D59" s="3993"/>
      <c r="E59" s="3993"/>
      <c r="F59" s="3993"/>
      <c r="G59" s="3993"/>
      <c r="H59" s="3993"/>
      <c r="I59" s="3993"/>
      <c r="J59" s="3993"/>
      <c r="K59" s="3993"/>
      <c r="L59" s="3993"/>
      <c r="M59" s="3993"/>
      <c r="N59" s="3993"/>
      <c r="O59" s="3993"/>
      <c r="P59" s="3993"/>
      <c r="Q59" s="3993"/>
      <c r="R59" s="3993"/>
      <c r="S59" s="3993"/>
      <c r="T59" s="3994"/>
      <c r="U59" s="561"/>
      <c r="V59" s="496"/>
    </row>
    <row r="60" spans="1:23" x14ac:dyDescent="0.25">
      <c r="B60" s="558"/>
      <c r="C60" s="503"/>
      <c r="D60" s="503"/>
      <c r="E60" s="503"/>
      <c r="F60" s="503"/>
      <c r="G60" s="503"/>
      <c r="H60" s="503"/>
      <c r="I60" s="503"/>
      <c r="J60" s="503"/>
      <c r="K60" s="503"/>
      <c r="L60" s="503"/>
      <c r="M60" s="503"/>
      <c r="N60" s="503"/>
      <c r="O60" s="508"/>
      <c r="P60" s="503"/>
      <c r="Q60" s="503"/>
      <c r="R60" s="503"/>
      <c r="S60" s="656"/>
      <c r="T60" s="503"/>
      <c r="U60" s="561"/>
    </row>
    <row r="61" spans="1:23" x14ac:dyDescent="0.25">
      <c r="A61" s="496"/>
      <c r="B61" s="559"/>
      <c r="C61" s="560"/>
      <c r="D61" s="560"/>
      <c r="E61" s="560"/>
      <c r="F61" s="560"/>
      <c r="G61" s="560"/>
      <c r="H61" s="560"/>
      <c r="I61" s="560"/>
      <c r="J61" s="560"/>
      <c r="K61" s="560"/>
      <c r="L61" s="560"/>
      <c r="M61" s="560"/>
      <c r="N61" s="560"/>
      <c r="O61" s="509"/>
      <c r="P61" s="560"/>
      <c r="Q61" s="560"/>
      <c r="R61" s="560"/>
      <c r="S61" s="75"/>
      <c r="T61" s="560"/>
      <c r="U61" s="561"/>
    </row>
    <row r="62" spans="1:23" ht="15.75" thickBot="1" x14ac:dyDescent="0.3">
      <c r="A62"/>
      <c r="B62" s="559"/>
      <c r="C62" s="560"/>
      <c r="D62" s="560"/>
      <c r="E62" s="509"/>
      <c r="F62" s="560"/>
      <c r="G62" s="560"/>
      <c r="H62" s="560"/>
      <c r="I62" s="509"/>
      <c r="J62" s="560"/>
      <c r="K62" s="75"/>
      <c r="L62" s="560"/>
      <c r="M62" s="509"/>
      <c r="N62" s="560"/>
      <c r="O62" s="509"/>
      <c r="P62" s="560"/>
      <c r="Q62" s="560"/>
      <c r="R62" s="560"/>
      <c r="S62" s="75"/>
      <c r="T62" s="560"/>
      <c r="U62" s="561"/>
    </row>
    <row r="63" spans="1:23" ht="15.75" thickBot="1" x14ac:dyDescent="0.3">
      <c r="B63" s="559"/>
      <c r="C63" s="507" t="s">
        <v>2271</v>
      </c>
      <c r="D63" s="674"/>
      <c r="E63" s="501" t="s">
        <v>2281</v>
      </c>
      <c r="F63" s="669"/>
      <c r="G63" s="507" t="s">
        <v>2282</v>
      </c>
      <c r="H63" s="669"/>
      <c r="I63" s="501" t="s">
        <v>2283</v>
      </c>
      <c r="J63" s="669"/>
      <c r="K63" s="501" t="s">
        <v>2284</v>
      </c>
      <c r="L63" s="669"/>
      <c r="M63" s="501" t="s">
        <v>2285</v>
      </c>
      <c r="N63" s="673"/>
      <c r="O63" s="501" t="s">
        <v>2286</v>
      </c>
      <c r="P63" s="542"/>
      <c r="Q63" s="542"/>
      <c r="R63" s="542"/>
      <c r="S63" s="74"/>
      <c r="T63" s="560"/>
      <c r="U63" s="561"/>
    </row>
    <row r="64" spans="1:23" ht="15.75" thickBot="1" x14ac:dyDescent="0.3">
      <c r="B64" s="510" t="s">
        <v>2250</v>
      </c>
      <c r="C64" s="524" t="s">
        <v>2263</v>
      </c>
      <c r="D64" s="671"/>
      <c r="E64" s="667" t="s">
        <v>308</v>
      </c>
      <c r="F64" s="669"/>
      <c r="G64" s="667" t="s">
        <v>7</v>
      </c>
      <c r="H64" s="669"/>
      <c r="I64" s="667" t="s">
        <v>477</v>
      </c>
      <c r="J64" s="671"/>
      <c r="K64" s="667" t="s">
        <v>7</v>
      </c>
      <c r="L64" s="671"/>
      <c r="M64" s="667" t="s">
        <v>7</v>
      </c>
      <c r="N64" s="671"/>
      <c r="O64" s="667" t="s">
        <v>7</v>
      </c>
      <c r="P64" s="542"/>
      <c r="Q64" s="542"/>
      <c r="R64" s="542"/>
      <c r="S64" s="74"/>
      <c r="T64" s="560"/>
      <c r="U64" s="561"/>
    </row>
    <row r="65" spans="2:21" ht="15.75" thickBot="1" x14ac:dyDescent="0.3">
      <c r="B65" s="512" t="s">
        <v>2252</v>
      </c>
      <c r="C65" s="524" t="s">
        <v>2264</v>
      </c>
      <c r="D65" s="671"/>
      <c r="E65" s="667" t="s">
        <v>477</v>
      </c>
      <c r="F65" s="669"/>
      <c r="G65" s="667" t="s">
        <v>308</v>
      </c>
      <c r="H65" s="669"/>
      <c r="I65" s="667" t="s">
        <v>477</v>
      </c>
      <c r="J65" s="671"/>
      <c r="K65" s="667" t="s">
        <v>7</v>
      </c>
      <c r="L65" s="671"/>
      <c r="M65" s="667" t="s">
        <v>2331</v>
      </c>
      <c r="N65" s="671"/>
      <c r="O65" s="667" t="s">
        <v>7</v>
      </c>
      <c r="P65" s="542"/>
      <c r="Q65" s="542"/>
      <c r="R65" s="542"/>
      <c r="S65" s="74"/>
      <c r="T65" s="560"/>
      <c r="U65" s="561"/>
    </row>
    <row r="66" spans="2:21" ht="15.75" thickBot="1" x14ac:dyDescent="0.3">
      <c r="B66" s="512" t="s">
        <v>2254</v>
      </c>
      <c r="C66" s="524" t="s">
        <v>2265</v>
      </c>
      <c r="D66" s="671"/>
      <c r="E66" s="667" t="s">
        <v>477</v>
      </c>
      <c r="F66" s="669"/>
      <c r="G66" s="667" t="s">
        <v>477</v>
      </c>
      <c r="H66" s="669"/>
      <c r="I66" s="667" t="s">
        <v>477</v>
      </c>
      <c r="J66" s="671"/>
      <c r="K66" s="667" t="s">
        <v>2396</v>
      </c>
      <c r="L66" s="671"/>
      <c r="M66" s="667" t="s">
        <v>2331</v>
      </c>
      <c r="N66" s="671"/>
      <c r="O66" s="667" t="s">
        <v>7</v>
      </c>
      <c r="P66" s="542"/>
      <c r="Q66" s="542"/>
      <c r="R66" s="542"/>
      <c r="S66" s="74"/>
      <c r="T66" s="560"/>
      <c r="U66" s="561"/>
    </row>
    <row r="67" spans="2:21" ht="15.75" thickBot="1" x14ac:dyDescent="0.3">
      <c r="B67" s="512" t="s">
        <v>2256</v>
      </c>
      <c r="C67" s="524" t="s">
        <v>2266</v>
      </c>
      <c r="D67" s="671"/>
      <c r="E67" s="686" t="s">
        <v>2395</v>
      </c>
      <c r="F67" s="669"/>
      <c r="G67" s="667" t="s">
        <v>2396</v>
      </c>
      <c r="H67" s="669"/>
      <c r="I67" s="667" t="s">
        <v>477</v>
      </c>
      <c r="J67" s="671"/>
      <c r="K67" s="667" t="s">
        <v>2332</v>
      </c>
      <c r="L67" s="671"/>
      <c r="M67" s="667" t="s">
        <v>7</v>
      </c>
      <c r="N67" s="671"/>
      <c r="O67" s="667" t="s">
        <v>7</v>
      </c>
      <c r="P67" s="542"/>
      <c r="Q67" s="542"/>
      <c r="R67" s="542"/>
      <c r="S67" s="74"/>
      <c r="T67" s="560"/>
      <c r="U67" s="561"/>
    </row>
    <row r="68" spans="2:21" ht="15.75" thickBot="1" x14ac:dyDescent="0.3">
      <c r="B68" s="512" t="s">
        <v>2258</v>
      </c>
      <c r="C68" s="524" t="s">
        <v>2267</v>
      </c>
      <c r="D68" s="671"/>
      <c r="E68" s="505" t="s">
        <v>2332</v>
      </c>
      <c r="F68" s="669"/>
      <c r="G68" s="667" t="s">
        <v>2332</v>
      </c>
      <c r="H68" s="669"/>
      <c r="I68" s="667" t="s">
        <v>2399</v>
      </c>
      <c r="J68" s="671"/>
      <c r="K68" s="667" t="s">
        <v>7</v>
      </c>
      <c r="L68" s="671"/>
      <c r="M68" s="667" t="s">
        <v>2396</v>
      </c>
      <c r="N68" s="671"/>
      <c r="O68" s="667" t="s">
        <v>7</v>
      </c>
      <c r="P68" s="542"/>
      <c r="Q68" s="542"/>
      <c r="R68" s="542"/>
      <c r="S68" s="74"/>
      <c r="T68" s="560"/>
      <c r="U68" s="561"/>
    </row>
    <row r="69" spans="2:21" ht="15.75" thickBot="1" x14ac:dyDescent="0.3">
      <c r="B69" s="512" t="s">
        <v>2252</v>
      </c>
      <c r="C69" s="524" t="s">
        <v>2268</v>
      </c>
      <c r="D69" s="671"/>
      <c r="E69" s="505" t="s">
        <v>2332</v>
      </c>
      <c r="F69" s="669"/>
      <c r="G69" s="667" t="s">
        <v>477</v>
      </c>
      <c r="H69" s="669"/>
      <c r="I69" s="667" t="s">
        <v>2332</v>
      </c>
      <c r="J69" s="671"/>
      <c r="K69" s="667" t="s">
        <v>2396</v>
      </c>
      <c r="L69" s="671"/>
      <c r="M69" s="667" t="s">
        <v>2332</v>
      </c>
      <c r="N69" s="671"/>
      <c r="O69" s="667" t="s">
        <v>7</v>
      </c>
      <c r="P69" s="542"/>
      <c r="Q69" s="542"/>
      <c r="R69" s="542"/>
      <c r="S69" s="74"/>
      <c r="T69" s="560"/>
      <c r="U69" s="561"/>
    </row>
    <row r="70" spans="2:21" ht="15.75" thickBot="1" x14ac:dyDescent="0.3">
      <c r="B70" s="512"/>
      <c r="C70" s="524" t="s">
        <v>2269</v>
      </c>
      <c r="D70" s="675"/>
      <c r="E70" s="668" t="s">
        <v>477</v>
      </c>
      <c r="F70" s="670"/>
      <c r="G70" s="668" t="s">
        <v>7</v>
      </c>
      <c r="H70" s="670"/>
      <c r="I70" s="668" t="s">
        <v>477</v>
      </c>
      <c r="J70" s="672"/>
      <c r="K70" s="668" t="s">
        <v>2332</v>
      </c>
      <c r="L70" s="672"/>
      <c r="M70" s="668" t="s">
        <v>2402</v>
      </c>
      <c r="N70" s="672"/>
      <c r="O70" s="668" t="s">
        <v>2396</v>
      </c>
      <c r="P70" s="542"/>
      <c r="Q70" s="542"/>
      <c r="R70" s="542"/>
      <c r="S70" s="74"/>
      <c r="T70" s="560"/>
      <c r="U70" s="561"/>
    </row>
    <row r="71" spans="2:21" ht="15.75" thickBot="1" x14ac:dyDescent="0.3">
      <c r="B71" s="514"/>
      <c r="C71" s="524" t="s">
        <v>2270</v>
      </c>
      <c r="D71" s="674"/>
      <c r="E71" s="668" t="s">
        <v>477</v>
      </c>
      <c r="F71" s="670"/>
      <c r="G71" s="687" t="s">
        <v>2397</v>
      </c>
      <c r="H71" s="670"/>
      <c r="I71" s="668" t="s">
        <v>477</v>
      </c>
      <c r="J71" s="672"/>
      <c r="K71" s="668" t="s">
        <v>7</v>
      </c>
      <c r="L71" s="672"/>
      <c r="M71" s="668" t="s">
        <v>2332</v>
      </c>
      <c r="N71" s="672"/>
      <c r="O71" s="668" t="s">
        <v>2332</v>
      </c>
      <c r="P71" s="542"/>
      <c r="Q71" s="542"/>
      <c r="R71" s="542"/>
      <c r="S71" s="74"/>
      <c r="T71" s="560"/>
      <c r="U71" s="561"/>
    </row>
    <row r="72" spans="2:21" x14ac:dyDescent="0.25">
      <c r="B72" s="559"/>
      <c r="C72" s="560"/>
      <c r="D72" s="560"/>
      <c r="E72" s="542"/>
      <c r="F72" s="542"/>
      <c r="G72" s="542"/>
      <c r="H72" s="542"/>
      <c r="I72" s="542"/>
      <c r="J72" s="542"/>
      <c r="K72" s="542"/>
      <c r="L72" s="542"/>
      <c r="M72" s="542"/>
      <c r="N72" s="542"/>
      <c r="O72" s="542"/>
      <c r="P72" s="542"/>
      <c r="Q72" s="542"/>
      <c r="R72" s="542"/>
      <c r="S72" s="74"/>
      <c r="T72" s="560"/>
      <c r="U72" s="561"/>
    </row>
    <row r="73" spans="2:21" ht="15.75" thickBot="1" x14ac:dyDescent="0.3">
      <c r="B73" s="559"/>
      <c r="C73" s="560"/>
      <c r="D73" s="560"/>
      <c r="E73" s="560"/>
      <c r="F73" s="560"/>
      <c r="G73" s="560"/>
      <c r="H73" s="560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75"/>
      <c r="T73" s="560"/>
      <c r="U73" s="561"/>
    </row>
    <row r="74" spans="2:21" ht="15.75" thickBot="1" x14ac:dyDescent="0.3">
      <c r="B74" s="559"/>
      <c r="C74" s="507" t="s">
        <v>2271</v>
      </c>
      <c r="D74" s="582"/>
      <c r="E74" s="501" t="s">
        <v>2281</v>
      </c>
      <c r="F74" s="676"/>
      <c r="G74" s="507" t="s">
        <v>2282</v>
      </c>
      <c r="H74" s="676"/>
      <c r="I74" s="501" t="s">
        <v>2283</v>
      </c>
      <c r="J74" s="676"/>
      <c r="K74" s="501" t="s">
        <v>2284</v>
      </c>
      <c r="L74" s="676"/>
      <c r="M74" s="501" t="s">
        <v>2285</v>
      </c>
      <c r="N74" s="680"/>
      <c r="O74" s="501" t="s">
        <v>2286</v>
      </c>
      <c r="P74" s="542"/>
      <c r="Q74" s="542"/>
      <c r="R74" s="542"/>
      <c r="S74" s="74"/>
      <c r="T74" s="560"/>
      <c r="U74" s="561"/>
    </row>
    <row r="75" spans="2:21" ht="15.75" thickBot="1" x14ac:dyDescent="0.3">
      <c r="B75" s="681"/>
      <c r="C75" s="524" t="s">
        <v>2263</v>
      </c>
      <c r="D75" s="676"/>
      <c r="E75" s="667" t="s">
        <v>477</v>
      </c>
      <c r="F75" s="676"/>
      <c r="G75" s="667" t="s">
        <v>7</v>
      </c>
      <c r="H75" s="676"/>
      <c r="I75" s="667" t="s">
        <v>477</v>
      </c>
      <c r="J75" s="676"/>
      <c r="K75" s="667" t="s">
        <v>2400</v>
      </c>
      <c r="L75" s="676"/>
      <c r="M75" s="667" t="s">
        <v>477</v>
      </c>
      <c r="N75" s="676"/>
      <c r="O75" s="667" t="s">
        <v>7</v>
      </c>
      <c r="P75" s="542"/>
      <c r="Q75" s="542"/>
      <c r="R75" s="542"/>
      <c r="S75" s="74"/>
      <c r="T75" s="560"/>
      <c r="U75" s="561"/>
    </row>
    <row r="76" spans="2:21" ht="15.75" thickBot="1" x14ac:dyDescent="0.3">
      <c r="B76" s="682" t="s">
        <v>2254</v>
      </c>
      <c r="C76" s="524" t="s">
        <v>2264</v>
      </c>
      <c r="D76" s="676"/>
      <c r="E76" s="667" t="s">
        <v>477</v>
      </c>
      <c r="F76" s="676"/>
      <c r="G76" s="667" t="s">
        <v>7</v>
      </c>
      <c r="H76" s="676"/>
      <c r="I76" s="667" t="s">
        <v>2399</v>
      </c>
      <c r="J76" s="676"/>
      <c r="K76" s="667" t="s">
        <v>2332</v>
      </c>
      <c r="L76" s="676"/>
      <c r="M76" s="667" t="s">
        <v>477</v>
      </c>
      <c r="N76" s="676"/>
      <c r="O76" s="667" t="s">
        <v>7</v>
      </c>
      <c r="P76" s="542"/>
      <c r="Q76" s="542"/>
      <c r="R76" s="542"/>
      <c r="S76" s="74"/>
      <c r="T76" s="560"/>
      <c r="U76" s="561"/>
    </row>
    <row r="77" spans="2:21" ht="15.75" thickBot="1" x14ac:dyDescent="0.3">
      <c r="B77" s="682" t="s">
        <v>2256</v>
      </c>
      <c r="C77" s="524" t="s">
        <v>2265</v>
      </c>
      <c r="D77" s="676"/>
      <c r="E77" s="667" t="s">
        <v>477</v>
      </c>
      <c r="F77" s="676"/>
      <c r="G77" s="667" t="s">
        <v>477</v>
      </c>
      <c r="H77" s="676"/>
      <c r="I77" s="667" t="s">
        <v>2332</v>
      </c>
      <c r="J77" s="676"/>
      <c r="K77" s="667" t="s">
        <v>7</v>
      </c>
      <c r="L77" s="676"/>
      <c r="M77" s="667" t="s">
        <v>477</v>
      </c>
      <c r="N77" s="676"/>
      <c r="O77" s="667" t="s">
        <v>2396</v>
      </c>
      <c r="P77" s="542"/>
      <c r="Q77" s="542"/>
      <c r="R77" s="542"/>
      <c r="S77" s="74"/>
      <c r="T77" s="560"/>
      <c r="U77" s="561"/>
    </row>
    <row r="78" spans="2:21" ht="15.75" thickBot="1" x14ac:dyDescent="0.3">
      <c r="B78" s="682" t="s">
        <v>2258</v>
      </c>
      <c r="C78" s="524" t="s">
        <v>2266</v>
      </c>
      <c r="D78" s="676"/>
      <c r="E78" s="667" t="s">
        <v>477</v>
      </c>
      <c r="F78" s="676"/>
      <c r="G78" s="667" t="s">
        <v>2398</v>
      </c>
      <c r="H78" s="676"/>
      <c r="I78" s="667" t="s">
        <v>477</v>
      </c>
      <c r="J78" s="676"/>
      <c r="K78" s="667" t="s">
        <v>2331</v>
      </c>
      <c r="L78" s="676"/>
      <c r="M78" s="667" t="s">
        <v>2398</v>
      </c>
      <c r="N78" s="676"/>
      <c r="O78" s="667" t="s">
        <v>2332</v>
      </c>
      <c r="P78" s="542"/>
      <c r="Q78" s="542"/>
      <c r="R78" s="542"/>
      <c r="S78" s="74"/>
      <c r="T78" s="560"/>
      <c r="U78" s="561"/>
    </row>
    <row r="79" spans="2:21" ht="15.75" thickBot="1" x14ac:dyDescent="0.3">
      <c r="B79" s="682" t="s">
        <v>2252</v>
      </c>
      <c r="C79" s="524" t="s">
        <v>2267</v>
      </c>
      <c r="D79" s="676"/>
      <c r="E79" s="667" t="s">
        <v>477</v>
      </c>
      <c r="F79" s="676"/>
      <c r="G79" s="667" t="s">
        <v>2332</v>
      </c>
      <c r="H79" s="676"/>
      <c r="I79" s="667" t="s">
        <v>477</v>
      </c>
      <c r="J79" s="676"/>
      <c r="K79" s="667" t="s">
        <v>477</v>
      </c>
      <c r="L79" s="676"/>
      <c r="M79" s="667" t="s">
        <v>2332</v>
      </c>
      <c r="N79" s="676"/>
      <c r="O79" s="667" t="s">
        <v>7</v>
      </c>
      <c r="P79" s="542"/>
      <c r="Q79" s="542"/>
      <c r="R79" s="542"/>
      <c r="S79" s="74"/>
      <c r="T79" s="560"/>
      <c r="U79" s="561"/>
    </row>
    <row r="80" spans="2:21" ht="15.75" thickBot="1" x14ac:dyDescent="0.3">
      <c r="B80" s="682"/>
      <c r="C80" s="524" t="s">
        <v>2268</v>
      </c>
      <c r="D80" s="676"/>
      <c r="E80" s="667" t="s">
        <v>477</v>
      </c>
      <c r="F80" s="676"/>
      <c r="G80" s="667" t="s">
        <v>2399</v>
      </c>
      <c r="H80" s="676"/>
      <c r="I80" s="667" t="s">
        <v>477</v>
      </c>
      <c r="J80" s="676"/>
      <c r="K80" s="667" t="s">
        <v>477</v>
      </c>
      <c r="L80" s="676"/>
      <c r="M80" s="667" t="s">
        <v>2396</v>
      </c>
      <c r="N80" s="676"/>
      <c r="O80" s="667" t="s">
        <v>7</v>
      </c>
      <c r="P80" s="542"/>
      <c r="Q80" s="542"/>
      <c r="R80" s="542"/>
      <c r="S80" s="74"/>
      <c r="T80" s="560"/>
      <c r="U80" s="561"/>
    </row>
    <row r="81" spans="2:21" ht="15.75" thickBot="1" x14ac:dyDescent="0.3">
      <c r="B81" s="682"/>
      <c r="C81" s="524" t="s">
        <v>2269</v>
      </c>
      <c r="D81" s="677"/>
      <c r="E81" s="667" t="s">
        <v>477</v>
      </c>
      <c r="F81" s="679"/>
      <c r="G81" s="668" t="s">
        <v>2332</v>
      </c>
      <c r="H81" s="679"/>
      <c r="I81" s="668" t="s">
        <v>2399</v>
      </c>
      <c r="J81" s="679"/>
      <c r="K81" s="668" t="s">
        <v>477</v>
      </c>
      <c r="L81" s="679"/>
      <c r="M81" s="668" t="s">
        <v>2332</v>
      </c>
      <c r="N81" s="679"/>
      <c r="O81" s="668" t="s">
        <v>7</v>
      </c>
      <c r="P81" s="542"/>
      <c r="Q81" s="542"/>
      <c r="R81" s="542"/>
      <c r="S81" s="74"/>
      <c r="T81" s="560"/>
      <c r="U81" s="561"/>
    </row>
    <row r="82" spans="2:21" ht="15.75" thickBot="1" x14ac:dyDescent="0.3">
      <c r="B82" s="683"/>
      <c r="C82" s="524" t="s">
        <v>2270</v>
      </c>
      <c r="D82" s="678"/>
      <c r="E82" s="667" t="s">
        <v>477</v>
      </c>
      <c r="F82" s="679"/>
      <c r="G82" s="668" t="s">
        <v>2399</v>
      </c>
      <c r="H82" s="679"/>
      <c r="I82" s="668" t="s">
        <v>2332</v>
      </c>
      <c r="J82" s="679"/>
      <c r="K82" s="668" t="s">
        <v>2401</v>
      </c>
      <c r="L82" s="679"/>
      <c r="M82" s="668" t="s">
        <v>2399</v>
      </c>
      <c r="N82" s="679"/>
      <c r="O82" s="668" t="s">
        <v>2398</v>
      </c>
      <c r="P82" s="542"/>
      <c r="Q82" s="542"/>
      <c r="R82" s="542"/>
      <c r="S82" s="74"/>
      <c r="T82" s="560"/>
      <c r="U82" s="561"/>
    </row>
    <row r="83" spans="2:21" x14ac:dyDescent="0.25">
      <c r="B83" s="559"/>
      <c r="C83" s="555"/>
      <c r="D83" s="555"/>
      <c r="E83" s="542"/>
      <c r="F83" s="542"/>
      <c r="G83" s="542"/>
      <c r="H83" s="542"/>
      <c r="I83" s="542"/>
      <c r="J83" s="542"/>
      <c r="K83" s="542"/>
      <c r="L83" s="542"/>
      <c r="M83" s="542"/>
      <c r="N83" s="542"/>
      <c r="O83" s="542"/>
      <c r="P83" s="542"/>
      <c r="Q83" s="542"/>
      <c r="R83" s="542"/>
      <c r="S83" s="74"/>
      <c r="T83" s="560"/>
      <c r="U83" s="561"/>
    </row>
    <row r="84" spans="2:21" ht="15.75" thickBot="1" x14ac:dyDescent="0.3">
      <c r="B84" s="559"/>
      <c r="C84" s="555"/>
      <c r="D84" s="339"/>
      <c r="E84" s="339"/>
      <c r="F84" s="520"/>
      <c r="G84" s="339"/>
      <c r="H84" s="520"/>
      <c r="I84" s="339"/>
      <c r="J84" s="520"/>
      <c r="K84" s="339"/>
      <c r="L84" s="520"/>
      <c r="M84" s="339"/>
      <c r="N84" s="520"/>
      <c r="O84" s="339"/>
      <c r="P84" s="555"/>
      <c r="Q84" s="339"/>
      <c r="R84" s="555"/>
      <c r="S84" s="75"/>
      <c r="T84" s="560"/>
      <c r="U84" s="561"/>
    </row>
    <row r="85" spans="2:21" ht="15.75" thickBot="1" x14ac:dyDescent="0.3">
      <c r="B85" s="559"/>
      <c r="C85" s="560"/>
      <c r="D85" s="560"/>
      <c r="E85" s="3995" t="s">
        <v>2403</v>
      </c>
      <c r="F85" s="3996"/>
      <c r="G85" s="3996"/>
      <c r="H85" s="3996"/>
      <c r="I85" s="3997"/>
      <c r="J85" s="520"/>
      <c r="K85" s="3995" t="s">
        <v>2404</v>
      </c>
      <c r="L85" s="3996"/>
      <c r="M85" s="3996"/>
      <c r="N85" s="3996"/>
      <c r="O85" s="3996"/>
      <c r="P85" s="3996"/>
      <c r="Q85" s="3996"/>
      <c r="R85" s="3996"/>
      <c r="S85" s="3997"/>
      <c r="T85" s="560"/>
      <c r="U85" s="561"/>
    </row>
    <row r="86" spans="2:21" ht="15.75" thickBot="1" x14ac:dyDescent="0.3">
      <c r="B86" s="559"/>
      <c r="C86" s="560"/>
      <c r="D86" s="560"/>
      <c r="E86" s="560"/>
      <c r="F86" s="560"/>
      <c r="G86" s="560"/>
      <c r="H86" s="560"/>
      <c r="I86" s="560"/>
      <c r="J86" s="520"/>
      <c r="K86" s="560"/>
      <c r="L86" s="560"/>
      <c r="M86" s="560"/>
      <c r="N86" s="560"/>
      <c r="O86" s="560"/>
      <c r="P86" s="555"/>
      <c r="Q86" s="339"/>
      <c r="R86" s="555"/>
      <c r="S86" s="339"/>
      <c r="T86" s="560"/>
      <c r="U86" s="561"/>
    </row>
    <row r="87" spans="2:21" ht="15.75" thickBot="1" x14ac:dyDescent="0.3">
      <c r="B87" s="559"/>
      <c r="C87" s="47" t="s">
        <v>2307</v>
      </c>
      <c r="D87" s="542"/>
      <c r="E87" s="507" t="s">
        <v>2287</v>
      </c>
      <c r="F87" s="555" t="s">
        <v>6</v>
      </c>
      <c r="G87" s="507" t="s">
        <v>2264</v>
      </c>
      <c r="H87" s="555"/>
      <c r="I87" s="507" t="s">
        <v>2265</v>
      </c>
      <c r="J87" s="684"/>
      <c r="K87" s="507" t="s">
        <v>2266</v>
      </c>
      <c r="L87" s="555" t="s">
        <v>6</v>
      </c>
      <c r="M87" s="507" t="s">
        <v>2267</v>
      </c>
      <c r="N87" s="555"/>
      <c r="O87" s="507" t="s">
        <v>2268</v>
      </c>
      <c r="P87" s="555"/>
      <c r="Q87" s="507" t="s">
        <v>2269</v>
      </c>
      <c r="R87" s="555"/>
      <c r="S87" s="507" t="s">
        <v>2270</v>
      </c>
      <c r="T87" s="560"/>
      <c r="U87" s="561"/>
    </row>
    <row r="88" spans="2:21" ht="15.75" thickBot="1" x14ac:dyDescent="0.3">
      <c r="B88" s="559"/>
      <c r="C88" s="579" t="s">
        <v>2244</v>
      </c>
      <c r="D88" s="580"/>
      <c r="E88" s="449">
        <v>1</v>
      </c>
      <c r="F88" s="611"/>
      <c r="G88" s="449">
        <v>1</v>
      </c>
      <c r="H88" s="611"/>
      <c r="I88" s="449" t="s">
        <v>2405</v>
      </c>
      <c r="J88" s="611"/>
      <c r="K88" s="449" t="s">
        <v>2405</v>
      </c>
      <c r="L88" s="611"/>
      <c r="M88" s="449" t="s">
        <v>2405</v>
      </c>
      <c r="N88" s="611"/>
      <c r="O88" s="449" t="s">
        <v>2405</v>
      </c>
      <c r="P88" s="611"/>
      <c r="Q88" s="449">
        <v>1</v>
      </c>
      <c r="R88" s="611"/>
      <c r="S88" s="449" t="s">
        <v>2405</v>
      </c>
      <c r="T88" s="560"/>
      <c r="U88" s="561"/>
    </row>
    <row r="89" spans="2:21" ht="15.75" thickBot="1" x14ac:dyDescent="0.3">
      <c r="B89" s="559"/>
      <c r="C89" s="377"/>
      <c r="D89" s="542"/>
      <c r="E89" s="612"/>
      <c r="F89" s="74"/>
      <c r="G89" s="74"/>
      <c r="H89" s="74"/>
      <c r="I89" s="542"/>
      <c r="J89" s="74"/>
      <c r="K89" s="542"/>
      <c r="L89" s="74"/>
      <c r="M89" s="74"/>
      <c r="N89" s="74"/>
      <c r="O89" s="542"/>
      <c r="P89" s="74"/>
      <c r="Q89" s="74"/>
      <c r="R89" s="74"/>
      <c r="S89" s="613"/>
      <c r="T89" s="560"/>
      <c r="U89" s="561"/>
    </row>
    <row r="90" spans="2:21" ht="15.75" thickBot="1" x14ac:dyDescent="0.3">
      <c r="B90" s="559"/>
      <c r="C90" s="579" t="s">
        <v>2246</v>
      </c>
      <c r="D90" s="580"/>
      <c r="E90" s="449" t="s">
        <v>2405</v>
      </c>
      <c r="F90" s="614"/>
      <c r="G90" s="449" t="s">
        <v>2405</v>
      </c>
      <c r="H90" s="614"/>
      <c r="I90" s="449" t="s">
        <v>2405</v>
      </c>
      <c r="J90" s="614"/>
      <c r="K90" s="449" t="s">
        <v>2405</v>
      </c>
      <c r="L90" s="614"/>
      <c r="M90" s="449" t="s">
        <v>2405</v>
      </c>
      <c r="N90" s="614"/>
      <c r="O90" s="449" t="s">
        <v>2405</v>
      </c>
      <c r="P90" s="614"/>
      <c r="Q90" s="449" t="s">
        <v>2405</v>
      </c>
      <c r="R90" s="614"/>
      <c r="S90" s="449" t="s">
        <v>2405</v>
      </c>
      <c r="T90" s="560"/>
      <c r="U90" s="561"/>
    </row>
    <row r="91" spans="2:21" ht="15.75" thickBot="1" x14ac:dyDescent="0.3">
      <c r="B91" s="559"/>
      <c r="C91" s="377"/>
      <c r="D91" s="542"/>
      <c r="E91" s="612"/>
      <c r="F91" s="74"/>
      <c r="G91" s="74"/>
      <c r="H91" s="74"/>
      <c r="I91" s="542"/>
      <c r="J91" s="74"/>
      <c r="K91" s="542"/>
      <c r="L91" s="74"/>
      <c r="M91" s="74"/>
      <c r="N91" s="74"/>
      <c r="O91" s="542"/>
      <c r="P91" s="74"/>
      <c r="Q91" s="74"/>
      <c r="R91" s="74"/>
      <c r="S91" s="613"/>
      <c r="T91" s="560"/>
      <c r="U91" s="561"/>
    </row>
    <row r="92" spans="2:21" ht="15.75" thickBot="1" x14ac:dyDescent="0.3">
      <c r="B92" s="559"/>
      <c r="C92" s="579" t="s">
        <v>2247</v>
      </c>
      <c r="D92" s="580"/>
      <c r="E92" s="449">
        <v>4</v>
      </c>
      <c r="F92" s="614"/>
      <c r="G92" s="449">
        <v>6</v>
      </c>
      <c r="H92" s="614"/>
      <c r="I92" s="449">
        <v>6</v>
      </c>
      <c r="J92" s="614"/>
      <c r="K92" s="449">
        <v>8</v>
      </c>
      <c r="L92" s="614"/>
      <c r="M92" s="449">
        <v>5</v>
      </c>
      <c r="N92" s="614"/>
      <c r="O92" s="449">
        <v>6</v>
      </c>
      <c r="P92" s="614"/>
      <c r="Q92" s="449">
        <v>6</v>
      </c>
      <c r="R92" s="614"/>
      <c r="S92" s="449">
        <v>10</v>
      </c>
      <c r="T92" s="560"/>
      <c r="U92" s="561"/>
    </row>
    <row r="93" spans="2:21" ht="15.75" thickBot="1" x14ac:dyDescent="0.3">
      <c r="B93" s="559"/>
      <c r="C93" s="377"/>
      <c r="D93" s="542"/>
      <c r="E93" s="612"/>
      <c r="F93" s="74"/>
      <c r="G93" s="74"/>
      <c r="H93" s="74"/>
      <c r="I93" s="542"/>
      <c r="J93" s="74"/>
      <c r="K93" s="542"/>
      <c r="L93" s="74"/>
      <c r="M93" s="74"/>
      <c r="N93" s="74"/>
      <c r="O93" s="542"/>
      <c r="P93" s="74"/>
      <c r="Q93" s="74"/>
      <c r="R93" s="74"/>
      <c r="S93" s="613"/>
      <c r="T93" s="560"/>
      <c r="U93" s="561"/>
    </row>
    <row r="94" spans="2:21" ht="15.75" thickBot="1" x14ac:dyDescent="0.3">
      <c r="B94" s="559"/>
      <c r="C94" s="579" t="s">
        <v>2243</v>
      </c>
      <c r="D94" s="583"/>
      <c r="E94" s="449">
        <v>7</v>
      </c>
      <c r="F94" s="614"/>
      <c r="G94" s="449">
        <v>4</v>
      </c>
      <c r="H94" s="614"/>
      <c r="I94" s="449">
        <v>6</v>
      </c>
      <c r="J94" s="614"/>
      <c r="K94" s="449">
        <v>6</v>
      </c>
      <c r="L94" s="614"/>
      <c r="M94" s="449">
        <v>5</v>
      </c>
      <c r="N94" s="614"/>
      <c r="O94" s="449">
        <v>6</v>
      </c>
      <c r="P94" s="614"/>
      <c r="Q94" s="449">
        <v>6</v>
      </c>
      <c r="R94" s="614"/>
      <c r="S94" s="449">
        <v>4</v>
      </c>
      <c r="T94" s="560"/>
      <c r="U94" s="561"/>
    </row>
    <row r="95" spans="2:21" ht="15.75" thickBot="1" x14ac:dyDescent="0.3">
      <c r="B95" s="559"/>
      <c r="C95" s="578"/>
      <c r="D95" s="560"/>
      <c r="E95" s="453"/>
      <c r="F95" s="75"/>
      <c r="G95" s="75"/>
      <c r="H95" s="75"/>
      <c r="I95" s="542"/>
      <c r="J95" s="75"/>
      <c r="K95" s="542"/>
      <c r="L95" s="75"/>
      <c r="M95" s="75"/>
      <c r="N95" s="75"/>
      <c r="O95" s="542"/>
      <c r="P95" s="75"/>
      <c r="Q95" s="75"/>
      <c r="R95" s="75"/>
      <c r="S95" s="428"/>
      <c r="T95" s="560"/>
      <c r="U95" s="561"/>
    </row>
    <row r="96" spans="2:21" ht="15.75" thickBot="1" x14ac:dyDescent="0.3">
      <c r="B96" s="559"/>
      <c r="C96" s="581" t="s">
        <v>2342</v>
      </c>
      <c r="D96" s="582"/>
      <c r="E96" s="449">
        <v>1</v>
      </c>
      <c r="F96" s="429"/>
      <c r="G96" s="449">
        <v>1</v>
      </c>
      <c r="H96" s="429"/>
      <c r="I96" s="449">
        <v>1</v>
      </c>
      <c r="J96" s="429"/>
      <c r="K96" s="449">
        <v>1</v>
      </c>
      <c r="L96" s="429"/>
      <c r="M96" s="449" t="s">
        <v>2405</v>
      </c>
      <c r="N96" s="429"/>
      <c r="O96" s="449" t="s">
        <v>2405</v>
      </c>
      <c r="P96" s="429"/>
      <c r="Q96" s="449">
        <v>1</v>
      </c>
      <c r="R96" s="429"/>
      <c r="S96" s="449">
        <v>1</v>
      </c>
      <c r="T96" s="560"/>
      <c r="U96" s="561"/>
    </row>
    <row r="97" spans="2:21" ht="15.75" thickBot="1" x14ac:dyDescent="0.3">
      <c r="B97" s="559"/>
      <c r="C97" s="578"/>
      <c r="D97" s="560"/>
      <c r="E97" s="453"/>
      <c r="F97" s="75"/>
      <c r="G97" s="75"/>
      <c r="H97" s="75"/>
      <c r="I97" s="542"/>
      <c r="J97" s="75"/>
      <c r="K97" s="542"/>
      <c r="L97" s="75"/>
      <c r="M97" s="75"/>
      <c r="N97" s="75"/>
      <c r="O97" s="542"/>
      <c r="P97" s="75"/>
      <c r="Q97" s="75"/>
      <c r="R97" s="75"/>
      <c r="S97" s="428"/>
      <c r="T97" s="560"/>
      <c r="U97" s="561"/>
    </row>
    <row r="98" spans="2:21" ht="15.75" thickBot="1" x14ac:dyDescent="0.3">
      <c r="B98" s="559"/>
      <c r="C98" s="579" t="s">
        <v>2245</v>
      </c>
      <c r="D98" s="580"/>
      <c r="E98" s="449" t="s">
        <v>2405</v>
      </c>
      <c r="F98" s="614"/>
      <c r="G98" s="449" t="s">
        <v>2405</v>
      </c>
      <c r="H98" s="614"/>
      <c r="I98" s="449" t="s">
        <v>2405</v>
      </c>
      <c r="J98" s="614"/>
      <c r="K98" s="449" t="s">
        <v>2405</v>
      </c>
      <c r="L98" s="614"/>
      <c r="M98" s="449" t="s">
        <v>2405</v>
      </c>
      <c r="N98" s="614"/>
      <c r="O98" s="449" t="s">
        <v>2405</v>
      </c>
      <c r="P98" s="614"/>
      <c r="Q98" s="449" t="s">
        <v>2405</v>
      </c>
      <c r="R98" s="614"/>
      <c r="S98" s="449" t="s">
        <v>2405</v>
      </c>
      <c r="T98" s="560"/>
      <c r="U98" s="561"/>
    </row>
    <row r="99" spans="2:21" ht="15.75" thickBot="1" x14ac:dyDescent="0.3">
      <c r="B99" s="559"/>
      <c r="C99" s="377"/>
      <c r="D99" s="542"/>
      <c r="E99" s="612"/>
      <c r="F99" s="74"/>
      <c r="G99" s="74"/>
      <c r="H99" s="74"/>
      <c r="I99" s="542"/>
      <c r="J99" s="74"/>
      <c r="K99" s="542"/>
      <c r="L99" s="74"/>
      <c r="M99" s="74"/>
      <c r="N99" s="74"/>
      <c r="O99" s="542"/>
      <c r="P99" s="74"/>
      <c r="Q99" s="74"/>
      <c r="R99" s="74"/>
      <c r="S99" s="613"/>
      <c r="T99" s="560"/>
      <c r="U99" s="561"/>
    </row>
    <row r="100" spans="2:21" ht="15.75" thickBot="1" x14ac:dyDescent="0.3">
      <c r="B100" s="559"/>
      <c r="C100" s="579" t="s">
        <v>2343</v>
      </c>
      <c r="D100" s="580"/>
      <c r="E100" s="449" t="s">
        <v>2405</v>
      </c>
      <c r="F100" s="614"/>
      <c r="G100" s="449" t="s">
        <v>2405</v>
      </c>
      <c r="H100" s="614"/>
      <c r="I100" s="449" t="s">
        <v>2405</v>
      </c>
      <c r="J100" s="614"/>
      <c r="K100" s="449" t="s">
        <v>2405</v>
      </c>
      <c r="L100" s="614"/>
      <c r="M100" s="449" t="s">
        <v>2405</v>
      </c>
      <c r="N100" s="614"/>
      <c r="O100" s="449" t="s">
        <v>2405</v>
      </c>
      <c r="P100" s="614"/>
      <c r="Q100" s="449" t="s">
        <v>2405</v>
      </c>
      <c r="R100" s="614"/>
      <c r="S100" s="449" t="s">
        <v>2405</v>
      </c>
      <c r="T100" s="560"/>
      <c r="U100" s="561"/>
    </row>
    <row r="101" spans="2:21" s="660" customFormat="1" ht="15.75" thickBot="1" x14ac:dyDescent="0.3">
      <c r="B101" s="664"/>
      <c r="C101" s="665"/>
      <c r="D101" s="636"/>
      <c r="E101" s="662"/>
      <c r="F101" s="184"/>
      <c r="G101" s="662"/>
      <c r="H101" s="184"/>
      <c r="I101" s="662"/>
      <c r="J101" s="184"/>
      <c r="K101" s="662"/>
      <c r="L101" s="184"/>
      <c r="M101" s="662"/>
      <c r="N101" s="184"/>
      <c r="O101" s="662"/>
      <c r="P101" s="184"/>
      <c r="Q101" s="662"/>
      <c r="R101" s="184"/>
      <c r="S101" s="662"/>
      <c r="T101" s="513"/>
      <c r="U101" s="666"/>
    </row>
    <row r="102" spans="2:21" ht="15.75" thickBot="1" x14ac:dyDescent="0.3">
      <c r="B102" s="559"/>
      <c r="C102" s="579" t="s">
        <v>2394</v>
      </c>
      <c r="D102" s="580"/>
      <c r="E102" s="641" t="s">
        <v>2405</v>
      </c>
      <c r="F102" s="614"/>
      <c r="G102" s="641" t="s">
        <v>2405</v>
      </c>
      <c r="H102" s="614"/>
      <c r="I102" s="641" t="s">
        <v>2405</v>
      </c>
      <c r="J102" s="614"/>
      <c r="K102" s="641" t="s">
        <v>2405</v>
      </c>
      <c r="L102" s="614"/>
      <c r="M102" s="641" t="s">
        <v>2405</v>
      </c>
      <c r="N102" s="614"/>
      <c r="O102" s="641" t="s">
        <v>2405</v>
      </c>
      <c r="P102" s="614"/>
      <c r="Q102" s="641" t="s">
        <v>2405</v>
      </c>
      <c r="R102" s="614"/>
      <c r="S102" s="641" t="s">
        <v>2405</v>
      </c>
      <c r="T102" s="560"/>
      <c r="U102" s="561"/>
    </row>
    <row r="103" spans="2:21" ht="15.75" thickBot="1" x14ac:dyDescent="0.3">
      <c r="B103" s="559"/>
      <c r="C103" s="339"/>
      <c r="D103" s="555"/>
      <c r="E103" s="515" t="s">
        <v>128</v>
      </c>
      <c r="F103" s="522"/>
      <c r="G103" s="515" t="s">
        <v>72</v>
      </c>
      <c r="H103" s="522"/>
      <c r="I103" s="515" t="s">
        <v>128</v>
      </c>
      <c r="J103" s="684"/>
      <c r="K103" s="515" t="s">
        <v>76</v>
      </c>
      <c r="L103" s="522"/>
      <c r="M103" s="515" t="s">
        <v>127</v>
      </c>
      <c r="N103" s="522"/>
      <c r="O103" s="515" t="s">
        <v>72</v>
      </c>
      <c r="P103" s="685"/>
      <c r="Q103" s="515" t="s">
        <v>109</v>
      </c>
      <c r="R103" s="522"/>
      <c r="S103" s="515" t="s">
        <v>76</v>
      </c>
      <c r="T103" s="560"/>
      <c r="U103" s="561"/>
    </row>
    <row r="104" spans="2:21" x14ac:dyDescent="0.25">
      <c r="B104" s="559"/>
      <c r="C104" s="555"/>
      <c r="D104" s="339"/>
      <c r="E104" s="339" t="s">
        <v>2406</v>
      </c>
      <c r="F104" s="520"/>
      <c r="G104" s="339" t="s">
        <v>2407</v>
      </c>
      <c r="H104" s="520"/>
      <c r="I104" s="339" t="s">
        <v>2408</v>
      </c>
      <c r="J104" s="520"/>
      <c r="K104" s="339" t="s">
        <v>2409</v>
      </c>
      <c r="L104" s="520"/>
      <c r="M104" s="339" t="s">
        <v>2410</v>
      </c>
      <c r="N104" s="520"/>
      <c r="O104" s="339" t="s">
        <v>2411</v>
      </c>
      <c r="P104" s="555"/>
      <c r="Q104" s="339" t="s">
        <v>2412</v>
      </c>
      <c r="R104" s="555"/>
      <c r="S104" s="339" t="s">
        <v>2413</v>
      </c>
      <c r="T104" s="560"/>
      <c r="U104" s="561"/>
    </row>
    <row r="105" spans="2:21" ht="15.75" thickBot="1" x14ac:dyDescent="0.3">
      <c r="B105" s="559"/>
      <c r="C105" s="560"/>
      <c r="D105" s="560"/>
      <c r="E105" s="509"/>
      <c r="F105" s="560"/>
      <c r="G105" s="560"/>
      <c r="H105" s="560"/>
      <c r="I105" s="509"/>
      <c r="J105" s="560"/>
      <c r="K105" s="75"/>
      <c r="L105" s="560"/>
      <c r="M105" s="509"/>
      <c r="N105" s="560"/>
      <c r="O105" s="509"/>
      <c r="P105" s="560"/>
      <c r="Q105" s="560"/>
      <c r="R105" s="560"/>
      <c r="S105" s="75"/>
      <c r="T105" s="560"/>
      <c r="U105" s="561"/>
    </row>
    <row r="106" spans="2:21" x14ac:dyDescent="0.25">
      <c r="B106" s="551" t="s">
        <v>2278</v>
      </c>
      <c r="C106" s="552"/>
      <c r="D106" s="552"/>
      <c r="E106" s="553"/>
      <c r="F106" s="560"/>
      <c r="G106" s="560"/>
      <c r="H106" s="560"/>
      <c r="I106" s="509"/>
      <c r="J106" s="560"/>
      <c r="K106" s="75"/>
      <c r="L106" s="560"/>
      <c r="M106" s="509"/>
      <c r="N106" s="560"/>
      <c r="O106" s="509"/>
      <c r="P106" s="560"/>
      <c r="Q106" s="560"/>
      <c r="R106" s="560"/>
      <c r="S106" s="75"/>
      <c r="T106" s="560"/>
      <c r="U106" s="561"/>
    </row>
    <row r="107" spans="2:21" x14ac:dyDescent="0.25">
      <c r="B107" s="554" t="s">
        <v>2279</v>
      </c>
      <c r="C107" s="555"/>
      <c r="D107" s="555"/>
      <c r="E107" s="428"/>
      <c r="F107" s="560"/>
      <c r="G107" s="560"/>
      <c r="H107" s="560"/>
      <c r="I107" s="509"/>
      <c r="J107" s="560"/>
      <c r="K107" s="75"/>
      <c r="L107" s="560"/>
      <c r="M107" s="509"/>
      <c r="N107" s="560"/>
      <c r="O107" s="509"/>
      <c r="P107" s="560"/>
      <c r="Q107" s="560"/>
      <c r="R107" s="560"/>
      <c r="S107" s="75"/>
      <c r="T107" s="560"/>
      <c r="U107" s="561"/>
    </row>
    <row r="108" spans="2:21" ht="15.75" thickBot="1" x14ac:dyDescent="0.3">
      <c r="B108" s="556" t="s">
        <v>2280</v>
      </c>
      <c r="C108" s="523"/>
      <c r="D108" s="523"/>
      <c r="E108" s="557"/>
      <c r="F108" s="516"/>
      <c r="G108" s="516"/>
      <c r="H108" s="516"/>
      <c r="I108" s="570"/>
      <c r="J108" s="516"/>
      <c r="K108" s="571"/>
      <c r="L108" s="516"/>
      <c r="M108" s="570"/>
      <c r="N108" s="516"/>
      <c r="O108" s="570"/>
      <c r="P108" s="516"/>
      <c r="Q108" s="516"/>
      <c r="R108" s="516"/>
      <c r="S108" s="571"/>
      <c r="T108" s="516"/>
      <c r="U108" s="572"/>
    </row>
    <row r="109" spans="2:21" x14ac:dyDescent="0.25">
      <c r="U109" s="560"/>
    </row>
    <row r="110" spans="2:21" x14ac:dyDescent="0.25">
      <c r="U110" s="560"/>
    </row>
  </sheetData>
  <mergeCells count="6">
    <mergeCell ref="B1:U12"/>
    <mergeCell ref="C14:T14"/>
    <mergeCell ref="E17:T17"/>
    <mergeCell ref="B59:T59"/>
    <mergeCell ref="E85:I85"/>
    <mergeCell ref="K85:S85"/>
  </mergeCells>
  <hyperlinks>
    <hyperlink ref="B108" r:id="rId1"/>
  </hyperlinks>
  <pageMargins left="0.7" right="0.7" top="0.75" bottom="0.75" header="0.3" footer="0.3"/>
  <pageSetup paperSize="9" orientation="portrait" horizontalDpi="360" verticalDpi="360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FF"/>
  </sheetPr>
  <dimension ref="A1:GV1630"/>
  <sheetViews>
    <sheetView topLeftCell="A143" zoomScale="90" zoomScaleNormal="90" workbookViewId="0">
      <selection activeCell="H20" sqref="H20"/>
    </sheetView>
  </sheetViews>
  <sheetFormatPr defaultColWidth="11.42578125" defaultRowHeight="15.75" x14ac:dyDescent="0.25"/>
  <cols>
    <col min="1" max="1" width="3.7109375" style="731" customWidth="1"/>
    <col min="2" max="2" width="5.7109375" style="391" customWidth="1"/>
    <col min="3" max="3" width="5.7109375" style="3" customWidth="1"/>
    <col min="4" max="4" width="18.7109375" style="137" customWidth="1"/>
    <col min="5" max="5" width="40.7109375" style="2078" customWidth="1"/>
    <col min="6" max="6" width="5.7109375" style="66" customWidth="1"/>
    <col min="7" max="7" width="10.7109375" style="66" customWidth="1"/>
    <col min="8" max="8" width="4.7109375" style="66" customWidth="1"/>
    <col min="9" max="9" width="5.7109375" style="67" customWidth="1"/>
    <col min="10" max="11" width="25.7109375" style="66" customWidth="1"/>
    <col min="12" max="13" width="5.7109375" style="66" customWidth="1"/>
    <col min="14" max="14" width="2.7109375" style="2058" customWidth="1"/>
    <col min="15" max="16" width="3.7109375" style="2058" customWidth="1"/>
    <col min="17" max="17" width="4.7109375" style="9" customWidth="1"/>
    <col min="18" max="18" width="2.7109375" style="2058" customWidth="1"/>
    <col min="19" max="19" width="3.7109375" style="2058" customWidth="1"/>
    <col min="20" max="20" width="4.7109375" style="71" customWidth="1"/>
    <col min="21" max="21" width="5.7109375" style="9" customWidth="1"/>
    <col min="22" max="22" width="3.7109375" style="731" customWidth="1"/>
    <col min="23" max="23" width="4.7109375" customWidth="1"/>
    <col min="24" max="24" width="4.7109375" style="4" customWidth="1"/>
    <col min="25" max="16384" width="11.42578125" style="4"/>
  </cols>
  <sheetData>
    <row r="1" spans="1:202" x14ac:dyDescent="0.25">
      <c r="A1" s="4006" t="s">
        <v>6</v>
      </c>
      <c r="B1" s="4006"/>
      <c r="C1" s="4007"/>
      <c r="D1" s="4007"/>
      <c r="E1" s="4007"/>
      <c r="F1" s="4007"/>
      <c r="G1" s="4007"/>
      <c r="H1" s="4007"/>
      <c r="I1" s="4007"/>
      <c r="J1" s="4007"/>
      <c r="K1" s="4007"/>
      <c r="L1" s="4007"/>
      <c r="M1" s="4007"/>
      <c r="N1" s="4007"/>
      <c r="O1" s="4007"/>
      <c r="P1" s="4007"/>
      <c r="Q1" s="4007"/>
      <c r="R1" s="4007"/>
      <c r="S1" s="4007"/>
      <c r="T1" s="4007"/>
      <c r="U1" s="4007"/>
      <c r="V1" s="732"/>
    </row>
    <row r="2" spans="1:202" x14ac:dyDescent="0.25">
      <c r="A2" s="4008"/>
      <c r="B2" s="4008"/>
      <c r="C2" s="4009"/>
      <c r="D2" s="4009"/>
      <c r="E2" s="4009"/>
      <c r="F2" s="4009"/>
      <c r="G2" s="4009"/>
      <c r="H2" s="4009"/>
      <c r="I2" s="4009"/>
      <c r="J2" s="4009"/>
      <c r="K2" s="4009"/>
      <c r="L2" s="4009"/>
      <c r="M2" s="4009"/>
      <c r="N2" s="4009"/>
      <c r="O2" s="4009"/>
      <c r="P2" s="4009"/>
      <c r="Q2" s="4009"/>
      <c r="R2" s="4009"/>
      <c r="S2" s="4009"/>
      <c r="T2" s="4009"/>
      <c r="U2" s="4009"/>
      <c r="V2" s="733"/>
    </row>
    <row r="3" spans="1:202" x14ac:dyDescent="0.25">
      <c r="A3" s="4008"/>
      <c r="B3" s="4008"/>
      <c r="C3" s="4009"/>
      <c r="D3" s="4009"/>
      <c r="E3" s="4009"/>
      <c r="F3" s="4009"/>
      <c r="G3" s="4009"/>
      <c r="H3" s="4009"/>
      <c r="I3" s="4009"/>
      <c r="J3" s="4009"/>
      <c r="K3" s="4009"/>
      <c r="L3" s="4009"/>
      <c r="M3" s="4009"/>
      <c r="N3" s="4009"/>
      <c r="O3" s="4009"/>
      <c r="P3" s="4009"/>
      <c r="Q3" s="4009"/>
      <c r="R3" s="4009"/>
      <c r="S3" s="4009"/>
      <c r="T3" s="4009"/>
      <c r="U3" s="4009"/>
      <c r="V3" s="733"/>
    </row>
    <row r="4" spans="1:202" x14ac:dyDescent="0.25">
      <c r="A4" s="4008"/>
      <c r="B4" s="4008"/>
      <c r="C4" s="4009"/>
      <c r="D4" s="4009"/>
      <c r="E4" s="4009"/>
      <c r="F4" s="4009"/>
      <c r="G4" s="4009"/>
      <c r="H4" s="4009"/>
      <c r="I4" s="4009"/>
      <c r="J4" s="4009"/>
      <c r="K4" s="4009"/>
      <c r="L4" s="4009"/>
      <c r="M4" s="4009"/>
      <c r="N4" s="4009"/>
      <c r="O4" s="4009"/>
      <c r="P4" s="4009"/>
      <c r="Q4" s="4009"/>
      <c r="R4" s="4009"/>
      <c r="S4" s="4009"/>
      <c r="T4" s="4009"/>
      <c r="U4" s="4009"/>
      <c r="V4" s="733"/>
    </row>
    <row r="5" spans="1:202" x14ac:dyDescent="0.25">
      <c r="A5" s="4008"/>
      <c r="B5" s="4008"/>
      <c r="C5" s="4009"/>
      <c r="D5" s="4009"/>
      <c r="E5" s="4009"/>
      <c r="F5" s="4009"/>
      <c r="G5" s="4009"/>
      <c r="H5" s="4009"/>
      <c r="I5" s="4009"/>
      <c r="J5" s="4009"/>
      <c r="K5" s="4009"/>
      <c r="L5" s="4009"/>
      <c r="M5" s="4009"/>
      <c r="N5" s="4009"/>
      <c r="O5" s="4009"/>
      <c r="P5" s="4009"/>
      <c r="Q5" s="4009"/>
      <c r="R5" s="4009"/>
      <c r="S5" s="4009"/>
      <c r="T5" s="4009"/>
      <c r="U5" s="4009"/>
      <c r="V5" s="733"/>
    </row>
    <row r="6" spans="1:202" x14ac:dyDescent="0.25">
      <c r="A6" s="4008"/>
      <c r="B6" s="4008"/>
      <c r="C6" s="4009"/>
      <c r="D6" s="4009"/>
      <c r="E6" s="4009"/>
      <c r="F6" s="4009"/>
      <c r="G6" s="4009"/>
      <c r="H6" s="4009"/>
      <c r="I6" s="4009"/>
      <c r="J6" s="4009"/>
      <c r="K6" s="4009"/>
      <c r="L6" s="4009"/>
      <c r="M6" s="4009"/>
      <c r="N6" s="4009"/>
      <c r="O6" s="4009"/>
      <c r="P6" s="4009"/>
      <c r="Q6" s="4009"/>
      <c r="R6" s="4009"/>
      <c r="S6" s="4009"/>
      <c r="T6" s="4009"/>
      <c r="U6" s="4009"/>
      <c r="V6" s="733"/>
    </row>
    <row r="7" spans="1:202" x14ac:dyDescent="0.25">
      <c r="A7" s="4008"/>
      <c r="B7" s="4008"/>
      <c r="C7" s="4009"/>
      <c r="D7" s="4009"/>
      <c r="E7" s="4009"/>
      <c r="F7" s="4009"/>
      <c r="G7" s="4009"/>
      <c r="H7" s="4009"/>
      <c r="I7" s="4009"/>
      <c r="J7" s="4009"/>
      <c r="K7" s="4009"/>
      <c r="L7" s="4009"/>
      <c r="M7" s="4009"/>
      <c r="N7" s="4009"/>
      <c r="O7" s="4009"/>
      <c r="P7" s="4009"/>
      <c r="Q7" s="4009"/>
      <c r="R7" s="4009"/>
      <c r="S7" s="4009"/>
      <c r="T7" s="4009"/>
      <c r="U7" s="4009"/>
      <c r="V7" s="733"/>
    </row>
    <row r="8" spans="1:202" x14ac:dyDescent="0.25">
      <c r="A8" s="4008"/>
      <c r="B8" s="4008"/>
      <c r="C8" s="4009"/>
      <c r="D8" s="4009"/>
      <c r="E8" s="4009"/>
      <c r="F8" s="4009"/>
      <c r="G8" s="4009"/>
      <c r="H8" s="4009"/>
      <c r="I8" s="4009"/>
      <c r="J8" s="4009"/>
      <c r="K8" s="4009"/>
      <c r="L8" s="4009"/>
      <c r="M8" s="4009"/>
      <c r="N8" s="4009"/>
      <c r="O8" s="4009"/>
      <c r="P8" s="4009"/>
      <c r="Q8" s="4009"/>
      <c r="R8" s="4009"/>
      <c r="S8" s="4009"/>
      <c r="T8" s="4009"/>
      <c r="U8" s="4009"/>
      <c r="V8" s="733"/>
    </row>
    <row r="9" spans="1:202" x14ac:dyDescent="0.25">
      <c r="A9" s="4008"/>
      <c r="B9" s="4008"/>
      <c r="C9" s="4009"/>
      <c r="D9" s="4009"/>
      <c r="E9" s="4009"/>
      <c r="F9" s="4009"/>
      <c r="G9" s="4009"/>
      <c r="H9" s="4009"/>
      <c r="I9" s="4009"/>
      <c r="J9" s="4009"/>
      <c r="K9" s="4009"/>
      <c r="L9" s="4009"/>
      <c r="M9" s="4009"/>
      <c r="N9" s="4009"/>
      <c r="O9" s="4009"/>
      <c r="P9" s="4009"/>
      <c r="Q9" s="4009"/>
      <c r="R9" s="4009"/>
      <c r="S9" s="4009"/>
      <c r="T9" s="4009"/>
      <c r="U9" s="4009"/>
      <c r="V9" s="733"/>
    </row>
    <row r="10" spans="1:202" x14ac:dyDescent="0.25">
      <c r="A10" s="4008"/>
      <c r="B10" s="4008"/>
      <c r="C10" s="4009"/>
      <c r="D10" s="4009"/>
      <c r="E10" s="4009"/>
      <c r="F10" s="4009"/>
      <c r="G10" s="4009"/>
      <c r="H10" s="4009"/>
      <c r="I10" s="4009"/>
      <c r="J10" s="4009"/>
      <c r="K10" s="4009"/>
      <c r="L10" s="4009"/>
      <c r="M10" s="4009"/>
      <c r="N10" s="4009"/>
      <c r="O10" s="4009"/>
      <c r="P10" s="4009"/>
      <c r="Q10" s="4009"/>
      <c r="R10" s="4009"/>
      <c r="S10" s="4009"/>
      <c r="T10" s="4009"/>
      <c r="U10" s="4009"/>
      <c r="V10" s="733"/>
    </row>
    <row r="11" spans="1:202" x14ac:dyDescent="0.25">
      <c r="A11" s="4008"/>
      <c r="B11" s="4008"/>
      <c r="C11" s="4009"/>
      <c r="D11" s="4009"/>
      <c r="E11" s="4009"/>
      <c r="F11" s="4009"/>
      <c r="G11" s="4009"/>
      <c r="H11" s="4009"/>
      <c r="I11" s="4009"/>
      <c r="J11" s="4009"/>
      <c r="K11" s="4009"/>
      <c r="L11" s="4009"/>
      <c r="M11" s="4009"/>
      <c r="N11" s="4009"/>
      <c r="O11" s="4009"/>
      <c r="P11" s="4009"/>
      <c r="Q11" s="4009"/>
      <c r="R11" s="4009"/>
      <c r="S11" s="4009"/>
      <c r="T11" s="4009"/>
      <c r="U11" s="4009"/>
      <c r="V11" s="733"/>
    </row>
    <row r="12" spans="1:202" x14ac:dyDescent="0.25">
      <c r="A12" s="4008"/>
      <c r="B12" s="4008"/>
      <c r="C12" s="4009"/>
      <c r="D12" s="4009"/>
      <c r="E12" s="4009"/>
      <c r="F12" s="4009"/>
      <c r="G12" s="4009"/>
      <c r="H12" s="4009"/>
      <c r="I12" s="4009"/>
      <c r="J12" s="4009"/>
      <c r="K12" s="4009"/>
      <c r="L12" s="4009"/>
      <c r="M12" s="4009"/>
      <c r="N12" s="4009"/>
      <c r="O12" s="4009"/>
      <c r="P12" s="4009"/>
      <c r="Q12" s="4009"/>
      <c r="R12" s="4009"/>
      <c r="S12" s="4009"/>
      <c r="T12" s="4009"/>
      <c r="U12" s="4009"/>
      <c r="V12" s="733"/>
    </row>
    <row r="13" spans="1:202" ht="16.5" customHeight="1" thickBot="1" x14ac:dyDescent="0.3">
      <c r="A13" s="722"/>
      <c r="B13" s="1995"/>
      <c r="C13" s="2045"/>
      <c r="D13" s="4025"/>
      <c r="E13" s="4025"/>
      <c r="F13" s="4025"/>
      <c r="G13" s="4025"/>
      <c r="H13" s="4025"/>
      <c r="I13" s="4025"/>
      <c r="J13" s="4025"/>
      <c r="K13" s="4025"/>
      <c r="L13" s="4025"/>
      <c r="M13" s="4025"/>
      <c r="N13" s="4035"/>
      <c r="O13" s="4035"/>
      <c r="P13" s="4035"/>
      <c r="Q13" s="4035"/>
      <c r="R13" s="4035"/>
      <c r="S13" s="4035"/>
      <c r="T13" s="4035"/>
      <c r="U13" s="4035"/>
      <c r="V13" s="4036"/>
    </row>
    <row r="14" spans="1:202" ht="30" customHeight="1" thickBot="1" x14ac:dyDescent="0.3">
      <c r="A14" s="4039"/>
      <c r="B14" s="4023"/>
      <c r="C14" s="4023"/>
      <c r="D14" s="4016" t="s">
        <v>2976</v>
      </c>
      <c r="E14" s="4017"/>
      <c r="F14" s="4017"/>
      <c r="G14" s="4017"/>
      <c r="H14" s="4017"/>
      <c r="I14" s="4017"/>
      <c r="J14" s="4017"/>
      <c r="K14" s="4017"/>
      <c r="L14" s="4017"/>
      <c r="M14" s="4018"/>
      <c r="N14" s="4037"/>
      <c r="O14" s="4037"/>
      <c r="P14" s="4037"/>
      <c r="Q14" s="4037"/>
      <c r="R14" s="4037"/>
      <c r="S14" s="4037"/>
      <c r="T14" s="4037"/>
      <c r="U14" s="4037"/>
      <c r="V14" s="4038"/>
    </row>
    <row r="15" spans="1:202" ht="16.5" customHeight="1" x14ac:dyDescent="0.25">
      <c r="A15" s="4039"/>
      <c r="B15" s="4023"/>
      <c r="C15" s="4023"/>
      <c r="D15" s="4040" t="s">
        <v>6</v>
      </c>
      <c r="E15" s="4041"/>
      <c r="F15" s="4041"/>
      <c r="G15" s="4041"/>
      <c r="H15" s="4041"/>
      <c r="I15" s="4041"/>
      <c r="J15" s="4041"/>
      <c r="K15" s="4041"/>
      <c r="L15" s="4033"/>
      <c r="M15" s="4033"/>
      <c r="N15" s="4037"/>
      <c r="O15" s="4037"/>
      <c r="P15" s="4037"/>
      <c r="Q15" s="4037"/>
      <c r="R15" s="4037"/>
      <c r="S15" s="4037"/>
      <c r="T15" s="4037"/>
      <c r="U15" s="4037"/>
      <c r="V15" s="4038"/>
      <c r="GS15" s="955"/>
      <c r="GT15" s="957" t="s">
        <v>7</v>
      </c>
    </row>
    <row r="16" spans="1:202" ht="27" customHeight="1" thickBot="1" x14ac:dyDescent="0.3">
      <c r="A16" s="4039"/>
      <c r="B16" s="4023"/>
      <c r="C16" s="4023"/>
      <c r="D16" s="4027"/>
      <c r="E16" s="4031"/>
      <c r="F16" s="4031"/>
      <c r="G16" s="4031"/>
      <c r="H16" s="4031"/>
      <c r="I16" s="4031"/>
      <c r="J16" s="4031"/>
      <c r="K16" s="4031"/>
      <c r="L16" s="4029"/>
      <c r="M16" s="4029"/>
      <c r="N16" s="4037"/>
      <c r="O16" s="4037"/>
      <c r="P16" s="4037"/>
      <c r="Q16" s="4037"/>
      <c r="R16" s="4037"/>
      <c r="S16" s="4037"/>
      <c r="T16" s="4037"/>
      <c r="U16" s="4037"/>
      <c r="V16" s="4038"/>
      <c r="GS16" s="955"/>
      <c r="GT16" s="958" t="s">
        <v>7</v>
      </c>
    </row>
    <row r="17" spans="1:202" ht="15" customHeight="1" thickBot="1" x14ac:dyDescent="0.3">
      <c r="A17" s="4039"/>
      <c r="B17" s="4023"/>
      <c r="C17" s="4023"/>
      <c r="D17" s="4027"/>
      <c r="E17" s="4042" t="s">
        <v>3441</v>
      </c>
      <c r="F17" s="4043"/>
      <c r="G17" s="4043"/>
      <c r="H17" s="4043"/>
      <c r="I17" s="4043"/>
      <c r="J17" s="4043"/>
      <c r="K17" s="4044"/>
      <c r="L17" s="4029"/>
      <c r="M17" s="4029"/>
      <c r="N17" s="4037"/>
      <c r="O17" s="4037"/>
      <c r="P17" s="4037"/>
      <c r="Q17" s="4037"/>
      <c r="R17" s="4037"/>
      <c r="S17" s="4037"/>
      <c r="T17" s="4037"/>
      <c r="U17" s="4037"/>
      <c r="V17" s="4038"/>
      <c r="GS17" s="955"/>
      <c r="GT17" s="958" t="s">
        <v>7</v>
      </c>
    </row>
    <row r="18" spans="1:202" ht="16.5" customHeight="1" thickBot="1" x14ac:dyDescent="0.3">
      <c r="A18" s="4039"/>
      <c r="B18" s="4023"/>
      <c r="C18" s="4023"/>
      <c r="D18" s="4028"/>
      <c r="E18" s="2079"/>
      <c r="F18" s="10"/>
      <c r="G18" s="10"/>
      <c r="H18" s="10"/>
      <c r="I18" s="10"/>
      <c r="J18" s="10"/>
      <c r="K18" s="10"/>
      <c r="L18" s="4031"/>
      <c r="M18" s="4031"/>
      <c r="N18" s="4037"/>
      <c r="O18" s="4037"/>
      <c r="P18" s="4037"/>
      <c r="Q18" s="4037"/>
      <c r="R18" s="4037"/>
      <c r="S18" s="4037"/>
      <c r="T18" s="4037"/>
      <c r="U18" s="4037"/>
      <c r="V18" s="4038"/>
      <c r="GS18" s="955"/>
      <c r="GT18" s="958" t="s">
        <v>7</v>
      </c>
    </row>
    <row r="19" spans="1:202" ht="16.5" customHeight="1" thickBot="1" x14ac:dyDescent="0.3">
      <c r="A19" s="2032"/>
      <c r="B19" s="1754" t="s">
        <v>5</v>
      </c>
      <c r="C19" s="2043" t="s">
        <v>4</v>
      </c>
      <c r="D19" s="795"/>
      <c r="E19" s="2077"/>
      <c r="F19" s="714" t="s">
        <v>42</v>
      </c>
      <c r="G19" s="714" t="s">
        <v>3015</v>
      </c>
      <c r="H19" s="708"/>
      <c r="I19" s="715"/>
      <c r="J19" s="153"/>
      <c r="K19" s="2031" t="s">
        <v>3443</v>
      </c>
      <c r="L19" s="4011" t="s">
        <v>48</v>
      </c>
      <c r="M19" s="4012"/>
      <c r="N19" s="4080" t="s">
        <v>2580</v>
      </c>
      <c r="O19" s="4080"/>
      <c r="P19" s="4080"/>
      <c r="Q19" s="789" t="s">
        <v>31</v>
      </c>
      <c r="R19" s="4081" t="s">
        <v>2581</v>
      </c>
      <c r="S19" s="4081"/>
      <c r="T19" s="871" t="s">
        <v>2648</v>
      </c>
      <c r="U19" s="1254" t="s">
        <v>4</v>
      </c>
      <c r="V19" s="3114"/>
      <c r="GS19" s="955"/>
      <c r="GT19" s="958" t="s">
        <v>7</v>
      </c>
    </row>
    <row r="20" spans="1:202" ht="16.5" thickBot="1" x14ac:dyDescent="0.3">
      <c r="A20" s="2033" t="s">
        <v>0</v>
      </c>
      <c r="B20" s="1755" t="s">
        <v>41</v>
      </c>
      <c r="C20" s="2044" t="s">
        <v>3</v>
      </c>
      <c r="D20" s="710" t="s">
        <v>39</v>
      </c>
      <c r="E20" s="2080" t="s">
        <v>2241</v>
      </c>
      <c r="F20" s="719" t="s">
        <v>43</v>
      </c>
      <c r="G20" s="719" t="s">
        <v>3016</v>
      </c>
      <c r="H20" s="153"/>
      <c r="I20" s="1638" t="s">
        <v>2</v>
      </c>
      <c r="J20" s="1222" t="s">
        <v>290</v>
      </c>
      <c r="K20" s="1234" t="s">
        <v>47</v>
      </c>
      <c r="L20" s="721" t="s">
        <v>1845</v>
      </c>
      <c r="M20" s="721" t="s">
        <v>3442</v>
      </c>
      <c r="N20" s="2052" t="s">
        <v>8</v>
      </c>
      <c r="O20" s="2053" t="s">
        <v>9</v>
      </c>
      <c r="P20" s="2054" t="s">
        <v>2758</v>
      </c>
      <c r="Q20" s="946" t="s">
        <v>3</v>
      </c>
      <c r="R20" s="2055" t="s">
        <v>8</v>
      </c>
      <c r="S20" s="2056" t="s">
        <v>9</v>
      </c>
      <c r="T20" s="872" t="s">
        <v>3</v>
      </c>
      <c r="U20" s="1255" t="s">
        <v>3</v>
      </c>
      <c r="V20" s="3115" t="s">
        <v>0</v>
      </c>
      <c r="GS20" s="955"/>
      <c r="GT20" s="958" t="s">
        <v>7</v>
      </c>
    </row>
    <row r="21" spans="1:202" x14ac:dyDescent="0.25">
      <c r="A21" s="2034">
        <v>1</v>
      </c>
      <c r="B21" s="2152" t="s">
        <v>14</v>
      </c>
      <c r="C21" s="2059">
        <v>606</v>
      </c>
      <c r="D21" s="2095" t="s">
        <v>2918</v>
      </c>
      <c r="E21" s="2064" t="s">
        <v>3650</v>
      </c>
      <c r="F21" s="2097">
        <v>2003</v>
      </c>
      <c r="G21" s="1835">
        <v>15007</v>
      </c>
      <c r="H21" s="1879"/>
      <c r="I21" s="2129" t="s">
        <v>477</v>
      </c>
      <c r="J21" s="2128" t="s">
        <v>481</v>
      </c>
      <c r="K21" s="2067" t="s">
        <v>3140</v>
      </c>
      <c r="L21" s="2068" t="s">
        <v>111</v>
      </c>
      <c r="M21" s="2069">
        <v>4</v>
      </c>
      <c r="N21" s="2102" t="s">
        <v>13</v>
      </c>
      <c r="O21" s="2102" t="s">
        <v>112</v>
      </c>
      <c r="P21" s="2102" t="s">
        <v>451</v>
      </c>
      <c r="Q21" s="2103">
        <v>287</v>
      </c>
      <c r="R21" s="2104" t="s">
        <v>110</v>
      </c>
      <c r="S21" s="2104" t="s">
        <v>17</v>
      </c>
      <c r="T21" s="2116">
        <v>319</v>
      </c>
      <c r="U21" s="2105">
        <v>606</v>
      </c>
      <c r="V21" s="2154">
        <v>1</v>
      </c>
      <c r="GS21" s="955"/>
      <c r="GT21" s="958" t="s">
        <v>7</v>
      </c>
    </row>
    <row r="22" spans="1:202" x14ac:dyDescent="0.25">
      <c r="A22" s="2035">
        <v>2</v>
      </c>
      <c r="B22" s="400" t="s">
        <v>62</v>
      </c>
      <c r="C22" s="2060">
        <v>600</v>
      </c>
      <c r="D22" s="1853" t="s">
        <v>3064</v>
      </c>
      <c r="E22" s="2065" t="s">
        <v>3621</v>
      </c>
      <c r="F22" s="2070">
        <v>2003</v>
      </c>
      <c r="G22" s="1910">
        <v>13583</v>
      </c>
      <c r="H22" s="2127"/>
      <c r="I22" s="822" t="s">
        <v>477</v>
      </c>
      <c r="J22" s="2092" t="s">
        <v>481</v>
      </c>
      <c r="K22" s="2071" t="s">
        <v>3140</v>
      </c>
      <c r="L22" s="2072" t="s">
        <v>111</v>
      </c>
      <c r="M22" s="2073">
        <v>4</v>
      </c>
      <c r="N22" s="2106" t="s">
        <v>13</v>
      </c>
      <c r="O22" s="2106" t="s">
        <v>125</v>
      </c>
      <c r="P22" s="2106">
        <v>20</v>
      </c>
      <c r="Q22" s="1370">
        <v>283</v>
      </c>
      <c r="R22" s="2107" t="s">
        <v>110</v>
      </c>
      <c r="S22" s="2107" t="s">
        <v>135</v>
      </c>
      <c r="T22" s="883">
        <v>317</v>
      </c>
      <c r="U22" s="2108">
        <v>600</v>
      </c>
      <c r="V22" s="738">
        <v>2</v>
      </c>
      <c r="GS22" s="955"/>
      <c r="GT22" s="958" t="s">
        <v>7</v>
      </c>
    </row>
    <row r="23" spans="1:202" x14ac:dyDescent="0.25">
      <c r="A23" s="2035">
        <v>3</v>
      </c>
      <c r="B23" s="400" t="s">
        <v>62</v>
      </c>
      <c r="C23" s="1746" t="s">
        <v>2588</v>
      </c>
      <c r="D23" s="1892" t="s">
        <v>2941</v>
      </c>
      <c r="E23" s="1788" t="s">
        <v>3754</v>
      </c>
      <c r="F23" s="2061">
        <v>2003</v>
      </c>
      <c r="G23" s="1791" t="s">
        <v>3775</v>
      </c>
      <c r="H23" s="2137"/>
      <c r="I23" s="820" t="s">
        <v>2465</v>
      </c>
      <c r="J23" s="1892" t="s">
        <v>2946</v>
      </c>
      <c r="K23" s="2006"/>
      <c r="L23" s="1881"/>
      <c r="M23" s="2006"/>
      <c r="N23" s="2120" t="s">
        <v>13</v>
      </c>
      <c r="O23" s="2120" t="s">
        <v>125</v>
      </c>
      <c r="P23" s="2120" t="s">
        <v>74</v>
      </c>
      <c r="Q23" s="2118" t="s">
        <v>2587</v>
      </c>
      <c r="R23" s="1990" t="s">
        <v>110</v>
      </c>
      <c r="S23" s="1990" t="s">
        <v>135</v>
      </c>
      <c r="T23" s="1990" t="s">
        <v>2582</v>
      </c>
      <c r="U23" s="1746" t="s">
        <v>2588</v>
      </c>
      <c r="V23" s="738">
        <v>3</v>
      </c>
      <c r="GS23" s="955"/>
      <c r="GT23" s="958" t="s">
        <v>7</v>
      </c>
    </row>
    <row r="24" spans="1:202" x14ac:dyDescent="0.25">
      <c r="A24" s="2036">
        <v>4</v>
      </c>
      <c r="B24" s="400" t="s">
        <v>138</v>
      </c>
      <c r="C24" s="2151">
        <v>596</v>
      </c>
      <c r="D24" s="1853" t="s">
        <v>2918</v>
      </c>
      <c r="E24" s="2065" t="s">
        <v>3620</v>
      </c>
      <c r="F24" s="2070">
        <v>2003</v>
      </c>
      <c r="G24" s="1494">
        <v>12271</v>
      </c>
      <c r="H24" s="2127"/>
      <c r="I24" s="822" t="s">
        <v>477</v>
      </c>
      <c r="J24" s="2091" t="s">
        <v>481</v>
      </c>
      <c r="K24" s="2075" t="s">
        <v>3154</v>
      </c>
      <c r="L24" s="2072" t="s">
        <v>12</v>
      </c>
      <c r="M24" s="2073">
        <v>4</v>
      </c>
      <c r="N24" s="2047" t="s">
        <v>13</v>
      </c>
      <c r="O24" s="2047" t="s">
        <v>112</v>
      </c>
      <c r="P24" s="2047">
        <v>44</v>
      </c>
      <c r="Q24" s="1294" t="s">
        <v>2724</v>
      </c>
      <c r="R24" s="2048" t="s">
        <v>110</v>
      </c>
      <c r="S24" s="2048" t="s">
        <v>24</v>
      </c>
      <c r="T24" s="883" t="s">
        <v>2705</v>
      </c>
      <c r="U24" s="2109">
        <v>596</v>
      </c>
      <c r="V24" s="739">
        <v>4</v>
      </c>
      <c r="GS24" s="955"/>
      <c r="GT24" s="958" t="s">
        <v>7</v>
      </c>
    </row>
    <row r="25" spans="1:202" x14ac:dyDescent="0.25">
      <c r="A25" s="2036">
        <v>5</v>
      </c>
      <c r="B25" s="400" t="s">
        <v>138</v>
      </c>
      <c r="C25" s="2060">
        <v>596</v>
      </c>
      <c r="D25" s="1853" t="s">
        <v>3624</v>
      </c>
      <c r="E25" s="2065" t="s">
        <v>3648</v>
      </c>
      <c r="F25" s="2070">
        <v>2003</v>
      </c>
      <c r="G25" s="1494">
        <v>13293</v>
      </c>
      <c r="H25" s="2127"/>
      <c r="I25" s="822" t="s">
        <v>477</v>
      </c>
      <c r="J25" s="2092" t="s">
        <v>2992</v>
      </c>
      <c r="K25" s="2075" t="s">
        <v>3140</v>
      </c>
      <c r="L25" s="2072" t="s">
        <v>111</v>
      </c>
      <c r="M25" s="2073">
        <v>4</v>
      </c>
      <c r="N25" s="2106" t="s">
        <v>13</v>
      </c>
      <c r="O25" s="2106" t="s">
        <v>136</v>
      </c>
      <c r="P25" s="2106">
        <v>56</v>
      </c>
      <c r="Q25" s="1370">
        <v>285</v>
      </c>
      <c r="R25" s="2107" t="s">
        <v>110</v>
      </c>
      <c r="S25" s="2107" t="s">
        <v>75</v>
      </c>
      <c r="T25" s="883">
        <v>311</v>
      </c>
      <c r="U25" s="2108">
        <v>596</v>
      </c>
      <c r="V25" s="739">
        <v>5</v>
      </c>
      <c r="GS25" s="955"/>
      <c r="GT25" s="958" t="s">
        <v>7</v>
      </c>
    </row>
    <row r="26" spans="1:202" x14ac:dyDescent="0.25">
      <c r="A26" s="2036">
        <v>6</v>
      </c>
      <c r="B26" s="400" t="s">
        <v>120</v>
      </c>
      <c r="C26" s="2060">
        <v>595</v>
      </c>
      <c r="D26" s="1853" t="s">
        <v>3629</v>
      </c>
      <c r="E26" s="2065" t="s">
        <v>3785</v>
      </c>
      <c r="F26" s="2070">
        <v>2003</v>
      </c>
      <c r="G26" s="1494">
        <v>12337</v>
      </c>
      <c r="H26" s="2127"/>
      <c r="I26" s="822" t="s">
        <v>477</v>
      </c>
      <c r="J26" s="2092" t="s">
        <v>481</v>
      </c>
      <c r="K26" s="2075" t="s">
        <v>3140</v>
      </c>
      <c r="L26" s="2072" t="s">
        <v>111</v>
      </c>
      <c r="M26" s="2073">
        <v>4</v>
      </c>
      <c r="N26" s="2106" t="s">
        <v>13</v>
      </c>
      <c r="O26" s="2106" t="s">
        <v>136</v>
      </c>
      <c r="P26" s="2106">
        <v>81</v>
      </c>
      <c r="Q26" s="1370">
        <v>284</v>
      </c>
      <c r="R26" s="2107" t="s">
        <v>110</v>
      </c>
      <c r="S26" s="2107" t="s">
        <v>75</v>
      </c>
      <c r="T26" s="883">
        <v>311</v>
      </c>
      <c r="U26" s="2108">
        <v>595</v>
      </c>
      <c r="V26" s="739">
        <v>6</v>
      </c>
      <c r="GS26" s="955"/>
      <c r="GT26" s="958" t="s">
        <v>7</v>
      </c>
    </row>
    <row r="27" spans="1:202" x14ac:dyDescent="0.25">
      <c r="A27" s="2036">
        <v>7</v>
      </c>
      <c r="B27" s="400" t="s">
        <v>112</v>
      </c>
      <c r="C27" s="2150">
        <v>594</v>
      </c>
      <c r="D27" s="1853" t="s">
        <v>3698</v>
      </c>
      <c r="E27" s="2065" t="s">
        <v>3627</v>
      </c>
      <c r="F27" s="2070">
        <v>2003</v>
      </c>
      <c r="G27" s="1494">
        <v>12335</v>
      </c>
      <c r="H27" s="2127"/>
      <c r="I27" s="822" t="s">
        <v>477</v>
      </c>
      <c r="J27" s="2092" t="s">
        <v>2992</v>
      </c>
      <c r="K27" s="2075" t="s">
        <v>3140</v>
      </c>
      <c r="L27" s="2072" t="s">
        <v>111</v>
      </c>
      <c r="M27" s="2073">
        <v>4</v>
      </c>
      <c r="N27" s="2106" t="s">
        <v>13</v>
      </c>
      <c r="O27" s="2106" t="s">
        <v>127</v>
      </c>
      <c r="P27" s="2106">
        <v>37</v>
      </c>
      <c r="Q27" s="1370">
        <v>279</v>
      </c>
      <c r="R27" s="2107" t="s">
        <v>110</v>
      </c>
      <c r="S27" s="2107" t="s">
        <v>56</v>
      </c>
      <c r="T27" s="883">
        <v>315</v>
      </c>
      <c r="U27" s="2108">
        <v>594</v>
      </c>
      <c r="V27" s="739">
        <v>7</v>
      </c>
      <c r="GS27" s="955"/>
      <c r="GT27" s="958" t="s">
        <v>7</v>
      </c>
    </row>
    <row r="28" spans="1:202" x14ac:dyDescent="0.25">
      <c r="A28" s="2036">
        <v>8</v>
      </c>
      <c r="B28" s="400" t="s">
        <v>136</v>
      </c>
      <c r="C28" s="2060">
        <v>592</v>
      </c>
      <c r="D28" s="1853" t="s">
        <v>2918</v>
      </c>
      <c r="E28" s="2065" t="s">
        <v>3628</v>
      </c>
      <c r="F28" s="2070">
        <v>2003</v>
      </c>
      <c r="G28" s="1494">
        <v>12716</v>
      </c>
      <c r="H28" s="2127"/>
      <c r="I28" s="822" t="s">
        <v>477</v>
      </c>
      <c r="J28" s="2092" t="s">
        <v>481</v>
      </c>
      <c r="K28" s="2075" t="s">
        <v>3140</v>
      </c>
      <c r="L28" s="2072" t="s">
        <v>111</v>
      </c>
      <c r="M28" s="2073">
        <v>4</v>
      </c>
      <c r="N28" s="2106" t="s">
        <v>13</v>
      </c>
      <c r="O28" s="2106" t="s">
        <v>107</v>
      </c>
      <c r="P28" s="2106">
        <v>62</v>
      </c>
      <c r="Q28" s="1370">
        <v>276</v>
      </c>
      <c r="R28" s="2107" t="s">
        <v>110</v>
      </c>
      <c r="S28" s="2107" t="s">
        <v>12</v>
      </c>
      <c r="T28" s="883">
        <v>316</v>
      </c>
      <c r="U28" s="2108">
        <v>592</v>
      </c>
      <c r="V28" s="739">
        <v>8</v>
      </c>
      <c r="GS28" s="955"/>
      <c r="GT28" s="958" t="s">
        <v>7</v>
      </c>
    </row>
    <row r="29" spans="1:202" x14ac:dyDescent="0.25">
      <c r="A29" s="2037">
        <v>9</v>
      </c>
      <c r="B29" s="2153" t="s">
        <v>125</v>
      </c>
      <c r="C29" s="2060">
        <v>590</v>
      </c>
      <c r="D29" s="1853" t="s">
        <v>2909</v>
      </c>
      <c r="E29" s="2065" t="s">
        <v>3649</v>
      </c>
      <c r="F29" s="2070">
        <v>2003</v>
      </c>
      <c r="G29" s="1494">
        <v>13300</v>
      </c>
      <c r="H29" s="2127"/>
      <c r="I29" s="822" t="s">
        <v>477</v>
      </c>
      <c r="J29" s="2092" t="s">
        <v>478</v>
      </c>
      <c r="K29" s="2075" t="s">
        <v>3140</v>
      </c>
      <c r="L29" s="2072" t="s">
        <v>111</v>
      </c>
      <c r="M29" s="2073">
        <v>4</v>
      </c>
      <c r="N29" s="2106" t="s">
        <v>13</v>
      </c>
      <c r="O29" s="2106" t="s">
        <v>72</v>
      </c>
      <c r="P29" s="2106">
        <v>90</v>
      </c>
      <c r="Q29" s="1370">
        <v>272</v>
      </c>
      <c r="R29" s="2107" t="s">
        <v>110</v>
      </c>
      <c r="S29" s="2107" t="s">
        <v>129</v>
      </c>
      <c r="T29" s="883">
        <v>318</v>
      </c>
      <c r="U29" s="2108">
        <v>590</v>
      </c>
      <c r="V29" s="740">
        <v>9</v>
      </c>
      <c r="GS29" s="955"/>
      <c r="GT29" s="958" t="s">
        <v>7</v>
      </c>
    </row>
    <row r="30" spans="1:202" x14ac:dyDescent="0.25">
      <c r="A30" s="2036">
        <v>10</v>
      </c>
      <c r="B30" s="400" t="s">
        <v>125</v>
      </c>
      <c r="C30" s="2060">
        <v>590</v>
      </c>
      <c r="D30" s="1853" t="s">
        <v>2914</v>
      </c>
      <c r="E30" s="2065" t="s">
        <v>3699</v>
      </c>
      <c r="F30" s="2070">
        <v>2003</v>
      </c>
      <c r="G30" s="1494">
        <v>13880</v>
      </c>
      <c r="H30" s="2127"/>
      <c r="I30" s="822" t="s">
        <v>477</v>
      </c>
      <c r="J30" s="2092" t="s">
        <v>481</v>
      </c>
      <c r="K30" s="2075" t="s">
        <v>3140</v>
      </c>
      <c r="L30" s="2072" t="s">
        <v>111</v>
      </c>
      <c r="M30" s="2073">
        <v>4</v>
      </c>
      <c r="N30" s="2106" t="s">
        <v>13</v>
      </c>
      <c r="O30" s="2106" t="s">
        <v>72</v>
      </c>
      <c r="P30" s="2106" t="s">
        <v>116</v>
      </c>
      <c r="Q30" s="1370">
        <v>274</v>
      </c>
      <c r="R30" s="2107" t="s">
        <v>110</v>
      </c>
      <c r="S30" s="2107" t="s">
        <v>12</v>
      </c>
      <c r="T30" s="883">
        <v>316</v>
      </c>
      <c r="U30" s="2108">
        <v>590</v>
      </c>
      <c r="V30" s="739">
        <v>10</v>
      </c>
      <c r="GS30" s="955"/>
      <c r="GT30" s="958" t="s">
        <v>7</v>
      </c>
    </row>
    <row r="31" spans="1:202" x14ac:dyDescent="0.25">
      <c r="A31" s="2036">
        <v>11</v>
      </c>
      <c r="B31" s="400" t="s">
        <v>107</v>
      </c>
      <c r="C31" s="2060">
        <v>584</v>
      </c>
      <c r="D31" s="1853" t="s">
        <v>2922</v>
      </c>
      <c r="E31" s="2065" t="s">
        <v>3700</v>
      </c>
      <c r="F31" s="2070">
        <v>2003</v>
      </c>
      <c r="G31" s="2074">
        <v>12333</v>
      </c>
      <c r="H31" s="2127"/>
      <c r="I31" s="822" t="s">
        <v>477</v>
      </c>
      <c r="J31" s="2092" t="s">
        <v>3070</v>
      </c>
      <c r="K31" s="2075" t="s">
        <v>3140</v>
      </c>
      <c r="L31" s="2072" t="s">
        <v>111</v>
      </c>
      <c r="M31" s="2073">
        <v>4</v>
      </c>
      <c r="N31" s="2106" t="s">
        <v>13</v>
      </c>
      <c r="O31" s="2106" t="s">
        <v>112</v>
      </c>
      <c r="P31" s="2106">
        <v>36</v>
      </c>
      <c r="Q31" s="1370">
        <v>288</v>
      </c>
      <c r="R31" s="2107" t="s">
        <v>110</v>
      </c>
      <c r="S31" s="2107" t="s">
        <v>16</v>
      </c>
      <c r="T31" s="883">
        <v>296</v>
      </c>
      <c r="U31" s="2108">
        <v>584</v>
      </c>
      <c r="V31" s="739">
        <v>11</v>
      </c>
      <c r="GS31" s="955"/>
      <c r="GT31" s="958" t="s">
        <v>7</v>
      </c>
    </row>
    <row r="32" spans="1:202" x14ac:dyDescent="0.25">
      <c r="A32" s="2036">
        <v>12</v>
      </c>
      <c r="B32" s="400" t="s">
        <v>72</v>
      </c>
      <c r="C32" s="2007">
        <v>583</v>
      </c>
      <c r="D32" s="1853" t="s">
        <v>2909</v>
      </c>
      <c r="E32" s="2065" t="s">
        <v>3622</v>
      </c>
      <c r="F32" s="2070">
        <v>2003</v>
      </c>
      <c r="G32" s="2074">
        <v>11994</v>
      </c>
      <c r="H32" s="2127"/>
      <c r="I32" s="822" t="s">
        <v>477</v>
      </c>
      <c r="J32" s="2091" t="s">
        <v>478</v>
      </c>
      <c r="K32" s="2075" t="s">
        <v>3154</v>
      </c>
      <c r="L32" s="2072" t="s">
        <v>12</v>
      </c>
      <c r="M32" s="2073">
        <v>4</v>
      </c>
      <c r="N32" s="2047" t="s">
        <v>13</v>
      </c>
      <c r="O32" s="2047" t="s">
        <v>127</v>
      </c>
      <c r="P32" s="2047">
        <v>68</v>
      </c>
      <c r="Q32" s="1294" t="s">
        <v>2667</v>
      </c>
      <c r="R32" s="2048" t="s">
        <v>110</v>
      </c>
      <c r="S32" s="2048" t="s">
        <v>19</v>
      </c>
      <c r="T32" s="883" t="s">
        <v>2584</v>
      </c>
      <c r="U32" s="2109">
        <v>583</v>
      </c>
      <c r="V32" s="739">
        <v>12</v>
      </c>
      <c r="GS32" s="955"/>
      <c r="GT32" s="958" t="s">
        <v>7</v>
      </c>
    </row>
    <row r="33" spans="1:202" x14ac:dyDescent="0.25">
      <c r="A33" s="2036">
        <v>13</v>
      </c>
      <c r="B33" s="400" t="s">
        <v>128</v>
      </c>
      <c r="C33" s="2060">
        <v>582</v>
      </c>
      <c r="D33" s="1853" t="s">
        <v>3635</v>
      </c>
      <c r="E33" s="2065" t="s">
        <v>3655</v>
      </c>
      <c r="F33" s="2070">
        <v>2003</v>
      </c>
      <c r="G33" s="2074">
        <v>13528</v>
      </c>
      <c r="H33" s="2127"/>
      <c r="I33" s="822" t="s">
        <v>477</v>
      </c>
      <c r="J33" s="2092" t="s">
        <v>2992</v>
      </c>
      <c r="K33" s="2075" t="s">
        <v>3140</v>
      </c>
      <c r="L33" s="2072" t="s">
        <v>111</v>
      </c>
      <c r="M33" s="2073">
        <v>4</v>
      </c>
      <c r="N33" s="2106" t="s">
        <v>13</v>
      </c>
      <c r="O33" s="2106" t="s">
        <v>109</v>
      </c>
      <c r="P33" s="2106">
        <v>68</v>
      </c>
      <c r="Q33" s="1370">
        <v>266</v>
      </c>
      <c r="R33" s="2107" t="s">
        <v>110</v>
      </c>
      <c r="S33" s="2107" t="s">
        <v>12</v>
      </c>
      <c r="T33" s="883">
        <v>316</v>
      </c>
      <c r="U33" s="2108">
        <v>582</v>
      </c>
      <c r="V33" s="739">
        <v>13</v>
      </c>
      <c r="GS33" s="955"/>
      <c r="GT33" s="958" t="s">
        <v>7</v>
      </c>
    </row>
    <row r="34" spans="1:202" x14ac:dyDescent="0.25">
      <c r="A34" s="2036">
        <v>14</v>
      </c>
      <c r="B34" s="400" t="s">
        <v>128</v>
      </c>
      <c r="C34" s="1746" t="s">
        <v>2554</v>
      </c>
      <c r="D34" s="1892" t="s">
        <v>2857</v>
      </c>
      <c r="E34" s="1788" t="s">
        <v>3753</v>
      </c>
      <c r="F34" s="2061">
        <v>2003</v>
      </c>
      <c r="G34" s="1791" t="s">
        <v>3774</v>
      </c>
      <c r="H34" s="2137"/>
      <c r="I34" s="820" t="s">
        <v>2465</v>
      </c>
      <c r="J34" s="1892" t="s">
        <v>2946</v>
      </c>
      <c r="K34" s="2006"/>
      <c r="L34" s="1881"/>
      <c r="M34" s="2006"/>
      <c r="N34" s="2120" t="s">
        <v>13</v>
      </c>
      <c r="O34" s="2120" t="s">
        <v>136</v>
      </c>
      <c r="P34" s="2120" t="s">
        <v>133</v>
      </c>
      <c r="Q34" s="2118" t="s">
        <v>2591</v>
      </c>
      <c r="R34" s="1990" t="s">
        <v>110</v>
      </c>
      <c r="S34" s="1990" t="s">
        <v>132</v>
      </c>
      <c r="T34" s="1990" t="s">
        <v>2631</v>
      </c>
      <c r="U34" s="1746" t="s">
        <v>2554</v>
      </c>
      <c r="V34" s="739">
        <v>14</v>
      </c>
      <c r="GS34" s="955"/>
      <c r="GT34" s="958" t="s">
        <v>7</v>
      </c>
    </row>
    <row r="35" spans="1:202" x14ac:dyDescent="0.25">
      <c r="A35" s="2036">
        <v>15</v>
      </c>
      <c r="B35" s="400" t="s">
        <v>128</v>
      </c>
      <c r="C35" s="1746" t="s">
        <v>2554</v>
      </c>
      <c r="D35" s="1892" t="s">
        <v>2943</v>
      </c>
      <c r="E35" s="1788" t="s">
        <v>3755</v>
      </c>
      <c r="F35" s="2061">
        <v>2003</v>
      </c>
      <c r="G35" s="1791" t="s">
        <v>3776</v>
      </c>
      <c r="H35" s="2137"/>
      <c r="I35" s="820" t="s">
        <v>2465</v>
      </c>
      <c r="J35" s="1892" t="s">
        <v>2946</v>
      </c>
      <c r="K35" s="2006"/>
      <c r="L35" s="1881"/>
      <c r="M35" s="2006"/>
      <c r="N35" s="2120" t="s">
        <v>13</v>
      </c>
      <c r="O35" s="2120" t="s">
        <v>72</v>
      </c>
      <c r="P35" s="2120" t="s">
        <v>74</v>
      </c>
      <c r="Q35" s="2118" t="s">
        <v>2624</v>
      </c>
      <c r="R35" s="1990" t="s">
        <v>110</v>
      </c>
      <c r="S35" s="1990" t="s">
        <v>24</v>
      </c>
      <c r="T35" s="1990" t="s">
        <v>2705</v>
      </c>
      <c r="U35" s="1746" t="s">
        <v>2554</v>
      </c>
      <c r="V35" s="739">
        <v>15</v>
      </c>
      <c r="GS35" s="955"/>
      <c r="GT35" s="958" t="s">
        <v>7</v>
      </c>
    </row>
    <row r="36" spans="1:202" x14ac:dyDescent="0.25">
      <c r="A36" s="2036">
        <v>16</v>
      </c>
      <c r="B36" s="400" t="s">
        <v>139</v>
      </c>
      <c r="C36" s="2007">
        <v>580</v>
      </c>
      <c r="D36" s="1853" t="s">
        <v>3624</v>
      </c>
      <c r="E36" s="2065" t="s">
        <v>3625</v>
      </c>
      <c r="F36" s="2070">
        <v>2003</v>
      </c>
      <c r="G36" s="1494">
        <v>11935</v>
      </c>
      <c r="H36" s="2127"/>
      <c r="I36" s="822" t="s">
        <v>477</v>
      </c>
      <c r="J36" s="2091" t="s">
        <v>2992</v>
      </c>
      <c r="K36" s="2075" t="s">
        <v>3154</v>
      </c>
      <c r="L36" s="2072" t="s">
        <v>12</v>
      </c>
      <c r="M36" s="2073">
        <v>4</v>
      </c>
      <c r="N36" s="2047" t="s">
        <v>13</v>
      </c>
      <c r="O36" s="2047" t="s">
        <v>127</v>
      </c>
      <c r="P36" s="2047">
        <v>37</v>
      </c>
      <c r="Q36" s="1294" t="s">
        <v>2785</v>
      </c>
      <c r="R36" s="2048" t="s">
        <v>110</v>
      </c>
      <c r="S36" s="2048" t="s">
        <v>146</v>
      </c>
      <c r="T36" s="883" t="s">
        <v>2569</v>
      </c>
      <c r="U36" s="2109">
        <v>580</v>
      </c>
      <c r="V36" s="739">
        <v>16</v>
      </c>
      <c r="GS36" s="955"/>
      <c r="GT36" s="958" t="s">
        <v>7</v>
      </c>
    </row>
    <row r="37" spans="1:202" x14ac:dyDescent="0.25">
      <c r="A37" s="2038">
        <v>17</v>
      </c>
      <c r="B37" s="954" t="s">
        <v>139</v>
      </c>
      <c r="C37" s="2007">
        <v>580</v>
      </c>
      <c r="D37" s="1853" t="s">
        <v>2914</v>
      </c>
      <c r="E37" s="2065" t="s">
        <v>3623</v>
      </c>
      <c r="F37" s="2070">
        <v>2003</v>
      </c>
      <c r="G37" s="2074">
        <v>11982</v>
      </c>
      <c r="H37" s="2127"/>
      <c r="I37" s="822" t="s">
        <v>477</v>
      </c>
      <c r="J37" s="2091" t="s">
        <v>481</v>
      </c>
      <c r="K37" s="2075" t="s">
        <v>3154</v>
      </c>
      <c r="L37" s="2072" t="s">
        <v>12</v>
      </c>
      <c r="M37" s="2073">
        <v>4</v>
      </c>
      <c r="N37" s="2047" t="s">
        <v>13</v>
      </c>
      <c r="O37" s="2047" t="s">
        <v>107</v>
      </c>
      <c r="P37" s="2047">
        <v>58</v>
      </c>
      <c r="Q37" s="1294" t="s">
        <v>2635</v>
      </c>
      <c r="R37" s="2048" t="s">
        <v>110</v>
      </c>
      <c r="S37" s="2048" t="s">
        <v>25</v>
      </c>
      <c r="T37" s="883" t="s">
        <v>2507</v>
      </c>
      <c r="U37" s="2109">
        <v>580</v>
      </c>
      <c r="V37" s="1880">
        <v>17</v>
      </c>
      <c r="GS37" s="955"/>
      <c r="GT37" s="958" t="s">
        <v>7</v>
      </c>
    </row>
    <row r="38" spans="1:202" x14ac:dyDescent="0.25">
      <c r="A38" s="2036">
        <v>18</v>
      </c>
      <c r="B38" s="400" t="s">
        <v>134</v>
      </c>
      <c r="C38" s="2007">
        <v>578</v>
      </c>
      <c r="D38" s="1853" t="s">
        <v>2918</v>
      </c>
      <c r="E38" s="2065" t="s">
        <v>3628</v>
      </c>
      <c r="F38" s="2070">
        <v>2003</v>
      </c>
      <c r="G38" s="1494">
        <v>12269</v>
      </c>
      <c r="H38" s="2127"/>
      <c r="I38" s="822" t="s">
        <v>477</v>
      </c>
      <c r="J38" s="2091" t="s">
        <v>481</v>
      </c>
      <c r="K38" s="2075" t="s">
        <v>3154</v>
      </c>
      <c r="L38" s="2072" t="s">
        <v>12</v>
      </c>
      <c r="M38" s="2073">
        <v>4</v>
      </c>
      <c r="N38" s="2047" t="s">
        <v>13</v>
      </c>
      <c r="O38" s="2047" t="s">
        <v>107</v>
      </c>
      <c r="P38" s="2047">
        <v>82</v>
      </c>
      <c r="Q38" s="1294" t="s">
        <v>2510</v>
      </c>
      <c r="R38" s="2048" t="s">
        <v>110</v>
      </c>
      <c r="S38" s="2048" t="s">
        <v>15</v>
      </c>
      <c r="T38" s="883" t="s">
        <v>2414</v>
      </c>
      <c r="U38" s="2109">
        <v>578</v>
      </c>
      <c r="V38" s="739">
        <v>18</v>
      </c>
      <c r="GS38" s="955"/>
      <c r="GT38" s="958" t="s">
        <v>7</v>
      </c>
    </row>
    <row r="39" spans="1:202" x14ac:dyDescent="0.25">
      <c r="A39" s="2036">
        <v>19</v>
      </c>
      <c r="B39" s="400" t="s">
        <v>134</v>
      </c>
      <c r="C39" s="2007">
        <v>578</v>
      </c>
      <c r="D39" s="1853" t="s">
        <v>3626</v>
      </c>
      <c r="E39" s="2065" t="s">
        <v>3627</v>
      </c>
      <c r="F39" s="2070">
        <v>2003</v>
      </c>
      <c r="G39" s="2074">
        <v>12823</v>
      </c>
      <c r="H39" s="2127"/>
      <c r="I39" s="822" t="s">
        <v>477</v>
      </c>
      <c r="J39" s="2091" t="s">
        <v>2992</v>
      </c>
      <c r="K39" s="2075" t="s">
        <v>3154</v>
      </c>
      <c r="L39" s="2072" t="s">
        <v>12</v>
      </c>
      <c r="M39" s="2073">
        <v>4</v>
      </c>
      <c r="N39" s="2047" t="s">
        <v>13</v>
      </c>
      <c r="O39" s="2047" t="s">
        <v>125</v>
      </c>
      <c r="P39" s="2047">
        <v>98</v>
      </c>
      <c r="Q39" s="1294" t="s">
        <v>2795</v>
      </c>
      <c r="R39" s="2048" t="s">
        <v>110</v>
      </c>
      <c r="S39" s="2048" t="s">
        <v>142</v>
      </c>
      <c r="T39" s="883" t="s">
        <v>2731</v>
      </c>
      <c r="U39" s="2109">
        <v>578</v>
      </c>
      <c r="V39" s="739">
        <v>19</v>
      </c>
      <c r="GS39" s="955"/>
      <c r="GT39" s="958" t="s">
        <v>7</v>
      </c>
    </row>
    <row r="40" spans="1:202" x14ac:dyDescent="0.25">
      <c r="A40" s="2036">
        <v>20</v>
      </c>
      <c r="B40" s="400" t="s">
        <v>68</v>
      </c>
      <c r="C40" s="2007">
        <v>575</v>
      </c>
      <c r="D40" s="1853" t="s">
        <v>3629</v>
      </c>
      <c r="E40" s="2065" t="s">
        <v>3630</v>
      </c>
      <c r="F40" s="2070">
        <v>2003</v>
      </c>
      <c r="G40" s="1494">
        <v>11983</v>
      </c>
      <c r="H40" s="2127"/>
      <c r="I40" s="822" t="s">
        <v>477</v>
      </c>
      <c r="J40" s="2091" t="s">
        <v>481</v>
      </c>
      <c r="K40" s="2075" t="s">
        <v>3154</v>
      </c>
      <c r="L40" s="2072" t="s">
        <v>12</v>
      </c>
      <c r="M40" s="2073">
        <v>4</v>
      </c>
      <c r="N40" s="2047" t="s">
        <v>13</v>
      </c>
      <c r="O40" s="2047" t="s">
        <v>112</v>
      </c>
      <c r="P40" s="2047">
        <v>66</v>
      </c>
      <c r="Q40" s="1294" t="s">
        <v>2457</v>
      </c>
      <c r="R40" s="2048" t="s">
        <v>110</v>
      </c>
      <c r="S40" s="2048" t="s">
        <v>114</v>
      </c>
      <c r="T40" s="883" t="s">
        <v>2724</v>
      </c>
      <c r="U40" s="2109">
        <v>575</v>
      </c>
      <c r="V40" s="739">
        <v>20</v>
      </c>
      <c r="GS40" s="955"/>
      <c r="GT40" s="958" t="s">
        <v>7</v>
      </c>
    </row>
    <row r="41" spans="1:202" x14ac:dyDescent="0.25">
      <c r="A41" s="2036">
        <v>21</v>
      </c>
      <c r="B41" s="400" t="s">
        <v>17</v>
      </c>
      <c r="C41" s="2060">
        <v>574</v>
      </c>
      <c r="D41" s="1853" t="s">
        <v>2914</v>
      </c>
      <c r="E41" s="2065" t="s">
        <v>3701</v>
      </c>
      <c r="F41" s="2070">
        <v>2003</v>
      </c>
      <c r="G41" s="2074">
        <v>12341</v>
      </c>
      <c r="H41" s="2127"/>
      <c r="I41" s="822" t="s">
        <v>477</v>
      </c>
      <c r="J41" s="2092" t="s">
        <v>2988</v>
      </c>
      <c r="K41" s="2075" t="s">
        <v>3140</v>
      </c>
      <c r="L41" s="2072" t="s">
        <v>111</v>
      </c>
      <c r="M41" s="2073">
        <v>4</v>
      </c>
      <c r="N41" s="2106" t="s">
        <v>13</v>
      </c>
      <c r="O41" s="2106" t="s">
        <v>72</v>
      </c>
      <c r="P41" s="2106">
        <v>66</v>
      </c>
      <c r="Q41" s="1370">
        <v>272</v>
      </c>
      <c r="R41" s="2107" t="s">
        <v>110</v>
      </c>
      <c r="S41" s="2107" t="s">
        <v>23</v>
      </c>
      <c r="T41" s="883">
        <v>302</v>
      </c>
      <c r="U41" s="2108">
        <v>574</v>
      </c>
      <c r="V41" s="739">
        <v>21</v>
      </c>
      <c r="GS41" s="955"/>
      <c r="GT41" s="958" t="s">
        <v>7</v>
      </c>
    </row>
    <row r="42" spans="1:202" x14ac:dyDescent="0.25">
      <c r="A42" s="2036">
        <v>22</v>
      </c>
      <c r="B42" s="400" t="s">
        <v>17</v>
      </c>
      <c r="C42" s="2007">
        <v>574</v>
      </c>
      <c r="D42" s="1853" t="s">
        <v>2914</v>
      </c>
      <c r="E42" s="2065" t="s">
        <v>3631</v>
      </c>
      <c r="F42" s="2070">
        <v>2004</v>
      </c>
      <c r="G42" s="1494">
        <v>12419</v>
      </c>
      <c r="H42" s="2127"/>
      <c r="I42" s="822" t="s">
        <v>477</v>
      </c>
      <c r="J42" s="2091" t="s">
        <v>478</v>
      </c>
      <c r="K42" s="2075" t="s">
        <v>3154</v>
      </c>
      <c r="L42" s="2072" t="s">
        <v>12</v>
      </c>
      <c r="M42" s="2073">
        <v>4</v>
      </c>
      <c r="N42" s="2047" t="s">
        <v>13</v>
      </c>
      <c r="O42" s="2047" t="s">
        <v>127</v>
      </c>
      <c r="P42" s="2047">
        <v>95</v>
      </c>
      <c r="Q42" s="1294" t="s">
        <v>2667</v>
      </c>
      <c r="R42" s="2048" t="s">
        <v>110</v>
      </c>
      <c r="S42" s="2048" t="s">
        <v>16</v>
      </c>
      <c r="T42" s="883" t="s">
        <v>2626</v>
      </c>
      <c r="U42" s="2109">
        <v>574</v>
      </c>
      <c r="V42" s="739">
        <v>22</v>
      </c>
      <c r="GS42" s="955"/>
      <c r="GT42" s="958" t="s">
        <v>7</v>
      </c>
    </row>
    <row r="43" spans="1:202" x14ac:dyDescent="0.25">
      <c r="A43" s="2036">
        <v>23</v>
      </c>
      <c r="B43" s="400" t="s">
        <v>17</v>
      </c>
      <c r="C43" s="2060">
        <v>574</v>
      </c>
      <c r="D43" s="1853" t="s">
        <v>2914</v>
      </c>
      <c r="E43" s="2065" t="s">
        <v>3702</v>
      </c>
      <c r="F43" s="2070">
        <v>2003</v>
      </c>
      <c r="G43" s="2074">
        <v>13396</v>
      </c>
      <c r="H43" s="2127"/>
      <c r="I43" s="822" t="s">
        <v>477</v>
      </c>
      <c r="J43" s="2092" t="s">
        <v>2988</v>
      </c>
      <c r="K43" s="2075" t="s">
        <v>3140</v>
      </c>
      <c r="L43" s="2072" t="s">
        <v>111</v>
      </c>
      <c r="M43" s="2073">
        <v>4</v>
      </c>
      <c r="N43" s="2106" t="s">
        <v>13</v>
      </c>
      <c r="O43" s="2106" t="s">
        <v>72</v>
      </c>
      <c r="P43" s="2106">
        <v>42</v>
      </c>
      <c r="Q43" s="1370">
        <v>273</v>
      </c>
      <c r="R43" s="2107" t="s">
        <v>110</v>
      </c>
      <c r="S43" s="2107" t="s">
        <v>146</v>
      </c>
      <c r="T43" s="883">
        <v>301</v>
      </c>
      <c r="U43" s="2108">
        <v>574</v>
      </c>
      <c r="V43" s="739">
        <v>23</v>
      </c>
      <c r="GS43" s="955"/>
      <c r="GT43" s="958" t="s">
        <v>7</v>
      </c>
    </row>
    <row r="44" spans="1:202" x14ac:dyDescent="0.25">
      <c r="A44" s="2036">
        <v>24</v>
      </c>
      <c r="B44" s="400" t="s">
        <v>12</v>
      </c>
      <c r="C44" s="2007">
        <v>573</v>
      </c>
      <c r="D44" s="1853" t="s">
        <v>3326</v>
      </c>
      <c r="E44" s="2065" t="s">
        <v>3216</v>
      </c>
      <c r="F44" s="2070">
        <v>2004</v>
      </c>
      <c r="G44" s="2074">
        <v>12230</v>
      </c>
      <c r="H44" s="2127"/>
      <c r="I44" s="822" t="s">
        <v>477</v>
      </c>
      <c r="J44" s="2091" t="s">
        <v>481</v>
      </c>
      <c r="K44" s="2075" t="s">
        <v>3154</v>
      </c>
      <c r="L44" s="2072" t="s">
        <v>12</v>
      </c>
      <c r="M44" s="2073">
        <v>4</v>
      </c>
      <c r="N44" s="2047" t="s">
        <v>13</v>
      </c>
      <c r="O44" s="2047" t="s">
        <v>72</v>
      </c>
      <c r="P44" s="2047">
        <v>62</v>
      </c>
      <c r="Q44" s="1294" t="s">
        <v>2816</v>
      </c>
      <c r="R44" s="2048" t="s">
        <v>110</v>
      </c>
      <c r="S44" s="2048" t="s">
        <v>20</v>
      </c>
      <c r="T44" s="883" t="s">
        <v>2568</v>
      </c>
      <c r="U44" s="2109">
        <v>573</v>
      </c>
      <c r="V44" s="739">
        <v>24</v>
      </c>
      <c r="GS44" s="955"/>
      <c r="GT44" s="958" t="s">
        <v>7</v>
      </c>
    </row>
    <row r="45" spans="1:202" x14ac:dyDescent="0.25">
      <c r="A45" s="2036">
        <v>25</v>
      </c>
      <c r="B45" s="400" t="s">
        <v>12</v>
      </c>
      <c r="C45" s="3249">
        <v>573</v>
      </c>
      <c r="D45" s="1896" t="s">
        <v>2921</v>
      </c>
      <c r="E45" s="2096" t="s">
        <v>3703</v>
      </c>
      <c r="F45" s="2098">
        <v>2003</v>
      </c>
      <c r="G45" s="2136">
        <v>12689</v>
      </c>
      <c r="H45" s="2127"/>
      <c r="I45" s="822" t="s">
        <v>477</v>
      </c>
      <c r="J45" s="2139" t="s">
        <v>3137</v>
      </c>
      <c r="K45" s="2100" t="s">
        <v>3140</v>
      </c>
      <c r="L45" s="2101" t="s">
        <v>111</v>
      </c>
      <c r="M45" s="2086">
        <v>4</v>
      </c>
      <c r="N45" s="3254" t="s">
        <v>13</v>
      </c>
      <c r="O45" s="3254" t="s">
        <v>127</v>
      </c>
      <c r="P45" s="3254">
        <v>27</v>
      </c>
      <c r="Q45" s="3175">
        <v>280</v>
      </c>
      <c r="R45" s="1720" t="s">
        <v>110</v>
      </c>
      <c r="S45" s="1720" t="s">
        <v>26</v>
      </c>
      <c r="T45" s="1432">
        <v>293</v>
      </c>
      <c r="U45" s="3255">
        <v>573</v>
      </c>
      <c r="V45" s="739">
        <v>25</v>
      </c>
      <c r="GS45" s="955"/>
      <c r="GT45" s="958" t="s">
        <v>7</v>
      </c>
    </row>
    <row r="46" spans="1:202" x14ac:dyDescent="0.25">
      <c r="A46" s="2036">
        <v>26</v>
      </c>
      <c r="B46" s="400" t="s">
        <v>57</v>
      </c>
      <c r="C46" s="2046">
        <v>572</v>
      </c>
      <c r="D46" s="1853" t="s">
        <v>3038</v>
      </c>
      <c r="E46" s="2089" t="s">
        <v>3653</v>
      </c>
      <c r="F46" s="2070">
        <v>2003</v>
      </c>
      <c r="G46" s="2074">
        <v>12019</v>
      </c>
      <c r="H46" s="2127"/>
      <c r="I46" s="822" t="s">
        <v>477</v>
      </c>
      <c r="J46" s="2092" t="s">
        <v>478</v>
      </c>
      <c r="K46" s="2094" t="s">
        <v>3140</v>
      </c>
      <c r="L46" s="2072" t="s">
        <v>111</v>
      </c>
      <c r="M46" s="2062">
        <v>4</v>
      </c>
      <c r="N46" s="2110" t="s">
        <v>13</v>
      </c>
      <c r="O46" s="2110" t="s">
        <v>134</v>
      </c>
      <c r="P46" s="2110">
        <v>26</v>
      </c>
      <c r="Q46" s="2111">
        <v>256</v>
      </c>
      <c r="R46" s="1748" t="s">
        <v>110</v>
      </c>
      <c r="S46" s="1748" t="s">
        <v>12</v>
      </c>
      <c r="T46" s="1753">
        <v>316</v>
      </c>
      <c r="U46" s="2112">
        <v>572</v>
      </c>
      <c r="V46" s="739">
        <v>26</v>
      </c>
      <c r="GS46" s="955"/>
      <c r="GT46" s="958" t="s">
        <v>7</v>
      </c>
    </row>
    <row r="47" spans="1:202" x14ac:dyDescent="0.25">
      <c r="A47" s="2036">
        <v>27</v>
      </c>
      <c r="B47" s="400" t="s">
        <v>58</v>
      </c>
      <c r="C47" s="2088">
        <v>571</v>
      </c>
      <c r="D47" s="1853" t="s">
        <v>3181</v>
      </c>
      <c r="E47" s="2089" t="s">
        <v>3632</v>
      </c>
      <c r="F47" s="2070">
        <v>2003</v>
      </c>
      <c r="G47" s="1494">
        <v>11943</v>
      </c>
      <c r="H47" s="2127"/>
      <c r="I47" s="822" t="s">
        <v>477</v>
      </c>
      <c r="J47" s="2091" t="s">
        <v>2992</v>
      </c>
      <c r="K47" s="2094" t="s">
        <v>3154</v>
      </c>
      <c r="L47" s="2072" t="s">
        <v>12</v>
      </c>
      <c r="M47" s="2062">
        <v>4</v>
      </c>
      <c r="N47" s="2049" t="s">
        <v>13</v>
      </c>
      <c r="O47" s="2049" t="s">
        <v>127</v>
      </c>
      <c r="P47" s="2049">
        <v>70</v>
      </c>
      <c r="Q47" s="2057" t="s">
        <v>2667</v>
      </c>
      <c r="R47" s="2050" t="s">
        <v>110</v>
      </c>
      <c r="S47" s="2050" t="s">
        <v>26</v>
      </c>
      <c r="T47" s="1753" t="s">
        <v>2490</v>
      </c>
      <c r="U47" s="2113">
        <v>571</v>
      </c>
      <c r="V47" s="739">
        <v>27</v>
      </c>
      <c r="GS47" s="955"/>
      <c r="GT47" s="958" t="s">
        <v>7</v>
      </c>
    </row>
    <row r="48" spans="1:202" x14ac:dyDescent="0.25">
      <c r="A48" s="2036">
        <v>28</v>
      </c>
      <c r="B48" s="400" t="s">
        <v>77</v>
      </c>
      <c r="C48" s="2046">
        <v>569</v>
      </c>
      <c r="D48" s="1853" t="s">
        <v>2921</v>
      </c>
      <c r="E48" s="2089" t="s">
        <v>3704</v>
      </c>
      <c r="F48" s="2070">
        <v>2004</v>
      </c>
      <c r="G48" s="2074">
        <v>13822</v>
      </c>
      <c r="H48" s="2127"/>
      <c r="I48" s="822" t="s">
        <v>477</v>
      </c>
      <c r="J48" s="2092" t="s">
        <v>481</v>
      </c>
      <c r="K48" s="2094" t="s">
        <v>3140</v>
      </c>
      <c r="L48" s="2072" t="s">
        <v>111</v>
      </c>
      <c r="M48" s="2062">
        <v>4</v>
      </c>
      <c r="N48" s="2110" t="s">
        <v>13</v>
      </c>
      <c r="O48" s="2110" t="s">
        <v>76</v>
      </c>
      <c r="P48" s="2110">
        <v>42</v>
      </c>
      <c r="Q48" s="2111">
        <v>264</v>
      </c>
      <c r="R48" s="1748" t="s">
        <v>110</v>
      </c>
      <c r="S48" s="1748" t="s">
        <v>19</v>
      </c>
      <c r="T48" s="1753">
        <v>305</v>
      </c>
      <c r="U48" s="2112">
        <v>569</v>
      </c>
      <c r="V48" s="739">
        <v>28</v>
      </c>
      <c r="GS48" s="955"/>
      <c r="GT48" s="958" t="s">
        <v>7</v>
      </c>
    </row>
    <row r="49" spans="1:202" x14ac:dyDescent="0.25">
      <c r="A49" s="2036">
        <v>29</v>
      </c>
      <c r="B49" s="400" t="s">
        <v>75</v>
      </c>
      <c r="C49" s="2046">
        <v>568</v>
      </c>
      <c r="D49" s="1853" t="s">
        <v>2929</v>
      </c>
      <c r="E49" s="2089" t="s">
        <v>3705</v>
      </c>
      <c r="F49" s="2070">
        <v>2003</v>
      </c>
      <c r="G49" s="2074">
        <v>12326</v>
      </c>
      <c r="H49" s="2127"/>
      <c r="I49" s="822" t="s">
        <v>477</v>
      </c>
      <c r="J49" s="2092" t="s">
        <v>3137</v>
      </c>
      <c r="K49" s="2094" t="s">
        <v>3140</v>
      </c>
      <c r="L49" s="2072" t="s">
        <v>111</v>
      </c>
      <c r="M49" s="2062">
        <v>4</v>
      </c>
      <c r="N49" s="2110" t="s">
        <v>13</v>
      </c>
      <c r="O49" s="2110" t="s">
        <v>128</v>
      </c>
      <c r="P49" s="2110">
        <v>78</v>
      </c>
      <c r="Q49" s="2111">
        <v>269</v>
      </c>
      <c r="R49" s="1748" t="s">
        <v>110</v>
      </c>
      <c r="S49" s="1748" t="s">
        <v>11</v>
      </c>
      <c r="T49" s="1753">
        <v>299</v>
      </c>
      <c r="U49" s="2112">
        <v>568</v>
      </c>
      <c r="V49" s="739">
        <v>29</v>
      </c>
      <c r="GS49" s="955"/>
      <c r="GT49" s="958" t="s">
        <v>7</v>
      </c>
    </row>
    <row r="50" spans="1:202" x14ac:dyDescent="0.25">
      <c r="A50" s="2036">
        <v>30</v>
      </c>
      <c r="B50" s="400" t="s">
        <v>75</v>
      </c>
      <c r="C50" s="2046">
        <v>568</v>
      </c>
      <c r="D50" s="1853" t="s">
        <v>2914</v>
      </c>
      <c r="E50" s="2089" t="s">
        <v>3706</v>
      </c>
      <c r="F50" s="2070">
        <v>2003</v>
      </c>
      <c r="G50" s="2074">
        <v>13414</v>
      </c>
      <c r="H50" s="2127"/>
      <c r="I50" s="822" t="s">
        <v>477</v>
      </c>
      <c r="J50" s="2092" t="s">
        <v>3377</v>
      </c>
      <c r="K50" s="2094" t="s">
        <v>3140</v>
      </c>
      <c r="L50" s="2072" t="s">
        <v>111</v>
      </c>
      <c r="M50" s="2062">
        <v>4</v>
      </c>
      <c r="N50" s="2110" t="s">
        <v>13</v>
      </c>
      <c r="O50" s="2110" t="s">
        <v>127</v>
      </c>
      <c r="P50" s="2110">
        <v>37</v>
      </c>
      <c r="Q50" s="2111">
        <v>279</v>
      </c>
      <c r="R50" s="1748" t="s">
        <v>110</v>
      </c>
      <c r="S50" s="1748" t="s">
        <v>131</v>
      </c>
      <c r="T50" s="1753">
        <v>289</v>
      </c>
      <c r="U50" s="2112">
        <v>568</v>
      </c>
      <c r="V50" s="739">
        <v>30</v>
      </c>
      <c r="GS50" s="955"/>
      <c r="GT50" s="958" t="s">
        <v>7</v>
      </c>
    </row>
    <row r="51" spans="1:202" x14ac:dyDescent="0.25">
      <c r="A51" s="2036">
        <v>31</v>
      </c>
      <c r="B51" s="400" t="s">
        <v>75</v>
      </c>
      <c r="C51" s="2088">
        <v>568</v>
      </c>
      <c r="D51" s="1853" t="s">
        <v>3633</v>
      </c>
      <c r="E51" s="2089" t="s">
        <v>3634</v>
      </c>
      <c r="F51" s="2070">
        <v>2004</v>
      </c>
      <c r="G51" s="2074">
        <v>13772</v>
      </c>
      <c r="H51" s="2127"/>
      <c r="I51" s="822" t="s">
        <v>477</v>
      </c>
      <c r="J51" s="2091" t="s">
        <v>3153</v>
      </c>
      <c r="K51" s="2094" t="s">
        <v>3154</v>
      </c>
      <c r="L51" s="2072" t="s">
        <v>12</v>
      </c>
      <c r="M51" s="2062">
        <v>4</v>
      </c>
      <c r="N51" s="2049" t="s">
        <v>13</v>
      </c>
      <c r="O51" s="2049" t="s">
        <v>109</v>
      </c>
      <c r="P51" s="2049">
        <v>32</v>
      </c>
      <c r="Q51" s="2057" t="s">
        <v>2516</v>
      </c>
      <c r="R51" s="2050" t="s">
        <v>110</v>
      </c>
      <c r="S51" s="2050" t="s">
        <v>20</v>
      </c>
      <c r="T51" s="1753" t="s">
        <v>2568</v>
      </c>
      <c r="U51" s="2113">
        <v>568</v>
      </c>
      <c r="V51" s="739">
        <v>31</v>
      </c>
      <c r="GS51" s="955"/>
      <c r="GT51" s="958" t="s">
        <v>7</v>
      </c>
    </row>
    <row r="52" spans="1:202" x14ac:dyDescent="0.25">
      <c r="A52" s="2036">
        <v>32</v>
      </c>
      <c r="B52" s="400" t="s">
        <v>24</v>
      </c>
      <c r="C52" s="2088">
        <v>566</v>
      </c>
      <c r="D52" s="1853" t="s">
        <v>3635</v>
      </c>
      <c r="E52" s="2089" t="s">
        <v>3636</v>
      </c>
      <c r="F52" s="2070">
        <v>2003</v>
      </c>
      <c r="G52" s="2074">
        <v>11940</v>
      </c>
      <c r="H52" s="2127"/>
      <c r="I52" s="822" t="s">
        <v>477</v>
      </c>
      <c r="J52" s="2091" t="s">
        <v>2992</v>
      </c>
      <c r="K52" s="2094" t="s">
        <v>3154</v>
      </c>
      <c r="L52" s="2072" t="s">
        <v>12</v>
      </c>
      <c r="M52" s="2062">
        <v>4</v>
      </c>
      <c r="N52" s="2049" t="s">
        <v>13</v>
      </c>
      <c r="O52" s="2049" t="s">
        <v>109</v>
      </c>
      <c r="P52" s="2049">
        <v>49</v>
      </c>
      <c r="Q52" s="2057" t="s">
        <v>2514</v>
      </c>
      <c r="R52" s="2050" t="s">
        <v>110</v>
      </c>
      <c r="S52" s="2050" t="s">
        <v>11</v>
      </c>
      <c r="T52" s="1753" t="s">
        <v>2456</v>
      </c>
      <c r="U52" s="2113">
        <v>566</v>
      </c>
      <c r="V52" s="739">
        <v>32</v>
      </c>
      <c r="GS52" s="955"/>
      <c r="GT52" s="958" t="s">
        <v>7</v>
      </c>
    </row>
    <row r="53" spans="1:202" x14ac:dyDescent="0.25">
      <c r="A53" s="2036">
        <v>33</v>
      </c>
      <c r="B53" s="400" t="s">
        <v>24</v>
      </c>
      <c r="C53" s="2046">
        <v>566</v>
      </c>
      <c r="D53" s="1853" t="s">
        <v>2909</v>
      </c>
      <c r="E53" s="2089" t="s">
        <v>3707</v>
      </c>
      <c r="F53" s="2070">
        <v>2004</v>
      </c>
      <c r="G53" s="1494">
        <v>12388</v>
      </c>
      <c r="H53" s="2127"/>
      <c r="I53" s="822" t="s">
        <v>477</v>
      </c>
      <c r="J53" s="2092" t="s">
        <v>3137</v>
      </c>
      <c r="K53" s="2094" t="s">
        <v>3140</v>
      </c>
      <c r="L53" s="2072" t="s">
        <v>111</v>
      </c>
      <c r="M53" s="2062">
        <v>4</v>
      </c>
      <c r="N53" s="2110" t="s">
        <v>13</v>
      </c>
      <c r="O53" s="2110" t="s">
        <v>60</v>
      </c>
      <c r="P53" s="2110">
        <v>10</v>
      </c>
      <c r="Q53" s="2111">
        <v>259</v>
      </c>
      <c r="R53" s="1748" t="s">
        <v>110</v>
      </c>
      <c r="S53" s="1748" t="s">
        <v>70</v>
      </c>
      <c r="T53" s="1753">
        <v>307</v>
      </c>
      <c r="U53" s="2112">
        <v>566</v>
      </c>
      <c r="V53" s="739">
        <v>33</v>
      </c>
      <c r="GS53" s="955"/>
      <c r="GT53" s="958" t="s">
        <v>7</v>
      </c>
    </row>
    <row r="54" spans="1:202" x14ac:dyDescent="0.25">
      <c r="A54" s="2036">
        <v>34</v>
      </c>
      <c r="B54" s="400" t="s">
        <v>24</v>
      </c>
      <c r="C54" s="2046">
        <v>566</v>
      </c>
      <c r="D54" s="1853" t="s">
        <v>2909</v>
      </c>
      <c r="E54" s="2089" t="s">
        <v>3656</v>
      </c>
      <c r="F54" s="2070">
        <v>2003</v>
      </c>
      <c r="G54" s="1494">
        <v>13252</v>
      </c>
      <c r="H54" s="2127"/>
      <c r="I54" s="822" t="s">
        <v>477</v>
      </c>
      <c r="J54" s="2092" t="s">
        <v>2992</v>
      </c>
      <c r="K54" s="2094" t="s">
        <v>3140</v>
      </c>
      <c r="L54" s="2072" t="s">
        <v>111</v>
      </c>
      <c r="M54" s="2062">
        <v>4</v>
      </c>
      <c r="N54" s="2110" t="s">
        <v>13</v>
      </c>
      <c r="O54" s="2110" t="s">
        <v>134</v>
      </c>
      <c r="P54" s="2110">
        <v>51</v>
      </c>
      <c r="Q54" s="2111">
        <v>255</v>
      </c>
      <c r="R54" s="1748" t="s">
        <v>110</v>
      </c>
      <c r="S54" s="1748" t="s">
        <v>75</v>
      </c>
      <c r="T54" s="1753">
        <v>311</v>
      </c>
      <c r="U54" s="2112">
        <v>566</v>
      </c>
      <c r="V54" s="739">
        <v>34</v>
      </c>
      <c r="GS54" s="955"/>
      <c r="GT54" s="958" t="s">
        <v>7</v>
      </c>
    </row>
    <row r="55" spans="1:202" x14ac:dyDescent="0.25">
      <c r="A55" s="2036">
        <v>35</v>
      </c>
      <c r="B55" s="400" t="s">
        <v>19</v>
      </c>
      <c r="C55" s="2046">
        <v>565</v>
      </c>
      <c r="D55" s="1853" t="s">
        <v>2926</v>
      </c>
      <c r="E55" s="2089" t="s">
        <v>3658</v>
      </c>
      <c r="F55" s="2070">
        <v>2004</v>
      </c>
      <c r="G55" s="1494">
        <v>13104</v>
      </c>
      <c r="H55" s="2127"/>
      <c r="I55" s="822" t="s">
        <v>477</v>
      </c>
      <c r="J55" s="2092" t="s">
        <v>478</v>
      </c>
      <c r="K55" s="2094" t="s">
        <v>3140</v>
      </c>
      <c r="L55" s="2072" t="s">
        <v>111</v>
      </c>
      <c r="M55" s="2062">
        <v>4</v>
      </c>
      <c r="N55" s="2110" t="s">
        <v>13</v>
      </c>
      <c r="O55" s="2110" t="s">
        <v>68</v>
      </c>
      <c r="P55" s="2110">
        <v>25</v>
      </c>
      <c r="Q55" s="2111">
        <v>250</v>
      </c>
      <c r="R55" s="1748" t="s">
        <v>110</v>
      </c>
      <c r="S55" s="1748" t="s">
        <v>56</v>
      </c>
      <c r="T55" s="1753">
        <v>315</v>
      </c>
      <c r="U55" s="2112">
        <v>565</v>
      </c>
      <c r="V55" s="739">
        <v>35</v>
      </c>
      <c r="GS55" s="955"/>
      <c r="GT55" s="958" t="s">
        <v>7</v>
      </c>
    </row>
    <row r="56" spans="1:202" x14ac:dyDescent="0.25">
      <c r="A56" s="2036">
        <v>36</v>
      </c>
      <c r="B56" s="400" t="s">
        <v>25</v>
      </c>
      <c r="C56" s="2088">
        <v>562</v>
      </c>
      <c r="D56" s="1853" t="s">
        <v>3038</v>
      </c>
      <c r="E56" s="2089" t="s">
        <v>3637</v>
      </c>
      <c r="F56" s="2070">
        <v>2003</v>
      </c>
      <c r="G56" s="1494">
        <v>12430</v>
      </c>
      <c r="H56" s="2127"/>
      <c r="I56" s="822" t="s">
        <v>477</v>
      </c>
      <c r="J56" s="2091" t="s">
        <v>478</v>
      </c>
      <c r="K56" s="2094" t="s">
        <v>3154</v>
      </c>
      <c r="L56" s="2072" t="s">
        <v>12</v>
      </c>
      <c r="M56" s="2062">
        <v>4</v>
      </c>
      <c r="N56" s="2049" t="s">
        <v>13</v>
      </c>
      <c r="O56" s="2049" t="s">
        <v>139</v>
      </c>
      <c r="P56" s="2049">
        <v>83</v>
      </c>
      <c r="Q56" s="2057" t="s">
        <v>2707</v>
      </c>
      <c r="R56" s="2050" t="s">
        <v>110</v>
      </c>
      <c r="S56" s="2050" t="s">
        <v>23</v>
      </c>
      <c r="T56" s="1753" t="s">
        <v>2455</v>
      </c>
      <c r="U56" s="2113">
        <v>562</v>
      </c>
      <c r="V56" s="739">
        <v>36</v>
      </c>
      <c r="GS56" s="955"/>
      <c r="GT56" s="958" t="s">
        <v>7</v>
      </c>
    </row>
    <row r="57" spans="1:202" x14ac:dyDescent="0.25">
      <c r="A57" s="2036">
        <v>37</v>
      </c>
      <c r="B57" s="400" t="s">
        <v>15</v>
      </c>
      <c r="C57" s="2088">
        <v>561</v>
      </c>
      <c r="D57" s="1853" t="s">
        <v>2919</v>
      </c>
      <c r="E57" s="2089" t="s">
        <v>3403</v>
      </c>
      <c r="F57" s="2070">
        <v>2003</v>
      </c>
      <c r="G57" s="1494">
        <v>12108</v>
      </c>
      <c r="H57" s="2127"/>
      <c r="I57" s="822" t="s">
        <v>477</v>
      </c>
      <c r="J57" s="2091" t="s">
        <v>2999</v>
      </c>
      <c r="K57" s="2094" t="s">
        <v>3154</v>
      </c>
      <c r="L57" s="2072" t="s">
        <v>12</v>
      </c>
      <c r="M57" s="2062">
        <v>4</v>
      </c>
      <c r="N57" s="2049" t="s">
        <v>13</v>
      </c>
      <c r="O57" s="2049" t="s">
        <v>139</v>
      </c>
      <c r="P57" s="2049">
        <v>12</v>
      </c>
      <c r="Q57" s="2057" t="s">
        <v>2520</v>
      </c>
      <c r="R57" s="2050" t="s">
        <v>110</v>
      </c>
      <c r="S57" s="2050" t="s">
        <v>11</v>
      </c>
      <c r="T57" s="1753" t="s">
        <v>2456</v>
      </c>
      <c r="U57" s="2113">
        <v>561</v>
      </c>
      <c r="V57" s="739">
        <v>37</v>
      </c>
      <c r="GS57" s="955"/>
      <c r="GT57" s="958" t="s">
        <v>7</v>
      </c>
    </row>
    <row r="58" spans="1:202" customFormat="1" x14ac:dyDescent="0.25">
      <c r="A58" s="2037">
        <v>38</v>
      </c>
      <c r="B58" s="2153" t="s">
        <v>15</v>
      </c>
      <c r="C58" s="2046">
        <v>561</v>
      </c>
      <c r="D58" s="1853" t="s">
        <v>2914</v>
      </c>
      <c r="E58" s="2089" t="s">
        <v>3708</v>
      </c>
      <c r="F58" s="2070">
        <v>2004</v>
      </c>
      <c r="G58" s="1494">
        <v>13376</v>
      </c>
      <c r="H58" s="2127"/>
      <c r="I58" s="822" t="s">
        <v>477</v>
      </c>
      <c r="J58" s="2092" t="s">
        <v>3070</v>
      </c>
      <c r="K58" s="2094" t="s">
        <v>3140</v>
      </c>
      <c r="L58" s="2072" t="s">
        <v>111</v>
      </c>
      <c r="M58" s="2062">
        <v>4</v>
      </c>
      <c r="N58" s="2110" t="s">
        <v>13</v>
      </c>
      <c r="O58" s="2110" t="s">
        <v>139</v>
      </c>
      <c r="P58" s="2110">
        <v>37</v>
      </c>
      <c r="Q58" s="2111">
        <v>261</v>
      </c>
      <c r="R58" s="1748" t="s">
        <v>110</v>
      </c>
      <c r="S58" s="1748" t="s">
        <v>20</v>
      </c>
      <c r="T58" s="1753">
        <v>300</v>
      </c>
      <c r="U58" s="2112">
        <v>561</v>
      </c>
      <c r="V58" s="740">
        <v>38</v>
      </c>
      <c r="X58" s="4"/>
      <c r="GS58" s="955"/>
      <c r="GT58" s="958" t="s">
        <v>7</v>
      </c>
    </row>
    <row r="59" spans="1:202" x14ac:dyDescent="0.25">
      <c r="A59" s="2036">
        <v>39</v>
      </c>
      <c r="B59" s="400" t="s">
        <v>146</v>
      </c>
      <c r="C59" s="2046">
        <v>558</v>
      </c>
      <c r="D59" s="1853" t="s">
        <v>2918</v>
      </c>
      <c r="E59" s="2089" t="s">
        <v>3645</v>
      </c>
      <c r="F59" s="2070">
        <v>2004</v>
      </c>
      <c r="G59" s="1494">
        <v>12324</v>
      </c>
      <c r="H59" s="2127"/>
      <c r="I59" s="822" t="s">
        <v>477</v>
      </c>
      <c r="J59" s="2092" t="s">
        <v>2988</v>
      </c>
      <c r="K59" s="2094" t="s">
        <v>3140</v>
      </c>
      <c r="L59" s="2072" t="s">
        <v>111</v>
      </c>
      <c r="M59" s="2062">
        <v>4</v>
      </c>
      <c r="N59" s="2110" t="s">
        <v>13</v>
      </c>
      <c r="O59" s="2110" t="s">
        <v>134</v>
      </c>
      <c r="P59" s="2110">
        <v>41</v>
      </c>
      <c r="Q59" s="2111">
        <v>255</v>
      </c>
      <c r="R59" s="1748" t="s">
        <v>110</v>
      </c>
      <c r="S59" s="1748" t="s">
        <v>15</v>
      </c>
      <c r="T59" s="1753">
        <v>303</v>
      </c>
      <c r="U59" s="2112">
        <v>558</v>
      </c>
      <c r="V59" s="739">
        <v>39</v>
      </c>
      <c r="GS59" s="955"/>
      <c r="GT59" s="958" t="s">
        <v>7</v>
      </c>
    </row>
    <row r="60" spans="1:202" x14ac:dyDescent="0.25">
      <c r="A60" s="2036">
        <v>40</v>
      </c>
      <c r="B60" s="400" t="s">
        <v>146</v>
      </c>
      <c r="C60" s="2046">
        <v>558</v>
      </c>
      <c r="D60" s="1853" t="s">
        <v>2920</v>
      </c>
      <c r="E60" s="2089" t="s">
        <v>3709</v>
      </c>
      <c r="F60" s="2070">
        <v>2003</v>
      </c>
      <c r="G60" s="1494">
        <v>12812</v>
      </c>
      <c r="H60" s="2127"/>
      <c r="I60" s="822" t="s">
        <v>477</v>
      </c>
      <c r="J60" s="2092" t="s">
        <v>3070</v>
      </c>
      <c r="K60" s="2094" t="s">
        <v>3140</v>
      </c>
      <c r="L60" s="2072" t="s">
        <v>111</v>
      </c>
      <c r="M60" s="2062">
        <v>4</v>
      </c>
      <c r="N60" s="2110" t="s">
        <v>13</v>
      </c>
      <c r="O60" s="2110" t="s">
        <v>60</v>
      </c>
      <c r="P60" s="2110" t="s">
        <v>74</v>
      </c>
      <c r="Q60" s="2111">
        <v>259</v>
      </c>
      <c r="R60" s="1748" t="s">
        <v>110</v>
      </c>
      <c r="S60" s="1748" t="s">
        <v>11</v>
      </c>
      <c r="T60" s="1753">
        <v>299</v>
      </c>
      <c r="U60" s="2112">
        <v>558</v>
      </c>
      <c r="V60" s="739">
        <v>40</v>
      </c>
      <c r="GS60" s="955"/>
      <c r="GT60" s="958" t="s">
        <v>7</v>
      </c>
    </row>
    <row r="61" spans="1:202" x14ac:dyDescent="0.25">
      <c r="A61" s="2036">
        <v>41</v>
      </c>
      <c r="B61" s="400" t="s">
        <v>11</v>
      </c>
      <c r="C61" s="2088">
        <v>557</v>
      </c>
      <c r="D61" s="1853" t="s">
        <v>2914</v>
      </c>
      <c r="E61" s="2089" t="s">
        <v>3638</v>
      </c>
      <c r="F61" s="2070">
        <v>2004</v>
      </c>
      <c r="G61" s="1494">
        <v>12025</v>
      </c>
      <c r="H61" s="2127"/>
      <c r="I61" s="822" t="s">
        <v>477</v>
      </c>
      <c r="J61" s="2091" t="s">
        <v>2988</v>
      </c>
      <c r="K61" s="2094" t="s">
        <v>3154</v>
      </c>
      <c r="L61" s="2072" t="s">
        <v>12</v>
      </c>
      <c r="M61" s="2062">
        <v>4</v>
      </c>
      <c r="N61" s="2049" t="s">
        <v>13</v>
      </c>
      <c r="O61" s="2049" t="s">
        <v>128</v>
      </c>
      <c r="P61" s="2049">
        <v>57</v>
      </c>
      <c r="Q61" s="2057" t="s">
        <v>2620</v>
      </c>
      <c r="R61" s="2050" t="s">
        <v>110</v>
      </c>
      <c r="S61" s="2050" t="s">
        <v>61</v>
      </c>
      <c r="T61" s="1753" t="s">
        <v>2457</v>
      </c>
      <c r="U61" s="2113">
        <v>557</v>
      </c>
      <c r="V61" s="739">
        <v>41</v>
      </c>
      <c r="GS61" s="955"/>
      <c r="GT61" s="958" t="s">
        <v>7</v>
      </c>
    </row>
    <row r="62" spans="1:202" x14ac:dyDescent="0.25">
      <c r="A62" s="2036">
        <v>42</v>
      </c>
      <c r="B62" s="400" t="s">
        <v>11</v>
      </c>
      <c r="C62" s="2046">
        <v>557</v>
      </c>
      <c r="D62" s="1853" t="s">
        <v>3038</v>
      </c>
      <c r="E62" s="2089" t="s">
        <v>3710</v>
      </c>
      <c r="F62" s="2070">
        <v>2003</v>
      </c>
      <c r="G62" s="1494">
        <v>13213</v>
      </c>
      <c r="H62" s="2127"/>
      <c r="I62" s="822" t="s">
        <v>477</v>
      </c>
      <c r="J62" s="2092" t="s">
        <v>3070</v>
      </c>
      <c r="K62" s="2094" t="s">
        <v>3140</v>
      </c>
      <c r="L62" s="2072" t="s">
        <v>111</v>
      </c>
      <c r="M62" s="2062">
        <v>4</v>
      </c>
      <c r="N62" s="2110" t="s">
        <v>13</v>
      </c>
      <c r="O62" s="2110" t="s">
        <v>109</v>
      </c>
      <c r="P62" s="2110">
        <v>92</v>
      </c>
      <c r="Q62" s="2111">
        <v>266</v>
      </c>
      <c r="R62" s="1747" t="s">
        <v>110</v>
      </c>
      <c r="S62" s="1748" t="s">
        <v>186</v>
      </c>
      <c r="T62" s="1753">
        <v>291</v>
      </c>
      <c r="U62" s="2112">
        <v>557</v>
      </c>
      <c r="V62" s="739">
        <v>42</v>
      </c>
      <c r="GS62" s="955"/>
      <c r="GT62" s="958" t="s">
        <v>7</v>
      </c>
    </row>
    <row r="63" spans="1:202" x14ac:dyDescent="0.25">
      <c r="A63" s="2038">
        <v>43</v>
      </c>
      <c r="B63" s="954" t="s">
        <v>142</v>
      </c>
      <c r="C63" s="2088">
        <v>556</v>
      </c>
      <c r="D63" s="1853" t="s">
        <v>3041</v>
      </c>
      <c r="E63" s="2089" t="s">
        <v>3639</v>
      </c>
      <c r="F63" s="2070">
        <v>2004</v>
      </c>
      <c r="G63" s="2074">
        <v>12322</v>
      </c>
      <c r="H63" s="2127"/>
      <c r="I63" s="822" t="s">
        <v>477</v>
      </c>
      <c r="J63" s="2091" t="s">
        <v>3139</v>
      </c>
      <c r="K63" s="2094" t="s">
        <v>3154</v>
      </c>
      <c r="L63" s="2072" t="s">
        <v>12</v>
      </c>
      <c r="M63" s="2062">
        <v>4</v>
      </c>
      <c r="N63" s="2049" t="s">
        <v>13</v>
      </c>
      <c r="O63" s="2049" t="s">
        <v>128</v>
      </c>
      <c r="P63" s="2049">
        <v>46</v>
      </c>
      <c r="Q63" s="2057" t="s">
        <v>2620</v>
      </c>
      <c r="R63" s="2050" t="s">
        <v>110</v>
      </c>
      <c r="S63" s="2050" t="s">
        <v>59</v>
      </c>
      <c r="T63" s="1753" t="s">
        <v>2728</v>
      </c>
      <c r="U63" s="2113">
        <v>556</v>
      </c>
      <c r="V63" s="1880">
        <v>43</v>
      </c>
      <c r="GS63" s="955"/>
      <c r="GT63" s="958" t="s">
        <v>7</v>
      </c>
    </row>
    <row r="64" spans="1:202" x14ac:dyDescent="0.25">
      <c r="A64" s="2036">
        <v>44</v>
      </c>
      <c r="B64" s="400" t="s">
        <v>142</v>
      </c>
      <c r="C64" s="2088">
        <v>556</v>
      </c>
      <c r="D64" s="1853" t="s">
        <v>2914</v>
      </c>
      <c r="E64" s="2089" t="s">
        <v>3640</v>
      </c>
      <c r="F64" s="2070">
        <v>2003</v>
      </c>
      <c r="G64" s="2074">
        <v>13871</v>
      </c>
      <c r="H64" s="2127"/>
      <c r="I64" s="822" t="s">
        <v>477</v>
      </c>
      <c r="J64" s="2091" t="s">
        <v>2988</v>
      </c>
      <c r="K64" s="2094" t="s">
        <v>3154</v>
      </c>
      <c r="L64" s="2072" t="s">
        <v>12</v>
      </c>
      <c r="M64" s="2062">
        <v>4</v>
      </c>
      <c r="N64" s="2049" t="s">
        <v>13</v>
      </c>
      <c r="O64" s="2049" t="s">
        <v>128</v>
      </c>
      <c r="P64" s="2049">
        <v>20</v>
      </c>
      <c r="Q64" s="2057" t="s">
        <v>2513</v>
      </c>
      <c r="R64" s="2050" t="s">
        <v>110</v>
      </c>
      <c r="S64" s="2050" t="s">
        <v>78</v>
      </c>
      <c r="T64" s="1753" t="s">
        <v>2720</v>
      </c>
      <c r="U64" s="2113">
        <v>556</v>
      </c>
      <c r="V64" s="739">
        <v>44</v>
      </c>
      <c r="GS64" s="955"/>
      <c r="GT64" s="958" t="s">
        <v>7</v>
      </c>
    </row>
    <row r="65" spans="1:202" x14ac:dyDescent="0.25">
      <c r="A65" s="2036">
        <v>45</v>
      </c>
      <c r="B65" s="400" t="s">
        <v>22</v>
      </c>
      <c r="C65" s="1882" t="s">
        <v>2786</v>
      </c>
      <c r="D65" s="1892" t="s">
        <v>2857</v>
      </c>
      <c r="E65" s="1892" t="s">
        <v>2951</v>
      </c>
      <c r="F65" s="2061">
        <v>2003</v>
      </c>
      <c r="G65" s="1790" t="s">
        <v>3763</v>
      </c>
      <c r="H65" s="2137"/>
      <c r="I65" s="820" t="s">
        <v>2465</v>
      </c>
      <c r="J65" s="1892" t="s">
        <v>3031</v>
      </c>
      <c r="K65" s="1881"/>
      <c r="L65" s="1881"/>
      <c r="M65" s="1881"/>
      <c r="N65" s="1781" t="s">
        <v>13</v>
      </c>
      <c r="O65" s="1781" t="s">
        <v>127</v>
      </c>
      <c r="P65" s="1781" t="s">
        <v>74</v>
      </c>
      <c r="Q65" s="1958" t="s">
        <v>2509</v>
      </c>
      <c r="R65" s="1983" t="s">
        <v>111</v>
      </c>
      <c r="S65" s="1983" t="s">
        <v>116</v>
      </c>
      <c r="T65" s="1983" t="s">
        <v>2510</v>
      </c>
      <c r="U65" s="1882" t="s">
        <v>2786</v>
      </c>
      <c r="V65" s="739">
        <v>45</v>
      </c>
      <c r="GS65" s="955"/>
      <c r="GT65" s="958" t="s">
        <v>7</v>
      </c>
    </row>
    <row r="66" spans="1:202" x14ac:dyDescent="0.25">
      <c r="A66" s="2036">
        <v>46</v>
      </c>
      <c r="B66" s="400" t="s">
        <v>179</v>
      </c>
      <c r="C66" s="2088">
        <v>553</v>
      </c>
      <c r="D66" s="1853" t="s">
        <v>2909</v>
      </c>
      <c r="E66" s="2089" t="s">
        <v>3641</v>
      </c>
      <c r="F66" s="2070">
        <v>2003</v>
      </c>
      <c r="G66" s="1494">
        <v>12816</v>
      </c>
      <c r="H66" s="2127"/>
      <c r="I66" s="822" t="s">
        <v>477</v>
      </c>
      <c r="J66" s="2091" t="s">
        <v>2992</v>
      </c>
      <c r="K66" s="2094" t="s">
        <v>3154</v>
      </c>
      <c r="L66" s="2072" t="s">
        <v>12</v>
      </c>
      <c r="M66" s="2062">
        <v>4</v>
      </c>
      <c r="N66" s="2049" t="s">
        <v>13</v>
      </c>
      <c r="O66" s="2049" t="s">
        <v>126</v>
      </c>
      <c r="P66" s="2049">
        <v>24</v>
      </c>
      <c r="Q66" s="2057" t="s">
        <v>2525</v>
      </c>
      <c r="R66" s="2050" t="s">
        <v>110</v>
      </c>
      <c r="S66" s="2050" t="s">
        <v>20</v>
      </c>
      <c r="T66" s="1753" t="s">
        <v>2568</v>
      </c>
      <c r="U66" s="2113">
        <v>553</v>
      </c>
      <c r="V66" s="739">
        <v>46</v>
      </c>
      <c r="GS66" s="955"/>
      <c r="GT66" s="958" t="s">
        <v>7</v>
      </c>
    </row>
    <row r="67" spans="1:202" x14ac:dyDescent="0.25">
      <c r="A67" s="2036">
        <v>47</v>
      </c>
      <c r="B67" s="400" t="s">
        <v>179</v>
      </c>
      <c r="C67" s="2088">
        <v>553</v>
      </c>
      <c r="D67" s="1853" t="s">
        <v>2929</v>
      </c>
      <c r="E67" s="2089" t="s">
        <v>3642</v>
      </c>
      <c r="F67" s="2070">
        <v>2003</v>
      </c>
      <c r="G67" s="2074">
        <v>13884</v>
      </c>
      <c r="H67" s="2127"/>
      <c r="I67" s="822" t="s">
        <v>477</v>
      </c>
      <c r="J67" s="2099" t="s">
        <v>3137</v>
      </c>
      <c r="K67" s="2094" t="s">
        <v>3154</v>
      </c>
      <c r="L67" s="2072" t="s">
        <v>12</v>
      </c>
      <c r="M67" s="2062">
        <v>4</v>
      </c>
      <c r="N67" s="2049" t="s">
        <v>13</v>
      </c>
      <c r="O67" s="2049" t="s">
        <v>107</v>
      </c>
      <c r="P67" s="2049">
        <v>64</v>
      </c>
      <c r="Q67" s="2057" t="s">
        <v>2635</v>
      </c>
      <c r="R67" s="2050" t="s">
        <v>111</v>
      </c>
      <c r="S67" s="2050" t="s">
        <v>108</v>
      </c>
      <c r="T67" s="1753" t="s">
        <v>2511</v>
      </c>
      <c r="U67" s="2113">
        <v>553</v>
      </c>
      <c r="V67" s="739">
        <v>47</v>
      </c>
      <c r="GS67" s="955"/>
      <c r="GT67" s="958" t="s">
        <v>7</v>
      </c>
    </row>
    <row r="68" spans="1:202" x14ac:dyDescent="0.25">
      <c r="A68" s="2036">
        <v>48</v>
      </c>
      <c r="B68" s="400" t="s">
        <v>187</v>
      </c>
      <c r="C68" s="2046">
        <v>552</v>
      </c>
      <c r="D68" s="1853" t="s">
        <v>2920</v>
      </c>
      <c r="E68" s="2089" t="s">
        <v>3711</v>
      </c>
      <c r="F68" s="2070">
        <v>2004</v>
      </c>
      <c r="G68" s="1494">
        <v>11752</v>
      </c>
      <c r="H68" s="2127"/>
      <c r="I68" s="822" t="s">
        <v>477</v>
      </c>
      <c r="J68" s="2092" t="s">
        <v>478</v>
      </c>
      <c r="K68" s="2094" t="s">
        <v>3140</v>
      </c>
      <c r="L68" s="2072" t="s">
        <v>111</v>
      </c>
      <c r="M68" s="2062">
        <v>4</v>
      </c>
      <c r="N68" s="2110" t="s">
        <v>13</v>
      </c>
      <c r="O68" s="2110" t="s">
        <v>17</v>
      </c>
      <c r="P68" s="2110" t="s">
        <v>138</v>
      </c>
      <c r="Q68" s="2111">
        <v>247</v>
      </c>
      <c r="R68" s="1747" t="s">
        <v>110</v>
      </c>
      <c r="S68" s="1747" t="s">
        <v>19</v>
      </c>
      <c r="T68" s="1753">
        <v>305</v>
      </c>
      <c r="U68" s="2112">
        <v>552</v>
      </c>
      <c r="V68" s="739">
        <v>48</v>
      </c>
      <c r="GS68" s="955"/>
      <c r="GT68" s="958" t="s">
        <v>7</v>
      </c>
    </row>
    <row r="69" spans="1:202" x14ac:dyDescent="0.25">
      <c r="A69" s="2036">
        <v>49</v>
      </c>
      <c r="B69" s="400" t="s">
        <v>187</v>
      </c>
      <c r="C69" s="2046">
        <v>552</v>
      </c>
      <c r="D69" s="1853" t="s">
        <v>2914</v>
      </c>
      <c r="E69" s="2089" t="s">
        <v>3668</v>
      </c>
      <c r="F69" s="2070">
        <v>2003</v>
      </c>
      <c r="G69" s="1494">
        <v>14012</v>
      </c>
      <c r="H69" s="2127"/>
      <c r="I69" s="822" t="s">
        <v>477</v>
      </c>
      <c r="J69" s="2092" t="s">
        <v>2988</v>
      </c>
      <c r="K69" s="2094" t="s">
        <v>3140</v>
      </c>
      <c r="L69" s="2072" t="s">
        <v>111</v>
      </c>
      <c r="M69" s="2062">
        <v>4</v>
      </c>
      <c r="N69" s="2110" t="s">
        <v>13</v>
      </c>
      <c r="O69" s="2110" t="s">
        <v>129</v>
      </c>
      <c r="P69" s="2110">
        <v>45</v>
      </c>
      <c r="Q69" s="2111">
        <v>243</v>
      </c>
      <c r="R69" s="1747" t="s">
        <v>110</v>
      </c>
      <c r="S69" s="1747" t="s">
        <v>69</v>
      </c>
      <c r="T69" s="1753">
        <v>309</v>
      </c>
      <c r="U69" s="2112">
        <v>552</v>
      </c>
      <c r="V69" s="739">
        <v>49</v>
      </c>
      <c r="GS69" s="955"/>
      <c r="GT69" s="958" t="s">
        <v>7</v>
      </c>
    </row>
    <row r="70" spans="1:202" x14ac:dyDescent="0.25">
      <c r="A70" s="2036">
        <v>50</v>
      </c>
      <c r="B70" s="400" t="s">
        <v>185</v>
      </c>
      <c r="C70" s="2147">
        <v>551</v>
      </c>
      <c r="D70" s="1853" t="s">
        <v>2914</v>
      </c>
      <c r="E70" s="2089" t="s">
        <v>3712</v>
      </c>
      <c r="F70" s="2070">
        <v>2004</v>
      </c>
      <c r="G70" s="1494">
        <v>12149</v>
      </c>
      <c r="H70" s="2127"/>
      <c r="I70" s="822" t="s">
        <v>477</v>
      </c>
      <c r="J70" s="2092" t="s">
        <v>2992</v>
      </c>
      <c r="K70" s="2094" t="s">
        <v>3140</v>
      </c>
      <c r="L70" s="2072" t="s">
        <v>111</v>
      </c>
      <c r="M70" s="2062">
        <v>4</v>
      </c>
      <c r="N70" s="2110" t="s">
        <v>13</v>
      </c>
      <c r="O70" s="2110" t="s">
        <v>68</v>
      </c>
      <c r="P70" s="2110">
        <v>32</v>
      </c>
      <c r="Q70" s="2111">
        <v>250</v>
      </c>
      <c r="R70" s="1747" t="s">
        <v>110</v>
      </c>
      <c r="S70" s="1747" t="s">
        <v>146</v>
      </c>
      <c r="T70" s="1753">
        <v>301</v>
      </c>
      <c r="U70" s="2112">
        <v>551</v>
      </c>
      <c r="V70" s="739">
        <v>50</v>
      </c>
      <c r="GS70" s="955"/>
      <c r="GT70" s="958" t="s">
        <v>7</v>
      </c>
    </row>
    <row r="71" spans="1:202" x14ac:dyDescent="0.25">
      <c r="A71" s="2036">
        <v>51</v>
      </c>
      <c r="B71" s="400" t="s">
        <v>185</v>
      </c>
      <c r="C71" s="2147">
        <v>551</v>
      </c>
      <c r="D71" s="1853" t="s">
        <v>2920</v>
      </c>
      <c r="E71" s="2089" t="s">
        <v>3713</v>
      </c>
      <c r="F71" s="2070">
        <v>2003</v>
      </c>
      <c r="G71" s="1494">
        <v>13048</v>
      </c>
      <c r="H71" s="2127"/>
      <c r="I71" s="822" t="s">
        <v>477</v>
      </c>
      <c r="J71" s="2092" t="s">
        <v>3377</v>
      </c>
      <c r="K71" s="2094" t="s">
        <v>3140</v>
      </c>
      <c r="L71" s="2072" t="s">
        <v>111</v>
      </c>
      <c r="M71" s="2062">
        <v>4</v>
      </c>
      <c r="N71" s="2110" t="s">
        <v>13</v>
      </c>
      <c r="O71" s="2110" t="s">
        <v>128</v>
      </c>
      <c r="P71" s="2110">
        <v>43</v>
      </c>
      <c r="Q71" s="2111">
        <v>270</v>
      </c>
      <c r="R71" s="1747" t="s">
        <v>110</v>
      </c>
      <c r="S71" s="1747" t="s">
        <v>204</v>
      </c>
      <c r="T71" s="1753">
        <v>281</v>
      </c>
      <c r="U71" s="2112">
        <v>551</v>
      </c>
      <c r="V71" s="739">
        <v>51</v>
      </c>
      <c r="GS71" s="955"/>
      <c r="GT71" s="958" t="s">
        <v>7</v>
      </c>
    </row>
    <row r="72" spans="1:202" x14ac:dyDescent="0.25">
      <c r="A72" s="2036">
        <v>52</v>
      </c>
      <c r="B72" s="400" t="s">
        <v>114</v>
      </c>
      <c r="C72" s="2088">
        <v>550</v>
      </c>
      <c r="D72" s="1853" t="s">
        <v>2926</v>
      </c>
      <c r="E72" s="2089" t="s">
        <v>3643</v>
      </c>
      <c r="F72" s="2070">
        <v>2004</v>
      </c>
      <c r="G72" s="1494">
        <v>12410</v>
      </c>
      <c r="H72" s="2127"/>
      <c r="I72" s="822" t="s">
        <v>477</v>
      </c>
      <c r="J72" s="2091" t="s">
        <v>478</v>
      </c>
      <c r="K72" s="2094" t="s">
        <v>3154</v>
      </c>
      <c r="L72" s="2072" t="s">
        <v>12</v>
      </c>
      <c r="M72" s="2062">
        <v>4</v>
      </c>
      <c r="N72" s="2049" t="s">
        <v>13</v>
      </c>
      <c r="O72" s="2049" t="s">
        <v>68</v>
      </c>
      <c r="P72" s="2049">
        <v>10</v>
      </c>
      <c r="Q72" s="2057" t="s">
        <v>2739</v>
      </c>
      <c r="R72" s="2050" t="s">
        <v>110</v>
      </c>
      <c r="S72" s="2050" t="s">
        <v>20</v>
      </c>
      <c r="T72" s="1753" t="s">
        <v>2568</v>
      </c>
      <c r="U72" s="2113">
        <v>550</v>
      </c>
      <c r="V72" s="739">
        <v>52</v>
      </c>
      <c r="GS72" s="955"/>
      <c r="GT72" s="958" t="s">
        <v>7</v>
      </c>
    </row>
    <row r="73" spans="1:202" x14ac:dyDescent="0.25">
      <c r="A73" s="2036">
        <v>53</v>
      </c>
      <c r="B73" s="400" t="s">
        <v>61</v>
      </c>
      <c r="C73" s="2046">
        <v>548</v>
      </c>
      <c r="D73" s="1853" t="s">
        <v>2914</v>
      </c>
      <c r="E73" s="2089" t="s">
        <v>3662</v>
      </c>
      <c r="F73" s="2070">
        <v>2004</v>
      </c>
      <c r="G73" s="1494">
        <v>12688</v>
      </c>
      <c r="H73" s="2127"/>
      <c r="I73" s="822" t="s">
        <v>477</v>
      </c>
      <c r="J73" s="2092" t="s">
        <v>478</v>
      </c>
      <c r="K73" s="2094" t="s">
        <v>3140</v>
      </c>
      <c r="L73" s="2072" t="s">
        <v>111</v>
      </c>
      <c r="M73" s="2062">
        <v>4</v>
      </c>
      <c r="N73" s="2110" t="s">
        <v>13</v>
      </c>
      <c r="O73" s="2110" t="s">
        <v>68</v>
      </c>
      <c r="P73" s="2110">
        <v>83</v>
      </c>
      <c r="Q73" s="2111">
        <v>248</v>
      </c>
      <c r="R73" s="1747" t="s">
        <v>110</v>
      </c>
      <c r="S73" s="1747" t="s">
        <v>20</v>
      </c>
      <c r="T73" s="1753">
        <v>300</v>
      </c>
      <c r="U73" s="2112">
        <v>548</v>
      </c>
      <c r="V73" s="739">
        <v>53</v>
      </c>
      <c r="GS73" s="955"/>
      <c r="GT73" s="958" t="s">
        <v>7</v>
      </c>
    </row>
    <row r="74" spans="1:202" x14ac:dyDescent="0.25">
      <c r="A74" s="2036">
        <v>54</v>
      </c>
      <c r="B74" s="400" t="s">
        <v>61</v>
      </c>
      <c r="C74" s="1882" t="s">
        <v>2797</v>
      </c>
      <c r="D74" s="1892" t="s">
        <v>3738</v>
      </c>
      <c r="E74" s="1892" t="s">
        <v>3746</v>
      </c>
      <c r="F74" s="2061">
        <v>2003</v>
      </c>
      <c r="G74" s="1791" t="s">
        <v>3769</v>
      </c>
      <c r="H74" s="2137"/>
      <c r="I74" s="820" t="s">
        <v>2465</v>
      </c>
      <c r="J74" s="2133" t="s">
        <v>3024</v>
      </c>
      <c r="K74" s="1881"/>
      <c r="L74" s="1881"/>
      <c r="M74" s="1881"/>
      <c r="N74" s="1781" t="s">
        <v>13</v>
      </c>
      <c r="O74" s="1781" t="s">
        <v>112</v>
      </c>
      <c r="P74" s="1781" t="s">
        <v>74</v>
      </c>
      <c r="Q74" s="1958" t="s">
        <v>2711</v>
      </c>
      <c r="R74" s="1983" t="s">
        <v>111</v>
      </c>
      <c r="S74" s="1983" t="s">
        <v>17</v>
      </c>
      <c r="T74" s="1983" t="s">
        <v>2521</v>
      </c>
      <c r="U74" s="1882" t="s">
        <v>2797</v>
      </c>
      <c r="V74" s="739">
        <v>54</v>
      </c>
      <c r="GS74" s="955"/>
      <c r="GT74" s="958" t="s">
        <v>7</v>
      </c>
    </row>
    <row r="75" spans="1:202" x14ac:dyDescent="0.25">
      <c r="A75" s="2036">
        <v>55</v>
      </c>
      <c r="B75" s="400" t="s">
        <v>78</v>
      </c>
      <c r="C75" s="2147">
        <v>545</v>
      </c>
      <c r="D75" s="1853" t="s">
        <v>3038</v>
      </c>
      <c r="E75" s="2089" t="s">
        <v>3714</v>
      </c>
      <c r="F75" s="2070">
        <v>2003</v>
      </c>
      <c r="G75" s="1494">
        <v>12016</v>
      </c>
      <c r="H75" s="2127"/>
      <c r="I75" s="822" t="s">
        <v>477</v>
      </c>
      <c r="J75" s="2092" t="s">
        <v>3070</v>
      </c>
      <c r="K75" s="2094" t="s">
        <v>3140</v>
      </c>
      <c r="L75" s="2072" t="s">
        <v>111</v>
      </c>
      <c r="M75" s="2062">
        <v>4</v>
      </c>
      <c r="N75" s="2110" t="s">
        <v>13</v>
      </c>
      <c r="O75" s="2110" t="s">
        <v>134</v>
      </c>
      <c r="P75" s="2110">
        <v>15</v>
      </c>
      <c r="Q75" s="2111">
        <v>256</v>
      </c>
      <c r="R75" s="1747" t="s">
        <v>110</v>
      </c>
      <c r="S75" s="1747" t="s">
        <v>131</v>
      </c>
      <c r="T75" s="1753">
        <v>289</v>
      </c>
      <c r="U75" s="2112">
        <v>545</v>
      </c>
      <c r="V75" s="739">
        <v>55</v>
      </c>
      <c r="GS75" s="955"/>
      <c r="GT75" s="958" t="s">
        <v>7</v>
      </c>
    </row>
    <row r="76" spans="1:202" x14ac:dyDescent="0.25">
      <c r="A76" s="2036">
        <v>56</v>
      </c>
      <c r="B76" s="400" t="s">
        <v>78</v>
      </c>
      <c r="C76" s="2088">
        <v>545</v>
      </c>
      <c r="D76" s="1853" t="s">
        <v>2914</v>
      </c>
      <c r="E76" s="2089" t="s">
        <v>3644</v>
      </c>
      <c r="F76" s="2070">
        <v>2004</v>
      </c>
      <c r="G76" s="1494">
        <v>13046</v>
      </c>
      <c r="H76" s="2127"/>
      <c r="I76" s="822" t="s">
        <v>477</v>
      </c>
      <c r="J76" s="2091" t="s">
        <v>478</v>
      </c>
      <c r="K76" s="2094" t="s">
        <v>3154</v>
      </c>
      <c r="L76" s="2072" t="s">
        <v>12</v>
      </c>
      <c r="M76" s="2062">
        <v>4</v>
      </c>
      <c r="N76" s="2049" t="s">
        <v>13</v>
      </c>
      <c r="O76" s="2049" t="s">
        <v>126</v>
      </c>
      <c r="P76" s="2049">
        <v>45</v>
      </c>
      <c r="Q76" s="2057" t="s">
        <v>2703</v>
      </c>
      <c r="R76" s="2050" t="s">
        <v>110</v>
      </c>
      <c r="S76" s="2050" t="s">
        <v>26</v>
      </c>
      <c r="T76" s="1753" t="s">
        <v>2490</v>
      </c>
      <c r="U76" s="2113">
        <v>545</v>
      </c>
      <c r="V76" s="739">
        <v>56</v>
      </c>
      <c r="GS76" s="955"/>
      <c r="GT76" s="958" t="s">
        <v>7</v>
      </c>
    </row>
    <row r="77" spans="1:202" x14ac:dyDescent="0.25">
      <c r="A77" s="2036">
        <v>57</v>
      </c>
      <c r="B77" s="400" t="s">
        <v>71</v>
      </c>
      <c r="C77" s="1882" t="s">
        <v>387</v>
      </c>
      <c r="D77" s="1892" t="s">
        <v>3738</v>
      </c>
      <c r="E77" s="1892" t="s">
        <v>3739</v>
      </c>
      <c r="F77" s="2061">
        <v>2003</v>
      </c>
      <c r="G77" s="2130" t="s">
        <v>3761</v>
      </c>
      <c r="H77" s="2137"/>
      <c r="I77" s="820" t="s">
        <v>2465</v>
      </c>
      <c r="J77" s="1892" t="s">
        <v>3786</v>
      </c>
      <c r="K77" s="1881"/>
      <c r="L77" s="1881"/>
      <c r="M77" s="1881"/>
      <c r="N77" s="1781" t="s">
        <v>13</v>
      </c>
      <c r="O77" s="1781" t="s">
        <v>134</v>
      </c>
      <c r="P77" s="1781" t="s">
        <v>74</v>
      </c>
      <c r="Q77" s="1958" t="s">
        <v>2524</v>
      </c>
      <c r="R77" s="1983" t="s">
        <v>110</v>
      </c>
      <c r="S77" s="1983" t="s">
        <v>114</v>
      </c>
      <c r="T77" s="1983" t="s">
        <v>2724</v>
      </c>
      <c r="U77" s="1882" t="s">
        <v>387</v>
      </c>
      <c r="V77" s="739">
        <v>57</v>
      </c>
      <c r="GS77" s="955"/>
      <c r="GT77" s="958" t="s">
        <v>7</v>
      </c>
    </row>
    <row r="78" spans="1:202" x14ac:dyDescent="0.25">
      <c r="A78" s="2036">
        <v>58</v>
      </c>
      <c r="B78" s="400" t="s">
        <v>106</v>
      </c>
      <c r="C78" s="2046">
        <v>541</v>
      </c>
      <c r="D78" s="1853" t="s">
        <v>2919</v>
      </c>
      <c r="E78" s="2089" t="s">
        <v>3218</v>
      </c>
      <c r="F78" s="2070">
        <v>2004</v>
      </c>
      <c r="G78" s="1494">
        <v>11970</v>
      </c>
      <c r="H78" s="2127"/>
      <c r="I78" s="822" t="s">
        <v>477</v>
      </c>
      <c r="J78" s="2092" t="s">
        <v>2992</v>
      </c>
      <c r="K78" s="2094" t="s">
        <v>3140</v>
      </c>
      <c r="L78" s="2072" t="s">
        <v>111</v>
      </c>
      <c r="M78" s="2062">
        <v>4</v>
      </c>
      <c r="N78" s="2110" t="s">
        <v>13</v>
      </c>
      <c r="O78" s="2110" t="s">
        <v>129</v>
      </c>
      <c r="P78" s="2110">
        <v>16</v>
      </c>
      <c r="Q78" s="2111">
        <v>244</v>
      </c>
      <c r="R78" s="1747" t="s">
        <v>110</v>
      </c>
      <c r="S78" s="1747" t="s">
        <v>142</v>
      </c>
      <c r="T78" s="1753">
        <v>297</v>
      </c>
      <c r="U78" s="2112">
        <v>541</v>
      </c>
      <c r="V78" s="739">
        <v>58</v>
      </c>
      <c r="GS78" s="955"/>
      <c r="GT78" s="958" t="s">
        <v>7</v>
      </c>
    </row>
    <row r="79" spans="1:202" x14ac:dyDescent="0.25">
      <c r="A79" s="2036">
        <v>59</v>
      </c>
      <c r="B79" s="400" t="s">
        <v>204</v>
      </c>
      <c r="C79" s="2046">
        <v>540</v>
      </c>
      <c r="D79" s="1853" t="s">
        <v>3036</v>
      </c>
      <c r="E79" s="2089" t="s">
        <v>3715</v>
      </c>
      <c r="F79" s="2070">
        <v>2004</v>
      </c>
      <c r="G79" s="1494">
        <v>13210</v>
      </c>
      <c r="H79" s="2127"/>
      <c r="I79" s="822" t="s">
        <v>477</v>
      </c>
      <c r="J79" s="2092" t="s">
        <v>3377</v>
      </c>
      <c r="K79" s="2094" t="s">
        <v>3140</v>
      </c>
      <c r="L79" s="2072" t="s">
        <v>111</v>
      </c>
      <c r="M79" s="2062">
        <v>4</v>
      </c>
      <c r="N79" s="2110" t="s">
        <v>13</v>
      </c>
      <c r="O79" s="2110" t="s">
        <v>129</v>
      </c>
      <c r="P79" s="2110">
        <v>71</v>
      </c>
      <c r="Q79" s="2111">
        <v>242</v>
      </c>
      <c r="R79" s="1747" t="s">
        <v>110</v>
      </c>
      <c r="S79" s="1747" t="s">
        <v>132</v>
      </c>
      <c r="T79" s="1753">
        <v>298</v>
      </c>
      <c r="U79" s="2112">
        <v>540</v>
      </c>
      <c r="V79" s="739">
        <v>59</v>
      </c>
      <c r="GS79" s="955"/>
      <c r="GT79" s="958" t="s">
        <v>7</v>
      </c>
    </row>
    <row r="80" spans="1:202" x14ac:dyDescent="0.25">
      <c r="A80" s="2036">
        <v>60</v>
      </c>
      <c r="B80" s="400" t="s">
        <v>137</v>
      </c>
      <c r="C80" s="2046">
        <v>538</v>
      </c>
      <c r="D80" s="1853" t="s">
        <v>2926</v>
      </c>
      <c r="E80" s="2089" t="s">
        <v>3716</v>
      </c>
      <c r="F80" s="2070">
        <v>2004</v>
      </c>
      <c r="G80" s="1494">
        <v>12400</v>
      </c>
      <c r="H80" s="2127"/>
      <c r="I80" s="822" t="s">
        <v>477</v>
      </c>
      <c r="J80" s="2092" t="s">
        <v>3070</v>
      </c>
      <c r="K80" s="2094" t="s">
        <v>3140</v>
      </c>
      <c r="L80" s="2072" t="s">
        <v>111</v>
      </c>
      <c r="M80" s="2062">
        <v>4</v>
      </c>
      <c r="N80" s="2110" t="s">
        <v>13</v>
      </c>
      <c r="O80" s="2110" t="s">
        <v>56</v>
      </c>
      <c r="P80" s="2110">
        <v>96</v>
      </c>
      <c r="Q80" s="2111">
        <v>233</v>
      </c>
      <c r="R80" s="1747" t="s">
        <v>110</v>
      </c>
      <c r="S80" s="1747" t="s">
        <v>19</v>
      </c>
      <c r="T80" s="1753">
        <v>305</v>
      </c>
      <c r="U80" s="2112">
        <v>538</v>
      </c>
      <c r="V80" s="739">
        <v>60</v>
      </c>
      <c r="GS80" s="955"/>
      <c r="GT80" s="958" t="s">
        <v>7</v>
      </c>
    </row>
    <row r="81" spans="1:202" x14ac:dyDescent="0.25">
      <c r="A81" s="2036">
        <v>61</v>
      </c>
      <c r="B81" s="400" t="s">
        <v>2344</v>
      </c>
      <c r="C81" s="2088">
        <v>534</v>
      </c>
      <c r="D81" s="1853" t="s">
        <v>2918</v>
      </c>
      <c r="E81" s="2089" t="s">
        <v>3645</v>
      </c>
      <c r="F81" s="2070">
        <v>2004</v>
      </c>
      <c r="G81" s="1494">
        <v>12016</v>
      </c>
      <c r="H81" s="2127"/>
      <c r="I81" s="822" t="s">
        <v>477</v>
      </c>
      <c r="J81" s="2091" t="s">
        <v>2988</v>
      </c>
      <c r="K81" s="2094" t="s">
        <v>3154</v>
      </c>
      <c r="L81" s="2072" t="s">
        <v>12</v>
      </c>
      <c r="M81" s="2062">
        <v>4</v>
      </c>
      <c r="N81" s="2049" t="s">
        <v>13</v>
      </c>
      <c r="O81" s="2049" t="s">
        <v>68</v>
      </c>
      <c r="P81" s="2049">
        <v>62</v>
      </c>
      <c r="Q81" s="2057" t="s">
        <v>2526</v>
      </c>
      <c r="R81" s="2050" t="s">
        <v>110</v>
      </c>
      <c r="S81" s="2050" t="s">
        <v>78</v>
      </c>
      <c r="T81" s="1753" t="s">
        <v>2720</v>
      </c>
      <c r="U81" s="2113">
        <v>534</v>
      </c>
      <c r="V81" s="739">
        <v>61</v>
      </c>
      <c r="GS81" s="955"/>
      <c r="GT81" s="958" t="s">
        <v>7</v>
      </c>
    </row>
    <row r="82" spans="1:202" x14ac:dyDescent="0.25">
      <c r="A82" s="2036">
        <v>62</v>
      </c>
      <c r="B82" s="400" t="s">
        <v>119</v>
      </c>
      <c r="C82" s="2147">
        <v>533</v>
      </c>
      <c r="D82" s="1853" t="s">
        <v>3717</v>
      </c>
      <c r="E82" s="2089" t="s">
        <v>3718</v>
      </c>
      <c r="F82" s="2070">
        <v>2003</v>
      </c>
      <c r="G82" s="1494">
        <v>12816</v>
      </c>
      <c r="H82" s="2127"/>
      <c r="I82" s="822" t="s">
        <v>477</v>
      </c>
      <c r="J82" s="2092" t="s">
        <v>3139</v>
      </c>
      <c r="K82" s="2094" t="s">
        <v>3140</v>
      </c>
      <c r="L82" s="2072" t="s">
        <v>111</v>
      </c>
      <c r="M82" s="2062">
        <v>4</v>
      </c>
      <c r="N82" s="2110" t="s">
        <v>13</v>
      </c>
      <c r="O82" s="2110" t="s">
        <v>57</v>
      </c>
      <c r="P82" s="2110">
        <v>14</v>
      </c>
      <c r="Q82" s="2111">
        <v>232</v>
      </c>
      <c r="R82" s="1747" t="s">
        <v>110</v>
      </c>
      <c r="S82" s="1747" t="s">
        <v>146</v>
      </c>
      <c r="T82" s="1753">
        <v>301</v>
      </c>
      <c r="U82" s="2112">
        <v>533</v>
      </c>
      <c r="V82" s="739">
        <v>62</v>
      </c>
      <c r="GS82" s="955"/>
      <c r="GT82" s="958" t="s">
        <v>7</v>
      </c>
    </row>
    <row r="83" spans="1:202" x14ac:dyDescent="0.25">
      <c r="A83" s="2036">
        <v>63</v>
      </c>
      <c r="B83" s="400" t="s">
        <v>118</v>
      </c>
      <c r="C83" s="2046">
        <v>532</v>
      </c>
      <c r="D83" s="2076" t="s">
        <v>2909</v>
      </c>
      <c r="E83" s="2089" t="s">
        <v>3719</v>
      </c>
      <c r="F83" s="2085">
        <v>2004</v>
      </c>
      <c r="G83" s="1494">
        <v>12207</v>
      </c>
      <c r="H83" s="2127"/>
      <c r="I83" s="822" t="s">
        <v>477</v>
      </c>
      <c r="J83" s="2093" t="s">
        <v>3139</v>
      </c>
      <c r="K83" s="2094" t="s">
        <v>3140</v>
      </c>
      <c r="L83" s="2072" t="s">
        <v>111</v>
      </c>
      <c r="M83" s="2062">
        <v>4</v>
      </c>
      <c r="N83" s="2110" t="s">
        <v>13</v>
      </c>
      <c r="O83" s="2110" t="s">
        <v>75</v>
      </c>
      <c r="P83" s="2110">
        <v>48</v>
      </c>
      <c r="Q83" s="2111">
        <v>222</v>
      </c>
      <c r="R83" s="1747" t="s">
        <v>110</v>
      </c>
      <c r="S83" s="1747" t="s">
        <v>189</v>
      </c>
      <c r="T83" s="1753">
        <v>310</v>
      </c>
      <c r="U83" s="2112">
        <v>532</v>
      </c>
      <c r="V83" s="739">
        <v>63</v>
      </c>
      <c r="GS83" s="955"/>
      <c r="GT83" s="958" t="s">
        <v>7</v>
      </c>
    </row>
    <row r="84" spans="1:202" x14ac:dyDescent="0.25">
      <c r="A84" s="2036">
        <v>64</v>
      </c>
      <c r="B84" s="400" t="s">
        <v>118</v>
      </c>
      <c r="C84" s="2046">
        <v>532</v>
      </c>
      <c r="D84" s="1853" t="s">
        <v>2921</v>
      </c>
      <c r="E84" s="2089" t="s">
        <v>3666</v>
      </c>
      <c r="F84" s="2070">
        <v>2004</v>
      </c>
      <c r="G84" s="1494">
        <v>14022</v>
      </c>
      <c r="H84" s="2127"/>
      <c r="I84" s="822" t="s">
        <v>477</v>
      </c>
      <c r="J84" s="2092" t="s">
        <v>2992</v>
      </c>
      <c r="K84" s="2094" t="s">
        <v>3140</v>
      </c>
      <c r="L84" s="2072" t="s">
        <v>111</v>
      </c>
      <c r="M84" s="2062">
        <v>4</v>
      </c>
      <c r="N84" s="2110" t="s">
        <v>13</v>
      </c>
      <c r="O84" s="2110" t="s">
        <v>56</v>
      </c>
      <c r="P84" s="2110">
        <v>86</v>
      </c>
      <c r="Q84" s="2111">
        <v>233</v>
      </c>
      <c r="R84" s="1747" t="s">
        <v>110</v>
      </c>
      <c r="S84" s="1747" t="s">
        <v>11</v>
      </c>
      <c r="T84" s="1753">
        <v>299</v>
      </c>
      <c r="U84" s="2112">
        <v>532</v>
      </c>
      <c r="V84" s="739">
        <v>64</v>
      </c>
      <c r="GS84" s="955"/>
      <c r="GT84" s="958" t="s">
        <v>7</v>
      </c>
    </row>
    <row r="85" spans="1:202" x14ac:dyDescent="0.25">
      <c r="A85" s="2036">
        <v>65</v>
      </c>
      <c r="B85" s="400" t="s">
        <v>297</v>
      </c>
      <c r="C85" s="2046">
        <v>531</v>
      </c>
      <c r="D85" s="1853" t="s">
        <v>2928</v>
      </c>
      <c r="E85" s="2089" t="s">
        <v>3720</v>
      </c>
      <c r="F85" s="2070">
        <v>2003</v>
      </c>
      <c r="G85" s="1494">
        <v>12699</v>
      </c>
      <c r="H85" s="2127"/>
      <c r="I85" s="822" t="s">
        <v>477</v>
      </c>
      <c r="J85" s="2092" t="s">
        <v>3139</v>
      </c>
      <c r="K85" s="2094" t="s">
        <v>3140</v>
      </c>
      <c r="L85" s="2072" t="s">
        <v>111</v>
      </c>
      <c r="M85" s="2062">
        <v>4</v>
      </c>
      <c r="N85" s="2110" t="s">
        <v>13</v>
      </c>
      <c r="O85" s="2110" t="s">
        <v>57</v>
      </c>
      <c r="P85" s="2110">
        <v>16</v>
      </c>
      <c r="Q85" s="2111">
        <v>232</v>
      </c>
      <c r="R85" s="1747" t="s">
        <v>110</v>
      </c>
      <c r="S85" s="1747" t="s">
        <v>11</v>
      </c>
      <c r="T85" s="1753">
        <v>299</v>
      </c>
      <c r="U85" s="2112">
        <v>531</v>
      </c>
      <c r="V85" s="739">
        <v>65</v>
      </c>
      <c r="GS85" s="955"/>
      <c r="GT85" s="958" t="s">
        <v>7</v>
      </c>
    </row>
    <row r="86" spans="1:202" x14ac:dyDescent="0.25">
      <c r="A86" s="2036">
        <v>66</v>
      </c>
      <c r="B86" s="400" t="s">
        <v>297</v>
      </c>
      <c r="C86" s="2046">
        <v>531</v>
      </c>
      <c r="D86" s="1853" t="s">
        <v>3038</v>
      </c>
      <c r="E86" s="2089" t="s">
        <v>3721</v>
      </c>
      <c r="F86" s="2070">
        <v>2004</v>
      </c>
      <c r="G86" s="1494">
        <v>14011</v>
      </c>
      <c r="H86" s="2127"/>
      <c r="I86" s="822" t="s">
        <v>477</v>
      </c>
      <c r="J86" s="2092" t="s">
        <v>2992</v>
      </c>
      <c r="K86" s="2094" t="s">
        <v>3140</v>
      </c>
      <c r="L86" s="2072" t="s">
        <v>111</v>
      </c>
      <c r="M86" s="2062">
        <v>4</v>
      </c>
      <c r="N86" s="2110" t="s">
        <v>13</v>
      </c>
      <c r="O86" s="2110" t="s">
        <v>56</v>
      </c>
      <c r="P86" s="2110">
        <v>13</v>
      </c>
      <c r="Q86" s="2111">
        <v>235</v>
      </c>
      <c r="R86" s="1747" t="s">
        <v>110</v>
      </c>
      <c r="S86" s="1747" t="s">
        <v>16</v>
      </c>
      <c r="T86" s="1753">
        <v>296</v>
      </c>
      <c r="U86" s="2112">
        <v>531</v>
      </c>
      <c r="V86" s="739">
        <v>66</v>
      </c>
      <c r="GS86" s="955"/>
      <c r="GT86" s="958" t="s">
        <v>7</v>
      </c>
    </row>
    <row r="87" spans="1:202" x14ac:dyDescent="0.25">
      <c r="A87" s="2036">
        <v>67</v>
      </c>
      <c r="B87" s="400" t="s">
        <v>117</v>
      </c>
      <c r="C87" s="2148">
        <v>528</v>
      </c>
      <c r="D87" s="1853" t="s">
        <v>2914</v>
      </c>
      <c r="E87" s="2089" t="s">
        <v>3646</v>
      </c>
      <c r="F87" s="2070">
        <v>2004</v>
      </c>
      <c r="G87" s="1494">
        <v>13210</v>
      </c>
      <c r="H87" s="2127"/>
      <c r="I87" s="822" t="s">
        <v>477</v>
      </c>
      <c r="J87" s="2091" t="s">
        <v>2992</v>
      </c>
      <c r="K87" s="2094" t="s">
        <v>3154</v>
      </c>
      <c r="L87" s="2072" t="s">
        <v>12</v>
      </c>
      <c r="M87" s="2062">
        <v>4</v>
      </c>
      <c r="N87" s="2049" t="s">
        <v>13</v>
      </c>
      <c r="O87" s="2049" t="s">
        <v>17</v>
      </c>
      <c r="P87" s="2049">
        <v>81</v>
      </c>
      <c r="Q87" s="2057" t="s">
        <v>2448</v>
      </c>
      <c r="R87" s="2051" t="s">
        <v>110</v>
      </c>
      <c r="S87" s="2050" t="s">
        <v>71</v>
      </c>
      <c r="T87" s="1753" t="s">
        <v>2587</v>
      </c>
      <c r="U87" s="2113">
        <v>528</v>
      </c>
      <c r="V87" s="739">
        <v>67</v>
      </c>
      <c r="GS87" s="955"/>
      <c r="GT87" s="958" t="s">
        <v>7</v>
      </c>
    </row>
    <row r="88" spans="1:202" x14ac:dyDescent="0.25">
      <c r="A88" s="2036">
        <v>68</v>
      </c>
      <c r="B88" s="400" t="s">
        <v>451</v>
      </c>
      <c r="C88" s="2046">
        <v>527</v>
      </c>
      <c r="D88" s="1853" t="s">
        <v>2921</v>
      </c>
      <c r="E88" s="2089" t="s">
        <v>3722</v>
      </c>
      <c r="F88" s="2070">
        <v>2004</v>
      </c>
      <c r="G88" s="1494">
        <v>12430</v>
      </c>
      <c r="H88" s="2127"/>
      <c r="I88" s="822" t="s">
        <v>477</v>
      </c>
      <c r="J88" s="2092" t="s">
        <v>3007</v>
      </c>
      <c r="K88" s="2094" t="s">
        <v>3140</v>
      </c>
      <c r="L88" s="2072" t="s">
        <v>111</v>
      </c>
      <c r="M88" s="2062">
        <v>4</v>
      </c>
      <c r="N88" s="2110" t="s">
        <v>13</v>
      </c>
      <c r="O88" s="2110" t="s">
        <v>75</v>
      </c>
      <c r="P88" s="2110">
        <v>32</v>
      </c>
      <c r="Q88" s="2111">
        <v>223</v>
      </c>
      <c r="R88" s="1747" t="s">
        <v>110</v>
      </c>
      <c r="S88" s="1747" t="s">
        <v>25</v>
      </c>
      <c r="T88" s="1753">
        <v>304</v>
      </c>
      <c r="U88" s="2112">
        <v>527</v>
      </c>
      <c r="V88" s="739">
        <v>68</v>
      </c>
      <c r="GS88" s="955"/>
      <c r="GT88" s="958" t="s">
        <v>7</v>
      </c>
    </row>
    <row r="89" spans="1:202" x14ac:dyDescent="0.25">
      <c r="A89" s="2036">
        <v>69</v>
      </c>
      <c r="B89" s="400" t="s">
        <v>451</v>
      </c>
      <c r="C89" s="2046">
        <v>527</v>
      </c>
      <c r="D89" s="1853" t="s">
        <v>3671</v>
      </c>
      <c r="E89" s="2089" t="s">
        <v>3723</v>
      </c>
      <c r="F89" s="2070">
        <v>2004</v>
      </c>
      <c r="G89" s="1494">
        <v>13046</v>
      </c>
      <c r="H89" s="2127"/>
      <c r="I89" s="822" t="s">
        <v>477</v>
      </c>
      <c r="J89" s="2092" t="s">
        <v>2992</v>
      </c>
      <c r="K89" s="2094" t="s">
        <v>3140</v>
      </c>
      <c r="L89" s="2072" t="s">
        <v>111</v>
      </c>
      <c r="M89" s="2062">
        <v>4</v>
      </c>
      <c r="N89" s="2110" t="s">
        <v>13</v>
      </c>
      <c r="O89" s="2110" t="s">
        <v>189</v>
      </c>
      <c r="P89" s="2110">
        <v>30</v>
      </c>
      <c r="Q89" s="2111">
        <v>220</v>
      </c>
      <c r="R89" s="1747" t="s">
        <v>110</v>
      </c>
      <c r="S89" s="1747" t="s">
        <v>70</v>
      </c>
      <c r="T89" s="1753">
        <v>307</v>
      </c>
      <c r="U89" s="2112">
        <v>527</v>
      </c>
      <c r="V89" s="739">
        <v>69</v>
      </c>
      <c r="GS89" s="955"/>
      <c r="GT89" s="958" t="s">
        <v>7</v>
      </c>
    </row>
    <row r="90" spans="1:202" x14ac:dyDescent="0.25">
      <c r="A90" s="2036">
        <v>70</v>
      </c>
      <c r="B90" s="400" t="s">
        <v>130</v>
      </c>
      <c r="C90" s="2046">
        <v>526</v>
      </c>
      <c r="D90" s="1853" t="s">
        <v>2918</v>
      </c>
      <c r="E90" s="2089" t="s">
        <v>3295</v>
      </c>
      <c r="F90" s="2070">
        <v>2004</v>
      </c>
      <c r="G90" s="1494">
        <v>12690</v>
      </c>
      <c r="H90" s="2127"/>
      <c r="I90" s="822" t="s">
        <v>477</v>
      </c>
      <c r="J90" s="2092" t="s">
        <v>2992</v>
      </c>
      <c r="K90" s="2094" t="s">
        <v>3140</v>
      </c>
      <c r="L90" s="2072" t="s">
        <v>111</v>
      </c>
      <c r="M90" s="2062">
        <v>4</v>
      </c>
      <c r="N90" s="2110" t="s">
        <v>13</v>
      </c>
      <c r="O90" s="2110" t="s">
        <v>58</v>
      </c>
      <c r="P90" s="2110">
        <v>25</v>
      </c>
      <c r="Q90" s="2111">
        <v>229</v>
      </c>
      <c r="R90" s="1747" t="s">
        <v>110</v>
      </c>
      <c r="S90" s="1747" t="s">
        <v>142</v>
      </c>
      <c r="T90" s="1753">
        <v>297</v>
      </c>
      <c r="U90" s="2112">
        <v>526</v>
      </c>
      <c r="V90" s="739">
        <v>70</v>
      </c>
      <c r="GS90" s="955"/>
      <c r="GT90" s="958" t="s">
        <v>7</v>
      </c>
    </row>
    <row r="91" spans="1:202" x14ac:dyDescent="0.25">
      <c r="A91" s="2036">
        <v>71</v>
      </c>
      <c r="B91" s="400" t="s">
        <v>2348</v>
      </c>
      <c r="C91" s="1882" t="s">
        <v>2770</v>
      </c>
      <c r="D91" s="1892" t="s">
        <v>3412</v>
      </c>
      <c r="E91" s="1892" t="s">
        <v>3749</v>
      </c>
      <c r="F91" s="2061">
        <v>2003</v>
      </c>
      <c r="G91" s="2131" t="s">
        <v>3771</v>
      </c>
      <c r="H91" s="2137"/>
      <c r="I91" s="820" t="s">
        <v>2465</v>
      </c>
      <c r="J91" s="2133" t="s">
        <v>3424</v>
      </c>
      <c r="K91" s="1881"/>
      <c r="L91" s="1881"/>
      <c r="M91" s="1881"/>
      <c r="N91" s="1781" t="s">
        <v>13</v>
      </c>
      <c r="O91" s="1781" t="s">
        <v>129</v>
      </c>
      <c r="P91" s="1781" t="s">
        <v>74</v>
      </c>
      <c r="Q91" s="1958" t="s">
        <v>2527</v>
      </c>
      <c r="R91" s="1983" t="s">
        <v>110</v>
      </c>
      <c r="S91" s="1983" t="s">
        <v>204</v>
      </c>
      <c r="T91" s="1983" t="s">
        <v>2795</v>
      </c>
      <c r="U91" s="1882" t="s">
        <v>2770</v>
      </c>
      <c r="V91" s="739">
        <v>71</v>
      </c>
      <c r="GS91" s="955"/>
      <c r="GT91" s="958" t="s">
        <v>7</v>
      </c>
    </row>
    <row r="92" spans="1:202" x14ac:dyDescent="0.25">
      <c r="A92" s="2036">
        <v>72</v>
      </c>
      <c r="B92" s="400" t="s">
        <v>181</v>
      </c>
      <c r="C92" s="2046">
        <v>521</v>
      </c>
      <c r="D92" s="1853" t="s">
        <v>3724</v>
      </c>
      <c r="E92" s="2089" t="s">
        <v>3725</v>
      </c>
      <c r="F92" s="2070">
        <v>2003</v>
      </c>
      <c r="G92" s="1494">
        <v>12410</v>
      </c>
      <c r="H92" s="2127"/>
      <c r="I92" s="822" t="s">
        <v>477</v>
      </c>
      <c r="J92" s="2092" t="s">
        <v>3377</v>
      </c>
      <c r="K92" s="2094" t="s">
        <v>3140</v>
      </c>
      <c r="L92" s="2072" t="s">
        <v>111</v>
      </c>
      <c r="M92" s="2062">
        <v>4</v>
      </c>
      <c r="N92" s="2110" t="s">
        <v>13</v>
      </c>
      <c r="O92" s="2110" t="s">
        <v>77</v>
      </c>
      <c r="P92" s="2110">
        <v>45</v>
      </c>
      <c r="Q92" s="2111">
        <v>225</v>
      </c>
      <c r="R92" s="1747" t="s">
        <v>110</v>
      </c>
      <c r="S92" s="1747" t="s">
        <v>16</v>
      </c>
      <c r="T92" s="1753">
        <v>296</v>
      </c>
      <c r="U92" s="2112">
        <v>521</v>
      </c>
      <c r="V92" s="739">
        <v>72</v>
      </c>
      <c r="GS92" s="955"/>
      <c r="GT92" s="958" t="s">
        <v>7</v>
      </c>
    </row>
    <row r="93" spans="1:202" x14ac:dyDescent="0.25">
      <c r="A93" s="2036">
        <v>73</v>
      </c>
      <c r="B93" s="400" t="s">
        <v>314</v>
      </c>
      <c r="C93" s="2149">
        <v>520</v>
      </c>
      <c r="D93" s="1863" t="s">
        <v>2914</v>
      </c>
      <c r="E93" s="2081" t="s">
        <v>3652</v>
      </c>
      <c r="F93" s="2061">
        <v>2003</v>
      </c>
      <c r="G93" s="2073">
        <v>12818</v>
      </c>
      <c r="H93" s="2127"/>
      <c r="I93" s="822" t="s">
        <v>477</v>
      </c>
      <c r="J93" s="1843" t="s">
        <v>2992</v>
      </c>
      <c r="K93" s="1843"/>
      <c r="L93" s="2063">
        <v>2</v>
      </c>
      <c r="M93" s="2063">
        <v>1</v>
      </c>
      <c r="N93" s="2049" t="s">
        <v>13</v>
      </c>
      <c r="O93" s="2049" t="s">
        <v>60</v>
      </c>
      <c r="P93" s="2049">
        <v>52</v>
      </c>
      <c r="Q93" s="2057" t="s">
        <v>2523</v>
      </c>
      <c r="R93" s="2050">
        <v>3</v>
      </c>
      <c r="S93" s="2050">
        <v>18</v>
      </c>
      <c r="T93" s="1753" t="s">
        <v>2520</v>
      </c>
      <c r="U93" s="2114">
        <v>520</v>
      </c>
      <c r="V93" s="739">
        <v>73</v>
      </c>
      <c r="GS93" s="955"/>
      <c r="GT93" s="958" t="s">
        <v>7</v>
      </c>
    </row>
    <row r="94" spans="1:202" x14ac:dyDescent="0.25">
      <c r="A94" s="2036">
        <v>74</v>
      </c>
      <c r="B94" s="400" t="s">
        <v>314</v>
      </c>
      <c r="C94" s="2046">
        <v>520</v>
      </c>
      <c r="D94" s="2076" t="s">
        <v>2909</v>
      </c>
      <c r="E94" s="2089" t="s">
        <v>3714</v>
      </c>
      <c r="F94" s="2085">
        <v>2003</v>
      </c>
      <c r="G94" s="1494">
        <v>13871</v>
      </c>
      <c r="H94" s="2127"/>
      <c r="I94" s="822" t="s">
        <v>477</v>
      </c>
      <c r="J94" s="2093" t="s">
        <v>3070</v>
      </c>
      <c r="K94" s="2094" t="s">
        <v>3140</v>
      </c>
      <c r="L94" s="2072" t="s">
        <v>111</v>
      </c>
      <c r="M94" s="2062">
        <v>4</v>
      </c>
      <c r="N94" s="2110" t="s">
        <v>13</v>
      </c>
      <c r="O94" s="2110" t="s">
        <v>57</v>
      </c>
      <c r="P94" s="2110">
        <v>61</v>
      </c>
      <c r="Q94" s="2111">
        <v>231</v>
      </c>
      <c r="R94" s="1747" t="s">
        <v>110</v>
      </c>
      <c r="S94" s="1747" t="s">
        <v>131</v>
      </c>
      <c r="T94" s="1753">
        <v>289</v>
      </c>
      <c r="U94" s="2112">
        <v>520</v>
      </c>
      <c r="V94" s="739">
        <v>74</v>
      </c>
      <c r="GS94" s="955"/>
      <c r="GT94" s="958" t="s">
        <v>7</v>
      </c>
    </row>
    <row r="95" spans="1:202" x14ac:dyDescent="0.25">
      <c r="A95" s="2036">
        <v>75</v>
      </c>
      <c r="B95" s="400" t="s">
        <v>533</v>
      </c>
      <c r="C95" s="1848">
        <v>512</v>
      </c>
      <c r="D95" s="1863" t="s">
        <v>3038</v>
      </c>
      <c r="E95" s="2081" t="s">
        <v>3654</v>
      </c>
      <c r="F95" s="2061">
        <v>2004</v>
      </c>
      <c r="G95" s="2073">
        <v>12306</v>
      </c>
      <c r="H95" s="2127"/>
      <c r="I95" s="822" t="s">
        <v>477</v>
      </c>
      <c r="J95" s="1843" t="s">
        <v>2987</v>
      </c>
      <c r="K95" s="1843"/>
      <c r="L95" s="2063">
        <v>2</v>
      </c>
      <c r="M95" s="2063">
        <v>1</v>
      </c>
      <c r="N95" s="2049" t="s">
        <v>13</v>
      </c>
      <c r="O95" s="2049" t="s">
        <v>128</v>
      </c>
      <c r="P95" s="2049" t="s">
        <v>120</v>
      </c>
      <c r="Q95" s="2057" t="s">
        <v>2513</v>
      </c>
      <c r="R95" s="2050">
        <v>3</v>
      </c>
      <c r="S95" s="2050">
        <v>39</v>
      </c>
      <c r="T95" s="1753" t="s">
        <v>2528</v>
      </c>
      <c r="U95" s="2114">
        <v>512</v>
      </c>
      <c r="V95" s="739">
        <v>75</v>
      </c>
      <c r="GS95" s="955"/>
      <c r="GT95" s="958" t="s">
        <v>7</v>
      </c>
    </row>
    <row r="96" spans="1:202" x14ac:dyDescent="0.25">
      <c r="A96" s="2036">
        <v>76</v>
      </c>
      <c r="B96" s="400" t="s">
        <v>357</v>
      </c>
      <c r="C96" s="1882" t="s">
        <v>2562</v>
      </c>
      <c r="D96" s="2133" t="s">
        <v>2942</v>
      </c>
      <c r="E96" s="2133" t="s">
        <v>3740</v>
      </c>
      <c r="F96" s="2061">
        <v>2003</v>
      </c>
      <c r="G96" s="2130" t="s">
        <v>3762</v>
      </c>
      <c r="H96" s="2137"/>
      <c r="I96" s="820" t="s">
        <v>2465</v>
      </c>
      <c r="J96" s="1892" t="s">
        <v>3786</v>
      </c>
      <c r="K96" s="1881"/>
      <c r="L96" s="1881"/>
      <c r="M96" s="1881"/>
      <c r="N96" s="1781" t="s">
        <v>13</v>
      </c>
      <c r="O96" s="1781" t="s">
        <v>135</v>
      </c>
      <c r="P96" s="1781" t="s">
        <v>74</v>
      </c>
      <c r="Q96" s="1958" t="s">
        <v>2528</v>
      </c>
      <c r="R96" s="1983" t="s">
        <v>111</v>
      </c>
      <c r="S96" s="1983" t="s">
        <v>72</v>
      </c>
      <c r="T96" s="1983" t="s">
        <v>2516</v>
      </c>
      <c r="U96" s="1882" t="s">
        <v>2562</v>
      </c>
      <c r="V96" s="739">
        <v>76</v>
      </c>
      <c r="GS96" s="955"/>
      <c r="GT96" s="958" t="s">
        <v>7</v>
      </c>
    </row>
    <row r="97" spans="1:202" x14ac:dyDescent="0.25">
      <c r="A97" s="2036">
        <v>77</v>
      </c>
      <c r="B97" s="400" t="s">
        <v>205</v>
      </c>
      <c r="C97" s="2046">
        <v>507</v>
      </c>
      <c r="D97" s="1853" t="s">
        <v>2909</v>
      </c>
      <c r="E97" s="2089" t="s">
        <v>3726</v>
      </c>
      <c r="F97" s="2070">
        <v>2004</v>
      </c>
      <c r="G97" s="1494">
        <v>12823</v>
      </c>
      <c r="H97" s="2127"/>
      <c r="I97" s="822" t="s">
        <v>477</v>
      </c>
      <c r="J97" s="2092" t="s">
        <v>3137</v>
      </c>
      <c r="K97" s="2094" t="s">
        <v>3140</v>
      </c>
      <c r="L97" s="2072" t="s">
        <v>111</v>
      </c>
      <c r="M97" s="2062">
        <v>4</v>
      </c>
      <c r="N97" s="2110" t="s">
        <v>13</v>
      </c>
      <c r="O97" s="2110" t="s">
        <v>75</v>
      </c>
      <c r="P97" s="2110" t="s">
        <v>116</v>
      </c>
      <c r="Q97" s="2111">
        <v>223</v>
      </c>
      <c r="R97" s="1747" t="s">
        <v>110</v>
      </c>
      <c r="S97" s="1747" t="s">
        <v>67</v>
      </c>
      <c r="T97" s="1753">
        <v>284</v>
      </c>
      <c r="U97" s="2112">
        <v>507</v>
      </c>
      <c r="V97" s="739">
        <v>77</v>
      </c>
      <c r="GS97" s="955"/>
      <c r="GT97" s="958" t="s">
        <v>7</v>
      </c>
    </row>
    <row r="98" spans="1:202" x14ac:dyDescent="0.25">
      <c r="A98" s="2036">
        <v>78</v>
      </c>
      <c r="B98" s="1510" t="s">
        <v>18</v>
      </c>
      <c r="C98" s="1882" t="s">
        <v>2560</v>
      </c>
      <c r="D98" s="1892" t="s">
        <v>3747</v>
      </c>
      <c r="E98" s="1892" t="s">
        <v>3748</v>
      </c>
      <c r="F98" s="2061">
        <v>2003</v>
      </c>
      <c r="G98" s="1791" t="s">
        <v>3770</v>
      </c>
      <c r="H98" s="2137"/>
      <c r="I98" s="820" t="s">
        <v>2465</v>
      </c>
      <c r="J98" s="2133" t="s">
        <v>3024</v>
      </c>
      <c r="K98" s="1881"/>
      <c r="L98" s="1881"/>
      <c r="M98" s="1881"/>
      <c r="N98" s="1781" t="s">
        <v>13</v>
      </c>
      <c r="O98" s="1781" t="s">
        <v>129</v>
      </c>
      <c r="P98" s="1781" t="s">
        <v>74</v>
      </c>
      <c r="Q98" s="1958" t="s">
        <v>2527</v>
      </c>
      <c r="R98" s="1983" t="s">
        <v>111</v>
      </c>
      <c r="S98" s="1983" t="s">
        <v>134</v>
      </c>
      <c r="T98" s="1983" t="s">
        <v>2520</v>
      </c>
      <c r="U98" s="1882" t="s">
        <v>2560</v>
      </c>
      <c r="V98" s="739">
        <v>78</v>
      </c>
      <c r="GS98" s="955"/>
      <c r="GT98" s="958" t="s">
        <v>7</v>
      </c>
    </row>
    <row r="99" spans="1:202" x14ac:dyDescent="0.25">
      <c r="A99" s="2036">
        <v>79</v>
      </c>
      <c r="B99" s="400" t="s">
        <v>2349</v>
      </c>
      <c r="C99" s="2147">
        <v>504</v>
      </c>
      <c r="D99" s="2076" t="s">
        <v>3679</v>
      </c>
      <c r="E99" s="2089" t="s">
        <v>3680</v>
      </c>
      <c r="F99" s="2085">
        <v>2004</v>
      </c>
      <c r="G99" s="1494">
        <v>12448</v>
      </c>
      <c r="H99" s="2127"/>
      <c r="I99" s="822" t="s">
        <v>477</v>
      </c>
      <c r="J99" s="2093" t="s">
        <v>3139</v>
      </c>
      <c r="K99" s="2094" t="s">
        <v>3140</v>
      </c>
      <c r="L99" s="2072" t="s">
        <v>111</v>
      </c>
      <c r="M99" s="2062">
        <v>4</v>
      </c>
      <c r="N99" s="2110" t="s">
        <v>13</v>
      </c>
      <c r="O99" s="2110" t="s">
        <v>113</v>
      </c>
      <c r="P99" s="2110">
        <v>13</v>
      </c>
      <c r="Q99" s="2111">
        <v>208</v>
      </c>
      <c r="R99" s="1747" t="s">
        <v>110</v>
      </c>
      <c r="S99" s="1747" t="s">
        <v>16</v>
      </c>
      <c r="T99" s="1753">
        <v>296</v>
      </c>
      <c r="U99" s="2112">
        <v>504</v>
      </c>
      <c r="V99" s="739">
        <v>79</v>
      </c>
      <c r="GS99" s="955"/>
      <c r="GT99" s="958" t="s">
        <v>7</v>
      </c>
    </row>
    <row r="100" spans="1:202" x14ac:dyDescent="0.25">
      <c r="A100" s="2036">
        <v>80</v>
      </c>
      <c r="B100" s="400" t="s">
        <v>278</v>
      </c>
      <c r="C100" s="2046">
        <v>502</v>
      </c>
      <c r="D100" s="2076" t="s">
        <v>3727</v>
      </c>
      <c r="E100" s="2089" t="s">
        <v>3728</v>
      </c>
      <c r="F100" s="2085">
        <v>2004</v>
      </c>
      <c r="G100" s="1494">
        <v>12269</v>
      </c>
      <c r="H100" s="2127"/>
      <c r="I100" s="822" t="s">
        <v>477</v>
      </c>
      <c r="J100" s="2093" t="s">
        <v>2988</v>
      </c>
      <c r="K100" s="2094" t="s">
        <v>3140</v>
      </c>
      <c r="L100" s="2072" t="s">
        <v>111</v>
      </c>
      <c r="M100" s="2062">
        <v>4</v>
      </c>
      <c r="N100" s="2110" t="s">
        <v>13</v>
      </c>
      <c r="O100" s="2110" t="s">
        <v>24</v>
      </c>
      <c r="P100" s="2110">
        <v>70</v>
      </c>
      <c r="Q100" s="2111">
        <v>212</v>
      </c>
      <c r="R100" s="1747" t="s">
        <v>110</v>
      </c>
      <c r="S100" s="1747" t="s">
        <v>185</v>
      </c>
      <c r="T100" s="1753">
        <v>290</v>
      </c>
      <c r="U100" s="2112">
        <v>502</v>
      </c>
      <c r="V100" s="739">
        <v>80</v>
      </c>
      <c r="GS100" s="955"/>
      <c r="GT100" s="958" t="s">
        <v>7</v>
      </c>
    </row>
    <row r="101" spans="1:202" x14ac:dyDescent="0.25">
      <c r="A101" s="2036">
        <v>81</v>
      </c>
      <c r="B101" s="1510" t="s">
        <v>180</v>
      </c>
      <c r="C101" s="1882" t="s">
        <v>2654</v>
      </c>
      <c r="D101" s="1892" t="s">
        <v>3741</v>
      </c>
      <c r="E101" s="1892" t="s">
        <v>3742</v>
      </c>
      <c r="F101" s="2061">
        <v>2003</v>
      </c>
      <c r="G101" s="1790" t="s">
        <v>3764</v>
      </c>
      <c r="H101" s="2137"/>
      <c r="I101" s="820" t="s">
        <v>2465</v>
      </c>
      <c r="J101" s="1892" t="s">
        <v>3031</v>
      </c>
      <c r="K101" s="1881"/>
      <c r="L101" s="1881"/>
      <c r="M101" s="1881"/>
      <c r="N101" s="1781" t="s">
        <v>13</v>
      </c>
      <c r="O101" s="1781" t="s">
        <v>135</v>
      </c>
      <c r="P101" s="1781" t="s">
        <v>74</v>
      </c>
      <c r="Q101" s="1958" t="s">
        <v>2528</v>
      </c>
      <c r="R101" s="1983" t="s">
        <v>111</v>
      </c>
      <c r="S101" s="1983" t="s">
        <v>68</v>
      </c>
      <c r="T101" s="1983" t="s">
        <v>2707</v>
      </c>
      <c r="U101" s="1882" t="s">
        <v>2654</v>
      </c>
      <c r="V101" s="739">
        <v>81</v>
      </c>
      <c r="GS101" s="955"/>
      <c r="GT101" s="958" t="s">
        <v>7</v>
      </c>
    </row>
    <row r="102" spans="1:202" x14ac:dyDescent="0.25">
      <c r="A102" s="2036">
        <v>82</v>
      </c>
      <c r="B102" s="400" t="s">
        <v>2345</v>
      </c>
      <c r="C102" s="1882" t="s">
        <v>2656</v>
      </c>
      <c r="D102" s="1892" t="s">
        <v>2857</v>
      </c>
      <c r="E102" s="1892" t="s">
        <v>3756</v>
      </c>
      <c r="F102" s="2061">
        <v>2003</v>
      </c>
      <c r="G102" s="1791" t="s">
        <v>3777</v>
      </c>
      <c r="H102" s="2137"/>
      <c r="I102" s="820" t="s">
        <v>2465</v>
      </c>
      <c r="J102" s="1892" t="s">
        <v>2946</v>
      </c>
      <c r="K102" s="1881"/>
      <c r="L102" s="1881"/>
      <c r="M102" s="1881"/>
      <c r="N102" s="1781" t="s">
        <v>13</v>
      </c>
      <c r="O102" s="1781" t="s">
        <v>189</v>
      </c>
      <c r="P102" s="1781" t="s">
        <v>74</v>
      </c>
      <c r="Q102" s="1958" t="s">
        <v>2450</v>
      </c>
      <c r="R102" s="1983" t="s">
        <v>111</v>
      </c>
      <c r="S102" s="1983" t="s">
        <v>74</v>
      </c>
      <c r="T102" s="1983" t="s">
        <v>2509</v>
      </c>
      <c r="U102" s="1882" t="s">
        <v>2656</v>
      </c>
      <c r="V102" s="739">
        <v>82</v>
      </c>
      <c r="GS102" s="955"/>
      <c r="GT102" s="958" t="s">
        <v>7</v>
      </c>
    </row>
    <row r="103" spans="1:202" x14ac:dyDescent="0.25">
      <c r="A103" s="2036">
        <v>83</v>
      </c>
      <c r="B103" s="400" t="s">
        <v>184</v>
      </c>
      <c r="C103" s="1848">
        <v>499</v>
      </c>
      <c r="D103" s="1863" t="s">
        <v>3046</v>
      </c>
      <c r="E103" s="2081" t="s">
        <v>3657</v>
      </c>
      <c r="F103" s="2061">
        <v>2003</v>
      </c>
      <c r="G103" s="2073">
        <v>12406</v>
      </c>
      <c r="H103" s="2127"/>
      <c r="I103" s="822" t="s">
        <v>477</v>
      </c>
      <c r="J103" s="1843" t="s">
        <v>478</v>
      </c>
      <c r="K103" s="1843"/>
      <c r="L103" s="2063">
        <v>2</v>
      </c>
      <c r="M103" s="2063">
        <v>1</v>
      </c>
      <c r="N103" s="2049" t="s">
        <v>13</v>
      </c>
      <c r="O103" s="2049" t="s">
        <v>57</v>
      </c>
      <c r="P103" s="2049">
        <v>10</v>
      </c>
      <c r="Q103" s="2057" t="s">
        <v>2710</v>
      </c>
      <c r="R103" s="2050">
        <v>3</v>
      </c>
      <c r="S103" s="2050">
        <v>13</v>
      </c>
      <c r="T103" s="1753" t="s">
        <v>2514</v>
      </c>
      <c r="U103" s="2114">
        <v>499</v>
      </c>
      <c r="V103" s="739">
        <v>83</v>
      </c>
      <c r="GS103" s="955"/>
      <c r="GT103" s="958" t="s">
        <v>7</v>
      </c>
    </row>
    <row r="104" spans="1:202" x14ac:dyDescent="0.25">
      <c r="A104" s="2036">
        <v>84</v>
      </c>
      <c r="B104" s="400" t="s">
        <v>143</v>
      </c>
      <c r="C104" s="1882" t="s">
        <v>2740</v>
      </c>
      <c r="D104" s="1892" t="s">
        <v>2943</v>
      </c>
      <c r="E104" s="1892" t="s">
        <v>3744</v>
      </c>
      <c r="F104" s="2061">
        <v>2003</v>
      </c>
      <c r="G104" s="1791" t="s">
        <v>3766</v>
      </c>
      <c r="H104" s="2137"/>
      <c r="I104" s="820" t="s">
        <v>2465</v>
      </c>
      <c r="J104" s="2133" t="s">
        <v>3024</v>
      </c>
      <c r="K104" s="1881"/>
      <c r="L104" s="1881"/>
      <c r="M104" s="1881"/>
      <c r="N104" s="1781" t="s">
        <v>13</v>
      </c>
      <c r="O104" s="1781" t="s">
        <v>129</v>
      </c>
      <c r="P104" s="1781" t="s">
        <v>74</v>
      </c>
      <c r="Q104" s="1958" t="s">
        <v>2527</v>
      </c>
      <c r="R104" s="1983" t="s">
        <v>111</v>
      </c>
      <c r="S104" s="1983" t="s">
        <v>69</v>
      </c>
      <c r="T104" s="1983" t="s">
        <v>2526</v>
      </c>
      <c r="U104" s="1882" t="s">
        <v>2740</v>
      </c>
      <c r="V104" s="739">
        <v>84</v>
      </c>
      <c r="GS104" s="955"/>
      <c r="GT104" s="958" t="s">
        <v>7</v>
      </c>
    </row>
    <row r="105" spans="1:202" x14ac:dyDescent="0.25">
      <c r="A105" s="2036">
        <v>85</v>
      </c>
      <c r="B105" s="400" t="s">
        <v>489</v>
      </c>
      <c r="C105" s="1848">
        <v>486</v>
      </c>
      <c r="D105" s="1863" t="s">
        <v>3660</v>
      </c>
      <c r="E105" s="2081" t="s">
        <v>3661</v>
      </c>
      <c r="F105" s="2061">
        <v>2003</v>
      </c>
      <c r="G105" s="2073">
        <v>11981</v>
      </c>
      <c r="H105" s="2127"/>
      <c r="I105" s="822" t="s">
        <v>477</v>
      </c>
      <c r="J105" s="1843" t="s">
        <v>2987</v>
      </c>
      <c r="K105" s="1843"/>
      <c r="L105" s="2063">
        <v>2</v>
      </c>
      <c r="M105" s="2063">
        <v>1</v>
      </c>
      <c r="N105" s="2049" t="s">
        <v>13</v>
      </c>
      <c r="O105" s="2049" t="s">
        <v>129</v>
      </c>
      <c r="P105" s="2049">
        <v>24</v>
      </c>
      <c r="Q105" s="2057" t="s">
        <v>2527</v>
      </c>
      <c r="R105" s="2051">
        <v>3</v>
      </c>
      <c r="S105" s="2050">
        <v>38</v>
      </c>
      <c r="T105" s="1753" t="s">
        <v>2572</v>
      </c>
      <c r="U105" s="2114">
        <v>486</v>
      </c>
      <c r="V105" s="739">
        <v>85</v>
      </c>
      <c r="GS105" s="955"/>
      <c r="GT105" s="958" t="s">
        <v>7</v>
      </c>
    </row>
    <row r="106" spans="1:202" x14ac:dyDescent="0.25">
      <c r="A106" s="2036">
        <v>86</v>
      </c>
      <c r="B106" s="400" t="s">
        <v>115</v>
      </c>
      <c r="C106" s="2046">
        <v>483</v>
      </c>
      <c r="D106" s="2076" t="s">
        <v>3326</v>
      </c>
      <c r="E106" s="2089" t="s">
        <v>3729</v>
      </c>
      <c r="F106" s="2085">
        <v>2004</v>
      </c>
      <c r="G106" s="1494">
        <v>11440</v>
      </c>
      <c r="H106" s="2127"/>
      <c r="I106" s="822" t="s">
        <v>477</v>
      </c>
      <c r="J106" s="2093" t="s">
        <v>2992</v>
      </c>
      <c r="K106" s="2094" t="s">
        <v>3140</v>
      </c>
      <c r="L106" s="2072" t="s">
        <v>111</v>
      </c>
      <c r="M106" s="2062">
        <v>4</v>
      </c>
      <c r="N106" s="2110" t="s">
        <v>13</v>
      </c>
      <c r="O106" s="2110" t="s">
        <v>19</v>
      </c>
      <c r="P106" s="2110">
        <v>43</v>
      </c>
      <c r="Q106" s="2111">
        <v>204</v>
      </c>
      <c r="R106" s="1747" t="s">
        <v>111</v>
      </c>
      <c r="S106" s="1747" t="s">
        <v>14</v>
      </c>
      <c r="T106" s="1753">
        <v>279</v>
      </c>
      <c r="U106" s="2112">
        <v>483</v>
      </c>
      <c r="V106" s="739">
        <v>86</v>
      </c>
      <c r="GS106" s="955"/>
      <c r="GT106" s="958" t="s">
        <v>7</v>
      </c>
    </row>
    <row r="107" spans="1:202" x14ac:dyDescent="0.25">
      <c r="A107" s="2036">
        <v>87</v>
      </c>
      <c r="B107" s="400" t="s">
        <v>183</v>
      </c>
      <c r="C107" s="1848">
        <v>482</v>
      </c>
      <c r="D107" s="1863" t="s">
        <v>3663</v>
      </c>
      <c r="E107" s="2081" t="s">
        <v>3664</v>
      </c>
      <c r="F107" s="2061">
        <v>2004</v>
      </c>
      <c r="G107" s="2073">
        <v>12422</v>
      </c>
      <c r="H107" s="2127"/>
      <c r="I107" s="822" t="s">
        <v>477</v>
      </c>
      <c r="J107" s="1843" t="s">
        <v>478</v>
      </c>
      <c r="K107" s="1843"/>
      <c r="L107" s="2063">
        <v>2</v>
      </c>
      <c r="M107" s="2063">
        <v>1</v>
      </c>
      <c r="N107" s="2049" t="s">
        <v>13</v>
      </c>
      <c r="O107" s="2049" t="s">
        <v>77</v>
      </c>
      <c r="P107" s="2049">
        <v>45</v>
      </c>
      <c r="Q107" s="2057" t="s">
        <v>2644</v>
      </c>
      <c r="R107" s="2051">
        <v>3</v>
      </c>
      <c r="S107" s="2051">
        <v>23</v>
      </c>
      <c r="T107" s="1753" t="s">
        <v>2522</v>
      </c>
      <c r="U107" s="2114">
        <v>482</v>
      </c>
      <c r="V107" s="739">
        <v>87</v>
      </c>
      <c r="GS107" s="955"/>
      <c r="GT107" s="958" t="s">
        <v>7</v>
      </c>
    </row>
    <row r="108" spans="1:202" x14ac:dyDescent="0.25">
      <c r="A108" s="2036">
        <v>88</v>
      </c>
      <c r="B108" s="400" t="s">
        <v>183</v>
      </c>
      <c r="C108" s="1882" t="s">
        <v>2561</v>
      </c>
      <c r="D108" s="1892" t="s">
        <v>3751</v>
      </c>
      <c r="E108" s="1892" t="s">
        <v>3752</v>
      </c>
      <c r="F108" s="2061">
        <v>2003</v>
      </c>
      <c r="G108" s="1791" t="s">
        <v>3773</v>
      </c>
      <c r="H108" s="2137"/>
      <c r="I108" s="820" t="s">
        <v>2465</v>
      </c>
      <c r="J108" s="2133" t="s">
        <v>3424</v>
      </c>
      <c r="K108" s="1881"/>
      <c r="L108" s="1881"/>
      <c r="M108" s="1881"/>
      <c r="N108" s="1781" t="s">
        <v>13</v>
      </c>
      <c r="O108" s="1781" t="s">
        <v>12</v>
      </c>
      <c r="P108" s="1781" t="s">
        <v>133</v>
      </c>
      <c r="Q108" s="1958" t="s">
        <v>2749</v>
      </c>
      <c r="R108" s="1983" t="s">
        <v>111</v>
      </c>
      <c r="S108" s="1983" t="s">
        <v>113</v>
      </c>
      <c r="T108" s="1983" t="s">
        <v>2639</v>
      </c>
      <c r="U108" s="1882" t="s">
        <v>2561</v>
      </c>
      <c r="V108" s="739">
        <v>88</v>
      </c>
      <c r="GS108" s="955"/>
      <c r="GT108" s="958" t="s">
        <v>7</v>
      </c>
    </row>
    <row r="109" spans="1:202" x14ac:dyDescent="0.25">
      <c r="A109" s="2036">
        <v>89</v>
      </c>
      <c r="B109" s="400" t="s">
        <v>183</v>
      </c>
      <c r="C109" s="1882" t="s">
        <v>2561</v>
      </c>
      <c r="D109" s="1892" t="s">
        <v>298</v>
      </c>
      <c r="E109" s="1892" t="s">
        <v>3757</v>
      </c>
      <c r="F109" s="2061">
        <v>2003</v>
      </c>
      <c r="G109" s="1791" t="s">
        <v>3778</v>
      </c>
      <c r="H109" s="2137"/>
      <c r="I109" s="820" t="s">
        <v>2465</v>
      </c>
      <c r="J109" s="1892" t="s">
        <v>2946</v>
      </c>
      <c r="K109" s="1881"/>
      <c r="L109" s="1881"/>
      <c r="M109" s="1881"/>
      <c r="N109" s="1781" t="s">
        <v>13</v>
      </c>
      <c r="O109" s="1781" t="s">
        <v>15</v>
      </c>
      <c r="P109" s="1781" t="s">
        <v>74</v>
      </c>
      <c r="Q109" s="1958" t="s">
        <v>2440</v>
      </c>
      <c r="R109" s="1983" t="s">
        <v>110</v>
      </c>
      <c r="S109" s="1983" t="s">
        <v>71</v>
      </c>
      <c r="T109" s="1983" t="s">
        <v>2587</v>
      </c>
      <c r="U109" s="1882" t="s">
        <v>2561</v>
      </c>
      <c r="V109" s="739">
        <v>89</v>
      </c>
      <c r="GS109" s="955"/>
      <c r="GT109" s="958" t="s">
        <v>7</v>
      </c>
    </row>
    <row r="110" spans="1:202" x14ac:dyDescent="0.25">
      <c r="A110" s="2036">
        <v>90</v>
      </c>
      <c r="B110" s="400" t="s">
        <v>260</v>
      </c>
      <c r="C110" s="2046">
        <v>481</v>
      </c>
      <c r="D110" s="2076" t="s">
        <v>2927</v>
      </c>
      <c r="E110" s="2089" t="s">
        <v>3730</v>
      </c>
      <c r="F110" s="2085">
        <v>2004</v>
      </c>
      <c r="G110" s="1494">
        <v>11369</v>
      </c>
      <c r="H110" s="2127"/>
      <c r="I110" s="822" t="s">
        <v>477</v>
      </c>
      <c r="J110" s="2093" t="s">
        <v>3345</v>
      </c>
      <c r="K110" s="2094" t="s">
        <v>3140</v>
      </c>
      <c r="L110" s="2072" t="s">
        <v>111</v>
      </c>
      <c r="M110" s="2062">
        <v>4</v>
      </c>
      <c r="N110" s="2110" t="s">
        <v>13</v>
      </c>
      <c r="O110" s="2110" t="s">
        <v>15</v>
      </c>
      <c r="P110" s="2110">
        <v>81</v>
      </c>
      <c r="Q110" s="2111">
        <v>197</v>
      </c>
      <c r="R110" s="1747" t="s">
        <v>110</v>
      </c>
      <c r="S110" s="1747" t="s">
        <v>67</v>
      </c>
      <c r="T110" s="1753">
        <v>284</v>
      </c>
      <c r="U110" s="2112">
        <v>481</v>
      </c>
      <c r="V110" s="739">
        <v>90</v>
      </c>
      <c r="GS110" s="955"/>
      <c r="GT110" s="958" t="s">
        <v>7</v>
      </c>
    </row>
    <row r="111" spans="1:202" x14ac:dyDescent="0.25">
      <c r="A111" s="2036">
        <v>91</v>
      </c>
      <c r="B111" s="400" t="s">
        <v>260</v>
      </c>
      <c r="C111" s="1746" t="s">
        <v>2803</v>
      </c>
      <c r="D111" s="1892" t="s">
        <v>2857</v>
      </c>
      <c r="E111" s="1892" t="s">
        <v>3750</v>
      </c>
      <c r="F111" s="2061">
        <v>2003</v>
      </c>
      <c r="G111" s="1791" t="s">
        <v>3772</v>
      </c>
      <c r="H111" s="2137"/>
      <c r="I111" s="820" t="s">
        <v>2465</v>
      </c>
      <c r="J111" s="2133" t="s">
        <v>3424</v>
      </c>
      <c r="K111" s="1881"/>
      <c r="L111" s="1881"/>
      <c r="M111" s="1881"/>
      <c r="N111" s="1781" t="s">
        <v>13</v>
      </c>
      <c r="O111" s="1781" t="s">
        <v>113</v>
      </c>
      <c r="P111" s="1781" t="s">
        <v>74</v>
      </c>
      <c r="Q111" s="1958" t="s">
        <v>2712</v>
      </c>
      <c r="R111" s="1983" t="s">
        <v>111</v>
      </c>
      <c r="S111" s="1983" t="s">
        <v>112</v>
      </c>
      <c r="T111" s="1983" t="s">
        <v>2816</v>
      </c>
      <c r="U111" s="1882" t="s">
        <v>2803</v>
      </c>
      <c r="V111" s="739">
        <v>91</v>
      </c>
      <c r="GS111" s="955"/>
      <c r="GT111" s="958" t="s">
        <v>7</v>
      </c>
    </row>
    <row r="112" spans="1:202" x14ac:dyDescent="0.25">
      <c r="A112" s="2036">
        <v>92</v>
      </c>
      <c r="B112" s="400" t="s">
        <v>190</v>
      </c>
      <c r="C112" s="3250">
        <v>480</v>
      </c>
      <c r="D112" s="3251" t="s">
        <v>3326</v>
      </c>
      <c r="E112" s="2134" t="s">
        <v>3731</v>
      </c>
      <c r="F112" s="3252">
        <v>2004</v>
      </c>
      <c r="G112" s="1910">
        <v>11994</v>
      </c>
      <c r="H112" s="2127"/>
      <c r="I112" s="822" t="s">
        <v>477</v>
      </c>
      <c r="J112" s="3253" t="s">
        <v>2988</v>
      </c>
      <c r="K112" s="2140" t="s">
        <v>3140</v>
      </c>
      <c r="L112" s="2141" t="s">
        <v>111</v>
      </c>
      <c r="M112" s="2142">
        <v>4</v>
      </c>
      <c r="N112" s="2143" t="s">
        <v>13</v>
      </c>
      <c r="O112" s="2143" t="s">
        <v>70</v>
      </c>
      <c r="P112" s="2143">
        <v>86</v>
      </c>
      <c r="Q112" s="2144">
        <v>209</v>
      </c>
      <c r="R112" s="2145" t="s">
        <v>111</v>
      </c>
      <c r="S112" s="2145" t="s">
        <v>125</v>
      </c>
      <c r="T112" s="2117">
        <v>271</v>
      </c>
      <c r="U112" s="2146">
        <v>480</v>
      </c>
      <c r="V112" s="739">
        <v>92</v>
      </c>
      <c r="GS112" s="955"/>
      <c r="GT112" s="958" t="s">
        <v>7</v>
      </c>
    </row>
    <row r="113" spans="1:202" x14ac:dyDescent="0.25">
      <c r="A113" s="2036">
        <v>93</v>
      </c>
      <c r="B113" s="400" t="s">
        <v>346</v>
      </c>
      <c r="C113" s="1849">
        <v>479</v>
      </c>
      <c r="D113" s="1863" t="s">
        <v>2920</v>
      </c>
      <c r="E113" s="2090" t="s">
        <v>3665</v>
      </c>
      <c r="F113" s="2061">
        <v>1905</v>
      </c>
      <c r="G113" s="2073">
        <v>12388</v>
      </c>
      <c r="H113" s="2127"/>
      <c r="I113" s="822" t="s">
        <v>477</v>
      </c>
      <c r="J113" s="1843" t="s">
        <v>478</v>
      </c>
      <c r="K113" s="1721"/>
      <c r="L113" s="2066">
        <v>2</v>
      </c>
      <c r="M113" s="2066">
        <v>1</v>
      </c>
      <c r="N113" s="2047" t="s">
        <v>13</v>
      </c>
      <c r="O113" s="2047" t="s">
        <v>58</v>
      </c>
      <c r="P113" s="2047" t="s">
        <v>120</v>
      </c>
      <c r="Q113" s="1294" t="s">
        <v>2416</v>
      </c>
      <c r="R113" s="2087">
        <v>3</v>
      </c>
      <c r="S113" s="2087">
        <v>30</v>
      </c>
      <c r="T113" s="883" t="s">
        <v>2739</v>
      </c>
      <c r="U113" s="2115">
        <v>479</v>
      </c>
      <c r="V113" s="739">
        <v>93</v>
      </c>
      <c r="GS113" s="955"/>
      <c r="GT113" s="958" t="s">
        <v>7</v>
      </c>
    </row>
    <row r="114" spans="1:202" x14ac:dyDescent="0.25">
      <c r="A114" s="2036">
        <v>94</v>
      </c>
      <c r="B114" s="400" t="s">
        <v>420</v>
      </c>
      <c r="C114" s="1849">
        <v>477</v>
      </c>
      <c r="D114" s="1863" t="s">
        <v>2921</v>
      </c>
      <c r="E114" s="2090" t="s">
        <v>3666</v>
      </c>
      <c r="F114" s="2061">
        <v>2004</v>
      </c>
      <c r="G114" s="2073">
        <v>13376</v>
      </c>
      <c r="H114" s="2127"/>
      <c r="I114" s="822" t="s">
        <v>477</v>
      </c>
      <c r="J114" s="1843" t="s">
        <v>2992</v>
      </c>
      <c r="K114" s="1721"/>
      <c r="L114" s="2066">
        <v>2</v>
      </c>
      <c r="M114" s="2066">
        <v>1</v>
      </c>
      <c r="N114" s="2047" t="s">
        <v>13</v>
      </c>
      <c r="O114" s="2047" t="s">
        <v>77</v>
      </c>
      <c r="P114" s="2047">
        <v>11</v>
      </c>
      <c r="Q114" s="1294" t="s">
        <v>2776</v>
      </c>
      <c r="R114" s="2087">
        <v>3</v>
      </c>
      <c r="S114" s="2087">
        <v>29</v>
      </c>
      <c r="T114" s="883" t="s">
        <v>2706</v>
      </c>
      <c r="U114" s="2115">
        <v>477</v>
      </c>
      <c r="V114" s="739">
        <v>94</v>
      </c>
      <c r="GS114" s="955"/>
      <c r="GT114" s="958" t="s">
        <v>7</v>
      </c>
    </row>
    <row r="115" spans="1:202" x14ac:dyDescent="0.25">
      <c r="A115" s="2036">
        <v>95</v>
      </c>
      <c r="B115" s="400" t="s">
        <v>27</v>
      </c>
      <c r="C115" s="1849">
        <v>476</v>
      </c>
      <c r="D115" s="1863" t="s">
        <v>2920</v>
      </c>
      <c r="E115" s="2090" t="s">
        <v>3555</v>
      </c>
      <c r="F115" s="2061">
        <v>2003</v>
      </c>
      <c r="G115" s="2073">
        <v>12001</v>
      </c>
      <c r="H115" s="2127"/>
      <c r="I115" s="822" t="s">
        <v>477</v>
      </c>
      <c r="J115" s="1843" t="s">
        <v>478</v>
      </c>
      <c r="K115" s="1721"/>
      <c r="L115" s="2066">
        <v>2</v>
      </c>
      <c r="M115" s="2066">
        <v>1</v>
      </c>
      <c r="N115" s="2047" t="s">
        <v>13</v>
      </c>
      <c r="O115" s="2047" t="s">
        <v>134</v>
      </c>
      <c r="P115" s="2047">
        <v>66</v>
      </c>
      <c r="Q115" s="1294" t="s">
        <v>2708</v>
      </c>
      <c r="R115" s="2087">
        <v>3</v>
      </c>
      <c r="S115" s="2087">
        <v>58</v>
      </c>
      <c r="T115" s="883" t="s">
        <v>2791</v>
      </c>
      <c r="U115" s="2115">
        <v>476</v>
      </c>
      <c r="V115" s="739">
        <v>95</v>
      </c>
      <c r="GS115" s="955"/>
      <c r="GT115" s="958" t="s">
        <v>7</v>
      </c>
    </row>
    <row r="116" spans="1:202" x14ac:dyDescent="0.25">
      <c r="A116" s="2036">
        <v>96</v>
      </c>
      <c r="B116" s="400" t="s">
        <v>27</v>
      </c>
      <c r="C116" s="1746" t="s">
        <v>2485</v>
      </c>
      <c r="D116" s="1892" t="s">
        <v>3758</v>
      </c>
      <c r="E116" s="1788" t="s">
        <v>3759</v>
      </c>
      <c r="F116" s="2061">
        <v>2003</v>
      </c>
      <c r="G116" s="1791" t="s">
        <v>3779</v>
      </c>
      <c r="H116" s="2137"/>
      <c r="I116" s="820" t="s">
        <v>2465</v>
      </c>
      <c r="J116" s="1892" t="s">
        <v>2946</v>
      </c>
      <c r="K116" s="2006"/>
      <c r="L116" s="2006"/>
      <c r="M116" s="2006"/>
      <c r="N116" s="2120" t="s">
        <v>13</v>
      </c>
      <c r="O116" s="2120" t="s">
        <v>146</v>
      </c>
      <c r="P116" s="2120" t="s">
        <v>74</v>
      </c>
      <c r="Q116" s="2118" t="s">
        <v>2438</v>
      </c>
      <c r="R116" s="1990" t="s">
        <v>110</v>
      </c>
      <c r="S116" s="1990" t="s">
        <v>71</v>
      </c>
      <c r="T116" s="1990" t="s">
        <v>2587</v>
      </c>
      <c r="U116" s="1746" t="s">
        <v>2485</v>
      </c>
      <c r="V116" s="739">
        <v>96</v>
      </c>
      <c r="GS116" s="955"/>
      <c r="GT116" s="958" t="s">
        <v>7</v>
      </c>
    </row>
    <row r="117" spans="1:202" x14ac:dyDescent="0.25">
      <c r="A117" s="2036">
        <v>97</v>
      </c>
      <c r="B117" s="400" t="s">
        <v>434</v>
      </c>
      <c r="C117" s="2060">
        <v>475</v>
      </c>
      <c r="D117" s="2076" t="s">
        <v>3046</v>
      </c>
      <c r="E117" s="2065" t="s">
        <v>3732</v>
      </c>
      <c r="F117" s="2085">
        <v>2003</v>
      </c>
      <c r="G117" s="1494">
        <v>11940</v>
      </c>
      <c r="H117" s="2127"/>
      <c r="I117" s="822" t="s">
        <v>477</v>
      </c>
      <c r="J117" s="2093" t="s">
        <v>2988</v>
      </c>
      <c r="K117" s="2075" t="s">
        <v>3140</v>
      </c>
      <c r="L117" s="2084" t="s">
        <v>111</v>
      </c>
      <c r="M117" s="2073">
        <v>4</v>
      </c>
      <c r="N117" s="2106" t="s">
        <v>13</v>
      </c>
      <c r="O117" s="2106" t="s">
        <v>146</v>
      </c>
      <c r="P117" s="2106">
        <v>24</v>
      </c>
      <c r="Q117" s="1370">
        <v>193</v>
      </c>
      <c r="R117" s="1752" t="s">
        <v>110</v>
      </c>
      <c r="S117" s="1752" t="s">
        <v>106</v>
      </c>
      <c r="T117" s="883">
        <v>282</v>
      </c>
      <c r="U117" s="2108">
        <v>475</v>
      </c>
      <c r="V117" s="739">
        <v>97</v>
      </c>
      <c r="GS117" s="955"/>
      <c r="GT117" s="958" t="s">
        <v>7</v>
      </c>
    </row>
    <row r="118" spans="1:202" x14ac:dyDescent="0.25">
      <c r="A118" s="2036">
        <v>98</v>
      </c>
      <c r="B118" s="400" t="s">
        <v>144</v>
      </c>
      <c r="C118" s="1849">
        <v>467</v>
      </c>
      <c r="D118" s="1863" t="s">
        <v>2909</v>
      </c>
      <c r="E118" s="2090" t="s">
        <v>3667</v>
      </c>
      <c r="F118" s="2061">
        <v>2004</v>
      </c>
      <c r="G118" s="2073">
        <v>13035</v>
      </c>
      <c r="H118" s="2127"/>
      <c r="I118" s="822" t="s">
        <v>477</v>
      </c>
      <c r="J118" s="1843" t="s">
        <v>478</v>
      </c>
      <c r="K118" s="1721"/>
      <c r="L118" s="2066">
        <v>2</v>
      </c>
      <c r="M118" s="2066">
        <v>1</v>
      </c>
      <c r="N118" s="2047" t="s">
        <v>13</v>
      </c>
      <c r="O118" s="2047" t="s">
        <v>69</v>
      </c>
      <c r="P118" s="2047" t="s">
        <v>112</v>
      </c>
      <c r="Q118" s="1294" t="s">
        <v>2735</v>
      </c>
      <c r="R118" s="2087">
        <v>3</v>
      </c>
      <c r="S118" s="2087">
        <v>30</v>
      </c>
      <c r="T118" s="883" t="s">
        <v>2739</v>
      </c>
      <c r="U118" s="2115">
        <v>467</v>
      </c>
      <c r="V118" s="739">
        <v>98</v>
      </c>
      <c r="GS118" s="955"/>
      <c r="GT118" s="958" t="s">
        <v>7</v>
      </c>
    </row>
    <row r="119" spans="1:202" x14ac:dyDescent="0.25">
      <c r="A119" s="2036">
        <v>99</v>
      </c>
      <c r="B119" s="400" t="s">
        <v>73</v>
      </c>
      <c r="C119" s="2060">
        <v>466</v>
      </c>
      <c r="D119" s="1853" t="s">
        <v>3046</v>
      </c>
      <c r="E119" s="2065" t="s">
        <v>3784</v>
      </c>
      <c r="F119" s="2070">
        <v>2004</v>
      </c>
      <c r="G119" s="1494">
        <v>11983</v>
      </c>
      <c r="H119" s="2127"/>
      <c r="I119" s="822" t="s">
        <v>477</v>
      </c>
      <c r="J119" s="2092" t="s">
        <v>3139</v>
      </c>
      <c r="K119" s="2075" t="s">
        <v>3140</v>
      </c>
      <c r="L119" s="2084" t="s">
        <v>111</v>
      </c>
      <c r="M119" s="2073">
        <v>4</v>
      </c>
      <c r="N119" s="2106" t="s">
        <v>13</v>
      </c>
      <c r="O119" s="2106" t="s">
        <v>11</v>
      </c>
      <c r="P119" s="2106">
        <v>90</v>
      </c>
      <c r="Q119" s="1370">
        <v>185</v>
      </c>
      <c r="R119" s="1752" t="s">
        <v>110</v>
      </c>
      <c r="S119" s="1752" t="s">
        <v>204</v>
      </c>
      <c r="T119" s="883">
        <v>281</v>
      </c>
      <c r="U119" s="2108">
        <v>466</v>
      </c>
      <c r="V119" s="739">
        <v>99</v>
      </c>
      <c r="GS119" s="955"/>
      <c r="GT119" s="958" t="s">
        <v>7</v>
      </c>
    </row>
    <row r="120" spans="1:202" x14ac:dyDescent="0.25">
      <c r="A120" s="2036">
        <v>100</v>
      </c>
      <c r="B120" s="400" t="s">
        <v>2805</v>
      </c>
      <c r="C120" s="1849">
        <v>462</v>
      </c>
      <c r="D120" s="1863" t="s">
        <v>2914</v>
      </c>
      <c r="E120" s="2090" t="s">
        <v>3668</v>
      </c>
      <c r="F120" s="2061">
        <v>2003</v>
      </c>
      <c r="G120" s="2073">
        <v>11752</v>
      </c>
      <c r="H120" s="2127"/>
      <c r="I120" s="822" t="s">
        <v>477</v>
      </c>
      <c r="J120" s="1843" t="s">
        <v>3659</v>
      </c>
      <c r="K120" s="1721"/>
      <c r="L120" s="2066">
        <v>2</v>
      </c>
      <c r="M120" s="2066">
        <v>1</v>
      </c>
      <c r="N120" s="2047" t="s">
        <v>13</v>
      </c>
      <c r="O120" s="2047" t="s">
        <v>58</v>
      </c>
      <c r="P120" s="2047">
        <v>52</v>
      </c>
      <c r="Q120" s="1294" t="s">
        <v>2380</v>
      </c>
      <c r="R120" s="2087">
        <v>3</v>
      </c>
      <c r="S120" s="2087">
        <v>46</v>
      </c>
      <c r="T120" s="883" t="s">
        <v>2789</v>
      </c>
      <c r="U120" s="2115">
        <v>462</v>
      </c>
      <c r="V120" s="739">
        <v>100</v>
      </c>
      <c r="GS120" s="955"/>
      <c r="GT120" s="958" t="s">
        <v>7</v>
      </c>
    </row>
    <row r="121" spans="1:202" x14ac:dyDescent="0.25">
      <c r="A121" s="2036">
        <v>101</v>
      </c>
      <c r="B121" s="400" t="s">
        <v>2796</v>
      </c>
      <c r="C121" s="1849">
        <v>461</v>
      </c>
      <c r="D121" s="1863" t="s">
        <v>3038</v>
      </c>
      <c r="E121" s="2090" t="s">
        <v>3669</v>
      </c>
      <c r="F121" s="2061">
        <v>2004</v>
      </c>
      <c r="G121" s="2073">
        <v>12812</v>
      </c>
      <c r="H121" s="2127"/>
      <c r="I121" s="822" t="s">
        <v>477</v>
      </c>
      <c r="J121" s="1843" t="s">
        <v>2992</v>
      </c>
      <c r="K121" s="1721"/>
      <c r="L121" s="2066">
        <v>2</v>
      </c>
      <c r="M121" s="2066">
        <v>1</v>
      </c>
      <c r="N121" s="2047" t="s">
        <v>13</v>
      </c>
      <c r="O121" s="2047" t="s">
        <v>57</v>
      </c>
      <c r="P121" s="2047">
        <v>99</v>
      </c>
      <c r="Q121" s="1294" t="s">
        <v>2602</v>
      </c>
      <c r="R121" s="2087">
        <v>3</v>
      </c>
      <c r="S121" s="2087">
        <v>49</v>
      </c>
      <c r="T121" s="883" t="s">
        <v>2384</v>
      </c>
      <c r="U121" s="2115">
        <v>461</v>
      </c>
      <c r="V121" s="739">
        <v>101</v>
      </c>
      <c r="GS121" s="955"/>
      <c r="GT121" s="958" t="s">
        <v>7</v>
      </c>
    </row>
    <row r="122" spans="1:202" x14ac:dyDescent="0.25">
      <c r="A122" s="2036">
        <v>102</v>
      </c>
      <c r="B122" s="400" t="s">
        <v>2334</v>
      </c>
      <c r="C122" s="1746" t="s">
        <v>2810</v>
      </c>
      <c r="D122" s="1892" t="s">
        <v>3743</v>
      </c>
      <c r="E122" s="1788" t="s">
        <v>3423</v>
      </c>
      <c r="F122" s="2061">
        <v>2003</v>
      </c>
      <c r="G122" s="1790" t="s">
        <v>3765</v>
      </c>
      <c r="H122" s="2137"/>
      <c r="I122" s="820" t="s">
        <v>2465</v>
      </c>
      <c r="J122" s="2133" t="s">
        <v>3024</v>
      </c>
      <c r="K122" s="2006"/>
      <c r="L122" s="2006"/>
      <c r="M122" s="2006"/>
      <c r="N122" s="2120" t="s">
        <v>13</v>
      </c>
      <c r="O122" s="2120" t="s">
        <v>15</v>
      </c>
      <c r="P122" s="2120" t="s">
        <v>74</v>
      </c>
      <c r="Q122" s="2118" t="s">
        <v>2440</v>
      </c>
      <c r="R122" s="1990" t="s">
        <v>111</v>
      </c>
      <c r="S122" s="1990" t="s">
        <v>17</v>
      </c>
      <c r="T122" s="1990" t="s">
        <v>2521</v>
      </c>
      <c r="U122" s="1746" t="s">
        <v>2810</v>
      </c>
      <c r="V122" s="739">
        <v>102</v>
      </c>
      <c r="GS122" s="955"/>
      <c r="GT122" s="958" t="s">
        <v>7</v>
      </c>
    </row>
    <row r="123" spans="1:202" x14ac:dyDescent="0.25">
      <c r="A123" s="2036">
        <v>103</v>
      </c>
      <c r="B123" s="400" t="s">
        <v>2334</v>
      </c>
      <c r="C123" s="1746" t="s">
        <v>2810</v>
      </c>
      <c r="D123" s="1892" t="s">
        <v>3738</v>
      </c>
      <c r="E123" s="1788" t="s">
        <v>3745</v>
      </c>
      <c r="F123" s="2061">
        <v>2003</v>
      </c>
      <c r="G123" s="1791" t="s">
        <v>3767</v>
      </c>
      <c r="H123" s="2137"/>
      <c r="I123" s="820" t="s">
        <v>2465</v>
      </c>
      <c r="J123" s="2133" t="s">
        <v>3024</v>
      </c>
      <c r="K123" s="2006"/>
      <c r="L123" s="2006"/>
      <c r="M123" s="2006"/>
      <c r="N123" s="2120" t="s">
        <v>13</v>
      </c>
      <c r="O123" s="2120" t="s">
        <v>139</v>
      </c>
      <c r="P123" s="2120" t="s">
        <v>74</v>
      </c>
      <c r="Q123" s="2118" t="s">
        <v>2520</v>
      </c>
      <c r="R123" s="1990" t="s">
        <v>338</v>
      </c>
      <c r="S123" s="1990" t="s">
        <v>12</v>
      </c>
      <c r="T123" s="1990" t="s">
        <v>2356</v>
      </c>
      <c r="U123" s="1746" t="s">
        <v>2810</v>
      </c>
      <c r="V123" s="739">
        <v>103</v>
      </c>
      <c r="GS123" s="955"/>
      <c r="GT123" s="958" t="s">
        <v>7</v>
      </c>
    </row>
    <row r="124" spans="1:202" x14ac:dyDescent="0.25">
      <c r="A124" s="2036">
        <v>104</v>
      </c>
      <c r="B124" s="400" t="s">
        <v>2896</v>
      </c>
      <c r="C124" s="1849">
        <v>455</v>
      </c>
      <c r="D124" s="1863" t="s">
        <v>2909</v>
      </c>
      <c r="E124" s="2090" t="s">
        <v>3670</v>
      </c>
      <c r="F124" s="2061">
        <v>2004</v>
      </c>
      <c r="G124" s="2073">
        <v>12448</v>
      </c>
      <c r="H124" s="2127"/>
      <c r="I124" s="822" t="s">
        <v>477</v>
      </c>
      <c r="J124" s="1843" t="s">
        <v>478</v>
      </c>
      <c r="K124" s="1721"/>
      <c r="L124" s="2066">
        <v>2</v>
      </c>
      <c r="M124" s="2066">
        <v>1</v>
      </c>
      <c r="N124" s="2047" t="s">
        <v>13</v>
      </c>
      <c r="O124" s="2047" t="s">
        <v>139</v>
      </c>
      <c r="P124" s="2047">
        <v>84</v>
      </c>
      <c r="Q124" s="1294" t="s">
        <v>2707</v>
      </c>
      <c r="R124" s="2087">
        <v>4</v>
      </c>
      <c r="S124" s="2087">
        <v>25</v>
      </c>
      <c r="T124" s="883" t="s">
        <v>2714</v>
      </c>
      <c r="U124" s="2115">
        <v>455</v>
      </c>
      <c r="V124" s="739">
        <v>104</v>
      </c>
      <c r="GS124" s="955"/>
      <c r="GT124" s="958" t="s">
        <v>7</v>
      </c>
    </row>
    <row r="125" spans="1:202" x14ac:dyDescent="0.25">
      <c r="A125" s="2036">
        <v>105</v>
      </c>
      <c r="B125" s="400" t="s">
        <v>2896</v>
      </c>
      <c r="C125" s="1849">
        <v>455</v>
      </c>
      <c r="D125" s="1863" t="s">
        <v>2918</v>
      </c>
      <c r="E125" s="2090" t="s">
        <v>3295</v>
      </c>
      <c r="F125" s="2061">
        <v>2004</v>
      </c>
      <c r="G125" s="2073">
        <v>13213</v>
      </c>
      <c r="H125" s="2127"/>
      <c r="I125" s="822" t="s">
        <v>477</v>
      </c>
      <c r="J125" s="1843" t="s">
        <v>2992</v>
      </c>
      <c r="K125" s="1721"/>
      <c r="L125" s="2066">
        <v>2</v>
      </c>
      <c r="M125" s="2066">
        <v>1</v>
      </c>
      <c r="N125" s="2047" t="s">
        <v>13</v>
      </c>
      <c r="O125" s="2047" t="s">
        <v>58</v>
      </c>
      <c r="P125" s="2047" t="s">
        <v>14</v>
      </c>
      <c r="Q125" s="1294" t="s">
        <v>2416</v>
      </c>
      <c r="R125" s="2087">
        <v>3</v>
      </c>
      <c r="S125" s="2087">
        <v>54</v>
      </c>
      <c r="T125" s="883" t="s">
        <v>2776</v>
      </c>
      <c r="U125" s="2115">
        <v>455</v>
      </c>
      <c r="V125" s="739">
        <v>105</v>
      </c>
      <c r="GS125" s="955"/>
      <c r="GT125" s="958" t="s">
        <v>7</v>
      </c>
    </row>
    <row r="126" spans="1:202" x14ac:dyDescent="0.25">
      <c r="A126" s="2036">
        <v>106</v>
      </c>
      <c r="B126" s="400" t="s">
        <v>2897</v>
      </c>
      <c r="C126" s="1849">
        <v>454</v>
      </c>
      <c r="D126" s="1863" t="s">
        <v>3190</v>
      </c>
      <c r="E126" s="2090" t="s">
        <v>3311</v>
      </c>
      <c r="F126" s="2061">
        <v>2004</v>
      </c>
      <c r="G126" s="2073">
        <v>13042</v>
      </c>
      <c r="H126" s="2127"/>
      <c r="I126" s="822" t="s">
        <v>477</v>
      </c>
      <c r="J126" s="1843" t="s">
        <v>478</v>
      </c>
      <c r="K126" s="1721"/>
      <c r="L126" s="2066">
        <v>2</v>
      </c>
      <c r="M126" s="2066">
        <v>1</v>
      </c>
      <c r="N126" s="2047" t="s">
        <v>13</v>
      </c>
      <c r="O126" s="2047" t="s">
        <v>56</v>
      </c>
      <c r="P126" s="2047">
        <v>67</v>
      </c>
      <c r="Q126" s="1294" t="s">
        <v>2449</v>
      </c>
      <c r="R126" s="2087">
        <v>3</v>
      </c>
      <c r="S126" s="2087">
        <v>59</v>
      </c>
      <c r="T126" s="883" t="s">
        <v>2744</v>
      </c>
      <c r="U126" s="2115">
        <v>454</v>
      </c>
      <c r="V126" s="739">
        <v>106</v>
      </c>
      <c r="GS126" s="955"/>
      <c r="GT126" s="958" t="s">
        <v>7</v>
      </c>
    </row>
    <row r="127" spans="1:202" x14ac:dyDescent="0.25">
      <c r="A127" s="2036">
        <v>107</v>
      </c>
      <c r="B127" s="400" t="s">
        <v>2897</v>
      </c>
      <c r="C127" s="2060">
        <v>454</v>
      </c>
      <c r="D127" s="1853" t="s">
        <v>3312</v>
      </c>
      <c r="E127" s="2065" t="s">
        <v>3733</v>
      </c>
      <c r="F127" s="2070">
        <v>2004</v>
      </c>
      <c r="G127" s="1494">
        <v>13884</v>
      </c>
      <c r="H127" s="2127"/>
      <c r="I127" s="822" t="s">
        <v>477</v>
      </c>
      <c r="J127" s="2092" t="s">
        <v>3139</v>
      </c>
      <c r="K127" s="2075" t="s">
        <v>3140</v>
      </c>
      <c r="L127" s="2084" t="s">
        <v>111</v>
      </c>
      <c r="M127" s="2073">
        <v>4</v>
      </c>
      <c r="N127" s="2106" t="s">
        <v>13</v>
      </c>
      <c r="O127" s="2106" t="s">
        <v>142</v>
      </c>
      <c r="P127" s="2106">
        <v>21</v>
      </c>
      <c r="Q127" s="1370">
        <v>181</v>
      </c>
      <c r="R127" s="1752" t="s">
        <v>111</v>
      </c>
      <c r="S127" s="1752" t="s">
        <v>112</v>
      </c>
      <c r="T127" s="883">
        <v>273</v>
      </c>
      <c r="U127" s="2108">
        <v>454</v>
      </c>
      <c r="V127" s="739">
        <v>107</v>
      </c>
      <c r="GS127" s="955"/>
      <c r="GT127" s="958" t="s">
        <v>7</v>
      </c>
    </row>
    <row r="128" spans="1:202" x14ac:dyDescent="0.25">
      <c r="A128" s="2036">
        <v>108</v>
      </c>
      <c r="B128" s="400" t="s">
        <v>2853</v>
      </c>
      <c r="C128" s="1849">
        <v>453</v>
      </c>
      <c r="D128" s="1863" t="s">
        <v>3671</v>
      </c>
      <c r="E128" s="2090" t="s">
        <v>3783</v>
      </c>
      <c r="F128" s="2061">
        <v>2003</v>
      </c>
      <c r="G128" s="2073">
        <v>13048</v>
      </c>
      <c r="H128" s="2127"/>
      <c r="I128" s="822" t="s">
        <v>477</v>
      </c>
      <c r="J128" s="1843" t="s">
        <v>3659</v>
      </c>
      <c r="K128" s="1721"/>
      <c r="L128" s="2066">
        <v>2</v>
      </c>
      <c r="M128" s="2066">
        <v>1</v>
      </c>
      <c r="N128" s="2047" t="s">
        <v>13</v>
      </c>
      <c r="O128" s="2047" t="s">
        <v>129</v>
      </c>
      <c r="P128" s="2047" t="s">
        <v>120</v>
      </c>
      <c r="Q128" s="1294" t="s">
        <v>2527</v>
      </c>
      <c r="R128" s="2087">
        <v>4</v>
      </c>
      <c r="S128" s="2087">
        <v>11</v>
      </c>
      <c r="T128" s="883" t="s">
        <v>2532</v>
      </c>
      <c r="U128" s="2115">
        <v>453</v>
      </c>
      <c r="V128" s="739">
        <v>108</v>
      </c>
      <c r="GS128" s="955"/>
      <c r="GT128" s="958" t="s">
        <v>7</v>
      </c>
    </row>
    <row r="129" spans="1:202" x14ac:dyDescent="0.25">
      <c r="A129" s="2036">
        <v>109</v>
      </c>
      <c r="B129" s="400" t="s">
        <v>2763</v>
      </c>
      <c r="C129" s="1849">
        <v>451</v>
      </c>
      <c r="D129" s="1863" t="s">
        <v>3041</v>
      </c>
      <c r="E129" s="2090" t="s">
        <v>3672</v>
      </c>
      <c r="F129" s="2061">
        <v>2003</v>
      </c>
      <c r="G129" s="2073">
        <v>12105</v>
      </c>
      <c r="H129" s="2127"/>
      <c r="I129" s="822" t="s">
        <v>477</v>
      </c>
      <c r="J129" s="1843" t="s">
        <v>478</v>
      </c>
      <c r="K129" s="1721"/>
      <c r="L129" s="2066">
        <v>2</v>
      </c>
      <c r="M129" s="2066">
        <v>1</v>
      </c>
      <c r="N129" s="2047" t="s">
        <v>13</v>
      </c>
      <c r="O129" s="2047" t="s">
        <v>113</v>
      </c>
      <c r="P129" s="2047">
        <v>87</v>
      </c>
      <c r="Q129" s="1294" t="s">
        <v>2533</v>
      </c>
      <c r="R129" s="2087">
        <v>3</v>
      </c>
      <c r="S129" s="2087">
        <v>35</v>
      </c>
      <c r="T129" s="883" t="s">
        <v>2448</v>
      </c>
      <c r="U129" s="2115">
        <v>451</v>
      </c>
      <c r="V129" s="739">
        <v>109</v>
      </c>
      <c r="GS129" s="955"/>
      <c r="GT129" s="958" t="s">
        <v>7</v>
      </c>
    </row>
    <row r="130" spans="1:202" x14ac:dyDescent="0.25">
      <c r="A130" s="2036">
        <v>110</v>
      </c>
      <c r="B130" s="1510" t="s">
        <v>2892</v>
      </c>
      <c r="C130" s="1849">
        <v>450</v>
      </c>
      <c r="D130" s="1863" t="s">
        <v>2921</v>
      </c>
      <c r="E130" s="2090" t="s">
        <v>3667</v>
      </c>
      <c r="F130" s="2061">
        <v>2004</v>
      </c>
      <c r="G130" s="2073">
        <v>13034</v>
      </c>
      <c r="H130" s="2127"/>
      <c r="I130" s="822" t="s">
        <v>477</v>
      </c>
      <c r="J130" s="1843" t="s">
        <v>478</v>
      </c>
      <c r="K130" s="1721"/>
      <c r="L130" s="2066">
        <v>2</v>
      </c>
      <c r="M130" s="2066">
        <v>1</v>
      </c>
      <c r="N130" s="2047" t="s">
        <v>13</v>
      </c>
      <c r="O130" s="2047" t="s">
        <v>70</v>
      </c>
      <c r="P130" s="2047">
        <v>10</v>
      </c>
      <c r="Q130" s="1294" t="s">
        <v>2745</v>
      </c>
      <c r="R130" s="2087">
        <v>3</v>
      </c>
      <c r="S130" s="2087">
        <v>41</v>
      </c>
      <c r="T130" s="883" t="s">
        <v>2415</v>
      </c>
      <c r="U130" s="2115">
        <v>450</v>
      </c>
      <c r="V130" s="739">
        <v>110</v>
      </c>
      <c r="GS130" s="955"/>
      <c r="GT130" s="958" t="s">
        <v>7</v>
      </c>
    </row>
    <row r="131" spans="1:202" x14ac:dyDescent="0.25">
      <c r="A131" s="2036">
        <v>111</v>
      </c>
      <c r="B131" s="400" t="s">
        <v>2898</v>
      </c>
      <c r="C131" s="1849">
        <v>449</v>
      </c>
      <c r="D131" s="1863" t="s">
        <v>2909</v>
      </c>
      <c r="E131" s="2090" t="s">
        <v>3208</v>
      </c>
      <c r="F131" s="2061">
        <v>2003</v>
      </c>
      <c r="G131" s="2073">
        <v>12346</v>
      </c>
      <c r="H131" s="2127"/>
      <c r="I131" s="822" t="s">
        <v>477</v>
      </c>
      <c r="J131" s="1843" t="s">
        <v>2987</v>
      </c>
      <c r="K131" s="1721"/>
      <c r="L131" s="2066">
        <v>2</v>
      </c>
      <c r="M131" s="2066">
        <v>1</v>
      </c>
      <c r="N131" s="2047" t="s">
        <v>13</v>
      </c>
      <c r="O131" s="2047" t="s">
        <v>68</v>
      </c>
      <c r="P131" s="2047" t="s">
        <v>74</v>
      </c>
      <c r="Q131" s="1294" t="s">
        <v>2739</v>
      </c>
      <c r="R131" s="2087">
        <v>4</v>
      </c>
      <c r="S131" s="2087">
        <v>21</v>
      </c>
      <c r="T131" s="883" t="s">
        <v>2440</v>
      </c>
      <c r="U131" s="2115">
        <v>449</v>
      </c>
      <c r="V131" s="739">
        <v>111</v>
      </c>
      <c r="GS131" s="955"/>
      <c r="GT131" s="958" t="s">
        <v>7</v>
      </c>
    </row>
    <row r="132" spans="1:202" x14ac:dyDescent="0.25">
      <c r="A132" s="2036">
        <v>112</v>
      </c>
      <c r="B132" s="400" t="s">
        <v>2333</v>
      </c>
      <c r="C132" s="1849">
        <v>448</v>
      </c>
      <c r="D132" s="1863" t="s">
        <v>3673</v>
      </c>
      <c r="E132" s="2090" t="s">
        <v>3206</v>
      </c>
      <c r="F132" s="2061">
        <v>2004</v>
      </c>
      <c r="G132" s="2073">
        <v>13689</v>
      </c>
      <c r="H132" s="2127"/>
      <c r="I132" s="822" t="s">
        <v>477</v>
      </c>
      <c r="J132" s="1843" t="s">
        <v>478</v>
      </c>
      <c r="K132" s="1721"/>
      <c r="L132" s="2066">
        <v>2</v>
      </c>
      <c r="M132" s="2066">
        <v>1</v>
      </c>
      <c r="N132" s="2047" t="s">
        <v>13</v>
      </c>
      <c r="O132" s="2047" t="s">
        <v>113</v>
      </c>
      <c r="P132" s="2047" t="s">
        <v>74</v>
      </c>
      <c r="Q132" s="1294" t="s">
        <v>2712</v>
      </c>
      <c r="R132" s="2087">
        <v>3</v>
      </c>
      <c r="S132" s="2087">
        <v>40</v>
      </c>
      <c r="T132" s="883" t="s">
        <v>2529</v>
      </c>
      <c r="U132" s="2115">
        <v>448</v>
      </c>
      <c r="V132" s="739">
        <v>112</v>
      </c>
      <c r="GS132" s="955"/>
      <c r="GT132" s="958" t="s">
        <v>7</v>
      </c>
    </row>
    <row r="133" spans="1:202" x14ac:dyDescent="0.25">
      <c r="A133" s="2036">
        <v>113</v>
      </c>
      <c r="B133" s="400" t="s">
        <v>2899</v>
      </c>
      <c r="C133" s="1849">
        <v>445</v>
      </c>
      <c r="D133" s="1863" t="s">
        <v>3038</v>
      </c>
      <c r="E133" s="2090" t="s">
        <v>3674</v>
      </c>
      <c r="F133" s="2061">
        <v>2004</v>
      </c>
      <c r="G133" s="2073">
        <v>13033</v>
      </c>
      <c r="H133" s="2127"/>
      <c r="I133" s="822" t="s">
        <v>477</v>
      </c>
      <c r="J133" s="1843" t="s">
        <v>478</v>
      </c>
      <c r="K133" s="1721"/>
      <c r="L133" s="2066">
        <v>2</v>
      </c>
      <c r="M133" s="2066">
        <v>1</v>
      </c>
      <c r="N133" s="2047" t="s">
        <v>13</v>
      </c>
      <c r="O133" s="2047" t="s">
        <v>23</v>
      </c>
      <c r="P133" s="2047">
        <v>28</v>
      </c>
      <c r="Q133" s="1294" t="s">
        <v>2356</v>
      </c>
      <c r="R133" s="2087">
        <v>3</v>
      </c>
      <c r="S133" s="2087">
        <v>31</v>
      </c>
      <c r="T133" s="883" t="s">
        <v>2526</v>
      </c>
      <c r="U133" s="2115">
        <v>445</v>
      </c>
      <c r="V133" s="739">
        <v>113</v>
      </c>
      <c r="GS133" s="955"/>
      <c r="GT133" s="958" t="s">
        <v>7</v>
      </c>
    </row>
    <row r="134" spans="1:202" x14ac:dyDescent="0.25">
      <c r="A134" s="2036">
        <v>114</v>
      </c>
      <c r="B134" s="400" t="s">
        <v>2417</v>
      </c>
      <c r="C134" s="1849">
        <v>441</v>
      </c>
      <c r="D134" s="1863" t="s">
        <v>3046</v>
      </c>
      <c r="E134" s="2090" t="s">
        <v>3782</v>
      </c>
      <c r="F134" s="2061">
        <v>2004</v>
      </c>
      <c r="G134" s="2073">
        <v>13397</v>
      </c>
      <c r="H134" s="2127"/>
      <c r="I134" s="822" t="s">
        <v>477</v>
      </c>
      <c r="J134" s="1843" t="s">
        <v>3659</v>
      </c>
      <c r="K134" s="1721"/>
      <c r="L134" s="2066">
        <v>2</v>
      </c>
      <c r="M134" s="2066">
        <v>1</v>
      </c>
      <c r="N134" s="2047" t="s">
        <v>13</v>
      </c>
      <c r="O134" s="2047" t="s">
        <v>75</v>
      </c>
      <c r="P134" s="2047">
        <v>37</v>
      </c>
      <c r="Q134" s="1294" t="s">
        <v>2791</v>
      </c>
      <c r="R134" s="2087">
        <v>4</v>
      </c>
      <c r="S134" s="2087" t="s">
        <v>14</v>
      </c>
      <c r="T134" s="883" t="s">
        <v>2742</v>
      </c>
      <c r="U134" s="2115">
        <v>441</v>
      </c>
      <c r="V134" s="739">
        <v>114</v>
      </c>
      <c r="GS134" s="955"/>
      <c r="GT134" s="958" t="s">
        <v>7</v>
      </c>
    </row>
    <row r="135" spans="1:202" x14ac:dyDescent="0.25">
      <c r="A135" s="2036">
        <v>115</v>
      </c>
      <c r="B135" s="400" t="s">
        <v>2418</v>
      </c>
      <c r="C135" s="1849">
        <v>437</v>
      </c>
      <c r="D135" s="1863" t="s">
        <v>2929</v>
      </c>
      <c r="E135" s="2090" t="s">
        <v>3675</v>
      </c>
      <c r="F135" s="2061">
        <v>2004</v>
      </c>
      <c r="G135" s="2073">
        <v>12194</v>
      </c>
      <c r="H135" s="2127"/>
      <c r="I135" s="822" t="s">
        <v>477</v>
      </c>
      <c r="J135" s="1843" t="s">
        <v>2987</v>
      </c>
      <c r="K135" s="1721"/>
      <c r="L135" s="2066">
        <v>2</v>
      </c>
      <c r="M135" s="2066">
        <v>1</v>
      </c>
      <c r="N135" s="2047" t="s">
        <v>13</v>
      </c>
      <c r="O135" s="2047" t="s">
        <v>57</v>
      </c>
      <c r="P135" s="2047">
        <v>93</v>
      </c>
      <c r="Q135" s="1294" t="s">
        <v>2602</v>
      </c>
      <c r="R135" s="2087">
        <v>4</v>
      </c>
      <c r="S135" s="2087">
        <v>13</v>
      </c>
      <c r="T135" s="883" t="s">
        <v>2757</v>
      </c>
      <c r="U135" s="2115">
        <v>437</v>
      </c>
      <c r="V135" s="739">
        <v>115</v>
      </c>
      <c r="GS135" s="955"/>
      <c r="GT135" s="958" t="s">
        <v>7</v>
      </c>
    </row>
    <row r="136" spans="1:202" x14ac:dyDescent="0.25">
      <c r="A136" s="2036">
        <v>116</v>
      </c>
      <c r="B136" s="400" t="s">
        <v>2885</v>
      </c>
      <c r="C136" s="1849">
        <v>435</v>
      </c>
      <c r="D136" s="1863" t="s">
        <v>2914</v>
      </c>
      <c r="E136" s="2090" t="s">
        <v>3676</v>
      </c>
      <c r="F136" s="2061">
        <v>2003</v>
      </c>
      <c r="G136" s="2073">
        <v>11750</v>
      </c>
      <c r="H136" s="2127"/>
      <c r="I136" s="822" t="s">
        <v>477</v>
      </c>
      <c r="J136" s="1843" t="s">
        <v>3659</v>
      </c>
      <c r="K136" s="1721"/>
      <c r="L136" s="2066">
        <v>2</v>
      </c>
      <c r="M136" s="2066">
        <v>1</v>
      </c>
      <c r="N136" s="2047" t="s">
        <v>13</v>
      </c>
      <c r="O136" s="2047" t="s">
        <v>70</v>
      </c>
      <c r="P136" s="2047">
        <v>55</v>
      </c>
      <c r="Q136" s="1294" t="s">
        <v>2571</v>
      </c>
      <c r="R136" s="2087">
        <v>3</v>
      </c>
      <c r="S136" s="2087">
        <v>55</v>
      </c>
      <c r="T136" s="883" t="s">
        <v>2644</v>
      </c>
      <c r="U136" s="2115">
        <v>435</v>
      </c>
      <c r="V136" s="739">
        <v>116</v>
      </c>
      <c r="GS136" s="955"/>
      <c r="GT136" s="958" t="s">
        <v>7</v>
      </c>
    </row>
    <row r="137" spans="1:202" x14ac:dyDescent="0.25">
      <c r="A137" s="2036">
        <v>117</v>
      </c>
      <c r="B137" s="400" t="s">
        <v>2883</v>
      </c>
      <c r="C137" s="1849">
        <v>429</v>
      </c>
      <c r="D137" s="1863" t="s">
        <v>2921</v>
      </c>
      <c r="E137" s="2090" t="s">
        <v>3677</v>
      </c>
      <c r="F137" s="2061">
        <v>2004</v>
      </c>
      <c r="G137" s="2073">
        <v>13039</v>
      </c>
      <c r="H137" s="2127"/>
      <c r="I137" s="822" t="s">
        <v>477</v>
      </c>
      <c r="J137" s="1843" t="s">
        <v>478</v>
      </c>
      <c r="K137" s="1721"/>
      <c r="L137" s="2066">
        <v>2</v>
      </c>
      <c r="M137" s="2066">
        <v>1</v>
      </c>
      <c r="N137" s="2047" t="s">
        <v>13</v>
      </c>
      <c r="O137" s="2047" t="s">
        <v>189</v>
      </c>
      <c r="P137" s="2047">
        <v>86</v>
      </c>
      <c r="Q137" s="1294" t="s">
        <v>2804</v>
      </c>
      <c r="R137" s="2087">
        <v>4</v>
      </c>
      <c r="S137" s="2087" t="s">
        <v>125</v>
      </c>
      <c r="T137" s="883" t="s">
        <v>2745</v>
      </c>
      <c r="U137" s="2115">
        <v>429</v>
      </c>
      <c r="V137" s="739">
        <v>117</v>
      </c>
      <c r="GS137" s="955"/>
      <c r="GT137" s="958" t="s">
        <v>7</v>
      </c>
    </row>
    <row r="138" spans="1:202" x14ac:dyDescent="0.25">
      <c r="A138" s="2036">
        <v>118</v>
      </c>
      <c r="B138" s="400" t="s">
        <v>2902</v>
      </c>
      <c r="C138" s="1849">
        <v>425</v>
      </c>
      <c r="D138" s="1863" t="s">
        <v>2918</v>
      </c>
      <c r="E138" s="2090" t="s">
        <v>3678</v>
      </c>
      <c r="F138" s="2061">
        <v>2003</v>
      </c>
      <c r="G138" s="2073">
        <v>13512</v>
      </c>
      <c r="H138" s="2127"/>
      <c r="I138" s="822" t="s">
        <v>477</v>
      </c>
      <c r="J138" s="1843" t="s">
        <v>2992</v>
      </c>
      <c r="K138" s="1721"/>
      <c r="L138" s="2066">
        <v>2</v>
      </c>
      <c r="M138" s="2066">
        <v>1</v>
      </c>
      <c r="N138" s="2047" t="s">
        <v>13</v>
      </c>
      <c r="O138" s="2047" t="s">
        <v>146</v>
      </c>
      <c r="P138" s="2047">
        <v>54</v>
      </c>
      <c r="Q138" s="1294" t="s">
        <v>2446</v>
      </c>
      <c r="R138" s="2087">
        <v>3</v>
      </c>
      <c r="S138" s="2087">
        <v>47</v>
      </c>
      <c r="T138" s="883" t="s">
        <v>2449</v>
      </c>
      <c r="U138" s="2115">
        <v>425</v>
      </c>
      <c r="V138" s="739">
        <v>118</v>
      </c>
      <c r="GS138" s="955"/>
      <c r="GT138" s="958" t="s">
        <v>7</v>
      </c>
    </row>
    <row r="139" spans="1:202" x14ac:dyDescent="0.25">
      <c r="A139" s="2036">
        <v>119</v>
      </c>
      <c r="B139" s="400" t="s">
        <v>2419</v>
      </c>
      <c r="C139" s="1849">
        <v>420</v>
      </c>
      <c r="D139" s="1863" t="s">
        <v>3679</v>
      </c>
      <c r="E139" s="2090" t="s">
        <v>3680</v>
      </c>
      <c r="F139" s="2061">
        <v>2004</v>
      </c>
      <c r="G139" s="2073">
        <v>12326</v>
      </c>
      <c r="H139" s="2127"/>
      <c r="I139" s="822" t="s">
        <v>477</v>
      </c>
      <c r="J139" s="1843" t="s">
        <v>3139</v>
      </c>
      <c r="K139" s="1721"/>
      <c r="L139" s="2066">
        <v>2</v>
      </c>
      <c r="M139" s="2066">
        <v>1</v>
      </c>
      <c r="N139" s="2047" t="s">
        <v>13</v>
      </c>
      <c r="O139" s="2047" t="s">
        <v>23</v>
      </c>
      <c r="P139" s="2047">
        <v>23</v>
      </c>
      <c r="Q139" s="1294" t="s">
        <v>2356</v>
      </c>
      <c r="R139" s="2087">
        <v>3</v>
      </c>
      <c r="S139" s="2087">
        <v>56</v>
      </c>
      <c r="T139" s="883" t="s">
        <v>2531</v>
      </c>
      <c r="U139" s="2115">
        <v>420</v>
      </c>
      <c r="V139" s="739">
        <v>119</v>
      </c>
      <c r="GS139" s="955"/>
      <c r="GT139" s="958" t="s">
        <v>7</v>
      </c>
    </row>
    <row r="140" spans="1:202" x14ac:dyDescent="0.25">
      <c r="A140" s="2036">
        <v>120</v>
      </c>
      <c r="B140" s="400" t="s">
        <v>2420</v>
      </c>
      <c r="C140" s="2060">
        <v>418</v>
      </c>
      <c r="D140" s="1853" t="s">
        <v>3064</v>
      </c>
      <c r="E140" s="2065" t="s">
        <v>3734</v>
      </c>
      <c r="F140" s="2070">
        <v>2004</v>
      </c>
      <c r="G140" s="1494">
        <v>11935</v>
      </c>
      <c r="H140" s="2127"/>
      <c r="I140" s="822" t="s">
        <v>477</v>
      </c>
      <c r="J140" s="2092" t="s">
        <v>3139</v>
      </c>
      <c r="K140" s="2075" t="s">
        <v>3140</v>
      </c>
      <c r="L140" s="2084" t="s">
        <v>111</v>
      </c>
      <c r="M140" s="2073">
        <v>4</v>
      </c>
      <c r="N140" s="2106" t="s">
        <v>13</v>
      </c>
      <c r="O140" s="2106" t="s">
        <v>114</v>
      </c>
      <c r="P140" s="2106">
        <v>54</v>
      </c>
      <c r="Q140" s="1370">
        <v>153</v>
      </c>
      <c r="R140" s="1752" t="s">
        <v>111</v>
      </c>
      <c r="S140" s="1752" t="s">
        <v>76</v>
      </c>
      <c r="T140" s="883">
        <v>265</v>
      </c>
      <c r="U140" s="2108">
        <v>418</v>
      </c>
      <c r="V140" s="739">
        <v>120</v>
      </c>
      <c r="GS140" s="955"/>
      <c r="GT140" s="958" t="s">
        <v>7</v>
      </c>
    </row>
    <row r="141" spans="1:202" x14ac:dyDescent="0.25">
      <c r="A141" s="2036">
        <v>121</v>
      </c>
      <c r="B141" s="400" t="s">
        <v>2421</v>
      </c>
      <c r="C141" s="1849">
        <v>410</v>
      </c>
      <c r="D141" s="1863" t="s">
        <v>3681</v>
      </c>
      <c r="E141" s="2090" t="s">
        <v>3781</v>
      </c>
      <c r="F141" s="2061">
        <v>2004</v>
      </c>
      <c r="G141" s="2073">
        <v>12214</v>
      </c>
      <c r="H141" s="2127"/>
      <c r="I141" s="822" t="s">
        <v>477</v>
      </c>
      <c r="J141" s="1843" t="s">
        <v>2987</v>
      </c>
      <c r="K141" s="1721"/>
      <c r="L141" s="2066">
        <v>2</v>
      </c>
      <c r="M141" s="2066">
        <v>1</v>
      </c>
      <c r="N141" s="2047" t="s">
        <v>13</v>
      </c>
      <c r="O141" s="2047" t="s">
        <v>23</v>
      </c>
      <c r="P141" s="2047">
        <v>20</v>
      </c>
      <c r="Q141" s="1294" t="s">
        <v>2356</v>
      </c>
      <c r="R141" s="2087">
        <v>4</v>
      </c>
      <c r="S141" s="2087" t="s">
        <v>120</v>
      </c>
      <c r="T141" s="883" t="s">
        <v>2811</v>
      </c>
      <c r="U141" s="2115">
        <v>410</v>
      </c>
      <c r="V141" s="739">
        <v>121</v>
      </c>
      <c r="GS141" s="955"/>
      <c r="GT141" s="958" t="s">
        <v>7</v>
      </c>
    </row>
    <row r="142" spans="1:202" x14ac:dyDescent="0.25">
      <c r="A142" s="2036">
        <v>122</v>
      </c>
      <c r="B142" s="400" t="s">
        <v>2847</v>
      </c>
      <c r="C142" s="1849">
        <v>407</v>
      </c>
      <c r="D142" s="1863" t="s">
        <v>3682</v>
      </c>
      <c r="E142" s="2090" t="s">
        <v>3683</v>
      </c>
      <c r="F142" s="2061">
        <v>2004</v>
      </c>
      <c r="G142" s="2073">
        <v>13266</v>
      </c>
      <c r="H142" s="2127"/>
      <c r="I142" s="822" t="s">
        <v>477</v>
      </c>
      <c r="J142" s="1843" t="s">
        <v>2987</v>
      </c>
      <c r="K142" s="1721"/>
      <c r="L142" s="2066">
        <v>2</v>
      </c>
      <c r="M142" s="2066">
        <v>1</v>
      </c>
      <c r="N142" s="2047" t="s">
        <v>13</v>
      </c>
      <c r="O142" s="2047" t="s">
        <v>16</v>
      </c>
      <c r="P142" s="2047">
        <v>52</v>
      </c>
      <c r="Q142" s="1294" t="s">
        <v>2459</v>
      </c>
      <c r="R142" s="2087">
        <v>3</v>
      </c>
      <c r="S142" s="2087">
        <v>50</v>
      </c>
      <c r="T142" s="883" t="s">
        <v>2602</v>
      </c>
      <c r="U142" s="2115">
        <v>407</v>
      </c>
      <c r="V142" s="739">
        <v>122</v>
      </c>
      <c r="GS142" s="955"/>
      <c r="GT142" s="958" t="s">
        <v>7</v>
      </c>
    </row>
    <row r="143" spans="1:202" x14ac:dyDescent="0.25">
      <c r="A143" s="2036">
        <v>123</v>
      </c>
      <c r="B143" s="400" t="s">
        <v>2894</v>
      </c>
      <c r="C143" s="1849">
        <v>403</v>
      </c>
      <c r="D143" s="1863" t="s">
        <v>2922</v>
      </c>
      <c r="E143" s="2090" t="s">
        <v>3684</v>
      </c>
      <c r="F143" s="2061">
        <v>2004</v>
      </c>
      <c r="G143" s="2073">
        <v>13362</v>
      </c>
      <c r="H143" s="2127"/>
      <c r="I143" s="822" t="s">
        <v>477</v>
      </c>
      <c r="J143" s="1843" t="s">
        <v>478</v>
      </c>
      <c r="K143" s="1721"/>
      <c r="L143" s="2066">
        <v>2</v>
      </c>
      <c r="M143" s="2066">
        <v>1</v>
      </c>
      <c r="N143" s="2047" t="s">
        <v>13</v>
      </c>
      <c r="O143" s="2047" t="s">
        <v>11</v>
      </c>
      <c r="P143" s="2047">
        <v>33</v>
      </c>
      <c r="Q143" s="1294" t="s">
        <v>2781</v>
      </c>
      <c r="R143" s="2087">
        <v>4</v>
      </c>
      <c r="S143" s="2087" t="s">
        <v>108</v>
      </c>
      <c r="T143" s="883" t="s">
        <v>2735</v>
      </c>
      <c r="U143" s="2115">
        <v>403</v>
      </c>
      <c r="V143" s="739">
        <v>123</v>
      </c>
      <c r="GS143" s="955"/>
      <c r="GT143" s="958" t="s">
        <v>7</v>
      </c>
    </row>
    <row r="144" spans="1:202" x14ac:dyDescent="0.25">
      <c r="A144" s="2036">
        <v>124</v>
      </c>
      <c r="B144" s="400" t="s">
        <v>2762</v>
      </c>
      <c r="C144" s="1849">
        <v>401</v>
      </c>
      <c r="D144" s="1863" t="s">
        <v>3060</v>
      </c>
      <c r="E144" s="2090" t="s">
        <v>3737</v>
      </c>
      <c r="F144" s="2061">
        <v>2004</v>
      </c>
      <c r="G144" s="2073">
        <v>12019</v>
      </c>
      <c r="H144" s="2127"/>
      <c r="I144" s="822" t="s">
        <v>477</v>
      </c>
      <c r="J144" s="1843" t="s">
        <v>3659</v>
      </c>
      <c r="K144" s="1721"/>
      <c r="L144" s="2066">
        <v>2</v>
      </c>
      <c r="M144" s="2066">
        <v>1</v>
      </c>
      <c r="N144" s="2047" t="s">
        <v>13</v>
      </c>
      <c r="O144" s="2047" t="s">
        <v>113</v>
      </c>
      <c r="P144" s="2047">
        <v>14</v>
      </c>
      <c r="Q144" s="1294" t="s">
        <v>2712</v>
      </c>
      <c r="R144" s="2087">
        <v>4</v>
      </c>
      <c r="S144" s="2087">
        <v>27</v>
      </c>
      <c r="T144" s="883" t="s">
        <v>2438</v>
      </c>
      <c r="U144" s="2115">
        <v>401</v>
      </c>
      <c r="V144" s="739">
        <v>124</v>
      </c>
      <c r="GS144" s="955"/>
      <c r="GT144" s="958" t="s">
        <v>7</v>
      </c>
    </row>
    <row r="145" spans="1:204" x14ac:dyDescent="0.25">
      <c r="A145" s="2036">
        <v>125</v>
      </c>
      <c r="B145" s="400" t="s">
        <v>2340</v>
      </c>
      <c r="C145" s="1849">
        <v>400</v>
      </c>
      <c r="D145" s="1863" t="s">
        <v>2918</v>
      </c>
      <c r="E145" s="2090" t="s">
        <v>3685</v>
      </c>
      <c r="F145" s="2061">
        <v>2004</v>
      </c>
      <c r="G145" s="2073">
        <v>13205</v>
      </c>
      <c r="H145" s="2127"/>
      <c r="I145" s="822" t="s">
        <v>477</v>
      </c>
      <c r="J145" s="1843" t="s">
        <v>2992</v>
      </c>
      <c r="K145" s="1721"/>
      <c r="L145" s="2066">
        <v>2</v>
      </c>
      <c r="M145" s="2066">
        <v>1</v>
      </c>
      <c r="N145" s="2047" t="s">
        <v>13</v>
      </c>
      <c r="O145" s="2047" t="s">
        <v>69</v>
      </c>
      <c r="P145" s="2047">
        <v>56</v>
      </c>
      <c r="Q145" s="1294" t="s">
        <v>2716</v>
      </c>
      <c r="R145" s="2087">
        <v>4</v>
      </c>
      <c r="S145" s="2087">
        <v>36</v>
      </c>
      <c r="T145" s="883" t="s">
        <v>2434</v>
      </c>
      <c r="U145" s="2115">
        <v>400</v>
      </c>
      <c r="V145" s="739">
        <v>125</v>
      </c>
      <c r="GS145" s="955"/>
      <c r="GT145" s="958" t="s">
        <v>7</v>
      </c>
    </row>
    <row r="146" spans="1:204" x14ac:dyDescent="0.25">
      <c r="A146" s="2036">
        <v>126</v>
      </c>
      <c r="B146" s="400" t="s">
        <v>2751</v>
      </c>
      <c r="C146" s="2060">
        <v>399</v>
      </c>
      <c r="D146" s="1853" t="s">
        <v>3697</v>
      </c>
      <c r="E146" s="2065" t="s">
        <v>3735</v>
      </c>
      <c r="F146" s="2070">
        <v>2003</v>
      </c>
      <c r="G146" s="1494">
        <v>12271</v>
      </c>
      <c r="H146" s="2127"/>
      <c r="I146" s="822" t="s">
        <v>477</v>
      </c>
      <c r="J146" s="2092" t="s">
        <v>3007</v>
      </c>
      <c r="K146" s="2075" t="s">
        <v>3140</v>
      </c>
      <c r="L146" s="2084" t="s">
        <v>111</v>
      </c>
      <c r="M146" s="2073">
        <v>4</v>
      </c>
      <c r="N146" s="2106" t="s">
        <v>110</v>
      </c>
      <c r="O146" s="2106" t="s">
        <v>108</v>
      </c>
      <c r="P146" s="2106">
        <v>50</v>
      </c>
      <c r="Q146" s="1370">
        <v>120</v>
      </c>
      <c r="R146" s="1752" t="s">
        <v>111</v>
      </c>
      <c r="S146" s="1752" t="s">
        <v>14</v>
      </c>
      <c r="T146" s="883">
        <v>279</v>
      </c>
      <c r="U146" s="2108">
        <v>399</v>
      </c>
      <c r="V146" s="739">
        <v>126</v>
      </c>
      <c r="GS146" s="955"/>
      <c r="GT146" s="958" t="s">
        <v>7</v>
      </c>
    </row>
    <row r="147" spans="1:204" x14ac:dyDescent="0.25">
      <c r="A147" s="2036">
        <v>127</v>
      </c>
      <c r="B147" s="400" t="s">
        <v>2893</v>
      </c>
      <c r="C147" s="1849">
        <v>397</v>
      </c>
      <c r="D147" s="1863" t="s">
        <v>2909</v>
      </c>
      <c r="E147" s="2090" t="s">
        <v>3686</v>
      </c>
      <c r="F147" s="2061">
        <v>2003</v>
      </c>
      <c r="G147" s="2073">
        <v>12262</v>
      </c>
      <c r="H147" s="2127"/>
      <c r="I147" s="822" t="s">
        <v>477</v>
      </c>
      <c r="J147" s="1843" t="s">
        <v>2987</v>
      </c>
      <c r="K147" s="1721"/>
      <c r="L147" s="2066">
        <v>2</v>
      </c>
      <c r="M147" s="2066">
        <v>1</v>
      </c>
      <c r="N147" s="2047" t="s">
        <v>13</v>
      </c>
      <c r="O147" s="2047" t="s">
        <v>69</v>
      </c>
      <c r="P147" s="2047">
        <v>36</v>
      </c>
      <c r="Q147" s="1294" t="s">
        <v>2716</v>
      </c>
      <c r="R147" s="2087">
        <v>4</v>
      </c>
      <c r="S147" s="2087">
        <v>39</v>
      </c>
      <c r="T147" s="883" t="s">
        <v>2458</v>
      </c>
      <c r="U147" s="2115">
        <v>397</v>
      </c>
      <c r="V147" s="739">
        <v>127</v>
      </c>
      <c r="GS147" s="955"/>
      <c r="GT147" s="958" t="s">
        <v>7</v>
      </c>
    </row>
    <row r="148" spans="1:204" x14ac:dyDescent="0.25">
      <c r="A148" s="2036">
        <v>128</v>
      </c>
      <c r="B148" s="400" t="s">
        <v>2891</v>
      </c>
      <c r="C148" s="1746" t="s">
        <v>3760</v>
      </c>
      <c r="D148" s="1892" t="s">
        <v>3405</v>
      </c>
      <c r="E148" s="1788" t="s">
        <v>3022</v>
      </c>
      <c r="F148" s="2061">
        <v>2003</v>
      </c>
      <c r="G148" s="1791" t="s">
        <v>3768</v>
      </c>
      <c r="H148" s="2137"/>
      <c r="I148" s="820" t="s">
        <v>2465</v>
      </c>
      <c r="J148" s="2133" t="s">
        <v>3024</v>
      </c>
      <c r="K148" s="2006"/>
      <c r="L148" s="2006"/>
      <c r="M148" s="2006"/>
      <c r="N148" s="2120" t="s">
        <v>13</v>
      </c>
      <c r="O148" s="2120" t="s">
        <v>131</v>
      </c>
      <c r="P148" s="2120" t="s">
        <v>74</v>
      </c>
      <c r="Q148" s="2118" t="s">
        <v>2834</v>
      </c>
      <c r="R148" s="1990" t="s">
        <v>111</v>
      </c>
      <c r="S148" s="1990" t="s">
        <v>132</v>
      </c>
      <c r="T148" s="1990" t="s">
        <v>2747</v>
      </c>
      <c r="U148" s="1746" t="s">
        <v>3760</v>
      </c>
      <c r="V148" s="739">
        <v>128</v>
      </c>
      <c r="GS148" s="955"/>
      <c r="GT148" s="958" t="s">
        <v>7</v>
      </c>
    </row>
    <row r="149" spans="1:204" x14ac:dyDescent="0.25">
      <c r="A149" s="2036">
        <v>129</v>
      </c>
      <c r="B149" s="400" t="s">
        <v>2835</v>
      </c>
      <c r="C149" s="1849">
        <v>391</v>
      </c>
      <c r="D149" s="1863" t="s">
        <v>2914</v>
      </c>
      <c r="E149" s="2090" t="s">
        <v>3274</v>
      </c>
      <c r="F149" s="2061">
        <v>2003</v>
      </c>
      <c r="G149" s="2073">
        <v>11715</v>
      </c>
      <c r="H149" s="2127"/>
      <c r="I149" s="822" t="s">
        <v>477</v>
      </c>
      <c r="J149" s="1843" t="s">
        <v>2987</v>
      </c>
      <c r="K149" s="1721"/>
      <c r="L149" s="2066">
        <v>2</v>
      </c>
      <c r="M149" s="2066">
        <v>1</v>
      </c>
      <c r="N149" s="2047" t="s">
        <v>13</v>
      </c>
      <c r="O149" s="2047" t="s">
        <v>75</v>
      </c>
      <c r="P149" s="2047">
        <v>42</v>
      </c>
      <c r="Q149" s="1294" t="s">
        <v>2791</v>
      </c>
      <c r="R149" s="2087">
        <v>4</v>
      </c>
      <c r="S149" s="2087">
        <v>51</v>
      </c>
      <c r="T149" s="883" t="s">
        <v>2755</v>
      </c>
      <c r="U149" s="2115">
        <v>391</v>
      </c>
      <c r="V149" s="739">
        <v>129</v>
      </c>
      <c r="GS149" s="955"/>
      <c r="GT149" s="958" t="s">
        <v>7</v>
      </c>
    </row>
    <row r="150" spans="1:204" x14ac:dyDescent="0.25">
      <c r="A150" s="2036">
        <v>130</v>
      </c>
      <c r="B150" s="400" t="s">
        <v>2351</v>
      </c>
      <c r="C150" s="1849">
        <v>387</v>
      </c>
      <c r="D150" s="1863" t="s">
        <v>2909</v>
      </c>
      <c r="E150" s="2090" t="s">
        <v>3687</v>
      </c>
      <c r="F150" s="2061">
        <v>2004</v>
      </c>
      <c r="G150" s="2073">
        <v>13377</v>
      </c>
      <c r="H150" s="2127"/>
      <c r="I150" s="822" t="s">
        <v>477</v>
      </c>
      <c r="J150" s="1843" t="s">
        <v>2992</v>
      </c>
      <c r="K150" s="1721"/>
      <c r="L150" s="2066">
        <v>2</v>
      </c>
      <c r="M150" s="2066">
        <v>1</v>
      </c>
      <c r="N150" s="2047" t="s">
        <v>13</v>
      </c>
      <c r="O150" s="2047" t="s">
        <v>142</v>
      </c>
      <c r="P150" s="2047">
        <v>12</v>
      </c>
      <c r="Q150" s="1294" t="s">
        <v>2458</v>
      </c>
      <c r="R150" s="2087">
        <v>4</v>
      </c>
      <c r="S150" s="2087">
        <v>14</v>
      </c>
      <c r="T150" s="883" t="s">
        <v>2533</v>
      </c>
      <c r="U150" s="2115">
        <v>387</v>
      </c>
      <c r="V150" s="739">
        <v>130</v>
      </c>
      <c r="GS150" s="955"/>
      <c r="GT150" s="958" t="s">
        <v>7</v>
      </c>
      <c r="GU150" s="2127"/>
      <c r="GV150" s="822" t="s">
        <v>477</v>
      </c>
    </row>
    <row r="151" spans="1:204" x14ac:dyDescent="0.25">
      <c r="A151" s="2036">
        <v>131</v>
      </c>
      <c r="B151" s="400" t="s">
        <v>2422</v>
      </c>
      <c r="C151" s="1849">
        <v>372</v>
      </c>
      <c r="D151" s="1863" t="s">
        <v>3688</v>
      </c>
      <c r="E151" s="2090" t="s">
        <v>3689</v>
      </c>
      <c r="F151" s="2061">
        <v>2004</v>
      </c>
      <c r="G151" s="2073">
        <v>13812</v>
      </c>
      <c r="H151" s="2127"/>
      <c r="I151" s="822" t="s">
        <v>477</v>
      </c>
      <c r="J151" s="1843" t="s">
        <v>2999</v>
      </c>
      <c r="K151" s="1721"/>
      <c r="L151" s="2066">
        <v>2</v>
      </c>
      <c r="M151" s="2066">
        <v>1</v>
      </c>
      <c r="N151" s="2047" t="s">
        <v>110</v>
      </c>
      <c r="O151" s="2047" t="s">
        <v>108</v>
      </c>
      <c r="P151" s="2047">
        <v>66</v>
      </c>
      <c r="Q151" s="1294" t="s">
        <v>2419</v>
      </c>
      <c r="R151" s="2087">
        <v>3</v>
      </c>
      <c r="S151" s="2087">
        <v>27</v>
      </c>
      <c r="T151" s="883" t="s">
        <v>2525</v>
      </c>
      <c r="U151" s="2115">
        <v>372</v>
      </c>
      <c r="V151" s="739">
        <v>131</v>
      </c>
      <c r="GS151" s="955"/>
      <c r="GT151" s="958" t="s">
        <v>7</v>
      </c>
      <c r="GU151" s="2127"/>
      <c r="GV151" s="822" t="s">
        <v>477</v>
      </c>
    </row>
    <row r="152" spans="1:204" x14ac:dyDescent="0.25">
      <c r="A152" s="2036">
        <v>132</v>
      </c>
      <c r="B152" s="400" t="s">
        <v>2863</v>
      </c>
      <c r="C152" s="1849">
        <v>339</v>
      </c>
      <c r="D152" s="1863" t="s">
        <v>2922</v>
      </c>
      <c r="E152" s="2090" t="s">
        <v>3690</v>
      </c>
      <c r="F152" s="2061">
        <v>2004</v>
      </c>
      <c r="G152" s="2073">
        <v>13209</v>
      </c>
      <c r="H152" s="2127"/>
      <c r="I152" s="822" t="s">
        <v>477</v>
      </c>
      <c r="J152" s="1843" t="s">
        <v>2992</v>
      </c>
      <c r="K152" s="1721"/>
      <c r="L152" s="2066">
        <v>2</v>
      </c>
      <c r="M152" s="2066">
        <v>1</v>
      </c>
      <c r="N152" s="2047" t="s">
        <v>13</v>
      </c>
      <c r="O152" s="2047" t="s">
        <v>25</v>
      </c>
      <c r="P152" s="2047">
        <v>25</v>
      </c>
      <c r="Q152" s="1294" t="s">
        <v>2443</v>
      </c>
      <c r="R152" s="2087">
        <v>5</v>
      </c>
      <c r="S152" s="2087">
        <v>23</v>
      </c>
      <c r="T152" s="883" t="s">
        <v>2900</v>
      </c>
      <c r="U152" s="2115">
        <v>339</v>
      </c>
      <c r="V152" s="739">
        <v>132</v>
      </c>
      <c r="GS152" s="955"/>
      <c r="GT152" s="958" t="s">
        <v>7</v>
      </c>
      <c r="GU152" s="2127"/>
      <c r="GV152" s="822" t="s">
        <v>477</v>
      </c>
    </row>
    <row r="153" spans="1:204" x14ac:dyDescent="0.25">
      <c r="A153" s="2036">
        <v>133</v>
      </c>
      <c r="B153" s="400" t="s">
        <v>2373</v>
      </c>
      <c r="C153" s="1849">
        <v>329</v>
      </c>
      <c r="D153" s="1863" t="s">
        <v>3047</v>
      </c>
      <c r="E153" s="2090" t="s">
        <v>3691</v>
      </c>
      <c r="F153" s="2061">
        <v>2004</v>
      </c>
      <c r="G153" s="2073">
        <v>13336</v>
      </c>
      <c r="H153" s="2127"/>
      <c r="I153" s="822" t="s">
        <v>477</v>
      </c>
      <c r="J153" s="1843" t="s">
        <v>2987</v>
      </c>
      <c r="K153" s="1721"/>
      <c r="L153" s="2066">
        <v>2</v>
      </c>
      <c r="M153" s="2066">
        <v>1</v>
      </c>
      <c r="N153" s="2047" t="s">
        <v>13</v>
      </c>
      <c r="O153" s="2047" t="s">
        <v>71</v>
      </c>
      <c r="P153" s="2047">
        <v>17</v>
      </c>
      <c r="Q153" s="1294" t="s">
        <v>2761</v>
      </c>
      <c r="R153" s="2087">
        <v>4</v>
      </c>
      <c r="S153" s="2087">
        <v>30</v>
      </c>
      <c r="T153" s="883" t="s">
        <v>2388</v>
      </c>
      <c r="U153" s="2115">
        <v>329</v>
      </c>
      <c r="V153" s="739">
        <v>133</v>
      </c>
      <c r="GS153" s="955"/>
      <c r="GT153" s="958" t="s">
        <v>7</v>
      </c>
      <c r="GU153" s="2127"/>
      <c r="GV153" s="822" t="s">
        <v>477</v>
      </c>
    </row>
    <row r="154" spans="1:204" x14ac:dyDescent="0.25">
      <c r="A154" s="2036">
        <v>134</v>
      </c>
      <c r="B154" s="400" t="s">
        <v>2848</v>
      </c>
      <c r="C154" s="1849">
        <v>310</v>
      </c>
      <c r="D154" s="1863" t="s">
        <v>3050</v>
      </c>
      <c r="E154" s="2090" t="s">
        <v>3314</v>
      </c>
      <c r="F154" s="2061">
        <v>2004</v>
      </c>
      <c r="G154" s="2073">
        <v>13825</v>
      </c>
      <c r="H154" s="2127"/>
      <c r="I154" s="822" t="s">
        <v>477</v>
      </c>
      <c r="J154" s="1843" t="s">
        <v>3659</v>
      </c>
      <c r="K154" s="1721"/>
      <c r="L154" s="2066">
        <v>2</v>
      </c>
      <c r="M154" s="2066">
        <v>1</v>
      </c>
      <c r="N154" s="2047" t="s">
        <v>13</v>
      </c>
      <c r="O154" s="2047" t="s">
        <v>67</v>
      </c>
      <c r="P154" s="2047">
        <v>98</v>
      </c>
      <c r="Q154" s="1294" t="s">
        <v>2851</v>
      </c>
      <c r="R154" s="2087">
        <v>4</v>
      </c>
      <c r="S154" s="2087">
        <v>50</v>
      </c>
      <c r="T154" s="883" t="s">
        <v>2756</v>
      </c>
      <c r="U154" s="2115">
        <v>310</v>
      </c>
      <c r="V154" s="739">
        <v>134</v>
      </c>
      <c r="GS154" s="955"/>
      <c r="GT154" s="958" t="s">
        <v>7</v>
      </c>
      <c r="GU154" s="2127"/>
      <c r="GV154" s="822" t="s">
        <v>477</v>
      </c>
    </row>
    <row r="155" spans="1:204" x14ac:dyDescent="0.25">
      <c r="A155" s="2036">
        <v>135</v>
      </c>
      <c r="B155" s="400" t="s">
        <v>2715</v>
      </c>
      <c r="C155" s="1849">
        <v>308</v>
      </c>
      <c r="D155" s="1863" t="s">
        <v>3046</v>
      </c>
      <c r="E155" s="2090" t="s">
        <v>3692</v>
      </c>
      <c r="F155" s="2061">
        <v>2004</v>
      </c>
      <c r="G155" s="2073">
        <v>13283</v>
      </c>
      <c r="H155" s="2127"/>
      <c r="I155" s="822" t="s">
        <v>477</v>
      </c>
      <c r="J155" s="1843" t="s">
        <v>2999</v>
      </c>
      <c r="K155" s="1721"/>
      <c r="L155" s="2066">
        <v>2</v>
      </c>
      <c r="M155" s="2066">
        <v>1</v>
      </c>
      <c r="N155" s="2047" t="s">
        <v>13</v>
      </c>
      <c r="O155" s="2047" t="s">
        <v>16</v>
      </c>
      <c r="P155" s="2047">
        <v>29</v>
      </c>
      <c r="Q155" s="1294" t="s">
        <v>2433</v>
      </c>
      <c r="R155" s="2087">
        <v>5</v>
      </c>
      <c r="S155" s="2087">
        <v>30</v>
      </c>
      <c r="T155" s="883" t="s">
        <v>2351</v>
      </c>
      <c r="U155" s="2115">
        <v>308</v>
      </c>
      <c r="V155" s="739">
        <v>135</v>
      </c>
      <c r="GS155" s="955"/>
      <c r="GT155" s="958" t="s">
        <v>7</v>
      </c>
      <c r="GU155" s="2127"/>
      <c r="GV155" s="822" t="s">
        <v>477</v>
      </c>
    </row>
    <row r="156" spans="1:204" x14ac:dyDescent="0.25">
      <c r="A156" s="2036">
        <v>136</v>
      </c>
      <c r="B156" s="400" t="s">
        <v>2852</v>
      </c>
      <c r="C156" s="1849">
        <v>280</v>
      </c>
      <c r="D156" s="1863" t="s">
        <v>2918</v>
      </c>
      <c r="E156" s="2090" t="s">
        <v>3693</v>
      </c>
      <c r="F156" s="2061">
        <v>2004</v>
      </c>
      <c r="G156" s="2073">
        <v>13687</v>
      </c>
      <c r="H156" s="2127"/>
      <c r="I156" s="822" t="s">
        <v>477</v>
      </c>
      <c r="J156" s="1843" t="s">
        <v>478</v>
      </c>
      <c r="K156" s="1721"/>
      <c r="L156" s="2066">
        <v>2</v>
      </c>
      <c r="M156" s="2066">
        <v>1</v>
      </c>
      <c r="N156" s="2047" t="s">
        <v>13</v>
      </c>
      <c r="O156" s="2047" t="s">
        <v>22</v>
      </c>
      <c r="P156" s="2047">
        <v>81</v>
      </c>
      <c r="Q156" s="1294" t="s">
        <v>2431</v>
      </c>
      <c r="R156" s="2087">
        <v>5</v>
      </c>
      <c r="S156" s="2087">
        <v>53</v>
      </c>
      <c r="T156" s="883" t="s">
        <v>2372</v>
      </c>
      <c r="U156" s="2115">
        <v>280</v>
      </c>
      <c r="V156" s="739">
        <v>136</v>
      </c>
      <c r="GS156" s="955"/>
      <c r="GT156" s="958" t="s">
        <v>7</v>
      </c>
      <c r="GU156" s="2127"/>
      <c r="GV156" s="822" t="s">
        <v>477</v>
      </c>
    </row>
    <row r="157" spans="1:204" x14ac:dyDescent="0.25">
      <c r="A157" s="2036">
        <v>137</v>
      </c>
      <c r="B157" s="400" t="s">
        <v>2900</v>
      </c>
      <c r="C157" s="1849">
        <v>272</v>
      </c>
      <c r="D157" s="1863" t="s">
        <v>3312</v>
      </c>
      <c r="E157" s="2090" t="s">
        <v>3694</v>
      </c>
      <c r="F157" s="2061">
        <v>2003</v>
      </c>
      <c r="G157" s="2073">
        <v>13582</v>
      </c>
      <c r="H157" s="2127"/>
      <c r="I157" s="822" t="s">
        <v>477</v>
      </c>
      <c r="J157" s="1843" t="s">
        <v>3007</v>
      </c>
      <c r="K157" s="1721"/>
      <c r="L157" s="2066">
        <v>2</v>
      </c>
      <c r="M157" s="2066">
        <v>1</v>
      </c>
      <c r="N157" s="2047" t="s">
        <v>110</v>
      </c>
      <c r="O157" s="2047" t="s">
        <v>108</v>
      </c>
      <c r="P157" s="2047">
        <v>81</v>
      </c>
      <c r="Q157" s="1294" t="s">
        <v>2419</v>
      </c>
      <c r="R157" s="2048">
        <v>5</v>
      </c>
      <c r="S157" s="2048" t="s">
        <v>112</v>
      </c>
      <c r="T157" s="883" t="s">
        <v>2426</v>
      </c>
      <c r="U157" s="2115">
        <v>272</v>
      </c>
      <c r="V157" s="739">
        <v>137</v>
      </c>
      <c r="GS157" s="955"/>
      <c r="GT157" s="958" t="s">
        <v>7</v>
      </c>
      <c r="GU157" s="2127"/>
      <c r="GV157" s="822" t="s">
        <v>477</v>
      </c>
    </row>
    <row r="158" spans="1:204" x14ac:dyDescent="0.25">
      <c r="A158" s="2036">
        <v>138</v>
      </c>
      <c r="B158" s="400" t="s">
        <v>2901</v>
      </c>
      <c r="C158" s="1849">
        <v>257</v>
      </c>
      <c r="D158" s="1863" t="s">
        <v>2921</v>
      </c>
      <c r="E158" s="2090" t="s">
        <v>3695</v>
      </c>
      <c r="F158" s="2061">
        <v>2004</v>
      </c>
      <c r="G158" s="2073">
        <v>12207</v>
      </c>
      <c r="H158" s="2127"/>
      <c r="I158" s="822" t="s">
        <v>477</v>
      </c>
      <c r="J158" s="1843" t="s">
        <v>2987</v>
      </c>
      <c r="K158" s="1721"/>
      <c r="L158" s="2066">
        <v>2</v>
      </c>
      <c r="M158" s="2066">
        <v>1</v>
      </c>
      <c r="N158" s="2047" t="s">
        <v>13</v>
      </c>
      <c r="O158" s="2047" t="s">
        <v>60</v>
      </c>
      <c r="P158" s="2047">
        <v>85</v>
      </c>
      <c r="Q158" s="1294" t="s">
        <v>2522</v>
      </c>
      <c r="R158" s="2048">
        <v>0</v>
      </c>
      <c r="S158" s="2048" t="s">
        <v>74</v>
      </c>
      <c r="T158" s="883" t="s">
        <v>105</v>
      </c>
      <c r="U158" s="2115">
        <v>257</v>
      </c>
      <c r="V158" s="739">
        <v>138</v>
      </c>
      <c r="GS158" s="955"/>
      <c r="GT158" s="958" t="s">
        <v>7</v>
      </c>
      <c r="GU158" s="2127"/>
      <c r="GV158" s="822" t="s">
        <v>477</v>
      </c>
    </row>
    <row r="159" spans="1:204" x14ac:dyDescent="0.25">
      <c r="A159" s="2036">
        <v>139</v>
      </c>
      <c r="B159" s="400" t="s">
        <v>2761</v>
      </c>
      <c r="C159" s="1849">
        <v>232</v>
      </c>
      <c r="D159" s="1863" t="s">
        <v>3038</v>
      </c>
      <c r="E159" s="2090" t="s">
        <v>3696</v>
      </c>
      <c r="F159" s="2061">
        <v>2004</v>
      </c>
      <c r="G159" s="2073">
        <v>13284</v>
      </c>
      <c r="H159" s="2127"/>
      <c r="I159" s="822" t="s">
        <v>477</v>
      </c>
      <c r="J159" s="1843" t="s">
        <v>2999</v>
      </c>
      <c r="K159" s="1721"/>
      <c r="L159" s="2066">
        <v>2</v>
      </c>
      <c r="M159" s="2066">
        <v>1</v>
      </c>
      <c r="N159" s="2047" t="s">
        <v>110</v>
      </c>
      <c r="O159" s="2047" t="s">
        <v>68</v>
      </c>
      <c r="P159" s="2047">
        <v>50</v>
      </c>
      <c r="Q159" s="1294" t="s">
        <v>3736</v>
      </c>
      <c r="R159" s="2087">
        <v>4</v>
      </c>
      <c r="S159" s="2087">
        <v>57</v>
      </c>
      <c r="T159" s="883" t="s">
        <v>2445</v>
      </c>
      <c r="U159" s="2115">
        <v>232</v>
      </c>
      <c r="V159" s="739">
        <v>139</v>
      </c>
      <c r="GS159" s="955"/>
      <c r="GT159" s="958" t="s">
        <v>7</v>
      </c>
      <c r="GU159" s="1271"/>
      <c r="GV159" s="2138" t="s">
        <v>477</v>
      </c>
    </row>
    <row r="160" spans="1:204" ht="16.5" thickBot="1" x14ac:dyDescent="0.3">
      <c r="A160" s="2463">
        <v>140</v>
      </c>
      <c r="B160" s="1760" t="s">
        <v>2851</v>
      </c>
      <c r="C160" s="3269">
        <v>198</v>
      </c>
      <c r="D160" s="2325" t="s">
        <v>3697</v>
      </c>
      <c r="E160" s="3415" t="s">
        <v>3780</v>
      </c>
      <c r="F160" s="3416">
        <v>2004</v>
      </c>
      <c r="G160" s="3417">
        <v>13891</v>
      </c>
      <c r="H160" s="3388"/>
      <c r="I160" s="3418" t="s">
        <v>477</v>
      </c>
      <c r="J160" s="3419" t="s">
        <v>3137</v>
      </c>
      <c r="K160" s="3420"/>
      <c r="L160" s="3421">
        <v>2</v>
      </c>
      <c r="M160" s="3421">
        <v>1</v>
      </c>
      <c r="N160" s="3422" t="s">
        <v>13</v>
      </c>
      <c r="O160" s="3422" t="s">
        <v>67</v>
      </c>
      <c r="P160" s="3422">
        <v>76</v>
      </c>
      <c r="Q160" s="3423" t="s">
        <v>2851</v>
      </c>
      <c r="R160" s="3424">
        <v>6</v>
      </c>
      <c r="S160" s="3425">
        <v>42</v>
      </c>
      <c r="T160" s="3426" t="s">
        <v>2903</v>
      </c>
      <c r="U160" s="3427">
        <v>198</v>
      </c>
      <c r="V160" s="1880">
        <v>140</v>
      </c>
      <c r="GS160" s="955"/>
      <c r="GT160" s="958" t="s">
        <v>7</v>
      </c>
      <c r="GU160" s="1271"/>
      <c r="GV160" s="2138" t="s">
        <v>477</v>
      </c>
    </row>
    <row r="161" spans="1:22" customFormat="1" thickBot="1" x14ac:dyDescent="0.3">
      <c r="A161" s="471"/>
      <c r="B161" s="472"/>
      <c r="C161" s="472"/>
      <c r="D161" s="472"/>
      <c r="E161" s="472"/>
      <c r="F161" s="472"/>
      <c r="G161" s="472"/>
      <c r="H161" s="472"/>
      <c r="I161" s="472"/>
      <c r="J161" s="472"/>
      <c r="K161" s="472"/>
      <c r="L161" s="472"/>
      <c r="M161" s="472"/>
      <c r="N161" s="472"/>
      <c r="O161" s="472"/>
      <c r="P161" s="472"/>
      <c r="Q161" s="472"/>
      <c r="R161" s="472"/>
      <c r="S161" s="472"/>
      <c r="T161" s="472"/>
      <c r="U161" s="472"/>
      <c r="V161" s="3386"/>
    </row>
    <row r="162" spans="1:22" customFormat="1" ht="15" x14ac:dyDescent="0.25"/>
    <row r="163" spans="1:22" customFormat="1" ht="15" x14ac:dyDescent="0.25"/>
    <row r="164" spans="1:22" customFormat="1" ht="15" x14ac:dyDescent="0.25"/>
    <row r="165" spans="1:22" customFormat="1" ht="15" x14ac:dyDescent="0.25"/>
    <row r="166" spans="1:22" customFormat="1" ht="15" x14ac:dyDescent="0.25"/>
    <row r="167" spans="1:22" customFormat="1" ht="15" x14ac:dyDescent="0.25"/>
    <row r="168" spans="1:22" customFormat="1" ht="15" x14ac:dyDescent="0.25"/>
    <row r="169" spans="1:22" customFormat="1" ht="15" x14ac:dyDescent="0.25"/>
    <row r="170" spans="1:22" customFormat="1" ht="15" x14ac:dyDescent="0.25"/>
    <row r="171" spans="1:22" customFormat="1" ht="15" x14ac:dyDescent="0.25"/>
    <row r="172" spans="1:22" customFormat="1" ht="15" x14ac:dyDescent="0.25"/>
    <row r="173" spans="1:22" customFormat="1" ht="15" x14ac:dyDescent="0.25"/>
    <row r="174" spans="1:22" customFormat="1" ht="15" x14ac:dyDescent="0.25"/>
    <row r="175" spans="1:22" customFormat="1" ht="15" x14ac:dyDescent="0.25"/>
    <row r="176" spans="1:22" customFormat="1" ht="15" x14ac:dyDescent="0.25"/>
    <row r="177" spans="2:22" customFormat="1" ht="15" x14ac:dyDescent="0.25"/>
    <row r="178" spans="2:22" customFormat="1" ht="15" x14ac:dyDescent="0.25"/>
    <row r="179" spans="2:22" customFormat="1" ht="15" x14ac:dyDescent="0.25"/>
    <row r="180" spans="2:22" customFormat="1" ht="15" x14ac:dyDescent="0.25"/>
    <row r="181" spans="2:22" customFormat="1" ht="15" x14ac:dyDescent="0.25"/>
    <row r="182" spans="2:22" customFormat="1" ht="15" x14ac:dyDescent="0.25"/>
    <row r="183" spans="2:22" customFormat="1" ht="15" x14ac:dyDescent="0.25"/>
    <row r="184" spans="2:22" customFormat="1" ht="15" x14ac:dyDescent="0.25"/>
    <row r="185" spans="2:22" customFormat="1" ht="15" x14ac:dyDescent="0.25"/>
    <row r="186" spans="2:22" customFormat="1" ht="15" x14ac:dyDescent="0.25"/>
    <row r="187" spans="2:22" customFormat="1" ht="15" x14ac:dyDescent="0.25"/>
    <row r="188" spans="2:22" customFormat="1" ht="15" x14ac:dyDescent="0.25"/>
    <row r="189" spans="2:22" customFormat="1" ht="15" x14ac:dyDescent="0.25"/>
    <row r="190" spans="2:22" customFormat="1" ht="15" x14ac:dyDescent="0.25">
      <c r="B190" s="391"/>
      <c r="V190" s="730"/>
    </row>
    <row r="191" spans="2:22" customFormat="1" ht="15" x14ac:dyDescent="0.25">
      <c r="B191" s="391"/>
      <c r="V191" s="730"/>
    </row>
    <row r="192" spans="2:22" customFormat="1" ht="15" x14ac:dyDescent="0.25">
      <c r="B192" s="391"/>
      <c r="V192" s="730"/>
    </row>
    <row r="193" spans="2:22" customFormat="1" ht="15" x14ac:dyDescent="0.25">
      <c r="B193" s="391"/>
      <c r="V193" s="730"/>
    </row>
    <row r="194" spans="2:22" customFormat="1" ht="15" x14ac:dyDescent="0.25">
      <c r="B194" s="391"/>
      <c r="V194" s="730"/>
    </row>
    <row r="195" spans="2:22" customFormat="1" ht="15" x14ac:dyDescent="0.25">
      <c r="B195" s="391"/>
      <c r="V195" s="730"/>
    </row>
    <row r="196" spans="2:22" customFormat="1" ht="15" x14ac:dyDescent="0.25">
      <c r="B196" s="391"/>
      <c r="V196" s="730"/>
    </row>
    <row r="197" spans="2:22" customFormat="1" ht="15" x14ac:dyDescent="0.25">
      <c r="B197" s="391"/>
      <c r="V197" s="730"/>
    </row>
    <row r="198" spans="2:22" customFormat="1" ht="15" x14ac:dyDescent="0.25">
      <c r="B198" s="391"/>
      <c r="V198" s="730"/>
    </row>
    <row r="199" spans="2:22" customFormat="1" ht="15" x14ac:dyDescent="0.25">
      <c r="B199" s="391"/>
      <c r="V199" s="730"/>
    </row>
    <row r="200" spans="2:22" customFormat="1" ht="15" x14ac:dyDescent="0.25">
      <c r="B200" s="391"/>
      <c r="V200" s="730"/>
    </row>
    <row r="201" spans="2:22" customFormat="1" ht="15" x14ac:dyDescent="0.25">
      <c r="B201" s="391"/>
      <c r="V201" s="730"/>
    </row>
    <row r="202" spans="2:22" customFormat="1" ht="15" x14ac:dyDescent="0.25">
      <c r="B202" s="391"/>
      <c r="V202" s="730"/>
    </row>
    <row r="203" spans="2:22" customFormat="1" ht="15" x14ac:dyDescent="0.25">
      <c r="B203" s="391"/>
      <c r="V203" s="730"/>
    </row>
    <row r="204" spans="2:22" customFormat="1" ht="15" x14ac:dyDescent="0.25">
      <c r="B204" s="391"/>
      <c r="V204" s="730"/>
    </row>
    <row r="205" spans="2:22" customFormat="1" ht="15" x14ac:dyDescent="0.25">
      <c r="B205" s="391"/>
      <c r="V205" s="730"/>
    </row>
    <row r="206" spans="2:22" customFormat="1" ht="15" x14ac:dyDescent="0.25">
      <c r="B206" s="391"/>
      <c r="V206" s="730"/>
    </row>
    <row r="207" spans="2:22" customFormat="1" ht="15" x14ac:dyDescent="0.25">
      <c r="B207" s="391"/>
      <c r="V207" s="730"/>
    </row>
    <row r="208" spans="2:22" customFormat="1" ht="15" x14ac:dyDescent="0.25">
      <c r="B208" s="391"/>
      <c r="V208" s="730"/>
    </row>
    <row r="209" spans="2:22" customFormat="1" ht="15" x14ac:dyDescent="0.25">
      <c r="B209" s="391"/>
      <c r="V209" s="730"/>
    </row>
    <row r="210" spans="2:22" customFormat="1" ht="15" x14ac:dyDescent="0.25">
      <c r="B210" s="391"/>
      <c r="V210" s="730"/>
    </row>
    <row r="211" spans="2:22" customFormat="1" ht="15" x14ac:dyDescent="0.25">
      <c r="B211" s="391"/>
      <c r="V211" s="730"/>
    </row>
    <row r="212" spans="2:22" customFormat="1" ht="15" x14ac:dyDescent="0.25">
      <c r="B212" s="391"/>
      <c r="V212" s="730"/>
    </row>
    <row r="213" spans="2:22" customFormat="1" ht="15" x14ac:dyDescent="0.25">
      <c r="B213" s="391"/>
      <c r="V213" s="730"/>
    </row>
    <row r="214" spans="2:22" customFormat="1" ht="15" x14ac:dyDescent="0.25">
      <c r="B214" s="391"/>
      <c r="V214" s="730"/>
    </row>
    <row r="215" spans="2:22" customFormat="1" ht="15" x14ac:dyDescent="0.25">
      <c r="B215" s="391"/>
      <c r="V215" s="730"/>
    </row>
    <row r="216" spans="2:22" customFormat="1" ht="15" x14ac:dyDescent="0.25">
      <c r="B216" s="391"/>
      <c r="V216" s="730"/>
    </row>
    <row r="217" spans="2:22" customFormat="1" ht="15" x14ac:dyDescent="0.25">
      <c r="B217" s="391"/>
      <c r="V217" s="730"/>
    </row>
    <row r="218" spans="2:22" customFormat="1" ht="15" x14ac:dyDescent="0.25">
      <c r="B218" s="391"/>
      <c r="V218" s="730"/>
    </row>
    <row r="219" spans="2:22" customFormat="1" ht="15" x14ac:dyDescent="0.25">
      <c r="B219" s="391"/>
      <c r="V219" s="730"/>
    </row>
    <row r="220" spans="2:22" customFormat="1" ht="15" x14ac:dyDescent="0.25">
      <c r="B220" s="391"/>
      <c r="V220" s="730"/>
    </row>
    <row r="221" spans="2:22" customFormat="1" ht="15" x14ac:dyDescent="0.25">
      <c r="B221" s="391"/>
      <c r="V221" s="730"/>
    </row>
    <row r="222" spans="2:22" customFormat="1" ht="15" x14ac:dyDescent="0.25">
      <c r="B222" s="391"/>
      <c r="V222" s="730"/>
    </row>
    <row r="223" spans="2:22" customFormat="1" ht="15" x14ac:dyDescent="0.25">
      <c r="B223" s="391"/>
      <c r="V223" s="730"/>
    </row>
    <row r="224" spans="2:22" customFormat="1" ht="15" x14ac:dyDescent="0.25">
      <c r="B224" s="391"/>
      <c r="V224" s="730"/>
    </row>
    <row r="225" spans="2:22" customFormat="1" ht="15" x14ac:dyDescent="0.25">
      <c r="B225" s="391"/>
      <c r="V225" s="730"/>
    </row>
    <row r="226" spans="2:22" customFormat="1" ht="15" x14ac:dyDescent="0.25">
      <c r="B226" s="391"/>
      <c r="V226" s="730"/>
    </row>
    <row r="227" spans="2:22" customFormat="1" ht="15" x14ac:dyDescent="0.25">
      <c r="B227" s="391"/>
      <c r="V227" s="730"/>
    </row>
    <row r="228" spans="2:22" customFormat="1" ht="15" x14ac:dyDescent="0.25">
      <c r="B228" s="391"/>
      <c r="V228" s="730"/>
    </row>
    <row r="229" spans="2:22" customFormat="1" ht="15" x14ac:dyDescent="0.25">
      <c r="B229" s="391"/>
      <c r="V229" s="730"/>
    </row>
    <row r="230" spans="2:22" customFormat="1" ht="15" x14ac:dyDescent="0.25">
      <c r="B230" s="391"/>
      <c r="V230" s="730"/>
    </row>
    <row r="231" spans="2:22" customFormat="1" ht="15" x14ac:dyDescent="0.25">
      <c r="B231" s="391"/>
      <c r="V231" s="730"/>
    </row>
    <row r="232" spans="2:22" customFormat="1" ht="15" x14ac:dyDescent="0.25">
      <c r="B232" s="391"/>
      <c r="V232" s="730"/>
    </row>
    <row r="233" spans="2:22" customFormat="1" ht="15" x14ac:dyDescent="0.25">
      <c r="B233" s="391"/>
      <c r="V233" s="730"/>
    </row>
    <row r="234" spans="2:22" customFormat="1" ht="15" x14ac:dyDescent="0.25">
      <c r="B234" s="391"/>
      <c r="V234" s="730"/>
    </row>
    <row r="235" spans="2:22" customFormat="1" ht="15" x14ac:dyDescent="0.25">
      <c r="B235" s="391"/>
      <c r="V235" s="730"/>
    </row>
    <row r="236" spans="2:22" customFormat="1" ht="15" x14ac:dyDescent="0.25">
      <c r="B236" s="391"/>
      <c r="V236" s="730"/>
    </row>
    <row r="237" spans="2:22" customFormat="1" ht="15" x14ac:dyDescent="0.25">
      <c r="B237" s="391"/>
      <c r="V237" s="730"/>
    </row>
    <row r="238" spans="2:22" customFormat="1" ht="15" x14ac:dyDescent="0.25">
      <c r="B238" s="391"/>
      <c r="V238" s="730"/>
    </row>
    <row r="239" spans="2:22" customFormat="1" ht="15" x14ac:dyDescent="0.25">
      <c r="B239" s="391"/>
      <c r="V239" s="730"/>
    </row>
    <row r="240" spans="2:22" customFormat="1" ht="15" x14ac:dyDescent="0.25">
      <c r="B240" s="391"/>
      <c r="V240" s="730"/>
    </row>
    <row r="241" spans="2:22" customFormat="1" ht="15" x14ac:dyDescent="0.25">
      <c r="B241" s="391"/>
      <c r="V241" s="730"/>
    </row>
    <row r="242" spans="2:22" customFormat="1" ht="15" x14ac:dyDescent="0.25">
      <c r="B242" s="391"/>
      <c r="V242" s="730"/>
    </row>
    <row r="243" spans="2:22" customFormat="1" ht="15" x14ac:dyDescent="0.25">
      <c r="B243" s="391"/>
      <c r="V243" s="730"/>
    </row>
    <row r="244" spans="2:22" customFormat="1" ht="15" x14ac:dyDescent="0.25">
      <c r="B244" s="391"/>
      <c r="V244" s="730"/>
    </row>
    <row r="245" spans="2:22" customFormat="1" ht="15" x14ac:dyDescent="0.25">
      <c r="B245" s="391"/>
      <c r="V245" s="730"/>
    </row>
    <row r="246" spans="2:22" customFormat="1" ht="15" x14ac:dyDescent="0.25">
      <c r="B246" s="391"/>
      <c r="V246" s="730"/>
    </row>
    <row r="247" spans="2:22" customFormat="1" ht="15" x14ac:dyDescent="0.25">
      <c r="B247" s="391"/>
      <c r="V247" s="730"/>
    </row>
    <row r="248" spans="2:22" customFormat="1" ht="15" x14ac:dyDescent="0.25">
      <c r="B248" s="391"/>
      <c r="V248" s="730"/>
    </row>
    <row r="249" spans="2:22" customFormat="1" ht="15" x14ac:dyDescent="0.25">
      <c r="B249" s="391"/>
      <c r="V249" s="730"/>
    </row>
    <row r="250" spans="2:22" customFormat="1" ht="15" x14ac:dyDescent="0.25">
      <c r="B250" s="391"/>
      <c r="V250" s="730"/>
    </row>
    <row r="251" spans="2:22" customFormat="1" ht="15" x14ac:dyDescent="0.25">
      <c r="B251" s="391"/>
      <c r="V251" s="730"/>
    </row>
    <row r="252" spans="2:22" customFormat="1" ht="15" x14ac:dyDescent="0.25">
      <c r="B252" s="391"/>
      <c r="V252" s="730"/>
    </row>
    <row r="253" spans="2:22" customFormat="1" ht="15" x14ac:dyDescent="0.25">
      <c r="B253" s="391"/>
      <c r="V253" s="730"/>
    </row>
    <row r="254" spans="2:22" customFormat="1" ht="15" x14ac:dyDescent="0.25">
      <c r="B254" s="391"/>
      <c r="V254" s="730"/>
    </row>
    <row r="255" spans="2:22" customFormat="1" ht="15" x14ac:dyDescent="0.25">
      <c r="B255" s="391"/>
      <c r="V255" s="730"/>
    </row>
    <row r="256" spans="2:22" customFormat="1" ht="15" x14ac:dyDescent="0.25">
      <c r="B256" s="391"/>
      <c r="V256" s="730"/>
    </row>
    <row r="257" spans="2:22" customFormat="1" ht="15" x14ac:dyDescent="0.25">
      <c r="B257" s="391"/>
      <c r="V257" s="730"/>
    </row>
    <row r="258" spans="2:22" customFormat="1" ht="15" x14ac:dyDescent="0.25">
      <c r="B258" s="391"/>
      <c r="V258" s="730"/>
    </row>
    <row r="259" spans="2:22" customFormat="1" ht="15" x14ac:dyDescent="0.25">
      <c r="B259" s="391"/>
      <c r="V259" s="730"/>
    </row>
    <row r="260" spans="2:22" customFormat="1" ht="15" x14ac:dyDescent="0.25">
      <c r="B260" s="391"/>
      <c r="V260" s="730"/>
    </row>
    <row r="261" spans="2:22" customFormat="1" ht="15" x14ac:dyDescent="0.25">
      <c r="B261" s="391"/>
      <c r="V261" s="730"/>
    </row>
    <row r="262" spans="2:22" customFormat="1" ht="15" x14ac:dyDescent="0.25">
      <c r="B262" s="391"/>
      <c r="V262" s="730"/>
    </row>
    <row r="263" spans="2:22" customFormat="1" ht="15" x14ac:dyDescent="0.25">
      <c r="B263" s="391"/>
      <c r="V263" s="730"/>
    </row>
    <row r="264" spans="2:22" customFormat="1" ht="15" x14ac:dyDescent="0.25">
      <c r="B264" s="391"/>
      <c r="V264" s="730"/>
    </row>
    <row r="265" spans="2:22" customFormat="1" ht="15" x14ac:dyDescent="0.25">
      <c r="B265" s="391"/>
      <c r="V265" s="730"/>
    </row>
    <row r="266" spans="2:22" customFormat="1" ht="15" x14ac:dyDescent="0.25">
      <c r="B266" s="391"/>
      <c r="V266" s="730"/>
    </row>
    <row r="267" spans="2:22" customFormat="1" ht="15" x14ac:dyDescent="0.25">
      <c r="B267" s="391"/>
      <c r="V267" s="730"/>
    </row>
    <row r="268" spans="2:22" customFormat="1" ht="15" x14ac:dyDescent="0.25">
      <c r="B268" s="391"/>
      <c r="V268" s="730"/>
    </row>
    <row r="269" spans="2:22" customFormat="1" ht="15" x14ac:dyDescent="0.25">
      <c r="B269" s="391"/>
      <c r="V269" s="730"/>
    </row>
    <row r="270" spans="2:22" customFormat="1" ht="15" x14ac:dyDescent="0.25">
      <c r="B270" s="391"/>
      <c r="V270" s="730"/>
    </row>
    <row r="271" spans="2:22" customFormat="1" ht="15" x14ac:dyDescent="0.25">
      <c r="B271" s="391"/>
      <c r="V271" s="730"/>
    </row>
    <row r="272" spans="2:22" customFormat="1" ht="15" x14ac:dyDescent="0.25">
      <c r="B272" s="391"/>
      <c r="V272" s="730"/>
    </row>
    <row r="273" spans="2:22" customFormat="1" ht="15" x14ac:dyDescent="0.25">
      <c r="B273" s="391"/>
      <c r="V273" s="730"/>
    </row>
    <row r="274" spans="2:22" customFormat="1" ht="15" x14ac:dyDescent="0.25">
      <c r="B274" s="391"/>
      <c r="V274" s="730"/>
    </row>
    <row r="275" spans="2:22" customFormat="1" ht="15" x14ac:dyDescent="0.25">
      <c r="B275" s="391"/>
      <c r="V275" s="730"/>
    </row>
    <row r="276" spans="2:22" customFormat="1" ht="15" x14ac:dyDescent="0.25">
      <c r="B276" s="391"/>
      <c r="V276" s="730"/>
    </row>
    <row r="277" spans="2:22" customFormat="1" ht="15" x14ac:dyDescent="0.25">
      <c r="B277" s="391"/>
      <c r="V277" s="730"/>
    </row>
    <row r="278" spans="2:22" customFormat="1" ht="15" x14ac:dyDescent="0.25">
      <c r="B278" s="391"/>
      <c r="V278" s="730"/>
    </row>
    <row r="279" spans="2:22" customFormat="1" ht="15" x14ac:dyDescent="0.25">
      <c r="B279" s="391"/>
      <c r="V279" s="730"/>
    </row>
    <row r="280" spans="2:22" customFormat="1" ht="15" x14ac:dyDescent="0.25">
      <c r="B280" s="391"/>
      <c r="V280" s="730"/>
    </row>
    <row r="281" spans="2:22" customFormat="1" ht="15" x14ac:dyDescent="0.25">
      <c r="B281" s="391"/>
      <c r="V281" s="730"/>
    </row>
    <row r="282" spans="2:22" customFormat="1" ht="15" x14ac:dyDescent="0.25">
      <c r="B282" s="391"/>
      <c r="V282" s="730"/>
    </row>
    <row r="283" spans="2:22" customFormat="1" ht="15" x14ac:dyDescent="0.25">
      <c r="B283" s="391"/>
      <c r="V283" s="730"/>
    </row>
    <row r="284" spans="2:22" customFormat="1" ht="15" x14ac:dyDescent="0.25">
      <c r="B284" s="391"/>
      <c r="V284" s="730"/>
    </row>
    <row r="285" spans="2:22" customFormat="1" ht="15" x14ac:dyDescent="0.25">
      <c r="B285" s="391"/>
      <c r="V285" s="730"/>
    </row>
    <row r="286" spans="2:22" customFormat="1" ht="15" x14ac:dyDescent="0.25">
      <c r="B286" s="391"/>
      <c r="V286" s="730"/>
    </row>
    <row r="287" spans="2:22" customFormat="1" ht="15" x14ac:dyDescent="0.25">
      <c r="B287" s="391"/>
      <c r="V287" s="730"/>
    </row>
    <row r="288" spans="2:22" customFormat="1" ht="15" x14ac:dyDescent="0.25">
      <c r="B288" s="391"/>
      <c r="V288" s="730"/>
    </row>
    <row r="289" spans="2:22" customFormat="1" ht="15" x14ac:dyDescent="0.25">
      <c r="B289" s="391"/>
      <c r="V289" s="730"/>
    </row>
    <row r="290" spans="2:22" customFormat="1" ht="15" x14ac:dyDescent="0.25">
      <c r="B290" s="391"/>
      <c r="V290" s="730"/>
    </row>
    <row r="291" spans="2:22" customFormat="1" ht="15" x14ac:dyDescent="0.25">
      <c r="B291" s="391"/>
      <c r="V291" s="730"/>
    </row>
    <row r="292" spans="2:22" customFormat="1" ht="15" x14ac:dyDescent="0.25">
      <c r="B292" s="391"/>
      <c r="V292" s="730"/>
    </row>
    <row r="293" spans="2:22" customFormat="1" ht="15" x14ac:dyDescent="0.25">
      <c r="B293" s="391"/>
      <c r="V293" s="730"/>
    </row>
    <row r="294" spans="2:22" customFormat="1" ht="15" x14ac:dyDescent="0.25">
      <c r="B294" s="391"/>
      <c r="V294" s="730"/>
    </row>
    <row r="295" spans="2:22" customFormat="1" ht="15" x14ac:dyDescent="0.25">
      <c r="B295" s="391"/>
      <c r="V295" s="730"/>
    </row>
    <row r="296" spans="2:22" customFormat="1" ht="15" x14ac:dyDescent="0.25">
      <c r="B296" s="391"/>
      <c r="V296" s="730"/>
    </row>
    <row r="297" spans="2:22" customFormat="1" ht="15" x14ac:dyDescent="0.25">
      <c r="B297" s="391"/>
      <c r="V297" s="730"/>
    </row>
    <row r="298" spans="2:22" customFormat="1" ht="15" x14ac:dyDescent="0.25">
      <c r="B298" s="391"/>
      <c r="V298" s="730"/>
    </row>
    <row r="299" spans="2:22" customFormat="1" ht="15" x14ac:dyDescent="0.25">
      <c r="B299" s="391"/>
      <c r="V299" s="730"/>
    </row>
    <row r="300" spans="2:22" customFormat="1" ht="15" x14ac:dyDescent="0.25">
      <c r="B300" s="391"/>
      <c r="V300" s="730"/>
    </row>
    <row r="301" spans="2:22" customFormat="1" ht="15" x14ac:dyDescent="0.25">
      <c r="B301" s="391"/>
      <c r="V301" s="730"/>
    </row>
    <row r="302" spans="2:22" customFormat="1" ht="15" x14ac:dyDescent="0.25">
      <c r="B302" s="391"/>
      <c r="V302" s="730"/>
    </row>
    <row r="303" spans="2:22" customFormat="1" ht="15" x14ac:dyDescent="0.25">
      <c r="B303" s="391"/>
      <c r="V303" s="730"/>
    </row>
    <row r="304" spans="2:22" customFormat="1" ht="15" x14ac:dyDescent="0.25">
      <c r="B304" s="391"/>
      <c r="V304" s="730"/>
    </row>
    <row r="305" spans="2:22" customFormat="1" ht="15" x14ac:dyDescent="0.25">
      <c r="B305" s="391"/>
      <c r="V305" s="730"/>
    </row>
    <row r="306" spans="2:22" customFormat="1" ht="15" x14ac:dyDescent="0.25">
      <c r="B306" s="391"/>
      <c r="V306" s="730"/>
    </row>
    <row r="307" spans="2:22" customFormat="1" ht="15" x14ac:dyDescent="0.25">
      <c r="B307" s="391"/>
      <c r="V307" s="730"/>
    </row>
    <row r="308" spans="2:22" customFormat="1" ht="15" x14ac:dyDescent="0.25">
      <c r="B308" s="391"/>
      <c r="V308" s="730"/>
    </row>
    <row r="309" spans="2:22" customFormat="1" ht="15" x14ac:dyDescent="0.25">
      <c r="B309" s="391"/>
      <c r="V309" s="730"/>
    </row>
    <row r="310" spans="2:22" customFormat="1" ht="15" x14ac:dyDescent="0.25">
      <c r="B310" s="391"/>
      <c r="V310" s="730"/>
    </row>
    <row r="311" spans="2:22" customFormat="1" ht="15" x14ac:dyDescent="0.25">
      <c r="B311" s="391"/>
      <c r="V311" s="730"/>
    </row>
    <row r="312" spans="2:22" customFormat="1" ht="15" x14ac:dyDescent="0.25">
      <c r="B312" s="391"/>
      <c r="V312" s="730"/>
    </row>
    <row r="313" spans="2:22" customFormat="1" ht="15" x14ac:dyDescent="0.25">
      <c r="B313" s="391"/>
      <c r="V313" s="730"/>
    </row>
    <row r="314" spans="2:22" customFormat="1" ht="15" x14ac:dyDescent="0.25">
      <c r="B314" s="391"/>
      <c r="V314" s="730"/>
    </row>
    <row r="315" spans="2:22" customFormat="1" ht="15" x14ac:dyDescent="0.25">
      <c r="B315" s="391"/>
      <c r="V315" s="730"/>
    </row>
    <row r="316" spans="2:22" customFormat="1" ht="15" x14ac:dyDescent="0.25">
      <c r="B316" s="391"/>
      <c r="V316" s="730"/>
    </row>
    <row r="317" spans="2:22" customFormat="1" ht="15" x14ac:dyDescent="0.25">
      <c r="B317" s="391"/>
      <c r="V317" s="730"/>
    </row>
    <row r="318" spans="2:22" customFormat="1" ht="15" x14ac:dyDescent="0.25">
      <c r="B318" s="391"/>
      <c r="V318" s="730"/>
    </row>
    <row r="319" spans="2:22" customFormat="1" ht="15" x14ac:dyDescent="0.25">
      <c r="B319" s="391"/>
      <c r="V319" s="730"/>
    </row>
    <row r="320" spans="2:22" customFormat="1" ht="15" x14ac:dyDescent="0.25">
      <c r="B320" s="391"/>
      <c r="V320" s="730"/>
    </row>
    <row r="321" spans="2:22" customFormat="1" ht="15" x14ac:dyDescent="0.25">
      <c r="B321" s="391"/>
      <c r="V321" s="730"/>
    </row>
    <row r="322" spans="2:22" customFormat="1" ht="15" x14ac:dyDescent="0.25">
      <c r="B322" s="391"/>
      <c r="V322" s="730"/>
    </row>
    <row r="323" spans="2:22" customFormat="1" ht="15" x14ac:dyDescent="0.25">
      <c r="B323" s="391"/>
      <c r="V323" s="730"/>
    </row>
    <row r="324" spans="2:22" customFormat="1" ht="15" x14ac:dyDescent="0.25">
      <c r="B324" s="391"/>
      <c r="V324" s="730"/>
    </row>
    <row r="325" spans="2:22" customFormat="1" ht="15" x14ac:dyDescent="0.25">
      <c r="B325" s="391"/>
      <c r="V325" s="730"/>
    </row>
    <row r="326" spans="2:22" customFormat="1" ht="15" x14ac:dyDescent="0.25">
      <c r="B326" s="391"/>
      <c r="V326" s="730"/>
    </row>
    <row r="327" spans="2:22" customFormat="1" ht="15" x14ac:dyDescent="0.25">
      <c r="B327" s="391"/>
      <c r="V327" s="730"/>
    </row>
    <row r="328" spans="2:22" customFormat="1" ht="15" x14ac:dyDescent="0.25">
      <c r="B328" s="391"/>
      <c r="V328" s="730"/>
    </row>
    <row r="329" spans="2:22" customFormat="1" ht="15" x14ac:dyDescent="0.25">
      <c r="B329" s="391"/>
      <c r="V329" s="730"/>
    </row>
    <row r="330" spans="2:22" customFormat="1" ht="15" x14ac:dyDescent="0.25">
      <c r="B330" s="391"/>
      <c r="V330" s="730"/>
    </row>
    <row r="331" spans="2:22" customFormat="1" ht="15" x14ac:dyDescent="0.25">
      <c r="B331" s="391"/>
      <c r="V331" s="730"/>
    </row>
    <row r="332" spans="2:22" customFormat="1" ht="15" x14ac:dyDescent="0.25">
      <c r="B332" s="391"/>
      <c r="V332" s="730"/>
    </row>
    <row r="333" spans="2:22" customFormat="1" ht="15" x14ac:dyDescent="0.25">
      <c r="B333" s="391"/>
      <c r="V333" s="730"/>
    </row>
    <row r="334" spans="2:22" customFormat="1" ht="15" x14ac:dyDescent="0.25">
      <c r="B334" s="391"/>
      <c r="V334" s="730"/>
    </row>
    <row r="335" spans="2:22" customFormat="1" ht="15" x14ac:dyDescent="0.25">
      <c r="B335" s="391"/>
      <c r="V335" s="730"/>
    </row>
    <row r="336" spans="2:22" customFormat="1" ht="15" x14ac:dyDescent="0.25">
      <c r="B336" s="391"/>
      <c r="V336" s="730"/>
    </row>
    <row r="337" spans="2:22" customFormat="1" ht="15" x14ac:dyDescent="0.25">
      <c r="B337" s="391"/>
      <c r="V337" s="730"/>
    </row>
    <row r="338" spans="2:22" customFormat="1" ht="15" x14ac:dyDescent="0.25">
      <c r="B338" s="391"/>
      <c r="V338" s="730"/>
    </row>
    <row r="339" spans="2:22" customFormat="1" ht="15" x14ac:dyDescent="0.25">
      <c r="B339" s="391"/>
      <c r="V339" s="730"/>
    </row>
    <row r="340" spans="2:22" customFormat="1" ht="15" x14ac:dyDescent="0.25">
      <c r="B340" s="391"/>
      <c r="V340" s="730"/>
    </row>
    <row r="341" spans="2:22" customFormat="1" ht="15" x14ac:dyDescent="0.25">
      <c r="B341" s="391"/>
      <c r="V341" s="730"/>
    </row>
    <row r="342" spans="2:22" customFormat="1" ht="15" x14ac:dyDescent="0.25">
      <c r="B342" s="391"/>
      <c r="V342" s="730"/>
    </row>
    <row r="343" spans="2:22" customFormat="1" ht="15" x14ac:dyDescent="0.25">
      <c r="B343" s="391"/>
      <c r="V343" s="730"/>
    </row>
    <row r="344" spans="2:22" customFormat="1" ht="15" x14ac:dyDescent="0.25">
      <c r="B344" s="391"/>
      <c r="V344" s="730"/>
    </row>
    <row r="345" spans="2:22" customFormat="1" ht="15" x14ac:dyDescent="0.25">
      <c r="B345" s="391"/>
      <c r="V345" s="730"/>
    </row>
    <row r="346" spans="2:22" customFormat="1" ht="15" x14ac:dyDescent="0.25">
      <c r="B346" s="391"/>
      <c r="V346" s="730"/>
    </row>
    <row r="347" spans="2:22" customFormat="1" ht="15" x14ac:dyDescent="0.25">
      <c r="B347" s="391"/>
      <c r="V347" s="730"/>
    </row>
    <row r="348" spans="2:22" customFormat="1" ht="15" x14ac:dyDescent="0.25">
      <c r="B348" s="391"/>
      <c r="V348" s="730"/>
    </row>
    <row r="349" spans="2:22" customFormat="1" ht="15" x14ac:dyDescent="0.25">
      <c r="B349" s="391"/>
      <c r="V349" s="730"/>
    </row>
    <row r="350" spans="2:22" customFormat="1" ht="15" x14ac:dyDescent="0.25">
      <c r="B350" s="391"/>
      <c r="V350" s="730"/>
    </row>
    <row r="351" spans="2:22" customFormat="1" ht="15" x14ac:dyDescent="0.25">
      <c r="B351" s="391"/>
      <c r="V351" s="730"/>
    </row>
    <row r="352" spans="2:22" customFormat="1" ht="15" x14ac:dyDescent="0.25">
      <c r="B352" s="391"/>
      <c r="V352" s="730"/>
    </row>
    <row r="353" spans="2:22" customFormat="1" ht="15" x14ac:dyDescent="0.25">
      <c r="B353" s="391"/>
      <c r="V353" s="730"/>
    </row>
    <row r="354" spans="2:22" customFormat="1" ht="15" x14ac:dyDescent="0.25">
      <c r="B354" s="391"/>
      <c r="V354" s="730"/>
    </row>
    <row r="355" spans="2:22" customFormat="1" ht="15" x14ac:dyDescent="0.25">
      <c r="B355" s="391"/>
      <c r="V355" s="730"/>
    </row>
    <row r="356" spans="2:22" customFormat="1" ht="15" x14ac:dyDescent="0.25">
      <c r="B356" s="391"/>
      <c r="V356" s="730"/>
    </row>
    <row r="357" spans="2:22" customFormat="1" ht="15" x14ac:dyDescent="0.25">
      <c r="B357" s="391"/>
      <c r="V357" s="730"/>
    </row>
    <row r="358" spans="2:22" customFormat="1" ht="15" x14ac:dyDescent="0.25">
      <c r="B358" s="391"/>
      <c r="V358" s="730"/>
    </row>
    <row r="359" spans="2:22" customFormat="1" ht="15" x14ac:dyDescent="0.25">
      <c r="B359" s="391"/>
      <c r="V359" s="730"/>
    </row>
    <row r="360" spans="2:22" customFormat="1" ht="15" x14ac:dyDescent="0.25">
      <c r="B360" s="391"/>
      <c r="V360" s="730"/>
    </row>
    <row r="361" spans="2:22" customFormat="1" ht="15" x14ac:dyDescent="0.25">
      <c r="B361" s="391"/>
      <c r="V361" s="730"/>
    </row>
    <row r="362" spans="2:22" customFormat="1" ht="15" x14ac:dyDescent="0.25">
      <c r="B362" s="391"/>
      <c r="V362" s="730"/>
    </row>
    <row r="363" spans="2:22" customFormat="1" ht="15" x14ac:dyDescent="0.25">
      <c r="B363" s="391"/>
      <c r="V363" s="730"/>
    </row>
    <row r="364" spans="2:22" customFormat="1" ht="15" x14ac:dyDescent="0.25">
      <c r="B364" s="391"/>
      <c r="V364" s="730"/>
    </row>
    <row r="365" spans="2:22" customFormat="1" ht="15" x14ac:dyDescent="0.25">
      <c r="B365" s="391"/>
      <c r="V365" s="730"/>
    </row>
    <row r="366" spans="2:22" customFormat="1" ht="15" x14ac:dyDescent="0.25">
      <c r="B366" s="391"/>
      <c r="V366" s="730"/>
    </row>
    <row r="367" spans="2:22" customFormat="1" ht="15" x14ac:dyDescent="0.25">
      <c r="B367" s="391"/>
      <c r="V367" s="730"/>
    </row>
    <row r="368" spans="2:22" customFormat="1" ht="15" x14ac:dyDescent="0.25">
      <c r="B368" s="391"/>
      <c r="V368" s="730"/>
    </row>
    <row r="369" spans="2:22" customFormat="1" ht="15" x14ac:dyDescent="0.25">
      <c r="B369" s="391"/>
      <c r="V369" s="730"/>
    </row>
    <row r="370" spans="2:22" customFormat="1" ht="15" x14ac:dyDescent="0.25">
      <c r="B370" s="391"/>
      <c r="V370" s="730"/>
    </row>
    <row r="371" spans="2:22" customFormat="1" ht="15" x14ac:dyDescent="0.25">
      <c r="B371" s="391"/>
      <c r="V371" s="730"/>
    </row>
    <row r="372" spans="2:22" customFormat="1" ht="15" x14ac:dyDescent="0.25">
      <c r="B372" s="391"/>
      <c r="V372" s="730"/>
    </row>
    <row r="373" spans="2:22" customFormat="1" ht="15" x14ac:dyDescent="0.25">
      <c r="B373" s="391"/>
      <c r="V373" s="730"/>
    </row>
    <row r="374" spans="2:22" customFormat="1" ht="15" x14ac:dyDescent="0.25">
      <c r="B374" s="391"/>
      <c r="V374" s="730"/>
    </row>
    <row r="375" spans="2:22" customFormat="1" ht="15" x14ac:dyDescent="0.25">
      <c r="B375" s="391"/>
      <c r="V375" s="730"/>
    </row>
    <row r="376" spans="2:22" customFormat="1" ht="15" x14ac:dyDescent="0.25">
      <c r="B376" s="391"/>
      <c r="V376" s="730"/>
    </row>
    <row r="377" spans="2:22" customFormat="1" ht="15" x14ac:dyDescent="0.25">
      <c r="B377" s="391"/>
      <c r="V377" s="730"/>
    </row>
    <row r="378" spans="2:22" customFormat="1" ht="15" x14ac:dyDescent="0.25">
      <c r="B378" s="391"/>
      <c r="V378" s="730"/>
    </row>
    <row r="379" spans="2:22" customFormat="1" ht="15" x14ac:dyDescent="0.25">
      <c r="B379" s="391"/>
      <c r="V379" s="730"/>
    </row>
    <row r="380" spans="2:22" customFormat="1" ht="15" x14ac:dyDescent="0.25">
      <c r="B380" s="391"/>
      <c r="V380" s="730"/>
    </row>
    <row r="381" spans="2:22" customFormat="1" ht="15" x14ac:dyDescent="0.25">
      <c r="B381" s="391"/>
      <c r="V381" s="730"/>
    </row>
    <row r="382" spans="2:22" customFormat="1" ht="15" x14ac:dyDescent="0.25">
      <c r="B382" s="391"/>
      <c r="V382" s="730"/>
    </row>
    <row r="383" spans="2:22" customFormat="1" ht="15" x14ac:dyDescent="0.25">
      <c r="B383" s="391"/>
      <c r="V383" s="730"/>
    </row>
    <row r="384" spans="2:22" customFormat="1" ht="15" x14ac:dyDescent="0.25">
      <c r="B384" s="391"/>
      <c r="V384" s="730"/>
    </row>
    <row r="385" spans="2:22" customFormat="1" ht="15" x14ac:dyDescent="0.25">
      <c r="B385" s="391"/>
      <c r="V385" s="730"/>
    </row>
    <row r="386" spans="2:22" customFormat="1" ht="15" x14ac:dyDescent="0.25">
      <c r="B386" s="391"/>
      <c r="V386" s="730"/>
    </row>
    <row r="387" spans="2:22" customFormat="1" ht="15" x14ac:dyDescent="0.25">
      <c r="B387" s="391"/>
      <c r="V387" s="730"/>
    </row>
    <row r="388" spans="2:22" customFormat="1" ht="15" x14ac:dyDescent="0.25">
      <c r="B388" s="391"/>
      <c r="V388" s="730"/>
    </row>
    <row r="389" spans="2:22" customFormat="1" ht="15" x14ac:dyDescent="0.25">
      <c r="B389" s="391"/>
      <c r="V389" s="730"/>
    </row>
    <row r="390" spans="2:22" customFormat="1" ht="15" x14ac:dyDescent="0.25">
      <c r="B390" s="391"/>
      <c r="V390" s="730"/>
    </row>
    <row r="391" spans="2:22" customFormat="1" ht="15" x14ac:dyDescent="0.25">
      <c r="B391" s="391"/>
      <c r="V391" s="730"/>
    </row>
    <row r="392" spans="2:22" customFormat="1" ht="15" x14ac:dyDescent="0.25">
      <c r="B392" s="391"/>
      <c r="V392" s="730"/>
    </row>
    <row r="393" spans="2:22" customFormat="1" ht="15" x14ac:dyDescent="0.25">
      <c r="B393" s="391"/>
      <c r="V393" s="730"/>
    </row>
    <row r="394" spans="2:22" customFormat="1" ht="15" x14ac:dyDescent="0.25">
      <c r="B394" s="391"/>
      <c r="V394" s="730"/>
    </row>
    <row r="395" spans="2:22" customFormat="1" ht="15" x14ac:dyDescent="0.25">
      <c r="B395" s="391"/>
      <c r="V395" s="730"/>
    </row>
    <row r="396" spans="2:22" customFormat="1" ht="15" x14ac:dyDescent="0.25">
      <c r="B396" s="391"/>
      <c r="V396" s="730"/>
    </row>
    <row r="397" spans="2:22" customFormat="1" ht="15" x14ac:dyDescent="0.25">
      <c r="B397" s="391"/>
      <c r="V397" s="730"/>
    </row>
    <row r="398" spans="2:22" customFormat="1" ht="15" x14ac:dyDescent="0.25">
      <c r="B398" s="391"/>
      <c r="V398" s="730"/>
    </row>
    <row r="399" spans="2:22" customFormat="1" ht="15" x14ac:dyDescent="0.25">
      <c r="B399" s="391"/>
      <c r="V399" s="730"/>
    </row>
    <row r="400" spans="2:22" customFormat="1" ht="15" x14ac:dyDescent="0.25">
      <c r="B400" s="391"/>
      <c r="V400" s="730"/>
    </row>
    <row r="401" spans="2:22" customFormat="1" ht="15" x14ac:dyDescent="0.25">
      <c r="B401" s="391"/>
      <c r="V401" s="730"/>
    </row>
    <row r="402" spans="2:22" customFormat="1" ht="15" x14ac:dyDescent="0.25">
      <c r="B402" s="391"/>
      <c r="V402" s="730"/>
    </row>
    <row r="403" spans="2:22" customFormat="1" ht="15" x14ac:dyDescent="0.25">
      <c r="B403" s="391"/>
      <c r="V403" s="730"/>
    </row>
    <row r="404" spans="2:22" customFormat="1" ht="15" x14ac:dyDescent="0.25">
      <c r="B404" s="391"/>
      <c r="V404" s="730"/>
    </row>
    <row r="405" spans="2:22" customFormat="1" ht="15" x14ac:dyDescent="0.25">
      <c r="B405" s="391"/>
      <c r="V405" s="730"/>
    </row>
    <row r="406" spans="2:22" customFormat="1" ht="15" x14ac:dyDescent="0.25">
      <c r="B406" s="391"/>
      <c r="V406" s="730"/>
    </row>
    <row r="407" spans="2:22" customFormat="1" ht="15" x14ac:dyDescent="0.25">
      <c r="B407" s="391"/>
      <c r="V407" s="730"/>
    </row>
    <row r="408" spans="2:22" customFormat="1" ht="15" x14ac:dyDescent="0.25">
      <c r="B408" s="391"/>
      <c r="V408" s="730"/>
    </row>
    <row r="409" spans="2:22" customFormat="1" ht="15" x14ac:dyDescent="0.25">
      <c r="B409" s="391"/>
      <c r="V409" s="730"/>
    </row>
    <row r="410" spans="2:22" customFormat="1" ht="15" x14ac:dyDescent="0.25">
      <c r="B410" s="391"/>
      <c r="V410" s="730"/>
    </row>
    <row r="411" spans="2:22" customFormat="1" ht="15" x14ac:dyDescent="0.25">
      <c r="B411" s="391"/>
      <c r="V411" s="730"/>
    </row>
    <row r="412" spans="2:22" customFormat="1" ht="15" x14ac:dyDescent="0.25">
      <c r="B412" s="391"/>
      <c r="V412" s="730"/>
    </row>
    <row r="413" spans="2:22" customFormat="1" ht="15" x14ac:dyDescent="0.25">
      <c r="B413" s="391"/>
      <c r="V413" s="730"/>
    </row>
    <row r="414" spans="2:22" customFormat="1" ht="15" x14ac:dyDescent="0.25">
      <c r="B414" s="391"/>
      <c r="V414" s="730"/>
    </row>
    <row r="415" spans="2:22" customFormat="1" ht="15" x14ac:dyDescent="0.25">
      <c r="B415" s="391"/>
      <c r="V415" s="730"/>
    </row>
    <row r="416" spans="2:22" customFormat="1" ht="15" x14ac:dyDescent="0.25">
      <c r="B416" s="391"/>
      <c r="V416" s="730"/>
    </row>
    <row r="417" spans="2:22" customFormat="1" ht="15" x14ac:dyDescent="0.25">
      <c r="B417" s="391"/>
      <c r="V417" s="730"/>
    </row>
    <row r="418" spans="2:22" customFormat="1" ht="15" x14ac:dyDescent="0.25">
      <c r="B418" s="391"/>
      <c r="V418" s="730"/>
    </row>
    <row r="419" spans="2:22" customFormat="1" ht="15" x14ac:dyDescent="0.25">
      <c r="B419" s="391"/>
      <c r="V419" s="730"/>
    </row>
    <row r="420" spans="2:22" customFormat="1" ht="15" x14ac:dyDescent="0.25">
      <c r="B420" s="391"/>
      <c r="V420" s="730"/>
    </row>
    <row r="421" spans="2:22" customFormat="1" ht="15" x14ac:dyDescent="0.25">
      <c r="B421" s="391"/>
      <c r="V421" s="730"/>
    </row>
    <row r="422" spans="2:22" customFormat="1" ht="15" x14ac:dyDescent="0.25">
      <c r="B422" s="391"/>
      <c r="V422" s="730"/>
    </row>
    <row r="423" spans="2:22" customFormat="1" ht="15" x14ac:dyDescent="0.25">
      <c r="B423" s="391"/>
      <c r="V423" s="730"/>
    </row>
    <row r="424" spans="2:22" customFormat="1" ht="15" x14ac:dyDescent="0.25">
      <c r="B424" s="391"/>
      <c r="V424" s="730"/>
    </row>
    <row r="425" spans="2:22" customFormat="1" ht="15" x14ac:dyDescent="0.25">
      <c r="B425" s="391"/>
      <c r="V425" s="730"/>
    </row>
    <row r="426" spans="2:22" customFormat="1" ht="15" x14ac:dyDescent="0.25">
      <c r="B426" s="391"/>
      <c r="V426" s="730"/>
    </row>
    <row r="427" spans="2:22" customFormat="1" ht="15" x14ac:dyDescent="0.25">
      <c r="B427" s="391"/>
      <c r="V427" s="730"/>
    </row>
    <row r="428" spans="2:22" customFormat="1" ht="15" x14ac:dyDescent="0.25">
      <c r="B428" s="391"/>
      <c r="V428" s="730"/>
    </row>
    <row r="429" spans="2:22" customFormat="1" ht="15" x14ac:dyDescent="0.25">
      <c r="B429" s="391"/>
      <c r="V429" s="730"/>
    </row>
    <row r="430" spans="2:22" customFormat="1" ht="15" x14ac:dyDescent="0.25">
      <c r="B430" s="391"/>
      <c r="V430" s="730"/>
    </row>
    <row r="431" spans="2:22" customFormat="1" ht="15" x14ac:dyDescent="0.25">
      <c r="B431" s="391"/>
      <c r="V431" s="730"/>
    </row>
    <row r="432" spans="2:22" customFormat="1" ht="15" x14ac:dyDescent="0.25">
      <c r="B432" s="391"/>
      <c r="V432" s="730"/>
    </row>
    <row r="433" spans="2:22" customFormat="1" ht="15" x14ac:dyDescent="0.25">
      <c r="B433" s="391"/>
      <c r="V433" s="730"/>
    </row>
    <row r="434" spans="2:22" customFormat="1" ht="15" x14ac:dyDescent="0.25">
      <c r="B434" s="391"/>
      <c r="V434" s="730"/>
    </row>
    <row r="435" spans="2:22" customFormat="1" ht="15" x14ac:dyDescent="0.25">
      <c r="B435" s="391"/>
      <c r="V435" s="730"/>
    </row>
    <row r="436" spans="2:22" customFormat="1" ht="15" x14ac:dyDescent="0.25">
      <c r="B436" s="391"/>
      <c r="V436" s="730"/>
    </row>
    <row r="437" spans="2:22" customFormat="1" ht="15" x14ac:dyDescent="0.25">
      <c r="B437" s="391"/>
      <c r="V437" s="730"/>
    </row>
    <row r="438" spans="2:22" customFormat="1" ht="15" x14ac:dyDescent="0.25">
      <c r="B438" s="391"/>
      <c r="V438" s="730"/>
    </row>
    <row r="439" spans="2:22" customFormat="1" ht="15" x14ac:dyDescent="0.25">
      <c r="B439" s="391"/>
      <c r="V439" s="730"/>
    </row>
    <row r="440" spans="2:22" customFormat="1" ht="15" x14ac:dyDescent="0.25">
      <c r="B440" s="391"/>
      <c r="V440" s="730"/>
    </row>
    <row r="441" spans="2:22" customFormat="1" ht="15" x14ac:dyDescent="0.25">
      <c r="B441" s="391"/>
      <c r="V441" s="730"/>
    </row>
    <row r="442" spans="2:22" customFormat="1" ht="15" x14ac:dyDescent="0.25">
      <c r="B442" s="391"/>
      <c r="V442" s="730"/>
    </row>
    <row r="443" spans="2:22" customFormat="1" ht="15" x14ac:dyDescent="0.25">
      <c r="B443" s="391"/>
      <c r="V443" s="730"/>
    </row>
    <row r="444" spans="2:22" customFormat="1" ht="15" x14ac:dyDescent="0.25">
      <c r="B444" s="391"/>
      <c r="V444" s="730"/>
    </row>
    <row r="445" spans="2:22" customFormat="1" ht="15" x14ac:dyDescent="0.25">
      <c r="B445" s="391"/>
      <c r="V445" s="730"/>
    </row>
    <row r="446" spans="2:22" customFormat="1" ht="15" x14ac:dyDescent="0.25">
      <c r="B446" s="391"/>
      <c r="V446" s="730"/>
    </row>
    <row r="447" spans="2:22" customFormat="1" ht="15" x14ac:dyDescent="0.25">
      <c r="B447" s="391"/>
      <c r="V447" s="730"/>
    </row>
    <row r="448" spans="2:22" customFormat="1" ht="15" x14ac:dyDescent="0.25">
      <c r="B448" s="391"/>
      <c r="V448" s="730"/>
    </row>
    <row r="449" spans="2:22" customFormat="1" ht="15" x14ac:dyDescent="0.25">
      <c r="B449" s="391"/>
      <c r="V449" s="730"/>
    </row>
    <row r="450" spans="2:22" customFormat="1" ht="15" x14ac:dyDescent="0.25">
      <c r="B450" s="391"/>
      <c r="V450" s="730"/>
    </row>
    <row r="451" spans="2:22" customFormat="1" ht="15" x14ac:dyDescent="0.25">
      <c r="B451" s="391"/>
      <c r="V451" s="730"/>
    </row>
    <row r="452" spans="2:22" customFormat="1" ht="15" x14ac:dyDescent="0.25">
      <c r="B452" s="391"/>
      <c r="V452" s="730"/>
    </row>
    <row r="453" spans="2:22" customFormat="1" ht="15" x14ac:dyDescent="0.25">
      <c r="B453" s="391"/>
      <c r="V453" s="730"/>
    </row>
    <row r="454" spans="2:22" customFormat="1" ht="15" x14ac:dyDescent="0.25">
      <c r="B454" s="391"/>
      <c r="V454" s="730"/>
    </row>
    <row r="455" spans="2:22" customFormat="1" ht="15" x14ac:dyDescent="0.25">
      <c r="B455" s="391"/>
      <c r="V455" s="730"/>
    </row>
    <row r="456" spans="2:22" customFormat="1" ht="15" x14ac:dyDescent="0.25">
      <c r="B456" s="391"/>
      <c r="V456" s="730"/>
    </row>
    <row r="457" spans="2:22" customFormat="1" ht="15" x14ac:dyDescent="0.25">
      <c r="B457" s="391"/>
      <c r="V457" s="730"/>
    </row>
    <row r="458" spans="2:22" customFormat="1" ht="15" x14ac:dyDescent="0.25">
      <c r="B458" s="391"/>
      <c r="V458" s="730"/>
    </row>
    <row r="459" spans="2:22" customFormat="1" ht="15" x14ac:dyDescent="0.25">
      <c r="B459" s="391"/>
      <c r="V459" s="730"/>
    </row>
    <row r="460" spans="2:22" customFormat="1" ht="15" x14ac:dyDescent="0.25">
      <c r="B460" s="391"/>
      <c r="V460" s="730"/>
    </row>
    <row r="461" spans="2:22" customFormat="1" ht="15" x14ac:dyDescent="0.25">
      <c r="B461" s="391"/>
      <c r="V461" s="730"/>
    </row>
    <row r="462" spans="2:22" customFormat="1" ht="15" x14ac:dyDescent="0.25">
      <c r="B462" s="391"/>
      <c r="V462" s="730"/>
    </row>
    <row r="463" spans="2:22" customFormat="1" ht="15" x14ac:dyDescent="0.25">
      <c r="B463" s="391"/>
      <c r="V463" s="730"/>
    </row>
    <row r="464" spans="2:22" customFormat="1" ht="15" x14ac:dyDescent="0.25">
      <c r="B464" s="391"/>
      <c r="V464" s="730"/>
    </row>
    <row r="465" spans="1:22" customFormat="1" ht="15" x14ac:dyDescent="0.25">
      <c r="B465" s="391"/>
      <c r="V465" s="730"/>
    </row>
    <row r="466" spans="1:22" customFormat="1" ht="15" x14ac:dyDescent="0.25">
      <c r="B466" s="391"/>
      <c r="V466" s="730"/>
    </row>
    <row r="467" spans="1:22" customFormat="1" ht="15" x14ac:dyDescent="0.25">
      <c r="B467" s="391"/>
      <c r="V467" s="730"/>
    </row>
    <row r="468" spans="1:22" customFormat="1" ht="15" x14ac:dyDescent="0.25">
      <c r="B468" s="391"/>
      <c r="V468" s="730"/>
    </row>
    <row r="469" spans="1:22" customFormat="1" ht="15" x14ac:dyDescent="0.25">
      <c r="B469" s="391"/>
      <c r="V469" s="730"/>
    </row>
    <row r="470" spans="1:22" customFormat="1" ht="15" x14ac:dyDescent="0.25">
      <c r="B470" s="391"/>
      <c r="V470" s="730"/>
    </row>
    <row r="471" spans="1:22" customFormat="1" ht="15" x14ac:dyDescent="0.25">
      <c r="B471" s="391"/>
      <c r="V471" s="730"/>
    </row>
    <row r="472" spans="1:22" customFormat="1" ht="15" x14ac:dyDescent="0.25">
      <c r="B472" s="391"/>
      <c r="V472" s="730"/>
    </row>
    <row r="473" spans="1:22" customFormat="1" ht="15" x14ac:dyDescent="0.25">
      <c r="B473" s="391"/>
      <c r="V473" s="730"/>
    </row>
    <row r="474" spans="1:22" x14ac:dyDescent="0.25">
      <c r="A474" s="730"/>
      <c r="C474" s="4"/>
      <c r="D474" s="4"/>
      <c r="E474" s="2082"/>
      <c r="F474" s="4"/>
      <c r="G474" s="4"/>
      <c r="H474" s="4"/>
      <c r="I474" s="4"/>
      <c r="J474" s="4"/>
      <c r="K474" s="4"/>
      <c r="L474" s="4"/>
      <c r="M474" s="4"/>
      <c r="N474" s="758"/>
      <c r="O474" s="758"/>
      <c r="P474" s="758"/>
      <c r="Q474" s="758"/>
      <c r="R474" s="758"/>
      <c r="S474" s="758"/>
      <c r="T474" s="758"/>
      <c r="U474" s="758"/>
      <c r="V474" s="730"/>
    </row>
    <row r="475" spans="1:22" x14ac:dyDescent="0.25">
      <c r="A475" s="730"/>
      <c r="C475" s="4"/>
      <c r="D475" s="4"/>
      <c r="E475" s="2082"/>
      <c r="F475" s="4"/>
      <c r="G475" s="4"/>
      <c r="H475" s="4"/>
      <c r="I475" s="4"/>
      <c r="J475" s="4"/>
      <c r="K475" s="4"/>
      <c r="L475" s="4"/>
      <c r="M475" s="4"/>
      <c r="N475" s="758"/>
      <c r="O475" s="758"/>
      <c r="P475" s="758"/>
      <c r="Q475" s="758"/>
      <c r="R475" s="758"/>
      <c r="S475" s="758"/>
      <c r="T475" s="758"/>
      <c r="U475" s="758"/>
      <c r="V475" s="730"/>
    </row>
    <row r="476" spans="1:22" x14ac:dyDescent="0.25">
      <c r="A476" s="730"/>
      <c r="C476" s="4"/>
      <c r="D476" s="4"/>
      <c r="E476" s="2082"/>
      <c r="F476" s="4"/>
      <c r="G476" s="4"/>
      <c r="H476" s="4"/>
      <c r="I476" s="4"/>
      <c r="J476" s="4"/>
      <c r="K476" s="4"/>
      <c r="L476" s="4"/>
      <c r="M476" s="4"/>
      <c r="N476" s="758"/>
      <c r="O476" s="758"/>
      <c r="P476" s="758"/>
      <c r="Q476" s="758"/>
      <c r="R476" s="758"/>
      <c r="S476" s="758"/>
      <c r="T476" s="758"/>
      <c r="U476" s="758"/>
      <c r="V476" s="730"/>
    </row>
    <row r="477" spans="1:22" x14ac:dyDescent="0.25">
      <c r="A477" s="730"/>
      <c r="C477" s="4"/>
      <c r="D477" s="4"/>
      <c r="E477" s="2082"/>
      <c r="F477" s="4"/>
      <c r="G477" s="4"/>
      <c r="H477" s="4"/>
      <c r="I477" s="4"/>
      <c r="J477" s="4"/>
      <c r="K477" s="4"/>
      <c r="L477" s="4"/>
      <c r="M477" s="4"/>
      <c r="N477" s="758"/>
      <c r="O477" s="758"/>
      <c r="P477" s="758"/>
      <c r="Q477" s="758"/>
      <c r="R477" s="758"/>
      <c r="S477" s="758"/>
      <c r="T477" s="758"/>
      <c r="U477" s="758"/>
      <c r="V477" s="730"/>
    </row>
    <row r="478" spans="1:22" x14ac:dyDescent="0.25">
      <c r="A478" s="730"/>
      <c r="C478" s="4"/>
      <c r="D478" s="4"/>
      <c r="E478" s="2082"/>
      <c r="F478" s="4"/>
      <c r="G478" s="4"/>
      <c r="H478" s="4"/>
      <c r="I478" s="4"/>
      <c r="J478" s="4"/>
      <c r="K478" s="4"/>
      <c r="L478" s="4"/>
      <c r="M478" s="4"/>
      <c r="N478" s="758"/>
      <c r="O478" s="758"/>
      <c r="P478" s="758"/>
      <c r="Q478" s="758"/>
      <c r="R478" s="758"/>
      <c r="S478" s="758"/>
      <c r="T478" s="758"/>
      <c r="U478" s="758"/>
      <c r="V478" s="730"/>
    </row>
    <row r="479" spans="1:22" x14ac:dyDescent="0.25">
      <c r="A479" s="730"/>
      <c r="C479" s="4"/>
      <c r="D479" s="4"/>
      <c r="E479" s="2082"/>
      <c r="F479" s="4"/>
      <c r="G479" s="4"/>
      <c r="H479" s="4"/>
      <c r="I479" s="4"/>
      <c r="J479" s="4"/>
      <c r="K479" s="4"/>
      <c r="L479" s="4"/>
      <c r="M479" s="4"/>
      <c r="N479" s="758"/>
      <c r="O479" s="758"/>
      <c r="P479" s="758"/>
      <c r="Q479" s="758"/>
      <c r="R479" s="758"/>
      <c r="S479" s="758"/>
      <c r="T479" s="758"/>
      <c r="U479" s="758"/>
      <c r="V479" s="730"/>
    </row>
    <row r="480" spans="1:22" x14ac:dyDescent="0.25">
      <c r="A480" s="730"/>
      <c r="C480" s="4"/>
      <c r="D480" s="4"/>
      <c r="E480" s="2082"/>
      <c r="F480" s="4"/>
      <c r="G480" s="4"/>
      <c r="H480" s="4"/>
      <c r="I480" s="4"/>
      <c r="J480" s="4"/>
      <c r="K480" s="4"/>
      <c r="L480" s="4"/>
      <c r="M480" s="4"/>
      <c r="N480" s="758"/>
      <c r="O480" s="758"/>
      <c r="P480" s="758"/>
      <c r="Q480" s="758"/>
      <c r="R480" s="758"/>
      <c r="S480" s="758"/>
      <c r="T480" s="758"/>
      <c r="U480" s="758"/>
      <c r="V480" s="730"/>
    </row>
    <row r="481" spans="1:22" x14ac:dyDescent="0.25">
      <c r="A481" s="730"/>
      <c r="C481" s="4"/>
      <c r="D481" s="4"/>
      <c r="E481" s="2082"/>
      <c r="F481" s="4"/>
      <c r="G481" s="4"/>
      <c r="H481" s="4"/>
      <c r="I481" s="4"/>
      <c r="J481" s="4"/>
      <c r="K481" s="4"/>
      <c r="L481" s="4"/>
      <c r="M481" s="4"/>
      <c r="N481" s="758"/>
      <c r="O481" s="758"/>
      <c r="P481" s="758"/>
      <c r="Q481" s="758"/>
      <c r="R481" s="758"/>
      <c r="S481" s="758"/>
      <c r="T481" s="758"/>
      <c r="U481" s="758"/>
      <c r="V481" s="730"/>
    </row>
    <row r="482" spans="1:22" x14ac:dyDescent="0.25">
      <c r="A482" s="730"/>
      <c r="C482" s="4"/>
      <c r="D482" s="4"/>
      <c r="E482" s="2082"/>
      <c r="F482" s="4"/>
      <c r="G482" s="4"/>
      <c r="H482" s="4"/>
      <c r="I482" s="4"/>
      <c r="J482" s="4"/>
      <c r="K482" s="4"/>
      <c r="L482" s="4"/>
      <c r="M482" s="4"/>
      <c r="N482" s="758"/>
      <c r="O482" s="758"/>
      <c r="P482" s="758"/>
      <c r="Q482" s="758"/>
      <c r="R482" s="758"/>
      <c r="S482" s="758"/>
      <c r="T482" s="758"/>
      <c r="U482" s="758"/>
      <c r="V482" s="730"/>
    </row>
    <row r="483" spans="1:22" x14ac:dyDescent="0.25">
      <c r="A483" s="730"/>
      <c r="C483" s="4"/>
      <c r="D483" s="4"/>
      <c r="E483" s="2082"/>
      <c r="F483" s="4"/>
      <c r="G483" s="4"/>
      <c r="H483" s="4"/>
      <c r="I483" s="4"/>
      <c r="J483" s="4"/>
      <c r="K483" s="4"/>
      <c r="L483" s="4"/>
      <c r="M483" s="4"/>
      <c r="N483" s="758"/>
      <c r="O483" s="758"/>
      <c r="P483" s="758"/>
      <c r="Q483" s="758"/>
      <c r="R483" s="758"/>
      <c r="S483" s="758"/>
      <c r="T483" s="758"/>
      <c r="U483" s="758"/>
      <c r="V483" s="730"/>
    </row>
    <row r="484" spans="1:22" x14ac:dyDescent="0.25">
      <c r="A484" s="730"/>
      <c r="C484" s="4"/>
      <c r="D484" s="4"/>
      <c r="E484" s="2082"/>
      <c r="F484" s="4"/>
      <c r="G484" s="4"/>
      <c r="H484" s="4"/>
      <c r="I484" s="4"/>
      <c r="J484" s="4"/>
      <c r="K484" s="4"/>
      <c r="L484" s="4"/>
      <c r="M484" s="4"/>
      <c r="N484" s="758"/>
      <c r="O484" s="758"/>
      <c r="P484" s="758"/>
      <c r="Q484" s="758"/>
      <c r="R484" s="758"/>
      <c r="S484" s="758"/>
      <c r="T484" s="758"/>
      <c r="U484" s="758"/>
      <c r="V484" s="730"/>
    </row>
    <row r="485" spans="1:22" x14ac:dyDescent="0.25">
      <c r="A485" s="730"/>
      <c r="C485" s="4"/>
      <c r="D485" s="4"/>
      <c r="E485" s="2082"/>
      <c r="F485" s="4"/>
      <c r="G485" s="4"/>
      <c r="H485" s="4"/>
      <c r="I485" s="4"/>
      <c r="J485" s="4"/>
      <c r="K485" s="4"/>
      <c r="L485" s="4"/>
      <c r="M485" s="4"/>
      <c r="N485" s="758"/>
      <c r="O485" s="758"/>
      <c r="P485" s="758"/>
      <c r="Q485" s="758"/>
      <c r="R485" s="758"/>
      <c r="S485" s="758"/>
      <c r="T485" s="758"/>
      <c r="U485" s="758"/>
      <c r="V485" s="730"/>
    </row>
    <row r="486" spans="1:22" x14ac:dyDescent="0.25">
      <c r="A486" s="730"/>
      <c r="C486" s="4"/>
      <c r="D486" s="4"/>
      <c r="E486" s="2082"/>
      <c r="F486" s="4"/>
      <c r="G486" s="4"/>
      <c r="H486" s="4"/>
      <c r="I486" s="4"/>
      <c r="J486" s="4"/>
      <c r="K486" s="4"/>
      <c r="L486" s="4"/>
      <c r="M486" s="4"/>
      <c r="N486" s="758"/>
      <c r="O486" s="758"/>
      <c r="P486" s="758"/>
      <c r="Q486" s="758"/>
      <c r="R486" s="758"/>
      <c r="S486" s="758"/>
      <c r="T486" s="758"/>
      <c r="U486" s="758"/>
      <c r="V486" s="730"/>
    </row>
    <row r="487" spans="1:22" x14ac:dyDescent="0.25">
      <c r="A487" s="730"/>
      <c r="C487" s="4"/>
      <c r="D487" s="4"/>
      <c r="E487" s="2082"/>
      <c r="F487" s="4"/>
      <c r="G487" s="4"/>
      <c r="H487" s="4"/>
      <c r="I487" s="4"/>
      <c r="J487" s="4"/>
      <c r="K487" s="4"/>
      <c r="L487" s="4"/>
      <c r="M487" s="4"/>
      <c r="N487" s="758"/>
      <c r="O487" s="758"/>
      <c r="P487" s="758"/>
      <c r="Q487" s="758"/>
      <c r="R487" s="758"/>
      <c r="S487" s="758"/>
      <c r="T487" s="758"/>
      <c r="U487" s="758"/>
      <c r="V487" s="730"/>
    </row>
    <row r="488" spans="1:22" x14ac:dyDescent="0.25">
      <c r="A488" s="730"/>
      <c r="C488" s="4"/>
      <c r="D488" s="4"/>
      <c r="E488" s="2082"/>
      <c r="F488" s="4"/>
      <c r="G488" s="4"/>
      <c r="H488" s="4"/>
      <c r="I488" s="4"/>
      <c r="J488" s="4"/>
      <c r="K488" s="4"/>
      <c r="L488" s="4"/>
      <c r="M488" s="4"/>
      <c r="N488" s="758"/>
      <c r="O488" s="758"/>
      <c r="P488" s="758"/>
      <c r="Q488" s="758"/>
      <c r="R488" s="758"/>
      <c r="S488" s="758"/>
      <c r="T488" s="758"/>
      <c r="U488" s="758"/>
      <c r="V488" s="730"/>
    </row>
    <row r="489" spans="1:22" x14ac:dyDescent="0.25">
      <c r="A489" s="730"/>
      <c r="C489" s="4"/>
      <c r="D489" s="4"/>
      <c r="E489" s="2082"/>
      <c r="F489" s="4"/>
      <c r="G489" s="4"/>
      <c r="H489" s="4"/>
      <c r="I489" s="4"/>
      <c r="J489" s="4"/>
      <c r="K489" s="4"/>
      <c r="L489" s="4"/>
      <c r="M489" s="4"/>
      <c r="N489" s="758"/>
      <c r="O489" s="758"/>
      <c r="P489" s="758"/>
      <c r="Q489" s="758"/>
      <c r="R489" s="758"/>
      <c r="S489" s="758"/>
      <c r="T489" s="758"/>
      <c r="U489" s="758"/>
      <c r="V489" s="730"/>
    </row>
    <row r="490" spans="1:22" x14ac:dyDescent="0.25">
      <c r="A490" s="730"/>
      <c r="C490" s="4"/>
      <c r="D490" s="4"/>
      <c r="E490" s="2082"/>
      <c r="F490" s="4"/>
      <c r="G490" s="4"/>
      <c r="H490" s="4"/>
      <c r="I490" s="4"/>
      <c r="J490" s="4"/>
      <c r="K490" s="4"/>
      <c r="L490" s="4"/>
      <c r="M490" s="4"/>
      <c r="N490" s="758"/>
      <c r="O490" s="758"/>
      <c r="P490" s="758"/>
      <c r="Q490" s="758"/>
      <c r="R490" s="758"/>
      <c r="S490" s="758"/>
      <c r="T490" s="758"/>
      <c r="U490" s="758"/>
      <c r="V490" s="730"/>
    </row>
    <row r="491" spans="1:22" x14ac:dyDescent="0.25">
      <c r="A491" s="730"/>
      <c r="C491" s="4"/>
      <c r="D491" s="4"/>
      <c r="E491" s="2082"/>
      <c r="F491" s="4"/>
      <c r="G491" s="4"/>
      <c r="H491" s="4"/>
      <c r="I491" s="4"/>
      <c r="J491" s="4"/>
      <c r="K491" s="4"/>
      <c r="L491" s="4"/>
      <c r="M491" s="4"/>
      <c r="N491" s="758"/>
      <c r="O491" s="758"/>
      <c r="P491" s="758"/>
      <c r="Q491" s="758"/>
      <c r="R491" s="758"/>
      <c r="S491" s="758"/>
      <c r="T491" s="758"/>
      <c r="U491" s="758"/>
      <c r="V491" s="730"/>
    </row>
    <row r="492" spans="1:22" x14ac:dyDescent="0.25">
      <c r="A492" s="730"/>
      <c r="C492" s="4"/>
      <c r="D492" s="4"/>
      <c r="E492" s="2082"/>
      <c r="F492" s="4"/>
      <c r="G492" s="4"/>
      <c r="H492" s="4"/>
      <c r="I492" s="4"/>
      <c r="J492" s="4"/>
      <c r="K492" s="4"/>
      <c r="L492" s="4"/>
      <c r="M492" s="4"/>
      <c r="N492" s="758"/>
      <c r="O492" s="758"/>
      <c r="P492" s="758"/>
      <c r="Q492" s="758"/>
      <c r="R492" s="758"/>
      <c r="S492" s="758"/>
      <c r="T492" s="758"/>
      <c r="U492" s="758"/>
      <c r="V492" s="730"/>
    </row>
    <row r="493" spans="1:22" x14ac:dyDescent="0.25">
      <c r="A493" s="730"/>
      <c r="C493" s="4"/>
      <c r="D493" s="4"/>
      <c r="E493" s="2082"/>
      <c r="F493" s="4"/>
      <c r="G493" s="4"/>
      <c r="H493" s="4"/>
      <c r="I493" s="4"/>
      <c r="J493" s="4"/>
      <c r="K493" s="4"/>
      <c r="L493" s="4"/>
      <c r="M493" s="4"/>
      <c r="N493" s="758"/>
      <c r="O493" s="758"/>
      <c r="P493" s="758"/>
      <c r="Q493" s="758"/>
      <c r="R493" s="758"/>
      <c r="S493" s="758"/>
      <c r="T493" s="758"/>
      <c r="U493" s="758"/>
      <c r="V493" s="730"/>
    </row>
    <row r="494" spans="1:22" x14ac:dyDescent="0.25">
      <c r="A494" s="730"/>
      <c r="C494" s="4"/>
      <c r="D494" s="4"/>
      <c r="E494" s="2082"/>
      <c r="F494" s="4"/>
      <c r="G494" s="4"/>
      <c r="H494" s="4"/>
      <c r="I494" s="4"/>
      <c r="J494" s="4"/>
      <c r="K494" s="4"/>
      <c r="L494" s="4"/>
      <c r="M494" s="4"/>
      <c r="N494" s="758"/>
      <c r="O494" s="758"/>
      <c r="P494" s="758"/>
      <c r="Q494" s="758"/>
      <c r="R494" s="758"/>
      <c r="S494" s="758"/>
      <c r="T494" s="758"/>
      <c r="U494" s="758"/>
      <c r="V494" s="730"/>
    </row>
    <row r="495" spans="1:22" x14ac:dyDescent="0.25">
      <c r="A495" s="730"/>
      <c r="C495" s="4"/>
      <c r="D495" s="4"/>
      <c r="E495" s="2082"/>
      <c r="F495" s="4"/>
      <c r="G495" s="4"/>
      <c r="H495" s="4"/>
      <c r="I495" s="4"/>
      <c r="J495" s="4"/>
      <c r="K495" s="4"/>
      <c r="L495" s="4"/>
      <c r="M495" s="4"/>
      <c r="N495" s="758"/>
      <c r="O495" s="758"/>
      <c r="P495" s="758"/>
      <c r="Q495" s="758"/>
      <c r="R495" s="758"/>
      <c r="S495" s="758"/>
      <c r="T495" s="758"/>
      <c r="U495" s="758"/>
      <c r="V495" s="730"/>
    </row>
    <row r="496" spans="1:22" x14ac:dyDescent="0.25">
      <c r="A496" s="730"/>
      <c r="C496" s="4"/>
      <c r="D496" s="4"/>
      <c r="E496" s="2082"/>
      <c r="F496" s="4"/>
      <c r="G496" s="4"/>
      <c r="H496" s="4"/>
      <c r="I496" s="4"/>
      <c r="J496" s="4"/>
      <c r="K496" s="4"/>
      <c r="L496" s="4"/>
      <c r="M496" s="4"/>
      <c r="N496" s="758"/>
      <c r="O496" s="758"/>
      <c r="P496" s="758"/>
      <c r="Q496" s="758"/>
      <c r="R496" s="758"/>
      <c r="S496" s="758"/>
      <c r="T496" s="758"/>
      <c r="U496" s="758"/>
      <c r="V496" s="730"/>
    </row>
    <row r="497" spans="1:22" x14ac:dyDescent="0.25">
      <c r="A497" s="730"/>
      <c r="C497" s="4"/>
      <c r="D497" s="4"/>
      <c r="E497" s="2082"/>
      <c r="F497" s="4"/>
      <c r="G497" s="4"/>
      <c r="H497" s="4"/>
      <c r="I497" s="4"/>
      <c r="J497" s="4"/>
      <c r="K497" s="4"/>
      <c r="L497" s="4"/>
      <c r="M497" s="4"/>
      <c r="N497" s="758"/>
      <c r="O497" s="758"/>
      <c r="P497" s="758"/>
      <c r="Q497" s="758"/>
      <c r="R497" s="758"/>
      <c r="S497" s="758"/>
      <c r="T497" s="758"/>
      <c r="U497" s="758"/>
      <c r="V497" s="730"/>
    </row>
    <row r="498" spans="1:22" x14ac:dyDescent="0.25">
      <c r="A498" s="730"/>
      <c r="C498" s="4"/>
      <c r="D498" s="4"/>
      <c r="E498" s="2082"/>
      <c r="F498" s="4"/>
      <c r="G498" s="4"/>
      <c r="H498" s="4"/>
      <c r="I498" s="4"/>
      <c r="J498" s="4"/>
      <c r="K498" s="4"/>
      <c r="L498" s="4"/>
      <c r="M498" s="4"/>
      <c r="N498" s="758"/>
      <c r="O498" s="758"/>
      <c r="P498" s="758"/>
      <c r="Q498" s="758"/>
      <c r="R498" s="758"/>
      <c r="S498" s="758"/>
      <c r="T498" s="758"/>
      <c r="U498" s="758"/>
      <c r="V498" s="730"/>
    </row>
    <row r="499" spans="1:22" x14ac:dyDescent="0.25">
      <c r="A499" s="730"/>
      <c r="C499" s="4"/>
      <c r="D499" s="4"/>
      <c r="E499" s="2082"/>
      <c r="F499" s="4"/>
      <c r="G499" s="4"/>
      <c r="H499" s="4"/>
      <c r="I499" s="4"/>
      <c r="J499" s="4"/>
      <c r="K499" s="4"/>
      <c r="L499" s="4"/>
      <c r="M499" s="4"/>
      <c r="N499" s="758"/>
      <c r="O499" s="758"/>
      <c r="P499" s="758"/>
      <c r="Q499" s="758"/>
      <c r="R499" s="758"/>
      <c r="S499" s="758"/>
      <c r="T499" s="758"/>
      <c r="U499" s="758"/>
      <c r="V499" s="730"/>
    </row>
    <row r="500" spans="1:22" x14ac:dyDescent="0.25">
      <c r="A500" s="730"/>
      <c r="C500" s="4"/>
      <c r="D500" s="4"/>
      <c r="E500" s="2082"/>
      <c r="F500" s="4"/>
      <c r="G500" s="4"/>
      <c r="H500" s="4"/>
      <c r="I500" s="4"/>
      <c r="J500" s="4"/>
      <c r="K500" s="4"/>
      <c r="L500" s="4"/>
      <c r="M500" s="4"/>
      <c r="N500" s="758"/>
      <c r="O500" s="758"/>
      <c r="P500" s="758"/>
      <c r="Q500" s="758"/>
      <c r="R500" s="758"/>
      <c r="S500" s="758"/>
      <c r="T500" s="758"/>
      <c r="U500" s="758"/>
      <c r="V500" s="730"/>
    </row>
    <row r="501" spans="1:22" x14ac:dyDescent="0.25">
      <c r="A501" s="730"/>
      <c r="C501" s="4"/>
      <c r="D501" s="4"/>
      <c r="E501" s="2082"/>
      <c r="F501" s="4"/>
      <c r="G501" s="4"/>
      <c r="H501" s="4"/>
      <c r="I501" s="4"/>
      <c r="J501" s="4"/>
      <c r="K501" s="4"/>
      <c r="L501" s="4"/>
      <c r="M501" s="4"/>
      <c r="N501" s="758"/>
      <c r="O501" s="758"/>
      <c r="P501" s="758"/>
      <c r="Q501" s="758"/>
      <c r="R501" s="758"/>
      <c r="S501" s="758"/>
      <c r="T501" s="758"/>
      <c r="U501" s="758"/>
      <c r="V501" s="730"/>
    </row>
    <row r="502" spans="1:22" x14ac:dyDescent="0.25">
      <c r="A502" s="730"/>
      <c r="C502" s="4"/>
      <c r="D502" s="4"/>
      <c r="E502" s="2082"/>
      <c r="F502" s="4"/>
      <c r="G502" s="4"/>
      <c r="H502" s="4"/>
      <c r="I502" s="4"/>
      <c r="J502" s="4"/>
      <c r="K502" s="4"/>
      <c r="L502" s="4"/>
      <c r="M502" s="4"/>
      <c r="N502" s="758"/>
      <c r="O502" s="758"/>
      <c r="P502" s="758"/>
      <c r="Q502" s="758"/>
      <c r="R502" s="758"/>
      <c r="S502" s="758"/>
      <c r="T502" s="758"/>
      <c r="U502" s="758"/>
      <c r="V502" s="730"/>
    </row>
    <row r="503" spans="1:22" x14ac:dyDescent="0.25">
      <c r="A503" s="730"/>
      <c r="C503" s="4"/>
      <c r="D503" s="4"/>
      <c r="E503" s="2082"/>
      <c r="F503" s="4"/>
      <c r="G503" s="4"/>
      <c r="H503" s="4"/>
      <c r="I503" s="4"/>
      <c r="J503" s="4"/>
      <c r="K503" s="4"/>
      <c r="L503" s="4"/>
      <c r="M503" s="4"/>
      <c r="N503" s="758"/>
      <c r="O503" s="758"/>
      <c r="P503" s="758"/>
      <c r="Q503" s="758"/>
      <c r="R503" s="758"/>
      <c r="S503" s="758"/>
      <c r="T503" s="758"/>
      <c r="U503" s="758"/>
      <c r="V503" s="730"/>
    </row>
    <row r="504" spans="1:22" x14ac:dyDescent="0.25">
      <c r="A504" s="730"/>
      <c r="C504" s="4"/>
      <c r="D504" s="4"/>
      <c r="E504" s="2082"/>
      <c r="F504" s="4"/>
      <c r="G504" s="4"/>
      <c r="H504" s="4"/>
      <c r="I504" s="4"/>
      <c r="J504" s="4"/>
      <c r="K504" s="4"/>
      <c r="L504" s="4"/>
      <c r="M504" s="4"/>
      <c r="N504" s="758"/>
      <c r="O504" s="758"/>
      <c r="P504" s="758"/>
      <c r="Q504" s="758"/>
      <c r="R504" s="758"/>
      <c r="S504" s="758"/>
      <c r="T504" s="758"/>
      <c r="U504" s="758"/>
      <c r="V504" s="730"/>
    </row>
    <row r="505" spans="1:22" x14ac:dyDescent="0.25">
      <c r="A505" s="730"/>
      <c r="C505" s="4"/>
      <c r="D505" s="4"/>
      <c r="E505" s="2082"/>
      <c r="F505" s="4"/>
      <c r="G505" s="4"/>
      <c r="H505" s="4"/>
      <c r="I505" s="4"/>
      <c r="J505" s="4"/>
      <c r="K505" s="4"/>
      <c r="L505" s="4"/>
      <c r="M505" s="4"/>
      <c r="N505" s="758"/>
      <c r="O505" s="758"/>
      <c r="P505" s="758"/>
      <c r="Q505" s="758"/>
      <c r="R505" s="758"/>
      <c r="S505" s="758"/>
      <c r="T505" s="758"/>
      <c r="U505" s="758"/>
      <c r="V505" s="730"/>
    </row>
    <row r="506" spans="1:22" x14ac:dyDescent="0.25">
      <c r="A506" s="730"/>
      <c r="C506" s="4"/>
      <c r="D506" s="4"/>
      <c r="E506" s="2082"/>
      <c r="F506" s="4"/>
      <c r="G506" s="4"/>
      <c r="H506" s="4"/>
      <c r="I506" s="4"/>
      <c r="J506" s="4"/>
      <c r="K506" s="4"/>
      <c r="L506" s="4"/>
      <c r="M506" s="4"/>
      <c r="N506" s="758"/>
      <c r="O506" s="758"/>
      <c r="P506" s="758"/>
      <c r="Q506" s="758"/>
      <c r="R506" s="758"/>
      <c r="S506" s="758"/>
      <c r="T506" s="758"/>
      <c r="U506" s="758"/>
      <c r="V506" s="730"/>
    </row>
    <row r="507" spans="1:22" x14ac:dyDescent="0.25">
      <c r="A507" s="730"/>
      <c r="C507" s="4"/>
      <c r="D507" s="4"/>
      <c r="E507" s="2082"/>
      <c r="F507" s="4"/>
      <c r="G507" s="4"/>
      <c r="H507" s="4"/>
      <c r="I507" s="4"/>
      <c r="J507" s="4"/>
      <c r="K507" s="4"/>
      <c r="L507" s="4"/>
      <c r="M507" s="4"/>
      <c r="N507" s="758"/>
      <c r="O507" s="758"/>
      <c r="P507" s="758"/>
      <c r="Q507" s="758"/>
      <c r="R507" s="758"/>
      <c r="S507" s="758"/>
      <c r="T507" s="758"/>
      <c r="U507" s="758"/>
      <c r="V507" s="730"/>
    </row>
    <row r="508" spans="1:22" x14ac:dyDescent="0.25">
      <c r="A508" s="730"/>
      <c r="C508" s="4"/>
      <c r="D508" s="4"/>
      <c r="E508" s="2082"/>
      <c r="F508" s="4"/>
      <c r="G508" s="4"/>
      <c r="H508" s="4"/>
      <c r="I508" s="4"/>
      <c r="J508" s="4"/>
      <c r="K508" s="4"/>
      <c r="L508" s="4"/>
      <c r="M508" s="4"/>
      <c r="N508" s="758"/>
      <c r="O508" s="758"/>
      <c r="P508" s="758"/>
      <c r="Q508" s="758"/>
      <c r="R508" s="758"/>
      <c r="S508" s="758"/>
      <c r="T508" s="758"/>
      <c r="U508" s="758"/>
      <c r="V508" s="730"/>
    </row>
    <row r="509" spans="1:22" x14ac:dyDescent="0.25">
      <c r="A509" s="730"/>
      <c r="C509" s="4"/>
      <c r="D509" s="4"/>
      <c r="E509" s="2082"/>
      <c r="F509" s="4"/>
      <c r="G509" s="4"/>
      <c r="H509" s="4"/>
      <c r="I509" s="4"/>
      <c r="J509" s="4"/>
      <c r="K509" s="4"/>
      <c r="L509" s="4"/>
      <c r="M509" s="4"/>
      <c r="N509" s="758"/>
      <c r="O509" s="758"/>
      <c r="P509" s="758"/>
      <c r="Q509" s="758"/>
      <c r="R509" s="758"/>
      <c r="S509" s="758"/>
      <c r="T509" s="758"/>
      <c r="U509" s="758"/>
      <c r="V509" s="730"/>
    </row>
    <row r="510" spans="1:22" x14ac:dyDescent="0.25">
      <c r="A510" s="730"/>
      <c r="C510" s="4"/>
      <c r="D510" s="4"/>
      <c r="E510" s="2082"/>
      <c r="F510" s="4"/>
      <c r="G510" s="4"/>
      <c r="H510" s="4"/>
      <c r="I510" s="4"/>
      <c r="J510" s="4"/>
      <c r="K510" s="4"/>
      <c r="L510" s="4"/>
      <c r="M510" s="4"/>
      <c r="N510" s="758"/>
      <c r="O510" s="758"/>
      <c r="P510" s="758"/>
      <c r="Q510" s="758"/>
      <c r="R510" s="758"/>
      <c r="S510" s="758"/>
      <c r="T510" s="758"/>
      <c r="U510" s="758"/>
      <c r="V510" s="730"/>
    </row>
    <row r="511" spans="1:22" x14ac:dyDescent="0.25">
      <c r="A511" s="730"/>
      <c r="C511" s="4"/>
      <c r="D511" s="4"/>
      <c r="E511" s="2082"/>
      <c r="F511" s="4"/>
      <c r="G511" s="4"/>
      <c r="H511" s="4"/>
      <c r="I511" s="4"/>
      <c r="J511" s="4"/>
      <c r="K511" s="4"/>
      <c r="L511" s="4"/>
      <c r="M511" s="4"/>
      <c r="N511" s="758"/>
      <c r="O511" s="758"/>
      <c r="P511" s="758"/>
      <c r="Q511" s="758"/>
      <c r="R511" s="758"/>
      <c r="S511" s="758"/>
      <c r="T511" s="758"/>
      <c r="U511" s="758"/>
      <c r="V511" s="730"/>
    </row>
    <row r="512" spans="1:22" x14ac:dyDescent="0.25">
      <c r="A512" s="730"/>
      <c r="C512" s="4"/>
      <c r="D512" s="4"/>
      <c r="E512" s="2082"/>
      <c r="F512" s="4"/>
      <c r="G512" s="4"/>
      <c r="H512" s="4"/>
      <c r="I512" s="4"/>
      <c r="J512" s="4"/>
      <c r="K512" s="4"/>
      <c r="L512" s="4"/>
      <c r="M512" s="4"/>
      <c r="N512" s="758"/>
      <c r="O512" s="758"/>
      <c r="P512" s="758"/>
      <c r="Q512" s="758"/>
      <c r="R512" s="758"/>
      <c r="S512" s="758"/>
      <c r="T512" s="758"/>
      <c r="U512" s="758"/>
      <c r="V512" s="730"/>
    </row>
    <row r="513" spans="1:22" x14ac:dyDescent="0.25">
      <c r="A513" s="730"/>
      <c r="C513" s="4"/>
      <c r="D513" s="4"/>
      <c r="E513" s="2082"/>
      <c r="F513" s="4"/>
      <c r="G513" s="4"/>
      <c r="H513" s="4"/>
      <c r="I513" s="4"/>
      <c r="J513" s="4"/>
      <c r="K513" s="4"/>
      <c r="L513" s="4"/>
      <c r="M513" s="4"/>
      <c r="N513" s="758"/>
      <c r="O513" s="758"/>
      <c r="P513" s="758"/>
      <c r="Q513" s="758"/>
      <c r="R513" s="758"/>
      <c r="S513" s="758"/>
      <c r="T513" s="758"/>
      <c r="U513" s="758"/>
      <c r="V513" s="730"/>
    </row>
    <row r="514" spans="1:22" x14ac:dyDescent="0.25">
      <c r="A514" s="730"/>
      <c r="C514" s="4"/>
      <c r="D514" s="4"/>
      <c r="E514" s="2082"/>
      <c r="F514" s="4"/>
      <c r="G514" s="4"/>
      <c r="H514" s="4"/>
      <c r="I514" s="4"/>
      <c r="J514" s="4"/>
      <c r="K514" s="4"/>
      <c r="L514" s="4"/>
      <c r="M514" s="4"/>
      <c r="N514" s="758"/>
      <c r="O514" s="758"/>
      <c r="P514" s="758"/>
      <c r="Q514" s="758"/>
      <c r="R514" s="758"/>
      <c r="S514" s="758"/>
      <c r="T514" s="758"/>
      <c r="U514" s="758"/>
      <c r="V514" s="730"/>
    </row>
    <row r="515" spans="1:22" x14ac:dyDescent="0.25">
      <c r="A515" s="730"/>
      <c r="C515" s="4"/>
      <c r="D515" s="4"/>
      <c r="E515" s="2082"/>
      <c r="F515" s="4"/>
      <c r="G515" s="4"/>
      <c r="H515" s="4"/>
      <c r="I515" s="4"/>
      <c r="J515" s="4"/>
      <c r="K515" s="4"/>
      <c r="L515" s="4"/>
      <c r="M515" s="4"/>
      <c r="N515" s="758"/>
      <c r="O515" s="758"/>
      <c r="P515" s="758"/>
      <c r="Q515" s="758"/>
      <c r="R515" s="758"/>
      <c r="S515" s="758"/>
      <c r="T515" s="758"/>
      <c r="U515" s="758"/>
      <c r="V515" s="730"/>
    </row>
    <row r="516" spans="1:22" x14ac:dyDescent="0.25">
      <c r="A516" s="730"/>
      <c r="C516" s="4"/>
      <c r="D516" s="4"/>
      <c r="E516" s="2082"/>
      <c r="F516" s="4"/>
      <c r="G516" s="4"/>
      <c r="H516" s="4"/>
      <c r="I516" s="4"/>
      <c r="J516" s="4"/>
      <c r="K516" s="4"/>
      <c r="L516" s="4"/>
      <c r="M516" s="4"/>
      <c r="N516" s="758"/>
      <c r="O516" s="758"/>
      <c r="P516" s="758"/>
      <c r="Q516" s="758"/>
      <c r="R516" s="758"/>
      <c r="S516" s="758"/>
      <c r="T516" s="758"/>
      <c r="U516" s="758"/>
      <c r="V516" s="730"/>
    </row>
    <row r="517" spans="1:22" x14ac:dyDescent="0.25">
      <c r="A517" s="730"/>
      <c r="C517" s="4"/>
      <c r="D517" s="4"/>
      <c r="E517" s="2082"/>
      <c r="F517" s="4"/>
      <c r="G517" s="4"/>
      <c r="H517" s="4"/>
      <c r="I517" s="4"/>
      <c r="J517" s="4"/>
      <c r="K517" s="4"/>
      <c r="L517" s="4"/>
      <c r="M517" s="4"/>
      <c r="N517" s="758"/>
      <c r="O517" s="758"/>
      <c r="P517" s="758"/>
      <c r="Q517" s="758"/>
      <c r="R517" s="758"/>
      <c r="S517" s="758"/>
      <c r="T517" s="758"/>
      <c r="U517" s="758"/>
      <c r="V517" s="730"/>
    </row>
    <row r="518" spans="1:22" x14ac:dyDescent="0.25">
      <c r="A518" s="730"/>
      <c r="C518" s="4"/>
      <c r="D518" s="4"/>
      <c r="E518" s="2082"/>
      <c r="F518" s="4"/>
      <c r="G518" s="4"/>
      <c r="H518" s="4"/>
      <c r="I518" s="4"/>
      <c r="J518" s="4"/>
      <c r="K518" s="4"/>
      <c r="L518" s="4"/>
      <c r="M518" s="4"/>
      <c r="N518" s="758"/>
      <c r="O518" s="758"/>
      <c r="P518" s="758"/>
      <c r="Q518" s="758"/>
      <c r="R518" s="758"/>
      <c r="S518" s="758"/>
      <c r="T518" s="758"/>
      <c r="U518" s="758"/>
      <c r="V518" s="730"/>
    </row>
    <row r="519" spans="1:22" x14ac:dyDescent="0.25">
      <c r="A519" s="730"/>
      <c r="C519" s="4"/>
      <c r="D519" s="4"/>
      <c r="E519" s="2082"/>
      <c r="F519" s="4"/>
      <c r="G519" s="4"/>
      <c r="H519" s="4"/>
      <c r="I519" s="4"/>
      <c r="J519" s="4"/>
      <c r="K519" s="4"/>
      <c r="L519" s="4"/>
      <c r="M519" s="4"/>
      <c r="N519" s="758"/>
      <c r="O519" s="758"/>
      <c r="P519" s="758"/>
      <c r="Q519" s="758"/>
      <c r="R519" s="758"/>
      <c r="S519" s="758"/>
      <c r="T519" s="758"/>
      <c r="U519" s="758"/>
      <c r="V519" s="730"/>
    </row>
    <row r="520" spans="1:22" x14ac:dyDescent="0.25">
      <c r="A520" s="730"/>
      <c r="C520" s="4"/>
      <c r="D520" s="4"/>
      <c r="E520" s="2082"/>
      <c r="F520" s="4"/>
      <c r="G520" s="4"/>
      <c r="H520" s="4"/>
      <c r="I520" s="4"/>
      <c r="J520" s="4"/>
      <c r="K520" s="4"/>
      <c r="L520" s="4"/>
      <c r="M520" s="4"/>
      <c r="N520" s="758"/>
      <c r="O520" s="758"/>
      <c r="P520" s="758"/>
      <c r="Q520" s="758"/>
      <c r="R520" s="758"/>
      <c r="S520" s="758"/>
      <c r="T520" s="758"/>
      <c r="U520" s="758"/>
      <c r="V520" s="730"/>
    </row>
    <row r="521" spans="1:22" x14ac:dyDescent="0.25">
      <c r="A521" s="730"/>
      <c r="C521" s="4"/>
      <c r="D521" s="4"/>
      <c r="E521" s="2082"/>
      <c r="F521" s="4"/>
      <c r="G521" s="4"/>
      <c r="H521" s="4"/>
      <c r="I521" s="4"/>
      <c r="J521" s="4"/>
      <c r="K521" s="4"/>
      <c r="L521" s="4"/>
      <c r="M521" s="4"/>
      <c r="N521" s="758"/>
      <c r="O521" s="758"/>
      <c r="P521" s="758"/>
      <c r="Q521" s="758"/>
      <c r="R521" s="758"/>
      <c r="S521" s="758"/>
      <c r="T521" s="758"/>
      <c r="U521" s="758"/>
      <c r="V521" s="730"/>
    </row>
    <row r="522" spans="1:22" x14ac:dyDescent="0.25">
      <c r="A522" s="730"/>
      <c r="C522" s="4"/>
      <c r="D522" s="4"/>
      <c r="E522" s="2082"/>
      <c r="F522" s="4"/>
      <c r="G522" s="4"/>
      <c r="H522" s="4"/>
      <c r="I522" s="4"/>
      <c r="J522" s="4"/>
      <c r="K522" s="4"/>
      <c r="L522" s="4"/>
      <c r="M522" s="4"/>
      <c r="N522" s="758"/>
      <c r="O522" s="758"/>
      <c r="P522" s="758"/>
      <c r="Q522" s="758"/>
      <c r="R522" s="758"/>
      <c r="S522" s="758"/>
      <c r="T522" s="758"/>
      <c r="U522" s="758"/>
      <c r="V522" s="730"/>
    </row>
    <row r="523" spans="1:22" x14ac:dyDescent="0.25">
      <c r="A523" s="730"/>
      <c r="C523" s="4"/>
      <c r="D523" s="4"/>
      <c r="E523" s="2082"/>
      <c r="F523" s="4"/>
      <c r="G523" s="4"/>
      <c r="H523" s="4"/>
      <c r="I523" s="4"/>
      <c r="J523" s="4"/>
      <c r="K523" s="4"/>
      <c r="L523" s="4"/>
      <c r="M523" s="4"/>
      <c r="N523" s="758"/>
      <c r="O523" s="758"/>
      <c r="P523" s="758"/>
      <c r="Q523" s="758"/>
      <c r="R523" s="758"/>
      <c r="S523" s="758"/>
      <c r="T523" s="758"/>
      <c r="U523" s="758"/>
      <c r="V523" s="730"/>
    </row>
    <row r="524" spans="1:22" x14ac:dyDescent="0.25">
      <c r="A524" s="730"/>
      <c r="C524" s="4"/>
      <c r="D524" s="4"/>
      <c r="E524" s="2082"/>
      <c r="F524" s="4"/>
      <c r="G524" s="4"/>
      <c r="H524" s="4"/>
      <c r="I524" s="4"/>
      <c r="J524" s="4"/>
      <c r="K524" s="4"/>
      <c r="L524" s="4"/>
      <c r="M524" s="4"/>
      <c r="N524" s="758"/>
      <c r="O524" s="758"/>
      <c r="P524" s="758"/>
      <c r="Q524" s="758"/>
      <c r="R524" s="758"/>
      <c r="S524" s="758"/>
      <c r="T524" s="758"/>
      <c r="U524" s="758"/>
      <c r="V524" s="730"/>
    </row>
    <row r="525" spans="1:22" x14ac:dyDescent="0.25">
      <c r="A525" s="730"/>
      <c r="C525" s="4"/>
      <c r="D525" s="4"/>
      <c r="E525" s="2082"/>
      <c r="F525" s="4"/>
      <c r="G525" s="4"/>
      <c r="H525" s="4"/>
      <c r="I525" s="4"/>
      <c r="J525" s="4"/>
      <c r="K525" s="4"/>
      <c r="L525" s="4"/>
      <c r="M525" s="4"/>
      <c r="N525" s="758"/>
      <c r="O525" s="758"/>
      <c r="P525" s="758"/>
      <c r="Q525" s="758"/>
      <c r="R525" s="758"/>
      <c r="S525" s="758"/>
      <c r="T525" s="758"/>
      <c r="U525" s="758"/>
      <c r="V525" s="730"/>
    </row>
    <row r="526" spans="1:22" x14ac:dyDescent="0.25">
      <c r="A526" s="730"/>
      <c r="C526" s="4"/>
      <c r="D526" s="4"/>
      <c r="E526" s="2082"/>
      <c r="F526" s="4"/>
      <c r="G526" s="4"/>
      <c r="H526" s="4"/>
      <c r="I526" s="4"/>
      <c r="J526" s="4"/>
      <c r="K526" s="4"/>
      <c r="L526" s="4"/>
      <c r="M526" s="4"/>
      <c r="N526" s="758"/>
      <c r="O526" s="758"/>
      <c r="P526" s="758"/>
      <c r="Q526" s="758"/>
      <c r="R526" s="758"/>
      <c r="S526" s="758"/>
      <c r="T526" s="758"/>
      <c r="U526" s="758"/>
      <c r="V526" s="730"/>
    </row>
    <row r="527" spans="1:22" x14ac:dyDescent="0.25">
      <c r="A527" s="730"/>
      <c r="C527" s="4"/>
      <c r="D527" s="4"/>
      <c r="E527" s="2082"/>
      <c r="F527" s="4"/>
      <c r="G527" s="4"/>
      <c r="H527" s="4"/>
      <c r="I527" s="4"/>
      <c r="J527" s="4"/>
      <c r="K527" s="4"/>
      <c r="L527" s="4"/>
      <c r="M527" s="4"/>
      <c r="N527" s="758"/>
      <c r="O527" s="758"/>
      <c r="P527" s="758"/>
      <c r="Q527" s="758"/>
      <c r="R527" s="758"/>
      <c r="S527" s="758"/>
      <c r="T527" s="758"/>
      <c r="U527" s="758"/>
      <c r="V527" s="730"/>
    </row>
    <row r="528" spans="1:22" x14ac:dyDescent="0.25">
      <c r="A528" s="730"/>
      <c r="C528" s="4"/>
      <c r="D528" s="4"/>
      <c r="E528" s="2082"/>
      <c r="F528" s="4"/>
      <c r="G528" s="4"/>
      <c r="H528" s="4"/>
      <c r="I528" s="4"/>
      <c r="J528" s="4"/>
      <c r="K528" s="4"/>
      <c r="L528" s="4"/>
      <c r="M528" s="4"/>
      <c r="N528" s="758"/>
      <c r="O528" s="758"/>
      <c r="P528" s="758"/>
      <c r="Q528" s="758"/>
      <c r="R528" s="758"/>
      <c r="S528" s="758"/>
      <c r="T528" s="758"/>
      <c r="U528" s="758"/>
      <c r="V528" s="730"/>
    </row>
    <row r="529" spans="1:22" x14ac:dyDescent="0.25">
      <c r="A529" s="730"/>
      <c r="C529" s="4"/>
      <c r="D529" s="4"/>
      <c r="E529" s="2082"/>
      <c r="F529" s="4"/>
      <c r="G529" s="4"/>
      <c r="H529" s="4"/>
      <c r="I529" s="4"/>
      <c r="J529" s="4"/>
      <c r="K529" s="4"/>
      <c r="L529" s="4"/>
      <c r="M529" s="4"/>
      <c r="N529" s="758"/>
      <c r="O529" s="758"/>
      <c r="P529" s="758"/>
      <c r="Q529" s="758"/>
      <c r="R529" s="758"/>
      <c r="S529" s="758"/>
      <c r="T529" s="758"/>
      <c r="U529" s="758"/>
      <c r="V529" s="730"/>
    </row>
    <row r="530" spans="1:22" x14ac:dyDescent="0.25">
      <c r="A530" s="730"/>
      <c r="C530" s="4"/>
      <c r="D530" s="4"/>
      <c r="E530" s="2082"/>
      <c r="F530" s="4"/>
      <c r="G530" s="4"/>
      <c r="H530" s="4"/>
      <c r="I530" s="4"/>
      <c r="J530" s="4"/>
      <c r="K530" s="4"/>
      <c r="L530" s="4"/>
      <c r="M530" s="4"/>
      <c r="N530" s="758"/>
      <c r="O530" s="758"/>
      <c r="P530" s="758"/>
      <c r="Q530" s="758"/>
      <c r="R530" s="758"/>
      <c r="S530" s="758"/>
      <c r="T530" s="758"/>
      <c r="U530" s="758"/>
      <c r="V530" s="730"/>
    </row>
    <row r="531" spans="1:22" x14ac:dyDescent="0.25">
      <c r="A531" s="730"/>
      <c r="C531" s="4"/>
      <c r="D531" s="4"/>
      <c r="E531" s="2082"/>
      <c r="F531" s="4"/>
      <c r="G531" s="4"/>
      <c r="H531" s="4"/>
      <c r="I531" s="4"/>
      <c r="J531" s="4"/>
      <c r="K531" s="4"/>
      <c r="L531" s="4"/>
      <c r="M531" s="4"/>
      <c r="N531" s="758"/>
      <c r="O531" s="758"/>
      <c r="P531" s="758"/>
      <c r="Q531" s="758"/>
      <c r="R531" s="758"/>
      <c r="S531" s="758"/>
      <c r="T531" s="758"/>
      <c r="U531" s="758"/>
      <c r="V531" s="730"/>
    </row>
    <row r="532" spans="1:22" x14ac:dyDescent="0.25">
      <c r="A532" s="730"/>
      <c r="C532" s="4"/>
      <c r="D532" s="4"/>
      <c r="E532" s="2082"/>
      <c r="F532" s="4"/>
      <c r="G532" s="4"/>
      <c r="H532" s="4"/>
      <c r="I532" s="4"/>
      <c r="J532" s="4"/>
      <c r="K532" s="4"/>
      <c r="L532" s="4"/>
      <c r="M532" s="4"/>
      <c r="N532" s="758"/>
      <c r="O532" s="758"/>
      <c r="P532" s="758"/>
      <c r="Q532" s="758"/>
      <c r="R532" s="758"/>
      <c r="S532" s="758"/>
      <c r="T532" s="758"/>
      <c r="U532" s="758"/>
      <c r="V532" s="730"/>
    </row>
    <row r="533" spans="1:22" x14ac:dyDescent="0.25">
      <c r="A533" s="730"/>
      <c r="C533" s="4"/>
      <c r="D533" s="4"/>
      <c r="E533" s="2082"/>
      <c r="F533" s="4"/>
      <c r="G533" s="4"/>
      <c r="H533" s="4"/>
      <c r="I533" s="4"/>
      <c r="J533" s="4"/>
      <c r="K533" s="4"/>
      <c r="L533" s="4"/>
      <c r="M533" s="4"/>
      <c r="N533" s="758"/>
      <c r="O533" s="758"/>
      <c r="P533" s="758"/>
      <c r="Q533" s="758"/>
      <c r="R533" s="758"/>
      <c r="S533" s="758"/>
      <c r="T533" s="758"/>
      <c r="U533" s="758"/>
      <c r="V533" s="730"/>
    </row>
    <row r="534" spans="1:22" x14ac:dyDescent="0.25">
      <c r="A534" s="730"/>
      <c r="C534" s="4"/>
      <c r="D534" s="4"/>
      <c r="E534" s="2082"/>
      <c r="F534" s="4"/>
      <c r="G534" s="4"/>
      <c r="H534" s="4"/>
      <c r="I534" s="4"/>
      <c r="J534" s="4"/>
      <c r="K534" s="4"/>
      <c r="L534" s="4"/>
      <c r="M534" s="4"/>
      <c r="N534" s="758"/>
      <c r="O534" s="758"/>
      <c r="P534" s="758"/>
      <c r="Q534" s="758"/>
      <c r="R534" s="758"/>
      <c r="S534" s="758"/>
      <c r="T534" s="758"/>
      <c r="U534" s="758"/>
      <c r="V534" s="730"/>
    </row>
    <row r="535" spans="1:22" x14ac:dyDescent="0.25">
      <c r="A535" s="730"/>
      <c r="C535" s="4"/>
      <c r="D535" s="4"/>
      <c r="E535" s="2082"/>
      <c r="F535" s="4"/>
      <c r="G535" s="4"/>
      <c r="H535" s="4"/>
      <c r="I535" s="4"/>
      <c r="J535" s="4"/>
      <c r="K535" s="4"/>
      <c r="L535" s="4"/>
      <c r="M535" s="4"/>
      <c r="N535" s="758"/>
      <c r="O535" s="758"/>
      <c r="P535" s="758"/>
      <c r="Q535" s="758"/>
      <c r="R535" s="758"/>
      <c r="S535" s="758"/>
      <c r="T535" s="758"/>
      <c r="U535" s="758"/>
      <c r="V535" s="730"/>
    </row>
    <row r="536" spans="1:22" x14ac:dyDescent="0.25">
      <c r="A536" s="730"/>
      <c r="C536" s="4"/>
      <c r="D536" s="4"/>
      <c r="E536" s="2082"/>
      <c r="F536" s="4"/>
      <c r="G536" s="4"/>
      <c r="H536" s="4"/>
      <c r="I536" s="4"/>
      <c r="J536" s="4"/>
      <c r="K536" s="4"/>
      <c r="L536" s="4"/>
      <c r="M536" s="4"/>
      <c r="N536" s="758"/>
      <c r="O536" s="758"/>
      <c r="P536" s="758"/>
      <c r="Q536" s="758"/>
      <c r="R536" s="758"/>
      <c r="S536" s="758"/>
      <c r="T536" s="758"/>
      <c r="U536" s="758"/>
      <c r="V536" s="730"/>
    </row>
    <row r="537" spans="1:22" x14ac:dyDescent="0.25">
      <c r="A537" s="730"/>
      <c r="C537" s="4"/>
      <c r="D537" s="4"/>
      <c r="E537" s="2082"/>
      <c r="F537" s="4"/>
      <c r="G537" s="4"/>
      <c r="H537" s="4"/>
      <c r="I537" s="4"/>
      <c r="J537" s="4"/>
      <c r="K537" s="4"/>
      <c r="L537" s="4"/>
      <c r="M537" s="4"/>
      <c r="N537" s="758"/>
      <c r="O537" s="758"/>
      <c r="P537" s="758"/>
      <c r="Q537" s="758"/>
      <c r="R537" s="758"/>
      <c r="S537" s="758"/>
      <c r="T537" s="758"/>
      <c r="U537" s="758"/>
      <c r="V537" s="730"/>
    </row>
    <row r="538" spans="1:22" x14ac:dyDescent="0.25">
      <c r="A538" s="730"/>
      <c r="C538" s="4"/>
      <c r="D538" s="4"/>
      <c r="E538" s="2082"/>
      <c r="F538" s="4"/>
      <c r="G538" s="4"/>
      <c r="H538" s="4"/>
      <c r="I538" s="4"/>
      <c r="J538" s="4"/>
      <c r="K538" s="4"/>
      <c r="L538" s="4"/>
      <c r="M538" s="4"/>
      <c r="N538" s="758"/>
      <c r="O538" s="758"/>
      <c r="P538" s="758"/>
      <c r="Q538" s="758"/>
      <c r="R538" s="758"/>
      <c r="S538" s="758"/>
      <c r="T538" s="758"/>
      <c r="U538" s="758"/>
      <c r="V538" s="730"/>
    </row>
    <row r="539" spans="1:22" x14ac:dyDescent="0.25">
      <c r="A539" s="730"/>
      <c r="C539" s="4"/>
      <c r="D539" s="4"/>
      <c r="E539" s="2082"/>
      <c r="F539" s="4"/>
      <c r="G539" s="4"/>
      <c r="H539" s="4"/>
      <c r="I539" s="4"/>
      <c r="J539" s="4"/>
      <c r="K539" s="4"/>
      <c r="L539" s="4"/>
      <c r="M539" s="4"/>
      <c r="N539" s="758"/>
      <c r="O539" s="758"/>
      <c r="P539" s="758"/>
      <c r="Q539" s="758"/>
      <c r="R539" s="758"/>
      <c r="S539" s="758"/>
      <c r="T539" s="758"/>
      <c r="U539" s="758"/>
      <c r="V539" s="730"/>
    </row>
    <row r="540" spans="1:22" x14ac:dyDescent="0.25">
      <c r="A540" s="730"/>
      <c r="C540" s="4"/>
      <c r="D540" s="4"/>
      <c r="E540" s="2082"/>
      <c r="F540" s="4"/>
      <c r="G540" s="4"/>
      <c r="H540" s="4"/>
      <c r="I540" s="4"/>
      <c r="J540" s="4"/>
      <c r="K540" s="4"/>
      <c r="L540" s="4"/>
      <c r="M540" s="4"/>
      <c r="N540" s="758"/>
      <c r="O540" s="758"/>
      <c r="P540" s="758"/>
      <c r="Q540" s="758"/>
      <c r="R540" s="758"/>
      <c r="S540" s="758"/>
      <c r="T540" s="758"/>
      <c r="U540" s="758"/>
      <c r="V540" s="730"/>
    </row>
    <row r="541" spans="1:22" x14ac:dyDescent="0.25">
      <c r="A541" s="730"/>
      <c r="C541" s="4"/>
      <c r="D541" s="4"/>
      <c r="E541" s="2082"/>
      <c r="F541" s="4"/>
      <c r="G541" s="4"/>
      <c r="H541" s="4"/>
      <c r="I541" s="4"/>
      <c r="J541" s="4"/>
      <c r="K541" s="4"/>
      <c r="L541" s="4"/>
      <c r="M541" s="4"/>
      <c r="N541" s="758"/>
      <c r="O541" s="758"/>
      <c r="P541" s="758"/>
      <c r="Q541" s="758"/>
      <c r="R541" s="758"/>
      <c r="S541" s="758"/>
      <c r="T541" s="758"/>
      <c r="U541" s="758"/>
      <c r="V541" s="730"/>
    </row>
    <row r="542" spans="1:22" x14ac:dyDescent="0.25">
      <c r="A542" s="730"/>
      <c r="C542" s="4"/>
      <c r="D542" s="4"/>
      <c r="E542" s="2082"/>
      <c r="F542" s="4"/>
      <c r="G542" s="4"/>
      <c r="H542" s="4"/>
      <c r="I542" s="4"/>
      <c r="J542" s="4"/>
      <c r="K542" s="4"/>
      <c r="L542" s="4"/>
      <c r="M542" s="4"/>
      <c r="N542" s="758"/>
      <c r="O542" s="758"/>
      <c r="P542" s="758"/>
      <c r="Q542" s="758"/>
      <c r="R542" s="758"/>
      <c r="S542" s="758"/>
      <c r="T542" s="758"/>
      <c r="U542" s="758"/>
      <c r="V542" s="730"/>
    </row>
    <row r="543" spans="1:22" x14ac:dyDescent="0.25">
      <c r="A543" s="730"/>
      <c r="C543" s="4"/>
      <c r="D543" s="4"/>
      <c r="E543" s="2082"/>
      <c r="F543" s="4"/>
      <c r="G543" s="4"/>
      <c r="H543" s="4"/>
      <c r="I543" s="4"/>
      <c r="J543" s="4"/>
      <c r="K543" s="4"/>
      <c r="L543" s="4"/>
      <c r="M543" s="4"/>
      <c r="N543" s="758"/>
      <c r="O543" s="758"/>
      <c r="P543" s="758"/>
      <c r="Q543" s="758"/>
      <c r="R543" s="758"/>
      <c r="S543" s="758"/>
      <c r="T543" s="758"/>
      <c r="U543" s="758"/>
      <c r="V543" s="730"/>
    </row>
    <row r="544" spans="1:22" x14ac:dyDescent="0.25">
      <c r="A544" s="730"/>
      <c r="C544" s="4"/>
      <c r="D544" s="4"/>
      <c r="E544" s="2082"/>
      <c r="F544" s="4"/>
      <c r="G544" s="4"/>
      <c r="H544" s="4"/>
      <c r="I544" s="4"/>
      <c r="J544" s="4"/>
      <c r="K544" s="4"/>
      <c r="L544" s="4"/>
      <c r="M544" s="4"/>
      <c r="N544" s="758"/>
      <c r="O544" s="758"/>
      <c r="P544" s="758"/>
      <c r="Q544" s="758"/>
      <c r="R544" s="758"/>
      <c r="S544" s="758"/>
      <c r="T544" s="758"/>
      <c r="U544" s="758"/>
      <c r="V544" s="730"/>
    </row>
    <row r="545" spans="1:22" x14ac:dyDescent="0.25">
      <c r="A545" s="730"/>
      <c r="C545" s="4"/>
      <c r="D545" s="4"/>
      <c r="E545" s="2082"/>
      <c r="F545" s="4"/>
      <c r="G545" s="4"/>
      <c r="H545" s="4"/>
      <c r="I545" s="4"/>
      <c r="J545" s="4"/>
      <c r="K545" s="4"/>
      <c r="L545" s="4"/>
      <c r="M545" s="4"/>
      <c r="N545" s="758"/>
      <c r="O545" s="758"/>
      <c r="P545" s="758"/>
      <c r="Q545" s="758"/>
      <c r="R545" s="758"/>
      <c r="S545" s="758"/>
      <c r="T545" s="758"/>
      <c r="U545" s="758"/>
      <c r="V545" s="730"/>
    </row>
    <row r="546" spans="1:22" x14ac:dyDescent="0.25">
      <c r="A546" s="730"/>
      <c r="C546" s="4"/>
      <c r="D546" s="4"/>
      <c r="E546" s="2082"/>
      <c r="F546" s="4"/>
      <c r="G546" s="4"/>
      <c r="H546" s="4"/>
      <c r="I546" s="4"/>
      <c r="J546" s="4"/>
      <c r="K546" s="4"/>
      <c r="L546" s="4"/>
      <c r="M546" s="4"/>
      <c r="N546" s="758"/>
      <c r="O546" s="758"/>
      <c r="P546" s="758"/>
      <c r="Q546" s="758"/>
      <c r="R546" s="758"/>
      <c r="S546" s="758"/>
      <c r="T546" s="758"/>
      <c r="U546" s="758"/>
      <c r="V546" s="730"/>
    </row>
    <row r="547" spans="1:22" x14ac:dyDescent="0.25">
      <c r="A547" s="730"/>
      <c r="C547" s="4"/>
      <c r="D547" s="4"/>
      <c r="E547" s="2082"/>
      <c r="F547" s="4"/>
      <c r="G547" s="4"/>
      <c r="H547" s="4"/>
      <c r="I547" s="4"/>
      <c r="J547" s="4"/>
      <c r="K547" s="4"/>
      <c r="L547" s="4"/>
      <c r="M547" s="4"/>
      <c r="N547" s="758"/>
      <c r="O547" s="758"/>
      <c r="P547" s="758"/>
      <c r="Q547" s="758"/>
      <c r="R547" s="758"/>
      <c r="S547" s="758"/>
      <c r="T547" s="758"/>
      <c r="U547" s="758"/>
      <c r="V547" s="730"/>
    </row>
    <row r="548" spans="1:22" x14ac:dyDescent="0.25">
      <c r="A548" s="730"/>
      <c r="C548" s="4"/>
      <c r="D548" s="4"/>
      <c r="E548" s="2082"/>
      <c r="F548" s="4"/>
      <c r="G548" s="4"/>
      <c r="H548" s="4"/>
      <c r="I548" s="4"/>
      <c r="J548" s="4"/>
      <c r="K548" s="4"/>
      <c r="L548" s="4"/>
      <c r="M548" s="4"/>
      <c r="N548" s="758"/>
      <c r="O548" s="758"/>
      <c r="P548" s="758"/>
      <c r="Q548" s="758"/>
      <c r="R548" s="758"/>
      <c r="S548" s="758"/>
      <c r="T548" s="758"/>
      <c r="U548" s="758"/>
      <c r="V548" s="730"/>
    </row>
    <row r="549" spans="1:22" x14ac:dyDescent="0.25">
      <c r="A549" s="730"/>
      <c r="C549" s="4"/>
      <c r="D549" s="4"/>
      <c r="E549" s="2082"/>
      <c r="F549" s="4"/>
      <c r="G549" s="4"/>
      <c r="H549" s="4"/>
      <c r="I549" s="4"/>
      <c r="J549" s="4"/>
      <c r="K549" s="4"/>
      <c r="L549" s="4"/>
      <c r="M549" s="4"/>
      <c r="N549" s="758"/>
      <c r="O549" s="758"/>
      <c r="P549" s="758"/>
      <c r="Q549" s="758"/>
      <c r="R549" s="758"/>
      <c r="S549" s="758"/>
      <c r="T549" s="758"/>
      <c r="U549" s="758"/>
      <c r="V549" s="730"/>
    </row>
    <row r="550" spans="1:22" x14ac:dyDescent="0.25">
      <c r="A550" s="730"/>
      <c r="C550" s="4"/>
      <c r="D550" s="4"/>
      <c r="E550" s="2082"/>
      <c r="F550" s="4"/>
      <c r="G550" s="4"/>
      <c r="H550" s="4"/>
      <c r="I550" s="4"/>
      <c r="J550" s="4"/>
      <c r="K550" s="4"/>
      <c r="L550" s="4"/>
      <c r="M550" s="4"/>
      <c r="N550" s="758"/>
      <c r="O550" s="758"/>
      <c r="P550" s="758"/>
      <c r="Q550" s="758"/>
      <c r="R550" s="758"/>
      <c r="S550" s="758"/>
      <c r="T550" s="758"/>
      <c r="U550" s="758"/>
      <c r="V550" s="730"/>
    </row>
    <row r="551" spans="1:22" x14ac:dyDescent="0.25">
      <c r="A551" s="730"/>
      <c r="C551" s="4"/>
      <c r="D551" s="4"/>
      <c r="E551" s="2082"/>
      <c r="F551" s="4"/>
      <c r="G551" s="4"/>
      <c r="H551" s="4"/>
      <c r="I551" s="4"/>
      <c r="J551" s="4"/>
      <c r="K551" s="4"/>
      <c r="L551" s="4"/>
      <c r="M551" s="4"/>
      <c r="N551" s="758"/>
      <c r="O551" s="758"/>
      <c r="P551" s="758"/>
      <c r="Q551" s="758"/>
      <c r="R551" s="758"/>
      <c r="S551" s="758"/>
      <c r="T551" s="758"/>
      <c r="U551" s="758"/>
      <c r="V551" s="730"/>
    </row>
    <row r="552" spans="1:22" x14ac:dyDescent="0.25">
      <c r="A552" s="730"/>
      <c r="C552" s="4"/>
      <c r="D552" s="4"/>
      <c r="E552" s="2082"/>
      <c r="F552" s="4"/>
      <c r="G552" s="4"/>
      <c r="H552" s="4"/>
      <c r="I552" s="4"/>
      <c r="J552" s="4"/>
      <c r="K552" s="4"/>
      <c r="L552" s="4"/>
      <c r="M552" s="4"/>
      <c r="N552" s="758"/>
      <c r="O552" s="758"/>
      <c r="P552" s="758"/>
      <c r="Q552" s="758"/>
      <c r="R552" s="758"/>
      <c r="S552" s="758"/>
      <c r="T552" s="758"/>
      <c r="U552" s="758"/>
      <c r="V552" s="730"/>
    </row>
    <row r="553" spans="1:22" x14ac:dyDescent="0.25">
      <c r="A553" s="730"/>
      <c r="C553" s="4"/>
      <c r="D553" s="4"/>
      <c r="E553" s="2082"/>
      <c r="F553" s="4"/>
      <c r="G553" s="4"/>
      <c r="H553" s="4"/>
      <c r="I553" s="4"/>
      <c r="J553" s="4"/>
      <c r="K553" s="4"/>
      <c r="L553" s="4"/>
      <c r="M553" s="4"/>
      <c r="N553" s="758"/>
      <c r="O553" s="758"/>
      <c r="P553" s="758"/>
      <c r="Q553" s="758"/>
      <c r="R553" s="758"/>
      <c r="S553" s="758"/>
      <c r="T553" s="758"/>
      <c r="U553" s="758"/>
      <c r="V553" s="730"/>
    </row>
    <row r="554" spans="1:22" x14ac:dyDescent="0.25">
      <c r="A554" s="730"/>
      <c r="C554" s="4"/>
      <c r="D554" s="4"/>
      <c r="E554" s="2082"/>
      <c r="F554" s="4"/>
      <c r="G554" s="4"/>
      <c r="H554" s="4"/>
      <c r="I554" s="4"/>
      <c r="J554" s="4"/>
      <c r="K554" s="4"/>
      <c r="L554" s="4"/>
      <c r="M554" s="4"/>
      <c r="N554" s="758"/>
      <c r="O554" s="758"/>
      <c r="P554" s="758"/>
      <c r="Q554" s="758"/>
      <c r="R554" s="758"/>
      <c r="S554" s="758"/>
      <c r="T554" s="758"/>
      <c r="U554" s="758"/>
      <c r="V554" s="730"/>
    </row>
    <row r="555" spans="1:22" x14ac:dyDescent="0.25">
      <c r="A555" s="730"/>
      <c r="C555" s="4"/>
      <c r="D555" s="4"/>
      <c r="E555" s="2082"/>
      <c r="F555" s="4"/>
      <c r="G555" s="4"/>
      <c r="H555" s="4"/>
      <c r="I555" s="4"/>
      <c r="J555" s="4"/>
      <c r="K555" s="4"/>
      <c r="L555" s="4"/>
      <c r="M555" s="4"/>
      <c r="N555" s="758"/>
      <c r="O555" s="758"/>
      <c r="P555" s="758"/>
      <c r="Q555" s="758"/>
      <c r="R555" s="758"/>
      <c r="S555" s="758"/>
      <c r="T555" s="758"/>
      <c r="U555" s="758"/>
      <c r="V555" s="730"/>
    </row>
    <row r="556" spans="1:22" x14ac:dyDescent="0.25">
      <c r="A556" s="730"/>
      <c r="C556" s="4"/>
      <c r="D556" s="4"/>
      <c r="E556" s="2082"/>
      <c r="F556" s="4"/>
      <c r="G556" s="4"/>
      <c r="H556" s="4"/>
      <c r="I556" s="4"/>
      <c r="J556" s="4"/>
      <c r="K556" s="4"/>
      <c r="L556" s="4"/>
      <c r="M556" s="4"/>
      <c r="N556" s="758"/>
      <c r="O556" s="758"/>
      <c r="P556" s="758"/>
      <c r="Q556" s="758"/>
      <c r="R556" s="758"/>
      <c r="S556" s="758"/>
      <c r="T556" s="758"/>
      <c r="U556" s="758"/>
      <c r="V556" s="730"/>
    </row>
    <row r="557" spans="1:22" x14ac:dyDescent="0.25">
      <c r="A557" s="730"/>
      <c r="C557" s="4"/>
      <c r="D557" s="4"/>
      <c r="E557" s="2082"/>
      <c r="F557" s="4"/>
      <c r="G557" s="4"/>
      <c r="H557" s="4"/>
      <c r="I557" s="4"/>
      <c r="J557" s="4"/>
      <c r="K557" s="4"/>
      <c r="L557" s="4"/>
      <c r="M557" s="4"/>
      <c r="N557" s="758"/>
      <c r="O557" s="758"/>
      <c r="P557" s="758"/>
      <c r="Q557" s="758"/>
      <c r="R557" s="758"/>
      <c r="S557" s="758"/>
      <c r="T557" s="758"/>
      <c r="U557" s="758"/>
      <c r="V557" s="730"/>
    </row>
    <row r="558" spans="1:22" x14ac:dyDescent="0.25">
      <c r="A558" s="730"/>
      <c r="C558" s="4"/>
      <c r="D558" s="4"/>
      <c r="E558" s="2082"/>
      <c r="F558" s="4"/>
      <c r="G558" s="4"/>
      <c r="H558" s="4"/>
      <c r="I558" s="4"/>
      <c r="J558" s="4"/>
      <c r="K558" s="4"/>
      <c r="L558" s="4"/>
      <c r="M558" s="4"/>
      <c r="N558" s="758"/>
      <c r="O558" s="758"/>
      <c r="P558" s="758"/>
      <c r="Q558" s="758"/>
      <c r="R558" s="758"/>
      <c r="S558" s="758"/>
      <c r="T558" s="758"/>
      <c r="U558" s="758"/>
      <c r="V558" s="730"/>
    </row>
    <row r="559" spans="1:22" x14ac:dyDescent="0.25">
      <c r="A559" s="730"/>
      <c r="C559" s="4"/>
      <c r="D559" s="4"/>
      <c r="E559" s="2082"/>
      <c r="F559" s="4"/>
      <c r="G559" s="4"/>
      <c r="H559" s="4"/>
      <c r="I559" s="4"/>
      <c r="J559" s="4"/>
      <c r="K559" s="4"/>
      <c r="L559" s="4"/>
      <c r="M559" s="4"/>
      <c r="N559" s="758"/>
      <c r="O559" s="758"/>
      <c r="P559" s="758"/>
      <c r="Q559" s="758"/>
      <c r="R559" s="758"/>
      <c r="S559" s="758"/>
      <c r="T559" s="758"/>
      <c r="U559" s="758"/>
      <c r="V559" s="730"/>
    </row>
    <row r="560" spans="1:22" x14ac:dyDescent="0.25">
      <c r="A560" s="730"/>
      <c r="C560" s="4"/>
      <c r="D560" s="4"/>
      <c r="E560" s="2082"/>
      <c r="F560" s="4"/>
      <c r="G560" s="4"/>
      <c r="H560" s="4"/>
      <c r="I560" s="4"/>
      <c r="J560" s="4"/>
      <c r="K560" s="4"/>
      <c r="L560" s="4"/>
      <c r="M560" s="4"/>
      <c r="N560" s="758"/>
      <c r="O560" s="758"/>
      <c r="P560" s="758"/>
      <c r="Q560" s="758"/>
      <c r="R560" s="758"/>
      <c r="S560" s="758"/>
      <c r="T560" s="758"/>
      <c r="U560" s="758"/>
      <c r="V560" s="730"/>
    </row>
    <row r="561" spans="1:22" x14ac:dyDescent="0.25">
      <c r="A561" s="730"/>
      <c r="C561" s="4"/>
      <c r="D561" s="4"/>
      <c r="E561" s="2082"/>
      <c r="F561" s="4"/>
      <c r="G561" s="4"/>
      <c r="H561" s="4"/>
      <c r="I561" s="4"/>
      <c r="J561" s="4"/>
      <c r="K561" s="4"/>
      <c r="L561" s="4"/>
      <c r="M561" s="4"/>
      <c r="N561" s="758"/>
      <c r="O561" s="758"/>
      <c r="P561" s="758"/>
      <c r="Q561" s="758"/>
      <c r="R561" s="758"/>
      <c r="S561" s="758"/>
      <c r="T561" s="758"/>
      <c r="U561" s="758"/>
      <c r="V561" s="730"/>
    </row>
    <row r="562" spans="1:22" x14ac:dyDescent="0.25">
      <c r="A562" s="730"/>
      <c r="C562" s="4"/>
      <c r="D562" s="4"/>
      <c r="E562" s="2082"/>
      <c r="F562" s="4"/>
      <c r="G562" s="4"/>
      <c r="H562" s="4"/>
      <c r="I562" s="4"/>
      <c r="J562" s="4"/>
      <c r="K562" s="4"/>
      <c r="L562" s="4"/>
      <c r="M562" s="4"/>
      <c r="N562" s="758"/>
      <c r="O562" s="758"/>
      <c r="P562" s="758"/>
      <c r="Q562" s="758"/>
      <c r="R562" s="758"/>
      <c r="S562" s="758"/>
      <c r="T562" s="758"/>
      <c r="U562" s="758"/>
      <c r="V562" s="730"/>
    </row>
    <row r="563" spans="1:22" x14ac:dyDescent="0.25">
      <c r="A563" s="730"/>
      <c r="C563" s="4"/>
      <c r="D563" s="4"/>
      <c r="E563" s="2082"/>
      <c r="F563" s="4"/>
      <c r="G563" s="4"/>
      <c r="H563" s="4"/>
      <c r="I563" s="4"/>
      <c r="J563" s="4"/>
      <c r="K563" s="4"/>
      <c r="L563" s="4"/>
      <c r="M563" s="4"/>
      <c r="N563" s="758"/>
      <c r="O563" s="758"/>
      <c r="P563" s="758"/>
      <c r="Q563" s="758"/>
      <c r="R563" s="758"/>
      <c r="S563" s="758"/>
      <c r="T563" s="758"/>
      <c r="U563" s="758"/>
      <c r="V563" s="730"/>
    </row>
    <row r="564" spans="1:22" x14ac:dyDescent="0.25">
      <c r="A564" s="730"/>
      <c r="C564" s="4"/>
      <c r="D564" s="4"/>
      <c r="E564" s="2082"/>
      <c r="F564" s="4"/>
      <c r="G564" s="4"/>
      <c r="H564" s="4"/>
      <c r="I564" s="4"/>
      <c r="J564" s="4"/>
      <c r="K564" s="4"/>
      <c r="L564" s="4"/>
      <c r="M564" s="4"/>
      <c r="N564" s="758"/>
      <c r="O564" s="758"/>
      <c r="P564" s="758"/>
      <c r="Q564" s="758"/>
      <c r="R564" s="758"/>
      <c r="S564" s="758"/>
      <c r="T564" s="758"/>
      <c r="U564" s="758"/>
      <c r="V564" s="730"/>
    </row>
    <row r="565" spans="1:22" x14ac:dyDescent="0.25">
      <c r="A565" s="730"/>
      <c r="C565" s="4"/>
      <c r="D565" s="4"/>
      <c r="E565" s="2082"/>
      <c r="F565" s="4"/>
      <c r="G565" s="4"/>
      <c r="H565" s="4"/>
      <c r="I565" s="4"/>
      <c r="J565" s="4"/>
      <c r="K565" s="4"/>
      <c r="L565" s="4"/>
      <c r="M565" s="4"/>
      <c r="N565" s="758"/>
      <c r="O565" s="758"/>
      <c r="P565" s="758"/>
      <c r="Q565" s="758"/>
      <c r="R565" s="758"/>
      <c r="S565" s="758"/>
      <c r="T565" s="758"/>
      <c r="U565" s="758"/>
      <c r="V565" s="730"/>
    </row>
    <row r="566" spans="1:22" x14ac:dyDescent="0.25">
      <c r="A566" s="730"/>
      <c r="C566" s="4"/>
      <c r="D566" s="4"/>
      <c r="E566" s="2082"/>
      <c r="F566" s="4"/>
      <c r="G566" s="4"/>
      <c r="H566" s="4"/>
      <c r="I566" s="4"/>
      <c r="J566" s="4"/>
      <c r="K566" s="4"/>
      <c r="L566" s="4"/>
      <c r="M566" s="4"/>
      <c r="N566" s="758"/>
      <c r="O566" s="758"/>
      <c r="P566" s="758"/>
      <c r="Q566" s="758"/>
      <c r="R566" s="758"/>
      <c r="S566" s="758"/>
      <c r="T566" s="758"/>
      <c r="U566" s="758"/>
      <c r="V566" s="730"/>
    </row>
    <row r="567" spans="1:22" x14ac:dyDescent="0.25">
      <c r="A567" s="730"/>
      <c r="C567" s="4"/>
      <c r="D567" s="4"/>
      <c r="E567" s="2082"/>
      <c r="F567" s="4"/>
      <c r="G567" s="4"/>
      <c r="H567" s="4"/>
      <c r="I567" s="4"/>
      <c r="J567" s="4"/>
      <c r="K567" s="4"/>
      <c r="L567" s="4"/>
      <c r="M567" s="4"/>
      <c r="N567" s="758"/>
      <c r="O567" s="758"/>
      <c r="P567" s="758"/>
      <c r="Q567" s="758"/>
      <c r="R567" s="758"/>
      <c r="S567" s="758"/>
      <c r="T567" s="758"/>
      <c r="U567" s="758"/>
      <c r="V567" s="730"/>
    </row>
    <row r="568" spans="1:22" x14ac:dyDescent="0.25">
      <c r="A568" s="730"/>
      <c r="C568" s="4"/>
      <c r="D568" s="4"/>
      <c r="E568" s="2082"/>
      <c r="F568" s="4"/>
      <c r="G568" s="4"/>
      <c r="H568" s="4"/>
      <c r="I568" s="4"/>
      <c r="J568" s="4"/>
      <c r="K568" s="4"/>
      <c r="L568" s="4"/>
      <c r="M568" s="4"/>
      <c r="N568" s="758"/>
      <c r="O568" s="758"/>
      <c r="P568" s="758"/>
      <c r="Q568" s="758"/>
      <c r="R568" s="758"/>
      <c r="S568" s="758"/>
      <c r="T568" s="758"/>
      <c r="U568" s="758"/>
      <c r="V568" s="730"/>
    </row>
    <row r="569" spans="1:22" x14ac:dyDescent="0.25">
      <c r="A569" s="730"/>
      <c r="C569" s="4"/>
      <c r="D569" s="4"/>
      <c r="E569" s="2082"/>
      <c r="F569" s="4"/>
      <c r="G569" s="4"/>
      <c r="H569" s="4"/>
      <c r="I569" s="4"/>
      <c r="J569" s="4"/>
      <c r="K569" s="4"/>
      <c r="L569" s="4"/>
      <c r="M569" s="4"/>
      <c r="N569" s="758"/>
      <c r="O569" s="758"/>
      <c r="P569" s="758"/>
      <c r="Q569" s="758"/>
      <c r="R569" s="758"/>
      <c r="S569" s="758"/>
      <c r="T569" s="758"/>
      <c r="U569" s="758"/>
      <c r="V569" s="730"/>
    </row>
    <row r="570" spans="1:22" x14ac:dyDescent="0.25">
      <c r="A570" s="730"/>
      <c r="C570" s="4"/>
      <c r="D570" s="4"/>
      <c r="E570" s="2082"/>
      <c r="F570" s="4"/>
      <c r="G570" s="4"/>
      <c r="H570" s="4"/>
      <c r="I570" s="4"/>
      <c r="J570" s="4"/>
      <c r="K570" s="4"/>
      <c r="L570" s="4"/>
      <c r="M570" s="4"/>
      <c r="N570" s="758"/>
      <c r="O570" s="758"/>
      <c r="P570" s="758"/>
      <c r="Q570" s="758"/>
      <c r="R570" s="758"/>
      <c r="S570" s="758"/>
      <c r="T570" s="758"/>
      <c r="U570" s="758"/>
      <c r="V570" s="730"/>
    </row>
    <row r="571" spans="1:22" x14ac:dyDescent="0.25">
      <c r="A571" s="730"/>
      <c r="C571" s="4"/>
      <c r="D571" s="4"/>
      <c r="E571" s="2082"/>
      <c r="F571" s="4"/>
      <c r="G571" s="4"/>
      <c r="H571" s="4"/>
      <c r="I571" s="4"/>
      <c r="J571" s="4"/>
      <c r="K571" s="4"/>
      <c r="L571" s="4"/>
      <c r="M571" s="4"/>
      <c r="N571" s="758"/>
      <c r="O571" s="758"/>
      <c r="P571" s="758"/>
      <c r="Q571" s="758"/>
      <c r="R571" s="758"/>
      <c r="S571" s="758"/>
      <c r="T571" s="758"/>
      <c r="U571" s="758"/>
      <c r="V571" s="730"/>
    </row>
    <row r="572" spans="1:22" x14ac:dyDescent="0.25">
      <c r="A572" s="730"/>
      <c r="C572" s="4"/>
      <c r="D572" s="4"/>
      <c r="E572" s="2082"/>
      <c r="F572" s="4"/>
      <c r="G572" s="4"/>
      <c r="H572" s="4"/>
      <c r="I572" s="4"/>
      <c r="J572" s="4"/>
      <c r="K572" s="4"/>
      <c r="L572" s="4"/>
      <c r="M572" s="4"/>
      <c r="N572" s="758"/>
      <c r="O572" s="758"/>
      <c r="P572" s="758"/>
      <c r="Q572" s="758"/>
      <c r="R572" s="758"/>
      <c r="S572" s="758"/>
      <c r="T572" s="758"/>
      <c r="U572" s="758"/>
      <c r="V572" s="730"/>
    </row>
    <row r="573" spans="1:22" x14ac:dyDescent="0.25">
      <c r="A573" s="730"/>
      <c r="C573" s="4"/>
      <c r="D573" s="4"/>
      <c r="E573" s="2082"/>
      <c r="F573" s="4"/>
      <c r="G573" s="4"/>
      <c r="H573" s="4"/>
      <c r="I573" s="4"/>
      <c r="J573" s="4"/>
      <c r="K573" s="4"/>
      <c r="L573" s="4"/>
      <c r="M573" s="4"/>
      <c r="N573" s="758"/>
      <c r="O573" s="758"/>
      <c r="P573" s="758"/>
      <c r="Q573" s="758"/>
      <c r="R573" s="758"/>
      <c r="S573" s="758"/>
      <c r="T573" s="758"/>
      <c r="U573" s="758"/>
      <c r="V573" s="730"/>
    </row>
    <row r="574" spans="1:22" x14ac:dyDescent="0.25">
      <c r="A574" s="730"/>
      <c r="C574" s="4"/>
      <c r="D574" s="4"/>
      <c r="E574" s="2082"/>
      <c r="F574" s="4"/>
      <c r="G574" s="4"/>
      <c r="H574" s="4"/>
      <c r="I574" s="4"/>
      <c r="J574" s="4"/>
      <c r="K574" s="4"/>
      <c r="L574" s="4"/>
      <c r="M574" s="4"/>
      <c r="N574" s="758"/>
      <c r="O574" s="758"/>
      <c r="P574" s="758"/>
      <c r="Q574" s="758"/>
      <c r="R574" s="758"/>
      <c r="S574" s="758"/>
      <c r="T574" s="758"/>
      <c r="U574" s="758"/>
      <c r="V574" s="730"/>
    </row>
    <row r="575" spans="1:22" x14ac:dyDescent="0.25">
      <c r="A575" s="730"/>
      <c r="C575" s="4"/>
      <c r="D575" s="4"/>
      <c r="E575" s="2082"/>
      <c r="F575" s="4"/>
      <c r="G575" s="4"/>
      <c r="H575" s="4"/>
      <c r="I575" s="4"/>
      <c r="J575" s="4"/>
      <c r="K575" s="4"/>
      <c r="L575" s="4"/>
      <c r="M575" s="4"/>
      <c r="N575" s="758"/>
      <c r="O575" s="758"/>
      <c r="P575" s="758"/>
      <c r="Q575" s="758"/>
      <c r="R575" s="758"/>
      <c r="S575" s="758"/>
      <c r="T575" s="758"/>
      <c r="U575" s="758"/>
      <c r="V575" s="730"/>
    </row>
    <row r="576" spans="1:22" x14ac:dyDescent="0.25">
      <c r="A576" s="730"/>
      <c r="C576" s="4"/>
      <c r="D576" s="4"/>
      <c r="E576" s="2082"/>
      <c r="F576" s="4"/>
      <c r="G576" s="4"/>
      <c r="H576" s="4"/>
      <c r="I576" s="4"/>
      <c r="J576" s="4"/>
      <c r="K576" s="4"/>
      <c r="L576" s="4"/>
      <c r="M576" s="4"/>
      <c r="N576" s="758"/>
      <c r="O576" s="758"/>
      <c r="P576" s="758"/>
      <c r="Q576" s="758"/>
      <c r="R576" s="758"/>
      <c r="S576" s="758"/>
      <c r="T576" s="758"/>
      <c r="U576" s="758"/>
      <c r="V576" s="730"/>
    </row>
    <row r="577" spans="1:22" x14ac:dyDescent="0.25">
      <c r="A577" s="730"/>
      <c r="C577" s="4"/>
      <c r="D577" s="4"/>
      <c r="E577" s="2082"/>
      <c r="F577" s="4"/>
      <c r="G577" s="4"/>
      <c r="H577" s="4"/>
      <c r="I577" s="4"/>
      <c r="J577" s="4"/>
      <c r="K577" s="4"/>
      <c r="L577" s="4"/>
      <c r="M577" s="4"/>
      <c r="N577" s="758"/>
      <c r="O577" s="758"/>
      <c r="P577" s="758"/>
      <c r="Q577" s="758"/>
      <c r="R577" s="758"/>
      <c r="S577" s="758"/>
      <c r="T577" s="758"/>
      <c r="U577" s="758"/>
      <c r="V577" s="730"/>
    </row>
    <row r="578" spans="1:22" x14ac:dyDescent="0.25">
      <c r="A578" s="730"/>
      <c r="C578" s="4"/>
      <c r="D578" s="4"/>
      <c r="E578" s="2082"/>
      <c r="F578" s="4"/>
      <c r="G578" s="4"/>
      <c r="H578" s="4"/>
      <c r="I578" s="4"/>
      <c r="J578" s="4"/>
      <c r="K578" s="4"/>
      <c r="L578" s="4"/>
      <c r="M578" s="4"/>
      <c r="N578" s="758"/>
      <c r="O578" s="758"/>
      <c r="P578" s="758"/>
      <c r="Q578" s="758"/>
      <c r="R578" s="758"/>
      <c r="S578" s="758"/>
      <c r="T578" s="758"/>
      <c r="U578" s="758"/>
      <c r="V578" s="730"/>
    </row>
    <row r="579" spans="1:22" x14ac:dyDescent="0.25">
      <c r="A579" s="730"/>
      <c r="C579" s="4"/>
      <c r="D579" s="4"/>
      <c r="E579" s="2082"/>
      <c r="F579" s="4"/>
      <c r="G579" s="4"/>
      <c r="H579" s="4"/>
      <c r="I579" s="4"/>
      <c r="J579" s="4"/>
      <c r="K579" s="4"/>
      <c r="L579" s="4"/>
      <c r="M579" s="4"/>
      <c r="N579" s="758"/>
      <c r="O579" s="758"/>
      <c r="P579" s="758"/>
      <c r="Q579" s="758"/>
      <c r="R579" s="758"/>
      <c r="S579" s="758"/>
      <c r="T579" s="758"/>
      <c r="U579" s="758"/>
      <c r="V579" s="730"/>
    </row>
    <row r="580" spans="1:22" x14ac:dyDescent="0.25">
      <c r="A580" s="730"/>
      <c r="C580" s="4"/>
      <c r="D580" s="4"/>
      <c r="E580" s="2082"/>
      <c r="F580" s="4"/>
      <c r="G580" s="4"/>
      <c r="H580" s="4"/>
      <c r="I580" s="4"/>
      <c r="J580" s="4"/>
      <c r="K580" s="4"/>
      <c r="L580" s="4"/>
      <c r="M580" s="4"/>
      <c r="N580" s="758"/>
      <c r="O580" s="758"/>
      <c r="P580" s="758"/>
      <c r="Q580" s="758"/>
      <c r="R580" s="758"/>
      <c r="S580" s="758"/>
      <c r="T580" s="758"/>
      <c r="U580" s="758"/>
      <c r="V580" s="730"/>
    </row>
    <row r="581" spans="1:22" x14ac:dyDescent="0.25">
      <c r="A581" s="730"/>
      <c r="C581" s="4"/>
      <c r="D581" s="4"/>
      <c r="E581" s="2082"/>
      <c r="F581" s="4"/>
      <c r="G581" s="4"/>
      <c r="H581" s="4"/>
      <c r="I581" s="4"/>
      <c r="J581" s="4"/>
      <c r="K581" s="4"/>
      <c r="L581" s="4"/>
      <c r="M581" s="4"/>
      <c r="N581" s="758"/>
      <c r="O581" s="758"/>
      <c r="P581" s="758"/>
      <c r="Q581" s="758"/>
      <c r="R581" s="758"/>
      <c r="S581" s="758"/>
      <c r="T581" s="758"/>
      <c r="U581" s="758"/>
      <c r="V581" s="730"/>
    </row>
    <row r="582" spans="1:22" x14ac:dyDescent="0.25">
      <c r="A582" s="730"/>
      <c r="C582" s="4"/>
      <c r="D582" s="4"/>
      <c r="E582" s="2082"/>
      <c r="F582" s="4"/>
      <c r="G582" s="4"/>
      <c r="H582" s="4"/>
      <c r="I582" s="4"/>
      <c r="J582" s="4"/>
      <c r="K582" s="4"/>
      <c r="L582" s="4"/>
      <c r="M582" s="4"/>
      <c r="N582" s="758"/>
      <c r="O582" s="758"/>
      <c r="P582" s="758"/>
      <c r="Q582" s="758"/>
      <c r="R582" s="758"/>
      <c r="S582" s="758"/>
      <c r="T582" s="758"/>
      <c r="U582" s="758"/>
      <c r="V582" s="730"/>
    </row>
    <row r="583" spans="1:22" x14ac:dyDescent="0.25">
      <c r="A583" s="730"/>
      <c r="C583" s="4"/>
      <c r="D583" s="4"/>
      <c r="E583" s="2082"/>
      <c r="F583" s="4"/>
      <c r="G583" s="4"/>
      <c r="H583" s="4"/>
      <c r="I583" s="4"/>
      <c r="J583" s="4"/>
      <c r="K583" s="4"/>
      <c r="L583" s="4"/>
      <c r="M583" s="4"/>
      <c r="N583" s="758"/>
      <c r="O583" s="758"/>
      <c r="P583" s="758"/>
      <c r="Q583" s="758"/>
      <c r="R583" s="758"/>
      <c r="S583" s="758"/>
      <c r="T583" s="758"/>
      <c r="U583" s="758"/>
      <c r="V583" s="730"/>
    </row>
    <row r="584" spans="1:22" x14ac:dyDescent="0.25">
      <c r="A584" s="730"/>
      <c r="C584" s="4"/>
      <c r="D584" s="4"/>
      <c r="E584" s="2082"/>
      <c r="F584" s="4"/>
      <c r="G584" s="4"/>
      <c r="H584" s="4"/>
      <c r="I584" s="4"/>
      <c r="J584" s="4"/>
      <c r="K584" s="4"/>
      <c r="L584" s="4"/>
      <c r="M584" s="4"/>
      <c r="N584" s="758"/>
      <c r="O584" s="758"/>
      <c r="P584" s="758"/>
      <c r="Q584" s="758"/>
      <c r="R584" s="758"/>
      <c r="S584" s="758"/>
      <c r="T584" s="758"/>
      <c r="U584" s="758"/>
      <c r="V584" s="730"/>
    </row>
    <row r="585" spans="1:22" x14ac:dyDescent="0.25">
      <c r="A585" s="730"/>
      <c r="C585" s="4"/>
      <c r="D585" s="4"/>
      <c r="E585" s="2082"/>
      <c r="F585" s="4"/>
      <c r="G585" s="4"/>
      <c r="H585" s="4"/>
      <c r="I585" s="4"/>
      <c r="J585" s="4"/>
      <c r="K585" s="4"/>
      <c r="L585" s="4"/>
      <c r="M585" s="4"/>
      <c r="N585" s="758"/>
      <c r="O585" s="758"/>
      <c r="P585" s="758"/>
      <c r="Q585" s="758"/>
      <c r="R585" s="758"/>
      <c r="S585" s="758"/>
      <c r="T585" s="758"/>
      <c r="U585" s="758"/>
      <c r="V585" s="730"/>
    </row>
    <row r="586" spans="1:22" x14ac:dyDescent="0.25">
      <c r="A586" s="730"/>
      <c r="C586" s="4"/>
      <c r="D586" s="4"/>
      <c r="E586" s="2082"/>
      <c r="F586" s="4"/>
      <c r="G586" s="4"/>
      <c r="H586" s="4"/>
      <c r="I586" s="4"/>
      <c r="J586" s="4"/>
      <c r="K586" s="4"/>
      <c r="L586" s="4"/>
      <c r="M586" s="4"/>
      <c r="N586" s="758"/>
      <c r="O586" s="758"/>
      <c r="P586" s="758"/>
      <c r="Q586" s="758"/>
      <c r="R586" s="758"/>
      <c r="S586" s="758"/>
      <c r="T586" s="758"/>
      <c r="U586" s="758"/>
      <c r="V586" s="730"/>
    </row>
    <row r="587" spans="1:22" x14ac:dyDescent="0.25">
      <c r="A587" s="730"/>
      <c r="C587" s="4"/>
      <c r="D587" s="4"/>
      <c r="E587" s="2082"/>
      <c r="F587" s="4"/>
      <c r="G587" s="4"/>
      <c r="H587" s="4"/>
      <c r="I587" s="4"/>
      <c r="J587" s="4"/>
      <c r="K587" s="4"/>
      <c r="L587" s="4"/>
      <c r="M587" s="4"/>
      <c r="N587" s="758"/>
      <c r="O587" s="758"/>
      <c r="P587" s="758"/>
      <c r="Q587" s="758"/>
      <c r="R587" s="758"/>
      <c r="S587" s="758"/>
      <c r="T587" s="758"/>
      <c r="U587" s="758"/>
      <c r="V587" s="730"/>
    </row>
    <row r="588" spans="1:22" x14ac:dyDescent="0.25">
      <c r="A588" s="730"/>
      <c r="C588" s="4"/>
      <c r="D588" s="4"/>
      <c r="E588" s="2082"/>
      <c r="F588" s="4"/>
      <c r="G588" s="4"/>
      <c r="H588" s="4"/>
      <c r="I588" s="4"/>
      <c r="J588" s="4"/>
      <c r="K588" s="4"/>
      <c r="L588" s="4"/>
      <c r="M588" s="4"/>
      <c r="N588" s="758"/>
      <c r="O588" s="758"/>
      <c r="P588" s="758"/>
      <c r="Q588" s="758"/>
      <c r="R588" s="758"/>
      <c r="S588" s="758"/>
      <c r="T588" s="758"/>
      <c r="U588" s="758"/>
      <c r="V588" s="730"/>
    </row>
    <row r="589" spans="1:22" x14ac:dyDescent="0.25">
      <c r="A589" s="730"/>
      <c r="C589" s="4"/>
      <c r="D589" s="4"/>
      <c r="E589" s="2082"/>
      <c r="F589" s="4"/>
      <c r="G589" s="4"/>
      <c r="H589" s="4"/>
      <c r="I589" s="4"/>
      <c r="J589" s="4"/>
      <c r="K589" s="4"/>
      <c r="L589" s="4"/>
      <c r="M589" s="4"/>
      <c r="N589" s="758"/>
      <c r="O589" s="758"/>
      <c r="P589" s="758"/>
      <c r="Q589" s="758"/>
      <c r="R589" s="758"/>
      <c r="S589" s="758"/>
      <c r="T589" s="758"/>
      <c r="U589" s="758"/>
      <c r="V589" s="730"/>
    </row>
    <row r="590" spans="1:22" x14ac:dyDescent="0.25">
      <c r="A590" s="730"/>
      <c r="C590" s="4"/>
      <c r="D590" s="4"/>
      <c r="E590" s="2082"/>
      <c r="F590" s="4"/>
      <c r="G590" s="4"/>
      <c r="H590" s="4"/>
      <c r="I590" s="4"/>
      <c r="J590" s="4"/>
      <c r="K590" s="4"/>
      <c r="L590" s="4"/>
      <c r="M590" s="4"/>
      <c r="N590" s="758"/>
      <c r="O590" s="758"/>
      <c r="P590" s="758"/>
      <c r="Q590" s="758"/>
      <c r="R590" s="758"/>
      <c r="S590" s="758"/>
      <c r="T590" s="758"/>
      <c r="U590" s="758"/>
      <c r="V590" s="730"/>
    </row>
    <row r="591" spans="1:22" x14ac:dyDescent="0.25">
      <c r="A591" s="730"/>
      <c r="C591" s="4"/>
      <c r="D591" s="4"/>
      <c r="E591" s="2082"/>
      <c r="F591" s="4"/>
      <c r="G591" s="4"/>
      <c r="H591" s="4"/>
      <c r="I591" s="4"/>
      <c r="J591" s="4"/>
      <c r="K591" s="4"/>
      <c r="L591" s="4"/>
      <c r="M591" s="4"/>
      <c r="N591" s="758"/>
      <c r="O591" s="758"/>
      <c r="P591" s="758"/>
      <c r="Q591" s="758"/>
      <c r="R591" s="758"/>
      <c r="S591" s="758"/>
      <c r="T591" s="758"/>
      <c r="U591" s="758"/>
      <c r="V591" s="730"/>
    </row>
    <row r="592" spans="1:22" x14ac:dyDescent="0.25">
      <c r="A592" s="730"/>
      <c r="C592" s="4"/>
      <c r="D592" s="4"/>
      <c r="E592" s="2082"/>
      <c r="F592" s="4"/>
      <c r="G592" s="4"/>
      <c r="H592" s="4"/>
      <c r="I592" s="4"/>
      <c r="J592" s="4"/>
      <c r="K592" s="4"/>
      <c r="L592" s="4"/>
      <c r="M592" s="4"/>
      <c r="N592" s="758"/>
      <c r="O592" s="758"/>
      <c r="P592" s="758"/>
      <c r="Q592" s="758"/>
      <c r="R592" s="758"/>
      <c r="S592" s="758"/>
      <c r="T592" s="758"/>
      <c r="U592" s="758"/>
      <c r="V592" s="730"/>
    </row>
    <row r="593" spans="1:22" x14ac:dyDescent="0.25">
      <c r="A593" s="730"/>
      <c r="C593" s="4"/>
      <c r="D593" s="4"/>
      <c r="E593" s="2082"/>
      <c r="F593" s="4"/>
      <c r="G593" s="4"/>
      <c r="H593" s="4"/>
      <c r="I593" s="4"/>
      <c r="J593" s="4"/>
      <c r="K593" s="4"/>
      <c r="L593" s="4"/>
      <c r="M593" s="4"/>
      <c r="N593" s="758"/>
      <c r="O593" s="758"/>
      <c r="P593" s="758"/>
      <c r="Q593" s="758"/>
      <c r="R593" s="758"/>
      <c r="S593" s="758"/>
      <c r="T593" s="758"/>
      <c r="U593" s="758"/>
      <c r="V593" s="730"/>
    </row>
    <row r="594" spans="1:22" x14ac:dyDescent="0.25">
      <c r="A594" s="730"/>
      <c r="C594" s="4"/>
      <c r="D594" s="4"/>
      <c r="E594" s="2082"/>
      <c r="F594" s="4"/>
      <c r="G594" s="4"/>
      <c r="H594" s="4"/>
      <c r="I594" s="4"/>
      <c r="J594" s="4"/>
      <c r="K594" s="4"/>
      <c r="L594" s="4"/>
      <c r="M594" s="4"/>
      <c r="N594" s="758"/>
      <c r="O594" s="758"/>
      <c r="P594" s="758"/>
      <c r="Q594" s="758"/>
      <c r="R594" s="758"/>
      <c r="S594" s="758"/>
      <c r="T594" s="758"/>
      <c r="U594" s="758"/>
      <c r="V594" s="730"/>
    </row>
    <row r="595" spans="1:22" x14ac:dyDescent="0.25">
      <c r="A595" s="730"/>
      <c r="C595" s="4"/>
      <c r="D595" s="4"/>
      <c r="E595" s="2082"/>
      <c r="F595" s="4"/>
      <c r="G595" s="4"/>
      <c r="H595" s="4"/>
      <c r="I595" s="4"/>
      <c r="J595" s="4"/>
      <c r="K595" s="4"/>
      <c r="L595" s="4"/>
      <c r="M595" s="4"/>
      <c r="N595" s="758"/>
      <c r="O595" s="758"/>
      <c r="P595" s="758"/>
      <c r="Q595" s="758"/>
      <c r="R595" s="758"/>
      <c r="S595" s="758"/>
      <c r="T595" s="758"/>
      <c r="U595" s="758"/>
      <c r="V595" s="730"/>
    </row>
    <row r="596" spans="1:22" x14ac:dyDescent="0.25">
      <c r="A596" s="730"/>
      <c r="C596" s="4"/>
      <c r="D596" s="4"/>
      <c r="E596" s="2082"/>
      <c r="F596" s="4"/>
      <c r="G596" s="4"/>
      <c r="H596" s="4"/>
      <c r="I596" s="4"/>
      <c r="J596" s="4"/>
      <c r="K596" s="4"/>
      <c r="L596" s="4"/>
      <c r="M596" s="4"/>
      <c r="N596" s="758"/>
      <c r="O596" s="758"/>
      <c r="P596" s="758"/>
      <c r="Q596" s="758"/>
      <c r="R596" s="758"/>
      <c r="S596" s="758"/>
      <c r="T596" s="758"/>
      <c r="U596" s="758"/>
      <c r="V596" s="730"/>
    </row>
    <row r="597" spans="1:22" x14ac:dyDescent="0.25">
      <c r="A597" s="730"/>
      <c r="C597" s="4"/>
      <c r="D597" s="4"/>
      <c r="E597" s="2082"/>
      <c r="F597" s="4"/>
      <c r="G597" s="4"/>
      <c r="H597" s="4"/>
      <c r="I597" s="4"/>
      <c r="J597" s="4"/>
      <c r="K597" s="4"/>
      <c r="L597" s="4"/>
      <c r="M597" s="4"/>
      <c r="N597" s="758"/>
      <c r="O597" s="758"/>
      <c r="P597" s="758"/>
      <c r="Q597" s="758"/>
      <c r="R597" s="758"/>
      <c r="S597" s="758"/>
      <c r="T597" s="758"/>
      <c r="U597" s="758"/>
      <c r="V597" s="730"/>
    </row>
    <row r="598" spans="1:22" x14ac:dyDescent="0.25">
      <c r="A598" s="730"/>
      <c r="C598" s="4"/>
      <c r="D598" s="4"/>
      <c r="E598" s="2082"/>
      <c r="F598" s="4"/>
      <c r="G598" s="4"/>
      <c r="H598" s="4"/>
      <c r="I598" s="4"/>
      <c r="J598" s="4"/>
      <c r="K598" s="4"/>
      <c r="L598" s="4"/>
      <c r="M598" s="4"/>
      <c r="N598" s="758"/>
      <c r="O598" s="758"/>
      <c r="P598" s="758"/>
      <c r="Q598" s="758"/>
      <c r="R598" s="758"/>
      <c r="S598" s="758"/>
      <c r="T598" s="758"/>
      <c r="U598" s="758"/>
      <c r="V598" s="730"/>
    </row>
    <row r="599" spans="1:22" x14ac:dyDescent="0.25">
      <c r="A599" s="730"/>
      <c r="C599" s="4"/>
      <c r="D599" s="4"/>
      <c r="E599" s="2082"/>
      <c r="F599" s="4"/>
      <c r="G599" s="4"/>
      <c r="H599" s="4"/>
      <c r="I599" s="4"/>
      <c r="J599" s="4"/>
      <c r="K599" s="4"/>
      <c r="L599" s="4"/>
      <c r="M599" s="4"/>
      <c r="N599" s="758"/>
      <c r="O599" s="758"/>
      <c r="P599" s="758"/>
      <c r="Q599" s="758"/>
      <c r="R599" s="758"/>
      <c r="S599" s="758"/>
      <c r="T599" s="758"/>
      <c r="U599" s="758"/>
      <c r="V599" s="730"/>
    </row>
    <row r="600" spans="1:22" x14ac:dyDescent="0.25">
      <c r="A600" s="730"/>
      <c r="C600" s="4"/>
      <c r="D600" s="4"/>
      <c r="E600" s="2082"/>
      <c r="F600" s="4"/>
      <c r="G600" s="4"/>
      <c r="H600" s="4"/>
      <c r="I600" s="4"/>
      <c r="J600" s="4"/>
      <c r="K600" s="4"/>
      <c r="L600" s="4"/>
      <c r="M600" s="4"/>
      <c r="N600" s="758"/>
      <c r="O600" s="758"/>
      <c r="P600" s="758"/>
      <c r="Q600" s="758"/>
      <c r="R600" s="758"/>
      <c r="S600" s="758"/>
      <c r="T600" s="758"/>
      <c r="U600" s="758"/>
      <c r="V600" s="730"/>
    </row>
    <row r="601" spans="1:22" x14ac:dyDescent="0.25">
      <c r="A601" s="730"/>
      <c r="C601" s="4"/>
      <c r="D601" s="4"/>
      <c r="E601" s="2082"/>
      <c r="F601" s="4"/>
      <c r="G601" s="4"/>
      <c r="H601" s="4"/>
      <c r="I601" s="4"/>
      <c r="J601" s="4"/>
      <c r="K601" s="4"/>
      <c r="L601" s="4"/>
      <c r="M601" s="4"/>
      <c r="N601" s="758"/>
      <c r="O601" s="758"/>
      <c r="P601" s="758"/>
      <c r="Q601" s="758"/>
      <c r="R601" s="758"/>
      <c r="S601" s="758"/>
      <c r="T601" s="758"/>
      <c r="U601" s="758"/>
      <c r="V601" s="730"/>
    </row>
    <row r="602" spans="1:22" x14ac:dyDescent="0.25">
      <c r="A602" s="730"/>
      <c r="C602" s="4"/>
      <c r="D602" s="4"/>
      <c r="E602" s="2082"/>
      <c r="F602" s="4"/>
      <c r="G602" s="4"/>
      <c r="H602" s="4"/>
      <c r="I602" s="4"/>
      <c r="J602" s="4"/>
      <c r="K602" s="4"/>
      <c r="L602" s="4"/>
      <c r="M602" s="4"/>
      <c r="N602" s="758"/>
      <c r="O602" s="758"/>
      <c r="P602" s="758"/>
      <c r="Q602" s="758"/>
      <c r="R602" s="758"/>
      <c r="S602" s="758"/>
      <c r="T602" s="758"/>
      <c r="U602" s="758"/>
      <c r="V602" s="730"/>
    </row>
    <row r="603" spans="1:22" x14ac:dyDescent="0.25">
      <c r="A603" s="730"/>
      <c r="C603" s="4"/>
      <c r="D603" s="4"/>
      <c r="E603" s="2082"/>
      <c r="F603" s="4"/>
      <c r="G603" s="4"/>
      <c r="H603" s="4"/>
      <c r="I603" s="4"/>
      <c r="J603" s="4"/>
      <c r="K603" s="4"/>
      <c r="L603" s="4"/>
      <c r="M603" s="4"/>
      <c r="N603" s="758"/>
      <c r="O603" s="758"/>
      <c r="P603" s="758"/>
      <c r="Q603" s="758"/>
      <c r="R603" s="758"/>
      <c r="S603" s="758"/>
      <c r="T603" s="758"/>
      <c r="U603" s="758"/>
      <c r="V603" s="730"/>
    </row>
    <row r="604" spans="1:22" x14ac:dyDescent="0.25">
      <c r="A604" s="730"/>
      <c r="C604" s="4"/>
      <c r="D604" s="4"/>
      <c r="E604" s="2082"/>
      <c r="F604" s="4"/>
      <c r="G604" s="4"/>
      <c r="H604" s="4"/>
      <c r="I604" s="4"/>
      <c r="J604" s="4"/>
      <c r="K604" s="4"/>
      <c r="L604" s="4"/>
      <c r="M604" s="4"/>
      <c r="N604" s="758"/>
      <c r="O604" s="758"/>
      <c r="P604" s="758"/>
      <c r="Q604" s="758"/>
      <c r="R604" s="758"/>
      <c r="S604" s="758"/>
      <c r="T604" s="758"/>
      <c r="U604" s="758"/>
      <c r="V604" s="730"/>
    </row>
    <row r="605" spans="1:22" x14ac:dyDescent="0.25">
      <c r="A605" s="730"/>
      <c r="C605" s="4"/>
      <c r="D605" s="4"/>
      <c r="E605" s="2082"/>
      <c r="F605" s="4"/>
      <c r="G605" s="4"/>
      <c r="H605" s="4"/>
      <c r="I605" s="4"/>
      <c r="J605" s="4"/>
      <c r="K605" s="4"/>
      <c r="L605" s="4"/>
      <c r="M605" s="4"/>
      <c r="N605" s="758"/>
      <c r="O605" s="758"/>
      <c r="P605" s="758"/>
      <c r="Q605" s="758"/>
      <c r="R605" s="758"/>
      <c r="S605" s="758"/>
      <c r="T605" s="758"/>
      <c r="U605" s="758"/>
      <c r="V605" s="730"/>
    </row>
    <row r="606" spans="1:22" x14ac:dyDescent="0.25">
      <c r="A606" s="730"/>
      <c r="C606" s="4"/>
      <c r="D606" s="4"/>
      <c r="E606" s="2082"/>
      <c r="F606" s="4"/>
      <c r="G606" s="4"/>
      <c r="H606" s="4"/>
      <c r="I606" s="4"/>
      <c r="J606" s="4"/>
      <c r="K606" s="4"/>
      <c r="L606" s="4"/>
      <c r="M606" s="4"/>
      <c r="N606" s="758"/>
      <c r="O606" s="758"/>
      <c r="P606" s="758"/>
      <c r="Q606" s="758"/>
      <c r="R606" s="758"/>
      <c r="S606" s="758"/>
      <c r="T606" s="758"/>
      <c r="U606" s="758"/>
      <c r="V606" s="730"/>
    </row>
    <row r="607" spans="1:22" x14ac:dyDescent="0.25">
      <c r="A607" s="730"/>
      <c r="C607" s="4"/>
      <c r="D607" s="4"/>
      <c r="E607" s="2082"/>
      <c r="F607" s="4"/>
      <c r="G607" s="4"/>
      <c r="H607" s="4"/>
      <c r="I607" s="4"/>
      <c r="J607" s="4"/>
      <c r="K607" s="4"/>
      <c r="L607" s="4"/>
      <c r="M607" s="4"/>
      <c r="N607" s="758"/>
      <c r="O607" s="758"/>
      <c r="P607" s="758"/>
      <c r="Q607" s="758"/>
      <c r="R607" s="758"/>
      <c r="S607" s="758"/>
      <c r="T607" s="758"/>
      <c r="U607" s="758"/>
      <c r="V607" s="730"/>
    </row>
    <row r="608" spans="1:22" x14ac:dyDescent="0.25">
      <c r="A608" s="730"/>
      <c r="C608" s="4"/>
      <c r="D608" s="4"/>
      <c r="E608" s="2082"/>
      <c r="F608" s="4"/>
      <c r="G608" s="4"/>
      <c r="H608" s="4"/>
      <c r="I608" s="4"/>
      <c r="J608" s="4"/>
      <c r="K608" s="4"/>
      <c r="L608" s="4"/>
      <c r="M608" s="4"/>
      <c r="N608" s="758"/>
      <c r="O608" s="758"/>
      <c r="P608" s="758"/>
      <c r="Q608" s="758"/>
      <c r="R608" s="758"/>
      <c r="S608" s="758"/>
      <c r="T608" s="758"/>
      <c r="U608" s="758"/>
      <c r="V608" s="730"/>
    </row>
    <row r="609" spans="1:22" x14ac:dyDescent="0.25">
      <c r="A609" s="730"/>
      <c r="C609" s="4"/>
      <c r="D609" s="4"/>
      <c r="E609" s="2082"/>
      <c r="F609" s="4"/>
      <c r="G609" s="4"/>
      <c r="H609" s="4"/>
      <c r="I609" s="4"/>
      <c r="J609" s="4"/>
      <c r="K609" s="4"/>
      <c r="L609" s="4"/>
      <c r="M609" s="4"/>
      <c r="N609" s="758"/>
      <c r="O609" s="758"/>
      <c r="P609" s="758"/>
      <c r="Q609" s="758"/>
      <c r="R609" s="758"/>
      <c r="S609" s="758"/>
      <c r="T609" s="758"/>
      <c r="U609" s="758"/>
      <c r="V609" s="730"/>
    </row>
    <row r="610" spans="1:22" x14ac:dyDescent="0.25">
      <c r="A610" s="730"/>
      <c r="C610" s="4"/>
      <c r="D610" s="4"/>
      <c r="E610" s="2082"/>
      <c r="F610" s="4"/>
      <c r="G610" s="4"/>
      <c r="H610" s="4"/>
      <c r="I610" s="4"/>
      <c r="J610" s="4"/>
      <c r="K610" s="4"/>
      <c r="L610" s="4"/>
      <c r="M610" s="4"/>
      <c r="N610" s="758"/>
      <c r="O610" s="758"/>
      <c r="P610" s="758"/>
      <c r="Q610" s="758"/>
      <c r="R610" s="758"/>
      <c r="S610" s="758"/>
      <c r="T610" s="758"/>
      <c r="U610" s="758"/>
      <c r="V610" s="730"/>
    </row>
    <row r="611" spans="1:22" x14ac:dyDescent="0.25">
      <c r="A611" s="730"/>
      <c r="C611" s="4"/>
      <c r="D611" s="4"/>
      <c r="E611" s="2082"/>
      <c r="F611" s="4"/>
      <c r="G611" s="4"/>
      <c r="H611" s="4"/>
      <c r="I611" s="4"/>
      <c r="J611" s="4"/>
      <c r="K611" s="4"/>
      <c r="L611" s="4"/>
      <c r="M611" s="4"/>
      <c r="N611" s="758"/>
      <c r="O611" s="758"/>
      <c r="P611" s="758"/>
      <c r="Q611" s="758"/>
      <c r="R611" s="758"/>
      <c r="S611" s="758"/>
      <c r="T611" s="758"/>
      <c r="U611" s="758"/>
      <c r="V611" s="730"/>
    </row>
    <row r="612" spans="1:22" x14ac:dyDescent="0.25">
      <c r="A612" s="730"/>
      <c r="C612" s="4"/>
      <c r="D612" s="4"/>
      <c r="E612" s="2082"/>
      <c r="F612" s="4"/>
      <c r="G612" s="4"/>
      <c r="H612" s="4"/>
      <c r="I612" s="4"/>
      <c r="J612" s="4"/>
      <c r="K612" s="4"/>
      <c r="L612" s="4"/>
      <c r="M612" s="4"/>
      <c r="N612" s="758"/>
      <c r="O612" s="758"/>
      <c r="P612" s="758"/>
      <c r="Q612" s="758"/>
      <c r="R612" s="758"/>
      <c r="S612" s="758"/>
      <c r="T612" s="758"/>
      <c r="U612" s="758"/>
      <c r="V612" s="730"/>
    </row>
    <row r="613" spans="1:22" x14ac:dyDescent="0.25">
      <c r="A613" s="730"/>
      <c r="C613" s="4"/>
      <c r="D613" s="4"/>
      <c r="E613" s="2082"/>
      <c r="F613" s="4"/>
      <c r="G613" s="4"/>
      <c r="H613" s="4"/>
      <c r="I613" s="4"/>
      <c r="J613" s="4"/>
      <c r="K613" s="4"/>
      <c r="L613" s="4"/>
      <c r="M613" s="4"/>
      <c r="N613" s="758"/>
      <c r="O613" s="758"/>
      <c r="P613" s="758"/>
      <c r="Q613" s="758"/>
      <c r="R613" s="758"/>
      <c r="S613" s="758"/>
      <c r="T613" s="758"/>
      <c r="U613" s="758"/>
      <c r="V613" s="730"/>
    </row>
    <row r="614" spans="1:22" x14ac:dyDescent="0.25">
      <c r="A614" s="730"/>
      <c r="C614" s="4"/>
      <c r="D614" s="4"/>
      <c r="E614" s="2082"/>
      <c r="F614" s="4"/>
      <c r="G614" s="4"/>
      <c r="H614" s="4"/>
      <c r="I614" s="4"/>
      <c r="J614" s="4"/>
      <c r="K614" s="4"/>
      <c r="L614" s="4"/>
      <c r="M614" s="4"/>
      <c r="N614" s="758"/>
      <c r="O614" s="758"/>
      <c r="P614" s="758"/>
      <c r="Q614" s="758"/>
      <c r="R614" s="758"/>
      <c r="S614" s="758"/>
      <c r="T614" s="758"/>
      <c r="U614" s="758"/>
      <c r="V614" s="730"/>
    </row>
    <row r="615" spans="1:22" x14ac:dyDescent="0.25">
      <c r="A615" s="730"/>
      <c r="C615" s="4"/>
      <c r="D615" s="4"/>
      <c r="E615" s="2082"/>
      <c r="F615" s="4"/>
      <c r="G615" s="4"/>
      <c r="H615" s="4"/>
      <c r="I615" s="4"/>
      <c r="J615" s="4"/>
      <c r="K615" s="4"/>
      <c r="L615" s="4"/>
      <c r="M615" s="4"/>
      <c r="N615" s="758"/>
      <c r="O615" s="758"/>
      <c r="P615" s="758"/>
      <c r="Q615" s="758"/>
      <c r="R615" s="758"/>
      <c r="S615" s="758"/>
      <c r="T615" s="758"/>
      <c r="U615" s="758"/>
      <c r="V615" s="730"/>
    </row>
    <row r="616" spans="1:22" x14ac:dyDescent="0.25">
      <c r="A616" s="730"/>
      <c r="C616" s="4"/>
      <c r="D616" s="4"/>
      <c r="E616" s="2082"/>
      <c r="F616" s="4"/>
      <c r="G616" s="4"/>
      <c r="H616" s="4"/>
      <c r="I616" s="4"/>
      <c r="J616" s="4"/>
      <c r="K616" s="4"/>
      <c r="L616" s="4"/>
      <c r="M616" s="4"/>
      <c r="N616" s="758"/>
      <c r="O616" s="758"/>
      <c r="P616" s="758"/>
      <c r="Q616" s="758"/>
      <c r="R616" s="758"/>
      <c r="S616" s="758"/>
      <c r="T616" s="758"/>
      <c r="U616" s="758"/>
      <c r="V616" s="730"/>
    </row>
    <row r="617" spans="1:22" x14ac:dyDescent="0.25">
      <c r="A617" s="730"/>
      <c r="C617" s="4"/>
      <c r="D617" s="4"/>
      <c r="E617" s="2082"/>
      <c r="F617" s="4"/>
      <c r="G617" s="4"/>
      <c r="H617" s="4"/>
      <c r="I617" s="4"/>
      <c r="J617" s="4"/>
      <c r="K617" s="4"/>
      <c r="L617" s="4"/>
      <c r="M617" s="4"/>
      <c r="N617" s="758"/>
      <c r="O617" s="758"/>
      <c r="P617" s="758"/>
      <c r="Q617" s="758"/>
      <c r="R617" s="758"/>
      <c r="S617" s="758"/>
      <c r="T617" s="758"/>
      <c r="U617" s="758"/>
      <c r="V617" s="730"/>
    </row>
    <row r="618" spans="1:22" x14ac:dyDescent="0.25">
      <c r="A618" s="730"/>
      <c r="C618" s="4"/>
      <c r="D618" s="4"/>
      <c r="E618" s="2082"/>
      <c r="F618" s="4"/>
      <c r="G618" s="4"/>
      <c r="H618" s="4"/>
      <c r="I618" s="4"/>
      <c r="J618" s="4"/>
      <c r="K618" s="4"/>
      <c r="L618" s="4"/>
      <c r="M618" s="4"/>
      <c r="N618" s="758"/>
      <c r="O618" s="758"/>
      <c r="P618" s="758"/>
      <c r="Q618" s="758"/>
      <c r="R618" s="758"/>
      <c r="S618" s="758"/>
      <c r="T618" s="758"/>
      <c r="U618" s="758"/>
      <c r="V618" s="730"/>
    </row>
    <row r="619" spans="1:22" x14ac:dyDescent="0.25">
      <c r="A619" s="730"/>
      <c r="C619" s="4"/>
      <c r="D619" s="4"/>
      <c r="E619" s="2082"/>
      <c r="F619" s="4"/>
      <c r="G619" s="4"/>
      <c r="H619" s="4"/>
      <c r="I619" s="4"/>
      <c r="J619" s="4"/>
      <c r="K619" s="4"/>
      <c r="L619" s="4"/>
      <c r="M619" s="4"/>
      <c r="N619" s="758"/>
      <c r="O619" s="758"/>
      <c r="P619" s="758"/>
      <c r="Q619" s="758"/>
      <c r="R619" s="758"/>
      <c r="S619" s="758"/>
      <c r="T619" s="758"/>
      <c r="U619" s="758"/>
      <c r="V619" s="730"/>
    </row>
    <row r="620" spans="1:22" x14ac:dyDescent="0.25">
      <c r="A620" s="730"/>
      <c r="C620" s="4"/>
      <c r="D620" s="4"/>
      <c r="E620" s="2082"/>
      <c r="F620" s="4"/>
      <c r="G620" s="4"/>
      <c r="H620" s="4"/>
      <c r="I620" s="4"/>
      <c r="J620" s="4"/>
      <c r="K620" s="4"/>
      <c r="L620" s="4"/>
      <c r="M620" s="4"/>
      <c r="N620" s="758"/>
      <c r="O620" s="758"/>
      <c r="P620" s="758"/>
      <c r="Q620" s="758"/>
      <c r="R620" s="758"/>
      <c r="S620" s="758"/>
      <c r="T620" s="758"/>
      <c r="U620" s="758"/>
      <c r="V620" s="730"/>
    </row>
    <row r="621" spans="1:22" x14ac:dyDescent="0.25">
      <c r="A621" s="730"/>
      <c r="C621" s="4"/>
      <c r="D621" s="4"/>
      <c r="E621" s="2082"/>
      <c r="F621" s="4"/>
      <c r="G621" s="4"/>
      <c r="H621" s="4"/>
      <c r="I621" s="4"/>
      <c r="J621" s="4"/>
      <c r="K621" s="4"/>
      <c r="L621" s="4"/>
      <c r="M621" s="4"/>
      <c r="N621" s="758"/>
      <c r="O621" s="758"/>
      <c r="P621" s="758"/>
      <c r="Q621" s="758"/>
      <c r="R621" s="758"/>
      <c r="S621" s="758"/>
      <c r="T621" s="758"/>
      <c r="U621" s="758"/>
      <c r="V621" s="730"/>
    </row>
    <row r="622" spans="1:22" x14ac:dyDescent="0.25">
      <c r="A622" s="730"/>
      <c r="C622" s="4"/>
      <c r="D622" s="4"/>
      <c r="E622" s="2082"/>
      <c r="F622" s="4"/>
      <c r="G622" s="4"/>
      <c r="H622" s="4"/>
      <c r="I622" s="4"/>
      <c r="J622" s="4"/>
      <c r="K622" s="4"/>
      <c r="L622" s="4"/>
      <c r="M622" s="4"/>
      <c r="N622" s="758"/>
      <c r="O622" s="758"/>
      <c r="P622" s="758"/>
      <c r="Q622" s="758"/>
      <c r="R622" s="758"/>
      <c r="S622" s="758"/>
      <c r="T622" s="758"/>
      <c r="U622" s="758"/>
      <c r="V622" s="730"/>
    </row>
    <row r="623" spans="1:22" x14ac:dyDescent="0.25">
      <c r="A623" s="730"/>
      <c r="C623" s="4"/>
      <c r="D623" s="4"/>
      <c r="E623" s="2082"/>
      <c r="F623" s="4"/>
      <c r="G623" s="4"/>
      <c r="H623" s="4"/>
      <c r="I623" s="4"/>
      <c r="J623" s="4"/>
      <c r="K623" s="4"/>
      <c r="L623" s="4"/>
      <c r="M623" s="4"/>
      <c r="N623" s="758"/>
      <c r="O623" s="758"/>
      <c r="P623" s="758"/>
      <c r="Q623" s="758"/>
      <c r="R623" s="758"/>
      <c r="S623" s="758"/>
      <c r="T623" s="758"/>
      <c r="U623" s="758"/>
      <c r="V623" s="730"/>
    </row>
    <row r="624" spans="1:22" x14ac:dyDescent="0.25">
      <c r="A624" s="730"/>
      <c r="C624" s="4"/>
      <c r="D624" s="4"/>
      <c r="E624" s="2082"/>
      <c r="F624" s="4"/>
      <c r="G624" s="4"/>
      <c r="H624" s="4"/>
      <c r="I624" s="4"/>
      <c r="J624" s="4"/>
      <c r="K624" s="4"/>
      <c r="L624" s="4"/>
      <c r="M624" s="4"/>
      <c r="N624" s="758"/>
      <c r="O624" s="758"/>
      <c r="P624" s="758"/>
      <c r="Q624" s="758"/>
      <c r="R624" s="758"/>
      <c r="S624" s="758"/>
      <c r="T624" s="758"/>
      <c r="U624" s="758"/>
      <c r="V624" s="730"/>
    </row>
    <row r="625" spans="1:22" x14ac:dyDescent="0.25">
      <c r="A625" s="730"/>
      <c r="C625" s="4"/>
      <c r="D625" s="4"/>
      <c r="E625" s="2082"/>
      <c r="F625" s="4"/>
      <c r="G625" s="4"/>
      <c r="H625" s="4"/>
      <c r="I625" s="4"/>
      <c r="J625" s="4"/>
      <c r="K625" s="4"/>
      <c r="L625" s="4"/>
      <c r="M625" s="4"/>
      <c r="N625" s="758"/>
      <c r="O625" s="758"/>
      <c r="P625" s="758"/>
      <c r="Q625" s="758"/>
      <c r="R625" s="758"/>
      <c r="S625" s="758"/>
      <c r="T625" s="758"/>
      <c r="U625" s="758"/>
      <c r="V625" s="730"/>
    </row>
    <row r="626" spans="1:22" x14ac:dyDescent="0.25">
      <c r="A626" s="730"/>
      <c r="C626" s="4"/>
      <c r="D626" s="4"/>
      <c r="E626" s="2082"/>
      <c r="F626" s="4"/>
      <c r="G626" s="4"/>
      <c r="H626" s="4"/>
      <c r="I626" s="4"/>
      <c r="J626" s="4"/>
      <c r="K626" s="4"/>
      <c r="L626" s="4"/>
      <c r="M626" s="4"/>
      <c r="N626" s="758"/>
      <c r="O626" s="758"/>
      <c r="P626" s="758"/>
      <c r="Q626" s="758"/>
      <c r="R626" s="758"/>
      <c r="S626" s="758"/>
      <c r="T626" s="758"/>
      <c r="U626" s="758"/>
      <c r="V626" s="730"/>
    </row>
    <row r="627" spans="1:22" x14ac:dyDescent="0.25">
      <c r="A627" s="730"/>
      <c r="C627" s="4"/>
      <c r="D627" s="4"/>
      <c r="E627" s="2082"/>
      <c r="F627" s="4"/>
      <c r="G627" s="4"/>
      <c r="H627" s="4"/>
      <c r="I627" s="4"/>
      <c r="J627" s="4"/>
      <c r="K627" s="4"/>
      <c r="L627" s="4"/>
      <c r="M627" s="4"/>
      <c r="N627" s="758"/>
      <c r="O627" s="758"/>
      <c r="P627" s="758"/>
      <c r="Q627" s="758"/>
      <c r="R627" s="758"/>
      <c r="S627" s="758"/>
      <c r="T627" s="758"/>
      <c r="U627" s="758"/>
      <c r="V627" s="730"/>
    </row>
    <row r="628" spans="1:22" x14ac:dyDescent="0.25">
      <c r="A628" s="730"/>
      <c r="C628" s="4"/>
      <c r="D628" s="4"/>
      <c r="E628" s="2082"/>
      <c r="F628" s="4"/>
      <c r="G628" s="4"/>
      <c r="H628" s="4"/>
      <c r="I628" s="4"/>
      <c r="J628" s="4"/>
      <c r="K628" s="4"/>
      <c r="L628" s="4"/>
      <c r="M628" s="4"/>
      <c r="N628" s="758"/>
      <c r="O628" s="758"/>
      <c r="P628" s="758"/>
      <c r="Q628" s="758"/>
      <c r="R628" s="758"/>
      <c r="S628" s="758"/>
      <c r="T628" s="758"/>
      <c r="U628" s="758"/>
      <c r="V628" s="730"/>
    </row>
    <row r="629" spans="1:22" x14ac:dyDescent="0.25">
      <c r="A629" s="730"/>
      <c r="C629" s="4"/>
      <c r="D629" s="4"/>
      <c r="E629" s="2082"/>
      <c r="F629" s="4"/>
      <c r="G629" s="4"/>
      <c r="H629" s="4"/>
      <c r="I629" s="4"/>
      <c r="J629" s="4"/>
      <c r="K629" s="4"/>
      <c r="L629" s="4"/>
      <c r="M629" s="4"/>
      <c r="N629" s="758"/>
      <c r="O629" s="758"/>
      <c r="P629" s="758"/>
      <c r="Q629" s="758"/>
      <c r="R629" s="758"/>
      <c r="S629" s="758"/>
      <c r="T629" s="758"/>
      <c r="U629" s="758"/>
      <c r="V629" s="730"/>
    </row>
    <row r="630" spans="1:22" x14ac:dyDescent="0.25">
      <c r="A630" s="730"/>
      <c r="C630" s="4"/>
      <c r="D630" s="4"/>
      <c r="E630" s="2082"/>
      <c r="F630" s="4"/>
      <c r="G630" s="4"/>
      <c r="H630" s="4"/>
      <c r="I630" s="4"/>
      <c r="J630" s="4"/>
      <c r="K630" s="4"/>
      <c r="L630" s="4"/>
      <c r="M630" s="4"/>
      <c r="N630" s="758"/>
      <c r="O630" s="758"/>
      <c r="P630" s="758"/>
      <c r="Q630" s="758"/>
      <c r="R630" s="758"/>
      <c r="S630" s="758"/>
      <c r="T630" s="758"/>
      <c r="U630" s="758"/>
      <c r="V630" s="730"/>
    </row>
    <row r="631" spans="1:22" x14ac:dyDescent="0.25">
      <c r="A631" s="730"/>
      <c r="C631" s="4"/>
      <c r="D631" s="4"/>
      <c r="E631" s="2082"/>
      <c r="F631" s="4"/>
      <c r="G631" s="4"/>
      <c r="H631" s="4"/>
      <c r="I631" s="4"/>
      <c r="J631" s="4"/>
      <c r="K631" s="4"/>
      <c r="L631" s="4"/>
      <c r="M631" s="4"/>
      <c r="N631" s="758"/>
      <c r="O631" s="758"/>
      <c r="P631" s="758"/>
      <c r="Q631" s="758"/>
      <c r="R631" s="758"/>
      <c r="S631" s="758"/>
      <c r="T631" s="758"/>
      <c r="U631" s="758"/>
      <c r="V631" s="730"/>
    </row>
    <row r="632" spans="1:22" x14ac:dyDescent="0.25">
      <c r="A632" s="730"/>
      <c r="C632" s="4"/>
      <c r="D632" s="4"/>
      <c r="E632" s="2082"/>
      <c r="F632" s="4"/>
      <c r="G632" s="4"/>
      <c r="H632" s="4"/>
      <c r="I632" s="4"/>
      <c r="J632" s="4"/>
      <c r="K632" s="4"/>
      <c r="L632" s="4"/>
      <c r="M632" s="4"/>
      <c r="N632" s="758"/>
      <c r="O632" s="758"/>
      <c r="P632" s="758"/>
      <c r="Q632" s="758"/>
      <c r="R632" s="758"/>
      <c r="S632" s="758"/>
      <c r="T632" s="758"/>
      <c r="U632" s="758"/>
      <c r="V632" s="730"/>
    </row>
    <row r="633" spans="1:22" x14ac:dyDescent="0.25">
      <c r="A633" s="730"/>
      <c r="C633" s="4"/>
      <c r="D633" s="4"/>
      <c r="E633" s="2082"/>
      <c r="F633" s="4"/>
      <c r="G633" s="4"/>
      <c r="H633" s="4"/>
      <c r="I633" s="4"/>
      <c r="J633" s="4"/>
      <c r="K633" s="4"/>
      <c r="L633" s="4"/>
      <c r="M633" s="4"/>
      <c r="N633" s="758"/>
      <c r="O633" s="758"/>
      <c r="P633" s="758"/>
      <c r="Q633" s="758"/>
      <c r="R633" s="758"/>
      <c r="S633" s="758"/>
      <c r="T633" s="758"/>
      <c r="U633" s="758"/>
      <c r="V633" s="730"/>
    </row>
    <row r="634" spans="1:22" x14ac:dyDescent="0.25">
      <c r="A634" s="730"/>
      <c r="C634" s="4"/>
      <c r="D634" s="4"/>
      <c r="E634" s="2082"/>
      <c r="F634" s="4"/>
      <c r="G634" s="4"/>
      <c r="H634" s="4"/>
      <c r="I634" s="4"/>
      <c r="J634" s="4"/>
      <c r="K634" s="4"/>
      <c r="L634" s="4"/>
      <c r="M634" s="4"/>
      <c r="N634" s="758"/>
      <c r="O634" s="758"/>
      <c r="P634" s="758"/>
      <c r="Q634" s="758"/>
      <c r="R634" s="758"/>
      <c r="S634" s="758"/>
      <c r="T634" s="758"/>
      <c r="U634" s="758"/>
      <c r="V634" s="730"/>
    </row>
    <row r="635" spans="1:22" x14ac:dyDescent="0.25">
      <c r="A635" s="730"/>
      <c r="C635" s="4"/>
      <c r="D635" s="4"/>
      <c r="E635" s="2082"/>
      <c r="F635" s="4"/>
      <c r="G635" s="4"/>
      <c r="H635" s="4"/>
      <c r="I635" s="4"/>
      <c r="J635" s="4"/>
      <c r="K635" s="4"/>
      <c r="L635" s="4"/>
      <c r="M635" s="4"/>
      <c r="N635" s="758"/>
      <c r="O635" s="758"/>
      <c r="P635" s="758"/>
      <c r="Q635" s="758"/>
      <c r="R635" s="758"/>
      <c r="S635" s="758"/>
      <c r="T635" s="758"/>
      <c r="U635" s="758"/>
      <c r="V635" s="730"/>
    </row>
    <row r="636" spans="1:22" x14ac:dyDescent="0.25">
      <c r="A636" s="730"/>
      <c r="C636" s="4"/>
      <c r="D636" s="4"/>
      <c r="E636" s="2082"/>
      <c r="F636" s="4"/>
      <c r="G636" s="4"/>
      <c r="H636" s="4"/>
      <c r="I636" s="4"/>
      <c r="J636" s="4"/>
      <c r="K636" s="4"/>
      <c r="L636" s="4"/>
      <c r="M636" s="4"/>
      <c r="N636" s="758"/>
      <c r="O636" s="758"/>
      <c r="P636" s="758"/>
      <c r="Q636" s="758"/>
      <c r="R636" s="758"/>
      <c r="S636" s="758"/>
      <c r="T636" s="758"/>
      <c r="U636" s="758"/>
      <c r="V636" s="730"/>
    </row>
    <row r="637" spans="1:22" x14ac:dyDescent="0.25">
      <c r="A637" s="730"/>
      <c r="C637" s="4"/>
      <c r="D637" s="4"/>
      <c r="E637" s="2082"/>
      <c r="F637" s="4"/>
      <c r="G637" s="4"/>
      <c r="H637" s="4"/>
      <c r="I637" s="4"/>
      <c r="J637" s="4"/>
      <c r="K637" s="4"/>
      <c r="L637" s="4"/>
      <c r="M637" s="4"/>
      <c r="N637" s="758"/>
      <c r="O637" s="758"/>
      <c r="P637" s="758"/>
      <c r="Q637" s="758"/>
      <c r="R637" s="758"/>
      <c r="S637" s="758"/>
      <c r="T637" s="758"/>
      <c r="U637" s="758"/>
      <c r="V637" s="730"/>
    </row>
    <row r="638" spans="1:22" x14ac:dyDescent="0.25">
      <c r="A638" s="730"/>
      <c r="C638" s="4"/>
      <c r="D638" s="4"/>
      <c r="E638" s="2082"/>
      <c r="F638" s="4"/>
      <c r="G638" s="4"/>
      <c r="H638" s="4"/>
      <c r="I638" s="4"/>
      <c r="J638" s="4"/>
      <c r="K638" s="4"/>
      <c r="L638" s="4"/>
      <c r="M638" s="4"/>
      <c r="N638" s="758"/>
      <c r="O638" s="758"/>
      <c r="P638" s="758"/>
      <c r="Q638" s="758"/>
      <c r="R638" s="758"/>
      <c r="S638" s="758"/>
      <c r="T638" s="758"/>
      <c r="U638" s="758"/>
      <c r="V638" s="730"/>
    </row>
    <row r="639" spans="1:22" x14ac:dyDescent="0.25">
      <c r="A639" s="730"/>
      <c r="C639" s="4"/>
      <c r="D639" s="4"/>
      <c r="E639" s="2082"/>
      <c r="F639" s="4"/>
      <c r="G639" s="4"/>
      <c r="H639" s="4"/>
      <c r="I639" s="4"/>
      <c r="J639" s="4"/>
      <c r="K639" s="4"/>
      <c r="L639" s="4"/>
      <c r="M639" s="4"/>
      <c r="N639" s="758"/>
      <c r="O639" s="758"/>
      <c r="P639" s="758"/>
      <c r="Q639" s="758"/>
      <c r="R639" s="758"/>
      <c r="S639" s="758"/>
      <c r="T639" s="758"/>
      <c r="U639" s="758"/>
      <c r="V639" s="730"/>
    </row>
    <row r="640" spans="1:22" x14ac:dyDescent="0.25">
      <c r="A640" s="730"/>
      <c r="C640" s="4"/>
      <c r="D640" s="4"/>
      <c r="E640" s="2082"/>
      <c r="F640" s="4"/>
      <c r="G640" s="4"/>
      <c r="H640" s="4"/>
      <c r="I640" s="4"/>
      <c r="J640" s="4"/>
      <c r="K640" s="4"/>
      <c r="L640" s="4"/>
      <c r="M640" s="4"/>
      <c r="N640" s="758"/>
      <c r="O640" s="758"/>
      <c r="P640" s="758"/>
      <c r="Q640" s="758"/>
      <c r="R640" s="758"/>
      <c r="S640" s="758"/>
      <c r="T640" s="758"/>
      <c r="U640" s="758"/>
      <c r="V640" s="730"/>
    </row>
    <row r="641" spans="1:22" x14ac:dyDescent="0.25">
      <c r="A641" s="730"/>
      <c r="C641" s="4"/>
      <c r="D641" s="4"/>
      <c r="E641" s="2082"/>
      <c r="F641" s="4"/>
      <c r="G641" s="4"/>
      <c r="H641" s="4"/>
      <c r="I641" s="4"/>
      <c r="J641" s="4"/>
      <c r="K641" s="4"/>
      <c r="L641" s="4"/>
      <c r="M641" s="4"/>
      <c r="N641" s="758"/>
      <c r="O641" s="758"/>
      <c r="P641" s="758"/>
      <c r="Q641" s="758"/>
      <c r="R641" s="758"/>
      <c r="S641" s="758"/>
      <c r="T641" s="758"/>
      <c r="U641" s="758"/>
      <c r="V641" s="730"/>
    </row>
    <row r="642" spans="1:22" x14ac:dyDescent="0.25">
      <c r="A642" s="730"/>
      <c r="C642" s="4"/>
      <c r="D642" s="4"/>
      <c r="E642" s="2082"/>
      <c r="F642" s="4"/>
      <c r="G642" s="4"/>
      <c r="H642" s="4"/>
      <c r="I642" s="4"/>
      <c r="J642" s="4"/>
      <c r="K642" s="4"/>
      <c r="L642" s="4"/>
      <c r="M642" s="4"/>
      <c r="N642" s="758"/>
      <c r="O642" s="758"/>
      <c r="P642" s="758"/>
      <c r="Q642" s="758"/>
      <c r="R642" s="758"/>
      <c r="S642" s="758"/>
      <c r="T642" s="758"/>
      <c r="U642" s="758"/>
      <c r="V642" s="730"/>
    </row>
    <row r="643" spans="1:22" x14ac:dyDescent="0.25">
      <c r="A643" s="730"/>
      <c r="C643" s="4"/>
      <c r="D643" s="4"/>
      <c r="E643" s="2082"/>
      <c r="F643" s="4"/>
      <c r="G643" s="4"/>
      <c r="H643" s="4"/>
      <c r="I643" s="4"/>
      <c r="J643" s="4"/>
      <c r="K643" s="4"/>
      <c r="L643" s="4"/>
      <c r="M643" s="4"/>
      <c r="N643" s="758"/>
      <c r="O643" s="758"/>
      <c r="P643" s="758"/>
      <c r="Q643" s="758"/>
      <c r="R643" s="758"/>
      <c r="S643" s="758"/>
      <c r="T643" s="758"/>
      <c r="U643" s="758"/>
      <c r="V643" s="730"/>
    </row>
    <row r="644" spans="1:22" x14ac:dyDescent="0.25">
      <c r="A644" s="730"/>
      <c r="C644" s="4"/>
      <c r="D644" s="4"/>
      <c r="E644" s="2082"/>
      <c r="F644" s="4"/>
      <c r="G644" s="4"/>
      <c r="H644" s="4"/>
      <c r="I644" s="4"/>
      <c r="J644" s="4"/>
      <c r="K644" s="4"/>
      <c r="L644" s="4"/>
      <c r="M644" s="4"/>
      <c r="N644" s="758"/>
      <c r="O644" s="758"/>
      <c r="P644" s="758"/>
      <c r="Q644" s="758"/>
      <c r="R644" s="758"/>
      <c r="S644" s="758"/>
      <c r="T644" s="758"/>
      <c r="U644" s="758"/>
      <c r="V644" s="730"/>
    </row>
    <row r="645" spans="1:22" x14ac:dyDescent="0.25">
      <c r="A645" s="730"/>
      <c r="C645" s="4"/>
      <c r="D645" s="4"/>
      <c r="E645" s="2082"/>
      <c r="F645" s="4"/>
      <c r="G645" s="4"/>
      <c r="H645" s="4"/>
      <c r="I645" s="4"/>
      <c r="J645" s="4"/>
      <c r="K645" s="4"/>
      <c r="L645" s="4"/>
      <c r="M645" s="4"/>
      <c r="N645" s="758"/>
      <c r="O645" s="758"/>
      <c r="P645" s="758"/>
      <c r="Q645" s="758"/>
      <c r="R645" s="758"/>
      <c r="S645" s="758"/>
      <c r="T645" s="758"/>
      <c r="U645" s="758"/>
      <c r="V645" s="730"/>
    </row>
    <row r="646" spans="1:22" x14ac:dyDescent="0.25">
      <c r="A646" s="730"/>
      <c r="C646" s="4"/>
      <c r="D646" s="4"/>
      <c r="E646" s="2082"/>
      <c r="F646" s="4"/>
      <c r="G646" s="4"/>
      <c r="H646" s="4"/>
      <c r="I646" s="4"/>
      <c r="J646" s="4"/>
      <c r="K646" s="4"/>
      <c r="L646" s="4"/>
      <c r="M646" s="4"/>
      <c r="N646" s="758"/>
      <c r="O646" s="758"/>
      <c r="P646" s="758"/>
      <c r="Q646" s="758"/>
      <c r="R646" s="758"/>
      <c r="S646" s="758"/>
      <c r="T646" s="758"/>
      <c r="U646" s="758"/>
      <c r="V646" s="730"/>
    </row>
    <row r="647" spans="1:22" x14ac:dyDescent="0.25">
      <c r="A647" s="730"/>
      <c r="C647" s="4"/>
      <c r="D647" s="4"/>
      <c r="E647" s="2082"/>
      <c r="F647" s="4"/>
      <c r="G647" s="4"/>
      <c r="H647" s="4"/>
      <c r="I647" s="4"/>
      <c r="J647" s="4"/>
      <c r="K647" s="4"/>
      <c r="L647" s="4"/>
      <c r="M647" s="4"/>
      <c r="N647" s="758"/>
      <c r="O647" s="758"/>
      <c r="P647" s="758"/>
      <c r="Q647" s="758"/>
      <c r="R647" s="758"/>
      <c r="S647" s="758"/>
      <c r="T647" s="758"/>
      <c r="U647" s="758"/>
      <c r="V647" s="730"/>
    </row>
    <row r="648" spans="1:22" x14ac:dyDescent="0.25">
      <c r="A648" s="730"/>
      <c r="C648" s="4"/>
      <c r="D648" s="4"/>
      <c r="E648" s="2082"/>
      <c r="F648" s="4"/>
      <c r="G648" s="4"/>
      <c r="H648" s="4"/>
      <c r="I648" s="4"/>
      <c r="J648" s="4"/>
      <c r="K648" s="4"/>
      <c r="L648" s="4"/>
      <c r="M648" s="4"/>
      <c r="N648" s="758"/>
      <c r="O648" s="758"/>
      <c r="P648" s="758"/>
      <c r="Q648" s="758"/>
      <c r="R648" s="758"/>
      <c r="S648" s="758"/>
      <c r="T648" s="758"/>
      <c r="U648" s="758"/>
      <c r="V648" s="730"/>
    </row>
    <row r="649" spans="1:22" x14ac:dyDescent="0.25">
      <c r="A649" s="730"/>
      <c r="C649" s="4"/>
      <c r="D649" s="4"/>
      <c r="E649" s="2082"/>
      <c r="F649" s="4"/>
      <c r="G649" s="4"/>
      <c r="H649" s="4"/>
      <c r="I649" s="4"/>
      <c r="J649" s="4"/>
      <c r="K649" s="4"/>
      <c r="L649" s="4"/>
      <c r="M649" s="4"/>
      <c r="N649" s="758"/>
      <c r="O649" s="758"/>
      <c r="P649" s="758"/>
      <c r="Q649" s="758"/>
      <c r="R649" s="758"/>
      <c r="S649" s="758"/>
      <c r="T649" s="758"/>
      <c r="U649" s="758"/>
      <c r="V649" s="730"/>
    </row>
    <row r="650" spans="1:22" x14ac:dyDescent="0.25">
      <c r="A650" s="730"/>
      <c r="C650" s="4"/>
      <c r="D650" s="4"/>
      <c r="E650" s="2082"/>
      <c r="F650" s="4"/>
      <c r="G650" s="4"/>
      <c r="H650" s="4"/>
      <c r="I650" s="4"/>
      <c r="J650" s="4"/>
      <c r="K650" s="4"/>
      <c r="L650" s="4"/>
      <c r="M650" s="4"/>
      <c r="N650" s="758"/>
      <c r="O650" s="758"/>
      <c r="P650" s="758"/>
      <c r="Q650" s="758"/>
      <c r="R650" s="758"/>
      <c r="S650" s="758"/>
      <c r="T650" s="758"/>
      <c r="U650" s="758"/>
      <c r="V650" s="730"/>
    </row>
    <row r="651" spans="1:22" x14ac:dyDescent="0.25">
      <c r="A651" s="730"/>
      <c r="C651" s="4"/>
      <c r="D651" s="4"/>
      <c r="E651" s="2082"/>
      <c r="F651" s="4"/>
      <c r="G651" s="4"/>
      <c r="H651" s="4"/>
      <c r="I651" s="4"/>
      <c r="J651" s="4"/>
      <c r="K651" s="4"/>
      <c r="L651" s="4"/>
      <c r="M651" s="4"/>
      <c r="N651" s="758"/>
      <c r="O651" s="758"/>
      <c r="P651" s="758"/>
      <c r="Q651" s="758"/>
      <c r="R651" s="758"/>
      <c r="S651" s="758"/>
      <c r="T651" s="758"/>
      <c r="U651" s="758"/>
      <c r="V651" s="730"/>
    </row>
    <row r="652" spans="1:22" x14ac:dyDescent="0.25">
      <c r="A652" s="730"/>
      <c r="C652" s="4"/>
      <c r="D652" s="4"/>
      <c r="E652" s="2082"/>
      <c r="F652" s="4"/>
      <c r="G652" s="4"/>
      <c r="H652" s="4"/>
      <c r="I652" s="4"/>
      <c r="J652" s="4"/>
      <c r="K652" s="4"/>
      <c r="L652" s="4"/>
      <c r="M652" s="4"/>
      <c r="N652" s="758"/>
      <c r="O652" s="758"/>
      <c r="P652" s="758"/>
      <c r="Q652" s="758"/>
      <c r="R652" s="758"/>
      <c r="S652" s="758"/>
      <c r="T652" s="758"/>
      <c r="U652" s="758"/>
      <c r="V652" s="730"/>
    </row>
    <row r="653" spans="1:22" x14ac:dyDescent="0.25">
      <c r="A653" s="730"/>
      <c r="C653" s="4"/>
      <c r="D653" s="4"/>
      <c r="E653" s="2082"/>
      <c r="F653" s="4"/>
      <c r="G653" s="4"/>
      <c r="H653" s="4"/>
      <c r="I653" s="4"/>
      <c r="J653" s="4"/>
      <c r="K653" s="4"/>
      <c r="L653" s="4"/>
      <c r="M653" s="4"/>
      <c r="N653" s="758"/>
      <c r="O653" s="758"/>
      <c r="P653" s="758"/>
      <c r="Q653" s="758"/>
      <c r="R653" s="758"/>
      <c r="S653" s="758"/>
      <c r="T653" s="758"/>
      <c r="U653" s="758"/>
      <c r="V653" s="730"/>
    </row>
    <row r="654" spans="1:22" x14ac:dyDescent="0.25">
      <c r="A654" s="730"/>
      <c r="C654" s="4"/>
      <c r="D654" s="4"/>
      <c r="E654" s="2082"/>
      <c r="F654" s="4"/>
      <c r="G654" s="4"/>
      <c r="H654" s="4"/>
      <c r="I654" s="4"/>
      <c r="J654" s="4"/>
      <c r="K654" s="4"/>
      <c r="L654" s="4"/>
      <c r="M654" s="4"/>
      <c r="N654" s="758"/>
      <c r="O654" s="758"/>
      <c r="P654" s="758"/>
      <c r="Q654" s="758"/>
      <c r="R654" s="758"/>
      <c r="S654" s="758"/>
      <c r="T654" s="758"/>
      <c r="U654" s="758"/>
      <c r="V654" s="730"/>
    </row>
    <row r="655" spans="1:22" x14ac:dyDescent="0.25">
      <c r="A655" s="730"/>
      <c r="C655" s="4"/>
      <c r="D655" s="4"/>
      <c r="E655" s="2082"/>
      <c r="F655" s="4"/>
      <c r="G655" s="4"/>
      <c r="H655" s="4"/>
      <c r="I655" s="4"/>
      <c r="J655" s="4"/>
      <c r="K655" s="4"/>
      <c r="L655" s="4"/>
      <c r="M655" s="4"/>
      <c r="N655" s="758"/>
      <c r="O655" s="758"/>
      <c r="P655" s="758"/>
      <c r="Q655" s="758"/>
      <c r="R655" s="758"/>
      <c r="S655" s="758"/>
      <c r="T655" s="758"/>
      <c r="U655" s="758"/>
      <c r="V655" s="730"/>
    </row>
    <row r="656" spans="1:22" x14ac:dyDescent="0.25">
      <c r="A656" s="730"/>
      <c r="C656" s="4"/>
      <c r="D656" s="4"/>
      <c r="E656" s="2082"/>
      <c r="F656" s="4"/>
      <c r="G656" s="4"/>
      <c r="H656" s="4"/>
      <c r="I656" s="4"/>
      <c r="J656" s="4"/>
      <c r="K656" s="4"/>
      <c r="L656" s="4"/>
      <c r="M656" s="4"/>
      <c r="N656" s="758"/>
      <c r="O656" s="758"/>
      <c r="P656" s="758"/>
      <c r="Q656" s="758"/>
      <c r="R656" s="758"/>
      <c r="S656" s="758"/>
      <c r="T656" s="758"/>
      <c r="U656" s="758"/>
      <c r="V656" s="730"/>
    </row>
    <row r="657" spans="1:22" x14ac:dyDescent="0.25">
      <c r="A657" s="730"/>
      <c r="C657" s="4"/>
      <c r="D657" s="4"/>
      <c r="E657" s="2082"/>
      <c r="F657" s="4"/>
      <c r="G657" s="4"/>
      <c r="H657" s="4"/>
      <c r="I657" s="4"/>
      <c r="J657" s="4"/>
      <c r="K657" s="4"/>
      <c r="L657" s="4"/>
      <c r="M657" s="4"/>
      <c r="N657" s="758"/>
      <c r="O657" s="758"/>
      <c r="P657" s="758"/>
      <c r="Q657" s="758"/>
      <c r="R657" s="758"/>
      <c r="S657" s="758"/>
      <c r="T657" s="758"/>
      <c r="U657" s="758"/>
      <c r="V657" s="730"/>
    </row>
    <row r="658" spans="1:22" x14ac:dyDescent="0.25">
      <c r="A658" s="730"/>
      <c r="C658" s="4"/>
      <c r="D658" s="4"/>
      <c r="E658" s="2082"/>
      <c r="F658" s="4"/>
      <c r="G658" s="4"/>
      <c r="H658" s="4"/>
      <c r="I658" s="4"/>
      <c r="J658" s="4"/>
      <c r="K658" s="4"/>
      <c r="L658" s="4"/>
      <c r="M658" s="4"/>
      <c r="N658" s="758"/>
      <c r="O658" s="758"/>
      <c r="P658" s="758"/>
      <c r="Q658" s="758"/>
      <c r="R658" s="758"/>
      <c r="S658" s="758"/>
      <c r="T658" s="758"/>
      <c r="U658" s="758"/>
      <c r="V658" s="730"/>
    </row>
    <row r="659" spans="1:22" x14ac:dyDescent="0.25">
      <c r="A659" s="730"/>
      <c r="C659" s="4"/>
      <c r="D659" s="4"/>
      <c r="E659" s="2082"/>
      <c r="F659" s="4"/>
      <c r="G659" s="4"/>
      <c r="H659" s="4"/>
      <c r="I659" s="4"/>
      <c r="J659" s="4"/>
      <c r="K659" s="4"/>
      <c r="L659" s="4"/>
      <c r="M659" s="4"/>
      <c r="N659" s="758"/>
      <c r="O659" s="758"/>
      <c r="P659" s="758"/>
      <c r="Q659" s="758"/>
      <c r="R659" s="758"/>
      <c r="S659" s="758"/>
      <c r="T659" s="758"/>
      <c r="U659" s="758"/>
      <c r="V659" s="730"/>
    </row>
    <row r="660" spans="1:22" x14ac:dyDescent="0.25">
      <c r="A660" s="730"/>
      <c r="C660" s="4"/>
      <c r="D660" s="4"/>
      <c r="E660" s="2082"/>
      <c r="F660" s="4"/>
      <c r="G660" s="4"/>
      <c r="H660" s="4"/>
      <c r="I660" s="4"/>
      <c r="J660" s="4"/>
      <c r="K660" s="4"/>
      <c r="L660" s="4"/>
      <c r="M660" s="4"/>
      <c r="N660" s="758"/>
      <c r="O660" s="758"/>
      <c r="P660" s="758"/>
      <c r="Q660" s="758"/>
      <c r="R660" s="758"/>
      <c r="S660" s="758"/>
      <c r="T660" s="758"/>
      <c r="U660" s="758"/>
      <c r="V660" s="730"/>
    </row>
    <row r="661" spans="1:22" x14ac:dyDescent="0.25">
      <c r="A661" s="730"/>
      <c r="C661" s="4"/>
      <c r="D661" s="4"/>
      <c r="E661" s="2082"/>
      <c r="F661" s="4"/>
      <c r="G661" s="4"/>
      <c r="H661" s="4"/>
      <c r="I661" s="4"/>
      <c r="J661" s="4"/>
      <c r="K661" s="4"/>
      <c r="L661" s="4"/>
      <c r="M661" s="4"/>
      <c r="N661" s="758"/>
      <c r="O661" s="758"/>
      <c r="P661" s="758"/>
      <c r="Q661" s="758"/>
      <c r="R661" s="758"/>
      <c r="S661" s="758"/>
      <c r="T661" s="758"/>
      <c r="U661" s="758"/>
      <c r="V661" s="730"/>
    </row>
    <row r="662" spans="1:22" x14ac:dyDescent="0.25">
      <c r="A662" s="730"/>
      <c r="C662" s="4"/>
      <c r="D662" s="4"/>
      <c r="E662" s="2082"/>
      <c r="F662" s="4"/>
      <c r="G662" s="4"/>
      <c r="H662" s="4"/>
      <c r="I662" s="4"/>
      <c r="J662" s="4"/>
      <c r="K662" s="4"/>
      <c r="L662" s="4"/>
      <c r="M662" s="4"/>
      <c r="N662" s="758"/>
      <c r="O662" s="758"/>
      <c r="P662" s="758"/>
      <c r="Q662" s="758"/>
      <c r="R662" s="758"/>
      <c r="S662" s="758"/>
      <c r="T662" s="758"/>
      <c r="U662" s="758"/>
      <c r="V662" s="730"/>
    </row>
    <row r="663" spans="1:22" x14ac:dyDescent="0.25">
      <c r="A663" s="730"/>
      <c r="C663" s="4"/>
      <c r="D663" s="4"/>
      <c r="E663" s="2082"/>
      <c r="F663" s="4"/>
      <c r="G663" s="4"/>
      <c r="H663" s="4"/>
      <c r="I663" s="4"/>
      <c r="J663" s="4"/>
      <c r="K663" s="4"/>
      <c r="L663" s="4"/>
      <c r="M663" s="4"/>
      <c r="N663" s="758"/>
      <c r="O663" s="758"/>
      <c r="P663" s="758"/>
      <c r="Q663" s="758"/>
      <c r="R663" s="758"/>
      <c r="S663" s="758"/>
      <c r="T663" s="758"/>
      <c r="U663" s="758"/>
      <c r="V663" s="730"/>
    </row>
    <row r="664" spans="1:22" x14ac:dyDescent="0.25">
      <c r="A664" s="730"/>
      <c r="C664" s="4"/>
      <c r="D664" s="4"/>
      <c r="E664" s="2082"/>
      <c r="F664" s="4"/>
      <c r="G664" s="4"/>
      <c r="H664" s="4"/>
      <c r="I664" s="4"/>
      <c r="J664" s="4"/>
      <c r="K664" s="4"/>
      <c r="L664" s="4"/>
      <c r="M664" s="4"/>
      <c r="N664" s="758"/>
      <c r="O664" s="758"/>
      <c r="P664" s="758"/>
      <c r="Q664" s="758"/>
      <c r="R664" s="758"/>
      <c r="S664" s="758"/>
      <c r="T664" s="758"/>
      <c r="U664" s="758"/>
      <c r="V664" s="730"/>
    </row>
    <row r="665" spans="1:22" x14ac:dyDescent="0.25">
      <c r="A665" s="730"/>
      <c r="C665" s="4"/>
      <c r="D665" s="4"/>
      <c r="E665" s="2082"/>
      <c r="F665" s="4"/>
      <c r="G665" s="4"/>
      <c r="H665" s="4"/>
      <c r="I665" s="4"/>
      <c r="J665" s="4"/>
      <c r="K665" s="4"/>
      <c r="L665" s="4"/>
      <c r="M665" s="4"/>
      <c r="N665" s="758"/>
      <c r="O665" s="758"/>
      <c r="P665" s="758"/>
      <c r="Q665" s="758"/>
      <c r="R665" s="758"/>
      <c r="S665" s="758"/>
      <c r="T665" s="758"/>
      <c r="U665" s="758"/>
      <c r="V665" s="730"/>
    </row>
    <row r="666" spans="1:22" x14ac:dyDescent="0.25">
      <c r="A666" s="730"/>
      <c r="C666" s="4"/>
      <c r="D666" s="4"/>
      <c r="E666" s="2082"/>
      <c r="F666" s="4"/>
      <c r="G666" s="4"/>
      <c r="H666" s="4"/>
      <c r="I666" s="4"/>
      <c r="J666" s="4"/>
      <c r="K666" s="4"/>
      <c r="L666" s="4"/>
      <c r="M666" s="4"/>
      <c r="N666" s="758"/>
      <c r="O666" s="758"/>
      <c r="P666" s="758"/>
      <c r="Q666" s="758"/>
      <c r="R666" s="758"/>
      <c r="S666" s="758"/>
      <c r="T666" s="758"/>
      <c r="U666" s="758"/>
      <c r="V666" s="730"/>
    </row>
    <row r="667" spans="1:22" x14ac:dyDescent="0.25">
      <c r="A667" s="730"/>
      <c r="C667" s="4"/>
      <c r="D667" s="4"/>
      <c r="E667" s="2082"/>
      <c r="F667" s="4"/>
      <c r="G667" s="4"/>
      <c r="H667" s="4"/>
      <c r="I667" s="4"/>
      <c r="J667" s="4"/>
      <c r="K667" s="4"/>
      <c r="L667" s="4"/>
      <c r="M667" s="4"/>
      <c r="N667" s="758"/>
      <c r="O667" s="758"/>
      <c r="P667" s="758"/>
      <c r="Q667" s="758"/>
      <c r="R667" s="758"/>
      <c r="S667" s="758"/>
      <c r="T667" s="758"/>
      <c r="U667" s="758"/>
      <c r="V667" s="730"/>
    </row>
    <row r="668" spans="1:22" x14ac:dyDescent="0.25">
      <c r="A668" s="730"/>
      <c r="C668" s="4"/>
      <c r="D668" s="4"/>
      <c r="E668" s="2082"/>
      <c r="F668" s="4"/>
      <c r="G668" s="4"/>
      <c r="H668" s="4"/>
      <c r="I668" s="4"/>
      <c r="J668" s="4"/>
      <c r="K668" s="4"/>
      <c r="L668" s="4"/>
      <c r="M668" s="4"/>
      <c r="N668" s="758"/>
      <c r="O668" s="758"/>
      <c r="P668" s="758"/>
      <c r="Q668" s="758"/>
      <c r="R668" s="758"/>
      <c r="S668" s="758"/>
      <c r="T668" s="758"/>
      <c r="U668" s="758"/>
      <c r="V668" s="730"/>
    </row>
    <row r="669" spans="1:22" x14ac:dyDescent="0.25">
      <c r="A669" s="730"/>
      <c r="C669" s="4"/>
      <c r="D669" s="4"/>
      <c r="E669" s="2082"/>
      <c r="F669" s="4"/>
      <c r="G669" s="4"/>
      <c r="H669" s="4"/>
      <c r="I669" s="4"/>
      <c r="J669" s="4"/>
      <c r="K669" s="4"/>
      <c r="L669" s="4"/>
      <c r="M669" s="4"/>
      <c r="N669" s="758"/>
      <c r="O669" s="758"/>
      <c r="P669" s="758"/>
      <c r="Q669" s="758"/>
      <c r="R669" s="758"/>
      <c r="S669" s="758"/>
      <c r="T669" s="758"/>
      <c r="U669" s="758"/>
      <c r="V669" s="730"/>
    </row>
    <row r="670" spans="1:22" x14ac:dyDescent="0.25">
      <c r="A670" s="730"/>
      <c r="C670" s="4"/>
      <c r="D670" s="4"/>
      <c r="E670" s="2082"/>
      <c r="F670" s="4"/>
      <c r="G670" s="4"/>
      <c r="H670" s="4"/>
      <c r="I670" s="4"/>
      <c r="J670" s="4"/>
      <c r="K670" s="4"/>
      <c r="L670" s="4"/>
      <c r="M670" s="4"/>
      <c r="N670" s="758"/>
      <c r="O670" s="758"/>
      <c r="P670" s="758"/>
      <c r="Q670" s="758"/>
      <c r="R670" s="758"/>
      <c r="S670" s="758"/>
      <c r="T670" s="758"/>
      <c r="U670" s="758"/>
      <c r="V670" s="730"/>
    </row>
    <row r="671" spans="1:22" x14ac:dyDescent="0.25">
      <c r="A671" s="730"/>
      <c r="C671" s="4"/>
      <c r="D671" s="4"/>
      <c r="E671" s="2082"/>
      <c r="F671" s="4"/>
      <c r="G671" s="4"/>
      <c r="H671" s="4"/>
      <c r="I671" s="4"/>
      <c r="J671" s="4"/>
      <c r="K671" s="4"/>
      <c r="L671" s="4"/>
      <c r="M671" s="4"/>
      <c r="N671" s="758"/>
      <c r="O671" s="758"/>
      <c r="P671" s="758"/>
      <c r="Q671" s="758"/>
      <c r="R671" s="758"/>
      <c r="S671" s="758"/>
      <c r="T671" s="758"/>
      <c r="U671" s="758"/>
      <c r="V671" s="730"/>
    </row>
    <row r="672" spans="1:22" x14ac:dyDescent="0.25">
      <c r="A672" s="730"/>
      <c r="C672" s="4"/>
      <c r="D672" s="4"/>
      <c r="E672" s="2082"/>
      <c r="F672" s="4"/>
      <c r="G672" s="4"/>
      <c r="H672" s="4"/>
      <c r="I672" s="4"/>
      <c r="J672" s="4"/>
      <c r="K672" s="4"/>
      <c r="L672" s="4"/>
      <c r="M672" s="4"/>
      <c r="N672" s="758"/>
      <c r="O672" s="758"/>
      <c r="P672" s="758"/>
      <c r="Q672" s="758"/>
      <c r="R672" s="758"/>
      <c r="S672" s="758"/>
      <c r="T672" s="758"/>
      <c r="U672" s="758"/>
      <c r="V672" s="730"/>
    </row>
    <row r="673" spans="1:22" x14ac:dyDescent="0.25">
      <c r="A673" s="730"/>
      <c r="C673" s="4"/>
      <c r="D673" s="4"/>
      <c r="E673" s="2082"/>
      <c r="F673" s="4"/>
      <c r="G673" s="4"/>
      <c r="H673" s="4"/>
      <c r="I673" s="4"/>
      <c r="J673" s="4"/>
      <c r="K673" s="4"/>
      <c r="L673" s="4"/>
      <c r="M673" s="4"/>
      <c r="N673" s="758"/>
      <c r="O673" s="758"/>
      <c r="P673" s="758"/>
      <c r="Q673" s="758"/>
      <c r="R673" s="758"/>
      <c r="S673" s="758"/>
      <c r="T673" s="758"/>
      <c r="U673" s="758"/>
      <c r="V673" s="730"/>
    </row>
    <row r="674" spans="1:22" x14ac:dyDescent="0.25">
      <c r="A674" s="730"/>
      <c r="C674" s="4"/>
      <c r="D674" s="4"/>
      <c r="E674" s="2082"/>
      <c r="F674" s="4"/>
      <c r="G674" s="4"/>
      <c r="H674" s="4"/>
      <c r="I674" s="4"/>
      <c r="J674" s="4"/>
      <c r="K674" s="4"/>
      <c r="L674" s="4"/>
      <c r="M674" s="4"/>
      <c r="N674" s="758"/>
      <c r="O674" s="758"/>
      <c r="P674" s="758"/>
      <c r="Q674" s="758"/>
      <c r="R674" s="758"/>
      <c r="S674" s="758"/>
      <c r="T674" s="758"/>
      <c r="U674" s="758"/>
      <c r="V674" s="730"/>
    </row>
    <row r="675" spans="1:22" x14ac:dyDescent="0.25">
      <c r="A675" s="730"/>
      <c r="C675" s="4"/>
      <c r="D675" s="4"/>
      <c r="E675" s="2082"/>
      <c r="F675" s="4"/>
      <c r="G675" s="4"/>
      <c r="H675" s="4"/>
      <c r="I675" s="4"/>
      <c r="J675" s="4"/>
      <c r="K675" s="4"/>
      <c r="L675" s="4"/>
      <c r="M675" s="4"/>
      <c r="N675" s="758"/>
      <c r="O675" s="758"/>
      <c r="P675" s="758"/>
      <c r="Q675" s="758"/>
      <c r="R675" s="758"/>
      <c r="S675" s="758"/>
      <c r="T675" s="758"/>
      <c r="U675" s="758"/>
      <c r="V675" s="730"/>
    </row>
    <row r="676" spans="1:22" x14ac:dyDescent="0.25">
      <c r="A676" s="730"/>
      <c r="C676" s="4"/>
      <c r="D676" s="4"/>
      <c r="E676" s="2082"/>
      <c r="F676" s="4"/>
      <c r="G676" s="4"/>
      <c r="H676" s="4"/>
      <c r="I676" s="4"/>
      <c r="J676" s="4"/>
      <c r="K676" s="4"/>
      <c r="L676" s="4"/>
      <c r="M676" s="4"/>
      <c r="N676" s="758"/>
      <c r="O676" s="758"/>
      <c r="P676" s="758"/>
      <c r="Q676" s="758"/>
      <c r="R676" s="758"/>
      <c r="S676" s="758"/>
      <c r="T676" s="758"/>
      <c r="U676" s="758"/>
      <c r="V676" s="730"/>
    </row>
    <row r="677" spans="1:22" x14ac:dyDescent="0.25">
      <c r="A677" s="730"/>
      <c r="C677" s="4"/>
      <c r="D677" s="4"/>
      <c r="E677" s="2082"/>
      <c r="F677" s="4"/>
      <c r="G677" s="4"/>
      <c r="H677" s="4"/>
      <c r="I677" s="4"/>
      <c r="J677" s="4"/>
      <c r="K677" s="4"/>
      <c r="L677" s="4"/>
      <c r="M677" s="4"/>
      <c r="N677" s="758"/>
      <c r="O677" s="758"/>
      <c r="P677" s="758"/>
      <c r="Q677" s="758"/>
      <c r="R677" s="758"/>
      <c r="S677" s="758"/>
      <c r="T677" s="758"/>
      <c r="U677" s="758"/>
      <c r="V677" s="730"/>
    </row>
    <row r="678" spans="1:22" x14ac:dyDescent="0.25">
      <c r="A678" s="730"/>
      <c r="C678" s="4"/>
      <c r="D678" s="4"/>
      <c r="E678" s="2082"/>
      <c r="F678" s="4"/>
      <c r="G678" s="4"/>
      <c r="H678" s="4"/>
      <c r="I678" s="4"/>
      <c r="J678" s="4"/>
      <c r="K678" s="4"/>
      <c r="L678" s="4"/>
      <c r="M678" s="4"/>
      <c r="N678" s="758"/>
      <c r="O678" s="758"/>
      <c r="P678" s="758"/>
      <c r="Q678" s="758"/>
      <c r="R678" s="758"/>
      <c r="S678" s="758"/>
      <c r="T678" s="758"/>
      <c r="U678" s="758"/>
      <c r="V678" s="730"/>
    </row>
    <row r="679" spans="1:22" x14ac:dyDescent="0.25">
      <c r="A679" s="730"/>
      <c r="C679" s="4"/>
      <c r="D679" s="4"/>
      <c r="E679" s="2082"/>
      <c r="F679" s="4"/>
      <c r="G679" s="4"/>
      <c r="H679" s="4"/>
      <c r="I679" s="4"/>
      <c r="J679" s="4"/>
      <c r="K679" s="4"/>
      <c r="L679" s="4"/>
      <c r="M679" s="4"/>
      <c r="N679" s="758"/>
      <c r="O679" s="758"/>
      <c r="P679" s="758"/>
      <c r="Q679" s="758"/>
      <c r="R679" s="758"/>
      <c r="S679" s="758"/>
      <c r="T679" s="758"/>
      <c r="U679" s="758"/>
      <c r="V679" s="730"/>
    </row>
    <row r="680" spans="1:22" x14ac:dyDescent="0.25">
      <c r="A680" s="730"/>
      <c r="C680" s="4"/>
      <c r="D680" s="4"/>
      <c r="E680" s="2082"/>
      <c r="F680" s="4"/>
      <c r="G680" s="4"/>
      <c r="H680" s="4"/>
      <c r="I680" s="4"/>
      <c r="J680" s="4"/>
      <c r="K680" s="4"/>
      <c r="L680" s="4"/>
      <c r="M680" s="4"/>
      <c r="N680" s="758"/>
      <c r="O680" s="758"/>
      <c r="P680" s="758"/>
      <c r="Q680" s="758"/>
      <c r="R680" s="758"/>
      <c r="S680" s="758"/>
      <c r="T680" s="758"/>
      <c r="U680" s="758"/>
      <c r="V680" s="730"/>
    </row>
    <row r="681" spans="1:22" x14ac:dyDescent="0.25">
      <c r="A681" s="730"/>
      <c r="C681" s="4"/>
      <c r="D681" s="4"/>
      <c r="E681" s="2082"/>
      <c r="F681" s="4"/>
      <c r="G681" s="4"/>
      <c r="H681" s="4"/>
      <c r="I681" s="4"/>
      <c r="J681" s="4"/>
      <c r="K681" s="4"/>
      <c r="L681" s="4"/>
      <c r="M681" s="4"/>
      <c r="N681" s="758"/>
      <c r="O681" s="758"/>
      <c r="P681" s="758"/>
      <c r="Q681" s="758"/>
      <c r="R681" s="758"/>
      <c r="S681" s="758"/>
      <c r="T681" s="758"/>
      <c r="U681" s="758"/>
      <c r="V681" s="730"/>
    </row>
    <row r="682" spans="1:22" x14ac:dyDescent="0.25">
      <c r="A682" s="730"/>
      <c r="C682" s="4"/>
      <c r="D682" s="4"/>
      <c r="E682" s="2082"/>
      <c r="F682" s="4"/>
      <c r="G682" s="4"/>
      <c r="H682" s="4"/>
      <c r="I682" s="4"/>
      <c r="J682" s="4"/>
      <c r="K682" s="4"/>
      <c r="L682" s="4"/>
      <c r="M682" s="4"/>
      <c r="N682" s="758"/>
      <c r="O682" s="758"/>
      <c r="P682" s="758"/>
      <c r="Q682" s="758"/>
      <c r="R682" s="758"/>
      <c r="S682" s="758"/>
      <c r="T682" s="758"/>
      <c r="U682" s="758"/>
      <c r="V682" s="730"/>
    </row>
    <row r="683" spans="1:22" x14ac:dyDescent="0.25">
      <c r="A683" s="730"/>
      <c r="C683" s="4"/>
      <c r="D683" s="4"/>
      <c r="E683" s="2082"/>
      <c r="F683" s="4"/>
      <c r="G683" s="4"/>
      <c r="H683" s="4"/>
      <c r="I683" s="4"/>
      <c r="J683" s="4"/>
      <c r="K683" s="4"/>
      <c r="L683" s="4"/>
      <c r="M683" s="4"/>
      <c r="N683" s="758"/>
      <c r="O683" s="758"/>
      <c r="P683" s="758"/>
      <c r="Q683" s="758"/>
      <c r="R683" s="758"/>
      <c r="S683" s="758"/>
      <c r="T683" s="758"/>
      <c r="U683" s="758"/>
      <c r="V683" s="730"/>
    </row>
    <row r="684" spans="1:22" x14ac:dyDescent="0.25">
      <c r="A684" s="730"/>
      <c r="C684" s="4"/>
      <c r="D684" s="4"/>
      <c r="E684" s="2082"/>
      <c r="F684" s="4"/>
      <c r="G684" s="4"/>
      <c r="H684" s="4"/>
      <c r="I684" s="4"/>
      <c r="J684" s="4"/>
      <c r="K684" s="4"/>
      <c r="L684" s="4"/>
      <c r="M684" s="4"/>
      <c r="N684" s="758"/>
      <c r="O684" s="758"/>
      <c r="P684" s="758"/>
      <c r="Q684" s="758"/>
      <c r="R684" s="758"/>
      <c r="S684" s="758"/>
      <c r="T684" s="758"/>
      <c r="U684" s="758"/>
      <c r="V684" s="730"/>
    </row>
    <row r="685" spans="1:22" x14ac:dyDescent="0.25">
      <c r="A685" s="730"/>
      <c r="C685" s="4"/>
      <c r="D685" s="4"/>
      <c r="E685" s="2082"/>
      <c r="F685" s="4"/>
      <c r="G685" s="4"/>
      <c r="H685" s="4"/>
      <c r="I685" s="4"/>
      <c r="J685" s="4"/>
      <c r="K685" s="4"/>
      <c r="L685" s="4"/>
      <c r="M685" s="4"/>
      <c r="N685" s="758"/>
      <c r="O685" s="758"/>
      <c r="P685" s="758"/>
      <c r="Q685" s="758"/>
      <c r="R685" s="758"/>
      <c r="S685" s="758"/>
      <c r="T685" s="758"/>
      <c r="U685" s="758"/>
      <c r="V685" s="730"/>
    </row>
    <row r="686" spans="1:22" x14ac:dyDescent="0.25">
      <c r="A686" s="730"/>
      <c r="C686" s="4"/>
      <c r="D686" s="4"/>
      <c r="E686" s="2082"/>
      <c r="F686" s="4"/>
      <c r="G686" s="4"/>
      <c r="H686" s="4"/>
      <c r="I686" s="4"/>
      <c r="J686" s="4"/>
      <c r="K686" s="4"/>
      <c r="L686" s="4"/>
      <c r="M686" s="4"/>
      <c r="N686" s="758"/>
      <c r="O686" s="758"/>
      <c r="P686" s="758"/>
      <c r="Q686" s="758"/>
      <c r="R686" s="758"/>
      <c r="S686" s="758"/>
      <c r="T686" s="758"/>
      <c r="U686" s="758"/>
      <c r="V686" s="730"/>
    </row>
    <row r="687" spans="1:22" x14ac:dyDescent="0.25">
      <c r="A687" s="730"/>
      <c r="C687" s="4"/>
      <c r="D687" s="4"/>
      <c r="E687" s="2082"/>
      <c r="F687" s="4"/>
      <c r="G687" s="4"/>
      <c r="H687" s="4"/>
      <c r="I687" s="4"/>
      <c r="J687" s="4"/>
      <c r="K687" s="4"/>
      <c r="L687" s="4"/>
      <c r="M687" s="4"/>
      <c r="N687" s="758"/>
      <c r="O687" s="758"/>
      <c r="P687" s="758"/>
      <c r="Q687" s="758"/>
      <c r="R687" s="758"/>
      <c r="S687" s="758"/>
      <c r="T687" s="758"/>
      <c r="U687" s="758"/>
      <c r="V687" s="730"/>
    </row>
    <row r="688" spans="1:22" x14ac:dyDescent="0.25">
      <c r="A688" s="730"/>
      <c r="C688" s="4"/>
      <c r="D688" s="4"/>
      <c r="E688" s="2082"/>
      <c r="F688" s="4"/>
      <c r="G688" s="4"/>
      <c r="H688" s="4"/>
      <c r="I688" s="4"/>
      <c r="J688" s="4"/>
      <c r="K688" s="4"/>
      <c r="L688" s="4"/>
      <c r="M688" s="4"/>
      <c r="N688" s="758"/>
      <c r="O688" s="758"/>
      <c r="P688" s="758"/>
      <c r="Q688" s="758"/>
      <c r="R688" s="758"/>
      <c r="S688" s="758"/>
      <c r="T688" s="758"/>
      <c r="U688" s="758"/>
      <c r="V688" s="730"/>
    </row>
    <row r="689" spans="1:22" x14ac:dyDescent="0.25">
      <c r="A689" s="730"/>
      <c r="C689" s="4"/>
      <c r="D689" s="4"/>
      <c r="E689" s="2082"/>
      <c r="F689" s="4"/>
      <c r="G689" s="4"/>
      <c r="H689" s="4"/>
      <c r="I689" s="4"/>
      <c r="J689" s="4"/>
      <c r="K689" s="4"/>
      <c r="L689" s="4"/>
      <c r="M689" s="4"/>
      <c r="N689" s="758"/>
      <c r="O689" s="758"/>
      <c r="P689" s="758"/>
      <c r="Q689" s="758"/>
      <c r="R689" s="758"/>
      <c r="S689" s="758"/>
      <c r="T689" s="758"/>
      <c r="U689" s="758"/>
      <c r="V689" s="730"/>
    </row>
    <row r="690" spans="1:22" x14ac:dyDescent="0.25">
      <c r="A690" s="730"/>
      <c r="C690" s="4"/>
      <c r="D690" s="4"/>
      <c r="E690" s="2082"/>
      <c r="F690" s="4"/>
      <c r="G690" s="4"/>
      <c r="H690" s="4"/>
      <c r="I690" s="4"/>
      <c r="J690" s="4"/>
      <c r="K690" s="4"/>
      <c r="L690" s="4"/>
      <c r="M690" s="4"/>
      <c r="N690" s="758"/>
      <c r="O690" s="758"/>
      <c r="P690" s="758"/>
      <c r="Q690" s="758"/>
      <c r="R690" s="758"/>
      <c r="S690" s="758"/>
      <c r="T690" s="758"/>
      <c r="U690" s="758"/>
      <c r="V690" s="730"/>
    </row>
    <row r="691" spans="1:22" x14ac:dyDescent="0.25">
      <c r="A691" s="730"/>
      <c r="C691" s="4"/>
      <c r="D691" s="4"/>
      <c r="E691" s="2082"/>
      <c r="F691" s="4"/>
      <c r="G691" s="4"/>
      <c r="H691" s="4"/>
      <c r="I691" s="4"/>
      <c r="J691" s="4"/>
      <c r="K691" s="4"/>
      <c r="L691" s="4"/>
      <c r="M691" s="4"/>
      <c r="N691" s="758"/>
      <c r="O691" s="758"/>
      <c r="P691" s="758"/>
      <c r="Q691" s="758"/>
      <c r="R691" s="758"/>
      <c r="S691" s="758"/>
      <c r="T691" s="758"/>
      <c r="U691" s="758"/>
      <c r="V691" s="730"/>
    </row>
    <row r="692" spans="1:22" x14ac:dyDescent="0.25">
      <c r="A692" s="730"/>
      <c r="C692" s="4"/>
      <c r="D692" s="4"/>
      <c r="E692" s="2082"/>
      <c r="F692" s="4"/>
      <c r="G692" s="4"/>
      <c r="H692" s="4"/>
      <c r="I692" s="4"/>
      <c r="J692" s="4"/>
      <c r="K692" s="4"/>
      <c r="L692" s="4"/>
      <c r="M692" s="4"/>
      <c r="N692" s="758"/>
      <c r="O692" s="758"/>
      <c r="P692" s="758"/>
      <c r="Q692" s="758"/>
      <c r="R692" s="758"/>
      <c r="S692" s="758"/>
      <c r="T692" s="758"/>
      <c r="U692" s="758"/>
      <c r="V692" s="730"/>
    </row>
    <row r="693" spans="1:22" x14ac:dyDescent="0.25">
      <c r="A693" s="730"/>
      <c r="C693" s="4"/>
      <c r="D693" s="4"/>
      <c r="E693" s="2082"/>
      <c r="F693" s="4"/>
      <c r="G693" s="4"/>
      <c r="H693" s="4"/>
      <c r="I693" s="4"/>
      <c r="J693" s="4"/>
      <c r="K693" s="4"/>
      <c r="L693" s="4"/>
      <c r="M693" s="4"/>
      <c r="N693" s="758"/>
      <c r="O693" s="758"/>
      <c r="P693" s="758"/>
      <c r="Q693" s="758"/>
      <c r="R693" s="758"/>
      <c r="S693" s="758"/>
      <c r="T693" s="758"/>
      <c r="U693" s="758"/>
      <c r="V693" s="730"/>
    </row>
    <row r="694" spans="1:22" x14ac:dyDescent="0.25">
      <c r="A694" s="730"/>
      <c r="C694" s="4"/>
      <c r="D694" s="4"/>
      <c r="E694" s="2082"/>
      <c r="F694" s="4"/>
      <c r="G694" s="4"/>
      <c r="H694" s="4"/>
      <c r="I694" s="4"/>
      <c r="J694" s="4"/>
      <c r="K694" s="4"/>
      <c r="L694" s="4"/>
      <c r="M694" s="4"/>
      <c r="N694" s="758"/>
      <c r="O694" s="758"/>
      <c r="P694" s="758"/>
      <c r="Q694" s="758"/>
      <c r="R694" s="758"/>
      <c r="S694" s="758"/>
      <c r="T694" s="758"/>
      <c r="U694" s="758"/>
      <c r="V694" s="730"/>
    </row>
    <row r="695" spans="1:22" x14ac:dyDescent="0.25">
      <c r="A695" s="730"/>
      <c r="C695" s="4"/>
      <c r="D695" s="4"/>
      <c r="E695" s="2082"/>
      <c r="F695" s="4"/>
      <c r="G695" s="4"/>
      <c r="H695" s="4"/>
      <c r="I695" s="4"/>
      <c r="J695" s="4"/>
      <c r="K695" s="4"/>
      <c r="L695" s="4"/>
      <c r="M695" s="4"/>
      <c r="N695" s="758"/>
      <c r="O695" s="758"/>
      <c r="P695" s="758"/>
      <c r="Q695" s="758"/>
      <c r="R695" s="758"/>
      <c r="S695" s="758"/>
      <c r="T695" s="758"/>
      <c r="U695" s="758"/>
      <c r="V695" s="730"/>
    </row>
    <row r="696" spans="1:22" x14ac:dyDescent="0.25">
      <c r="A696" s="730"/>
      <c r="C696" s="4"/>
      <c r="D696" s="4"/>
      <c r="E696" s="2082"/>
      <c r="F696" s="4"/>
      <c r="G696" s="4"/>
      <c r="H696" s="4"/>
      <c r="I696" s="4"/>
      <c r="J696" s="4"/>
      <c r="K696" s="4"/>
      <c r="L696" s="4"/>
      <c r="M696" s="4"/>
      <c r="N696" s="758"/>
      <c r="O696" s="758"/>
      <c r="P696" s="758"/>
      <c r="Q696" s="758"/>
      <c r="R696" s="758"/>
      <c r="S696" s="758"/>
      <c r="T696" s="758"/>
      <c r="U696" s="758"/>
      <c r="V696" s="730"/>
    </row>
    <row r="697" spans="1:22" x14ac:dyDescent="0.25">
      <c r="A697" s="730"/>
      <c r="C697" s="4"/>
      <c r="D697" s="4"/>
      <c r="E697" s="2082"/>
      <c r="F697" s="4"/>
      <c r="G697" s="4"/>
      <c r="H697" s="4"/>
      <c r="I697" s="4"/>
      <c r="J697" s="4"/>
      <c r="K697" s="4"/>
      <c r="L697" s="4"/>
      <c r="M697" s="4"/>
      <c r="N697" s="758"/>
      <c r="O697" s="758"/>
      <c r="P697" s="758"/>
      <c r="Q697" s="758"/>
      <c r="R697" s="758"/>
      <c r="S697" s="758"/>
      <c r="T697" s="758"/>
      <c r="U697" s="758"/>
      <c r="V697" s="730"/>
    </row>
    <row r="698" spans="1:22" x14ac:dyDescent="0.25">
      <c r="A698" s="730"/>
      <c r="C698" s="4"/>
      <c r="D698" s="4"/>
      <c r="E698" s="2082"/>
      <c r="F698" s="4"/>
      <c r="G698" s="4"/>
      <c r="H698" s="4"/>
      <c r="I698" s="4"/>
      <c r="J698" s="4"/>
      <c r="K698" s="4"/>
      <c r="L698" s="4"/>
      <c r="M698" s="4"/>
      <c r="N698" s="758"/>
      <c r="O698" s="758"/>
      <c r="P698" s="758"/>
      <c r="Q698" s="758"/>
      <c r="R698" s="758"/>
      <c r="S698" s="758"/>
      <c r="T698" s="758"/>
      <c r="U698" s="758"/>
      <c r="V698" s="730"/>
    </row>
    <row r="699" spans="1:22" x14ac:dyDescent="0.25">
      <c r="A699" s="730"/>
      <c r="C699" s="4"/>
      <c r="D699" s="4"/>
      <c r="E699" s="2082"/>
      <c r="F699" s="4"/>
      <c r="G699" s="4"/>
      <c r="H699" s="4"/>
      <c r="I699" s="4"/>
      <c r="J699" s="4"/>
      <c r="K699" s="4"/>
      <c r="L699" s="4"/>
      <c r="M699" s="4"/>
      <c r="N699" s="758"/>
      <c r="O699" s="758"/>
      <c r="P699" s="758"/>
      <c r="Q699" s="758"/>
      <c r="R699" s="758"/>
      <c r="S699" s="758"/>
      <c r="T699" s="758"/>
      <c r="U699" s="758"/>
      <c r="V699" s="730"/>
    </row>
    <row r="700" spans="1:22" x14ac:dyDescent="0.25">
      <c r="A700" s="730"/>
      <c r="C700" s="4"/>
      <c r="D700" s="4"/>
      <c r="E700" s="2082"/>
      <c r="F700" s="4"/>
      <c r="G700" s="4"/>
      <c r="H700" s="4"/>
      <c r="I700" s="4"/>
      <c r="J700" s="4"/>
      <c r="K700" s="4"/>
      <c r="L700" s="4"/>
      <c r="M700" s="4"/>
      <c r="N700" s="758"/>
      <c r="O700" s="758"/>
      <c r="P700" s="758"/>
      <c r="Q700" s="758"/>
      <c r="R700" s="758"/>
      <c r="S700" s="758"/>
      <c r="T700" s="758"/>
      <c r="U700" s="758"/>
      <c r="V700" s="730"/>
    </row>
    <row r="701" spans="1:22" x14ac:dyDescent="0.25">
      <c r="A701" s="730"/>
      <c r="C701" s="4"/>
      <c r="D701" s="4"/>
      <c r="E701" s="2082"/>
      <c r="F701" s="4"/>
      <c r="G701" s="4"/>
      <c r="H701" s="4"/>
      <c r="I701" s="4"/>
      <c r="J701" s="4"/>
      <c r="K701" s="4"/>
      <c r="L701" s="4"/>
      <c r="M701" s="4"/>
      <c r="N701" s="758"/>
      <c r="O701" s="758"/>
      <c r="P701" s="758"/>
      <c r="Q701" s="758"/>
      <c r="R701" s="758"/>
      <c r="S701" s="758"/>
      <c r="T701" s="758"/>
      <c r="U701" s="758"/>
      <c r="V701" s="730"/>
    </row>
    <row r="702" spans="1:22" x14ac:dyDescent="0.25">
      <c r="A702" s="730"/>
      <c r="C702" s="4"/>
      <c r="D702" s="4"/>
      <c r="E702" s="2082"/>
      <c r="F702" s="4"/>
      <c r="G702" s="4"/>
      <c r="H702" s="4"/>
      <c r="I702" s="4"/>
      <c r="J702" s="4"/>
      <c r="K702" s="4"/>
      <c r="L702" s="4"/>
      <c r="M702" s="4"/>
      <c r="N702" s="758"/>
      <c r="O702" s="758"/>
      <c r="P702" s="758"/>
      <c r="Q702" s="758"/>
      <c r="R702" s="758"/>
      <c r="S702" s="758"/>
      <c r="T702" s="758"/>
      <c r="U702" s="758"/>
      <c r="V702" s="730"/>
    </row>
    <row r="703" spans="1:22" x14ac:dyDescent="0.25">
      <c r="A703" s="730"/>
      <c r="C703" s="4"/>
      <c r="D703" s="4"/>
      <c r="E703" s="2082"/>
      <c r="F703" s="4"/>
      <c r="G703" s="4"/>
      <c r="H703" s="4"/>
      <c r="I703" s="4"/>
      <c r="J703" s="4"/>
      <c r="K703" s="4"/>
      <c r="L703" s="4"/>
      <c r="M703" s="4"/>
      <c r="N703" s="758"/>
      <c r="O703" s="758"/>
      <c r="P703" s="758"/>
      <c r="Q703" s="758"/>
      <c r="R703" s="758"/>
      <c r="S703" s="758"/>
      <c r="T703" s="758"/>
      <c r="U703" s="758"/>
      <c r="V703" s="730"/>
    </row>
    <row r="704" spans="1:22" x14ac:dyDescent="0.25">
      <c r="A704" s="730"/>
      <c r="C704" s="4"/>
      <c r="D704" s="4"/>
      <c r="E704" s="2082"/>
      <c r="F704" s="4"/>
      <c r="G704" s="4"/>
      <c r="H704" s="4"/>
      <c r="I704" s="4"/>
      <c r="J704" s="4"/>
      <c r="K704" s="4"/>
      <c r="L704" s="4"/>
      <c r="M704" s="4"/>
      <c r="N704" s="758"/>
      <c r="O704" s="758"/>
      <c r="P704" s="758"/>
      <c r="Q704" s="758"/>
      <c r="R704" s="758"/>
      <c r="S704" s="758"/>
      <c r="T704" s="758"/>
      <c r="U704" s="758"/>
      <c r="V704" s="730"/>
    </row>
    <row r="705" spans="1:22" x14ac:dyDescent="0.25">
      <c r="A705" s="730"/>
      <c r="C705" s="4"/>
      <c r="D705" s="4"/>
      <c r="E705" s="2082"/>
      <c r="F705" s="4"/>
      <c r="G705" s="4"/>
      <c r="H705" s="4"/>
      <c r="I705" s="4"/>
      <c r="J705" s="4"/>
      <c r="K705" s="4"/>
      <c r="L705" s="4"/>
      <c r="M705" s="4"/>
      <c r="N705" s="758"/>
      <c r="O705" s="758"/>
      <c r="P705" s="758"/>
      <c r="Q705" s="758"/>
      <c r="R705" s="758"/>
      <c r="S705" s="758"/>
      <c r="T705" s="758"/>
      <c r="U705" s="758"/>
      <c r="V705" s="730"/>
    </row>
    <row r="706" spans="1:22" x14ac:dyDescent="0.25">
      <c r="A706" s="730"/>
      <c r="C706" s="4"/>
      <c r="D706" s="4"/>
      <c r="E706" s="2082"/>
      <c r="F706" s="4"/>
      <c r="G706" s="4"/>
      <c r="H706" s="4"/>
      <c r="I706" s="4"/>
      <c r="J706" s="4"/>
      <c r="K706" s="4"/>
      <c r="L706" s="4"/>
      <c r="M706" s="4"/>
      <c r="N706" s="758"/>
      <c r="O706" s="758"/>
      <c r="P706" s="758"/>
      <c r="Q706" s="758"/>
      <c r="R706" s="758"/>
      <c r="S706" s="758"/>
      <c r="T706" s="758"/>
      <c r="U706" s="758"/>
      <c r="V706" s="730"/>
    </row>
    <row r="707" spans="1:22" x14ac:dyDescent="0.25">
      <c r="A707" s="730"/>
      <c r="C707" s="4"/>
      <c r="D707" s="4"/>
      <c r="E707" s="2082"/>
      <c r="F707" s="4"/>
      <c r="G707" s="4"/>
      <c r="H707" s="4"/>
      <c r="I707" s="4"/>
      <c r="J707" s="4"/>
      <c r="K707" s="4"/>
      <c r="L707" s="4"/>
      <c r="M707" s="4"/>
      <c r="N707" s="758"/>
      <c r="O707" s="758"/>
      <c r="P707" s="758"/>
      <c r="Q707" s="758"/>
      <c r="R707" s="758"/>
      <c r="S707" s="758"/>
      <c r="T707" s="758"/>
      <c r="U707" s="758"/>
      <c r="V707" s="730"/>
    </row>
    <row r="708" spans="1:22" x14ac:dyDescent="0.25">
      <c r="A708" s="730"/>
      <c r="C708" s="4"/>
      <c r="D708" s="4"/>
      <c r="E708" s="2082"/>
      <c r="F708" s="4"/>
      <c r="G708" s="4"/>
      <c r="H708" s="4"/>
      <c r="I708" s="4"/>
      <c r="J708" s="4"/>
      <c r="K708" s="4"/>
      <c r="L708" s="4"/>
      <c r="M708" s="4"/>
      <c r="N708" s="758"/>
      <c r="O708" s="758"/>
      <c r="P708" s="758"/>
      <c r="Q708" s="758"/>
      <c r="R708" s="758"/>
      <c r="S708" s="758"/>
      <c r="T708" s="758"/>
      <c r="U708" s="758"/>
      <c r="V708" s="730"/>
    </row>
    <row r="709" spans="1:22" x14ac:dyDescent="0.25">
      <c r="A709" s="730"/>
      <c r="C709" s="4"/>
      <c r="D709" s="4"/>
      <c r="E709" s="2082"/>
      <c r="F709" s="4"/>
      <c r="G709" s="4"/>
      <c r="H709" s="4"/>
      <c r="I709" s="4"/>
      <c r="J709" s="4"/>
      <c r="K709" s="4"/>
      <c r="L709" s="4"/>
      <c r="M709" s="4"/>
      <c r="N709" s="758"/>
      <c r="O709" s="758"/>
      <c r="P709" s="758"/>
      <c r="Q709" s="758"/>
      <c r="R709" s="758"/>
      <c r="S709" s="758"/>
      <c r="T709" s="758"/>
      <c r="U709" s="758"/>
      <c r="V709" s="730"/>
    </row>
    <row r="710" spans="1:22" x14ac:dyDescent="0.25">
      <c r="A710" s="730"/>
      <c r="C710" s="4"/>
      <c r="D710" s="4"/>
      <c r="E710" s="2082"/>
      <c r="F710" s="4"/>
      <c r="G710" s="4"/>
      <c r="H710" s="4"/>
      <c r="I710" s="4"/>
      <c r="J710" s="4"/>
      <c r="K710" s="4"/>
      <c r="L710" s="4"/>
      <c r="M710" s="4"/>
      <c r="N710" s="758"/>
      <c r="O710" s="758"/>
      <c r="P710" s="758"/>
      <c r="Q710" s="758"/>
      <c r="R710" s="758"/>
      <c r="S710" s="758"/>
      <c r="T710" s="758"/>
      <c r="U710" s="758"/>
      <c r="V710" s="730"/>
    </row>
    <row r="711" spans="1:22" x14ac:dyDescent="0.25">
      <c r="A711" s="730"/>
      <c r="C711" s="4"/>
      <c r="D711" s="4"/>
      <c r="E711" s="2082"/>
      <c r="F711" s="4"/>
      <c r="G711" s="4"/>
      <c r="H711" s="4"/>
      <c r="I711" s="4"/>
      <c r="J711" s="4"/>
      <c r="K711" s="4"/>
      <c r="L711" s="4"/>
      <c r="M711" s="4"/>
      <c r="N711" s="758"/>
      <c r="O711" s="758"/>
      <c r="P711" s="758"/>
      <c r="Q711" s="758"/>
      <c r="R711" s="758"/>
      <c r="S711" s="758"/>
      <c r="T711" s="758"/>
      <c r="U711" s="758"/>
      <c r="V711" s="730"/>
    </row>
    <row r="712" spans="1:22" x14ac:dyDescent="0.25">
      <c r="A712" s="730"/>
      <c r="C712" s="4"/>
      <c r="D712" s="4"/>
      <c r="E712" s="2082"/>
      <c r="F712" s="4"/>
      <c r="G712" s="4"/>
      <c r="H712" s="4"/>
      <c r="I712" s="4"/>
      <c r="J712" s="4"/>
      <c r="K712" s="4"/>
      <c r="L712" s="4"/>
      <c r="M712" s="4"/>
      <c r="N712" s="758"/>
      <c r="O712" s="758"/>
      <c r="P712" s="758"/>
      <c r="Q712" s="758"/>
      <c r="R712" s="758"/>
      <c r="S712" s="758"/>
      <c r="T712" s="758"/>
      <c r="U712" s="758"/>
      <c r="V712" s="730"/>
    </row>
    <row r="713" spans="1:22" x14ac:dyDescent="0.25">
      <c r="A713" s="730"/>
      <c r="C713" s="4"/>
      <c r="D713" s="4"/>
      <c r="E713" s="2082"/>
      <c r="F713" s="4"/>
      <c r="G713" s="4"/>
      <c r="H713" s="4"/>
      <c r="I713" s="4"/>
      <c r="J713" s="4"/>
      <c r="K713" s="4"/>
      <c r="L713" s="4"/>
      <c r="M713" s="4"/>
      <c r="N713" s="758"/>
      <c r="O713" s="758"/>
      <c r="P713" s="758"/>
      <c r="Q713" s="758"/>
      <c r="R713" s="758"/>
      <c r="S713" s="758"/>
      <c r="T713" s="758"/>
      <c r="U713" s="758"/>
      <c r="V713" s="730"/>
    </row>
    <row r="714" spans="1:22" x14ac:dyDescent="0.25">
      <c r="A714" s="730"/>
      <c r="C714" s="4"/>
      <c r="D714" s="4"/>
      <c r="E714" s="2082"/>
      <c r="F714" s="4"/>
      <c r="G714" s="4"/>
      <c r="H714" s="4"/>
      <c r="I714" s="4"/>
      <c r="J714" s="4"/>
      <c r="K714" s="4"/>
      <c r="L714" s="4"/>
      <c r="M714" s="4"/>
      <c r="N714" s="758"/>
      <c r="O714" s="758"/>
      <c r="P714" s="758"/>
      <c r="Q714" s="758"/>
      <c r="R714" s="758"/>
      <c r="S714" s="758"/>
      <c r="T714" s="758"/>
      <c r="U714" s="758"/>
      <c r="V714" s="730"/>
    </row>
    <row r="715" spans="1:22" x14ac:dyDescent="0.25">
      <c r="A715" s="730"/>
      <c r="C715" s="4"/>
      <c r="D715" s="4"/>
      <c r="E715" s="2082"/>
      <c r="F715" s="4"/>
      <c r="G715" s="4"/>
      <c r="H715" s="4"/>
      <c r="I715" s="4"/>
      <c r="J715" s="4"/>
      <c r="K715" s="4"/>
      <c r="L715" s="4"/>
      <c r="M715" s="4"/>
      <c r="N715" s="758"/>
      <c r="O715" s="758"/>
      <c r="P715" s="758"/>
      <c r="Q715" s="758"/>
      <c r="R715" s="758"/>
      <c r="S715" s="758"/>
      <c r="T715" s="758"/>
      <c r="U715" s="758"/>
      <c r="V715" s="730"/>
    </row>
    <row r="716" spans="1:22" x14ac:dyDescent="0.25">
      <c r="A716" s="730"/>
      <c r="C716" s="4"/>
      <c r="D716" s="4"/>
      <c r="E716" s="2082"/>
      <c r="F716" s="4"/>
      <c r="G716" s="4"/>
      <c r="H716" s="4"/>
      <c r="I716" s="4"/>
      <c r="J716" s="4"/>
      <c r="K716" s="4"/>
      <c r="L716" s="4"/>
      <c r="M716" s="4"/>
      <c r="N716" s="758"/>
      <c r="O716" s="758"/>
      <c r="P716" s="758"/>
      <c r="Q716" s="758"/>
      <c r="R716" s="758"/>
      <c r="S716" s="758"/>
      <c r="T716" s="758"/>
      <c r="U716" s="758"/>
      <c r="V716" s="730"/>
    </row>
    <row r="717" spans="1:22" x14ac:dyDescent="0.25">
      <c r="A717" s="730"/>
      <c r="C717" s="4"/>
      <c r="D717" s="4"/>
      <c r="E717" s="2082"/>
      <c r="F717" s="4"/>
      <c r="G717" s="4"/>
      <c r="H717" s="4"/>
      <c r="I717" s="4"/>
      <c r="J717" s="4"/>
      <c r="K717" s="4"/>
      <c r="L717" s="4"/>
      <c r="M717" s="4"/>
      <c r="N717" s="758"/>
      <c r="O717" s="758"/>
      <c r="P717" s="758"/>
      <c r="Q717" s="758"/>
      <c r="R717" s="758"/>
      <c r="S717" s="758"/>
      <c r="T717" s="758"/>
      <c r="U717" s="758"/>
      <c r="V717" s="730"/>
    </row>
    <row r="718" spans="1:22" x14ac:dyDescent="0.25">
      <c r="A718" s="730"/>
      <c r="C718" s="4"/>
      <c r="D718" s="4"/>
      <c r="E718" s="2082"/>
      <c r="F718" s="4"/>
      <c r="G718" s="4"/>
      <c r="H718" s="4"/>
      <c r="I718" s="4"/>
      <c r="J718" s="4"/>
      <c r="K718" s="4"/>
      <c r="L718" s="4"/>
      <c r="M718" s="4"/>
      <c r="N718" s="758"/>
      <c r="O718" s="758"/>
      <c r="P718" s="758"/>
      <c r="Q718" s="758"/>
      <c r="R718" s="758"/>
      <c r="S718" s="758"/>
      <c r="T718" s="758"/>
      <c r="U718" s="758"/>
      <c r="V718" s="730"/>
    </row>
    <row r="719" spans="1:22" x14ac:dyDescent="0.25">
      <c r="A719" s="730"/>
      <c r="C719" s="4"/>
      <c r="D719" s="4"/>
      <c r="E719" s="2082"/>
      <c r="F719" s="4"/>
      <c r="G719" s="4"/>
      <c r="H719" s="4"/>
      <c r="I719" s="4"/>
      <c r="J719" s="4"/>
      <c r="K719" s="4"/>
      <c r="L719" s="4"/>
      <c r="M719" s="4"/>
      <c r="N719" s="758"/>
      <c r="O719" s="758"/>
      <c r="P719" s="758"/>
      <c r="Q719" s="758"/>
      <c r="R719" s="758"/>
      <c r="S719" s="758"/>
      <c r="T719" s="758"/>
      <c r="U719" s="758"/>
      <c r="V719" s="730"/>
    </row>
    <row r="720" spans="1:22" x14ac:dyDescent="0.25">
      <c r="A720" s="730"/>
      <c r="C720" s="4"/>
      <c r="D720" s="4"/>
      <c r="E720" s="2082"/>
      <c r="F720" s="4"/>
      <c r="G720" s="4"/>
      <c r="H720" s="4"/>
      <c r="I720" s="4"/>
      <c r="J720" s="4"/>
      <c r="K720" s="4"/>
      <c r="L720" s="4"/>
      <c r="M720" s="4"/>
      <c r="N720" s="758"/>
      <c r="O720" s="758"/>
      <c r="P720" s="758"/>
      <c r="Q720" s="758"/>
      <c r="R720" s="758"/>
      <c r="S720" s="758"/>
      <c r="T720" s="758"/>
      <c r="U720" s="758"/>
      <c r="V720" s="730"/>
    </row>
    <row r="721" spans="1:22" x14ac:dyDescent="0.25">
      <c r="A721" s="730"/>
      <c r="C721" s="4"/>
      <c r="D721" s="4"/>
      <c r="E721" s="2082"/>
      <c r="F721" s="4"/>
      <c r="G721" s="4"/>
      <c r="H721" s="4"/>
      <c r="I721" s="4"/>
      <c r="J721" s="4"/>
      <c r="K721" s="4"/>
      <c r="L721" s="4"/>
      <c r="M721" s="4"/>
      <c r="N721" s="758"/>
      <c r="O721" s="758"/>
      <c r="P721" s="758"/>
      <c r="Q721" s="758"/>
      <c r="R721" s="758"/>
      <c r="S721" s="758"/>
      <c r="T721" s="758"/>
      <c r="U721" s="758"/>
      <c r="V721" s="730"/>
    </row>
    <row r="722" spans="1:22" x14ac:dyDescent="0.25">
      <c r="A722" s="730"/>
      <c r="C722" s="4"/>
      <c r="D722" s="4"/>
      <c r="E722" s="2082"/>
      <c r="F722" s="4"/>
      <c r="G722" s="4"/>
      <c r="H722" s="4"/>
      <c r="I722" s="4"/>
      <c r="J722" s="4"/>
      <c r="K722" s="4"/>
      <c r="L722" s="4"/>
      <c r="M722" s="4"/>
      <c r="N722" s="758"/>
      <c r="O722" s="758"/>
      <c r="P722" s="758"/>
      <c r="Q722" s="758"/>
      <c r="R722" s="758"/>
      <c r="S722" s="758"/>
      <c r="T722" s="758"/>
      <c r="U722" s="758"/>
      <c r="V722" s="730"/>
    </row>
    <row r="723" spans="1:22" x14ac:dyDescent="0.25">
      <c r="A723" s="730"/>
      <c r="C723" s="4"/>
      <c r="D723" s="4"/>
      <c r="E723" s="2082"/>
      <c r="F723" s="4"/>
      <c r="G723" s="4"/>
      <c r="H723" s="4"/>
      <c r="I723" s="4"/>
      <c r="J723" s="4"/>
      <c r="K723" s="4"/>
      <c r="L723" s="4"/>
      <c r="M723" s="4"/>
      <c r="N723" s="758"/>
      <c r="O723" s="758"/>
      <c r="P723" s="758"/>
      <c r="Q723" s="758"/>
      <c r="R723" s="758"/>
      <c r="S723" s="758"/>
      <c r="T723" s="758"/>
      <c r="U723" s="758"/>
      <c r="V723" s="730"/>
    </row>
    <row r="724" spans="1:22" x14ac:dyDescent="0.25">
      <c r="A724" s="730"/>
      <c r="C724" s="4"/>
      <c r="D724" s="4"/>
      <c r="E724" s="2082"/>
      <c r="F724" s="4"/>
      <c r="G724" s="4"/>
      <c r="H724" s="4"/>
      <c r="I724" s="4"/>
      <c r="J724" s="4"/>
      <c r="K724" s="4"/>
      <c r="L724" s="4"/>
      <c r="M724" s="4"/>
      <c r="N724" s="758"/>
      <c r="O724" s="758"/>
      <c r="P724" s="758"/>
      <c r="Q724" s="758"/>
      <c r="R724" s="758"/>
      <c r="S724" s="758"/>
      <c r="T724" s="758"/>
      <c r="U724" s="758"/>
      <c r="V724" s="730"/>
    </row>
    <row r="725" spans="1:22" x14ac:dyDescent="0.25">
      <c r="A725" s="730"/>
      <c r="C725" s="4"/>
      <c r="D725" s="4"/>
      <c r="E725" s="2082"/>
      <c r="F725" s="4"/>
      <c r="G725" s="4"/>
      <c r="H725" s="4"/>
      <c r="I725" s="4"/>
      <c r="J725" s="4"/>
      <c r="K725" s="4"/>
      <c r="L725" s="4"/>
      <c r="M725" s="4"/>
      <c r="N725" s="758"/>
      <c r="O725" s="758"/>
      <c r="P725" s="758"/>
      <c r="Q725" s="758"/>
      <c r="R725" s="758"/>
      <c r="S725" s="758"/>
      <c r="T725" s="758"/>
      <c r="U725" s="758"/>
      <c r="V725" s="730"/>
    </row>
    <row r="726" spans="1:22" x14ac:dyDescent="0.25">
      <c r="A726" s="730"/>
      <c r="C726" s="4"/>
      <c r="D726" s="4"/>
      <c r="E726" s="2082"/>
      <c r="F726" s="4"/>
      <c r="G726" s="4"/>
      <c r="H726" s="4"/>
      <c r="I726" s="4"/>
      <c r="J726" s="4"/>
      <c r="K726" s="4"/>
      <c r="L726" s="4"/>
      <c r="M726" s="4"/>
      <c r="N726" s="758"/>
      <c r="O726" s="758"/>
      <c r="P726" s="758"/>
      <c r="Q726" s="758"/>
      <c r="R726" s="758"/>
      <c r="S726" s="758"/>
      <c r="T726" s="758"/>
      <c r="U726" s="758"/>
      <c r="V726" s="730"/>
    </row>
    <row r="727" spans="1:22" x14ac:dyDescent="0.25">
      <c r="A727" s="730"/>
      <c r="C727" s="4"/>
      <c r="D727" s="4"/>
      <c r="E727" s="2082"/>
      <c r="F727" s="4"/>
      <c r="G727" s="4"/>
      <c r="H727" s="4"/>
      <c r="I727" s="4"/>
      <c r="J727" s="4"/>
      <c r="K727" s="4"/>
      <c r="L727" s="4"/>
      <c r="M727" s="4"/>
      <c r="N727" s="758"/>
      <c r="O727" s="758"/>
      <c r="P727" s="758"/>
      <c r="Q727" s="758"/>
      <c r="R727" s="758"/>
      <c r="S727" s="758"/>
      <c r="T727" s="758"/>
      <c r="U727" s="758"/>
      <c r="V727" s="730"/>
    </row>
    <row r="728" spans="1:22" x14ac:dyDescent="0.25">
      <c r="A728" s="730"/>
      <c r="C728" s="4"/>
      <c r="D728" s="4"/>
      <c r="E728" s="2082"/>
      <c r="F728" s="4"/>
      <c r="G728" s="4"/>
      <c r="H728" s="4"/>
      <c r="I728" s="4"/>
      <c r="J728" s="4"/>
      <c r="K728" s="4"/>
      <c r="L728" s="4"/>
      <c r="M728" s="4"/>
      <c r="N728" s="758"/>
      <c r="O728" s="758"/>
      <c r="P728" s="758"/>
      <c r="Q728" s="758"/>
      <c r="R728" s="758"/>
      <c r="S728" s="758"/>
      <c r="T728" s="758"/>
      <c r="U728" s="758"/>
      <c r="V728" s="730"/>
    </row>
    <row r="729" spans="1:22" x14ac:dyDescent="0.25">
      <c r="A729" s="730"/>
      <c r="C729" s="4"/>
      <c r="D729" s="4"/>
      <c r="E729" s="2082"/>
      <c r="F729" s="4"/>
      <c r="G729" s="4"/>
      <c r="H729" s="4"/>
      <c r="I729" s="4"/>
      <c r="J729" s="4"/>
      <c r="K729" s="4"/>
      <c r="L729" s="4"/>
      <c r="M729" s="4"/>
      <c r="N729" s="758"/>
      <c r="O729" s="758"/>
      <c r="P729" s="758"/>
      <c r="Q729" s="758"/>
      <c r="R729" s="758"/>
      <c r="S729" s="758"/>
      <c r="T729" s="758"/>
      <c r="U729" s="758"/>
      <c r="V729" s="730"/>
    </row>
    <row r="730" spans="1:22" x14ac:dyDescent="0.25">
      <c r="A730" s="730"/>
      <c r="C730" s="4"/>
      <c r="D730" s="4"/>
      <c r="E730" s="2082"/>
      <c r="F730" s="4"/>
      <c r="G730" s="4"/>
      <c r="H730" s="4"/>
      <c r="I730" s="4"/>
      <c r="J730" s="4"/>
      <c r="K730" s="4"/>
      <c r="L730" s="4"/>
      <c r="M730" s="4"/>
      <c r="N730" s="758"/>
      <c r="O730" s="758"/>
      <c r="P730" s="758"/>
      <c r="Q730" s="758"/>
      <c r="R730" s="758"/>
      <c r="S730" s="758"/>
      <c r="T730" s="758"/>
      <c r="U730" s="758"/>
      <c r="V730" s="730"/>
    </row>
    <row r="731" spans="1:22" x14ac:dyDescent="0.25">
      <c r="A731" s="730"/>
      <c r="C731" s="4"/>
      <c r="D731" s="4"/>
      <c r="E731" s="2082"/>
      <c r="F731" s="4"/>
      <c r="G731" s="4"/>
      <c r="H731" s="4"/>
      <c r="I731" s="4"/>
      <c r="J731" s="4"/>
      <c r="K731" s="4"/>
      <c r="L731" s="4"/>
      <c r="M731" s="4"/>
      <c r="N731" s="758"/>
      <c r="O731" s="758"/>
      <c r="P731" s="758"/>
      <c r="Q731" s="758"/>
      <c r="R731" s="758"/>
      <c r="S731" s="758"/>
      <c r="T731" s="758"/>
      <c r="U731" s="758"/>
      <c r="V731" s="730"/>
    </row>
    <row r="732" spans="1:22" x14ac:dyDescent="0.25">
      <c r="A732" s="730"/>
      <c r="C732" s="4"/>
      <c r="D732" s="4"/>
      <c r="E732" s="2082"/>
      <c r="F732" s="4"/>
      <c r="G732" s="4"/>
      <c r="H732" s="4"/>
      <c r="I732" s="4"/>
      <c r="J732" s="4"/>
      <c r="K732" s="4"/>
      <c r="L732" s="4"/>
      <c r="M732" s="4"/>
      <c r="N732" s="758"/>
      <c r="O732" s="758"/>
      <c r="P732" s="758"/>
      <c r="Q732" s="758"/>
      <c r="R732" s="758"/>
      <c r="S732" s="758"/>
      <c r="T732" s="758"/>
      <c r="U732" s="758"/>
      <c r="V732" s="730"/>
    </row>
    <row r="733" spans="1:22" x14ac:dyDescent="0.25">
      <c r="A733" s="730"/>
      <c r="C733" s="4"/>
      <c r="D733" s="4"/>
      <c r="E733" s="2082"/>
      <c r="F733" s="4"/>
      <c r="G733" s="4"/>
      <c r="H733" s="4"/>
      <c r="I733" s="4"/>
      <c r="J733" s="4"/>
      <c r="K733" s="4"/>
      <c r="L733" s="4"/>
      <c r="M733" s="4"/>
      <c r="N733" s="758"/>
      <c r="O733" s="758"/>
      <c r="P733" s="758"/>
      <c r="Q733" s="758"/>
      <c r="R733" s="758"/>
      <c r="S733" s="758"/>
      <c r="T733" s="758"/>
      <c r="U733" s="758"/>
      <c r="V733" s="730"/>
    </row>
    <row r="734" spans="1:22" x14ac:dyDescent="0.25">
      <c r="A734" s="730"/>
      <c r="C734" s="4"/>
      <c r="D734" s="4"/>
      <c r="E734" s="2082"/>
      <c r="F734" s="4"/>
      <c r="G734" s="4"/>
      <c r="H734" s="4"/>
      <c r="I734" s="4"/>
      <c r="J734" s="4"/>
      <c r="K734" s="4"/>
      <c r="L734" s="4"/>
      <c r="M734" s="4"/>
      <c r="N734" s="758"/>
      <c r="O734" s="758"/>
      <c r="P734" s="758"/>
      <c r="Q734" s="758"/>
      <c r="R734" s="758"/>
      <c r="S734" s="758"/>
      <c r="T734" s="758"/>
      <c r="U734" s="758"/>
      <c r="V734" s="730"/>
    </row>
    <row r="735" spans="1:22" x14ac:dyDescent="0.25">
      <c r="A735" s="730"/>
      <c r="C735" s="4"/>
      <c r="D735" s="4"/>
      <c r="E735" s="2082"/>
      <c r="F735" s="4"/>
      <c r="G735" s="4"/>
      <c r="H735" s="4"/>
      <c r="I735" s="4"/>
      <c r="J735" s="4"/>
      <c r="K735" s="4"/>
      <c r="L735" s="4"/>
      <c r="M735" s="4"/>
      <c r="N735" s="758"/>
      <c r="O735" s="758"/>
      <c r="P735" s="758"/>
      <c r="Q735" s="758"/>
      <c r="R735" s="758"/>
      <c r="S735" s="758"/>
      <c r="T735" s="758"/>
      <c r="U735" s="758"/>
      <c r="V735" s="730"/>
    </row>
    <row r="736" spans="1:22" x14ac:dyDescent="0.25">
      <c r="A736" s="730"/>
      <c r="C736" s="4"/>
      <c r="D736" s="4"/>
      <c r="E736" s="2082"/>
      <c r="F736" s="4"/>
      <c r="G736" s="4"/>
      <c r="H736" s="4"/>
      <c r="I736" s="4"/>
      <c r="J736" s="4"/>
      <c r="K736" s="4"/>
      <c r="L736" s="4"/>
      <c r="M736" s="4"/>
      <c r="N736" s="758"/>
      <c r="O736" s="758"/>
      <c r="P736" s="758"/>
      <c r="Q736" s="758"/>
      <c r="R736" s="758"/>
      <c r="S736" s="758"/>
      <c r="T736" s="758"/>
      <c r="U736" s="758"/>
      <c r="V736" s="730"/>
    </row>
    <row r="737" spans="1:22" x14ac:dyDescent="0.25">
      <c r="A737" s="730"/>
      <c r="C737" s="4"/>
      <c r="D737" s="4"/>
      <c r="E737" s="2082"/>
      <c r="F737" s="4"/>
      <c r="G737" s="4"/>
      <c r="H737" s="4"/>
      <c r="I737" s="4"/>
      <c r="J737" s="4"/>
      <c r="K737" s="4"/>
      <c r="L737" s="4"/>
      <c r="M737" s="4"/>
      <c r="N737" s="758"/>
      <c r="O737" s="758"/>
      <c r="P737" s="758"/>
      <c r="Q737" s="758"/>
      <c r="R737" s="758"/>
      <c r="S737" s="758"/>
      <c r="T737" s="758"/>
      <c r="U737" s="758"/>
      <c r="V737" s="730"/>
    </row>
    <row r="738" spans="1:22" x14ac:dyDescent="0.25">
      <c r="A738" s="730"/>
      <c r="C738" s="4"/>
      <c r="D738" s="4"/>
      <c r="E738" s="2082"/>
      <c r="F738" s="4"/>
      <c r="G738" s="4"/>
      <c r="H738" s="4"/>
      <c r="I738" s="4"/>
      <c r="J738" s="4"/>
      <c r="K738" s="4"/>
      <c r="L738" s="4"/>
      <c r="M738" s="4"/>
      <c r="N738" s="758"/>
      <c r="O738" s="758"/>
      <c r="P738" s="758"/>
      <c r="Q738" s="758"/>
      <c r="R738" s="758"/>
      <c r="S738" s="758"/>
      <c r="T738" s="758"/>
      <c r="U738" s="758"/>
      <c r="V738" s="730"/>
    </row>
    <row r="739" spans="1:22" x14ac:dyDescent="0.25">
      <c r="A739" s="730"/>
      <c r="C739" s="4"/>
      <c r="D739" s="4"/>
      <c r="E739" s="2082"/>
      <c r="F739" s="4"/>
      <c r="G739" s="4"/>
      <c r="H739" s="4"/>
      <c r="I739" s="4"/>
      <c r="J739" s="4"/>
      <c r="K739" s="4"/>
      <c r="L739" s="4"/>
      <c r="M739" s="4"/>
      <c r="N739" s="758"/>
      <c r="O739" s="758"/>
      <c r="P739" s="758"/>
      <c r="Q739" s="758"/>
      <c r="R739" s="758"/>
      <c r="S739" s="758"/>
      <c r="T739" s="758"/>
      <c r="U739" s="758"/>
      <c r="V739" s="730"/>
    </row>
    <row r="740" spans="1:22" x14ac:dyDescent="0.25">
      <c r="A740" s="730"/>
      <c r="C740" s="4"/>
      <c r="D740" s="4"/>
      <c r="E740" s="2082"/>
      <c r="F740" s="4"/>
      <c r="G740" s="4"/>
      <c r="H740" s="4"/>
      <c r="I740" s="4"/>
      <c r="J740" s="4"/>
      <c r="K740" s="4"/>
      <c r="L740" s="4"/>
      <c r="M740" s="4"/>
      <c r="N740" s="758"/>
      <c r="O740" s="758"/>
      <c r="P740" s="758"/>
      <c r="Q740" s="758"/>
      <c r="R740" s="758"/>
      <c r="S740" s="758"/>
      <c r="T740" s="758"/>
      <c r="U740" s="758"/>
      <c r="V740" s="730"/>
    </row>
    <row r="741" spans="1:22" x14ac:dyDescent="0.25">
      <c r="A741" s="730"/>
      <c r="C741" s="4"/>
      <c r="D741" s="4"/>
      <c r="E741" s="2082"/>
      <c r="F741" s="4"/>
      <c r="G741" s="4"/>
      <c r="H741" s="4"/>
      <c r="I741" s="4"/>
      <c r="J741" s="4"/>
      <c r="K741" s="4"/>
      <c r="L741" s="4"/>
      <c r="M741" s="4"/>
      <c r="N741" s="758"/>
      <c r="O741" s="758"/>
      <c r="P741" s="758"/>
      <c r="Q741" s="758"/>
      <c r="R741" s="758"/>
      <c r="S741" s="758"/>
      <c r="T741" s="758"/>
      <c r="U741" s="758"/>
      <c r="V741" s="730"/>
    </row>
    <row r="742" spans="1:22" x14ac:dyDescent="0.25">
      <c r="A742" s="730"/>
      <c r="C742" s="4"/>
      <c r="D742" s="4"/>
      <c r="E742" s="2082"/>
      <c r="F742" s="4"/>
      <c r="G742" s="4"/>
      <c r="H742" s="4"/>
      <c r="I742" s="4"/>
      <c r="J742" s="4"/>
      <c r="K742" s="4"/>
      <c r="L742" s="4"/>
      <c r="M742" s="4"/>
      <c r="N742" s="758"/>
      <c r="O742" s="758"/>
      <c r="P742" s="758"/>
      <c r="Q742" s="758"/>
      <c r="R742" s="758"/>
      <c r="S742" s="758"/>
      <c r="T742" s="758"/>
      <c r="U742" s="758"/>
      <c r="V742" s="730"/>
    </row>
    <row r="743" spans="1:22" x14ac:dyDescent="0.25">
      <c r="A743" s="730"/>
      <c r="C743" s="4"/>
      <c r="D743" s="4"/>
      <c r="E743" s="2082"/>
      <c r="F743" s="4"/>
      <c r="G743" s="4"/>
      <c r="H743" s="4"/>
      <c r="I743" s="4"/>
      <c r="J743" s="4"/>
      <c r="K743" s="4"/>
      <c r="L743" s="4"/>
      <c r="M743" s="4"/>
      <c r="N743" s="758"/>
      <c r="O743" s="758"/>
      <c r="P743" s="758"/>
      <c r="Q743" s="758"/>
      <c r="R743" s="758"/>
      <c r="S743" s="758"/>
      <c r="T743" s="758"/>
      <c r="U743" s="758"/>
      <c r="V743" s="730"/>
    </row>
    <row r="744" spans="1:22" x14ac:dyDescent="0.25">
      <c r="A744" s="730"/>
      <c r="C744" s="4"/>
      <c r="D744" s="4"/>
      <c r="E744" s="2082"/>
      <c r="F744" s="4"/>
      <c r="G744" s="4"/>
      <c r="H744" s="4"/>
      <c r="I744" s="4"/>
      <c r="J744" s="4"/>
      <c r="K744" s="4"/>
      <c r="L744" s="4"/>
      <c r="M744" s="4"/>
      <c r="N744" s="758"/>
      <c r="O744" s="758"/>
      <c r="P744" s="758"/>
      <c r="Q744" s="758"/>
      <c r="R744" s="758"/>
      <c r="S744" s="758"/>
      <c r="T744" s="758"/>
      <c r="U744" s="758"/>
      <c r="V744" s="730"/>
    </row>
    <row r="745" spans="1:22" x14ac:dyDescent="0.25">
      <c r="A745" s="730"/>
      <c r="C745" s="4"/>
      <c r="D745" s="4"/>
      <c r="E745" s="2082"/>
      <c r="F745" s="4"/>
      <c r="G745" s="4"/>
      <c r="H745" s="4"/>
      <c r="I745" s="4"/>
      <c r="J745" s="4"/>
      <c r="K745" s="4"/>
      <c r="L745" s="4"/>
      <c r="M745" s="4"/>
      <c r="N745" s="758"/>
      <c r="O745" s="758"/>
      <c r="P745" s="758"/>
      <c r="Q745" s="758"/>
      <c r="R745" s="758"/>
      <c r="S745" s="758"/>
      <c r="T745" s="758"/>
      <c r="U745" s="758"/>
      <c r="V745" s="730"/>
    </row>
    <row r="746" spans="1:22" x14ac:dyDescent="0.25">
      <c r="A746" s="730"/>
      <c r="C746" s="4"/>
      <c r="D746" s="4"/>
      <c r="E746" s="2082"/>
      <c r="F746" s="4"/>
      <c r="G746" s="4"/>
      <c r="H746" s="4"/>
      <c r="I746" s="4"/>
      <c r="J746" s="4"/>
      <c r="K746" s="4"/>
      <c r="L746" s="4"/>
      <c r="M746" s="4"/>
      <c r="N746" s="758"/>
      <c r="O746" s="758"/>
      <c r="P746" s="758"/>
      <c r="Q746" s="758"/>
      <c r="R746" s="758"/>
      <c r="S746" s="758"/>
      <c r="T746" s="758"/>
      <c r="U746" s="758"/>
      <c r="V746" s="730"/>
    </row>
    <row r="747" spans="1:22" x14ac:dyDescent="0.25">
      <c r="A747" s="730"/>
      <c r="C747" s="4"/>
      <c r="D747" s="4"/>
      <c r="E747" s="2082"/>
      <c r="F747" s="4"/>
      <c r="G747" s="4"/>
      <c r="H747" s="4"/>
      <c r="I747" s="4"/>
      <c r="J747" s="4"/>
      <c r="K747" s="4"/>
      <c r="L747" s="4"/>
      <c r="M747" s="4"/>
      <c r="N747" s="758"/>
      <c r="O747" s="758"/>
      <c r="P747" s="758"/>
      <c r="Q747" s="758"/>
      <c r="R747" s="758"/>
      <c r="S747" s="758"/>
      <c r="T747" s="758"/>
      <c r="U747" s="758"/>
      <c r="V747" s="730"/>
    </row>
    <row r="748" spans="1:22" x14ac:dyDescent="0.25">
      <c r="A748" s="730"/>
      <c r="C748" s="4"/>
      <c r="D748" s="4"/>
      <c r="E748" s="2082"/>
      <c r="F748" s="4"/>
      <c r="G748" s="4"/>
      <c r="H748" s="4"/>
      <c r="I748" s="4"/>
      <c r="J748" s="4"/>
      <c r="K748" s="4"/>
      <c r="L748" s="4"/>
      <c r="M748" s="4"/>
      <c r="N748" s="758"/>
      <c r="O748" s="758"/>
      <c r="P748" s="758"/>
      <c r="Q748" s="758"/>
      <c r="R748" s="758"/>
      <c r="S748" s="758"/>
      <c r="T748" s="758"/>
      <c r="U748" s="758"/>
      <c r="V748" s="730"/>
    </row>
    <row r="749" spans="1:22" x14ac:dyDescent="0.25">
      <c r="A749" s="730"/>
      <c r="C749" s="4"/>
      <c r="D749" s="4"/>
      <c r="E749" s="2082"/>
      <c r="F749" s="4"/>
      <c r="G749" s="4"/>
      <c r="H749" s="4"/>
      <c r="I749" s="4"/>
      <c r="J749" s="4"/>
      <c r="K749" s="4"/>
      <c r="L749" s="4"/>
      <c r="M749" s="4"/>
      <c r="N749" s="758"/>
      <c r="O749" s="758"/>
      <c r="P749" s="758"/>
      <c r="Q749" s="758"/>
      <c r="R749" s="758"/>
      <c r="S749" s="758"/>
      <c r="T749" s="758"/>
      <c r="U749" s="758"/>
      <c r="V749" s="730"/>
    </row>
    <row r="750" spans="1:22" x14ac:dyDescent="0.25">
      <c r="A750" s="730"/>
      <c r="C750" s="4"/>
      <c r="D750" s="4"/>
      <c r="E750" s="2082"/>
      <c r="F750" s="4"/>
      <c r="G750" s="4"/>
      <c r="H750" s="4"/>
      <c r="I750" s="4"/>
      <c r="J750" s="4"/>
      <c r="K750" s="4"/>
      <c r="L750" s="4"/>
      <c r="M750" s="4"/>
      <c r="N750" s="758"/>
      <c r="O750" s="758"/>
      <c r="P750" s="758"/>
      <c r="Q750" s="758"/>
      <c r="R750" s="758"/>
      <c r="S750" s="758"/>
      <c r="T750" s="758"/>
      <c r="U750" s="758"/>
      <c r="V750" s="730"/>
    </row>
    <row r="751" spans="1:22" x14ac:dyDescent="0.25">
      <c r="A751" s="730"/>
      <c r="C751" s="4"/>
      <c r="D751" s="4"/>
      <c r="E751" s="2082"/>
      <c r="F751" s="4"/>
      <c r="G751" s="4"/>
      <c r="H751" s="4"/>
      <c r="I751" s="4"/>
      <c r="J751" s="4"/>
      <c r="K751" s="4"/>
      <c r="L751" s="4"/>
      <c r="M751" s="4"/>
      <c r="N751" s="758"/>
      <c r="O751" s="758"/>
      <c r="P751" s="758"/>
      <c r="Q751" s="758"/>
      <c r="R751" s="758"/>
      <c r="S751" s="758"/>
      <c r="T751" s="758"/>
      <c r="U751" s="758"/>
      <c r="V751" s="730"/>
    </row>
    <row r="752" spans="1:22" x14ac:dyDescent="0.25">
      <c r="A752" s="730"/>
      <c r="C752" s="4"/>
      <c r="D752" s="4"/>
      <c r="E752" s="2082"/>
      <c r="F752" s="4"/>
      <c r="G752" s="4"/>
      <c r="H752" s="4"/>
      <c r="I752" s="4"/>
      <c r="J752" s="4"/>
      <c r="K752" s="4"/>
      <c r="L752" s="4"/>
      <c r="M752" s="4"/>
      <c r="N752" s="758"/>
      <c r="O752" s="758"/>
      <c r="P752" s="758"/>
      <c r="Q752" s="758"/>
      <c r="R752" s="758"/>
      <c r="S752" s="758"/>
      <c r="T752" s="758"/>
      <c r="U752" s="758"/>
      <c r="V752" s="730"/>
    </row>
    <row r="753" spans="1:22" x14ac:dyDescent="0.25">
      <c r="A753" s="730"/>
      <c r="C753" s="4"/>
      <c r="D753" s="4"/>
      <c r="E753" s="2082"/>
      <c r="F753" s="4"/>
      <c r="G753" s="4"/>
      <c r="H753" s="4"/>
      <c r="I753" s="4"/>
      <c r="J753" s="4"/>
      <c r="K753" s="4"/>
      <c r="L753" s="4"/>
      <c r="M753" s="4"/>
      <c r="N753" s="758"/>
      <c r="O753" s="758"/>
      <c r="P753" s="758"/>
      <c r="Q753" s="758"/>
      <c r="R753" s="758"/>
      <c r="S753" s="758"/>
      <c r="T753" s="758"/>
      <c r="U753" s="758"/>
      <c r="V753" s="730"/>
    </row>
    <row r="754" spans="1:22" x14ac:dyDescent="0.25">
      <c r="A754" s="730"/>
      <c r="C754" s="4"/>
      <c r="D754" s="4"/>
      <c r="E754" s="2082"/>
      <c r="F754" s="4"/>
      <c r="G754" s="4"/>
      <c r="H754" s="4"/>
      <c r="I754" s="4"/>
      <c r="J754" s="4"/>
      <c r="K754" s="4"/>
      <c r="L754" s="4"/>
      <c r="M754" s="4"/>
      <c r="N754" s="758"/>
      <c r="O754" s="758"/>
      <c r="P754" s="758"/>
      <c r="Q754" s="758"/>
      <c r="R754" s="758"/>
      <c r="S754" s="758"/>
      <c r="T754" s="758"/>
      <c r="U754" s="758"/>
      <c r="V754" s="730"/>
    </row>
    <row r="755" spans="1:22" x14ac:dyDescent="0.25">
      <c r="A755" s="730"/>
      <c r="C755" s="4"/>
      <c r="D755" s="4"/>
      <c r="E755" s="2082"/>
      <c r="F755" s="4"/>
      <c r="G755" s="4"/>
      <c r="H755" s="4"/>
      <c r="I755" s="4"/>
      <c r="J755" s="4"/>
      <c r="K755" s="4"/>
      <c r="L755" s="4"/>
      <c r="M755" s="4"/>
      <c r="N755" s="758"/>
      <c r="O755" s="758"/>
      <c r="P755" s="758"/>
      <c r="Q755" s="758"/>
      <c r="R755" s="758"/>
      <c r="S755" s="758"/>
      <c r="T755" s="758"/>
      <c r="U755" s="758"/>
      <c r="V755" s="730"/>
    </row>
    <row r="756" spans="1:22" x14ac:dyDescent="0.25">
      <c r="A756" s="730"/>
      <c r="C756" s="4"/>
      <c r="D756" s="4"/>
      <c r="E756" s="2082"/>
      <c r="F756" s="4"/>
      <c r="G756" s="4"/>
      <c r="H756" s="4"/>
      <c r="I756" s="4"/>
      <c r="J756" s="4"/>
      <c r="K756" s="4"/>
      <c r="L756" s="4"/>
      <c r="M756" s="4"/>
      <c r="N756" s="758"/>
      <c r="O756" s="758"/>
      <c r="P756" s="758"/>
      <c r="Q756" s="758"/>
      <c r="R756" s="758"/>
      <c r="S756" s="758"/>
      <c r="T756" s="758"/>
      <c r="U756" s="758"/>
      <c r="V756" s="730"/>
    </row>
    <row r="757" spans="1:22" x14ac:dyDescent="0.25">
      <c r="A757" s="730"/>
      <c r="C757" s="4"/>
      <c r="D757" s="4"/>
      <c r="E757" s="2082"/>
      <c r="F757" s="4"/>
      <c r="G757" s="4"/>
      <c r="H757" s="4"/>
      <c r="I757" s="4"/>
      <c r="J757" s="4"/>
      <c r="K757" s="4"/>
      <c r="L757" s="4"/>
      <c r="M757" s="4"/>
      <c r="N757" s="758"/>
      <c r="O757" s="758"/>
      <c r="P757" s="758"/>
      <c r="Q757" s="758"/>
      <c r="R757" s="758"/>
      <c r="S757" s="758"/>
      <c r="T757" s="758"/>
      <c r="U757" s="758"/>
      <c r="V757" s="730"/>
    </row>
    <row r="758" spans="1:22" x14ac:dyDescent="0.25">
      <c r="A758" s="730"/>
      <c r="C758" s="4"/>
      <c r="D758" s="4"/>
      <c r="E758" s="2082"/>
      <c r="F758" s="4"/>
      <c r="G758" s="4"/>
      <c r="H758" s="4"/>
      <c r="I758" s="4"/>
      <c r="J758" s="4"/>
      <c r="K758" s="4"/>
      <c r="L758" s="4"/>
      <c r="M758" s="4"/>
      <c r="N758" s="758"/>
      <c r="O758" s="758"/>
      <c r="P758" s="758"/>
      <c r="Q758" s="758"/>
      <c r="R758" s="758"/>
      <c r="S758" s="758"/>
      <c r="T758" s="758"/>
      <c r="U758" s="758"/>
      <c r="V758" s="730"/>
    </row>
    <row r="759" spans="1:22" x14ac:dyDescent="0.25">
      <c r="A759" s="730"/>
      <c r="C759" s="4"/>
      <c r="D759" s="4"/>
      <c r="E759" s="2082"/>
      <c r="F759" s="4"/>
      <c r="G759" s="4"/>
      <c r="H759" s="4"/>
      <c r="I759" s="4"/>
      <c r="J759" s="4"/>
      <c r="K759" s="4"/>
      <c r="L759" s="4"/>
      <c r="M759" s="4"/>
      <c r="N759" s="758"/>
      <c r="O759" s="758"/>
      <c r="P759" s="758"/>
      <c r="Q759" s="758"/>
      <c r="R759" s="758"/>
      <c r="S759" s="758"/>
      <c r="T759" s="758"/>
      <c r="U759" s="758"/>
      <c r="V759" s="730"/>
    </row>
    <row r="760" spans="1:22" x14ac:dyDescent="0.25">
      <c r="A760" s="730"/>
      <c r="C760" s="4"/>
      <c r="D760" s="4"/>
      <c r="E760" s="2082"/>
      <c r="F760" s="4"/>
      <c r="G760" s="4"/>
      <c r="H760" s="4"/>
      <c r="I760" s="4"/>
      <c r="J760" s="4"/>
      <c r="K760" s="4"/>
      <c r="L760" s="4"/>
      <c r="M760" s="4"/>
      <c r="N760" s="758"/>
      <c r="O760" s="758"/>
      <c r="P760" s="758"/>
      <c r="Q760" s="758"/>
      <c r="R760" s="758"/>
      <c r="S760" s="758"/>
      <c r="T760" s="758"/>
      <c r="U760" s="758"/>
      <c r="V760" s="730"/>
    </row>
    <row r="761" spans="1:22" x14ac:dyDescent="0.25">
      <c r="A761" s="730"/>
      <c r="C761" s="4"/>
      <c r="D761" s="4"/>
      <c r="E761" s="2082"/>
      <c r="F761" s="4"/>
      <c r="G761" s="4"/>
      <c r="H761" s="4"/>
      <c r="I761" s="4"/>
      <c r="J761" s="4"/>
      <c r="K761" s="4"/>
      <c r="L761" s="4"/>
      <c r="M761" s="4"/>
      <c r="N761" s="758"/>
      <c r="O761" s="758"/>
      <c r="P761" s="758"/>
      <c r="Q761" s="758"/>
      <c r="R761" s="758"/>
      <c r="S761" s="758"/>
      <c r="T761" s="758"/>
      <c r="U761" s="758"/>
      <c r="V761" s="730"/>
    </row>
    <row r="762" spans="1:22" x14ac:dyDescent="0.25">
      <c r="A762" s="730"/>
      <c r="C762" s="4"/>
      <c r="D762" s="4"/>
      <c r="E762" s="2082"/>
      <c r="F762" s="4"/>
      <c r="G762" s="4"/>
      <c r="H762" s="4"/>
      <c r="I762" s="4"/>
      <c r="J762" s="4"/>
      <c r="K762" s="4"/>
      <c r="L762" s="4"/>
      <c r="M762" s="4"/>
      <c r="N762" s="758"/>
      <c r="O762" s="758"/>
      <c r="P762" s="758"/>
      <c r="Q762" s="758"/>
      <c r="R762" s="758"/>
      <c r="S762" s="758"/>
      <c r="T762" s="758"/>
      <c r="U762" s="758"/>
      <c r="V762" s="730"/>
    </row>
    <row r="763" spans="1:22" x14ac:dyDescent="0.25">
      <c r="A763" s="730"/>
      <c r="C763" s="4"/>
      <c r="D763" s="4"/>
      <c r="E763" s="2082"/>
      <c r="F763" s="4"/>
      <c r="G763" s="4"/>
      <c r="H763" s="4"/>
      <c r="I763" s="4"/>
      <c r="J763" s="4"/>
      <c r="K763" s="4"/>
      <c r="L763" s="4"/>
      <c r="M763" s="4"/>
      <c r="N763" s="758"/>
      <c r="O763" s="758"/>
      <c r="P763" s="758"/>
      <c r="Q763" s="758"/>
      <c r="R763" s="758"/>
      <c r="S763" s="758"/>
      <c r="T763" s="758"/>
      <c r="U763" s="758"/>
      <c r="V763" s="730"/>
    </row>
    <row r="764" spans="1:22" x14ac:dyDescent="0.25">
      <c r="A764" s="730"/>
      <c r="C764" s="4"/>
      <c r="D764" s="4"/>
      <c r="E764" s="2082"/>
      <c r="F764" s="4"/>
      <c r="G764" s="4"/>
      <c r="H764" s="4"/>
      <c r="I764" s="4"/>
      <c r="J764" s="4"/>
      <c r="K764" s="4"/>
      <c r="L764" s="4"/>
      <c r="M764" s="4"/>
      <c r="N764" s="758"/>
      <c r="O764" s="758"/>
      <c r="P764" s="758"/>
      <c r="Q764" s="758"/>
      <c r="R764" s="758"/>
      <c r="S764" s="758"/>
      <c r="T764" s="758"/>
      <c r="U764" s="758"/>
      <c r="V764" s="730"/>
    </row>
    <row r="765" spans="1:22" x14ac:dyDescent="0.25">
      <c r="A765" s="730"/>
      <c r="C765" s="4"/>
      <c r="D765" s="4"/>
      <c r="E765" s="2082"/>
      <c r="F765" s="4"/>
      <c r="G765" s="4"/>
      <c r="H765" s="4"/>
      <c r="I765" s="4"/>
      <c r="J765" s="4"/>
      <c r="K765" s="4"/>
      <c r="L765" s="4"/>
      <c r="M765" s="4"/>
      <c r="N765" s="758"/>
      <c r="O765" s="758"/>
      <c r="P765" s="758"/>
      <c r="Q765" s="758"/>
      <c r="R765" s="758"/>
      <c r="S765" s="758"/>
      <c r="T765" s="758"/>
      <c r="U765" s="758"/>
      <c r="V765" s="730"/>
    </row>
    <row r="766" spans="1:22" x14ac:dyDescent="0.25">
      <c r="A766" s="730"/>
      <c r="C766" s="4"/>
      <c r="D766" s="4"/>
      <c r="E766" s="2082"/>
      <c r="F766" s="4"/>
      <c r="G766" s="4"/>
      <c r="H766" s="4"/>
      <c r="I766" s="4"/>
      <c r="J766" s="4"/>
      <c r="K766" s="4"/>
      <c r="L766" s="4"/>
      <c r="M766" s="4"/>
      <c r="N766" s="758"/>
      <c r="O766" s="758"/>
      <c r="P766" s="758"/>
      <c r="Q766" s="758"/>
      <c r="R766" s="758"/>
      <c r="S766" s="758"/>
      <c r="T766" s="758"/>
      <c r="U766" s="758"/>
      <c r="V766" s="730"/>
    </row>
    <row r="767" spans="1:22" x14ac:dyDescent="0.25">
      <c r="A767" s="730"/>
      <c r="C767" s="4"/>
      <c r="D767" s="4"/>
      <c r="E767" s="2082"/>
      <c r="F767" s="4"/>
      <c r="G767" s="4"/>
      <c r="H767" s="4"/>
      <c r="I767" s="4"/>
      <c r="J767" s="4"/>
      <c r="K767" s="4"/>
      <c r="L767" s="4"/>
      <c r="M767" s="4"/>
      <c r="N767" s="758"/>
      <c r="O767" s="758"/>
      <c r="P767" s="758"/>
      <c r="Q767" s="758"/>
      <c r="R767" s="758"/>
      <c r="S767" s="758"/>
      <c r="T767" s="758"/>
      <c r="U767" s="758"/>
      <c r="V767" s="730"/>
    </row>
    <row r="768" spans="1:22" x14ac:dyDescent="0.25">
      <c r="A768" s="730"/>
      <c r="C768" s="4"/>
      <c r="D768" s="4"/>
      <c r="E768" s="2082"/>
      <c r="F768" s="4"/>
      <c r="G768" s="4"/>
      <c r="H768" s="4"/>
      <c r="I768" s="4"/>
      <c r="J768" s="4"/>
      <c r="K768" s="4"/>
      <c r="L768" s="4"/>
      <c r="M768" s="4"/>
      <c r="N768" s="758"/>
      <c r="O768" s="758"/>
      <c r="P768" s="758"/>
      <c r="Q768" s="758"/>
      <c r="R768" s="758"/>
      <c r="S768" s="758"/>
      <c r="T768" s="758"/>
      <c r="U768" s="758"/>
      <c r="V768" s="730"/>
    </row>
    <row r="769" spans="1:22" x14ac:dyDescent="0.25">
      <c r="A769" s="730"/>
      <c r="C769" s="4"/>
      <c r="D769" s="4"/>
      <c r="E769" s="2082"/>
      <c r="F769" s="4"/>
      <c r="G769" s="4"/>
      <c r="H769" s="4"/>
      <c r="I769" s="4"/>
      <c r="J769" s="4"/>
      <c r="K769" s="4"/>
      <c r="L769" s="4"/>
      <c r="M769" s="4"/>
      <c r="N769" s="758"/>
      <c r="O769" s="758"/>
      <c r="P769" s="758"/>
      <c r="Q769" s="758"/>
      <c r="R769" s="758"/>
      <c r="S769" s="758"/>
      <c r="T769" s="758"/>
      <c r="U769" s="758"/>
      <c r="V769" s="730"/>
    </row>
    <row r="770" spans="1:22" x14ac:dyDescent="0.25">
      <c r="A770" s="730"/>
      <c r="C770" s="4"/>
      <c r="D770" s="4"/>
      <c r="E770" s="2082"/>
      <c r="F770" s="4"/>
      <c r="G770" s="4"/>
      <c r="H770" s="4"/>
      <c r="I770" s="4"/>
      <c r="J770" s="4"/>
      <c r="K770" s="4"/>
      <c r="L770" s="4"/>
      <c r="M770" s="4"/>
      <c r="N770" s="758"/>
      <c r="O770" s="758"/>
      <c r="P770" s="758"/>
      <c r="Q770" s="758"/>
      <c r="R770" s="758"/>
      <c r="S770" s="758"/>
      <c r="T770" s="758"/>
      <c r="U770" s="758"/>
      <c r="V770" s="730"/>
    </row>
    <row r="771" spans="1:22" x14ac:dyDescent="0.25">
      <c r="A771" s="730"/>
      <c r="C771" s="4"/>
      <c r="D771" s="4"/>
      <c r="E771" s="2082"/>
      <c r="F771" s="4"/>
      <c r="G771" s="4"/>
      <c r="H771" s="4"/>
      <c r="I771" s="4"/>
      <c r="J771" s="4"/>
      <c r="K771" s="4"/>
      <c r="L771" s="4"/>
      <c r="M771" s="4"/>
      <c r="N771" s="758"/>
      <c r="O771" s="758"/>
      <c r="P771" s="758"/>
      <c r="Q771" s="758"/>
      <c r="R771" s="758"/>
      <c r="S771" s="758"/>
      <c r="T771" s="758"/>
      <c r="U771" s="758"/>
      <c r="V771" s="730"/>
    </row>
    <row r="772" spans="1:22" x14ac:dyDescent="0.25">
      <c r="A772" s="730"/>
      <c r="C772" s="4"/>
      <c r="D772" s="4"/>
      <c r="E772" s="2082"/>
      <c r="F772" s="4"/>
      <c r="G772" s="4"/>
      <c r="H772" s="4"/>
      <c r="I772" s="4"/>
      <c r="J772" s="4"/>
      <c r="K772" s="4"/>
      <c r="L772" s="4"/>
      <c r="M772" s="4"/>
      <c r="N772" s="758"/>
      <c r="O772" s="758"/>
      <c r="P772" s="758"/>
      <c r="Q772" s="758"/>
      <c r="R772" s="758"/>
      <c r="S772" s="758"/>
      <c r="T772" s="758"/>
      <c r="U772" s="758"/>
      <c r="V772" s="730"/>
    </row>
    <row r="773" spans="1:22" x14ac:dyDescent="0.25">
      <c r="A773" s="730"/>
      <c r="C773" s="4"/>
      <c r="D773" s="4"/>
      <c r="E773" s="2082"/>
      <c r="F773" s="4"/>
      <c r="G773" s="4"/>
      <c r="H773" s="4"/>
      <c r="I773" s="4"/>
      <c r="J773" s="4"/>
      <c r="K773" s="4"/>
      <c r="L773" s="4"/>
      <c r="M773" s="4"/>
      <c r="N773" s="758"/>
      <c r="O773" s="758"/>
      <c r="P773" s="758"/>
      <c r="Q773" s="758"/>
      <c r="R773" s="758"/>
      <c r="S773" s="758"/>
      <c r="T773" s="758"/>
      <c r="U773" s="758"/>
      <c r="V773" s="730"/>
    </row>
    <row r="774" spans="1:22" x14ac:dyDescent="0.25">
      <c r="A774" s="730"/>
      <c r="C774" s="4"/>
      <c r="D774" s="4"/>
      <c r="E774" s="2082"/>
      <c r="F774" s="4"/>
      <c r="G774" s="4"/>
      <c r="H774" s="4"/>
      <c r="I774" s="4"/>
      <c r="J774" s="4"/>
      <c r="K774" s="4"/>
      <c r="L774" s="4"/>
      <c r="M774" s="4"/>
      <c r="N774" s="758"/>
      <c r="O774" s="758"/>
      <c r="P774" s="758"/>
      <c r="Q774" s="758"/>
      <c r="R774" s="758"/>
      <c r="S774" s="758"/>
      <c r="T774" s="758"/>
      <c r="U774" s="758"/>
      <c r="V774" s="730"/>
    </row>
    <row r="775" spans="1:22" x14ac:dyDescent="0.25">
      <c r="A775" s="730"/>
      <c r="C775" s="4"/>
      <c r="D775" s="4"/>
      <c r="E775" s="2082"/>
      <c r="F775" s="4"/>
      <c r="G775" s="4"/>
      <c r="H775" s="4"/>
      <c r="I775" s="4"/>
      <c r="J775" s="4"/>
      <c r="K775" s="4"/>
      <c r="L775" s="4"/>
      <c r="M775" s="4"/>
      <c r="N775" s="758"/>
      <c r="O775" s="758"/>
      <c r="P775" s="758"/>
      <c r="Q775" s="758"/>
      <c r="R775" s="758"/>
      <c r="S775" s="758"/>
      <c r="T775" s="758"/>
      <c r="U775" s="758"/>
      <c r="V775" s="730"/>
    </row>
    <row r="776" spans="1:22" x14ac:dyDescent="0.25">
      <c r="A776" s="730"/>
      <c r="C776" s="4"/>
      <c r="D776" s="4"/>
      <c r="E776" s="2082"/>
      <c r="F776" s="4"/>
      <c r="G776" s="4"/>
      <c r="H776" s="4"/>
      <c r="I776" s="4"/>
      <c r="J776" s="4"/>
      <c r="K776" s="4"/>
      <c r="L776" s="4"/>
      <c r="M776" s="4"/>
      <c r="N776" s="758"/>
      <c r="O776" s="758"/>
      <c r="P776" s="758"/>
      <c r="Q776" s="758"/>
      <c r="R776" s="758"/>
      <c r="S776" s="758"/>
      <c r="T776" s="758"/>
      <c r="U776" s="758"/>
      <c r="V776" s="730"/>
    </row>
    <row r="777" spans="1:22" x14ac:dyDescent="0.25">
      <c r="A777" s="730"/>
      <c r="C777" s="4"/>
      <c r="D777" s="4"/>
      <c r="E777" s="2082"/>
      <c r="F777" s="4"/>
      <c r="G777" s="4"/>
      <c r="H777" s="4"/>
      <c r="I777" s="4"/>
      <c r="J777" s="4"/>
      <c r="K777" s="4"/>
      <c r="L777" s="4"/>
      <c r="M777" s="4"/>
      <c r="N777" s="758"/>
      <c r="O777" s="758"/>
      <c r="P777" s="758"/>
      <c r="Q777" s="758"/>
      <c r="R777" s="758"/>
      <c r="S777" s="758"/>
      <c r="T777" s="758"/>
      <c r="U777" s="758"/>
      <c r="V777" s="730"/>
    </row>
    <row r="778" spans="1:22" x14ac:dyDescent="0.25">
      <c r="A778" s="730"/>
      <c r="C778" s="4"/>
      <c r="D778" s="4"/>
      <c r="E778" s="2082"/>
      <c r="F778" s="4"/>
      <c r="G778" s="4"/>
      <c r="H778" s="4"/>
      <c r="I778" s="4"/>
      <c r="J778" s="4"/>
      <c r="K778" s="4"/>
      <c r="L778" s="4"/>
      <c r="M778" s="4"/>
      <c r="N778" s="758"/>
      <c r="O778" s="758"/>
      <c r="P778" s="758"/>
      <c r="Q778" s="758"/>
      <c r="R778" s="758"/>
      <c r="S778" s="758"/>
      <c r="T778" s="758"/>
      <c r="U778" s="758"/>
      <c r="V778" s="730"/>
    </row>
    <row r="779" spans="1:22" x14ac:dyDescent="0.25">
      <c r="A779" s="730"/>
      <c r="C779" s="4"/>
      <c r="D779" s="4"/>
      <c r="E779" s="2082"/>
      <c r="F779" s="4"/>
      <c r="G779" s="4"/>
      <c r="H779" s="4"/>
      <c r="I779" s="4"/>
      <c r="J779" s="4"/>
      <c r="K779" s="4"/>
      <c r="L779" s="4"/>
      <c r="M779" s="4"/>
      <c r="N779" s="758"/>
      <c r="O779" s="758"/>
      <c r="P779" s="758"/>
      <c r="Q779" s="758"/>
      <c r="R779" s="758"/>
      <c r="S779" s="758"/>
      <c r="T779" s="758"/>
      <c r="U779" s="758"/>
      <c r="V779" s="730"/>
    </row>
    <row r="780" spans="1:22" x14ac:dyDescent="0.25">
      <c r="A780" s="730"/>
      <c r="C780" s="4"/>
      <c r="D780" s="4"/>
      <c r="E780" s="2082"/>
      <c r="F780" s="4"/>
      <c r="G780" s="4"/>
      <c r="H780" s="4"/>
      <c r="I780" s="4"/>
      <c r="J780" s="4"/>
      <c r="K780" s="4"/>
      <c r="L780" s="4"/>
      <c r="M780" s="4"/>
      <c r="N780" s="758"/>
      <c r="O780" s="758"/>
      <c r="P780" s="758"/>
      <c r="Q780" s="758"/>
      <c r="R780" s="758"/>
      <c r="S780" s="758"/>
      <c r="T780" s="758"/>
      <c r="U780" s="758"/>
      <c r="V780" s="730"/>
    </row>
    <row r="781" spans="1:22" x14ac:dyDescent="0.25">
      <c r="A781" s="730"/>
      <c r="C781" s="4"/>
      <c r="D781" s="4"/>
      <c r="E781" s="2082"/>
      <c r="F781" s="4"/>
      <c r="G781" s="4"/>
      <c r="H781" s="4"/>
      <c r="I781" s="4"/>
      <c r="J781" s="4"/>
      <c r="K781" s="4"/>
      <c r="L781" s="4"/>
      <c r="M781" s="4"/>
      <c r="N781" s="758"/>
      <c r="O781" s="758"/>
      <c r="P781" s="758"/>
      <c r="Q781" s="758"/>
      <c r="R781" s="758"/>
      <c r="S781" s="758"/>
      <c r="T781" s="758"/>
      <c r="U781" s="758"/>
      <c r="V781" s="730"/>
    </row>
    <row r="782" spans="1:22" x14ac:dyDescent="0.25">
      <c r="A782" s="730"/>
      <c r="C782" s="4"/>
      <c r="D782" s="4"/>
      <c r="E782" s="2082"/>
      <c r="F782" s="4"/>
      <c r="G782" s="4"/>
      <c r="H782" s="4"/>
      <c r="I782" s="4"/>
      <c r="J782" s="4"/>
      <c r="K782" s="4"/>
      <c r="L782" s="4"/>
      <c r="M782" s="4"/>
      <c r="N782" s="758"/>
      <c r="O782" s="758"/>
      <c r="P782" s="758"/>
      <c r="Q782" s="758"/>
      <c r="R782" s="758"/>
      <c r="S782" s="758"/>
      <c r="T782" s="758"/>
      <c r="U782" s="758"/>
      <c r="V782" s="730"/>
    </row>
    <row r="783" spans="1:22" x14ac:dyDescent="0.25">
      <c r="A783" s="730"/>
      <c r="C783" s="4"/>
      <c r="D783" s="4"/>
      <c r="E783" s="2082"/>
      <c r="F783" s="4"/>
      <c r="G783" s="4"/>
      <c r="H783" s="4"/>
      <c r="I783" s="4"/>
      <c r="J783" s="4"/>
      <c r="K783" s="4"/>
      <c r="L783" s="4"/>
      <c r="M783" s="4"/>
      <c r="N783" s="758"/>
      <c r="O783" s="758"/>
      <c r="P783" s="758"/>
      <c r="Q783" s="758"/>
      <c r="R783" s="758"/>
      <c r="S783" s="758"/>
      <c r="T783" s="758"/>
      <c r="U783" s="758"/>
      <c r="V783" s="730"/>
    </row>
    <row r="784" spans="1:22" x14ac:dyDescent="0.25">
      <c r="A784" s="730"/>
      <c r="C784" s="4"/>
      <c r="D784" s="4"/>
      <c r="E784" s="2082"/>
      <c r="F784" s="4"/>
      <c r="G784" s="4"/>
      <c r="H784" s="4"/>
      <c r="I784" s="4"/>
      <c r="J784" s="4"/>
      <c r="K784" s="4"/>
      <c r="L784" s="4"/>
      <c r="M784" s="4"/>
      <c r="N784" s="758"/>
      <c r="O784" s="758"/>
      <c r="P784" s="758"/>
      <c r="Q784" s="758"/>
      <c r="R784" s="758"/>
      <c r="S784" s="758"/>
      <c r="T784" s="758"/>
      <c r="U784" s="758"/>
      <c r="V784" s="730"/>
    </row>
    <row r="785" spans="1:23" x14ac:dyDescent="0.25">
      <c r="A785" s="730"/>
      <c r="C785" s="4"/>
      <c r="D785" s="4"/>
      <c r="E785" s="2082"/>
      <c r="F785" s="4"/>
      <c r="G785" s="4"/>
      <c r="H785" s="4"/>
      <c r="I785" s="4"/>
      <c r="J785" s="4"/>
      <c r="K785" s="4"/>
      <c r="L785" s="4"/>
      <c r="M785" s="4"/>
      <c r="N785" s="758"/>
      <c r="O785" s="758"/>
      <c r="P785" s="758"/>
      <c r="Q785" s="758"/>
      <c r="R785" s="758"/>
      <c r="S785" s="758"/>
      <c r="T785" s="758"/>
      <c r="U785" s="758"/>
      <c r="V785" s="730"/>
    </row>
    <row r="786" spans="1:23" x14ac:dyDescent="0.25">
      <c r="A786" s="730"/>
      <c r="C786" s="4"/>
      <c r="D786" s="4"/>
      <c r="E786" s="2082"/>
      <c r="F786" s="4"/>
      <c r="G786" s="4"/>
      <c r="H786" s="4"/>
      <c r="I786" s="4"/>
      <c r="J786" s="4"/>
      <c r="K786" s="4"/>
      <c r="L786" s="4"/>
      <c r="M786" s="4"/>
      <c r="N786" s="758"/>
      <c r="O786" s="758"/>
      <c r="P786" s="758"/>
      <c r="Q786" s="758"/>
      <c r="R786" s="758"/>
      <c r="S786" s="758"/>
      <c r="T786" s="758"/>
      <c r="U786" s="758"/>
      <c r="V786" s="730"/>
    </row>
    <row r="787" spans="1:23" x14ac:dyDescent="0.25">
      <c r="A787" s="730"/>
      <c r="C787" s="4"/>
      <c r="D787" s="4"/>
      <c r="E787" s="2082"/>
      <c r="F787" s="4"/>
      <c r="G787" s="4"/>
      <c r="H787" s="4"/>
      <c r="I787" s="4"/>
      <c r="J787" s="4"/>
      <c r="K787" s="4"/>
      <c r="L787" s="4"/>
      <c r="M787" s="4"/>
      <c r="N787" s="758"/>
      <c r="O787" s="758"/>
      <c r="P787" s="758"/>
      <c r="Q787" s="758"/>
      <c r="R787" s="758"/>
      <c r="S787" s="758"/>
      <c r="T787" s="758"/>
      <c r="U787" s="758"/>
      <c r="V787" s="730"/>
    </row>
    <row r="788" spans="1:23" x14ac:dyDescent="0.25">
      <c r="A788" s="730"/>
      <c r="C788" s="4"/>
      <c r="D788" s="4"/>
      <c r="E788" s="2082"/>
      <c r="F788" s="4"/>
      <c r="G788" s="4"/>
      <c r="H788" s="4"/>
      <c r="I788" s="4"/>
      <c r="J788" s="4"/>
      <c r="K788" s="4"/>
      <c r="L788" s="4"/>
      <c r="M788" s="4"/>
      <c r="N788" s="758"/>
      <c r="O788" s="758"/>
      <c r="P788" s="758"/>
      <c r="Q788" s="758"/>
      <c r="R788" s="758"/>
      <c r="S788" s="758"/>
      <c r="T788" s="758"/>
      <c r="U788" s="758"/>
      <c r="V788" s="730"/>
    </row>
    <row r="789" spans="1:23" x14ac:dyDescent="0.25">
      <c r="A789" s="730"/>
      <c r="C789" s="4"/>
      <c r="D789" s="4"/>
      <c r="E789" s="2082"/>
      <c r="F789" s="4"/>
      <c r="G789" s="4"/>
      <c r="H789" s="4"/>
      <c r="I789" s="4"/>
      <c r="J789" s="4"/>
      <c r="K789" s="4"/>
      <c r="L789" s="4"/>
      <c r="M789" s="4"/>
      <c r="N789" s="758"/>
      <c r="O789" s="758"/>
      <c r="P789" s="758"/>
      <c r="Q789" s="758"/>
      <c r="R789" s="758"/>
      <c r="S789" s="758"/>
      <c r="T789" s="758"/>
      <c r="U789" s="758"/>
      <c r="V789" s="730"/>
    </row>
    <row r="790" spans="1:23" x14ac:dyDescent="0.25">
      <c r="A790" s="730"/>
      <c r="C790" s="4"/>
      <c r="D790" s="4"/>
      <c r="E790" s="2082"/>
      <c r="F790" s="4"/>
      <c r="G790" s="4"/>
      <c r="H790" s="4"/>
      <c r="I790" s="4"/>
      <c r="J790" s="4"/>
      <c r="K790" s="4"/>
      <c r="L790" s="4"/>
      <c r="M790" s="4"/>
      <c r="N790" s="758"/>
      <c r="O790" s="758"/>
      <c r="P790" s="758"/>
      <c r="Q790" s="758"/>
      <c r="R790" s="758"/>
      <c r="S790" s="758"/>
      <c r="T790" s="758"/>
      <c r="U790" s="758"/>
      <c r="V790" s="730"/>
    </row>
    <row r="791" spans="1:23" x14ac:dyDescent="0.25">
      <c r="A791" s="730"/>
      <c r="C791" s="4"/>
      <c r="D791" s="4"/>
      <c r="E791" s="2082"/>
      <c r="F791" s="4"/>
      <c r="G791" s="4"/>
      <c r="H791" s="4"/>
      <c r="I791" s="4"/>
      <c r="J791" s="4"/>
      <c r="K791" s="4"/>
      <c r="L791" s="4"/>
      <c r="M791" s="4"/>
      <c r="N791" s="758"/>
      <c r="O791" s="758"/>
      <c r="P791" s="758"/>
      <c r="Q791" s="758"/>
      <c r="R791" s="758"/>
      <c r="S791" s="758"/>
      <c r="T791" s="758"/>
      <c r="U791" s="758"/>
      <c r="V791" s="730"/>
    </row>
    <row r="792" spans="1:23" x14ac:dyDescent="0.25">
      <c r="A792" s="730"/>
      <c r="C792" s="4"/>
      <c r="D792" s="4"/>
      <c r="E792" s="2082"/>
      <c r="F792" s="4"/>
      <c r="G792" s="4"/>
      <c r="H792" s="4"/>
      <c r="I792" s="4"/>
      <c r="J792" s="4"/>
      <c r="K792" s="4"/>
      <c r="L792" s="4"/>
      <c r="M792" s="4"/>
      <c r="N792" s="758"/>
      <c r="O792" s="758"/>
      <c r="P792" s="758"/>
      <c r="Q792" s="758"/>
      <c r="R792" s="758"/>
      <c r="S792" s="758"/>
      <c r="T792" s="758"/>
      <c r="U792" s="758"/>
      <c r="V792" s="730"/>
    </row>
    <row r="793" spans="1:23" x14ac:dyDescent="0.25">
      <c r="A793" s="730"/>
      <c r="C793" s="4"/>
      <c r="D793" s="4"/>
      <c r="E793" s="2082"/>
      <c r="F793" s="4"/>
      <c r="G793" s="4"/>
      <c r="H793" s="4"/>
      <c r="I793" s="4"/>
      <c r="J793" s="4"/>
      <c r="K793" s="4"/>
      <c r="L793" s="4"/>
      <c r="M793" s="4"/>
      <c r="N793" s="758"/>
      <c r="O793" s="758"/>
      <c r="P793" s="758"/>
      <c r="Q793" s="758"/>
      <c r="R793" s="758"/>
      <c r="S793" s="758"/>
      <c r="T793" s="758"/>
      <c r="U793" s="758"/>
      <c r="V793" s="730"/>
    </row>
    <row r="794" spans="1:23" x14ac:dyDescent="0.25">
      <c r="A794" s="730"/>
      <c r="C794" s="4"/>
      <c r="D794" s="4"/>
      <c r="E794" s="2082"/>
      <c r="F794" s="4"/>
      <c r="G794" s="4"/>
      <c r="H794" s="4"/>
      <c r="I794" s="4"/>
      <c r="J794" s="4"/>
      <c r="K794" s="4"/>
      <c r="L794" s="4"/>
      <c r="M794" s="4"/>
      <c r="N794" s="758"/>
      <c r="O794" s="758"/>
      <c r="P794" s="758"/>
      <c r="Q794" s="758"/>
      <c r="R794" s="758"/>
      <c r="S794" s="758"/>
      <c r="T794" s="758"/>
      <c r="U794" s="758"/>
      <c r="V794" s="730"/>
    </row>
    <row r="795" spans="1:23" x14ac:dyDescent="0.25">
      <c r="A795" s="730"/>
      <c r="C795" s="4"/>
      <c r="D795" s="4"/>
      <c r="E795" s="2082"/>
      <c r="F795" s="4"/>
      <c r="G795" s="4"/>
      <c r="H795" s="4"/>
      <c r="I795" s="4"/>
      <c r="J795" s="4"/>
      <c r="K795" s="4"/>
      <c r="L795" s="4"/>
      <c r="M795" s="4"/>
      <c r="N795" s="758"/>
      <c r="O795" s="758"/>
      <c r="P795" s="758"/>
      <c r="Q795" s="758"/>
      <c r="R795" s="758"/>
      <c r="S795" s="758"/>
      <c r="T795" s="758"/>
      <c r="U795" s="758"/>
      <c r="V795" s="730"/>
    </row>
    <row r="796" spans="1:23" x14ac:dyDescent="0.25">
      <c r="A796" s="730"/>
      <c r="C796" s="4"/>
      <c r="D796" s="4"/>
      <c r="E796" s="2082"/>
      <c r="F796" s="4"/>
      <c r="G796" s="4"/>
      <c r="H796" s="4"/>
      <c r="I796" s="4"/>
      <c r="J796" s="4"/>
      <c r="K796" s="4"/>
      <c r="L796" s="4"/>
      <c r="M796" s="4"/>
      <c r="N796" s="758"/>
      <c r="O796" s="758"/>
      <c r="P796" s="758"/>
      <c r="Q796" s="758"/>
      <c r="R796" s="758"/>
      <c r="S796" s="758"/>
      <c r="T796" s="758"/>
      <c r="U796" s="758"/>
      <c r="V796" s="730"/>
    </row>
    <row r="797" spans="1:23" x14ac:dyDescent="0.25">
      <c r="A797" s="730"/>
      <c r="C797" s="4"/>
      <c r="D797" s="4"/>
      <c r="E797" s="2082"/>
      <c r="F797" s="4"/>
      <c r="G797" s="4"/>
      <c r="H797" s="4"/>
      <c r="I797" s="4"/>
      <c r="J797" s="4"/>
      <c r="K797" s="4"/>
      <c r="L797" s="4"/>
      <c r="M797" s="4"/>
      <c r="N797" s="758"/>
      <c r="O797" s="758"/>
      <c r="P797" s="758"/>
      <c r="Q797" s="758"/>
      <c r="R797" s="758"/>
      <c r="S797" s="758"/>
      <c r="T797" s="758"/>
      <c r="U797" s="758"/>
      <c r="V797" s="730"/>
    </row>
    <row r="798" spans="1:23" s="7" customFormat="1" x14ac:dyDescent="0.25">
      <c r="A798" s="730"/>
      <c r="B798" s="75"/>
      <c r="E798" s="2083"/>
      <c r="N798" s="759"/>
      <c r="O798" s="759"/>
      <c r="P798" s="759"/>
      <c r="Q798" s="759"/>
      <c r="R798" s="759"/>
      <c r="S798" s="759"/>
      <c r="T798" s="759"/>
      <c r="U798" s="759"/>
      <c r="V798" s="743"/>
      <c r="W798"/>
    </row>
    <row r="799" spans="1:23" s="7" customFormat="1" x14ac:dyDescent="0.25">
      <c r="A799" s="730"/>
      <c r="B799" s="75"/>
      <c r="E799" s="2083"/>
      <c r="N799" s="759"/>
      <c r="O799" s="759"/>
      <c r="P799" s="759"/>
      <c r="Q799" s="759"/>
      <c r="R799" s="759"/>
      <c r="S799" s="759"/>
      <c r="T799" s="759"/>
      <c r="U799" s="759"/>
      <c r="V799" s="743"/>
      <c r="W799"/>
    </row>
    <row r="800" spans="1:23" s="7" customFormat="1" x14ac:dyDescent="0.25">
      <c r="A800" s="730"/>
      <c r="B800" s="75"/>
      <c r="E800" s="2083"/>
      <c r="N800" s="759"/>
      <c r="O800" s="759"/>
      <c r="P800" s="759"/>
      <c r="Q800" s="759"/>
      <c r="R800" s="759"/>
      <c r="S800" s="759"/>
      <c r="T800" s="759"/>
      <c r="U800" s="759"/>
      <c r="V800" s="743"/>
      <c r="W800"/>
    </row>
    <row r="801" spans="1:23" s="7" customFormat="1" x14ac:dyDescent="0.25">
      <c r="A801" s="730"/>
      <c r="B801" s="75"/>
      <c r="E801" s="2083"/>
      <c r="N801" s="759"/>
      <c r="O801" s="759"/>
      <c r="P801" s="759"/>
      <c r="Q801" s="759"/>
      <c r="R801" s="759"/>
      <c r="S801" s="759"/>
      <c r="T801" s="759"/>
      <c r="U801" s="759"/>
      <c r="V801" s="743"/>
      <c r="W801"/>
    </row>
    <row r="802" spans="1:23" s="7" customFormat="1" x14ac:dyDescent="0.25">
      <c r="A802" s="730"/>
      <c r="B802" s="75"/>
      <c r="E802" s="2083"/>
      <c r="N802" s="759"/>
      <c r="O802" s="759"/>
      <c r="P802" s="759"/>
      <c r="Q802" s="759"/>
      <c r="R802" s="759"/>
      <c r="S802" s="759"/>
      <c r="T802" s="759"/>
      <c r="U802" s="759"/>
      <c r="V802" s="743"/>
      <c r="W802"/>
    </row>
    <row r="803" spans="1:23" x14ac:dyDescent="0.25">
      <c r="A803" s="730"/>
      <c r="C803" s="4"/>
      <c r="D803" s="4"/>
      <c r="E803" s="2082"/>
      <c r="F803" s="4"/>
      <c r="G803" s="4"/>
      <c r="H803" s="4"/>
      <c r="I803" s="4"/>
      <c r="J803" s="4"/>
      <c r="K803" s="4"/>
      <c r="L803" s="4"/>
      <c r="M803" s="4"/>
      <c r="N803" s="758"/>
      <c r="O803" s="758"/>
      <c r="P803" s="758"/>
      <c r="Q803" s="758"/>
      <c r="R803" s="758"/>
      <c r="S803" s="758"/>
      <c r="T803" s="758"/>
      <c r="U803" s="758"/>
      <c r="V803" s="730"/>
    </row>
    <row r="804" spans="1:23" x14ac:dyDescent="0.25">
      <c r="A804" s="730"/>
      <c r="C804" s="4"/>
      <c r="D804" s="4"/>
      <c r="E804" s="2082"/>
      <c r="F804" s="4"/>
      <c r="G804" s="4"/>
      <c r="H804" s="4"/>
      <c r="I804" s="4"/>
      <c r="J804" s="4"/>
      <c r="K804" s="4"/>
      <c r="L804" s="4"/>
      <c r="M804" s="4"/>
      <c r="N804" s="758"/>
      <c r="O804" s="758"/>
      <c r="P804" s="758"/>
      <c r="Q804" s="758"/>
      <c r="R804" s="758"/>
      <c r="S804" s="758"/>
      <c r="T804" s="758"/>
      <c r="U804" s="758"/>
      <c r="V804" s="730"/>
    </row>
    <row r="805" spans="1:23" x14ac:dyDescent="0.25">
      <c r="A805" s="730"/>
      <c r="C805" s="4"/>
      <c r="D805" s="4"/>
      <c r="E805" s="2082"/>
      <c r="F805" s="4"/>
      <c r="G805" s="4"/>
      <c r="H805" s="4"/>
      <c r="I805" s="4"/>
      <c r="J805" s="4"/>
      <c r="K805" s="4"/>
      <c r="L805" s="4"/>
      <c r="M805" s="4"/>
      <c r="N805" s="758"/>
      <c r="O805" s="758"/>
      <c r="P805" s="758"/>
      <c r="Q805" s="758"/>
      <c r="R805" s="758"/>
      <c r="S805" s="758"/>
      <c r="T805" s="758"/>
      <c r="U805" s="758"/>
      <c r="V805" s="730"/>
    </row>
    <row r="806" spans="1:23" x14ac:dyDescent="0.25">
      <c r="A806" s="730"/>
      <c r="C806" s="4"/>
      <c r="D806" s="4"/>
      <c r="E806" s="2082"/>
      <c r="F806" s="4"/>
      <c r="G806" s="4"/>
      <c r="H806" s="4"/>
      <c r="I806" s="4"/>
      <c r="J806" s="4"/>
      <c r="K806" s="4"/>
      <c r="L806" s="4"/>
      <c r="M806" s="4"/>
      <c r="N806" s="758"/>
      <c r="O806" s="758"/>
      <c r="P806" s="758"/>
      <c r="Q806" s="758"/>
      <c r="R806" s="758"/>
      <c r="S806" s="758"/>
      <c r="T806" s="758"/>
      <c r="U806" s="758"/>
      <c r="V806" s="730"/>
    </row>
    <row r="807" spans="1:23" x14ac:dyDescent="0.25">
      <c r="A807" s="730"/>
      <c r="C807" s="4"/>
      <c r="D807" s="4"/>
      <c r="E807" s="2082"/>
      <c r="F807" s="4"/>
      <c r="G807" s="4"/>
      <c r="H807" s="4"/>
      <c r="I807" s="4"/>
      <c r="J807" s="4"/>
      <c r="K807" s="4"/>
      <c r="L807" s="4"/>
      <c r="M807" s="4"/>
      <c r="N807" s="758"/>
      <c r="O807" s="758"/>
      <c r="P807" s="758"/>
      <c r="Q807" s="758"/>
      <c r="R807" s="758"/>
      <c r="S807" s="758"/>
      <c r="T807" s="758"/>
      <c r="U807" s="758"/>
      <c r="V807" s="730"/>
    </row>
    <row r="808" spans="1:23" x14ac:dyDescent="0.25">
      <c r="A808" s="730"/>
      <c r="C808" s="4"/>
      <c r="D808" s="4"/>
      <c r="E808" s="2082"/>
      <c r="F808" s="4"/>
      <c r="G808" s="4"/>
      <c r="H808" s="4"/>
      <c r="I808" s="4"/>
      <c r="J808" s="4"/>
      <c r="K808" s="4"/>
      <c r="L808" s="4"/>
      <c r="M808" s="4"/>
      <c r="N808" s="758"/>
      <c r="O808" s="758"/>
      <c r="P808" s="758"/>
      <c r="Q808" s="758"/>
      <c r="R808" s="758"/>
      <c r="S808" s="758"/>
      <c r="T808" s="758"/>
      <c r="U808" s="758"/>
      <c r="V808" s="730"/>
    </row>
    <row r="809" spans="1:23" x14ac:dyDescent="0.25">
      <c r="A809" s="730"/>
      <c r="C809" s="4"/>
      <c r="D809" s="4"/>
      <c r="E809" s="2082"/>
      <c r="F809" s="4"/>
      <c r="G809" s="4"/>
      <c r="H809" s="4"/>
      <c r="I809" s="4"/>
      <c r="J809" s="4"/>
      <c r="K809" s="4"/>
      <c r="L809" s="4"/>
      <c r="M809" s="4"/>
      <c r="N809" s="758"/>
      <c r="O809" s="758"/>
      <c r="P809" s="758"/>
      <c r="Q809" s="758"/>
      <c r="R809" s="758"/>
      <c r="S809" s="758"/>
      <c r="T809" s="758"/>
      <c r="U809" s="758"/>
      <c r="V809" s="730"/>
    </row>
    <row r="810" spans="1:23" x14ac:dyDescent="0.25">
      <c r="A810" s="730"/>
      <c r="C810" s="4"/>
      <c r="D810" s="4"/>
      <c r="E810" s="2082"/>
      <c r="F810" s="4"/>
      <c r="G810" s="4"/>
      <c r="H810" s="4"/>
      <c r="I810" s="4"/>
      <c r="J810" s="4"/>
      <c r="K810" s="4"/>
      <c r="L810" s="4"/>
      <c r="M810" s="4"/>
      <c r="N810" s="758"/>
      <c r="O810" s="758"/>
      <c r="P810" s="758"/>
      <c r="Q810" s="758"/>
      <c r="R810" s="758"/>
      <c r="S810" s="758"/>
      <c r="T810" s="758"/>
      <c r="U810" s="758"/>
      <c r="V810" s="730"/>
    </row>
    <row r="811" spans="1:23" x14ac:dyDescent="0.25">
      <c r="A811" s="730"/>
      <c r="C811" s="4"/>
      <c r="D811" s="4"/>
      <c r="E811" s="2082"/>
      <c r="F811" s="4"/>
      <c r="G811" s="4"/>
      <c r="H811" s="4"/>
      <c r="I811" s="4"/>
      <c r="J811" s="4"/>
      <c r="K811" s="4"/>
      <c r="L811" s="4"/>
      <c r="M811" s="4"/>
      <c r="N811" s="758"/>
      <c r="O811" s="758"/>
      <c r="P811" s="758"/>
      <c r="Q811" s="758"/>
      <c r="R811" s="758"/>
      <c r="S811" s="758"/>
      <c r="T811" s="758"/>
      <c r="U811" s="758"/>
      <c r="V811" s="730"/>
    </row>
    <row r="812" spans="1:23" x14ac:dyDescent="0.25">
      <c r="A812" s="730"/>
      <c r="C812" s="4"/>
      <c r="D812" s="4"/>
      <c r="E812" s="2082"/>
      <c r="F812" s="4"/>
      <c r="G812" s="4"/>
      <c r="H812" s="4"/>
      <c r="I812" s="4"/>
      <c r="J812" s="4"/>
      <c r="K812" s="4"/>
      <c r="L812" s="4"/>
      <c r="M812" s="4"/>
      <c r="N812" s="758"/>
      <c r="O812" s="758"/>
      <c r="P812" s="758"/>
      <c r="Q812" s="758"/>
      <c r="R812" s="758"/>
      <c r="S812" s="758"/>
      <c r="T812" s="758"/>
      <c r="U812" s="758"/>
      <c r="V812" s="730"/>
    </row>
    <row r="813" spans="1:23" x14ac:dyDescent="0.25">
      <c r="A813" s="730"/>
      <c r="C813" s="4"/>
      <c r="D813" s="4"/>
      <c r="E813" s="2082"/>
      <c r="F813" s="4"/>
      <c r="G813" s="4"/>
      <c r="H813" s="4"/>
      <c r="I813" s="4"/>
      <c r="J813" s="4"/>
      <c r="K813" s="4"/>
      <c r="L813" s="4"/>
      <c r="M813" s="4"/>
      <c r="N813" s="758"/>
      <c r="O813" s="758"/>
      <c r="P813" s="758"/>
      <c r="Q813" s="758"/>
      <c r="R813" s="758"/>
      <c r="S813" s="758"/>
      <c r="T813" s="758"/>
      <c r="U813" s="758"/>
      <c r="V813" s="730"/>
    </row>
    <row r="814" spans="1:23" x14ac:dyDescent="0.25">
      <c r="A814" s="730"/>
      <c r="C814" s="4"/>
      <c r="D814" s="4"/>
      <c r="E814" s="2082"/>
      <c r="F814" s="4"/>
      <c r="G814" s="4"/>
      <c r="H814" s="4"/>
      <c r="I814" s="4"/>
      <c r="J814" s="4"/>
      <c r="K814" s="4"/>
      <c r="L814" s="4"/>
      <c r="M814" s="4"/>
      <c r="N814" s="758"/>
      <c r="O814" s="758"/>
      <c r="P814" s="758"/>
      <c r="Q814" s="758"/>
      <c r="R814" s="758"/>
      <c r="S814" s="758"/>
      <c r="T814" s="758"/>
      <c r="U814" s="758"/>
      <c r="V814" s="730"/>
    </row>
    <row r="815" spans="1:23" x14ac:dyDescent="0.25">
      <c r="A815" s="730"/>
      <c r="C815" s="4"/>
      <c r="D815" s="4"/>
      <c r="E815" s="2082"/>
      <c r="F815" s="4"/>
      <c r="G815" s="4"/>
      <c r="H815" s="4"/>
      <c r="I815" s="4"/>
      <c r="J815" s="4"/>
      <c r="K815" s="4"/>
      <c r="L815" s="4"/>
      <c r="M815" s="4"/>
      <c r="N815" s="758"/>
      <c r="O815" s="758"/>
      <c r="P815" s="758"/>
      <c r="Q815" s="758"/>
      <c r="R815" s="758"/>
      <c r="S815" s="758"/>
      <c r="T815" s="758"/>
      <c r="U815" s="758"/>
      <c r="V815" s="730"/>
    </row>
    <row r="816" spans="1:23" x14ac:dyDescent="0.25">
      <c r="A816" s="730"/>
      <c r="C816" s="4"/>
      <c r="D816" s="4"/>
      <c r="E816" s="2082"/>
      <c r="F816" s="4"/>
      <c r="G816" s="4"/>
      <c r="H816" s="4"/>
      <c r="I816" s="4"/>
      <c r="J816" s="4"/>
      <c r="K816" s="4"/>
      <c r="L816" s="4"/>
      <c r="M816" s="4"/>
      <c r="N816" s="758"/>
      <c r="O816" s="758"/>
      <c r="P816" s="758"/>
      <c r="Q816" s="758"/>
      <c r="R816" s="758"/>
      <c r="S816" s="758"/>
      <c r="T816" s="758"/>
      <c r="U816" s="758"/>
      <c r="V816" s="730"/>
    </row>
    <row r="817" spans="1:22" x14ac:dyDescent="0.25">
      <c r="A817" s="730"/>
      <c r="C817" s="4"/>
      <c r="D817" s="4"/>
      <c r="E817" s="2082"/>
      <c r="F817" s="4"/>
      <c r="G817" s="4"/>
      <c r="H817" s="4"/>
      <c r="I817" s="4"/>
      <c r="J817" s="4"/>
      <c r="K817" s="4"/>
      <c r="L817" s="4"/>
      <c r="M817" s="4"/>
      <c r="N817" s="758"/>
      <c r="O817" s="758"/>
      <c r="P817" s="758"/>
      <c r="Q817" s="758"/>
      <c r="R817" s="758"/>
      <c r="S817" s="758"/>
      <c r="T817" s="758"/>
      <c r="U817" s="758"/>
      <c r="V817" s="730"/>
    </row>
    <row r="818" spans="1:22" x14ac:dyDescent="0.25">
      <c r="A818" s="730"/>
      <c r="C818" s="4"/>
      <c r="D818" s="4"/>
      <c r="E818" s="2082"/>
      <c r="F818" s="4"/>
      <c r="G818" s="4"/>
      <c r="H818" s="4"/>
      <c r="I818" s="4"/>
      <c r="J818" s="4"/>
      <c r="K818" s="4"/>
      <c r="L818" s="4"/>
      <c r="M818" s="4"/>
      <c r="N818" s="758"/>
      <c r="O818" s="758"/>
      <c r="P818" s="758"/>
      <c r="Q818" s="758"/>
      <c r="R818" s="758"/>
      <c r="S818" s="758"/>
      <c r="T818" s="758"/>
      <c r="U818" s="758"/>
      <c r="V818" s="730"/>
    </row>
    <row r="819" spans="1:22" x14ac:dyDescent="0.25">
      <c r="A819" s="730"/>
      <c r="C819" s="4"/>
      <c r="D819" s="4"/>
      <c r="E819" s="2082"/>
      <c r="F819" s="4"/>
      <c r="G819" s="4"/>
      <c r="H819" s="4"/>
      <c r="I819" s="4"/>
      <c r="J819" s="4"/>
      <c r="K819" s="4"/>
      <c r="L819" s="4"/>
      <c r="M819" s="4"/>
      <c r="N819" s="758"/>
      <c r="O819" s="758"/>
      <c r="P819" s="758"/>
      <c r="Q819" s="758"/>
      <c r="R819" s="758"/>
      <c r="S819" s="758"/>
      <c r="T819" s="758"/>
      <c r="U819" s="758"/>
      <c r="V819" s="730"/>
    </row>
    <row r="820" spans="1:22" x14ac:dyDescent="0.25">
      <c r="A820" s="730"/>
      <c r="C820" s="4"/>
      <c r="D820" s="4"/>
      <c r="E820" s="2082"/>
      <c r="F820" s="4"/>
      <c r="G820" s="4"/>
      <c r="H820" s="4"/>
      <c r="I820" s="4"/>
      <c r="J820" s="4"/>
      <c r="K820" s="4"/>
      <c r="L820" s="4"/>
      <c r="M820" s="4"/>
      <c r="N820" s="758"/>
      <c r="O820" s="758"/>
      <c r="P820" s="758"/>
      <c r="Q820" s="758"/>
      <c r="R820" s="758"/>
      <c r="S820" s="758"/>
      <c r="T820" s="758"/>
      <c r="U820" s="758"/>
      <c r="V820" s="730"/>
    </row>
    <row r="821" spans="1:22" x14ac:dyDescent="0.25">
      <c r="A821" s="730"/>
      <c r="C821" s="4"/>
      <c r="D821" s="4"/>
      <c r="E821" s="2082"/>
      <c r="F821" s="4"/>
      <c r="G821" s="4"/>
      <c r="H821" s="4"/>
      <c r="I821" s="4"/>
      <c r="J821" s="4"/>
      <c r="K821" s="4"/>
      <c r="L821" s="4"/>
      <c r="M821" s="4"/>
      <c r="N821" s="758"/>
      <c r="O821" s="758"/>
      <c r="P821" s="758"/>
      <c r="Q821" s="758"/>
      <c r="R821" s="758"/>
      <c r="S821" s="758"/>
      <c r="T821" s="758"/>
      <c r="U821" s="758"/>
      <c r="V821" s="730"/>
    </row>
    <row r="822" spans="1:22" x14ac:dyDescent="0.25">
      <c r="A822" s="730"/>
      <c r="C822" s="4"/>
      <c r="D822" s="4"/>
      <c r="E822" s="2082"/>
      <c r="F822" s="4"/>
      <c r="G822" s="4"/>
      <c r="H822" s="4"/>
      <c r="I822" s="4"/>
      <c r="J822" s="4"/>
      <c r="K822" s="4"/>
      <c r="L822" s="4"/>
      <c r="M822" s="4"/>
      <c r="N822" s="758"/>
      <c r="O822" s="758"/>
      <c r="P822" s="758"/>
      <c r="Q822" s="758"/>
      <c r="R822" s="758"/>
      <c r="S822" s="758"/>
      <c r="T822" s="758"/>
      <c r="U822" s="758"/>
      <c r="V822" s="730"/>
    </row>
    <row r="823" spans="1:22" x14ac:dyDescent="0.25">
      <c r="A823" s="730"/>
      <c r="C823" s="4"/>
      <c r="D823" s="4"/>
      <c r="E823" s="2082"/>
      <c r="F823" s="4"/>
      <c r="G823" s="4"/>
      <c r="H823" s="4"/>
      <c r="I823" s="4"/>
      <c r="J823" s="4"/>
      <c r="K823" s="4"/>
      <c r="L823" s="4"/>
      <c r="M823" s="4"/>
      <c r="N823" s="758"/>
      <c r="O823" s="758"/>
      <c r="P823" s="758"/>
      <c r="Q823" s="758"/>
      <c r="R823" s="758"/>
      <c r="S823" s="758"/>
      <c r="T823" s="758"/>
      <c r="U823" s="758"/>
      <c r="V823" s="730"/>
    </row>
    <row r="824" spans="1:22" x14ac:dyDescent="0.25">
      <c r="A824" s="730"/>
      <c r="C824" s="4"/>
      <c r="D824" s="4"/>
      <c r="E824" s="2082"/>
      <c r="F824" s="4"/>
      <c r="G824" s="4"/>
      <c r="H824" s="4"/>
      <c r="I824" s="4"/>
      <c r="J824" s="4"/>
      <c r="K824" s="4"/>
      <c r="L824" s="4"/>
      <c r="M824" s="4"/>
      <c r="N824" s="758"/>
      <c r="O824" s="758"/>
      <c r="P824" s="758"/>
      <c r="Q824" s="758"/>
      <c r="R824" s="758"/>
      <c r="S824" s="758"/>
      <c r="T824" s="758"/>
      <c r="U824" s="758"/>
      <c r="V824" s="730"/>
    </row>
    <row r="825" spans="1:22" x14ac:dyDescent="0.25">
      <c r="A825" s="730"/>
      <c r="C825" s="4"/>
      <c r="D825" s="4"/>
      <c r="E825" s="2082"/>
      <c r="F825" s="4"/>
      <c r="G825" s="4"/>
      <c r="H825" s="4"/>
      <c r="I825" s="4"/>
      <c r="J825" s="4"/>
      <c r="K825" s="4"/>
      <c r="L825" s="4"/>
      <c r="M825" s="4"/>
      <c r="N825" s="758"/>
      <c r="O825" s="758"/>
      <c r="P825" s="758"/>
      <c r="Q825" s="758"/>
      <c r="R825" s="758"/>
      <c r="S825" s="758"/>
      <c r="T825" s="758"/>
      <c r="U825" s="758"/>
      <c r="V825" s="730"/>
    </row>
    <row r="826" spans="1:22" x14ac:dyDescent="0.25">
      <c r="A826" s="730"/>
      <c r="C826" s="4"/>
      <c r="D826" s="4"/>
      <c r="E826" s="2082"/>
      <c r="F826" s="4"/>
      <c r="G826" s="4"/>
      <c r="H826" s="4"/>
      <c r="I826" s="4"/>
      <c r="J826" s="4"/>
      <c r="K826" s="4"/>
      <c r="L826" s="4"/>
      <c r="M826" s="4"/>
      <c r="N826" s="758"/>
      <c r="O826" s="758"/>
      <c r="P826" s="758"/>
      <c r="Q826" s="758"/>
      <c r="R826" s="758"/>
      <c r="S826" s="758"/>
      <c r="T826" s="758"/>
      <c r="U826" s="758"/>
      <c r="V826" s="730"/>
    </row>
    <row r="827" spans="1:22" x14ac:dyDescent="0.25">
      <c r="A827" s="730"/>
      <c r="C827" s="4"/>
      <c r="D827" s="4"/>
      <c r="E827" s="2082"/>
      <c r="F827" s="4"/>
      <c r="G827" s="4"/>
      <c r="H827" s="4"/>
      <c r="I827" s="4"/>
      <c r="J827" s="4"/>
      <c r="K827" s="4"/>
      <c r="L827" s="4"/>
      <c r="M827" s="4"/>
      <c r="N827" s="758"/>
      <c r="O827" s="758"/>
      <c r="P827" s="758"/>
      <c r="Q827" s="758"/>
      <c r="R827" s="758"/>
      <c r="S827" s="758"/>
      <c r="T827" s="758"/>
      <c r="U827" s="758"/>
      <c r="V827" s="730"/>
    </row>
    <row r="828" spans="1:22" x14ac:dyDescent="0.25">
      <c r="A828" s="730"/>
      <c r="C828" s="4"/>
      <c r="D828" s="4"/>
      <c r="E828" s="2082"/>
      <c r="F828" s="4"/>
      <c r="G828" s="4"/>
      <c r="H828" s="4"/>
      <c r="I828" s="4"/>
      <c r="J828" s="4"/>
      <c r="K828" s="4"/>
      <c r="L828" s="4"/>
      <c r="M828" s="4"/>
      <c r="N828" s="758"/>
      <c r="O828" s="758"/>
      <c r="P828" s="758"/>
      <c r="Q828" s="758"/>
      <c r="R828" s="758"/>
      <c r="S828" s="758"/>
      <c r="T828" s="758"/>
      <c r="U828" s="758"/>
      <c r="V828" s="730"/>
    </row>
    <row r="829" spans="1:22" x14ac:dyDescent="0.25">
      <c r="A829" s="730"/>
      <c r="C829" s="4"/>
      <c r="D829" s="4"/>
      <c r="E829" s="2082"/>
      <c r="F829" s="4"/>
      <c r="G829" s="4"/>
      <c r="H829" s="4"/>
      <c r="I829" s="4"/>
      <c r="J829" s="4"/>
      <c r="K829" s="4"/>
      <c r="L829" s="4"/>
      <c r="M829" s="4"/>
      <c r="N829" s="758"/>
      <c r="O829" s="758"/>
      <c r="P829" s="758"/>
      <c r="Q829" s="758"/>
      <c r="R829" s="758"/>
      <c r="S829" s="758"/>
      <c r="T829" s="758"/>
      <c r="U829" s="758"/>
      <c r="V829" s="730"/>
    </row>
    <row r="830" spans="1:22" x14ac:dyDescent="0.25">
      <c r="A830" s="730"/>
      <c r="C830" s="4"/>
      <c r="D830" s="4"/>
      <c r="E830" s="2082"/>
      <c r="F830" s="4"/>
      <c r="G830" s="4"/>
      <c r="H830" s="4"/>
      <c r="I830" s="4"/>
      <c r="J830" s="4"/>
      <c r="K830" s="4"/>
      <c r="L830" s="4"/>
      <c r="M830" s="4"/>
      <c r="N830" s="758"/>
      <c r="O830" s="758"/>
      <c r="P830" s="758"/>
      <c r="Q830" s="758"/>
      <c r="R830" s="758"/>
      <c r="S830" s="758"/>
      <c r="T830" s="758"/>
      <c r="U830" s="758"/>
      <c r="V830" s="730"/>
    </row>
    <row r="831" spans="1:22" x14ac:dyDescent="0.25">
      <c r="A831" s="730"/>
      <c r="C831" s="4"/>
      <c r="D831" s="4"/>
      <c r="E831" s="2082"/>
      <c r="F831" s="4"/>
      <c r="G831" s="4"/>
      <c r="H831" s="4"/>
      <c r="I831" s="4"/>
      <c r="J831" s="4"/>
      <c r="K831" s="4"/>
      <c r="L831" s="4"/>
      <c r="M831" s="4"/>
      <c r="N831" s="758"/>
      <c r="O831" s="758"/>
      <c r="P831" s="758"/>
      <c r="Q831" s="758"/>
      <c r="R831" s="758"/>
      <c r="S831" s="758"/>
      <c r="T831" s="758"/>
      <c r="U831" s="758"/>
      <c r="V831" s="730"/>
    </row>
    <row r="832" spans="1:22" x14ac:dyDescent="0.25">
      <c r="A832" s="730"/>
      <c r="C832" s="4"/>
      <c r="D832" s="4"/>
      <c r="E832" s="2082"/>
      <c r="F832" s="4"/>
      <c r="G832" s="4"/>
      <c r="H832" s="4"/>
      <c r="I832" s="4"/>
      <c r="J832" s="4"/>
      <c r="K832" s="4"/>
      <c r="L832" s="4"/>
      <c r="M832" s="4"/>
      <c r="N832" s="758"/>
      <c r="O832" s="758"/>
      <c r="P832" s="758"/>
      <c r="Q832" s="758"/>
      <c r="R832" s="758"/>
      <c r="S832" s="758"/>
      <c r="T832" s="758"/>
      <c r="U832" s="758"/>
      <c r="V832" s="730"/>
    </row>
    <row r="833" spans="1:22" x14ac:dyDescent="0.25">
      <c r="A833" s="730"/>
      <c r="C833" s="4"/>
      <c r="D833" s="4"/>
      <c r="E833" s="2082"/>
      <c r="F833" s="4"/>
      <c r="G833" s="4"/>
      <c r="H833" s="4"/>
      <c r="I833" s="4"/>
      <c r="J833" s="4"/>
      <c r="K833" s="4"/>
      <c r="L833" s="4"/>
      <c r="M833" s="4"/>
      <c r="N833" s="758"/>
      <c r="O833" s="758"/>
      <c r="P833" s="758"/>
      <c r="Q833" s="758"/>
      <c r="R833" s="758"/>
      <c r="S833" s="758"/>
      <c r="T833" s="758"/>
      <c r="U833" s="758"/>
      <c r="V833" s="730"/>
    </row>
    <row r="834" spans="1:22" x14ac:dyDescent="0.25">
      <c r="A834" s="730"/>
      <c r="C834" s="4"/>
      <c r="D834" s="4"/>
      <c r="E834" s="2082"/>
      <c r="F834" s="4"/>
      <c r="G834" s="4"/>
      <c r="H834" s="4"/>
      <c r="I834" s="4"/>
      <c r="J834" s="4"/>
      <c r="K834" s="4"/>
      <c r="L834" s="4"/>
      <c r="M834" s="4"/>
      <c r="N834" s="758"/>
      <c r="O834" s="758"/>
      <c r="P834" s="758"/>
      <c r="Q834" s="758"/>
      <c r="R834" s="758"/>
      <c r="S834" s="758"/>
      <c r="T834" s="758"/>
      <c r="U834" s="758"/>
      <c r="V834" s="730"/>
    </row>
    <row r="835" spans="1:22" x14ac:dyDescent="0.25">
      <c r="A835" s="730"/>
      <c r="C835" s="4"/>
      <c r="D835" s="4"/>
      <c r="E835" s="2082"/>
      <c r="F835" s="4"/>
      <c r="G835" s="4"/>
      <c r="H835" s="4"/>
      <c r="I835" s="4"/>
      <c r="J835" s="4"/>
      <c r="K835" s="4"/>
      <c r="L835" s="4"/>
      <c r="M835" s="4"/>
      <c r="N835" s="758"/>
      <c r="O835" s="758"/>
      <c r="P835" s="758"/>
      <c r="Q835" s="758"/>
      <c r="R835" s="758"/>
      <c r="S835" s="758"/>
      <c r="T835" s="758"/>
      <c r="U835" s="758"/>
      <c r="V835" s="730"/>
    </row>
    <row r="836" spans="1:22" x14ac:dyDescent="0.25">
      <c r="A836" s="730"/>
      <c r="C836" s="4"/>
      <c r="D836" s="4"/>
      <c r="E836" s="2082"/>
      <c r="F836" s="4"/>
      <c r="G836" s="4"/>
      <c r="H836" s="4"/>
      <c r="I836" s="4"/>
      <c r="J836" s="4"/>
      <c r="K836" s="4"/>
      <c r="L836" s="4"/>
      <c r="M836" s="4"/>
      <c r="N836" s="758"/>
      <c r="O836" s="758"/>
      <c r="P836" s="758"/>
      <c r="Q836" s="758"/>
      <c r="R836" s="758"/>
      <c r="S836" s="758"/>
      <c r="T836" s="758"/>
      <c r="U836" s="758"/>
      <c r="V836" s="730"/>
    </row>
    <row r="837" spans="1:22" x14ac:dyDescent="0.25">
      <c r="A837" s="730"/>
      <c r="C837" s="4"/>
      <c r="D837" s="4"/>
      <c r="E837" s="2082"/>
      <c r="F837" s="4"/>
      <c r="G837" s="4"/>
      <c r="H837" s="4"/>
      <c r="I837" s="4"/>
      <c r="J837" s="4"/>
      <c r="K837" s="4"/>
      <c r="L837" s="4"/>
      <c r="M837" s="4"/>
      <c r="N837" s="758"/>
      <c r="O837" s="758"/>
      <c r="P837" s="758"/>
      <c r="Q837" s="758"/>
      <c r="R837" s="758"/>
      <c r="S837" s="758"/>
      <c r="T837" s="758"/>
      <c r="U837" s="758"/>
      <c r="V837" s="730"/>
    </row>
    <row r="838" spans="1:22" x14ac:dyDescent="0.25">
      <c r="A838" s="730"/>
      <c r="C838" s="4"/>
      <c r="D838" s="4"/>
      <c r="E838" s="2082"/>
      <c r="F838" s="4"/>
      <c r="G838" s="4"/>
      <c r="H838" s="4"/>
      <c r="I838" s="4"/>
      <c r="J838" s="4"/>
      <c r="K838" s="4"/>
      <c r="L838" s="4"/>
      <c r="M838" s="4"/>
      <c r="N838" s="758"/>
      <c r="O838" s="758"/>
      <c r="P838" s="758"/>
      <c r="Q838" s="758"/>
      <c r="R838" s="758"/>
      <c r="S838" s="758"/>
      <c r="T838" s="758"/>
      <c r="U838" s="758"/>
      <c r="V838" s="730"/>
    </row>
    <row r="839" spans="1:22" x14ac:dyDescent="0.25">
      <c r="A839" s="730"/>
      <c r="C839" s="4"/>
      <c r="D839" s="4"/>
      <c r="E839" s="2082"/>
      <c r="F839" s="4"/>
      <c r="G839" s="4"/>
      <c r="H839" s="4"/>
      <c r="I839" s="4"/>
      <c r="J839" s="4"/>
      <c r="K839" s="4"/>
      <c r="L839" s="4"/>
      <c r="M839" s="4"/>
      <c r="N839" s="758"/>
      <c r="O839" s="758"/>
      <c r="P839" s="758"/>
      <c r="Q839" s="758"/>
      <c r="R839" s="758"/>
      <c r="S839" s="758"/>
      <c r="T839" s="758"/>
      <c r="U839" s="758"/>
      <c r="V839" s="730"/>
    </row>
    <row r="840" spans="1:22" x14ac:dyDescent="0.25">
      <c r="A840" s="730"/>
      <c r="C840" s="4"/>
      <c r="D840" s="4"/>
      <c r="E840" s="2082"/>
      <c r="F840" s="4"/>
      <c r="G840" s="4"/>
      <c r="H840" s="4"/>
      <c r="I840" s="4"/>
      <c r="J840" s="4"/>
      <c r="K840" s="4"/>
      <c r="L840" s="4"/>
      <c r="M840" s="4"/>
      <c r="N840" s="758"/>
      <c r="O840" s="758"/>
      <c r="P840" s="758"/>
      <c r="Q840" s="758"/>
      <c r="R840" s="758"/>
      <c r="S840" s="758"/>
      <c r="T840" s="758"/>
      <c r="U840" s="758"/>
      <c r="V840" s="730"/>
    </row>
    <row r="841" spans="1:22" x14ac:dyDescent="0.25">
      <c r="A841" s="730"/>
      <c r="C841" s="4"/>
      <c r="D841" s="4"/>
      <c r="E841" s="2082"/>
      <c r="F841" s="4"/>
      <c r="G841" s="4"/>
      <c r="H841" s="4"/>
      <c r="I841" s="4"/>
      <c r="J841" s="4"/>
      <c r="K841" s="4"/>
      <c r="L841" s="4"/>
      <c r="M841" s="4"/>
      <c r="N841" s="758"/>
      <c r="O841" s="758"/>
      <c r="P841" s="758"/>
      <c r="Q841" s="758"/>
      <c r="R841" s="758"/>
      <c r="S841" s="758"/>
      <c r="T841" s="758"/>
      <c r="U841" s="758"/>
      <c r="V841" s="730"/>
    </row>
    <row r="842" spans="1:22" x14ac:dyDescent="0.25">
      <c r="A842" s="730"/>
      <c r="C842" s="4"/>
      <c r="D842" s="4"/>
      <c r="E842" s="2082"/>
      <c r="F842" s="4"/>
      <c r="G842" s="4"/>
      <c r="H842" s="4"/>
      <c r="I842" s="4"/>
      <c r="J842" s="4"/>
      <c r="K842" s="4"/>
      <c r="L842" s="4"/>
      <c r="M842" s="4"/>
      <c r="N842" s="758"/>
      <c r="O842" s="758"/>
      <c r="P842" s="758"/>
      <c r="Q842" s="758"/>
      <c r="R842" s="758"/>
      <c r="S842" s="758"/>
      <c r="T842" s="758"/>
      <c r="U842" s="758"/>
      <c r="V842" s="730"/>
    </row>
    <row r="843" spans="1:22" x14ac:dyDescent="0.25">
      <c r="A843" s="730"/>
      <c r="C843" s="4"/>
      <c r="D843" s="4"/>
      <c r="E843" s="2082"/>
      <c r="F843" s="4"/>
      <c r="G843" s="4"/>
      <c r="H843" s="4"/>
      <c r="I843" s="4"/>
      <c r="J843" s="4"/>
      <c r="K843" s="4"/>
      <c r="L843" s="4"/>
      <c r="M843" s="4"/>
      <c r="N843" s="758"/>
      <c r="O843" s="758"/>
      <c r="P843" s="758"/>
      <c r="Q843" s="758"/>
      <c r="R843" s="758"/>
      <c r="S843" s="758"/>
      <c r="T843" s="758"/>
      <c r="U843" s="758"/>
      <c r="V843" s="730"/>
    </row>
    <row r="844" spans="1:22" x14ac:dyDescent="0.25">
      <c r="A844" s="730"/>
      <c r="C844" s="4"/>
      <c r="D844" s="4"/>
      <c r="E844" s="2082"/>
      <c r="F844" s="4"/>
      <c r="G844" s="4"/>
      <c r="H844" s="4"/>
      <c r="I844" s="4"/>
      <c r="J844" s="4"/>
      <c r="K844" s="4"/>
      <c r="L844" s="4"/>
      <c r="M844" s="4"/>
      <c r="N844" s="758"/>
      <c r="O844" s="758"/>
      <c r="P844" s="758"/>
      <c r="Q844" s="758"/>
      <c r="R844" s="758"/>
      <c r="S844" s="758"/>
      <c r="T844" s="758"/>
      <c r="U844" s="758"/>
      <c r="V844" s="730"/>
    </row>
    <row r="845" spans="1:22" x14ac:dyDescent="0.25">
      <c r="A845" s="730"/>
      <c r="C845" s="4"/>
      <c r="D845" s="4"/>
      <c r="E845" s="2082"/>
      <c r="F845" s="4"/>
      <c r="G845" s="4"/>
      <c r="H845" s="4"/>
      <c r="I845" s="4"/>
      <c r="J845" s="4"/>
      <c r="K845" s="4"/>
      <c r="L845" s="4"/>
      <c r="M845" s="4"/>
      <c r="N845" s="758"/>
      <c r="O845" s="758"/>
      <c r="P845" s="758"/>
      <c r="Q845" s="758"/>
      <c r="R845" s="758"/>
      <c r="S845" s="758"/>
      <c r="T845" s="758"/>
      <c r="U845" s="758"/>
      <c r="V845" s="730"/>
    </row>
    <row r="846" spans="1:22" x14ac:dyDescent="0.25">
      <c r="A846" s="730"/>
      <c r="C846" s="4"/>
      <c r="D846" s="4"/>
      <c r="E846" s="2082"/>
      <c r="F846" s="4"/>
      <c r="G846" s="4"/>
      <c r="H846" s="4"/>
      <c r="I846" s="4"/>
      <c r="J846" s="4"/>
      <c r="K846" s="4"/>
      <c r="L846" s="4"/>
      <c r="M846" s="4"/>
      <c r="N846" s="758"/>
      <c r="O846" s="758"/>
      <c r="P846" s="758"/>
      <c r="Q846" s="758"/>
      <c r="R846" s="758"/>
      <c r="S846" s="758"/>
      <c r="T846" s="758"/>
      <c r="U846" s="758"/>
      <c r="V846" s="730"/>
    </row>
    <row r="847" spans="1:22" x14ac:dyDescent="0.25">
      <c r="A847" s="730"/>
      <c r="C847" s="4"/>
      <c r="D847" s="4"/>
      <c r="E847" s="2082"/>
      <c r="F847" s="4"/>
      <c r="G847" s="4"/>
      <c r="H847" s="4"/>
      <c r="I847" s="4"/>
      <c r="J847" s="4"/>
      <c r="K847" s="4"/>
      <c r="L847" s="4"/>
      <c r="M847" s="4"/>
      <c r="N847" s="758"/>
      <c r="O847" s="758"/>
      <c r="P847" s="758"/>
      <c r="Q847" s="758"/>
      <c r="R847" s="758"/>
      <c r="S847" s="758"/>
      <c r="T847" s="758"/>
      <c r="U847" s="758"/>
      <c r="V847" s="730"/>
    </row>
    <row r="848" spans="1:22" x14ac:dyDescent="0.25">
      <c r="A848" s="730"/>
      <c r="C848" s="4"/>
      <c r="D848" s="4"/>
      <c r="E848" s="2082"/>
      <c r="F848" s="4"/>
      <c r="G848" s="4"/>
      <c r="H848" s="4"/>
      <c r="I848" s="4"/>
      <c r="J848" s="4"/>
      <c r="K848" s="4"/>
      <c r="L848" s="4"/>
      <c r="M848" s="4"/>
      <c r="N848" s="758"/>
      <c r="O848" s="758"/>
      <c r="P848" s="758"/>
      <c r="Q848" s="758"/>
      <c r="R848" s="758"/>
      <c r="S848" s="758"/>
      <c r="T848" s="758"/>
      <c r="U848" s="758"/>
      <c r="V848" s="730"/>
    </row>
    <row r="849" spans="1:22" x14ac:dyDescent="0.25">
      <c r="A849" s="730"/>
      <c r="C849" s="4"/>
      <c r="D849" s="4"/>
      <c r="E849" s="2082"/>
      <c r="F849" s="4"/>
      <c r="G849" s="4"/>
      <c r="H849" s="4"/>
      <c r="I849" s="4"/>
      <c r="J849" s="4"/>
      <c r="K849" s="4"/>
      <c r="L849" s="4"/>
      <c r="M849" s="4"/>
      <c r="N849" s="758"/>
      <c r="O849" s="758"/>
      <c r="P849" s="758"/>
      <c r="Q849" s="758"/>
      <c r="R849" s="758"/>
      <c r="S849" s="758"/>
      <c r="T849" s="758"/>
      <c r="U849" s="758"/>
      <c r="V849" s="730"/>
    </row>
    <row r="850" spans="1:22" x14ac:dyDescent="0.25">
      <c r="A850" s="730"/>
      <c r="C850" s="4"/>
      <c r="D850" s="4"/>
      <c r="E850" s="2082"/>
      <c r="F850" s="4"/>
      <c r="G850" s="4"/>
      <c r="H850" s="4"/>
      <c r="I850" s="4"/>
      <c r="J850" s="4"/>
      <c r="K850" s="4"/>
      <c r="L850" s="4"/>
      <c r="M850" s="4"/>
      <c r="N850" s="758"/>
      <c r="O850" s="758"/>
      <c r="P850" s="758"/>
      <c r="Q850" s="758"/>
      <c r="R850" s="758"/>
      <c r="S850" s="758"/>
      <c r="T850" s="758"/>
      <c r="U850" s="758"/>
      <c r="V850" s="730"/>
    </row>
    <row r="851" spans="1:22" x14ac:dyDescent="0.25">
      <c r="A851" s="730"/>
      <c r="C851" s="4"/>
      <c r="D851" s="4"/>
      <c r="E851" s="2082"/>
      <c r="F851" s="4"/>
      <c r="G851" s="4"/>
      <c r="H851" s="4"/>
      <c r="I851" s="4"/>
      <c r="J851" s="4"/>
      <c r="K851" s="4"/>
      <c r="L851" s="4"/>
      <c r="M851" s="4"/>
      <c r="N851" s="758"/>
      <c r="O851" s="758"/>
      <c r="P851" s="758"/>
      <c r="Q851" s="758"/>
      <c r="R851" s="758"/>
      <c r="S851" s="758"/>
      <c r="T851" s="758"/>
      <c r="U851" s="758"/>
      <c r="V851" s="730"/>
    </row>
    <row r="852" spans="1:22" x14ac:dyDescent="0.25">
      <c r="A852" s="730"/>
      <c r="C852" s="4"/>
      <c r="D852" s="4"/>
      <c r="E852" s="2082"/>
      <c r="F852" s="4"/>
      <c r="G852" s="4"/>
      <c r="H852" s="4"/>
      <c r="I852" s="4"/>
      <c r="J852" s="4"/>
      <c r="K852" s="4"/>
      <c r="L852" s="4"/>
      <c r="M852" s="4"/>
      <c r="N852" s="758"/>
      <c r="O852" s="758"/>
      <c r="P852" s="758"/>
      <c r="Q852" s="758"/>
      <c r="R852" s="758"/>
      <c r="S852" s="758"/>
      <c r="T852" s="758"/>
      <c r="U852" s="758"/>
      <c r="V852" s="730"/>
    </row>
    <row r="853" spans="1:22" x14ac:dyDescent="0.25">
      <c r="A853" s="730"/>
      <c r="C853" s="4"/>
      <c r="D853" s="4"/>
      <c r="E853" s="2082"/>
      <c r="F853" s="4"/>
      <c r="G853" s="4"/>
      <c r="H853" s="4"/>
      <c r="I853" s="4"/>
      <c r="J853" s="4"/>
      <c r="K853" s="4"/>
      <c r="L853" s="4"/>
      <c r="M853" s="4"/>
      <c r="N853" s="758"/>
      <c r="O853" s="758"/>
      <c r="P853" s="758"/>
      <c r="Q853" s="758"/>
      <c r="R853" s="758"/>
      <c r="S853" s="758"/>
      <c r="T853" s="758"/>
      <c r="U853" s="758"/>
      <c r="V853" s="730"/>
    </row>
    <row r="854" spans="1:22" x14ac:dyDescent="0.25">
      <c r="A854" s="730"/>
      <c r="C854" s="4"/>
      <c r="D854" s="4"/>
      <c r="E854" s="2082"/>
      <c r="F854" s="4"/>
      <c r="G854" s="4"/>
      <c r="H854" s="4"/>
      <c r="I854" s="4"/>
      <c r="J854" s="4"/>
      <c r="K854" s="4"/>
      <c r="L854" s="4"/>
      <c r="M854" s="4"/>
      <c r="N854" s="758"/>
      <c r="O854" s="758"/>
      <c r="P854" s="758"/>
      <c r="Q854" s="758"/>
      <c r="R854" s="758"/>
      <c r="S854" s="758"/>
      <c r="T854" s="758"/>
      <c r="U854" s="758"/>
      <c r="V854" s="730"/>
    </row>
    <row r="855" spans="1:22" x14ac:dyDescent="0.25">
      <c r="A855" s="730"/>
      <c r="C855" s="4"/>
      <c r="D855" s="4"/>
      <c r="E855" s="2082"/>
      <c r="F855" s="4"/>
      <c r="G855" s="4"/>
      <c r="H855" s="4"/>
      <c r="I855" s="4"/>
      <c r="J855" s="4"/>
      <c r="K855" s="4"/>
      <c r="L855" s="4"/>
      <c r="M855" s="4"/>
      <c r="N855" s="758"/>
      <c r="O855" s="758"/>
      <c r="P855" s="758"/>
      <c r="Q855" s="758"/>
      <c r="R855" s="758"/>
      <c r="S855" s="758"/>
      <c r="T855" s="758"/>
      <c r="U855" s="758"/>
      <c r="V855" s="730"/>
    </row>
    <row r="856" spans="1:22" x14ac:dyDescent="0.25">
      <c r="A856" s="730"/>
      <c r="C856" s="4"/>
      <c r="D856" s="4"/>
      <c r="E856" s="2082"/>
      <c r="F856" s="4"/>
      <c r="G856" s="4"/>
      <c r="H856" s="4"/>
      <c r="I856" s="4"/>
      <c r="J856" s="4"/>
      <c r="K856" s="4"/>
      <c r="L856" s="4"/>
      <c r="M856" s="4"/>
      <c r="N856" s="758"/>
      <c r="O856" s="758"/>
      <c r="P856" s="758"/>
      <c r="Q856" s="758"/>
      <c r="R856" s="758"/>
      <c r="S856" s="758"/>
      <c r="T856" s="758"/>
      <c r="U856" s="758"/>
      <c r="V856" s="730"/>
    </row>
    <row r="857" spans="1:22" x14ac:dyDescent="0.25">
      <c r="A857" s="730"/>
      <c r="C857" s="4"/>
      <c r="D857" s="4"/>
      <c r="E857" s="2082"/>
      <c r="F857" s="4"/>
      <c r="G857" s="4"/>
      <c r="H857" s="4"/>
      <c r="I857" s="4"/>
      <c r="J857" s="4"/>
      <c r="K857" s="4"/>
      <c r="L857" s="4"/>
      <c r="M857" s="4"/>
      <c r="N857" s="758"/>
      <c r="O857" s="758"/>
      <c r="P857" s="758"/>
      <c r="Q857" s="758"/>
      <c r="R857" s="758"/>
      <c r="S857" s="758"/>
      <c r="T857" s="758"/>
      <c r="U857" s="758"/>
      <c r="V857" s="730"/>
    </row>
    <row r="858" spans="1:22" x14ac:dyDescent="0.25">
      <c r="A858" s="730"/>
      <c r="C858" s="4"/>
      <c r="D858" s="4"/>
      <c r="E858" s="2082"/>
      <c r="F858" s="4"/>
      <c r="G858" s="4"/>
      <c r="H858" s="4"/>
      <c r="I858" s="4"/>
      <c r="J858" s="4"/>
      <c r="K858" s="4"/>
      <c r="L858" s="4"/>
      <c r="M858" s="4"/>
      <c r="N858" s="758"/>
      <c r="O858" s="758"/>
      <c r="P858" s="758"/>
      <c r="Q858" s="758"/>
      <c r="R858" s="758"/>
      <c r="S858" s="758"/>
      <c r="T858" s="758"/>
      <c r="U858" s="758"/>
      <c r="V858" s="730"/>
    </row>
    <row r="859" spans="1:22" x14ac:dyDescent="0.25">
      <c r="A859" s="730"/>
      <c r="C859" s="4"/>
      <c r="D859" s="4"/>
      <c r="E859" s="2082"/>
      <c r="F859" s="4"/>
      <c r="G859" s="4"/>
      <c r="H859" s="4"/>
      <c r="I859" s="4"/>
      <c r="J859" s="4"/>
      <c r="K859" s="4"/>
      <c r="L859" s="4"/>
      <c r="M859" s="4"/>
      <c r="N859" s="758"/>
      <c r="O859" s="758"/>
      <c r="P859" s="758"/>
      <c r="Q859" s="758"/>
      <c r="R859" s="758"/>
      <c r="S859" s="758"/>
      <c r="T859" s="758"/>
      <c r="U859" s="758"/>
      <c r="V859" s="730"/>
    </row>
    <row r="860" spans="1:22" x14ac:dyDescent="0.25">
      <c r="A860" s="730"/>
      <c r="C860" s="4"/>
      <c r="D860" s="4"/>
      <c r="E860" s="2082"/>
      <c r="F860" s="4"/>
      <c r="G860" s="4"/>
      <c r="H860" s="4"/>
      <c r="I860" s="4"/>
      <c r="J860" s="4"/>
      <c r="K860" s="4"/>
      <c r="L860" s="4"/>
      <c r="M860" s="4"/>
      <c r="N860" s="758"/>
      <c r="O860" s="758"/>
      <c r="P860" s="758"/>
      <c r="Q860" s="758"/>
      <c r="R860" s="758"/>
      <c r="S860" s="758"/>
      <c r="T860" s="758"/>
      <c r="U860" s="758"/>
      <c r="V860" s="730"/>
    </row>
    <row r="861" spans="1:22" x14ac:dyDescent="0.25">
      <c r="A861" s="730"/>
      <c r="C861" s="4"/>
      <c r="D861" s="4"/>
      <c r="E861" s="2082"/>
      <c r="F861" s="4"/>
      <c r="G861" s="4"/>
      <c r="H861" s="4"/>
      <c r="I861" s="4"/>
      <c r="J861" s="4"/>
      <c r="K861" s="4"/>
      <c r="L861" s="4"/>
      <c r="M861" s="4"/>
      <c r="N861" s="758"/>
      <c r="O861" s="758"/>
      <c r="P861" s="758"/>
      <c r="Q861" s="758"/>
      <c r="R861" s="758"/>
      <c r="S861" s="758"/>
      <c r="T861" s="758"/>
      <c r="U861" s="758"/>
      <c r="V861" s="730"/>
    </row>
    <row r="862" spans="1:22" x14ac:dyDescent="0.25">
      <c r="A862" s="730"/>
      <c r="C862" s="4"/>
      <c r="D862" s="4"/>
      <c r="E862" s="2082"/>
      <c r="F862" s="4"/>
      <c r="G862" s="4"/>
      <c r="H862" s="4"/>
      <c r="I862" s="4"/>
      <c r="J862" s="4"/>
      <c r="K862" s="4"/>
      <c r="L862" s="4"/>
      <c r="M862" s="4"/>
      <c r="N862" s="758"/>
      <c r="O862" s="758"/>
      <c r="P862" s="758"/>
      <c r="Q862" s="758"/>
      <c r="R862" s="758"/>
      <c r="S862" s="758"/>
      <c r="T862" s="758"/>
      <c r="U862" s="758"/>
      <c r="V862" s="730"/>
    </row>
    <row r="863" spans="1:22" x14ac:dyDescent="0.25">
      <c r="A863" s="730"/>
      <c r="C863" s="4"/>
      <c r="D863" s="4"/>
      <c r="E863" s="2082"/>
      <c r="F863" s="4"/>
      <c r="G863" s="4"/>
      <c r="H863" s="4"/>
      <c r="I863" s="4"/>
      <c r="J863" s="4"/>
      <c r="K863" s="4"/>
      <c r="L863" s="4"/>
      <c r="M863" s="4"/>
      <c r="N863" s="758"/>
      <c r="O863" s="758"/>
      <c r="P863" s="758"/>
      <c r="Q863" s="758"/>
      <c r="R863" s="758"/>
      <c r="S863" s="758"/>
      <c r="T863" s="758"/>
      <c r="U863" s="758"/>
      <c r="V863" s="730"/>
    </row>
    <row r="864" spans="1:22" x14ac:dyDescent="0.25">
      <c r="A864" s="730"/>
      <c r="C864" s="4"/>
      <c r="D864" s="4"/>
      <c r="E864" s="2082"/>
      <c r="F864" s="4"/>
      <c r="G864" s="4"/>
      <c r="H864" s="4"/>
      <c r="I864" s="4"/>
      <c r="J864" s="4"/>
      <c r="K864" s="4"/>
      <c r="L864" s="4"/>
      <c r="M864" s="4"/>
      <c r="N864" s="758"/>
      <c r="O864" s="758"/>
      <c r="P864" s="758"/>
      <c r="Q864" s="758"/>
      <c r="R864" s="758"/>
      <c r="S864" s="758"/>
      <c r="T864" s="758"/>
      <c r="U864" s="758"/>
      <c r="V864" s="730"/>
    </row>
    <row r="865" spans="1:22" x14ac:dyDescent="0.25">
      <c r="A865" s="730"/>
      <c r="C865" s="4"/>
      <c r="D865" s="4"/>
      <c r="E865" s="2082"/>
      <c r="F865" s="4"/>
      <c r="G865" s="4"/>
      <c r="H865" s="4"/>
      <c r="I865" s="4"/>
      <c r="J865" s="4"/>
      <c r="K865" s="4"/>
      <c r="L865" s="4"/>
      <c r="M865" s="4"/>
      <c r="N865" s="758"/>
      <c r="O865" s="758"/>
      <c r="P865" s="758"/>
      <c r="Q865" s="758"/>
      <c r="R865" s="758"/>
      <c r="S865" s="758"/>
      <c r="T865" s="758"/>
      <c r="U865" s="758"/>
      <c r="V865" s="730"/>
    </row>
    <row r="866" spans="1:22" x14ac:dyDescent="0.25">
      <c r="A866" s="730"/>
      <c r="C866" s="4"/>
      <c r="D866" s="4"/>
      <c r="E866" s="2082"/>
      <c r="F866" s="4"/>
      <c r="G866" s="4"/>
      <c r="H866" s="4"/>
      <c r="I866" s="4"/>
      <c r="J866" s="4"/>
      <c r="K866" s="4"/>
      <c r="L866" s="4"/>
      <c r="M866" s="4"/>
      <c r="N866" s="758"/>
      <c r="O866" s="758"/>
      <c r="P866" s="758"/>
      <c r="Q866" s="758"/>
      <c r="R866" s="758"/>
      <c r="S866" s="758"/>
      <c r="T866" s="758"/>
      <c r="U866" s="758"/>
      <c r="V866" s="730"/>
    </row>
    <row r="867" spans="1:22" x14ac:dyDescent="0.25">
      <c r="A867" s="730"/>
      <c r="C867" s="4"/>
      <c r="D867" s="4"/>
      <c r="E867" s="2082"/>
      <c r="F867" s="4"/>
      <c r="G867" s="4"/>
      <c r="H867" s="4"/>
      <c r="I867" s="4"/>
      <c r="J867" s="4"/>
      <c r="K867" s="4"/>
      <c r="L867" s="4"/>
      <c r="M867" s="4"/>
      <c r="N867" s="758"/>
      <c r="O867" s="758"/>
      <c r="P867" s="758"/>
      <c r="Q867" s="758"/>
      <c r="R867" s="758"/>
      <c r="S867" s="758"/>
      <c r="T867" s="758"/>
      <c r="U867" s="758"/>
      <c r="V867" s="730"/>
    </row>
    <row r="868" spans="1:22" x14ac:dyDescent="0.25">
      <c r="A868" s="730"/>
      <c r="C868" s="4"/>
      <c r="D868" s="4"/>
      <c r="E868" s="2082"/>
      <c r="F868" s="4"/>
      <c r="G868" s="4"/>
      <c r="H868" s="4"/>
      <c r="I868" s="4"/>
      <c r="J868" s="4"/>
      <c r="K868" s="4"/>
      <c r="L868" s="4"/>
      <c r="M868" s="4"/>
      <c r="N868" s="758"/>
      <c r="O868" s="758"/>
      <c r="P868" s="758"/>
      <c r="Q868" s="758"/>
      <c r="R868" s="758"/>
      <c r="S868" s="758"/>
      <c r="T868" s="758"/>
      <c r="U868" s="758"/>
      <c r="V868" s="730"/>
    </row>
    <row r="869" spans="1:22" x14ac:dyDescent="0.25">
      <c r="A869" s="730"/>
      <c r="C869" s="4"/>
      <c r="D869" s="4"/>
      <c r="E869" s="2082"/>
      <c r="F869" s="4"/>
      <c r="G869" s="4"/>
      <c r="H869" s="4"/>
      <c r="I869" s="4"/>
      <c r="J869" s="4"/>
      <c r="K869" s="4"/>
      <c r="L869" s="4"/>
      <c r="M869" s="4"/>
      <c r="N869" s="758"/>
      <c r="O869" s="758"/>
      <c r="P869" s="758"/>
      <c r="Q869" s="758"/>
      <c r="R869" s="758"/>
      <c r="S869" s="758"/>
      <c r="T869" s="758"/>
      <c r="U869" s="758"/>
      <c r="V869" s="730"/>
    </row>
    <row r="870" spans="1:22" x14ac:dyDescent="0.25">
      <c r="A870" s="730"/>
      <c r="C870" s="4"/>
      <c r="D870" s="4"/>
      <c r="E870" s="2082"/>
      <c r="F870" s="4"/>
      <c r="G870" s="4"/>
      <c r="H870" s="4"/>
      <c r="I870" s="4"/>
      <c r="J870" s="4"/>
      <c r="K870" s="4"/>
      <c r="L870" s="4"/>
      <c r="M870" s="4"/>
      <c r="N870" s="758"/>
      <c r="O870" s="758"/>
      <c r="P870" s="758"/>
      <c r="Q870" s="758"/>
      <c r="R870" s="758"/>
      <c r="S870" s="758"/>
      <c r="T870" s="758"/>
      <c r="U870" s="758"/>
      <c r="V870" s="730"/>
    </row>
    <row r="871" spans="1:22" x14ac:dyDescent="0.25">
      <c r="A871" s="730"/>
      <c r="C871" s="4"/>
      <c r="D871" s="4"/>
      <c r="E871" s="2082"/>
      <c r="F871" s="4"/>
      <c r="G871" s="4"/>
      <c r="H871" s="4"/>
      <c r="I871" s="4"/>
      <c r="J871" s="4"/>
      <c r="K871" s="4"/>
      <c r="L871" s="4"/>
      <c r="M871" s="4"/>
      <c r="N871" s="758"/>
      <c r="O871" s="758"/>
      <c r="P871" s="758"/>
      <c r="Q871" s="758"/>
      <c r="R871" s="758"/>
      <c r="S871" s="758"/>
      <c r="T871" s="758"/>
      <c r="U871" s="758"/>
      <c r="V871" s="730"/>
    </row>
    <row r="872" spans="1:22" x14ac:dyDescent="0.25">
      <c r="A872" s="730"/>
      <c r="C872" s="4"/>
      <c r="D872" s="4"/>
      <c r="E872" s="2082"/>
      <c r="F872" s="4"/>
      <c r="G872" s="4"/>
      <c r="H872" s="4"/>
      <c r="I872" s="4"/>
      <c r="J872" s="4"/>
      <c r="K872" s="4"/>
      <c r="L872" s="4"/>
      <c r="M872" s="4"/>
      <c r="N872" s="758"/>
      <c r="O872" s="758"/>
      <c r="P872" s="758"/>
      <c r="Q872" s="758"/>
      <c r="R872" s="758"/>
      <c r="S872" s="758"/>
      <c r="T872" s="758"/>
      <c r="U872" s="758"/>
      <c r="V872" s="730"/>
    </row>
    <row r="873" spans="1:22" x14ac:dyDescent="0.25">
      <c r="A873" s="730"/>
      <c r="C873" s="4"/>
      <c r="D873" s="4"/>
      <c r="E873" s="2082"/>
      <c r="F873" s="4"/>
      <c r="G873" s="4"/>
      <c r="H873" s="4"/>
      <c r="I873" s="4"/>
      <c r="J873" s="4"/>
      <c r="K873" s="4"/>
      <c r="L873" s="4"/>
      <c r="M873" s="4"/>
      <c r="N873" s="758"/>
      <c r="O873" s="758"/>
      <c r="P873" s="758"/>
      <c r="Q873" s="758"/>
      <c r="R873" s="758"/>
      <c r="S873" s="758"/>
      <c r="T873" s="758"/>
      <c r="U873" s="758"/>
      <c r="V873" s="730"/>
    </row>
    <row r="874" spans="1:22" x14ac:dyDescent="0.25">
      <c r="A874" s="730"/>
      <c r="C874" s="4"/>
      <c r="D874" s="4"/>
      <c r="E874" s="2082"/>
      <c r="F874" s="4"/>
      <c r="G874" s="4"/>
      <c r="H874" s="4"/>
      <c r="I874" s="4"/>
      <c r="J874" s="4"/>
      <c r="K874" s="4"/>
      <c r="L874" s="4"/>
      <c r="M874" s="4"/>
      <c r="N874" s="758"/>
      <c r="O874" s="758"/>
      <c r="P874" s="758"/>
      <c r="Q874" s="758"/>
      <c r="R874" s="758"/>
      <c r="S874" s="758"/>
      <c r="T874" s="758"/>
      <c r="U874" s="758"/>
      <c r="V874" s="730"/>
    </row>
    <row r="875" spans="1:22" x14ac:dyDescent="0.25">
      <c r="A875" s="730"/>
      <c r="C875" s="4"/>
      <c r="D875" s="4"/>
      <c r="E875" s="2082"/>
      <c r="F875" s="4"/>
      <c r="G875" s="4"/>
      <c r="H875" s="4"/>
      <c r="I875" s="4"/>
      <c r="J875" s="4"/>
      <c r="K875" s="4"/>
      <c r="L875" s="4"/>
      <c r="M875" s="4"/>
      <c r="N875" s="758"/>
      <c r="O875" s="758"/>
      <c r="P875" s="758"/>
      <c r="Q875" s="758"/>
      <c r="R875" s="758"/>
      <c r="S875" s="758"/>
      <c r="T875" s="758"/>
      <c r="U875" s="758"/>
      <c r="V875" s="730"/>
    </row>
    <row r="876" spans="1:22" x14ac:dyDescent="0.25">
      <c r="A876" s="730"/>
      <c r="C876" s="4"/>
      <c r="D876" s="4"/>
      <c r="E876" s="2082"/>
      <c r="F876" s="4"/>
      <c r="G876" s="4"/>
      <c r="H876" s="4"/>
      <c r="I876" s="4"/>
      <c r="J876" s="4"/>
      <c r="K876" s="4"/>
      <c r="L876" s="4"/>
      <c r="M876" s="4"/>
      <c r="N876" s="758"/>
      <c r="O876" s="758"/>
      <c r="P876" s="758"/>
      <c r="Q876" s="758"/>
      <c r="R876" s="758"/>
      <c r="S876" s="758"/>
      <c r="T876" s="758"/>
      <c r="U876" s="758"/>
      <c r="V876" s="730"/>
    </row>
    <row r="877" spans="1:22" x14ac:dyDescent="0.25">
      <c r="A877" s="730"/>
      <c r="C877" s="4"/>
      <c r="D877" s="4"/>
      <c r="E877" s="2082"/>
      <c r="F877" s="4"/>
      <c r="G877" s="4"/>
      <c r="H877" s="4"/>
      <c r="I877" s="4"/>
      <c r="J877" s="4"/>
      <c r="K877" s="4"/>
      <c r="L877" s="4"/>
      <c r="M877" s="4"/>
      <c r="N877" s="758"/>
      <c r="O877" s="758"/>
      <c r="P877" s="758"/>
      <c r="Q877" s="758"/>
      <c r="R877" s="758"/>
      <c r="S877" s="758"/>
      <c r="T877" s="758"/>
      <c r="U877" s="758"/>
      <c r="V877" s="730"/>
    </row>
    <row r="878" spans="1:22" x14ac:dyDescent="0.25">
      <c r="A878" s="730"/>
      <c r="C878" s="4"/>
      <c r="D878" s="4"/>
      <c r="E878" s="2082"/>
      <c r="F878" s="4"/>
      <c r="G878" s="4"/>
      <c r="H878" s="4"/>
      <c r="I878" s="4"/>
      <c r="J878" s="4"/>
      <c r="K878" s="4"/>
      <c r="L878" s="4"/>
      <c r="M878" s="4"/>
      <c r="N878" s="758"/>
      <c r="O878" s="758"/>
      <c r="P878" s="758"/>
      <c r="Q878" s="758"/>
      <c r="R878" s="758"/>
      <c r="S878" s="758"/>
      <c r="T878" s="758"/>
      <c r="U878" s="758"/>
      <c r="V878" s="730"/>
    </row>
    <row r="879" spans="1:22" x14ac:dyDescent="0.25">
      <c r="A879" s="730"/>
      <c r="C879" s="4"/>
      <c r="D879" s="4"/>
      <c r="E879" s="2082"/>
      <c r="F879" s="4"/>
      <c r="G879" s="4"/>
      <c r="H879" s="4"/>
      <c r="I879" s="4"/>
      <c r="J879" s="4"/>
      <c r="K879" s="4"/>
      <c r="L879" s="4"/>
      <c r="M879" s="4"/>
      <c r="N879" s="758"/>
      <c r="O879" s="758"/>
      <c r="P879" s="758"/>
      <c r="Q879" s="758"/>
      <c r="R879" s="758"/>
      <c r="S879" s="758"/>
      <c r="T879" s="758"/>
      <c r="U879" s="758"/>
      <c r="V879" s="730"/>
    </row>
    <row r="880" spans="1:22" x14ac:dyDescent="0.25">
      <c r="A880" s="730"/>
      <c r="C880" s="4"/>
      <c r="D880" s="4"/>
      <c r="E880" s="2082"/>
      <c r="F880" s="4"/>
      <c r="G880" s="4"/>
      <c r="H880" s="4"/>
      <c r="I880" s="4"/>
      <c r="J880" s="4"/>
      <c r="K880" s="4"/>
      <c r="L880" s="4"/>
      <c r="M880" s="4"/>
      <c r="N880" s="758"/>
      <c r="O880" s="758"/>
      <c r="P880" s="758"/>
      <c r="Q880" s="758"/>
      <c r="R880" s="758"/>
      <c r="S880" s="758"/>
      <c r="T880" s="758"/>
      <c r="U880" s="758"/>
      <c r="V880" s="730"/>
    </row>
    <row r="881" spans="1:22" x14ac:dyDescent="0.25">
      <c r="A881" s="730"/>
      <c r="C881" s="4"/>
      <c r="D881" s="4"/>
      <c r="E881" s="2082"/>
      <c r="F881" s="4"/>
      <c r="G881" s="4"/>
      <c r="H881" s="4"/>
      <c r="I881" s="4"/>
      <c r="J881" s="4"/>
      <c r="K881" s="4"/>
      <c r="L881" s="4"/>
      <c r="M881" s="4"/>
      <c r="N881" s="758"/>
      <c r="O881" s="758"/>
      <c r="P881" s="758"/>
      <c r="Q881" s="758"/>
      <c r="R881" s="758"/>
      <c r="S881" s="758"/>
      <c r="T881" s="758"/>
      <c r="U881" s="758"/>
      <c r="V881" s="730"/>
    </row>
    <row r="882" spans="1:22" x14ac:dyDescent="0.25">
      <c r="A882" s="730"/>
      <c r="C882" s="4"/>
      <c r="D882" s="4"/>
      <c r="E882" s="2082"/>
      <c r="F882" s="4"/>
      <c r="G882" s="4"/>
      <c r="H882" s="4"/>
      <c r="I882" s="4"/>
      <c r="J882" s="4"/>
      <c r="K882" s="4"/>
      <c r="L882" s="4"/>
      <c r="M882" s="4"/>
      <c r="N882" s="758"/>
      <c r="O882" s="758"/>
      <c r="P882" s="758"/>
      <c r="Q882" s="758"/>
      <c r="R882" s="758"/>
      <c r="S882" s="758"/>
      <c r="T882" s="758"/>
      <c r="U882" s="758"/>
      <c r="V882" s="730"/>
    </row>
    <row r="883" spans="1:22" x14ac:dyDescent="0.25">
      <c r="A883" s="730"/>
      <c r="C883" s="4"/>
      <c r="D883" s="4"/>
      <c r="E883" s="2082"/>
      <c r="F883" s="4"/>
      <c r="G883" s="4"/>
      <c r="H883" s="4"/>
      <c r="I883" s="4"/>
      <c r="J883" s="4"/>
      <c r="K883" s="4"/>
      <c r="L883" s="4"/>
      <c r="M883" s="4"/>
      <c r="N883" s="758"/>
      <c r="O883" s="758"/>
      <c r="P883" s="758"/>
      <c r="Q883" s="758"/>
      <c r="R883" s="758"/>
      <c r="S883" s="758"/>
      <c r="T883" s="758"/>
      <c r="U883" s="758"/>
      <c r="V883" s="730"/>
    </row>
    <row r="884" spans="1:22" x14ac:dyDescent="0.25">
      <c r="A884" s="730"/>
      <c r="C884" s="4"/>
      <c r="D884" s="4"/>
      <c r="E884" s="2082"/>
      <c r="F884" s="4"/>
      <c r="G884" s="4"/>
      <c r="H884" s="4"/>
      <c r="I884" s="4"/>
      <c r="J884" s="4"/>
      <c r="K884" s="4"/>
      <c r="L884" s="4"/>
      <c r="M884" s="4"/>
      <c r="N884" s="758"/>
      <c r="O884" s="758"/>
      <c r="P884" s="758"/>
      <c r="Q884" s="758"/>
      <c r="R884" s="758"/>
      <c r="S884" s="758"/>
      <c r="T884" s="758"/>
      <c r="U884" s="758"/>
      <c r="V884" s="730"/>
    </row>
    <row r="885" spans="1:22" x14ac:dyDescent="0.25">
      <c r="A885" s="730"/>
      <c r="C885" s="4"/>
      <c r="D885" s="4"/>
      <c r="E885" s="2082"/>
      <c r="F885" s="4"/>
      <c r="G885" s="4"/>
      <c r="H885" s="4"/>
      <c r="I885" s="4"/>
      <c r="J885" s="4"/>
      <c r="K885" s="4"/>
      <c r="L885" s="4"/>
      <c r="M885" s="4"/>
      <c r="N885" s="758"/>
      <c r="O885" s="758"/>
      <c r="P885" s="758"/>
      <c r="Q885" s="758"/>
      <c r="R885" s="758"/>
      <c r="S885" s="758"/>
      <c r="T885" s="758"/>
      <c r="U885" s="758"/>
      <c r="V885" s="730"/>
    </row>
    <row r="886" spans="1:22" x14ac:dyDescent="0.25">
      <c r="A886" s="730"/>
      <c r="C886" s="4"/>
      <c r="D886" s="4"/>
      <c r="E886" s="2082"/>
      <c r="F886" s="4"/>
      <c r="G886" s="4"/>
      <c r="H886" s="4"/>
      <c r="I886" s="4"/>
      <c r="J886" s="4"/>
      <c r="K886" s="4"/>
      <c r="L886" s="4"/>
      <c r="M886" s="4"/>
      <c r="N886" s="758"/>
      <c r="O886" s="758"/>
      <c r="P886" s="758"/>
      <c r="Q886" s="758"/>
      <c r="R886" s="758"/>
      <c r="S886" s="758"/>
      <c r="T886" s="758"/>
      <c r="U886" s="758"/>
      <c r="V886" s="730"/>
    </row>
    <row r="887" spans="1:22" x14ac:dyDescent="0.25">
      <c r="A887" s="730"/>
      <c r="C887" s="4"/>
      <c r="D887" s="4"/>
      <c r="E887" s="2082"/>
      <c r="F887" s="4"/>
      <c r="G887" s="4"/>
      <c r="H887" s="4"/>
      <c r="I887" s="4"/>
      <c r="J887" s="4"/>
      <c r="K887" s="4"/>
      <c r="L887" s="4"/>
      <c r="M887" s="4"/>
      <c r="N887" s="758"/>
      <c r="O887" s="758"/>
      <c r="P887" s="758"/>
      <c r="Q887" s="758"/>
      <c r="R887" s="758"/>
      <c r="S887" s="758"/>
      <c r="T887" s="758"/>
      <c r="U887" s="758"/>
      <c r="V887" s="730"/>
    </row>
    <row r="888" spans="1:22" x14ac:dyDescent="0.25">
      <c r="A888" s="730"/>
      <c r="C888" s="4"/>
      <c r="D888" s="4"/>
      <c r="E888" s="2082"/>
      <c r="F888" s="4"/>
      <c r="G888" s="4"/>
      <c r="H888" s="4"/>
      <c r="I888" s="4"/>
      <c r="J888" s="4"/>
      <c r="K888" s="4"/>
      <c r="L888" s="4"/>
      <c r="M888" s="4"/>
      <c r="N888" s="758"/>
      <c r="O888" s="758"/>
      <c r="P888" s="758"/>
      <c r="Q888" s="758"/>
      <c r="R888" s="758"/>
      <c r="S888" s="758"/>
      <c r="T888" s="758"/>
      <c r="U888" s="758"/>
      <c r="V888" s="730"/>
    </row>
    <row r="889" spans="1:22" x14ac:dyDescent="0.25">
      <c r="A889" s="730"/>
      <c r="C889" s="4"/>
      <c r="D889" s="4"/>
      <c r="E889" s="2082"/>
      <c r="F889" s="4"/>
      <c r="G889" s="4"/>
      <c r="H889" s="4"/>
      <c r="I889" s="4"/>
      <c r="J889" s="4"/>
      <c r="K889" s="4"/>
      <c r="L889" s="4"/>
      <c r="M889" s="4"/>
      <c r="N889" s="758"/>
      <c r="O889" s="758"/>
      <c r="P889" s="758"/>
      <c r="Q889" s="758"/>
      <c r="R889" s="758"/>
      <c r="S889" s="758"/>
      <c r="T889" s="758"/>
      <c r="U889" s="758"/>
      <c r="V889" s="730"/>
    </row>
    <row r="890" spans="1:22" x14ac:dyDescent="0.25">
      <c r="A890" s="730"/>
      <c r="C890" s="4"/>
      <c r="D890" s="4"/>
      <c r="E890" s="2082"/>
      <c r="F890" s="4"/>
      <c r="G890" s="4"/>
      <c r="H890" s="4"/>
      <c r="I890" s="4"/>
      <c r="J890" s="4"/>
      <c r="K890" s="4"/>
      <c r="L890" s="4"/>
      <c r="M890" s="4"/>
      <c r="N890" s="758"/>
      <c r="O890" s="758"/>
      <c r="P890" s="758"/>
      <c r="Q890" s="758"/>
      <c r="R890" s="758"/>
      <c r="S890" s="758"/>
      <c r="T890" s="758"/>
      <c r="U890" s="758"/>
      <c r="V890" s="730"/>
    </row>
    <row r="891" spans="1:22" x14ac:dyDescent="0.25">
      <c r="A891" s="730"/>
      <c r="C891" s="4"/>
      <c r="D891" s="4"/>
      <c r="E891" s="2082"/>
      <c r="F891" s="4"/>
      <c r="G891" s="4"/>
      <c r="H891" s="4"/>
      <c r="I891" s="4"/>
      <c r="J891" s="4"/>
      <c r="K891" s="4"/>
      <c r="L891" s="4"/>
      <c r="M891" s="4"/>
      <c r="N891" s="758"/>
      <c r="O891" s="758"/>
      <c r="P891" s="758"/>
      <c r="Q891" s="758"/>
      <c r="R891" s="758"/>
      <c r="S891" s="758"/>
      <c r="T891" s="758"/>
      <c r="U891" s="758"/>
      <c r="V891" s="730"/>
    </row>
    <row r="892" spans="1:22" x14ac:dyDescent="0.25">
      <c r="A892" s="730"/>
      <c r="C892" s="4"/>
      <c r="D892" s="4"/>
      <c r="E892" s="2082"/>
      <c r="F892" s="4"/>
      <c r="G892" s="4"/>
      <c r="H892" s="4"/>
      <c r="I892" s="4"/>
      <c r="J892" s="4"/>
      <c r="K892" s="4"/>
      <c r="L892" s="4"/>
      <c r="M892" s="4"/>
      <c r="N892" s="758"/>
      <c r="O892" s="758"/>
      <c r="P892" s="758"/>
      <c r="Q892" s="758"/>
      <c r="R892" s="758"/>
      <c r="S892" s="758"/>
      <c r="T892" s="758"/>
      <c r="U892" s="758"/>
      <c r="V892" s="730"/>
    </row>
    <row r="893" spans="1:22" x14ac:dyDescent="0.25">
      <c r="A893" s="730"/>
      <c r="C893" s="4"/>
      <c r="D893" s="4"/>
      <c r="E893" s="2082"/>
      <c r="F893" s="4"/>
      <c r="G893" s="4"/>
      <c r="H893" s="4"/>
      <c r="I893" s="4"/>
      <c r="J893" s="4"/>
      <c r="K893" s="4"/>
      <c r="L893" s="4"/>
      <c r="M893" s="4"/>
      <c r="N893" s="758"/>
      <c r="O893" s="758"/>
      <c r="P893" s="758"/>
      <c r="Q893" s="758"/>
      <c r="R893" s="758"/>
      <c r="S893" s="758"/>
      <c r="T893" s="758"/>
      <c r="U893" s="758"/>
      <c r="V893" s="730"/>
    </row>
    <row r="894" spans="1:22" x14ac:dyDescent="0.25">
      <c r="A894" s="730"/>
      <c r="C894" s="4"/>
      <c r="D894" s="4"/>
      <c r="E894" s="2082"/>
      <c r="F894" s="4"/>
      <c r="G894" s="4"/>
      <c r="H894" s="4"/>
      <c r="I894" s="4"/>
      <c r="J894" s="4"/>
      <c r="K894" s="4"/>
      <c r="L894" s="4"/>
      <c r="M894" s="4"/>
      <c r="N894" s="758"/>
      <c r="O894" s="758"/>
      <c r="P894" s="758"/>
      <c r="Q894" s="758"/>
      <c r="R894" s="758"/>
      <c r="S894" s="758"/>
      <c r="T894" s="758"/>
      <c r="U894" s="758"/>
      <c r="V894" s="730"/>
    </row>
    <row r="895" spans="1:22" x14ac:dyDescent="0.25">
      <c r="A895" s="730"/>
      <c r="C895" s="4"/>
      <c r="D895" s="4"/>
      <c r="E895" s="2082"/>
      <c r="F895" s="4"/>
      <c r="G895" s="4"/>
      <c r="H895" s="4"/>
      <c r="I895" s="4"/>
      <c r="J895" s="4"/>
      <c r="K895" s="4"/>
      <c r="L895" s="4"/>
      <c r="M895" s="4"/>
      <c r="N895" s="758"/>
      <c r="O895" s="758"/>
      <c r="P895" s="758"/>
      <c r="Q895" s="758"/>
      <c r="R895" s="758"/>
      <c r="S895" s="758"/>
      <c r="T895" s="758"/>
      <c r="U895" s="758"/>
      <c r="V895" s="730"/>
    </row>
    <row r="896" spans="1:22" x14ac:dyDescent="0.25">
      <c r="A896" s="730"/>
      <c r="C896" s="4"/>
      <c r="D896" s="4"/>
      <c r="E896" s="2082"/>
      <c r="F896" s="4"/>
      <c r="G896" s="4"/>
      <c r="H896" s="4"/>
      <c r="I896" s="4"/>
      <c r="J896" s="4"/>
      <c r="K896" s="4"/>
      <c r="L896" s="4"/>
      <c r="M896" s="4"/>
      <c r="N896" s="758"/>
      <c r="O896" s="758"/>
      <c r="P896" s="758"/>
      <c r="Q896" s="758"/>
      <c r="R896" s="758"/>
      <c r="S896" s="758"/>
      <c r="T896" s="758"/>
      <c r="U896" s="758"/>
      <c r="V896" s="730"/>
    </row>
    <row r="897" spans="1:22" x14ac:dyDescent="0.25">
      <c r="A897" s="730"/>
      <c r="C897" s="4"/>
      <c r="D897" s="4"/>
      <c r="E897" s="2082"/>
      <c r="F897" s="4"/>
      <c r="G897" s="4"/>
      <c r="H897" s="4"/>
      <c r="I897" s="4"/>
      <c r="J897" s="4"/>
      <c r="K897" s="4"/>
      <c r="L897" s="4"/>
      <c r="M897" s="4"/>
      <c r="N897" s="758"/>
      <c r="O897" s="758"/>
      <c r="P897" s="758"/>
      <c r="Q897" s="758"/>
      <c r="R897" s="758"/>
      <c r="S897" s="758"/>
      <c r="T897" s="758"/>
      <c r="U897" s="758"/>
      <c r="V897" s="730"/>
    </row>
    <row r="898" spans="1:22" x14ac:dyDescent="0.25">
      <c r="A898" s="730"/>
      <c r="C898" s="4"/>
      <c r="D898" s="4"/>
      <c r="E898" s="2082"/>
      <c r="F898" s="4"/>
      <c r="G898" s="4"/>
      <c r="H898" s="4"/>
      <c r="I898" s="4"/>
      <c r="J898" s="4"/>
      <c r="K898" s="4"/>
      <c r="L898" s="4"/>
      <c r="M898" s="4"/>
      <c r="N898" s="758"/>
      <c r="O898" s="758"/>
      <c r="P898" s="758"/>
      <c r="Q898" s="758"/>
      <c r="R898" s="758"/>
      <c r="S898" s="758"/>
      <c r="T898" s="758"/>
      <c r="U898" s="758"/>
      <c r="V898" s="730"/>
    </row>
    <row r="899" spans="1:22" x14ac:dyDescent="0.25">
      <c r="A899" s="730"/>
      <c r="C899" s="4"/>
      <c r="D899" s="4"/>
      <c r="E899" s="2082"/>
      <c r="F899" s="4"/>
      <c r="G899" s="4"/>
      <c r="H899" s="4"/>
      <c r="I899" s="4"/>
      <c r="J899" s="4"/>
      <c r="K899" s="4"/>
      <c r="L899" s="4"/>
      <c r="M899" s="4"/>
      <c r="N899" s="758"/>
      <c r="O899" s="758"/>
      <c r="P899" s="758"/>
      <c r="Q899" s="758"/>
      <c r="R899" s="758"/>
      <c r="S899" s="758"/>
      <c r="T899" s="758"/>
      <c r="U899" s="758"/>
      <c r="V899" s="730"/>
    </row>
    <row r="900" spans="1:22" x14ac:dyDescent="0.25">
      <c r="A900" s="730"/>
      <c r="C900" s="4"/>
      <c r="D900" s="4"/>
      <c r="E900" s="2082"/>
      <c r="F900" s="4"/>
      <c r="G900" s="4"/>
      <c r="H900" s="4"/>
      <c r="I900" s="4"/>
      <c r="J900" s="4"/>
      <c r="K900" s="4"/>
      <c r="L900" s="4"/>
      <c r="M900" s="4"/>
      <c r="N900" s="758"/>
      <c r="O900" s="758"/>
      <c r="P900" s="758"/>
      <c r="Q900" s="758"/>
      <c r="R900" s="758"/>
      <c r="S900" s="758"/>
      <c r="T900" s="758"/>
      <c r="U900" s="758"/>
      <c r="V900" s="730"/>
    </row>
    <row r="901" spans="1:22" x14ac:dyDescent="0.25">
      <c r="A901" s="730"/>
      <c r="C901" s="4"/>
      <c r="D901" s="4"/>
      <c r="E901" s="2082"/>
      <c r="F901" s="4"/>
      <c r="G901" s="4"/>
      <c r="H901" s="4"/>
      <c r="I901" s="4"/>
      <c r="J901" s="4"/>
      <c r="K901" s="4"/>
      <c r="L901" s="4"/>
      <c r="M901" s="4"/>
      <c r="N901" s="758"/>
      <c r="O901" s="758"/>
      <c r="P901" s="758"/>
      <c r="Q901" s="758"/>
      <c r="R901" s="758"/>
      <c r="S901" s="758"/>
      <c r="T901" s="758"/>
      <c r="U901" s="758"/>
      <c r="V901" s="730"/>
    </row>
    <row r="902" spans="1:22" x14ac:dyDescent="0.25">
      <c r="A902" s="730"/>
      <c r="C902" s="4"/>
      <c r="D902" s="4"/>
      <c r="E902" s="2082"/>
      <c r="F902" s="4"/>
      <c r="G902" s="4"/>
      <c r="H902" s="4"/>
      <c r="I902" s="4"/>
      <c r="J902" s="4"/>
      <c r="K902" s="4"/>
      <c r="L902" s="4"/>
      <c r="M902" s="4"/>
      <c r="N902" s="758"/>
      <c r="O902" s="758"/>
      <c r="P902" s="758"/>
      <c r="Q902" s="758"/>
      <c r="R902" s="758"/>
      <c r="S902" s="758"/>
      <c r="T902" s="758"/>
      <c r="U902" s="758"/>
      <c r="V902" s="730"/>
    </row>
    <row r="903" spans="1:22" x14ac:dyDescent="0.25">
      <c r="A903" s="730"/>
      <c r="C903" s="4"/>
      <c r="D903" s="4"/>
      <c r="E903" s="2082"/>
      <c r="F903" s="4"/>
      <c r="G903" s="4"/>
      <c r="H903" s="4"/>
      <c r="I903" s="4"/>
      <c r="J903" s="4"/>
      <c r="K903" s="4"/>
      <c r="L903" s="4"/>
      <c r="M903" s="4"/>
      <c r="N903" s="758"/>
      <c r="O903" s="758"/>
      <c r="P903" s="758"/>
      <c r="Q903" s="758"/>
      <c r="R903" s="758"/>
      <c r="S903" s="758"/>
      <c r="T903" s="758"/>
      <c r="U903" s="758"/>
      <c r="V903" s="730"/>
    </row>
    <row r="904" spans="1:22" x14ac:dyDescent="0.25">
      <c r="A904" s="730"/>
      <c r="C904" s="4"/>
      <c r="D904" s="4"/>
      <c r="E904" s="2082"/>
      <c r="F904" s="4"/>
      <c r="G904" s="4"/>
      <c r="H904" s="4"/>
      <c r="I904" s="4"/>
      <c r="J904" s="4"/>
      <c r="K904" s="4"/>
      <c r="L904" s="4"/>
      <c r="M904" s="4"/>
      <c r="N904" s="758"/>
      <c r="O904" s="758"/>
      <c r="P904" s="758"/>
      <c r="Q904" s="758"/>
      <c r="R904" s="758"/>
      <c r="S904" s="758"/>
      <c r="T904" s="758"/>
      <c r="U904" s="758"/>
      <c r="V904" s="730"/>
    </row>
    <row r="905" spans="1:22" x14ac:dyDescent="0.25">
      <c r="A905" s="730"/>
      <c r="C905" s="4"/>
      <c r="D905" s="4"/>
      <c r="E905" s="2082"/>
      <c r="F905" s="4"/>
      <c r="G905" s="4"/>
      <c r="H905" s="4"/>
      <c r="I905" s="4"/>
      <c r="J905" s="4"/>
      <c r="K905" s="4"/>
      <c r="L905" s="4"/>
      <c r="M905" s="4"/>
      <c r="N905" s="758"/>
      <c r="O905" s="758"/>
      <c r="P905" s="758"/>
      <c r="Q905" s="758"/>
      <c r="R905" s="758"/>
      <c r="S905" s="758"/>
      <c r="T905" s="758"/>
      <c r="U905" s="758"/>
      <c r="V905" s="730"/>
    </row>
    <row r="906" spans="1:22" x14ac:dyDescent="0.25">
      <c r="A906" s="730"/>
      <c r="C906" s="4"/>
      <c r="D906" s="4"/>
      <c r="E906" s="2082"/>
      <c r="F906" s="4"/>
      <c r="G906" s="4"/>
      <c r="H906" s="4"/>
      <c r="I906" s="4"/>
      <c r="J906" s="4"/>
      <c r="K906" s="4"/>
      <c r="L906" s="4"/>
      <c r="M906" s="4"/>
      <c r="N906" s="758"/>
      <c r="O906" s="758"/>
      <c r="P906" s="758"/>
      <c r="Q906" s="758"/>
      <c r="R906" s="758"/>
      <c r="S906" s="758"/>
      <c r="T906" s="758"/>
      <c r="U906" s="758"/>
      <c r="V906" s="730"/>
    </row>
    <row r="907" spans="1:22" x14ac:dyDescent="0.25">
      <c r="A907" s="730"/>
      <c r="C907" s="4"/>
      <c r="D907" s="4"/>
      <c r="E907" s="2082"/>
      <c r="F907" s="4"/>
      <c r="G907" s="4"/>
      <c r="H907" s="4"/>
      <c r="I907" s="4"/>
      <c r="J907" s="4"/>
      <c r="K907" s="4"/>
      <c r="L907" s="4"/>
      <c r="M907" s="4"/>
      <c r="N907" s="758"/>
      <c r="O907" s="758"/>
      <c r="P907" s="758"/>
      <c r="Q907" s="758"/>
      <c r="R907" s="758"/>
      <c r="S907" s="758"/>
      <c r="T907" s="758"/>
      <c r="U907" s="758"/>
      <c r="V907" s="730"/>
    </row>
    <row r="908" spans="1:22" x14ac:dyDescent="0.25">
      <c r="A908" s="730"/>
      <c r="C908" s="4"/>
      <c r="D908" s="4"/>
      <c r="E908" s="2082"/>
      <c r="F908" s="4"/>
      <c r="G908" s="4"/>
      <c r="H908" s="4"/>
      <c r="I908" s="4"/>
      <c r="J908" s="4"/>
      <c r="K908" s="4"/>
      <c r="L908" s="4"/>
      <c r="M908" s="4"/>
      <c r="N908" s="758"/>
      <c r="O908" s="758"/>
      <c r="P908" s="758"/>
      <c r="Q908" s="758"/>
      <c r="R908" s="758"/>
      <c r="S908" s="758"/>
      <c r="T908" s="758"/>
      <c r="U908" s="758"/>
      <c r="V908" s="730"/>
    </row>
    <row r="909" spans="1:22" x14ac:dyDescent="0.25">
      <c r="A909" s="730"/>
      <c r="C909" s="4"/>
      <c r="D909" s="4"/>
      <c r="E909" s="2082"/>
      <c r="F909" s="4"/>
      <c r="G909" s="4"/>
      <c r="H909" s="4"/>
      <c r="I909" s="4"/>
      <c r="J909" s="4"/>
      <c r="K909" s="4"/>
      <c r="L909" s="4"/>
      <c r="M909" s="4"/>
      <c r="N909" s="758"/>
      <c r="O909" s="758"/>
      <c r="P909" s="758"/>
      <c r="Q909" s="758"/>
      <c r="R909" s="758"/>
      <c r="S909" s="758"/>
      <c r="T909" s="758"/>
      <c r="U909" s="758"/>
      <c r="V909" s="730"/>
    </row>
    <row r="910" spans="1:22" x14ac:dyDescent="0.25">
      <c r="A910" s="730"/>
      <c r="C910" s="4"/>
      <c r="D910" s="4"/>
      <c r="E910" s="2082"/>
      <c r="F910" s="4"/>
      <c r="G910" s="4"/>
      <c r="H910" s="4"/>
      <c r="I910" s="4"/>
      <c r="J910" s="4"/>
      <c r="K910" s="4"/>
      <c r="L910" s="4"/>
      <c r="M910" s="4"/>
      <c r="N910" s="758"/>
      <c r="O910" s="758"/>
      <c r="P910" s="758"/>
      <c r="Q910" s="758"/>
      <c r="R910" s="758"/>
      <c r="S910" s="758"/>
      <c r="T910" s="758"/>
      <c r="U910" s="758"/>
      <c r="V910" s="730"/>
    </row>
    <row r="911" spans="1:22" x14ac:dyDescent="0.25">
      <c r="A911" s="730"/>
      <c r="C911" s="4"/>
      <c r="D911" s="4"/>
      <c r="E911" s="2082"/>
      <c r="F911" s="4"/>
      <c r="G911" s="4"/>
      <c r="H911" s="4"/>
      <c r="I911" s="4"/>
      <c r="J911" s="4"/>
      <c r="K911" s="4"/>
      <c r="L911" s="4"/>
      <c r="M911" s="4"/>
      <c r="N911" s="758"/>
      <c r="O911" s="758"/>
      <c r="P911" s="758"/>
      <c r="Q911" s="758"/>
      <c r="R911" s="758"/>
      <c r="S911" s="758"/>
      <c r="T911" s="758"/>
      <c r="U911" s="758"/>
      <c r="V911" s="730"/>
    </row>
    <row r="912" spans="1:22" x14ac:dyDescent="0.25">
      <c r="A912" s="730"/>
      <c r="C912" s="4"/>
      <c r="D912" s="4"/>
      <c r="E912" s="2082"/>
      <c r="F912" s="4"/>
      <c r="G912" s="4"/>
      <c r="H912" s="4"/>
      <c r="I912" s="4"/>
      <c r="J912" s="4"/>
      <c r="K912" s="4"/>
      <c r="L912" s="4"/>
      <c r="M912" s="4"/>
      <c r="N912" s="758"/>
      <c r="O912" s="758"/>
      <c r="P912" s="758"/>
      <c r="Q912" s="758"/>
      <c r="R912" s="758"/>
      <c r="S912" s="758"/>
      <c r="T912" s="758"/>
      <c r="U912" s="758"/>
      <c r="V912" s="730"/>
    </row>
    <row r="913" spans="1:22" x14ac:dyDescent="0.25">
      <c r="A913" s="730"/>
      <c r="C913" s="4"/>
      <c r="D913" s="4"/>
      <c r="E913" s="2082"/>
      <c r="F913" s="4"/>
      <c r="G913" s="4"/>
      <c r="H913" s="4"/>
      <c r="I913" s="4"/>
      <c r="J913" s="4"/>
      <c r="K913" s="4"/>
      <c r="L913" s="4"/>
      <c r="M913" s="4"/>
      <c r="N913" s="758"/>
      <c r="O913" s="758"/>
      <c r="P913" s="758"/>
      <c r="Q913" s="758"/>
      <c r="R913" s="758"/>
      <c r="S913" s="758"/>
      <c r="T913" s="758"/>
      <c r="U913" s="758"/>
      <c r="V913" s="730"/>
    </row>
    <row r="914" spans="1:22" x14ac:dyDescent="0.25">
      <c r="A914" s="730"/>
      <c r="C914" s="4"/>
      <c r="D914" s="4"/>
      <c r="E914" s="2082"/>
      <c r="F914" s="4"/>
      <c r="G914" s="4"/>
      <c r="H914" s="4"/>
      <c r="I914" s="4"/>
      <c r="J914" s="4"/>
      <c r="K914" s="4"/>
      <c r="L914" s="4"/>
      <c r="M914" s="4"/>
      <c r="N914" s="758"/>
      <c r="O914" s="758"/>
      <c r="P914" s="758"/>
      <c r="Q914" s="758"/>
      <c r="R914" s="758"/>
      <c r="S914" s="758"/>
      <c r="T914" s="758"/>
      <c r="U914" s="758"/>
      <c r="V914" s="730"/>
    </row>
    <row r="915" spans="1:22" x14ac:dyDescent="0.25">
      <c r="A915" s="730"/>
      <c r="C915" s="4"/>
      <c r="D915" s="4"/>
      <c r="E915" s="2082"/>
      <c r="F915" s="4"/>
      <c r="G915" s="4"/>
      <c r="H915" s="4"/>
      <c r="I915" s="4"/>
      <c r="J915" s="4"/>
      <c r="K915" s="4"/>
      <c r="L915" s="4"/>
      <c r="M915" s="4"/>
      <c r="N915" s="758"/>
      <c r="O915" s="758"/>
      <c r="P915" s="758"/>
      <c r="Q915" s="758"/>
      <c r="R915" s="758"/>
      <c r="S915" s="758"/>
      <c r="T915" s="758"/>
      <c r="U915" s="758"/>
      <c r="V915" s="730"/>
    </row>
    <row r="916" spans="1:22" x14ac:dyDescent="0.25">
      <c r="A916" s="730"/>
      <c r="C916" s="4"/>
      <c r="D916" s="4"/>
      <c r="E916" s="2082"/>
      <c r="F916" s="4"/>
      <c r="G916" s="4"/>
      <c r="H916" s="4"/>
      <c r="I916" s="4"/>
      <c r="J916" s="4"/>
      <c r="K916" s="4"/>
      <c r="L916" s="4"/>
      <c r="M916" s="4"/>
      <c r="N916" s="758"/>
      <c r="O916" s="758"/>
      <c r="P916" s="758"/>
      <c r="Q916" s="758"/>
      <c r="R916" s="758"/>
      <c r="S916" s="758"/>
      <c r="T916" s="758"/>
      <c r="U916" s="758"/>
      <c r="V916" s="730"/>
    </row>
    <row r="917" spans="1:22" x14ac:dyDescent="0.25">
      <c r="A917" s="730"/>
      <c r="C917" s="4"/>
      <c r="D917" s="4"/>
      <c r="E917" s="2082"/>
      <c r="F917" s="4"/>
      <c r="G917" s="4"/>
      <c r="H917" s="4"/>
      <c r="I917" s="4"/>
      <c r="J917" s="4"/>
      <c r="K917" s="4"/>
      <c r="L917" s="4"/>
      <c r="M917" s="4"/>
      <c r="N917" s="758"/>
      <c r="O917" s="758"/>
      <c r="P917" s="758"/>
      <c r="Q917" s="758"/>
      <c r="R917" s="758"/>
      <c r="S917" s="758"/>
      <c r="T917" s="758"/>
      <c r="U917" s="758"/>
      <c r="V917" s="730"/>
    </row>
    <row r="918" spans="1:22" x14ac:dyDescent="0.25">
      <c r="A918" s="730"/>
      <c r="C918" s="4"/>
      <c r="D918" s="4"/>
      <c r="E918" s="2082"/>
      <c r="F918" s="4"/>
      <c r="G918" s="4"/>
      <c r="H918" s="4"/>
      <c r="I918" s="4"/>
      <c r="J918" s="4"/>
      <c r="K918" s="4"/>
      <c r="L918" s="4"/>
      <c r="M918" s="4"/>
      <c r="N918" s="758"/>
      <c r="O918" s="758"/>
      <c r="P918" s="758"/>
      <c r="Q918" s="758"/>
      <c r="R918" s="758"/>
      <c r="S918" s="758"/>
      <c r="T918" s="758"/>
      <c r="U918" s="758"/>
      <c r="V918" s="730"/>
    </row>
    <row r="919" spans="1:22" x14ac:dyDescent="0.25">
      <c r="A919" s="730"/>
      <c r="C919" s="4"/>
      <c r="D919" s="4"/>
      <c r="E919" s="2082"/>
      <c r="F919" s="4"/>
      <c r="G919" s="4"/>
      <c r="H919" s="4"/>
      <c r="I919" s="4"/>
      <c r="J919" s="4"/>
      <c r="K919" s="4"/>
      <c r="L919" s="4"/>
      <c r="M919" s="4"/>
      <c r="N919" s="758"/>
      <c r="O919" s="758"/>
      <c r="P919" s="758"/>
      <c r="Q919" s="758"/>
      <c r="R919" s="758"/>
      <c r="S919" s="758"/>
      <c r="T919" s="758"/>
      <c r="U919" s="758"/>
      <c r="V919" s="730"/>
    </row>
    <row r="920" spans="1:22" x14ac:dyDescent="0.25">
      <c r="A920" s="730"/>
      <c r="C920" s="4"/>
      <c r="D920" s="4"/>
      <c r="E920" s="2082"/>
      <c r="F920" s="4"/>
      <c r="G920" s="4"/>
      <c r="H920" s="4"/>
      <c r="I920" s="4"/>
      <c r="J920" s="4"/>
      <c r="K920" s="4"/>
      <c r="L920" s="4"/>
      <c r="M920" s="4"/>
      <c r="N920" s="758"/>
      <c r="O920" s="758"/>
      <c r="P920" s="758"/>
      <c r="Q920" s="758"/>
      <c r="R920" s="758"/>
      <c r="S920" s="758"/>
      <c r="T920" s="758"/>
      <c r="U920" s="758"/>
      <c r="V920" s="730"/>
    </row>
    <row r="921" spans="1:22" x14ac:dyDescent="0.25">
      <c r="A921" s="730"/>
      <c r="C921" s="4"/>
      <c r="D921" s="4"/>
      <c r="E921" s="2082"/>
      <c r="F921" s="4"/>
      <c r="G921" s="4"/>
      <c r="H921" s="4"/>
      <c r="I921" s="4"/>
      <c r="J921" s="4"/>
      <c r="K921" s="4"/>
      <c r="L921" s="4"/>
      <c r="M921" s="4"/>
      <c r="N921" s="758"/>
      <c r="O921" s="758"/>
      <c r="P921" s="758"/>
      <c r="Q921" s="758"/>
      <c r="R921" s="758"/>
      <c r="S921" s="758"/>
      <c r="T921" s="758"/>
      <c r="U921" s="758"/>
      <c r="V921" s="730"/>
    </row>
    <row r="922" spans="1:22" x14ac:dyDescent="0.25">
      <c r="A922" s="730"/>
      <c r="C922" s="4"/>
      <c r="D922" s="4"/>
      <c r="E922" s="2082"/>
      <c r="F922" s="4"/>
      <c r="G922" s="4"/>
      <c r="H922" s="4"/>
      <c r="I922" s="4"/>
      <c r="J922" s="4"/>
      <c r="K922" s="4"/>
      <c r="L922" s="4"/>
      <c r="M922" s="4"/>
      <c r="N922" s="758"/>
      <c r="O922" s="758"/>
      <c r="P922" s="758"/>
      <c r="Q922" s="758"/>
      <c r="R922" s="758"/>
      <c r="S922" s="758"/>
      <c r="T922" s="758"/>
      <c r="U922" s="758"/>
      <c r="V922" s="730"/>
    </row>
    <row r="923" spans="1:22" x14ac:dyDescent="0.25">
      <c r="A923" s="730"/>
      <c r="C923" s="4"/>
      <c r="D923" s="4"/>
      <c r="E923" s="2082"/>
      <c r="F923" s="4"/>
      <c r="G923" s="4"/>
      <c r="H923" s="4"/>
      <c r="I923" s="4"/>
      <c r="J923" s="4"/>
      <c r="K923" s="4"/>
      <c r="L923" s="4"/>
      <c r="M923" s="4"/>
      <c r="N923" s="758"/>
      <c r="O923" s="758"/>
      <c r="P923" s="758"/>
      <c r="Q923" s="758"/>
      <c r="R923" s="758"/>
      <c r="S923" s="758"/>
      <c r="T923" s="758"/>
      <c r="U923" s="758"/>
      <c r="V923" s="730"/>
    </row>
    <row r="924" spans="1:22" x14ac:dyDescent="0.25">
      <c r="A924" s="730"/>
      <c r="C924" s="4"/>
      <c r="D924" s="4"/>
      <c r="E924" s="2082"/>
      <c r="F924" s="4"/>
      <c r="G924" s="4"/>
      <c r="H924" s="4"/>
      <c r="I924" s="4"/>
      <c r="J924" s="4"/>
      <c r="K924" s="4"/>
      <c r="L924" s="4"/>
      <c r="M924" s="4"/>
      <c r="N924" s="758"/>
      <c r="O924" s="758"/>
      <c r="P924" s="758"/>
      <c r="Q924" s="758"/>
      <c r="R924" s="758"/>
      <c r="S924" s="758"/>
      <c r="T924" s="758"/>
      <c r="U924" s="758"/>
      <c r="V924" s="730"/>
    </row>
    <row r="925" spans="1:22" x14ac:dyDescent="0.25">
      <c r="A925" s="730"/>
      <c r="C925" s="4"/>
      <c r="D925" s="4"/>
      <c r="E925" s="2082"/>
      <c r="F925" s="4"/>
      <c r="G925" s="4"/>
      <c r="H925" s="4"/>
      <c r="I925" s="4"/>
      <c r="J925" s="4"/>
      <c r="K925" s="4"/>
      <c r="L925" s="4"/>
      <c r="M925" s="4"/>
      <c r="N925" s="758"/>
      <c r="O925" s="758"/>
      <c r="P925" s="758"/>
      <c r="Q925" s="758"/>
      <c r="R925" s="758"/>
      <c r="S925" s="758"/>
      <c r="T925" s="758"/>
      <c r="U925" s="758"/>
      <c r="V925" s="730"/>
    </row>
    <row r="926" spans="1:22" x14ac:dyDescent="0.25">
      <c r="A926" s="730"/>
      <c r="C926" s="4"/>
      <c r="D926" s="4"/>
      <c r="E926" s="2082"/>
      <c r="F926" s="4"/>
      <c r="G926" s="4"/>
      <c r="H926" s="4"/>
      <c r="I926" s="4"/>
      <c r="J926" s="4"/>
      <c r="K926" s="4"/>
      <c r="L926" s="4"/>
      <c r="M926" s="4"/>
      <c r="N926" s="758"/>
      <c r="O926" s="758"/>
      <c r="P926" s="758"/>
      <c r="Q926" s="758"/>
      <c r="R926" s="758"/>
      <c r="S926" s="758"/>
      <c r="T926" s="758"/>
      <c r="U926" s="758"/>
      <c r="V926" s="730"/>
    </row>
    <row r="927" spans="1:22" x14ac:dyDescent="0.25">
      <c r="A927" s="730"/>
      <c r="C927" s="4"/>
      <c r="D927" s="4"/>
      <c r="E927" s="2082"/>
      <c r="F927" s="4"/>
      <c r="G927" s="4"/>
      <c r="H927" s="4"/>
      <c r="I927" s="4"/>
      <c r="J927" s="4"/>
      <c r="K927" s="4"/>
      <c r="L927" s="4"/>
      <c r="M927" s="4"/>
      <c r="N927" s="758"/>
      <c r="O927" s="758"/>
      <c r="P927" s="758"/>
      <c r="Q927" s="758"/>
      <c r="R927" s="758"/>
      <c r="S927" s="758"/>
      <c r="T927" s="758"/>
      <c r="U927" s="758"/>
      <c r="V927" s="730"/>
    </row>
    <row r="928" spans="1:22" x14ac:dyDescent="0.25">
      <c r="A928" s="730"/>
      <c r="C928" s="4"/>
      <c r="D928" s="4"/>
      <c r="E928" s="2082"/>
      <c r="F928" s="4"/>
      <c r="G928" s="4"/>
      <c r="H928" s="4"/>
      <c r="I928" s="4"/>
      <c r="J928" s="4"/>
      <c r="K928" s="4"/>
      <c r="L928" s="4"/>
      <c r="M928" s="4"/>
      <c r="N928" s="758"/>
      <c r="O928" s="758"/>
      <c r="P928" s="758"/>
      <c r="Q928" s="758"/>
      <c r="R928" s="758"/>
      <c r="S928" s="758"/>
      <c r="T928" s="758"/>
      <c r="U928" s="758"/>
      <c r="V928" s="730"/>
    </row>
    <row r="929" spans="1:22" x14ac:dyDescent="0.25">
      <c r="A929" s="730"/>
      <c r="C929" s="4"/>
      <c r="D929" s="4"/>
      <c r="E929" s="2082"/>
      <c r="F929" s="4"/>
      <c r="G929" s="4"/>
      <c r="H929" s="4"/>
      <c r="I929" s="4"/>
      <c r="J929" s="4"/>
      <c r="K929" s="4"/>
      <c r="L929" s="4"/>
      <c r="M929" s="4"/>
      <c r="N929" s="758"/>
      <c r="O929" s="758"/>
      <c r="P929" s="758"/>
      <c r="Q929" s="758"/>
      <c r="R929" s="758"/>
      <c r="S929" s="758"/>
      <c r="T929" s="758"/>
      <c r="U929" s="758"/>
      <c r="V929" s="730"/>
    </row>
    <row r="930" spans="1:22" x14ac:dyDescent="0.25">
      <c r="A930" s="730"/>
      <c r="C930" s="4"/>
      <c r="D930" s="4"/>
      <c r="E930" s="2082"/>
      <c r="F930" s="4"/>
      <c r="G930" s="4"/>
      <c r="H930" s="4"/>
      <c r="I930" s="4"/>
      <c r="J930" s="4"/>
      <c r="K930" s="4"/>
      <c r="L930" s="4"/>
      <c r="M930" s="4"/>
      <c r="N930" s="758"/>
      <c r="O930" s="758"/>
      <c r="P930" s="758"/>
      <c r="Q930" s="758"/>
      <c r="R930" s="758"/>
      <c r="S930" s="758"/>
      <c r="T930" s="758"/>
      <c r="U930" s="758"/>
      <c r="V930" s="730"/>
    </row>
    <row r="931" spans="1:22" x14ac:dyDescent="0.25">
      <c r="A931" s="730"/>
      <c r="C931" s="4"/>
      <c r="D931" s="4"/>
      <c r="E931" s="2082"/>
      <c r="F931" s="4"/>
      <c r="G931" s="4"/>
      <c r="H931" s="4"/>
      <c r="I931" s="4"/>
      <c r="J931" s="4"/>
      <c r="K931" s="4"/>
      <c r="L931" s="4"/>
      <c r="M931" s="4"/>
      <c r="N931" s="758"/>
      <c r="O931" s="758"/>
      <c r="P931" s="758"/>
      <c r="Q931" s="758"/>
      <c r="R931" s="758"/>
      <c r="S931" s="758"/>
      <c r="T931" s="758"/>
      <c r="U931" s="758"/>
      <c r="V931" s="730"/>
    </row>
    <row r="932" spans="1:22" x14ac:dyDescent="0.25">
      <c r="A932" s="730"/>
      <c r="C932" s="4"/>
      <c r="D932" s="4"/>
      <c r="E932" s="2082"/>
      <c r="F932" s="4"/>
      <c r="G932" s="4"/>
      <c r="H932" s="4"/>
      <c r="I932" s="4"/>
      <c r="J932" s="4"/>
      <c r="K932" s="4"/>
      <c r="L932" s="4"/>
      <c r="M932" s="4"/>
      <c r="N932" s="758"/>
      <c r="O932" s="758"/>
      <c r="P932" s="758"/>
      <c r="Q932" s="758"/>
      <c r="R932" s="758"/>
      <c r="S932" s="758"/>
      <c r="T932" s="758"/>
      <c r="U932" s="758"/>
      <c r="V932" s="730"/>
    </row>
    <row r="933" spans="1:22" x14ac:dyDescent="0.25">
      <c r="A933" s="730"/>
      <c r="C933" s="4"/>
      <c r="D933" s="4"/>
      <c r="E933" s="2082"/>
      <c r="F933" s="4"/>
      <c r="G933" s="4"/>
      <c r="H933" s="4"/>
      <c r="I933" s="4"/>
      <c r="J933" s="4"/>
      <c r="K933" s="4"/>
      <c r="L933" s="4"/>
      <c r="M933" s="4"/>
      <c r="N933" s="758"/>
      <c r="O933" s="758"/>
      <c r="P933" s="758"/>
      <c r="Q933" s="758"/>
      <c r="R933" s="758"/>
      <c r="S933" s="758"/>
      <c r="T933" s="758"/>
      <c r="U933" s="758"/>
      <c r="V933" s="730"/>
    </row>
    <row r="934" spans="1:22" x14ac:dyDescent="0.25">
      <c r="A934" s="730"/>
      <c r="C934" s="4"/>
      <c r="D934" s="4"/>
      <c r="E934" s="2082"/>
      <c r="F934" s="4"/>
      <c r="G934" s="4"/>
      <c r="H934" s="4"/>
      <c r="I934" s="4"/>
      <c r="J934" s="4"/>
      <c r="K934" s="4"/>
      <c r="L934" s="4"/>
      <c r="M934" s="4"/>
      <c r="N934" s="758"/>
      <c r="O934" s="758"/>
      <c r="P934" s="758"/>
      <c r="Q934" s="758"/>
      <c r="R934" s="758"/>
      <c r="S934" s="758"/>
      <c r="T934" s="758"/>
      <c r="U934" s="758"/>
      <c r="V934" s="730"/>
    </row>
    <row r="935" spans="1:22" x14ac:dyDescent="0.25">
      <c r="A935" s="730"/>
      <c r="C935" s="4"/>
      <c r="D935" s="4"/>
      <c r="E935" s="2082"/>
      <c r="F935" s="4"/>
      <c r="G935" s="4"/>
      <c r="H935" s="4"/>
      <c r="I935" s="4"/>
      <c r="J935" s="4"/>
      <c r="K935" s="4"/>
      <c r="L935" s="4"/>
      <c r="M935" s="4"/>
      <c r="N935" s="758"/>
      <c r="O935" s="758"/>
      <c r="P935" s="758"/>
      <c r="Q935" s="758"/>
      <c r="R935" s="758"/>
      <c r="S935" s="758"/>
      <c r="T935" s="758"/>
      <c r="U935" s="758"/>
      <c r="V935" s="730"/>
    </row>
    <row r="936" spans="1:22" x14ac:dyDescent="0.25">
      <c r="A936" s="730"/>
      <c r="C936" s="4"/>
      <c r="D936" s="4"/>
      <c r="E936" s="2082"/>
      <c r="F936" s="4"/>
      <c r="G936" s="4"/>
      <c r="H936" s="4"/>
      <c r="I936" s="4"/>
      <c r="J936" s="4"/>
      <c r="K936" s="4"/>
      <c r="L936" s="4"/>
      <c r="M936" s="4"/>
      <c r="N936" s="758"/>
      <c r="O936" s="758"/>
      <c r="P936" s="758"/>
      <c r="Q936" s="758"/>
      <c r="R936" s="758"/>
      <c r="S936" s="758"/>
      <c r="T936" s="758"/>
      <c r="U936" s="758"/>
      <c r="V936" s="730"/>
    </row>
    <row r="937" spans="1:22" x14ac:dyDescent="0.25">
      <c r="A937" s="730"/>
      <c r="C937" s="4"/>
      <c r="D937" s="4"/>
      <c r="E937" s="2082"/>
      <c r="F937" s="4"/>
      <c r="G937" s="4"/>
      <c r="H937" s="4"/>
      <c r="I937" s="4"/>
      <c r="J937" s="4"/>
      <c r="K937" s="4"/>
      <c r="L937" s="4"/>
      <c r="M937" s="4"/>
      <c r="N937" s="758"/>
      <c r="O937" s="758"/>
      <c r="P937" s="758"/>
      <c r="Q937" s="758"/>
      <c r="R937" s="758"/>
      <c r="S937" s="758"/>
      <c r="T937" s="758"/>
      <c r="U937" s="758"/>
      <c r="V937" s="730"/>
    </row>
    <row r="938" spans="1:22" x14ac:dyDescent="0.25">
      <c r="A938" s="730"/>
      <c r="C938" s="4"/>
      <c r="D938" s="4"/>
      <c r="E938" s="2082"/>
      <c r="F938" s="4"/>
      <c r="G938" s="4"/>
      <c r="H938" s="4"/>
      <c r="I938" s="4"/>
      <c r="J938" s="4"/>
      <c r="K938" s="4"/>
      <c r="L938" s="4"/>
      <c r="M938" s="4"/>
      <c r="N938" s="758"/>
      <c r="O938" s="758"/>
      <c r="P938" s="758"/>
      <c r="Q938" s="758"/>
      <c r="R938" s="758"/>
      <c r="S938" s="758"/>
      <c r="T938" s="758"/>
      <c r="U938" s="758"/>
      <c r="V938" s="730"/>
    </row>
    <row r="939" spans="1:22" x14ac:dyDescent="0.25">
      <c r="A939" s="730"/>
      <c r="C939" s="4"/>
      <c r="D939" s="4"/>
      <c r="E939" s="2082"/>
      <c r="F939" s="4"/>
      <c r="G939" s="4"/>
      <c r="H939" s="4"/>
      <c r="I939" s="4"/>
      <c r="J939" s="4"/>
      <c r="K939" s="4"/>
      <c r="L939" s="4"/>
      <c r="M939" s="4"/>
      <c r="N939" s="758"/>
      <c r="O939" s="758"/>
      <c r="P939" s="758"/>
      <c r="Q939" s="758"/>
      <c r="R939" s="758"/>
      <c r="S939" s="758"/>
      <c r="T939" s="758"/>
      <c r="U939" s="758"/>
      <c r="V939" s="730"/>
    </row>
    <row r="940" spans="1:22" x14ac:dyDescent="0.25">
      <c r="A940" s="730"/>
      <c r="C940" s="4"/>
      <c r="D940" s="4"/>
      <c r="E940" s="2082"/>
      <c r="F940" s="4"/>
      <c r="G940" s="4"/>
      <c r="H940" s="4"/>
      <c r="I940" s="4"/>
      <c r="J940" s="4"/>
      <c r="K940" s="4"/>
      <c r="L940" s="4"/>
      <c r="M940" s="4"/>
      <c r="N940" s="758"/>
      <c r="O940" s="758"/>
      <c r="P940" s="758"/>
      <c r="Q940" s="758"/>
      <c r="R940" s="758"/>
      <c r="S940" s="758"/>
      <c r="T940" s="758"/>
      <c r="U940" s="758"/>
      <c r="V940" s="730"/>
    </row>
    <row r="941" spans="1:22" x14ac:dyDescent="0.25">
      <c r="A941" s="730"/>
      <c r="C941" s="4"/>
      <c r="D941" s="4"/>
      <c r="E941" s="2082"/>
      <c r="F941" s="4"/>
      <c r="G941" s="4"/>
      <c r="H941" s="4"/>
      <c r="I941" s="4"/>
      <c r="J941" s="4"/>
      <c r="K941" s="4"/>
      <c r="L941" s="4"/>
      <c r="M941" s="4"/>
      <c r="N941" s="758"/>
      <c r="O941" s="758"/>
      <c r="P941" s="758"/>
      <c r="Q941" s="758"/>
      <c r="R941" s="758"/>
      <c r="S941" s="758"/>
      <c r="T941" s="758"/>
      <c r="U941" s="758"/>
      <c r="V941" s="730"/>
    </row>
    <row r="942" spans="1:22" x14ac:dyDescent="0.25">
      <c r="A942" s="730"/>
      <c r="C942" s="4"/>
      <c r="D942" s="4"/>
      <c r="E942" s="2082"/>
      <c r="F942" s="4"/>
      <c r="G942" s="4"/>
      <c r="H942" s="4"/>
      <c r="I942" s="4"/>
      <c r="J942" s="4"/>
      <c r="K942" s="4"/>
      <c r="L942" s="4"/>
      <c r="M942" s="4"/>
      <c r="N942" s="758"/>
      <c r="O942" s="758"/>
      <c r="P942" s="758"/>
      <c r="Q942" s="758"/>
      <c r="R942" s="758"/>
      <c r="S942" s="758"/>
      <c r="T942" s="758"/>
      <c r="U942" s="758"/>
      <c r="V942" s="730"/>
    </row>
    <row r="943" spans="1:22" x14ac:dyDescent="0.25">
      <c r="A943" s="730"/>
      <c r="C943" s="4"/>
      <c r="D943" s="4"/>
      <c r="E943" s="2082"/>
      <c r="F943" s="4"/>
      <c r="G943" s="4"/>
      <c r="H943" s="4"/>
      <c r="I943" s="4"/>
      <c r="J943" s="4"/>
      <c r="K943" s="4"/>
      <c r="L943" s="4"/>
      <c r="M943" s="4"/>
      <c r="N943" s="758"/>
      <c r="O943" s="758"/>
      <c r="P943" s="758"/>
      <c r="Q943" s="758"/>
      <c r="R943" s="758"/>
      <c r="S943" s="758"/>
      <c r="T943" s="758"/>
      <c r="U943" s="758"/>
      <c r="V943" s="730"/>
    </row>
    <row r="944" spans="1:22" x14ac:dyDescent="0.25">
      <c r="A944" s="730"/>
      <c r="C944" s="4"/>
      <c r="D944" s="4"/>
      <c r="E944" s="2082"/>
      <c r="F944" s="4"/>
      <c r="G944" s="4"/>
      <c r="H944" s="4"/>
      <c r="I944" s="4"/>
      <c r="J944" s="4"/>
      <c r="K944" s="4"/>
      <c r="L944" s="4"/>
      <c r="M944" s="4"/>
      <c r="N944" s="758"/>
      <c r="O944" s="758"/>
      <c r="P944" s="758"/>
      <c r="Q944" s="758"/>
      <c r="R944" s="758"/>
      <c r="S944" s="758"/>
      <c r="T944" s="758"/>
      <c r="U944" s="758"/>
      <c r="V944" s="730"/>
    </row>
    <row r="945" spans="1:22" x14ac:dyDescent="0.25">
      <c r="A945" s="730"/>
      <c r="C945" s="4"/>
      <c r="D945" s="4"/>
      <c r="E945" s="2082"/>
      <c r="F945" s="4"/>
      <c r="G945" s="4"/>
      <c r="H945" s="4"/>
      <c r="I945" s="4"/>
      <c r="J945" s="4"/>
      <c r="K945" s="4"/>
      <c r="L945" s="4"/>
      <c r="M945" s="4"/>
      <c r="N945" s="758"/>
      <c r="O945" s="758"/>
      <c r="P945" s="758"/>
      <c r="Q945" s="758"/>
      <c r="R945" s="758"/>
      <c r="S945" s="758"/>
      <c r="T945" s="758"/>
      <c r="U945" s="758"/>
      <c r="V945" s="730"/>
    </row>
    <row r="946" spans="1:22" x14ac:dyDescent="0.25">
      <c r="A946" s="730"/>
      <c r="C946" s="4"/>
      <c r="D946" s="4"/>
      <c r="E946" s="2082"/>
      <c r="F946" s="4"/>
      <c r="G946" s="4"/>
      <c r="H946" s="4"/>
      <c r="I946" s="4"/>
      <c r="J946" s="4"/>
      <c r="K946" s="4"/>
      <c r="L946" s="4"/>
      <c r="M946" s="4"/>
      <c r="N946" s="758"/>
      <c r="O946" s="758"/>
      <c r="P946" s="758"/>
      <c r="Q946" s="758"/>
      <c r="R946" s="758"/>
      <c r="S946" s="758"/>
      <c r="T946" s="758"/>
      <c r="U946" s="758"/>
      <c r="V946" s="730"/>
    </row>
    <row r="947" spans="1:22" x14ac:dyDescent="0.25">
      <c r="A947" s="730"/>
      <c r="C947" s="4"/>
      <c r="D947" s="4"/>
      <c r="E947" s="2082"/>
      <c r="F947" s="4"/>
      <c r="G947" s="4"/>
      <c r="H947" s="4"/>
      <c r="I947" s="4"/>
      <c r="J947" s="4"/>
      <c r="K947" s="4"/>
      <c r="L947" s="4"/>
      <c r="M947" s="4"/>
      <c r="N947" s="758"/>
      <c r="O947" s="758"/>
      <c r="P947" s="758"/>
      <c r="Q947" s="758"/>
      <c r="R947" s="758"/>
      <c r="S947" s="758"/>
      <c r="T947" s="758"/>
      <c r="U947" s="758"/>
      <c r="V947" s="730"/>
    </row>
    <row r="948" spans="1:22" x14ac:dyDescent="0.25">
      <c r="A948" s="730"/>
      <c r="C948" s="4"/>
      <c r="D948" s="4"/>
      <c r="E948" s="2082"/>
      <c r="F948" s="4"/>
      <c r="G948" s="4"/>
      <c r="H948" s="4"/>
      <c r="I948" s="4"/>
      <c r="J948" s="4"/>
      <c r="K948" s="4"/>
      <c r="L948" s="4"/>
      <c r="M948" s="4"/>
      <c r="N948" s="758"/>
      <c r="O948" s="758"/>
      <c r="P948" s="758"/>
      <c r="Q948" s="758"/>
      <c r="R948" s="758"/>
      <c r="S948" s="758"/>
      <c r="T948" s="758"/>
      <c r="U948" s="758"/>
      <c r="V948" s="730"/>
    </row>
    <row r="949" spans="1:22" x14ac:dyDescent="0.25">
      <c r="A949" s="730"/>
      <c r="C949" s="4"/>
      <c r="D949" s="4"/>
      <c r="E949" s="2082"/>
      <c r="F949" s="4"/>
      <c r="G949" s="4"/>
      <c r="H949" s="4"/>
      <c r="I949" s="4"/>
      <c r="J949" s="4"/>
      <c r="K949" s="4"/>
      <c r="L949" s="4"/>
      <c r="M949" s="4"/>
      <c r="N949" s="758"/>
      <c r="O949" s="758"/>
      <c r="P949" s="758"/>
      <c r="Q949" s="758"/>
      <c r="R949" s="758"/>
      <c r="S949" s="758"/>
      <c r="T949" s="758"/>
      <c r="U949" s="758"/>
      <c r="V949" s="730"/>
    </row>
    <row r="950" spans="1:22" x14ac:dyDescent="0.25">
      <c r="A950" s="730"/>
      <c r="C950" s="4"/>
      <c r="D950" s="4"/>
      <c r="E950" s="2082"/>
      <c r="F950" s="4"/>
      <c r="G950" s="4"/>
      <c r="H950" s="4"/>
      <c r="I950" s="4"/>
      <c r="J950" s="4"/>
      <c r="K950" s="4"/>
      <c r="L950" s="4"/>
      <c r="M950" s="4"/>
      <c r="N950" s="758"/>
      <c r="O950" s="758"/>
      <c r="P950" s="758"/>
      <c r="Q950" s="758"/>
      <c r="R950" s="758"/>
      <c r="S950" s="758"/>
      <c r="T950" s="758"/>
      <c r="U950" s="758"/>
      <c r="V950" s="730"/>
    </row>
    <row r="951" spans="1:22" x14ac:dyDescent="0.25">
      <c r="A951" s="730"/>
      <c r="C951" s="4"/>
      <c r="D951" s="4"/>
      <c r="E951" s="2082"/>
      <c r="F951" s="4"/>
      <c r="G951" s="4"/>
      <c r="H951" s="4"/>
      <c r="I951" s="4"/>
      <c r="J951" s="4"/>
      <c r="K951" s="4"/>
      <c r="L951" s="4"/>
      <c r="M951" s="4"/>
      <c r="N951" s="758"/>
      <c r="O951" s="758"/>
      <c r="P951" s="758"/>
      <c r="Q951" s="758"/>
      <c r="R951" s="758"/>
      <c r="S951" s="758"/>
      <c r="T951" s="758"/>
      <c r="U951" s="758"/>
      <c r="V951" s="730"/>
    </row>
    <row r="952" spans="1:22" x14ac:dyDescent="0.25">
      <c r="A952" s="730"/>
      <c r="C952" s="4"/>
      <c r="D952" s="4"/>
      <c r="E952" s="2082"/>
      <c r="F952" s="4"/>
      <c r="G952" s="4"/>
      <c r="H952" s="4"/>
      <c r="I952" s="4"/>
      <c r="J952" s="4"/>
      <c r="K952" s="4"/>
      <c r="L952" s="4"/>
      <c r="M952" s="4"/>
      <c r="N952" s="758"/>
      <c r="O952" s="758"/>
      <c r="P952" s="758"/>
      <c r="Q952" s="758"/>
      <c r="R952" s="758"/>
      <c r="S952" s="758"/>
      <c r="T952" s="758"/>
      <c r="U952" s="758"/>
      <c r="V952" s="730"/>
    </row>
    <row r="953" spans="1:22" x14ac:dyDescent="0.25">
      <c r="A953" s="730"/>
      <c r="C953" s="4"/>
      <c r="D953" s="4"/>
      <c r="E953" s="2082"/>
      <c r="F953" s="4"/>
      <c r="G953" s="4"/>
      <c r="H953" s="4"/>
      <c r="I953" s="4"/>
      <c r="J953" s="4"/>
      <c r="K953" s="4"/>
      <c r="L953" s="4"/>
      <c r="M953" s="4"/>
      <c r="N953" s="758"/>
      <c r="O953" s="758"/>
      <c r="P953" s="758"/>
      <c r="Q953" s="758"/>
      <c r="R953" s="758"/>
      <c r="S953" s="758"/>
      <c r="T953" s="758"/>
      <c r="U953" s="758"/>
      <c r="V953" s="730"/>
    </row>
    <row r="954" spans="1:22" x14ac:dyDescent="0.25">
      <c r="A954" s="730"/>
      <c r="C954" s="4"/>
      <c r="D954" s="4"/>
      <c r="E954" s="2082"/>
      <c r="F954" s="4"/>
      <c r="G954" s="4"/>
      <c r="H954" s="4"/>
      <c r="I954" s="4"/>
      <c r="J954" s="4"/>
      <c r="K954" s="4"/>
      <c r="L954" s="4"/>
      <c r="M954" s="4"/>
      <c r="N954" s="758"/>
      <c r="O954" s="758"/>
      <c r="P954" s="758"/>
      <c r="Q954" s="758"/>
      <c r="R954" s="758"/>
      <c r="S954" s="758"/>
      <c r="T954" s="758"/>
      <c r="U954" s="758"/>
      <c r="V954" s="730"/>
    </row>
    <row r="955" spans="1:22" x14ac:dyDescent="0.25">
      <c r="A955" s="730"/>
      <c r="C955" s="4"/>
      <c r="D955" s="4"/>
      <c r="E955" s="2082"/>
      <c r="F955" s="4"/>
      <c r="G955" s="4"/>
      <c r="H955" s="4"/>
      <c r="I955" s="4"/>
      <c r="J955" s="4"/>
      <c r="K955" s="4"/>
      <c r="L955" s="4"/>
      <c r="M955" s="4"/>
      <c r="N955" s="758"/>
      <c r="O955" s="758"/>
      <c r="P955" s="758"/>
      <c r="Q955" s="758"/>
      <c r="R955" s="758"/>
      <c r="S955" s="758"/>
      <c r="T955" s="758"/>
      <c r="U955" s="758"/>
      <c r="V955" s="730"/>
    </row>
    <row r="956" spans="1:22" x14ac:dyDescent="0.25">
      <c r="A956" s="730"/>
      <c r="C956" s="4"/>
      <c r="D956" s="4"/>
      <c r="E956" s="2082"/>
      <c r="F956" s="4"/>
      <c r="G956" s="4"/>
      <c r="H956" s="4"/>
      <c r="I956" s="4"/>
      <c r="J956" s="4"/>
      <c r="K956" s="4"/>
      <c r="L956" s="4"/>
      <c r="M956" s="4"/>
      <c r="N956" s="758"/>
      <c r="O956" s="758"/>
      <c r="P956" s="758"/>
      <c r="Q956" s="758"/>
      <c r="R956" s="758"/>
      <c r="S956" s="758"/>
      <c r="T956" s="758"/>
      <c r="U956" s="758"/>
      <c r="V956" s="730"/>
    </row>
    <row r="957" spans="1:22" x14ac:dyDescent="0.25">
      <c r="A957" s="730"/>
      <c r="C957" s="4"/>
      <c r="D957" s="4"/>
      <c r="E957" s="2082"/>
      <c r="F957" s="4"/>
      <c r="G957" s="4"/>
      <c r="H957" s="4"/>
      <c r="I957" s="4"/>
      <c r="J957" s="4"/>
      <c r="K957" s="4"/>
      <c r="L957" s="4"/>
      <c r="M957" s="4"/>
      <c r="N957" s="758"/>
      <c r="O957" s="758"/>
      <c r="P957" s="758"/>
      <c r="Q957" s="758"/>
      <c r="R957" s="758"/>
      <c r="S957" s="758"/>
      <c r="T957" s="758"/>
      <c r="U957" s="758"/>
      <c r="V957" s="730"/>
    </row>
    <row r="958" spans="1:22" x14ac:dyDescent="0.25">
      <c r="A958" s="730"/>
      <c r="C958" s="4"/>
      <c r="D958" s="4"/>
      <c r="E958" s="2082"/>
      <c r="F958" s="4"/>
      <c r="G958" s="4"/>
      <c r="H958" s="4"/>
      <c r="I958" s="4"/>
      <c r="J958" s="4"/>
      <c r="K958" s="4"/>
      <c r="L958" s="4"/>
      <c r="M958" s="4"/>
      <c r="N958" s="758"/>
      <c r="O958" s="758"/>
      <c r="P958" s="758"/>
      <c r="Q958" s="758"/>
      <c r="R958" s="758"/>
      <c r="S958" s="758"/>
      <c r="T958" s="758"/>
      <c r="U958" s="758"/>
      <c r="V958" s="730"/>
    </row>
    <row r="959" spans="1:22" x14ac:dyDescent="0.25">
      <c r="A959" s="730"/>
      <c r="C959" s="4"/>
      <c r="D959" s="4"/>
      <c r="E959" s="2082"/>
      <c r="F959" s="4"/>
      <c r="G959" s="4"/>
      <c r="H959" s="4"/>
      <c r="I959" s="4"/>
      <c r="J959" s="4"/>
      <c r="K959" s="4"/>
      <c r="L959" s="4"/>
      <c r="M959" s="4"/>
      <c r="N959" s="758"/>
      <c r="O959" s="758"/>
      <c r="P959" s="758"/>
      <c r="Q959" s="758"/>
      <c r="R959" s="758"/>
      <c r="S959" s="758"/>
      <c r="T959" s="758"/>
      <c r="U959" s="758"/>
      <c r="V959" s="730"/>
    </row>
    <row r="960" spans="1:22" x14ac:dyDescent="0.25">
      <c r="A960" s="730"/>
      <c r="C960" s="4"/>
      <c r="D960" s="4"/>
      <c r="E960" s="2082"/>
      <c r="F960" s="4"/>
      <c r="G960" s="4"/>
      <c r="H960" s="4"/>
      <c r="I960" s="4"/>
      <c r="J960" s="4"/>
      <c r="K960" s="4"/>
      <c r="L960" s="4"/>
      <c r="M960" s="4"/>
      <c r="N960" s="758"/>
      <c r="O960" s="758"/>
      <c r="P960" s="758"/>
      <c r="Q960" s="758"/>
      <c r="R960" s="758"/>
      <c r="S960" s="758"/>
      <c r="T960" s="758"/>
      <c r="U960" s="758"/>
      <c r="V960" s="730"/>
    </row>
    <row r="961" spans="1:22" x14ac:dyDescent="0.25">
      <c r="A961" s="730"/>
      <c r="C961" s="4"/>
      <c r="D961" s="4"/>
      <c r="E961" s="2082"/>
      <c r="F961" s="4"/>
      <c r="G961" s="4"/>
      <c r="H961" s="4"/>
      <c r="I961" s="4"/>
      <c r="J961" s="4"/>
      <c r="K961" s="4"/>
      <c r="L961" s="4"/>
      <c r="M961" s="4"/>
      <c r="N961" s="758"/>
      <c r="O961" s="758"/>
      <c r="P961" s="758"/>
      <c r="Q961" s="758"/>
      <c r="R961" s="758"/>
      <c r="S961" s="758"/>
      <c r="T961" s="758"/>
      <c r="U961" s="758"/>
      <c r="V961" s="730"/>
    </row>
    <row r="962" spans="1:22" x14ac:dyDescent="0.25">
      <c r="A962" s="730"/>
      <c r="C962" s="4"/>
      <c r="D962" s="4"/>
      <c r="E962" s="2082"/>
      <c r="F962" s="4"/>
      <c r="G962" s="4"/>
      <c r="H962" s="4"/>
      <c r="I962" s="4"/>
      <c r="J962" s="4"/>
      <c r="K962" s="4"/>
      <c r="L962" s="4"/>
      <c r="M962" s="4"/>
      <c r="N962" s="758"/>
      <c r="O962" s="758"/>
      <c r="P962" s="758"/>
      <c r="Q962" s="758"/>
      <c r="R962" s="758"/>
      <c r="S962" s="758"/>
      <c r="T962" s="758"/>
      <c r="U962" s="758"/>
      <c r="V962" s="730"/>
    </row>
    <row r="963" spans="1:22" x14ac:dyDescent="0.25">
      <c r="A963" s="730"/>
      <c r="C963" s="4"/>
      <c r="D963" s="4"/>
      <c r="E963" s="2082"/>
      <c r="F963" s="4"/>
      <c r="G963" s="4"/>
      <c r="H963" s="4"/>
      <c r="I963" s="4"/>
      <c r="J963" s="4"/>
      <c r="K963" s="4"/>
      <c r="L963" s="4"/>
      <c r="M963" s="4"/>
      <c r="N963" s="758"/>
      <c r="O963" s="758"/>
      <c r="P963" s="758"/>
      <c r="Q963" s="758"/>
      <c r="R963" s="758"/>
      <c r="S963" s="758"/>
      <c r="T963" s="758"/>
      <c r="U963" s="758"/>
      <c r="V963" s="730"/>
    </row>
    <row r="964" spans="1:22" x14ac:dyDescent="0.25">
      <c r="A964" s="730"/>
      <c r="C964" s="4"/>
      <c r="D964" s="4"/>
      <c r="E964" s="2082"/>
      <c r="F964" s="4"/>
      <c r="G964" s="4"/>
      <c r="H964" s="4"/>
      <c r="I964" s="4"/>
      <c r="J964" s="4"/>
      <c r="K964" s="4"/>
      <c r="L964" s="4"/>
      <c r="M964" s="4"/>
      <c r="N964" s="758"/>
      <c r="O964" s="758"/>
      <c r="P964" s="758"/>
      <c r="Q964" s="758"/>
      <c r="R964" s="758"/>
      <c r="S964" s="758"/>
      <c r="T964" s="758"/>
      <c r="U964" s="758"/>
      <c r="V964" s="730"/>
    </row>
    <row r="965" spans="1:22" x14ac:dyDescent="0.25">
      <c r="A965" s="730"/>
      <c r="C965" s="4"/>
      <c r="D965" s="4"/>
      <c r="E965" s="2082"/>
      <c r="F965" s="4"/>
      <c r="G965" s="4"/>
      <c r="H965" s="4"/>
      <c r="I965" s="4"/>
      <c r="J965" s="4"/>
      <c r="K965" s="4"/>
      <c r="L965" s="4"/>
      <c r="M965" s="4"/>
      <c r="N965" s="758"/>
      <c r="O965" s="758"/>
      <c r="P965" s="758"/>
      <c r="Q965" s="758"/>
      <c r="R965" s="758"/>
      <c r="S965" s="758"/>
      <c r="T965" s="758"/>
      <c r="U965" s="758"/>
      <c r="V965" s="730"/>
    </row>
    <row r="966" spans="1:22" x14ac:dyDescent="0.25">
      <c r="A966" s="730"/>
      <c r="C966" s="4"/>
      <c r="D966" s="4"/>
      <c r="E966" s="2082"/>
      <c r="F966" s="4"/>
      <c r="G966" s="4"/>
      <c r="H966" s="4"/>
      <c r="I966" s="4"/>
      <c r="J966" s="4"/>
      <c r="K966" s="4"/>
      <c r="L966" s="4"/>
      <c r="M966" s="4"/>
      <c r="N966" s="758"/>
      <c r="O966" s="758"/>
      <c r="P966" s="758"/>
      <c r="Q966" s="758"/>
      <c r="R966" s="758"/>
      <c r="S966" s="758"/>
      <c r="T966" s="758"/>
      <c r="U966" s="758"/>
      <c r="V966" s="730"/>
    </row>
    <row r="967" spans="1:22" x14ac:dyDescent="0.25">
      <c r="A967" s="730"/>
      <c r="C967" s="4"/>
      <c r="D967" s="4"/>
      <c r="E967" s="2082"/>
      <c r="F967" s="4"/>
      <c r="G967" s="4"/>
      <c r="H967" s="4"/>
      <c r="I967" s="4"/>
      <c r="J967" s="4"/>
      <c r="K967" s="4"/>
      <c r="L967" s="4"/>
      <c r="M967" s="4"/>
      <c r="N967" s="758"/>
      <c r="O967" s="758"/>
      <c r="P967" s="758"/>
      <c r="Q967" s="758"/>
      <c r="R967" s="758"/>
      <c r="S967" s="758"/>
      <c r="T967" s="758"/>
      <c r="U967" s="758"/>
      <c r="V967" s="730"/>
    </row>
    <row r="968" spans="1:22" x14ac:dyDescent="0.25">
      <c r="A968" s="730"/>
      <c r="C968" s="4"/>
      <c r="D968" s="4"/>
      <c r="E968" s="2082"/>
      <c r="F968" s="4"/>
      <c r="G968" s="4"/>
      <c r="H968" s="4"/>
      <c r="I968" s="4"/>
      <c r="J968" s="4"/>
      <c r="K968" s="4"/>
      <c r="L968" s="4"/>
      <c r="M968" s="4"/>
      <c r="N968" s="758"/>
      <c r="O968" s="758"/>
      <c r="P968" s="758"/>
      <c r="Q968" s="758"/>
      <c r="R968" s="758"/>
      <c r="S968" s="758"/>
      <c r="T968" s="758"/>
      <c r="U968" s="758"/>
      <c r="V968" s="730"/>
    </row>
    <row r="969" spans="1:22" x14ac:dyDescent="0.25">
      <c r="A969" s="730"/>
      <c r="C969" s="4"/>
      <c r="D969" s="4"/>
      <c r="E969" s="2082"/>
      <c r="F969" s="4"/>
      <c r="G969" s="4"/>
      <c r="H969" s="4"/>
      <c r="I969" s="4"/>
      <c r="J969" s="4"/>
      <c r="K969" s="4"/>
      <c r="L969" s="4"/>
      <c r="M969" s="4"/>
      <c r="N969" s="758"/>
      <c r="O969" s="758"/>
      <c r="P969" s="758"/>
      <c r="Q969" s="758"/>
      <c r="R969" s="758"/>
      <c r="S969" s="758"/>
      <c r="T969" s="758"/>
      <c r="U969" s="758"/>
      <c r="V969" s="730"/>
    </row>
    <row r="970" spans="1:22" x14ac:dyDescent="0.25">
      <c r="A970" s="730"/>
      <c r="C970" s="4"/>
      <c r="D970" s="4"/>
      <c r="E970" s="2082"/>
      <c r="F970" s="4"/>
      <c r="G970" s="4"/>
      <c r="H970" s="4"/>
      <c r="I970" s="4"/>
      <c r="J970" s="4"/>
      <c r="K970" s="4"/>
      <c r="L970" s="4"/>
      <c r="M970" s="4"/>
      <c r="N970" s="758"/>
      <c r="O970" s="758"/>
      <c r="P970" s="758"/>
      <c r="Q970" s="758"/>
      <c r="R970" s="758"/>
      <c r="S970" s="758"/>
      <c r="T970" s="758"/>
      <c r="U970" s="758"/>
      <c r="V970" s="730"/>
    </row>
    <row r="971" spans="1:22" x14ac:dyDescent="0.25">
      <c r="A971" s="730"/>
      <c r="C971" s="4"/>
      <c r="D971" s="4"/>
      <c r="E971" s="2082"/>
      <c r="F971" s="4"/>
      <c r="G971" s="4"/>
      <c r="H971" s="4"/>
      <c r="I971" s="4"/>
      <c r="J971" s="4"/>
      <c r="K971" s="4"/>
      <c r="L971" s="4"/>
      <c r="M971" s="4"/>
      <c r="N971" s="758"/>
      <c r="O971" s="758"/>
      <c r="P971" s="758"/>
      <c r="Q971" s="758"/>
      <c r="R971" s="758"/>
      <c r="S971" s="758"/>
      <c r="T971" s="758"/>
      <c r="U971" s="758"/>
      <c r="V971" s="730"/>
    </row>
    <row r="972" spans="1:22" x14ac:dyDescent="0.25">
      <c r="A972" s="730"/>
      <c r="C972" s="4"/>
      <c r="D972" s="4"/>
      <c r="E972" s="2082"/>
      <c r="F972" s="4"/>
      <c r="G972" s="4"/>
      <c r="H972" s="4"/>
      <c r="I972" s="4"/>
      <c r="J972" s="4"/>
      <c r="K972" s="4"/>
      <c r="L972" s="4"/>
      <c r="M972" s="4"/>
      <c r="N972" s="758"/>
      <c r="O972" s="758"/>
      <c r="P972" s="758"/>
      <c r="Q972" s="758"/>
      <c r="R972" s="758"/>
      <c r="S972" s="758"/>
      <c r="T972" s="758"/>
      <c r="U972" s="758"/>
      <c r="V972" s="730"/>
    </row>
    <row r="973" spans="1:22" x14ac:dyDescent="0.25">
      <c r="A973" s="730"/>
      <c r="C973" s="4"/>
      <c r="D973" s="4"/>
      <c r="E973" s="2082"/>
      <c r="F973" s="4"/>
      <c r="G973" s="4"/>
      <c r="H973" s="4"/>
      <c r="I973" s="4"/>
      <c r="J973" s="4"/>
      <c r="K973" s="4"/>
      <c r="L973" s="4"/>
      <c r="M973" s="4"/>
      <c r="N973" s="758"/>
      <c r="O973" s="758"/>
      <c r="P973" s="758"/>
      <c r="Q973" s="758"/>
      <c r="R973" s="758"/>
      <c r="S973" s="758"/>
      <c r="T973" s="758"/>
      <c r="U973" s="758"/>
      <c r="V973" s="730"/>
    </row>
    <row r="974" spans="1:22" x14ac:dyDescent="0.25">
      <c r="A974" s="730"/>
      <c r="C974" s="4"/>
      <c r="D974" s="4"/>
      <c r="E974" s="2082"/>
      <c r="F974" s="4"/>
      <c r="G974" s="4"/>
      <c r="H974" s="4"/>
      <c r="I974" s="4"/>
      <c r="J974" s="4"/>
      <c r="K974" s="4"/>
      <c r="L974" s="4"/>
      <c r="M974" s="4"/>
      <c r="N974" s="758"/>
      <c r="O974" s="758"/>
      <c r="P974" s="758"/>
      <c r="Q974" s="758"/>
      <c r="R974" s="758"/>
      <c r="S974" s="758"/>
      <c r="T974" s="758"/>
      <c r="U974" s="758"/>
      <c r="V974" s="730"/>
    </row>
    <row r="975" spans="1:22" x14ac:dyDescent="0.25">
      <c r="A975" s="730"/>
      <c r="C975" s="4"/>
      <c r="D975" s="4"/>
      <c r="E975" s="2082"/>
      <c r="F975" s="4"/>
      <c r="G975" s="4"/>
      <c r="H975" s="4"/>
      <c r="I975" s="4"/>
      <c r="J975" s="4"/>
      <c r="K975" s="4"/>
      <c r="L975" s="4"/>
      <c r="M975" s="4"/>
      <c r="N975" s="758"/>
      <c r="O975" s="758"/>
      <c r="P975" s="758"/>
      <c r="Q975" s="758"/>
      <c r="R975" s="758"/>
      <c r="S975" s="758"/>
      <c r="T975" s="758"/>
      <c r="U975" s="758"/>
      <c r="V975" s="730"/>
    </row>
    <row r="976" spans="1:22" x14ac:dyDescent="0.25">
      <c r="A976" s="730"/>
      <c r="C976" s="4"/>
      <c r="D976" s="4"/>
      <c r="E976" s="2082"/>
      <c r="F976" s="4"/>
      <c r="G976" s="4"/>
      <c r="H976" s="4"/>
      <c r="I976" s="4"/>
      <c r="J976" s="4"/>
      <c r="K976" s="4"/>
      <c r="L976" s="4"/>
      <c r="M976" s="4"/>
      <c r="N976" s="758"/>
      <c r="O976" s="758"/>
      <c r="P976" s="758"/>
      <c r="Q976" s="758"/>
      <c r="R976" s="758"/>
      <c r="S976" s="758"/>
      <c r="T976" s="758"/>
      <c r="U976" s="758"/>
      <c r="V976" s="730"/>
    </row>
    <row r="977" spans="1:22" x14ac:dyDescent="0.25">
      <c r="A977" s="730"/>
      <c r="C977" s="4"/>
      <c r="D977" s="4"/>
      <c r="E977" s="2082"/>
      <c r="F977" s="4"/>
      <c r="G977" s="4"/>
      <c r="H977" s="4"/>
      <c r="I977" s="4"/>
      <c r="J977" s="4"/>
      <c r="K977" s="4"/>
      <c r="L977" s="4"/>
      <c r="M977" s="4"/>
      <c r="N977" s="758"/>
      <c r="O977" s="758"/>
      <c r="P977" s="758"/>
      <c r="Q977" s="758"/>
      <c r="R977" s="758"/>
      <c r="S977" s="758"/>
      <c r="T977" s="758"/>
      <c r="U977" s="758"/>
      <c r="V977" s="730"/>
    </row>
    <row r="978" spans="1:22" x14ac:dyDescent="0.25">
      <c r="A978" s="730"/>
      <c r="C978" s="4"/>
      <c r="D978" s="4"/>
      <c r="E978" s="2082"/>
      <c r="F978" s="4"/>
      <c r="G978" s="4"/>
      <c r="H978" s="4"/>
      <c r="I978" s="4"/>
      <c r="J978" s="4"/>
      <c r="K978" s="4"/>
      <c r="L978" s="4"/>
      <c r="M978" s="4"/>
      <c r="N978" s="758"/>
      <c r="O978" s="758"/>
      <c r="P978" s="758"/>
      <c r="Q978" s="758"/>
      <c r="R978" s="758"/>
      <c r="S978" s="758"/>
      <c r="T978" s="758"/>
      <c r="U978" s="758"/>
      <c r="V978" s="730"/>
    </row>
    <row r="979" spans="1:22" x14ac:dyDescent="0.25">
      <c r="A979" s="730"/>
      <c r="C979" s="4"/>
      <c r="D979" s="4"/>
      <c r="E979" s="2082"/>
      <c r="F979" s="4"/>
      <c r="G979" s="4"/>
      <c r="H979" s="4"/>
      <c r="I979" s="4"/>
      <c r="J979" s="4"/>
      <c r="K979" s="4"/>
      <c r="L979" s="4"/>
      <c r="M979" s="4"/>
      <c r="N979" s="758"/>
      <c r="O979" s="758"/>
      <c r="P979" s="758"/>
      <c r="Q979" s="758"/>
      <c r="R979" s="758"/>
      <c r="S979" s="758"/>
      <c r="T979" s="758"/>
      <c r="U979" s="758"/>
      <c r="V979" s="730"/>
    </row>
    <row r="980" spans="1:22" x14ac:dyDescent="0.25">
      <c r="A980" s="730"/>
      <c r="C980" s="4"/>
      <c r="D980" s="4"/>
      <c r="E980" s="2082"/>
      <c r="F980" s="4"/>
      <c r="G980" s="4"/>
      <c r="H980" s="4"/>
      <c r="I980" s="4"/>
      <c r="J980" s="4"/>
      <c r="K980" s="4"/>
      <c r="L980" s="4"/>
      <c r="M980" s="4"/>
      <c r="N980" s="758"/>
      <c r="O980" s="758"/>
      <c r="P980" s="758"/>
      <c r="Q980" s="758"/>
      <c r="R980" s="758"/>
      <c r="S980" s="758"/>
      <c r="T980" s="758"/>
      <c r="U980" s="758"/>
      <c r="V980" s="730"/>
    </row>
    <row r="981" spans="1:22" x14ac:dyDescent="0.25">
      <c r="A981" s="730"/>
      <c r="C981" s="4"/>
      <c r="D981" s="4"/>
      <c r="E981" s="2082"/>
      <c r="F981" s="4"/>
      <c r="G981" s="4"/>
      <c r="H981" s="4"/>
      <c r="I981" s="4"/>
      <c r="J981" s="4"/>
      <c r="K981" s="4"/>
      <c r="L981" s="4"/>
      <c r="M981" s="4"/>
      <c r="N981" s="758"/>
      <c r="O981" s="758"/>
      <c r="P981" s="758"/>
      <c r="Q981" s="758"/>
      <c r="R981" s="758"/>
      <c r="S981" s="758"/>
      <c r="T981" s="758"/>
      <c r="U981" s="758"/>
      <c r="V981" s="730"/>
    </row>
    <row r="982" spans="1:22" x14ac:dyDescent="0.25">
      <c r="A982" s="730"/>
      <c r="C982" s="4"/>
      <c r="D982" s="4"/>
      <c r="E982" s="2082"/>
      <c r="F982" s="4"/>
      <c r="G982" s="4"/>
      <c r="H982" s="4"/>
      <c r="I982" s="4"/>
      <c r="J982" s="4"/>
      <c r="K982" s="4"/>
      <c r="L982" s="4"/>
      <c r="M982" s="4"/>
      <c r="N982" s="758"/>
      <c r="O982" s="758"/>
      <c r="P982" s="758"/>
      <c r="Q982" s="758"/>
      <c r="R982" s="758"/>
      <c r="S982" s="758"/>
      <c r="T982" s="758"/>
      <c r="U982" s="758"/>
      <c r="V982" s="730"/>
    </row>
    <row r="983" spans="1:22" x14ac:dyDescent="0.25">
      <c r="A983" s="730"/>
      <c r="C983" s="4"/>
      <c r="D983" s="4"/>
      <c r="E983" s="2082"/>
      <c r="F983" s="4"/>
      <c r="G983" s="4"/>
      <c r="H983" s="4"/>
      <c r="I983" s="4"/>
      <c r="J983" s="4"/>
      <c r="K983" s="4"/>
      <c r="L983" s="4"/>
      <c r="M983" s="4"/>
      <c r="N983" s="758"/>
      <c r="O983" s="758"/>
      <c r="P983" s="758"/>
      <c r="Q983" s="758"/>
      <c r="R983" s="758"/>
      <c r="S983" s="758"/>
      <c r="T983" s="758"/>
      <c r="U983" s="758"/>
      <c r="V983" s="730"/>
    </row>
    <row r="984" spans="1:22" x14ac:dyDescent="0.25">
      <c r="A984" s="730"/>
      <c r="C984" s="4"/>
      <c r="D984" s="4"/>
      <c r="E984" s="2082"/>
      <c r="F984" s="4"/>
      <c r="G984" s="4"/>
      <c r="H984" s="4"/>
      <c r="I984" s="4"/>
      <c r="J984" s="4"/>
      <c r="K984" s="4"/>
      <c r="L984" s="4"/>
      <c r="M984" s="4"/>
      <c r="N984" s="758"/>
      <c r="O984" s="758"/>
      <c r="P984" s="758"/>
      <c r="Q984" s="758"/>
      <c r="R984" s="758"/>
      <c r="S984" s="758"/>
      <c r="T984" s="758"/>
      <c r="U984" s="758"/>
      <c r="V984" s="730"/>
    </row>
    <row r="985" spans="1:22" x14ac:dyDescent="0.25">
      <c r="A985" s="730"/>
      <c r="C985" s="4"/>
      <c r="D985" s="4"/>
      <c r="E985" s="2082"/>
      <c r="F985" s="4"/>
      <c r="G985" s="4"/>
      <c r="H985" s="4"/>
      <c r="I985" s="4"/>
      <c r="J985" s="4"/>
      <c r="K985" s="4"/>
      <c r="L985" s="4"/>
      <c r="M985" s="4"/>
      <c r="N985" s="758"/>
      <c r="O985" s="758"/>
      <c r="P985" s="758"/>
      <c r="Q985" s="758"/>
      <c r="R985" s="758"/>
      <c r="S985" s="758"/>
      <c r="T985" s="758"/>
      <c r="U985" s="758"/>
      <c r="V985" s="730"/>
    </row>
    <row r="986" spans="1:22" x14ac:dyDescent="0.25">
      <c r="A986" s="730"/>
      <c r="C986" s="4"/>
      <c r="D986" s="4"/>
      <c r="E986" s="2082"/>
      <c r="F986" s="4"/>
      <c r="G986" s="4"/>
      <c r="H986" s="4"/>
      <c r="I986" s="4"/>
      <c r="J986" s="4"/>
      <c r="K986" s="4"/>
      <c r="L986" s="4"/>
      <c r="M986" s="4"/>
      <c r="N986" s="758"/>
      <c r="O986" s="758"/>
      <c r="P986" s="758"/>
      <c r="Q986" s="758"/>
      <c r="R986" s="758"/>
      <c r="S986" s="758"/>
      <c r="T986" s="758"/>
      <c r="U986" s="758"/>
      <c r="V986" s="730"/>
    </row>
    <row r="987" spans="1:22" x14ac:dyDescent="0.25">
      <c r="A987" s="730"/>
      <c r="C987" s="4"/>
      <c r="D987" s="4"/>
      <c r="E987" s="2082"/>
      <c r="F987" s="4"/>
      <c r="G987" s="4"/>
      <c r="H987" s="4"/>
      <c r="I987" s="4"/>
      <c r="J987" s="4"/>
      <c r="K987" s="4"/>
      <c r="L987" s="4"/>
      <c r="M987" s="4"/>
      <c r="N987" s="758"/>
      <c r="O987" s="758"/>
      <c r="P987" s="758"/>
      <c r="Q987" s="758"/>
      <c r="R987" s="758"/>
      <c r="S987" s="758"/>
      <c r="T987" s="758"/>
      <c r="U987" s="758"/>
      <c r="V987" s="730"/>
    </row>
    <row r="988" spans="1:22" x14ac:dyDescent="0.25">
      <c r="A988" s="730"/>
      <c r="C988" s="4"/>
      <c r="D988" s="4"/>
      <c r="E988" s="2082"/>
      <c r="F988" s="4"/>
      <c r="G988" s="4"/>
      <c r="H988" s="4"/>
      <c r="I988" s="4"/>
      <c r="J988" s="4"/>
      <c r="K988" s="4"/>
      <c r="L988" s="4"/>
      <c r="M988" s="4"/>
      <c r="N988" s="758"/>
      <c r="O988" s="758"/>
      <c r="P988" s="758"/>
      <c r="Q988" s="758"/>
      <c r="R988" s="758"/>
      <c r="S988" s="758"/>
      <c r="T988" s="758"/>
      <c r="U988" s="758"/>
      <c r="V988" s="730"/>
    </row>
    <row r="989" spans="1:22" x14ac:dyDescent="0.25">
      <c r="A989" s="730"/>
      <c r="C989" s="4"/>
      <c r="D989" s="4"/>
      <c r="E989" s="2082"/>
      <c r="F989" s="4"/>
      <c r="G989" s="4"/>
      <c r="H989" s="4"/>
      <c r="I989" s="4"/>
      <c r="J989" s="4"/>
      <c r="K989" s="4"/>
      <c r="L989" s="4"/>
      <c r="M989" s="4"/>
      <c r="N989" s="758"/>
      <c r="O989" s="758"/>
      <c r="P989" s="758"/>
      <c r="Q989" s="758"/>
      <c r="R989" s="758"/>
      <c r="S989" s="758"/>
      <c r="T989" s="758"/>
      <c r="U989" s="758"/>
      <c r="V989" s="730"/>
    </row>
    <row r="990" spans="1:22" x14ac:dyDescent="0.25">
      <c r="A990" s="730"/>
      <c r="C990" s="4"/>
      <c r="D990" s="4"/>
      <c r="E990" s="2082"/>
      <c r="F990" s="4"/>
      <c r="G990" s="4"/>
      <c r="H990" s="4"/>
      <c r="I990" s="4"/>
      <c r="J990" s="4"/>
      <c r="K990" s="4"/>
      <c r="L990" s="4"/>
      <c r="M990" s="4"/>
      <c r="N990" s="758"/>
      <c r="O990" s="758"/>
      <c r="P990" s="758"/>
      <c r="Q990" s="758"/>
      <c r="R990" s="758"/>
      <c r="S990" s="758"/>
      <c r="T990" s="758"/>
      <c r="U990" s="758"/>
      <c r="V990" s="730"/>
    </row>
    <row r="991" spans="1:22" x14ac:dyDescent="0.25">
      <c r="A991" s="730"/>
      <c r="C991" s="4"/>
      <c r="D991" s="4"/>
      <c r="E991" s="2082"/>
      <c r="F991" s="4"/>
      <c r="G991" s="4"/>
      <c r="H991" s="4"/>
      <c r="I991" s="4"/>
      <c r="J991" s="4"/>
      <c r="K991" s="4"/>
      <c r="L991" s="4"/>
      <c r="M991" s="4"/>
      <c r="N991" s="758"/>
      <c r="O991" s="758"/>
      <c r="P991" s="758"/>
      <c r="Q991" s="758"/>
      <c r="R991" s="758"/>
      <c r="S991" s="758"/>
      <c r="T991" s="758"/>
      <c r="U991" s="758"/>
      <c r="V991" s="730"/>
    </row>
    <row r="992" spans="1:22" x14ac:dyDescent="0.25">
      <c r="A992" s="730"/>
      <c r="C992" s="4"/>
      <c r="D992" s="4"/>
      <c r="E992" s="2082"/>
      <c r="F992" s="4"/>
      <c r="G992" s="4"/>
      <c r="H992" s="4"/>
      <c r="I992" s="4"/>
      <c r="J992" s="4"/>
      <c r="K992" s="4"/>
      <c r="L992" s="4"/>
      <c r="M992" s="4"/>
      <c r="N992" s="758"/>
      <c r="O992" s="758"/>
      <c r="P992" s="758"/>
      <c r="Q992" s="758"/>
      <c r="R992" s="758"/>
      <c r="S992" s="758"/>
      <c r="T992" s="758"/>
      <c r="U992" s="758"/>
      <c r="V992" s="730"/>
    </row>
    <row r="993" spans="1:22" x14ac:dyDescent="0.25">
      <c r="A993" s="730"/>
      <c r="C993" s="4"/>
      <c r="D993" s="4"/>
      <c r="E993" s="2082"/>
      <c r="F993" s="4"/>
      <c r="G993" s="4"/>
      <c r="H993" s="4"/>
      <c r="I993" s="4"/>
      <c r="J993" s="4"/>
      <c r="K993" s="4"/>
      <c r="L993" s="4"/>
      <c r="M993" s="4"/>
      <c r="N993" s="758"/>
      <c r="O993" s="758"/>
      <c r="P993" s="758"/>
      <c r="Q993" s="758"/>
      <c r="R993" s="758"/>
      <c r="S993" s="758"/>
      <c r="T993" s="758"/>
      <c r="U993" s="758"/>
      <c r="V993" s="730"/>
    </row>
    <row r="994" spans="1:22" x14ac:dyDescent="0.25">
      <c r="A994" s="730"/>
      <c r="C994" s="4"/>
      <c r="D994" s="4"/>
      <c r="E994" s="2082"/>
      <c r="F994" s="4"/>
      <c r="G994" s="4"/>
      <c r="H994" s="4"/>
      <c r="I994" s="4"/>
      <c r="J994" s="4"/>
      <c r="K994" s="4"/>
      <c r="L994" s="4"/>
      <c r="M994" s="4"/>
      <c r="N994" s="758"/>
      <c r="O994" s="758"/>
      <c r="P994" s="758"/>
      <c r="Q994" s="758"/>
      <c r="R994" s="758"/>
      <c r="S994" s="758"/>
      <c r="T994" s="758"/>
      <c r="U994" s="758"/>
      <c r="V994" s="730"/>
    </row>
    <row r="995" spans="1:22" x14ac:dyDescent="0.25">
      <c r="A995" s="730"/>
      <c r="C995" s="4"/>
      <c r="D995" s="4"/>
      <c r="E995" s="2082"/>
      <c r="F995" s="4"/>
      <c r="G995" s="4"/>
      <c r="H995" s="4"/>
      <c r="I995" s="4"/>
      <c r="J995" s="4"/>
      <c r="K995" s="4"/>
      <c r="L995" s="4"/>
      <c r="M995" s="4"/>
      <c r="N995" s="758"/>
      <c r="O995" s="758"/>
      <c r="P995" s="758"/>
      <c r="Q995" s="758"/>
      <c r="R995" s="758"/>
      <c r="S995" s="758"/>
      <c r="T995" s="758"/>
      <c r="U995" s="758"/>
      <c r="V995" s="730"/>
    </row>
    <row r="996" spans="1:22" x14ac:dyDescent="0.25">
      <c r="A996" s="730"/>
      <c r="C996" s="4"/>
      <c r="D996" s="4"/>
      <c r="E996" s="2082"/>
      <c r="F996" s="4"/>
      <c r="G996" s="4"/>
      <c r="H996" s="4"/>
      <c r="I996" s="4"/>
      <c r="J996" s="4"/>
      <c r="K996" s="4"/>
      <c r="L996" s="4"/>
      <c r="M996" s="4"/>
      <c r="N996" s="758"/>
      <c r="O996" s="758"/>
      <c r="P996" s="758"/>
      <c r="Q996" s="758"/>
      <c r="R996" s="758"/>
      <c r="S996" s="758"/>
      <c r="T996" s="758"/>
      <c r="U996" s="758"/>
      <c r="V996" s="730"/>
    </row>
    <row r="997" spans="1:22" x14ac:dyDescent="0.25">
      <c r="A997" s="730"/>
      <c r="C997" s="4"/>
      <c r="D997" s="4"/>
      <c r="E997" s="2082"/>
      <c r="F997" s="4"/>
      <c r="G997" s="4"/>
      <c r="H997" s="4"/>
      <c r="I997" s="4"/>
      <c r="J997" s="4"/>
      <c r="K997" s="4"/>
      <c r="L997" s="4"/>
      <c r="M997" s="4"/>
      <c r="N997" s="758"/>
      <c r="O997" s="758"/>
      <c r="P997" s="758"/>
      <c r="Q997" s="758"/>
      <c r="R997" s="758"/>
      <c r="S997" s="758"/>
      <c r="T997" s="758"/>
      <c r="U997" s="758"/>
      <c r="V997" s="730"/>
    </row>
    <row r="998" spans="1:22" x14ac:dyDescent="0.25">
      <c r="A998" s="730"/>
      <c r="C998" s="4"/>
      <c r="D998" s="4"/>
      <c r="E998" s="2082"/>
      <c r="F998" s="4"/>
      <c r="G998" s="4"/>
      <c r="H998" s="4"/>
      <c r="I998" s="4"/>
      <c r="J998" s="4"/>
      <c r="K998" s="4"/>
      <c r="L998" s="4"/>
      <c r="M998" s="4"/>
      <c r="N998" s="758"/>
      <c r="O998" s="758"/>
      <c r="P998" s="758"/>
      <c r="Q998" s="758"/>
      <c r="R998" s="758"/>
      <c r="S998" s="758"/>
      <c r="T998" s="758"/>
      <c r="U998" s="758"/>
      <c r="V998" s="730"/>
    </row>
    <row r="999" spans="1:22" x14ac:dyDescent="0.25">
      <c r="A999" s="730"/>
      <c r="C999" s="4"/>
      <c r="D999" s="4"/>
      <c r="E999" s="2082"/>
      <c r="F999" s="4"/>
      <c r="G999" s="4"/>
      <c r="H999" s="4"/>
      <c r="I999" s="4"/>
      <c r="J999" s="4"/>
      <c r="K999" s="4"/>
      <c r="L999" s="4"/>
      <c r="M999" s="4"/>
      <c r="N999" s="758"/>
      <c r="O999" s="758"/>
      <c r="P999" s="758"/>
      <c r="Q999" s="758"/>
      <c r="R999" s="758"/>
      <c r="S999" s="758"/>
      <c r="T999" s="758"/>
      <c r="U999" s="758"/>
      <c r="V999" s="730"/>
    </row>
    <row r="1000" spans="1:22" x14ac:dyDescent="0.25">
      <c r="A1000" s="730"/>
      <c r="C1000" s="4"/>
      <c r="D1000" s="4"/>
      <c r="E1000" s="2082"/>
      <c r="F1000" s="4"/>
      <c r="G1000" s="4"/>
      <c r="H1000" s="4"/>
      <c r="I1000" s="4"/>
      <c r="J1000" s="4"/>
      <c r="K1000" s="4"/>
      <c r="L1000" s="4"/>
      <c r="M1000" s="4"/>
      <c r="N1000" s="758"/>
      <c r="O1000" s="758"/>
      <c r="P1000" s="758"/>
      <c r="Q1000" s="758"/>
      <c r="R1000" s="758"/>
      <c r="S1000" s="758"/>
      <c r="T1000" s="758"/>
      <c r="U1000" s="758"/>
      <c r="V1000" s="730"/>
    </row>
    <row r="1001" spans="1:22" x14ac:dyDescent="0.25">
      <c r="A1001" s="730"/>
      <c r="C1001" s="4"/>
      <c r="D1001" s="4"/>
      <c r="E1001" s="2082"/>
      <c r="F1001" s="4"/>
      <c r="G1001" s="4"/>
      <c r="H1001" s="4"/>
      <c r="I1001" s="4"/>
      <c r="J1001" s="4"/>
      <c r="K1001" s="4"/>
      <c r="L1001" s="4"/>
      <c r="M1001" s="4"/>
      <c r="N1001" s="758"/>
      <c r="O1001" s="758"/>
      <c r="P1001" s="758"/>
      <c r="Q1001" s="758"/>
      <c r="R1001" s="758"/>
      <c r="S1001" s="758"/>
      <c r="T1001" s="758"/>
      <c r="U1001" s="758"/>
      <c r="V1001" s="730"/>
    </row>
    <row r="1002" spans="1:22" x14ac:dyDescent="0.25">
      <c r="A1002" s="730"/>
      <c r="C1002" s="4"/>
      <c r="D1002" s="4"/>
      <c r="E1002" s="2082"/>
      <c r="F1002" s="4"/>
      <c r="G1002" s="4"/>
      <c r="H1002" s="4"/>
      <c r="I1002" s="4"/>
      <c r="J1002" s="4"/>
      <c r="K1002" s="4"/>
      <c r="L1002" s="4"/>
      <c r="M1002" s="4"/>
      <c r="N1002" s="758"/>
      <c r="O1002" s="758"/>
      <c r="P1002" s="758"/>
      <c r="Q1002" s="758"/>
      <c r="R1002" s="758"/>
      <c r="S1002" s="758"/>
      <c r="T1002" s="758"/>
      <c r="U1002" s="758"/>
      <c r="V1002" s="730"/>
    </row>
    <row r="1003" spans="1:22" x14ac:dyDescent="0.25">
      <c r="A1003" s="730"/>
      <c r="C1003" s="4"/>
      <c r="D1003" s="4"/>
      <c r="E1003" s="2082"/>
      <c r="F1003" s="4"/>
      <c r="G1003" s="4"/>
      <c r="H1003" s="4"/>
      <c r="I1003" s="4"/>
      <c r="J1003" s="4"/>
      <c r="K1003" s="4"/>
      <c r="L1003" s="4"/>
      <c r="M1003" s="4"/>
      <c r="N1003" s="758"/>
      <c r="O1003" s="758"/>
      <c r="P1003" s="758"/>
      <c r="Q1003" s="758"/>
      <c r="R1003" s="758"/>
      <c r="S1003" s="758"/>
      <c r="T1003" s="758"/>
      <c r="U1003" s="758"/>
      <c r="V1003" s="730"/>
    </row>
    <row r="1004" spans="1:22" x14ac:dyDescent="0.25">
      <c r="A1004" s="730"/>
      <c r="C1004" s="4"/>
      <c r="D1004" s="4"/>
      <c r="E1004" s="2082"/>
      <c r="F1004" s="4"/>
      <c r="G1004" s="4"/>
      <c r="H1004" s="4"/>
      <c r="I1004" s="4"/>
      <c r="J1004" s="4"/>
      <c r="K1004" s="4"/>
      <c r="L1004" s="4"/>
      <c r="M1004" s="4"/>
      <c r="N1004" s="758"/>
      <c r="O1004" s="758"/>
      <c r="P1004" s="758"/>
      <c r="Q1004" s="758"/>
      <c r="R1004" s="758"/>
      <c r="S1004" s="758"/>
      <c r="T1004" s="758"/>
      <c r="U1004" s="758"/>
      <c r="V1004" s="730"/>
    </row>
    <row r="1005" spans="1:22" x14ac:dyDescent="0.25">
      <c r="A1005" s="730"/>
      <c r="C1005" s="4"/>
      <c r="D1005" s="4"/>
      <c r="E1005" s="2082"/>
      <c r="F1005" s="4"/>
      <c r="G1005" s="4"/>
      <c r="H1005" s="4"/>
      <c r="I1005" s="4"/>
      <c r="J1005" s="4"/>
      <c r="K1005" s="4"/>
      <c r="L1005" s="4"/>
      <c r="M1005" s="4"/>
      <c r="N1005" s="758"/>
      <c r="O1005" s="758"/>
      <c r="P1005" s="758"/>
      <c r="Q1005" s="758"/>
      <c r="R1005" s="758"/>
      <c r="S1005" s="758"/>
      <c r="T1005" s="758"/>
      <c r="U1005" s="758"/>
      <c r="V1005" s="730"/>
    </row>
    <row r="1006" spans="1:22" x14ac:dyDescent="0.25">
      <c r="A1006" s="730"/>
      <c r="C1006" s="4"/>
      <c r="D1006" s="4"/>
      <c r="E1006" s="2082"/>
      <c r="F1006" s="4"/>
      <c r="G1006" s="4"/>
      <c r="H1006" s="4"/>
      <c r="I1006" s="4"/>
      <c r="J1006" s="4"/>
      <c r="K1006" s="4"/>
      <c r="L1006" s="4"/>
      <c r="M1006" s="4"/>
      <c r="N1006" s="758"/>
      <c r="O1006" s="758"/>
      <c r="P1006" s="758"/>
      <c r="Q1006" s="758"/>
      <c r="R1006" s="758"/>
      <c r="S1006" s="758"/>
      <c r="T1006" s="758"/>
      <c r="U1006" s="758"/>
      <c r="V1006" s="730"/>
    </row>
    <row r="1007" spans="1:22" x14ac:dyDescent="0.25">
      <c r="A1007" s="730"/>
      <c r="C1007" s="4"/>
      <c r="D1007" s="4"/>
      <c r="E1007" s="2082"/>
      <c r="F1007" s="4"/>
      <c r="G1007" s="4"/>
      <c r="H1007" s="4"/>
      <c r="I1007" s="4"/>
      <c r="J1007" s="4"/>
      <c r="K1007" s="4"/>
      <c r="L1007" s="4"/>
      <c r="M1007" s="4"/>
      <c r="N1007" s="758"/>
      <c r="O1007" s="758"/>
      <c r="P1007" s="758"/>
      <c r="Q1007" s="758"/>
      <c r="R1007" s="758"/>
      <c r="S1007" s="758"/>
      <c r="T1007" s="758"/>
      <c r="U1007" s="758"/>
      <c r="V1007" s="730"/>
    </row>
    <row r="1008" spans="1:22" x14ac:dyDescent="0.25">
      <c r="A1008" s="730"/>
      <c r="C1008" s="4"/>
      <c r="D1008" s="4"/>
      <c r="E1008" s="2082"/>
      <c r="F1008" s="4"/>
      <c r="G1008" s="4"/>
      <c r="H1008" s="4"/>
      <c r="I1008" s="4"/>
      <c r="J1008" s="4"/>
      <c r="K1008" s="4"/>
      <c r="L1008" s="4"/>
      <c r="M1008" s="4"/>
      <c r="N1008" s="758"/>
      <c r="O1008" s="758"/>
      <c r="P1008" s="758"/>
      <c r="Q1008" s="758"/>
      <c r="R1008" s="758"/>
      <c r="S1008" s="758"/>
      <c r="T1008" s="758"/>
      <c r="U1008" s="758"/>
      <c r="V1008" s="730"/>
    </row>
    <row r="1009" spans="1:22" x14ac:dyDescent="0.25">
      <c r="A1009" s="730"/>
      <c r="C1009" s="4"/>
      <c r="D1009" s="4"/>
      <c r="E1009" s="2082"/>
      <c r="F1009" s="4"/>
      <c r="G1009" s="4"/>
      <c r="H1009" s="4"/>
      <c r="I1009" s="4"/>
      <c r="J1009" s="4"/>
      <c r="K1009" s="4"/>
      <c r="L1009" s="4"/>
      <c r="M1009" s="4"/>
      <c r="N1009" s="758"/>
      <c r="O1009" s="758"/>
      <c r="P1009" s="758"/>
      <c r="Q1009" s="758"/>
      <c r="R1009" s="758"/>
      <c r="S1009" s="758"/>
      <c r="T1009" s="758"/>
      <c r="U1009" s="758"/>
      <c r="V1009" s="730"/>
    </row>
    <row r="1010" spans="1:22" x14ac:dyDescent="0.25">
      <c r="A1010" s="730"/>
      <c r="C1010" s="4"/>
      <c r="D1010" s="4"/>
      <c r="E1010" s="2082"/>
      <c r="F1010" s="4"/>
      <c r="G1010" s="4"/>
      <c r="H1010" s="4"/>
      <c r="I1010" s="4"/>
      <c r="J1010" s="4"/>
      <c r="K1010" s="4"/>
      <c r="L1010" s="4"/>
      <c r="M1010" s="4"/>
      <c r="N1010" s="758"/>
      <c r="O1010" s="758"/>
      <c r="P1010" s="758"/>
      <c r="Q1010" s="758"/>
      <c r="R1010" s="758"/>
      <c r="S1010" s="758"/>
      <c r="T1010" s="758"/>
      <c r="U1010" s="758"/>
      <c r="V1010" s="730"/>
    </row>
    <row r="1011" spans="1:22" x14ac:dyDescent="0.25">
      <c r="A1011" s="730"/>
      <c r="C1011" s="4"/>
      <c r="D1011" s="4"/>
      <c r="E1011" s="2082"/>
      <c r="F1011" s="4"/>
      <c r="G1011" s="4"/>
      <c r="H1011" s="4"/>
      <c r="I1011" s="4"/>
      <c r="J1011" s="4"/>
      <c r="K1011" s="4"/>
      <c r="L1011" s="4"/>
      <c r="M1011" s="4"/>
      <c r="N1011" s="758"/>
      <c r="O1011" s="758"/>
      <c r="P1011" s="758"/>
      <c r="Q1011" s="758"/>
      <c r="R1011" s="758"/>
      <c r="S1011" s="758"/>
      <c r="T1011" s="758"/>
      <c r="U1011" s="758"/>
      <c r="V1011" s="730"/>
    </row>
    <row r="1012" spans="1:22" x14ac:dyDescent="0.25">
      <c r="A1012" s="730"/>
      <c r="C1012" s="4"/>
      <c r="D1012" s="4"/>
      <c r="E1012" s="2082"/>
      <c r="F1012" s="4"/>
      <c r="G1012" s="4"/>
      <c r="H1012" s="4"/>
      <c r="I1012" s="4"/>
      <c r="J1012" s="4"/>
      <c r="K1012" s="4"/>
      <c r="L1012" s="4"/>
      <c r="M1012" s="4"/>
      <c r="N1012" s="758"/>
      <c r="O1012" s="758"/>
      <c r="P1012" s="758"/>
      <c r="Q1012" s="758"/>
      <c r="R1012" s="758"/>
      <c r="S1012" s="758"/>
      <c r="T1012" s="758"/>
      <c r="U1012" s="758"/>
      <c r="V1012" s="730"/>
    </row>
    <row r="1013" spans="1:22" x14ac:dyDescent="0.25">
      <c r="A1013" s="730"/>
      <c r="C1013" s="4"/>
      <c r="D1013" s="4"/>
      <c r="E1013" s="2082"/>
      <c r="F1013" s="4"/>
      <c r="G1013" s="4"/>
      <c r="H1013" s="4"/>
      <c r="I1013" s="4"/>
      <c r="J1013" s="4"/>
      <c r="K1013" s="4"/>
      <c r="L1013" s="4"/>
      <c r="M1013" s="4"/>
      <c r="N1013" s="758"/>
      <c r="O1013" s="758"/>
      <c r="P1013" s="758"/>
      <c r="Q1013" s="758"/>
      <c r="R1013" s="758"/>
      <c r="S1013" s="758"/>
      <c r="T1013" s="758"/>
      <c r="U1013" s="758"/>
      <c r="V1013" s="730"/>
    </row>
    <row r="1014" spans="1:22" x14ac:dyDescent="0.25">
      <c r="A1014" s="730"/>
      <c r="C1014" s="4"/>
      <c r="D1014" s="4"/>
      <c r="E1014" s="2082"/>
      <c r="F1014" s="4"/>
      <c r="G1014" s="4"/>
      <c r="H1014" s="4"/>
      <c r="I1014" s="4"/>
      <c r="J1014" s="4"/>
      <c r="K1014" s="4"/>
      <c r="L1014" s="4"/>
      <c r="M1014" s="4"/>
      <c r="N1014" s="758"/>
      <c r="O1014" s="758"/>
      <c r="P1014" s="758"/>
      <c r="Q1014" s="758"/>
      <c r="R1014" s="758"/>
      <c r="S1014" s="758"/>
      <c r="T1014" s="758"/>
      <c r="U1014" s="758"/>
      <c r="V1014" s="730"/>
    </row>
    <row r="1015" spans="1:22" x14ac:dyDescent="0.25">
      <c r="A1015" s="730"/>
      <c r="C1015" s="4"/>
      <c r="D1015" s="4"/>
      <c r="E1015" s="2082"/>
      <c r="F1015" s="4"/>
      <c r="G1015" s="4"/>
      <c r="H1015" s="4"/>
      <c r="I1015" s="4"/>
      <c r="J1015" s="4"/>
      <c r="K1015" s="4"/>
      <c r="L1015" s="4"/>
      <c r="M1015" s="4"/>
      <c r="N1015" s="758"/>
      <c r="O1015" s="758"/>
      <c r="P1015" s="758"/>
      <c r="Q1015" s="758"/>
      <c r="R1015" s="758"/>
      <c r="S1015" s="758"/>
      <c r="T1015" s="758"/>
      <c r="U1015" s="758"/>
      <c r="V1015" s="730"/>
    </row>
    <row r="1016" spans="1:22" x14ac:dyDescent="0.25">
      <c r="A1016" s="730"/>
      <c r="C1016" s="4"/>
      <c r="D1016" s="4"/>
      <c r="E1016" s="2082"/>
      <c r="F1016" s="4"/>
      <c r="G1016" s="4"/>
      <c r="H1016" s="4"/>
      <c r="I1016" s="4"/>
      <c r="J1016" s="4"/>
      <c r="K1016" s="4"/>
      <c r="L1016" s="4"/>
      <c r="M1016" s="4"/>
      <c r="N1016" s="758"/>
      <c r="O1016" s="758"/>
      <c r="P1016" s="758"/>
      <c r="Q1016" s="758"/>
      <c r="R1016" s="758"/>
      <c r="S1016" s="758"/>
      <c r="T1016" s="758"/>
      <c r="U1016" s="758"/>
      <c r="V1016" s="730"/>
    </row>
    <row r="1017" spans="1:22" x14ac:dyDescent="0.25">
      <c r="A1017" s="730"/>
      <c r="C1017" s="4"/>
      <c r="D1017" s="4"/>
      <c r="E1017" s="2082"/>
      <c r="F1017" s="4"/>
      <c r="G1017" s="4"/>
      <c r="H1017" s="4"/>
      <c r="I1017" s="4"/>
      <c r="J1017" s="4"/>
      <c r="K1017" s="4"/>
      <c r="L1017" s="4"/>
      <c r="M1017" s="4"/>
      <c r="N1017" s="758"/>
      <c r="O1017" s="758"/>
      <c r="P1017" s="758"/>
      <c r="Q1017" s="758"/>
      <c r="R1017" s="758"/>
      <c r="S1017" s="758"/>
      <c r="T1017" s="758"/>
      <c r="U1017" s="758"/>
      <c r="V1017" s="730"/>
    </row>
    <row r="1018" spans="1:22" x14ac:dyDescent="0.25">
      <c r="A1018" s="730"/>
      <c r="C1018" s="4"/>
      <c r="D1018" s="4"/>
      <c r="E1018" s="2082"/>
      <c r="F1018" s="4"/>
      <c r="G1018" s="4"/>
      <c r="H1018" s="4"/>
      <c r="I1018" s="4"/>
      <c r="J1018" s="4"/>
      <c r="K1018" s="4"/>
      <c r="L1018" s="4"/>
      <c r="M1018" s="4"/>
      <c r="N1018" s="758"/>
      <c r="O1018" s="758"/>
      <c r="P1018" s="758"/>
      <c r="Q1018" s="758"/>
      <c r="R1018" s="758"/>
      <c r="S1018" s="758"/>
      <c r="T1018" s="758"/>
      <c r="U1018" s="758"/>
      <c r="V1018" s="730"/>
    </row>
    <row r="1019" spans="1:22" x14ac:dyDescent="0.25">
      <c r="A1019" s="730"/>
      <c r="C1019" s="4"/>
      <c r="D1019" s="4"/>
      <c r="E1019" s="2082"/>
      <c r="F1019" s="4"/>
      <c r="G1019" s="4"/>
      <c r="H1019" s="4"/>
      <c r="I1019" s="4"/>
      <c r="J1019" s="4"/>
      <c r="K1019" s="4"/>
      <c r="L1019" s="4"/>
      <c r="M1019" s="4"/>
      <c r="N1019" s="758"/>
      <c r="O1019" s="758"/>
      <c r="P1019" s="758"/>
      <c r="Q1019" s="758"/>
      <c r="R1019" s="758"/>
      <c r="S1019" s="758"/>
      <c r="T1019" s="758"/>
      <c r="U1019" s="758"/>
      <c r="V1019" s="730"/>
    </row>
    <row r="1020" spans="1:22" x14ac:dyDescent="0.25">
      <c r="A1020" s="730"/>
      <c r="C1020" s="4"/>
      <c r="D1020" s="4"/>
      <c r="E1020" s="2082"/>
      <c r="F1020" s="4"/>
      <c r="G1020" s="4"/>
      <c r="H1020" s="4"/>
      <c r="I1020" s="4"/>
      <c r="J1020" s="4"/>
      <c r="K1020" s="4"/>
      <c r="L1020" s="4"/>
      <c r="M1020" s="4"/>
      <c r="N1020" s="758"/>
      <c r="O1020" s="758"/>
      <c r="P1020" s="758"/>
      <c r="Q1020" s="758"/>
      <c r="R1020" s="758"/>
      <c r="S1020" s="758"/>
      <c r="T1020" s="758"/>
      <c r="U1020" s="758"/>
      <c r="V1020" s="730"/>
    </row>
    <row r="1021" spans="1:22" x14ac:dyDescent="0.25">
      <c r="A1021" s="730"/>
      <c r="C1021" s="4"/>
      <c r="D1021" s="4"/>
      <c r="E1021" s="2082"/>
      <c r="F1021" s="4"/>
      <c r="G1021" s="4"/>
      <c r="H1021" s="4"/>
      <c r="I1021" s="4"/>
      <c r="J1021" s="4"/>
      <c r="K1021" s="4"/>
      <c r="L1021" s="4"/>
      <c r="M1021" s="4"/>
      <c r="N1021" s="758"/>
      <c r="O1021" s="758"/>
      <c r="P1021" s="758"/>
      <c r="Q1021" s="758"/>
      <c r="R1021" s="758"/>
      <c r="S1021" s="758"/>
      <c r="T1021" s="758"/>
      <c r="U1021" s="758"/>
      <c r="V1021" s="730"/>
    </row>
    <row r="1022" spans="1:22" x14ac:dyDescent="0.25">
      <c r="A1022" s="730"/>
      <c r="C1022" s="4"/>
      <c r="D1022" s="4"/>
      <c r="E1022" s="2082"/>
      <c r="F1022" s="4"/>
      <c r="G1022" s="4"/>
      <c r="H1022" s="4"/>
      <c r="I1022" s="4"/>
      <c r="J1022" s="4"/>
      <c r="K1022" s="4"/>
      <c r="L1022" s="4"/>
      <c r="M1022" s="4"/>
      <c r="N1022" s="758"/>
      <c r="O1022" s="758"/>
      <c r="P1022" s="758"/>
      <c r="Q1022" s="758"/>
      <c r="R1022" s="758"/>
      <c r="S1022" s="758"/>
      <c r="T1022" s="758"/>
      <c r="U1022" s="758"/>
      <c r="V1022" s="730"/>
    </row>
    <row r="1023" spans="1:22" x14ac:dyDescent="0.25">
      <c r="A1023" s="730"/>
      <c r="C1023" s="4"/>
      <c r="D1023" s="4"/>
      <c r="E1023" s="2082"/>
      <c r="F1023" s="4"/>
      <c r="G1023" s="4"/>
      <c r="H1023" s="4"/>
      <c r="I1023" s="4"/>
      <c r="J1023" s="4"/>
      <c r="K1023" s="4"/>
      <c r="L1023" s="4"/>
      <c r="M1023" s="4"/>
      <c r="N1023" s="758"/>
      <c r="O1023" s="758"/>
      <c r="P1023" s="758"/>
      <c r="Q1023" s="758"/>
      <c r="R1023" s="758"/>
      <c r="S1023" s="758"/>
      <c r="T1023" s="758"/>
      <c r="U1023" s="758"/>
      <c r="V1023" s="730"/>
    </row>
    <row r="1024" spans="1:22" x14ac:dyDescent="0.25">
      <c r="A1024" s="730"/>
      <c r="C1024" s="4"/>
      <c r="D1024" s="4"/>
      <c r="E1024" s="2082"/>
      <c r="F1024" s="4"/>
      <c r="G1024" s="4"/>
      <c r="H1024" s="4"/>
      <c r="I1024" s="4"/>
      <c r="J1024" s="4"/>
      <c r="K1024" s="4"/>
      <c r="L1024" s="4"/>
      <c r="M1024" s="4"/>
      <c r="N1024" s="758"/>
      <c r="O1024" s="758"/>
      <c r="P1024" s="758"/>
      <c r="Q1024" s="758"/>
      <c r="R1024" s="758"/>
      <c r="S1024" s="758"/>
      <c r="T1024" s="758"/>
      <c r="U1024" s="758"/>
      <c r="V1024" s="730"/>
    </row>
    <row r="1025" spans="1:22" x14ac:dyDescent="0.25">
      <c r="A1025" s="730"/>
      <c r="C1025" s="4"/>
      <c r="D1025" s="4"/>
      <c r="E1025" s="2082"/>
      <c r="F1025" s="4"/>
      <c r="G1025" s="4"/>
      <c r="H1025" s="4"/>
      <c r="I1025" s="4"/>
      <c r="J1025" s="4"/>
      <c r="K1025" s="4"/>
      <c r="L1025" s="4"/>
      <c r="M1025" s="4"/>
      <c r="N1025" s="758"/>
      <c r="O1025" s="758"/>
      <c r="P1025" s="758"/>
      <c r="Q1025" s="758"/>
      <c r="R1025" s="758"/>
      <c r="S1025" s="758"/>
      <c r="T1025" s="758"/>
      <c r="U1025" s="758"/>
      <c r="V1025" s="730"/>
    </row>
    <row r="1026" spans="1:22" x14ac:dyDescent="0.25">
      <c r="A1026" s="730"/>
      <c r="C1026" s="4"/>
      <c r="D1026" s="4"/>
      <c r="E1026" s="2082"/>
      <c r="F1026" s="4"/>
      <c r="G1026" s="4"/>
      <c r="H1026" s="4"/>
      <c r="I1026" s="4"/>
      <c r="J1026" s="4"/>
      <c r="K1026" s="4"/>
      <c r="L1026" s="4"/>
      <c r="M1026" s="4"/>
      <c r="N1026" s="758"/>
      <c r="O1026" s="758"/>
      <c r="P1026" s="758"/>
      <c r="Q1026" s="758"/>
      <c r="R1026" s="758"/>
      <c r="S1026" s="758"/>
      <c r="T1026" s="758"/>
      <c r="U1026" s="758"/>
      <c r="V1026" s="730"/>
    </row>
    <row r="1027" spans="1:22" x14ac:dyDescent="0.25">
      <c r="A1027" s="730"/>
      <c r="C1027" s="4"/>
      <c r="D1027" s="4"/>
      <c r="E1027" s="2082"/>
      <c r="F1027" s="4"/>
      <c r="G1027" s="4"/>
      <c r="H1027" s="4"/>
      <c r="I1027" s="4"/>
      <c r="J1027" s="4"/>
      <c r="K1027" s="4"/>
      <c r="L1027" s="4"/>
      <c r="M1027" s="4"/>
      <c r="N1027" s="758"/>
      <c r="O1027" s="758"/>
      <c r="P1027" s="758"/>
      <c r="Q1027" s="758"/>
      <c r="R1027" s="758"/>
      <c r="S1027" s="758"/>
      <c r="T1027" s="758"/>
      <c r="U1027" s="758"/>
      <c r="V1027" s="730"/>
    </row>
    <row r="1028" spans="1:22" x14ac:dyDescent="0.25">
      <c r="A1028" s="730"/>
      <c r="C1028" s="4"/>
      <c r="D1028" s="4"/>
      <c r="E1028" s="2082"/>
      <c r="F1028" s="4"/>
      <c r="G1028" s="4"/>
      <c r="H1028" s="4"/>
      <c r="I1028" s="4"/>
      <c r="J1028" s="4"/>
      <c r="K1028" s="4"/>
      <c r="L1028" s="4"/>
      <c r="M1028" s="4"/>
      <c r="N1028" s="758"/>
      <c r="O1028" s="758"/>
      <c r="P1028" s="758"/>
      <c r="Q1028" s="758"/>
      <c r="R1028" s="758"/>
      <c r="S1028" s="758"/>
      <c r="T1028" s="758"/>
      <c r="U1028" s="758"/>
      <c r="V1028" s="730"/>
    </row>
    <row r="1029" spans="1:22" x14ac:dyDescent="0.25">
      <c r="A1029" s="730"/>
      <c r="C1029" s="4"/>
      <c r="D1029" s="4"/>
      <c r="E1029" s="2082"/>
      <c r="F1029" s="4"/>
      <c r="G1029" s="4"/>
      <c r="H1029" s="4"/>
      <c r="I1029" s="4"/>
      <c r="J1029" s="4"/>
      <c r="K1029" s="4"/>
      <c r="L1029" s="4"/>
      <c r="M1029" s="4"/>
      <c r="N1029" s="758"/>
      <c r="O1029" s="758"/>
      <c r="P1029" s="758"/>
      <c r="Q1029" s="758"/>
      <c r="R1029" s="758"/>
      <c r="S1029" s="758"/>
      <c r="T1029" s="758"/>
      <c r="U1029" s="758"/>
      <c r="V1029" s="730"/>
    </row>
    <row r="1030" spans="1:22" x14ac:dyDescent="0.25">
      <c r="A1030" s="730"/>
      <c r="C1030" s="4"/>
      <c r="D1030" s="4"/>
      <c r="E1030" s="2082"/>
      <c r="F1030" s="4"/>
      <c r="G1030" s="4"/>
      <c r="H1030" s="4"/>
      <c r="I1030" s="4"/>
      <c r="J1030" s="4"/>
      <c r="K1030" s="4"/>
      <c r="L1030" s="4"/>
      <c r="M1030" s="4"/>
      <c r="N1030" s="758"/>
      <c r="O1030" s="758"/>
      <c r="P1030" s="758"/>
      <c r="Q1030" s="758"/>
      <c r="R1030" s="758"/>
      <c r="S1030" s="758"/>
      <c r="T1030" s="758"/>
      <c r="U1030" s="758"/>
      <c r="V1030" s="730"/>
    </row>
    <row r="1031" spans="1:22" x14ac:dyDescent="0.25">
      <c r="A1031" s="730"/>
      <c r="C1031" s="4"/>
      <c r="D1031" s="4"/>
      <c r="E1031" s="2082"/>
      <c r="F1031" s="4"/>
      <c r="G1031" s="4"/>
      <c r="H1031" s="4"/>
      <c r="I1031" s="4"/>
      <c r="J1031" s="4"/>
      <c r="K1031" s="4"/>
      <c r="L1031" s="4"/>
      <c r="M1031" s="4"/>
      <c r="N1031" s="758"/>
      <c r="O1031" s="758"/>
      <c r="P1031" s="758"/>
      <c r="Q1031" s="758"/>
      <c r="R1031" s="758"/>
      <c r="S1031" s="758"/>
      <c r="T1031" s="758"/>
      <c r="U1031" s="758"/>
      <c r="V1031" s="730"/>
    </row>
    <row r="1032" spans="1:22" x14ac:dyDescent="0.25">
      <c r="A1032" s="730"/>
      <c r="C1032" s="4"/>
      <c r="D1032" s="4"/>
      <c r="E1032" s="2082"/>
      <c r="F1032" s="4"/>
      <c r="G1032" s="4"/>
      <c r="H1032" s="4"/>
      <c r="I1032" s="4"/>
      <c r="J1032" s="4"/>
      <c r="K1032" s="4"/>
      <c r="L1032" s="4"/>
      <c r="M1032" s="4"/>
      <c r="N1032" s="758"/>
      <c r="O1032" s="758"/>
      <c r="P1032" s="758"/>
      <c r="Q1032" s="758"/>
      <c r="R1032" s="758"/>
      <c r="S1032" s="758"/>
      <c r="T1032" s="758"/>
      <c r="U1032" s="758"/>
      <c r="V1032" s="730"/>
    </row>
    <row r="1033" spans="1:22" x14ac:dyDescent="0.25">
      <c r="A1033" s="730"/>
      <c r="C1033" s="4"/>
      <c r="D1033" s="4"/>
      <c r="E1033" s="2082"/>
      <c r="F1033" s="4"/>
      <c r="G1033" s="4"/>
      <c r="H1033" s="4"/>
      <c r="I1033" s="4"/>
      <c r="J1033" s="4"/>
      <c r="K1033" s="4"/>
      <c r="L1033" s="4"/>
      <c r="M1033" s="4"/>
      <c r="N1033" s="758"/>
      <c r="O1033" s="758"/>
      <c r="P1033" s="758"/>
      <c r="Q1033" s="758"/>
      <c r="R1033" s="758"/>
      <c r="S1033" s="758"/>
      <c r="T1033" s="758"/>
      <c r="U1033" s="758"/>
      <c r="V1033" s="730"/>
    </row>
    <row r="1034" spans="1:22" x14ac:dyDescent="0.25">
      <c r="A1034" s="730"/>
      <c r="C1034" s="4"/>
      <c r="D1034" s="4"/>
      <c r="E1034" s="2082"/>
      <c r="F1034" s="4"/>
      <c r="G1034" s="4"/>
      <c r="H1034" s="4"/>
      <c r="I1034" s="4"/>
      <c r="J1034" s="4"/>
      <c r="K1034" s="4"/>
      <c r="L1034" s="4"/>
      <c r="M1034" s="4"/>
      <c r="N1034" s="758"/>
      <c r="O1034" s="758"/>
      <c r="P1034" s="758"/>
      <c r="Q1034" s="758"/>
      <c r="R1034" s="758"/>
      <c r="S1034" s="758"/>
      <c r="T1034" s="758"/>
      <c r="U1034" s="758"/>
      <c r="V1034" s="730"/>
    </row>
    <row r="1035" spans="1:22" x14ac:dyDescent="0.25">
      <c r="A1035" s="730"/>
      <c r="C1035" s="4"/>
      <c r="D1035" s="4"/>
      <c r="E1035" s="2082"/>
      <c r="F1035" s="4"/>
      <c r="G1035" s="4"/>
      <c r="H1035" s="4"/>
      <c r="I1035" s="4"/>
      <c r="J1035" s="4"/>
      <c r="K1035" s="4"/>
      <c r="L1035" s="4"/>
      <c r="M1035" s="4"/>
      <c r="N1035" s="758"/>
      <c r="O1035" s="758"/>
      <c r="P1035" s="758"/>
      <c r="Q1035" s="758"/>
      <c r="R1035" s="758"/>
      <c r="S1035" s="758"/>
      <c r="T1035" s="758"/>
      <c r="U1035" s="758"/>
      <c r="V1035" s="730"/>
    </row>
    <row r="1036" spans="1:22" x14ac:dyDescent="0.25">
      <c r="A1036" s="730"/>
      <c r="C1036" s="4"/>
      <c r="D1036" s="4"/>
      <c r="E1036" s="2082"/>
      <c r="F1036" s="4"/>
      <c r="G1036" s="4"/>
      <c r="H1036" s="4"/>
      <c r="I1036" s="4"/>
      <c r="J1036" s="4"/>
      <c r="K1036" s="4"/>
      <c r="L1036" s="4"/>
      <c r="M1036" s="4"/>
      <c r="N1036" s="758"/>
      <c r="O1036" s="758"/>
      <c r="P1036" s="758"/>
      <c r="Q1036" s="758"/>
      <c r="R1036" s="758"/>
      <c r="S1036" s="758"/>
      <c r="T1036" s="758"/>
      <c r="U1036" s="758"/>
      <c r="V1036" s="730"/>
    </row>
    <row r="1037" spans="1:22" x14ac:dyDescent="0.25">
      <c r="A1037" s="730"/>
      <c r="C1037" s="4"/>
      <c r="D1037" s="4"/>
      <c r="E1037" s="2082"/>
      <c r="F1037" s="4"/>
      <c r="G1037" s="4"/>
      <c r="H1037" s="4"/>
      <c r="I1037" s="4"/>
      <c r="J1037" s="4"/>
      <c r="K1037" s="4"/>
      <c r="L1037" s="4"/>
      <c r="M1037" s="4"/>
      <c r="N1037" s="758"/>
      <c r="O1037" s="758"/>
      <c r="P1037" s="758"/>
      <c r="Q1037" s="758"/>
      <c r="R1037" s="758"/>
      <c r="S1037" s="758"/>
      <c r="T1037" s="758"/>
      <c r="U1037" s="758"/>
      <c r="V1037" s="730"/>
    </row>
    <row r="1038" spans="1:22" x14ac:dyDescent="0.25">
      <c r="A1038" s="730"/>
      <c r="C1038" s="4"/>
      <c r="D1038" s="4"/>
      <c r="E1038" s="2082"/>
      <c r="F1038" s="4"/>
      <c r="G1038" s="4"/>
      <c r="H1038" s="4"/>
      <c r="I1038" s="4"/>
      <c r="J1038" s="4"/>
      <c r="K1038" s="4"/>
      <c r="L1038" s="4"/>
      <c r="M1038" s="4"/>
      <c r="N1038" s="758"/>
      <c r="O1038" s="758"/>
      <c r="P1038" s="758"/>
      <c r="Q1038" s="758"/>
      <c r="R1038" s="758"/>
      <c r="S1038" s="758"/>
      <c r="T1038" s="758"/>
      <c r="U1038" s="758"/>
      <c r="V1038" s="730"/>
    </row>
    <row r="1039" spans="1:22" x14ac:dyDescent="0.25">
      <c r="A1039" s="730"/>
      <c r="C1039" s="4"/>
      <c r="D1039" s="4"/>
      <c r="E1039" s="2082"/>
      <c r="F1039" s="4"/>
      <c r="G1039" s="4"/>
      <c r="H1039" s="4"/>
      <c r="I1039" s="4"/>
      <c r="J1039" s="4"/>
      <c r="K1039" s="4"/>
      <c r="L1039" s="4"/>
      <c r="M1039" s="4"/>
      <c r="N1039" s="758"/>
      <c r="O1039" s="758"/>
      <c r="P1039" s="758"/>
      <c r="Q1039" s="758"/>
      <c r="R1039" s="758"/>
      <c r="S1039" s="758"/>
      <c r="T1039" s="758"/>
      <c r="U1039" s="758"/>
      <c r="V1039" s="730"/>
    </row>
    <row r="1040" spans="1:22" x14ac:dyDescent="0.25">
      <c r="A1040" s="730"/>
      <c r="C1040" s="4"/>
      <c r="D1040" s="4"/>
      <c r="E1040" s="2082"/>
      <c r="F1040" s="4"/>
      <c r="G1040" s="4"/>
      <c r="H1040" s="4"/>
      <c r="I1040" s="4"/>
      <c r="J1040" s="4"/>
      <c r="K1040" s="4"/>
      <c r="L1040" s="4"/>
      <c r="M1040" s="4"/>
      <c r="N1040" s="758"/>
      <c r="O1040" s="758"/>
      <c r="P1040" s="758"/>
      <c r="Q1040" s="758"/>
      <c r="R1040" s="758"/>
      <c r="S1040" s="758"/>
      <c r="T1040" s="758"/>
      <c r="U1040" s="758"/>
      <c r="V1040" s="730"/>
    </row>
    <row r="1041" spans="1:22" x14ac:dyDescent="0.25">
      <c r="A1041" s="730"/>
      <c r="C1041" s="4"/>
      <c r="D1041" s="4"/>
      <c r="E1041" s="2082"/>
      <c r="F1041" s="4"/>
      <c r="G1041" s="4"/>
      <c r="H1041" s="4"/>
      <c r="I1041" s="4"/>
      <c r="J1041" s="4"/>
      <c r="K1041" s="4"/>
      <c r="L1041" s="4"/>
      <c r="M1041" s="4"/>
      <c r="N1041" s="758"/>
      <c r="O1041" s="758"/>
      <c r="P1041" s="758"/>
      <c r="Q1041" s="758"/>
      <c r="R1041" s="758"/>
      <c r="S1041" s="758"/>
      <c r="T1041" s="758"/>
      <c r="U1041" s="758"/>
      <c r="V1041" s="730"/>
    </row>
    <row r="1042" spans="1:22" x14ac:dyDescent="0.25">
      <c r="A1042" s="730"/>
      <c r="C1042" s="4"/>
      <c r="D1042" s="4"/>
      <c r="E1042" s="2082"/>
      <c r="F1042" s="4"/>
      <c r="G1042" s="4"/>
      <c r="H1042" s="4"/>
      <c r="I1042" s="4"/>
      <c r="J1042" s="4"/>
      <c r="K1042" s="4"/>
      <c r="L1042" s="4"/>
      <c r="M1042" s="4"/>
      <c r="N1042" s="758"/>
      <c r="O1042" s="758"/>
      <c r="P1042" s="758"/>
      <c r="Q1042" s="758"/>
      <c r="R1042" s="758"/>
      <c r="S1042" s="758"/>
      <c r="T1042" s="758"/>
      <c r="U1042" s="758"/>
      <c r="V1042" s="730"/>
    </row>
    <row r="1043" spans="1:22" x14ac:dyDescent="0.25">
      <c r="A1043" s="730"/>
      <c r="C1043" s="4"/>
      <c r="D1043" s="4"/>
      <c r="E1043" s="2082"/>
      <c r="F1043" s="4"/>
      <c r="G1043" s="4"/>
      <c r="H1043" s="4"/>
      <c r="I1043" s="4"/>
      <c r="J1043" s="4"/>
      <c r="K1043" s="4"/>
      <c r="L1043" s="4"/>
      <c r="M1043" s="4"/>
      <c r="N1043" s="758"/>
      <c r="O1043" s="758"/>
      <c r="P1043" s="758"/>
      <c r="Q1043" s="758"/>
      <c r="R1043" s="758"/>
      <c r="S1043" s="758"/>
      <c r="T1043" s="758"/>
      <c r="U1043" s="758"/>
      <c r="V1043" s="730"/>
    </row>
    <row r="1044" spans="1:22" x14ac:dyDescent="0.25">
      <c r="A1044" s="730"/>
      <c r="C1044" s="4"/>
      <c r="D1044" s="4"/>
      <c r="E1044" s="2082"/>
      <c r="F1044" s="4"/>
      <c r="G1044" s="4"/>
      <c r="H1044" s="4"/>
      <c r="I1044" s="4"/>
      <c r="J1044" s="4"/>
      <c r="K1044" s="4"/>
      <c r="L1044" s="4"/>
      <c r="M1044" s="4"/>
      <c r="N1044" s="758"/>
      <c r="O1044" s="758"/>
      <c r="P1044" s="758"/>
      <c r="Q1044" s="758"/>
      <c r="R1044" s="758"/>
      <c r="S1044" s="758"/>
      <c r="T1044" s="758"/>
      <c r="U1044" s="758"/>
      <c r="V1044" s="730"/>
    </row>
    <row r="1045" spans="1:22" x14ac:dyDescent="0.25">
      <c r="A1045" s="730"/>
      <c r="C1045" s="4"/>
      <c r="D1045" s="4"/>
      <c r="E1045" s="2082"/>
      <c r="F1045" s="4"/>
      <c r="G1045" s="4"/>
      <c r="H1045" s="4"/>
      <c r="I1045" s="4"/>
      <c r="J1045" s="4"/>
      <c r="K1045" s="4"/>
      <c r="L1045" s="4"/>
      <c r="M1045" s="4"/>
      <c r="N1045" s="758"/>
      <c r="O1045" s="758"/>
      <c r="P1045" s="758"/>
      <c r="Q1045" s="758"/>
      <c r="R1045" s="758"/>
      <c r="S1045" s="758"/>
      <c r="T1045" s="758"/>
      <c r="U1045" s="758"/>
      <c r="V1045" s="730"/>
    </row>
    <row r="1046" spans="1:22" x14ac:dyDescent="0.25">
      <c r="A1046" s="730"/>
      <c r="C1046" s="4"/>
      <c r="D1046" s="4"/>
      <c r="E1046" s="2082"/>
      <c r="F1046" s="4"/>
      <c r="G1046" s="4"/>
      <c r="H1046" s="4"/>
      <c r="I1046" s="4"/>
      <c r="J1046" s="4"/>
      <c r="K1046" s="4"/>
      <c r="L1046" s="4"/>
      <c r="M1046" s="4"/>
      <c r="N1046" s="758"/>
      <c r="O1046" s="758"/>
      <c r="P1046" s="758"/>
      <c r="Q1046" s="758"/>
      <c r="R1046" s="758"/>
      <c r="S1046" s="758"/>
      <c r="T1046" s="758"/>
      <c r="U1046" s="758"/>
      <c r="V1046" s="730"/>
    </row>
    <row r="1047" spans="1:22" x14ac:dyDescent="0.25">
      <c r="A1047" s="730"/>
      <c r="C1047" s="4"/>
      <c r="D1047" s="4"/>
      <c r="E1047" s="2082"/>
      <c r="F1047" s="4"/>
      <c r="G1047" s="4"/>
      <c r="H1047" s="4"/>
      <c r="I1047" s="4"/>
      <c r="J1047" s="4"/>
      <c r="K1047" s="4"/>
      <c r="L1047" s="4"/>
      <c r="M1047" s="4"/>
      <c r="N1047" s="758"/>
      <c r="O1047" s="758"/>
      <c r="P1047" s="758"/>
      <c r="Q1047" s="758"/>
      <c r="R1047" s="758"/>
      <c r="S1047" s="758"/>
      <c r="T1047" s="758"/>
      <c r="U1047" s="758"/>
      <c r="V1047" s="730"/>
    </row>
    <row r="1048" spans="1:22" x14ac:dyDescent="0.25">
      <c r="A1048" s="730"/>
      <c r="C1048" s="4"/>
      <c r="D1048" s="4"/>
      <c r="E1048" s="2082"/>
      <c r="F1048" s="4"/>
      <c r="G1048" s="4"/>
      <c r="H1048" s="4"/>
      <c r="I1048" s="4"/>
      <c r="J1048" s="4"/>
      <c r="K1048" s="4"/>
      <c r="L1048" s="4"/>
      <c r="M1048" s="4"/>
      <c r="N1048" s="758"/>
      <c r="O1048" s="758"/>
      <c r="P1048" s="758"/>
      <c r="Q1048" s="758"/>
      <c r="R1048" s="758"/>
      <c r="S1048" s="758"/>
      <c r="T1048" s="758"/>
      <c r="U1048" s="758"/>
      <c r="V1048" s="730"/>
    </row>
    <row r="1049" spans="1:22" x14ac:dyDescent="0.25">
      <c r="A1049" s="730"/>
      <c r="C1049" s="4"/>
      <c r="D1049" s="4"/>
      <c r="E1049" s="2082"/>
      <c r="F1049" s="4"/>
      <c r="G1049" s="4"/>
      <c r="H1049" s="4"/>
      <c r="I1049" s="4"/>
      <c r="J1049" s="4"/>
      <c r="K1049" s="4"/>
      <c r="L1049" s="4"/>
      <c r="M1049" s="4"/>
      <c r="N1049" s="758"/>
      <c r="O1049" s="758"/>
      <c r="P1049" s="758"/>
      <c r="Q1049" s="758"/>
      <c r="R1049" s="758"/>
      <c r="S1049" s="758"/>
      <c r="T1049" s="758"/>
      <c r="U1049" s="758"/>
      <c r="V1049" s="730"/>
    </row>
    <row r="1050" spans="1:22" x14ac:dyDescent="0.25">
      <c r="A1050" s="730"/>
      <c r="C1050" s="4"/>
      <c r="D1050" s="4"/>
      <c r="E1050" s="2082"/>
      <c r="F1050" s="4"/>
      <c r="G1050" s="4"/>
      <c r="H1050" s="4"/>
      <c r="I1050" s="4"/>
      <c r="J1050" s="4"/>
      <c r="K1050" s="4"/>
      <c r="L1050" s="4"/>
      <c r="M1050" s="4"/>
      <c r="N1050" s="758"/>
      <c r="O1050" s="758"/>
      <c r="P1050" s="758"/>
      <c r="Q1050" s="758"/>
      <c r="R1050" s="758"/>
      <c r="S1050" s="758"/>
      <c r="T1050" s="758"/>
      <c r="U1050" s="758"/>
      <c r="V1050" s="730"/>
    </row>
    <row r="1051" spans="1:22" x14ac:dyDescent="0.25">
      <c r="A1051" s="730"/>
      <c r="C1051" s="4"/>
      <c r="D1051" s="4"/>
      <c r="E1051" s="2082"/>
      <c r="F1051" s="4"/>
      <c r="G1051" s="4"/>
      <c r="H1051" s="4"/>
      <c r="I1051" s="4"/>
      <c r="J1051" s="4"/>
      <c r="K1051" s="4"/>
      <c r="L1051" s="4"/>
      <c r="M1051" s="4"/>
      <c r="N1051" s="758"/>
      <c r="O1051" s="758"/>
      <c r="P1051" s="758"/>
      <c r="Q1051" s="758"/>
      <c r="R1051" s="758"/>
      <c r="S1051" s="758"/>
      <c r="T1051" s="758"/>
      <c r="U1051" s="758"/>
      <c r="V1051" s="730"/>
    </row>
    <row r="1052" spans="1:22" x14ac:dyDescent="0.25">
      <c r="A1052" s="730"/>
      <c r="C1052" s="4"/>
      <c r="D1052" s="4"/>
      <c r="E1052" s="2082"/>
      <c r="F1052" s="4"/>
      <c r="G1052" s="4"/>
      <c r="H1052" s="4"/>
      <c r="I1052" s="4"/>
      <c r="J1052" s="4"/>
      <c r="K1052" s="4"/>
      <c r="L1052" s="4"/>
      <c r="M1052" s="4"/>
      <c r="N1052" s="758"/>
      <c r="O1052" s="758"/>
      <c r="P1052" s="758"/>
      <c r="Q1052" s="758"/>
      <c r="R1052" s="758"/>
      <c r="S1052" s="758"/>
      <c r="T1052" s="758"/>
      <c r="U1052" s="758"/>
      <c r="V1052" s="730"/>
    </row>
    <row r="1053" spans="1:22" x14ac:dyDescent="0.25">
      <c r="A1053" s="730"/>
      <c r="C1053" s="4"/>
      <c r="D1053" s="4"/>
      <c r="E1053" s="2082"/>
      <c r="F1053" s="4"/>
      <c r="G1053" s="4"/>
      <c r="H1053" s="4"/>
      <c r="I1053" s="4"/>
      <c r="J1053" s="4"/>
      <c r="K1053" s="4"/>
      <c r="L1053" s="4"/>
      <c r="M1053" s="4"/>
      <c r="N1053" s="758"/>
      <c r="O1053" s="758"/>
      <c r="P1053" s="758"/>
      <c r="Q1053" s="758"/>
      <c r="R1053" s="758"/>
      <c r="S1053" s="758"/>
      <c r="T1053" s="758"/>
      <c r="U1053" s="758"/>
      <c r="V1053" s="730"/>
    </row>
    <row r="1054" spans="1:22" x14ac:dyDescent="0.25">
      <c r="A1054" s="730"/>
      <c r="C1054" s="4"/>
      <c r="D1054" s="4"/>
      <c r="E1054" s="2082"/>
      <c r="F1054" s="4"/>
      <c r="G1054" s="4"/>
      <c r="H1054" s="4"/>
      <c r="I1054" s="4"/>
      <c r="J1054" s="4"/>
      <c r="K1054" s="4"/>
      <c r="L1054" s="4"/>
      <c r="M1054" s="4"/>
      <c r="N1054" s="758"/>
      <c r="O1054" s="758"/>
      <c r="P1054" s="758"/>
      <c r="Q1054" s="758"/>
      <c r="R1054" s="758"/>
      <c r="S1054" s="758"/>
      <c r="T1054" s="758"/>
      <c r="U1054" s="758"/>
      <c r="V1054" s="730"/>
    </row>
    <row r="1055" spans="1:22" x14ac:dyDescent="0.25">
      <c r="A1055" s="730"/>
      <c r="C1055" s="4"/>
      <c r="D1055" s="4"/>
      <c r="E1055" s="2082"/>
      <c r="F1055" s="4"/>
      <c r="G1055" s="4"/>
      <c r="H1055" s="4"/>
      <c r="I1055" s="4"/>
      <c r="J1055" s="4"/>
      <c r="K1055" s="4"/>
      <c r="L1055" s="4"/>
      <c r="M1055" s="4"/>
      <c r="N1055" s="758"/>
      <c r="O1055" s="758"/>
      <c r="P1055" s="758"/>
      <c r="Q1055" s="758"/>
      <c r="R1055" s="758"/>
      <c r="S1055" s="758"/>
      <c r="T1055" s="758"/>
      <c r="U1055" s="758"/>
      <c r="V1055" s="730"/>
    </row>
    <row r="1056" spans="1:22" x14ac:dyDescent="0.25">
      <c r="A1056" s="730"/>
      <c r="C1056" s="4"/>
      <c r="D1056" s="4"/>
      <c r="E1056" s="2082"/>
      <c r="F1056" s="4"/>
      <c r="G1056" s="4"/>
      <c r="H1056" s="4"/>
      <c r="I1056" s="4"/>
      <c r="J1056" s="4"/>
      <c r="K1056" s="4"/>
      <c r="L1056" s="4"/>
      <c r="M1056" s="4"/>
      <c r="N1056" s="758"/>
      <c r="O1056" s="758"/>
      <c r="P1056" s="758"/>
      <c r="Q1056" s="758"/>
      <c r="R1056" s="758"/>
      <c r="S1056" s="758"/>
      <c r="T1056" s="758"/>
      <c r="U1056" s="758"/>
      <c r="V1056" s="730"/>
    </row>
    <row r="1057" spans="1:22" x14ac:dyDescent="0.25">
      <c r="A1057" s="730"/>
      <c r="C1057" s="4"/>
      <c r="D1057" s="4"/>
      <c r="E1057" s="2082"/>
      <c r="F1057" s="4"/>
      <c r="G1057" s="4"/>
      <c r="H1057" s="4"/>
      <c r="I1057" s="4"/>
      <c r="J1057" s="4"/>
      <c r="K1057" s="4"/>
      <c r="L1057" s="4"/>
      <c r="M1057" s="4"/>
      <c r="N1057" s="758"/>
      <c r="O1057" s="758"/>
      <c r="P1057" s="758"/>
      <c r="Q1057" s="758"/>
      <c r="R1057" s="758"/>
      <c r="S1057" s="758"/>
      <c r="T1057" s="758"/>
      <c r="U1057" s="758"/>
      <c r="V1057" s="730"/>
    </row>
    <row r="1058" spans="1:22" x14ac:dyDescent="0.25">
      <c r="A1058" s="730"/>
      <c r="C1058" s="4"/>
      <c r="D1058" s="4"/>
      <c r="E1058" s="2082"/>
      <c r="F1058" s="4"/>
      <c r="G1058" s="4"/>
      <c r="H1058" s="4"/>
      <c r="I1058" s="4"/>
      <c r="J1058" s="4"/>
      <c r="K1058" s="4"/>
      <c r="L1058" s="4"/>
      <c r="M1058" s="4"/>
      <c r="N1058" s="758"/>
      <c r="O1058" s="758"/>
      <c r="P1058" s="758"/>
      <c r="Q1058" s="758"/>
      <c r="R1058" s="758"/>
      <c r="S1058" s="758"/>
      <c r="T1058" s="758"/>
      <c r="U1058" s="758"/>
      <c r="V1058" s="730"/>
    </row>
    <row r="1059" spans="1:22" x14ac:dyDescent="0.25">
      <c r="A1059" s="730"/>
      <c r="C1059" s="4"/>
      <c r="D1059" s="4"/>
      <c r="E1059" s="2082"/>
      <c r="F1059" s="4"/>
      <c r="G1059" s="4"/>
      <c r="H1059" s="4"/>
      <c r="I1059" s="4"/>
      <c r="J1059" s="4"/>
      <c r="K1059" s="4"/>
      <c r="L1059" s="4"/>
      <c r="M1059" s="4"/>
      <c r="N1059" s="758"/>
      <c r="O1059" s="758"/>
      <c r="P1059" s="758"/>
      <c r="Q1059" s="758"/>
      <c r="R1059" s="758"/>
      <c r="S1059" s="758"/>
      <c r="T1059" s="758"/>
      <c r="U1059" s="758"/>
      <c r="V1059" s="730"/>
    </row>
    <row r="1060" spans="1:22" x14ac:dyDescent="0.25">
      <c r="A1060" s="730"/>
      <c r="C1060" s="4"/>
      <c r="D1060" s="4"/>
      <c r="E1060" s="2082"/>
      <c r="F1060" s="4"/>
      <c r="G1060" s="4"/>
      <c r="H1060" s="4"/>
      <c r="I1060" s="4"/>
      <c r="J1060" s="4"/>
      <c r="K1060" s="4"/>
      <c r="L1060" s="4"/>
      <c r="M1060" s="4"/>
      <c r="N1060" s="758"/>
      <c r="O1060" s="758"/>
      <c r="P1060" s="758"/>
      <c r="Q1060" s="758"/>
      <c r="R1060" s="758"/>
      <c r="S1060" s="758"/>
      <c r="T1060" s="758"/>
      <c r="U1060" s="758"/>
      <c r="V1060" s="730"/>
    </row>
    <row r="1061" spans="1:22" x14ac:dyDescent="0.25">
      <c r="A1061" s="730"/>
      <c r="C1061" s="4"/>
      <c r="D1061" s="4"/>
      <c r="E1061" s="2082"/>
      <c r="F1061" s="4"/>
      <c r="G1061" s="4"/>
      <c r="H1061" s="4"/>
      <c r="I1061" s="4"/>
      <c r="J1061" s="4"/>
      <c r="K1061" s="4"/>
      <c r="L1061" s="4"/>
      <c r="M1061" s="4"/>
      <c r="N1061" s="758"/>
      <c r="O1061" s="758"/>
      <c r="P1061" s="758"/>
      <c r="Q1061" s="758"/>
      <c r="R1061" s="758"/>
      <c r="S1061" s="758"/>
      <c r="T1061" s="758"/>
      <c r="U1061" s="758"/>
      <c r="V1061" s="730"/>
    </row>
    <row r="1062" spans="1:22" x14ac:dyDescent="0.25">
      <c r="A1062" s="730"/>
      <c r="C1062" s="4"/>
      <c r="D1062" s="4"/>
      <c r="E1062" s="2082"/>
      <c r="F1062" s="4"/>
      <c r="G1062" s="4"/>
      <c r="H1062" s="4"/>
      <c r="I1062" s="4"/>
      <c r="J1062" s="4"/>
      <c r="K1062" s="4"/>
      <c r="L1062" s="4"/>
      <c r="M1062" s="4"/>
      <c r="N1062" s="758"/>
      <c r="O1062" s="758"/>
      <c r="P1062" s="758"/>
      <c r="Q1062" s="758"/>
      <c r="R1062" s="758"/>
      <c r="S1062" s="758"/>
      <c r="T1062" s="758"/>
      <c r="U1062" s="758"/>
      <c r="V1062" s="730"/>
    </row>
    <row r="1063" spans="1:22" x14ac:dyDescent="0.25">
      <c r="A1063" s="730"/>
      <c r="C1063" s="4"/>
      <c r="D1063" s="4"/>
      <c r="E1063" s="2082"/>
      <c r="F1063" s="4"/>
      <c r="G1063" s="4"/>
      <c r="H1063" s="4"/>
      <c r="I1063" s="4"/>
      <c r="J1063" s="4"/>
      <c r="K1063" s="4"/>
      <c r="L1063" s="4"/>
      <c r="M1063" s="4"/>
      <c r="N1063" s="758"/>
      <c r="O1063" s="758"/>
      <c r="P1063" s="758"/>
      <c r="Q1063" s="758"/>
      <c r="R1063" s="758"/>
      <c r="S1063" s="758"/>
      <c r="T1063" s="758"/>
      <c r="U1063" s="758"/>
      <c r="V1063" s="730"/>
    </row>
    <row r="1064" spans="1:22" x14ac:dyDescent="0.25">
      <c r="A1064" s="730"/>
      <c r="C1064" s="4"/>
      <c r="D1064" s="4"/>
      <c r="E1064" s="2082"/>
      <c r="F1064" s="4"/>
      <c r="G1064" s="4"/>
      <c r="H1064" s="4"/>
      <c r="I1064" s="4"/>
      <c r="J1064" s="4"/>
      <c r="K1064" s="4"/>
      <c r="L1064" s="4"/>
      <c r="M1064" s="4"/>
      <c r="N1064" s="758"/>
      <c r="O1064" s="758"/>
      <c r="P1064" s="758"/>
      <c r="Q1064" s="758"/>
      <c r="R1064" s="758"/>
      <c r="S1064" s="758"/>
      <c r="T1064" s="758"/>
      <c r="U1064" s="758"/>
      <c r="V1064" s="730"/>
    </row>
    <row r="1065" spans="1:22" x14ac:dyDescent="0.25">
      <c r="A1065" s="730"/>
      <c r="C1065" s="4"/>
      <c r="D1065" s="4"/>
      <c r="E1065" s="2082"/>
      <c r="F1065" s="4"/>
      <c r="G1065" s="4"/>
      <c r="H1065" s="4"/>
      <c r="I1065" s="4"/>
      <c r="J1065" s="4"/>
      <c r="K1065" s="4"/>
      <c r="L1065" s="4"/>
      <c r="M1065" s="4"/>
      <c r="N1065" s="758"/>
      <c r="O1065" s="758"/>
      <c r="P1065" s="758"/>
      <c r="Q1065" s="758"/>
      <c r="R1065" s="758"/>
      <c r="S1065" s="758"/>
      <c r="T1065" s="758"/>
      <c r="U1065" s="758"/>
      <c r="V1065" s="730"/>
    </row>
    <row r="1066" spans="1:22" x14ac:dyDescent="0.25">
      <c r="A1066" s="730"/>
      <c r="C1066" s="4"/>
      <c r="D1066" s="4"/>
      <c r="E1066" s="2082"/>
      <c r="F1066" s="4"/>
      <c r="G1066" s="4"/>
      <c r="H1066" s="4"/>
      <c r="I1066" s="4"/>
      <c r="J1066" s="4"/>
      <c r="K1066" s="4"/>
      <c r="L1066" s="4"/>
      <c r="M1066" s="4"/>
      <c r="N1066" s="758"/>
      <c r="O1066" s="758"/>
      <c r="P1066" s="758"/>
      <c r="Q1066" s="758"/>
      <c r="R1066" s="758"/>
      <c r="S1066" s="758"/>
      <c r="T1066" s="758"/>
      <c r="U1066" s="758"/>
      <c r="V1066" s="730"/>
    </row>
    <row r="1067" spans="1:22" x14ac:dyDescent="0.25">
      <c r="A1067" s="730"/>
      <c r="C1067" s="4"/>
      <c r="D1067" s="4"/>
      <c r="E1067" s="2082"/>
      <c r="F1067" s="4"/>
      <c r="G1067" s="4"/>
      <c r="H1067" s="4"/>
      <c r="I1067" s="4"/>
      <c r="J1067" s="4"/>
      <c r="K1067" s="4"/>
      <c r="L1067" s="4"/>
      <c r="M1067" s="4"/>
      <c r="N1067" s="758"/>
      <c r="O1067" s="758"/>
      <c r="P1067" s="758"/>
      <c r="Q1067" s="758"/>
      <c r="R1067" s="758"/>
      <c r="S1067" s="758"/>
      <c r="T1067" s="758"/>
      <c r="U1067" s="758"/>
      <c r="V1067" s="730"/>
    </row>
    <row r="1068" spans="1:22" x14ac:dyDescent="0.25">
      <c r="A1068" s="730"/>
      <c r="C1068" s="4"/>
      <c r="D1068" s="4"/>
      <c r="E1068" s="2082"/>
      <c r="F1068" s="4"/>
      <c r="G1068" s="4"/>
      <c r="H1068" s="4"/>
      <c r="I1068" s="4"/>
      <c r="J1068" s="4"/>
      <c r="K1068" s="4"/>
      <c r="L1068" s="4"/>
      <c r="M1068" s="4"/>
      <c r="N1068" s="758"/>
      <c r="O1068" s="758"/>
      <c r="P1068" s="758"/>
      <c r="Q1068" s="758"/>
      <c r="R1068" s="758"/>
      <c r="S1068" s="758"/>
      <c r="T1068" s="758"/>
      <c r="U1068" s="758"/>
      <c r="V1068" s="730"/>
    </row>
    <row r="1069" spans="1:22" x14ac:dyDescent="0.25">
      <c r="A1069" s="730"/>
      <c r="C1069" s="4"/>
      <c r="D1069" s="4"/>
      <c r="E1069" s="2082"/>
      <c r="F1069" s="4"/>
      <c r="G1069" s="4"/>
      <c r="H1069" s="4"/>
      <c r="I1069" s="4"/>
      <c r="J1069" s="4"/>
      <c r="K1069" s="4"/>
      <c r="L1069" s="4"/>
      <c r="M1069" s="4"/>
      <c r="N1069" s="758"/>
      <c r="O1069" s="758"/>
      <c r="P1069" s="758"/>
      <c r="Q1069" s="758"/>
      <c r="R1069" s="758"/>
      <c r="S1069" s="758"/>
      <c r="T1069" s="758"/>
      <c r="U1069" s="758"/>
      <c r="V1069" s="730"/>
    </row>
    <row r="1070" spans="1:22" x14ac:dyDescent="0.25">
      <c r="A1070" s="730"/>
      <c r="C1070" s="4"/>
      <c r="D1070" s="4"/>
      <c r="E1070" s="2082"/>
      <c r="F1070" s="4"/>
      <c r="G1070" s="4"/>
      <c r="H1070" s="4"/>
      <c r="I1070" s="4"/>
      <c r="J1070" s="4"/>
      <c r="K1070" s="4"/>
      <c r="L1070" s="4"/>
      <c r="M1070" s="4"/>
      <c r="N1070" s="758"/>
      <c r="O1070" s="758"/>
      <c r="P1070" s="758"/>
      <c r="Q1070" s="758"/>
      <c r="R1070" s="758"/>
      <c r="S1070" s="758"/>
      <c r="T1070" s="758"/>
      <c r="U1070" s="758"/>
      <c r="V1070" s="730"/>
    </row>
    <row r="1071" spans="1:22" x14ac:dyDescent="0.25">
      <c r="A1071" s="730"/>
      <c r="C1071" s="4"/>
      <c r="D1071" s="4"/>
      <c r="E1071" s="2082"/>
      <c r="F1071" s="4"/>
      <c r="G1071" s="4"/>
      <c r="H1071" s="4"/>
      <c r="I1071" s="4"/>
      <c r="J1071" s="4"/>
      <c r="K1071" s="4"/>
      <c r="L1071" s="4"/>
      <c r="M1071" s="4"/>
      <c r="N1071" s="758"/>
      <c r="O1071" s="758"/>
      <c r="P1071" s="758"/>
      <c r="Q1071" s="758"/>
      <c r="R1071" s="758"/>
      <c r="S1071" s="758"/>
      <c r="T1071" s="758"/>
      <c r="U1071" s="758"/>
      <c r="V1071" s="730"/>
    </row>
    <row r="1072" spans="1:22" x14ac:dyDescent="0.25">
      <c r="A1072" s="730"/>
      <c r="C1072" s="4"/>
      <c r="D1072" s="4"/>
      <c r="E1072" s="2082"/>
      <c r="F1072" s="4"/>
      <c r="G1072" s="4"/>
      <c r="H1072" s="4"/>
      <c r="I1072" s="4"/>
      <c r="J1072" s="4"/>
      <c r="K1072" s="4"/>
      <c r="L1072" s="4"/>
      <c r="M1072" s="4"/>
      <c r="N1072" s="758"/>
      <c r="O1072" s="758"/>
      <c r="P1072" s="758"/>
      <c r="Q1072" s="758"/>
      <c r="R1072" s="758"/>
      <c r="S1072" s="758"/>
      <c r="T1072" s="758"/>
      <c r="U1072" s="758"/>
      <c r="V1072" s="730"/>
    </row>
    <row r="1073" spans="1:22" x14ac:dyDescent="0.25">
      <c r="A1073" s="730"/>
      <c r="C1073" s="4"/>
      <c r="D1073" s="4"/>
      <c r="E1073" s="2082"/>
      <c r="F1073" s="4"/>
      <c r="G1073" s="4"/>
      <c r="H1073" s="4"/>
      <c r="I1073" s="4"/>
      <c r="J1073" s="4"/>
      <c r="K1073" s="4"/>
      <c r="L1073" s="4"/>
      <c r="M1073" s="4"/>
      <c r="N1073" s="758"/>
      <c r="O1073" s="758"/>
      <c r="P1073" s="758"/>
      <c r="Q1073" s="758"/>
      <c r="R1073" s="758"/>
      <c r="S1073" s="758"/>
      <c r="T1073" s="758"/>
      <c r="U1073" s="758"/>
      <c r="V1073" s="730"/>
    </row>
    <row r="1074" spans="1:22" x14ac:dyDescent="0.25">
      <c r="A1074" s="730"/>
      <c r="C1074" s="4"/>
      <c r="D1074" s="4"/>
      <c r="E1074" s="2082"/>
      <c r="F1074" s="4"/>
      <c r="G1074" s="4"/>
      <c r="H1074" s="4"/>
      <c r="I1074" s="4"/>
      <c r="J1074" s="4"/>
      <c r="K1074" s="4"/>
      <c r="L1074" s="4"/>
      <c r="M1074" s="4"/>
      <c r="N1074" s="758"/>
      <c r="O1074" s="758"/>
      <c r="P1074" s="758"/>
      <c r="Q1074" s="758"/>
      <c r="R1074" s="758"/>
      <c r="S1074" s="758"/>
      <c r="T1074" s="758"/>
      <c r="U1074" s="758"/>
      <c r="V1074" s="730"/>
    </row>
    <row r="1075" spans="1:22" x14ac:dyDescent="0.25">
      <c r="A1075" s="730"/>
      <c r="C1075" s="4"/>
      <c r="D1075" s="4"/>
      <c r="E1075" s="2082"/>
      <c r="F1075" s="4"/>
      <c r="G1075" s="4"/>
      <c r="H1075" s="4"/>
      <c r="I1075" s="4"/>
      <c r="J1075" s="4"/>
      <c r="K1075" s="4"/>
      <c r="L1075" s="4"/>
      <c r="M1075" s="4"/>
      <c r="N1075" s="758"/>
      <c r="O1075" s="758"/>
      <c r="P1075" s="758"/>
      <c r="Q1075" s="758"/>
      <c r="R1075" s="758"/>
      <c r="S1075" s="758"/>
      <c r="T1075" s="758"/>
      <c r="U1075" s="758"/>
      <c r="V1075" s="730"/>
    </row>
    <row r="1076" spans="1:22" x14ac:dyDescent="0.25">
      <c r="A1076" s="730"/>
      <c r="C1076" s="4"/>
      <c r="D1076" s="4"/>
      <c r="E1076" s="2082"/>
      <c r="F1076" s="4"/>
      <c r="G1076" s="4"/>
      <c r="H1076" s="4"/>
      <c r="I1076" s="4"/>
      <c r="J1076" s="4"/>
      <c r="K1076" s="4"/>
      <c r="L1076" s="4"/>
      <c r="M1076" s="4"/>
      <c r="N1076" s="758"/>
      <c r="O1076" s="758"/>
      <c r="P1076" s="758"/>
      <c r="Q1076" s="758"/>
      <c r="R1076" s="758"/>
      <c r="S1076" s="758"/>
      <c r="T1076" s="758"/>
      <c r="U1076" s="758"/>
      <c r="V1076" s="730"/>
    </row>
    <row r="1077" spans="1:22" x14ac:dyDescent="0.25">
      <c r="A1077" s="730"/>
      <c r="C1077" s="4"/>
      <c r="D1077" s="4"/>
      <c r="E1077" s="2082"/>
      <c r="F1077" s="4"/>
      <c r="G1077" s="4"/>
      <c r="H1077" s="4"/>
      <c r="I1077" s="4"/>
      <c r="J1077" s="4"/>
      <c r="K1077" s="4"/>
      <c r="L1077" s="4"/>
      <c r="M1077" s="4"/>
      <c r="N1077" s="758"/>
      <c r="O1077" s="758"/>
      <c r="P1077" s="758"/>
      <c r="Q1077" s="758"/>
      <c r="R1077" s="758"/>
      <c r="S1077" s="758"/>
      <c r="T1077" s="758"/>
      <c r="U1077" s="758"/>
      <c r="V1077" s="730"/>
    </row>
    <row r="1078" spans="1:22" x14ac:dyDescent="0.25">
      <c r="A1078" s="730"/>
      <c r="C1078" s="4"/>
      <c r="D1078" s="4"/>
      <c r="E1078" s="2082"/>
      <c r="F1078" s="4"/>
      <c r="G1078" s="4"/>
      <c r="H1078" s="4"/>
      <c r="I1078" s="4"/>
      <c r="J1078" s="4"/>
      <c r="K1078" s="4"/>
      <c r="L1078" s="4"/>
      <c r="M1078" s="4"/>
      <c r="N1078" s="758"/>
      <c r="O1078" s="758"/>
      <c r="P1078" s="758"/>
      <c r="Q1078" s="758"/>
      <c r="R1078" s="758"/>
      <c r="S1078" s="758"/>
      <c r="T1078" s="758"/>
      <c r="U1078" s="758"/>
      <c r="V1078" s="730"/>
    </row>
    <row r="1079" spans="1:22" x14ac:dyDescent="0.25">
      <c r="A1079" s="730"/>
      <c r="C1079" s="4"/>
      <c r="D1079" s="4"/>
      <c r="E1079" s="2082"/>
      <c r="F1079" s="4"/>
      <c r="G1079" s="4"/>
      <c r="H1079" s="4"/>
      <c r="I1079" s="4"/>
      <c r="J1079" s="4"/>
      <c r="K1079" s="4"/>
      <c r="L1079" s="4"/>
      <c r="M1079" s="4"/>
      <c r="N1079" s="758"/>
      <c r="O1079" s="758"/>
      <c r="P1079" s="758"/>
      <c r="Q1079" s="758"/>
      <c r="R1079" s="758"/>
      <c r="S1079" s="758"/>
      <c r="T1079" s="758"/>
      <c r="U1079" s="758"/>
      <c r="V1079" s="730"/>
    </row>
    <row r="1080" spans="1:22" x14ac:dyDescent="0.25">
      <c r="A1080" s="730"/>
      <c r="C1080" s="4"/>
      <c r="D1080" s="4"/>
      <c r="E1080" s="2082"/>
      <c r="F1080" s="4"/>
      <c r="G1080" s="4"/>
      <c r="H1080" s="4"/>
      <c r="I1080" s="4"/>
      <c r="J1080" s="4"/>
      <c r="K1080" s="4"/>
      <c r="L1080" s="4"/>
      <c r="M1080" s="4"/>
      <c r="N1080" s="758"/>
      <c r="O1080" s="758"/>
      <c r="P1080" s="758"/>
      <c r="Q1080" s="758"/>
      <c r="R1080" s="758"/>
      <c r="S1080" s="758"/>
      <c r="T1080" s="758"/>
      <c r="U1080" s="758"/>
      <c r="V1080" s="730"/>
    </row>
    <row r="1081" spans="1:22" x14ac:dyDescent="0.25">
      <c r="A1081" s="730"/>
      <c r="C1081" s="4"/>
      <c r="D1081" s="4"/>
      <c r="E1081" s="2082"/>
      <c r="F1081" s="4"/>
      <c r="G1081" s="4"/>
      <c r="H1081" s="4"/>
      <c r="I1081" s="4"/>
      <c r="J1081" s="4"/>
      <c r="K1081" s="4"/>
      <c r="L1081" s="4"/>
      <c r="M1081" s="4"/>
      <c r="N1081" s="758"/>
      <c r="O1081" s="758"/>
      <c r="P1081" s="758"/>
      <c r="Q1081" s="758"/>
      <c r="R1081" s="758"/>
      <c r="S1081" s="758"/>
      <c r="T1081" s="758"/>
      <c r="U1081" s="758"/>
      <c r="V1081" s="730"/>
    </row>
    <row r="1082" spans="1:22" x14ac:dyDescent="0.25">
      <c r="A1082" s="730"/>
      <c r="C1082" s="4"/>
      <c r="D1082" s="4"/>
      <c r="E1082" s="2082"/>
      <c r="F1082" s="4"/>
      <c r="G1082" s="4"/>
      <c r="H1082" s="4"/>
      <c r="I1082" s="4"/>
      <c r="J1082" s="4"/>
      <c r="K1082" s="4"/>
      <c r="L1082" s="4"/>
      <c r="M1082" s="4"/>
      <c r="N1082" s="758"/>
      <c r="O1082" s="758"/>
      <c r="P1082" s="758"/>
      <c r="Q1082" s="758"/>
      <c r="R1082" s="758"/>
      <c r="S1082" s="758"/>
      <c r="T1082" s="758"/>
      <c r="U1082" s="758"/>
      <c r="V1082" s="730"/>
    </row>
    <row r="1083" spans="1:22" x14ac:dyDescent="0.25">
      <c r="A1083" s="730"/>
      <c r="C1083" s="4"/>
      <c r="D1083" s="4"/>
      <c r="E1083" s="2082"/>
      <c r="F1083" s="4"/>
      <c r="G1083" s="4"/>
      <c r="H1083" s="4"/>
      <c r="I1083" s="4"/>
      <c r="J1083" s="4"/>
      <c r="K1083" s="4"/>
      <c r="L1083" s="4"/>
      <c r="M1083" s="4"/>
      <c r="N1083" s="758"/>
      <c r="O1083" s="758"/>
      <c r="P1083" s="758"/>
      <c r="Q1083" s="758"/>
      <c r="R1083" s="758"/>
      <c r="S1083" s="758"/>
      <c r="T1083" s="758"/>
      <c r="U1083" s="758"/>
      <c r="V1083" s="730"/>
    </row>
    <row r="1084" spans="1:22" x14ac:dyDescent="0.25">
      <c r="A1084" s="730"/>
      <c r="C1084" s="4"/>
      <c r="D1084" s="4"/>
      <c r="E1084" s="2082"/>
      <c r="F1084" s="4"/>
      <c r="G1084" s="4"/>
      <c r="H1084" s="4"/>
      <c r="I1084" s="4"/>
      <c r="J1084" s="4"/>
      <c r="K1084" s="4"/>
      <c r="L1084" s="4"/>
      <c r="M1084" s="4"/>
      <c r="N1084" s="758"/>
      <c r="O1084" s="758"/>
      <c r="P1084" s="758"/>
      <c r="Q1084" s="758"/>
      <c r="R1084" s="758"/>
      <c r="S1084" s="758"/>
      <c r="T1084" s="758"/>
      <c r="U1084" s="758"/>
      <c r="V1084" s="730"/>
    </row>
    <row r="1085" spans="1:22" x14ac:dyDescent="0.25">
      <c r="A1085" s="730"/>
      <c r="C1085" s="4"/>
      <c r="D1085" s="4"/>
      <c r="E1085" s="2082"/>
      <c r="F1085" s="4"/>
      <c r="G1085" s="4"/>
      <c r="H1085" s="4"/>
      <c r="I1085" s="4"/>
      <c r="J1085" s="4"/>
      <c r="K1085" s="4"/>
      <c r="L1085" s="4"/>
      <c r="M1085" s="4"/>
      <c r="N1085" s="758"/>
      <c r="O1085" s="758"/>
      <c r="P1085" s="758"/>
      <c r="Q1085" s="758"/>
      <c r="R1085" s="758"/>
      <c r="S1085" s="758"/>
      <c r="T1085" s="758"/>
      <c r="U1085" s="758"/>
      <c r="V1085" s="730"/>
    </row>
    <row r="1086" spans="1:22" x14ac:dyDescent="0.25">
      <c r="A1086" s="730"/>
      <c r="C1086" s="4"/>
      <c r="D1086" s="4"/>
      <c r="E1086" s="2082"/>
      <c r="F1086" s="4"/>
      <c r="G1086" s="4"/>
      <c r="H1086" s="4"/>
      <c r="I1086" s="4"/>
      <c r="J1086" s="4"/>
      <c r="K1086" s="4"/>
      <c r="L1086" s="4"/>
      <c r="M1086" s="4"/>
      <c r="N1086" s="758"/>
      <c r="O1086" s="758"/>
      <c r="P1086" s="758"/>
      <c r="Q1086" s="758"/>
      <c r="R1086" s="758"/>
      <c r="S1086" s="758"/>
      <c r="T1086" s="758"/>
      <c r="U1086" s="758"/>
      <c r="V1086" s="730"/>
    </row>
    <row r="1087" spans="1:22" x14ac:dyDescent="0.25">
      <c r="A1087" s="730"/>
      <c r="C1087" s="4"/>
      <c r="D1087" s="4"/>
      <c r="E1087" s="2082"/>
      <c r="F1087" s="4"/>
      <c r="G1087" s="4"/>
      <c r="H1087" s="4"/>
      <c r="I1087" s="4"/>
      <c r="J1087" s="4"/>
      <c r="K1087" s="4"/>
      <c r="L1087" s="4"/>
      <c r="M1087" s="4"/>
      <c r="N1087" s="758"/>
      <c r="O1087" s="758"/>
      <c r="P1087" s="758"/>
      <c r="Q1087" s="758"/>
      <c r="R1087" s="758"/>
      <c r="S1087" s="758"/>
      <c r="T1087" s="758"/>
      <c r="U1087" s="758"/>
      <c r="V1087" s="730"/>
    </row>
    <row r="1088" spans="1:22" x14ac:dyDescent="0.25">
      <c r="A1088" s="730"/>
      <c r="C1088" s="4"/>
      <c r="D1088" s="4"/>
      <c r="E1088" s="2082"/>
      <c r="F1088" s="4"/>
      <c r="G1088" s="4"/>
      <c r="H1088" s="4"/>
      <c r="I1088" s="4"/>
      <c r="J1088" s="4"/>
      <c r="K1088" s="4"/>
      <c r="L1088" s="4"/>
      <c r="M1088" s="4"/>
      <c r="N1088" s="758"/>
      <c r="O1088" s="758"/>
      <c r="P1088" s="758"/>
      <c r="Q1088" s="758"/>
      <c r="R1088" s="758"/>
      <c r="S1088" s="758"/>
      <c r="T1088" s="758"/>
      <c r="U1088" s="758"/>
      <c r="V1088" s="730"/>
    </row>
    <row r="1089" spans="1:22" x14ac:dyDescent="0.25">
      <c r="A1089" s="730"/>
      <c r="C1089" s="4"/>
      <c r="D1089" s="4"/>
      <c r="E1089" s="2082"/>
      <c r="F1089" s="4"/>
      <c r="G1089" s="4"/>
      <c r="H1089" s="4"/>
      <c r="I1089" s="4"/>
      <c r="J1089" s="4"/>
      <c r="K1089" s="4"/>
      <c r="L1089" s="4"/>
      <c r="M1089" s="4"/>
      <c r="N1089" s="758"/>
      <c r="O1089" s="758"/>
      <c r="P1089" s="758"/>
      <c r="Q1089" s="758"/>
      <c r="R1089" s="758"/>
      <c r="S1089" s="758"/>
      <c r="T1089" s="758"/>
      <c r="U1089" s="758"/>
      <c r="V1089" s="730"/>
    </row>
    <row r="1090" spans="1:22" x14ac:dyDescent="0.25">
      <c r="A1090" s="730"/>
      <c r="C1090" s="4"/>
      <c r="D1090" s="4"/>
      <c r="E1090" s="2082"/>
      <c r="F1090" s="4"/>
      <c r="G1090" s="4"/>
      <c r="H1090" s="4"/>
      <c r="I1090" s="4"/>
      <c r="J1090" s="4"/>
      <c r="K1090" s="4"/>
      <c r="L1090" s="4"/>
      <c r="M1090" s="4"/>
      <c r="N1090" s="758"/>
      <c r="O1090" s="758"/>
      <c r="P1090" s="758"/>
      <c r="Q1090" s="758"/>
      <c r="R1090" s="758"/>
      <c r="S1090" s="758"/>
      <c r="T1090" s="758"/>
      <c r="U1090" s="758"/>
      <c r="V1090" s="730"/>
    </row>
    <row r="1091" spans="1:22" x14ac:dyDescent="0.25">
      <c r="A1091" s="730"/>
      <c r="C1091" s="4"/>
      <c r="D1091" s="4"/>
      <c r="E1091" s="2082"/>
      <c r="F1091" s="4"/>
      <c r="G1091" s="4"/>
      <c r="H1091" s="4"/>
      <c r="I1091" s="4"/>
      <c r="J1091" s="4"/>
      <c r="K1091" s="4"/>
      <c r="L1091" s="4"/>
      <c r="M1091" s="4"/>
      <c r="N1091" s="758"/>
      <c r="O1091" s="758"/>
      <c r="P1091" s="758"/>
      <c r="Q1091" s="758"/>
      <c r="R1091" s="758"/>
      <c r="S1091" s="758"/>
      <c r="T1091" s="758"/>
      <c r="U1091" s="758"/>
      <c r="V1091" s="730"/>
    </row>
    <row r="1092" spans="1:22" x14ac:dyDescent="0.25">
      <c r="A1092" s="730"/>
      <c r="C1092" s="4"/>
      <c r="D1092" s="4"/>
      <c r="E1092" s="2082"/>
      <c r="F1092" s="4"/>
      <c r="G1092" s="4"/>
      <c r="H1092" s="4"/>
      <c r="I1092" s="4"/>
      <c r="J1092" s="4"/>
      <c r="K1092" s="4"/>
      <c r="L1092" s="4"/>
      <c r="M1092" s="4"/>
      <c r="N1092" s="758"/>
      <c r="O1092" s="758"/>
      <c r="P1092" s="758"/>
      <c r="Q1092" s="758"/>
      <c r="R1092" s="758"/>
      <c r="S1092" s="758"/>
      <c r="T1092" s="758"/>
      <c r="U1092" s="758"/>
      <c r="V1092" s="730"/>
    </row>
    <row r="1093" spans="1:22" x14ac:dyDescent="0.25">
      <c r="A1093" s="730"/>
      <c r="C1093" s="4"/>
      <c r="D1093" s="4"/>
      <c r="E1093" s="2082"/>
      <c r="F1093" s="4"/>
      <c r="G1093" s="4"/>
      <c r="H1093" s="4"/>
      <c r="I1093" s="4"/>
      <c r="J1093" s="4"/>
      <c r="K1093" s="4"/>
      <c r="L1093" s="4"/>
      <c r="M1093" s="4"/>
      <c r="N1093" s="758"/>
      <c r="O1093" s="758"/>
      <c r="P1093" s="758"/>
      <c r="Q1093" s="758"/>
      <c r="R1093" s="758"/>
      <c r="S1093" s="758"/>
      <c r="T1093" s="758"/>
      <c r="U1093" s="758"/>
      <c r="V1093" s="730"/>
    </row>
    <row r="1094" spans="1:22" x14ac:dyDescent="0.25">
      <c r="A1094" s="730"/>
      <c r="C1094" s="4"/>
      <c r="D1094" s="4"/>
      <c r="E1094" s="2082"/>
      <c r="F1094" s="4"/>
      <c r="G1094" s="4"/>
      <c r="H1094" s="4"/>
      <c r="I1094" s="4"/>
      <c r="J1094" s="4"/>
      <c r="K1094" s="4"/>
      <c r="L1094" s="4"/>
      <c r="M1094" s="4"/>
      <c r="N1094" s="758"/>
      <c r="O1094" s="758"/>
      <c r="P1094" s="758"/>
      <c r="Q1094" s="758"/>
      <c r="R1094" s="758"/>
      <c r="S1094" s="758"/>
      <c r="T1094" s="758"/>
      <c r="U1094" s="758"/>
      <c r="V1094" s="730"/>
    </row>
    <row r="1095" spans="1:22" x14ac:dyDescent="0.25">
      <c r="A1095" s="730"/>
      <c r="C1095" s="4"/>
      <c r="D1095" s="4"/>
      <c r="E1095" s="2082"/>
      <c r="F1095" s="4"/>
      <c r="G1095" s="4"/>
      <c r="H1095" s="4"/>
      <c r="I1095" s="4"/>
      <c r="J1095" s="4"/>
      <c r="K1095" s="4"/>
      <c r="L1095" s="4"/>
      <c r="M1095" s="4"/>
      <c r="N1095" s="758"/>
      <c r="O1095" s="758"/>
      <c r="P1095" s="758"/>
      <c r="Q1095" s="758"/>
      <c r="R1095" s="758"/>
      <c r="S1095" s="758"/>
      <c r="T1095" s="758"/>
      <c r="U1095" s="758"/>
      <c r="V1095" s="730"/>
    </row>
    <row r="1096" spans="1:22" x14ac:dyDescent="0.25">
      <c r="A1096" s="730"/>
      <c r="C1096" s="4"/>
      <c r="D1096" s="4"/>
      <c r="E1096" s="2082"/>
      <c r="F1096" s="4"/>
      <c r="G1096" s="4"/>
      <c r="H1096" s="4"/>
      <c r="I1096" s="4"/>
      <c r="J1096" s="4"/>
      <c r="K1096" s="4"/>
      <c r="L1096" s="4"/>
      <c r="M1096" s="4"/>
      <c r="N1096" s="758"/>
      <c r="O1096" s="758"/>
      <c r="P1096" s="758"/>
      <c r="Q1096" s="758"/>
      <c r="R1096" s="758"/>
      <c r="S1096" s="758"/>
      <c r="T1096" s="758"/>
      <c r="U1096" s="758"/>
      <c r="V1096" s="730"/>
    </row>
    <row r="1097" spans="1:22" x14ac:dyDescent="0.25">
      <c r="A1097" s="730"/>
      <c r="C1097" s="4"/>
      <c r="D1097" s="4"/>
      <c r="E1097" s="2082"/>
      <c r="F1097" s="4"/>
      <c r="G1097" s="4"/>
      <c r="H1097" s="4"/>
      <c r="I1097" s="4"/>
      <c r="J1097" s="4"/>
      <c r="K1097" s="4"/>
      <c r="L1097" s="4"/>
      <c r="M1097" s="4"/>
      <c r="N1097" s="758"/>
      <c r="O1097" s="758"/>
      <c r="P1097" s="758"/>
      <c r="Q1097" s="758"/>
      <c r="R1097" s="758"/>
      <c r="S1097" s="758"/>
      <c r="T1097" s="758"/>
      <c r="U1097" s="758"/>
      <c r="V1097" s="730"/>
    </row>
    <row r="1098" spans="1:22" x14ac:dyDescent="0.25">
      <c r="A1098" s="730"/>
      <c r="C1098" s="4"/>
      <c r="D1098" s="4"/>
      <c r="E1098" s="2082"/>
      <c r="F1098" s="4"/>
      <c r="G1098" s="4"/>
      <c r="H1098" s="4"/>
      <c r="I1098" s="4"/>
      <c r="J1098" s="4"/>
      <c r="K1098" s="4"/>
      <c r="L1098" s="4"/>
      <c r="M1098" s="4"/>
      <c r="N1098" s="758"/>
      <c r="O1098" s="758"/>
      <c r="P1098" s="758"/>
      <c r="Q1098" s="758"/>
      <c r="R1098" s="758"/>
      <c r="S1098" s="758"/>
      <c r="T1098" s="758"/>
      <c r="U1098" s="758"/>
      <c r="V1098" s="730"/>
    </row>
    <row r="1099" spans="1:22" x14ac:dyDescent="0.25">
      <c r="A1099" s="730"/>
      <c r="C1099" s="4"/>
      <c r="D1099" s="4"/>
      <c r="E1099" s="2082"/>
      <c r="F1099" s="4"/>
      <c r="G1099" s="4"/>
      <c r="H1099" s="4"/>
      <c r="I1099" s="4"/>
      <c r="J1099" s="4"/>
      <c r="K1099" s="4"/>
      <c r="L1099" s="4"/>
      <c r="M1099" s="4"/>
      <c r="N1099" s="758"/>
      <c r="O1099" s="758"/>
      <c r="P1099" s="758"/>
      <c r="Q1099" s="758"/>
      <c r="R1099" s="758"/>
      <c r="S1099" s="758"/>
      <c r="T1099" s="758"/>
      <c r="U1099" s="758"/>
      <c r="V1099" s="730"/>
    </row>
    <row r="1100" spans="1:22" x14ac:dyDescent="0.25">
      <c r="A1100" s="730"/>
      <c r="C1100" s="4"/>
      <c r="D1100" s="4"/>
      <c r="E1100" s="2082"/>
      <c r="F1100" s="4"/>
      <c r="G1100" s="4"/>
      <c r="H1100" s="4"/>
      <c r="I1100" s="4"/>
      <c r="J1100" s="4"/>
      <c r="K1100" s="4"/>
      <c r="L1100" s="4"/>
      <c r="M1100" s="4"/>
      <c r="N1100" s="758"/>
      <c r="O1100" s="758"/>
      <c r="P1100" s="758"/>
      <c r="Q1100" s="758"/>
      <c r="R1100" s="758"/>
      <c r="S1100" s="758"/>
      <c r="T1100" s="758"/>
      <c r="U1100" s="758"/>
      <c r="V1100" s="730"/>
    </row>
    <row r="1101" spans="1:22" x14ac:dyDescent="0.25">
      <c r="A1101" s="730"/>
      <c r="C1101" s="4"/>
      <c r="D1101" s="4"/>
      <c r="E1101" s="2082"/>
      <c r="F1101" s="4"/>
      <c r="G1101" s="4"/>
      <c r="H1101" s="4"/>
      <c r="I1101" s="4"/>
      <c r="J1101" s="4"/>
      <c r="K1101" s="4"/>
      <c r="L1101" s="4"/>
      <c r="M1101" s="4"/>
      <c r="N1101" s="758"/>
      <c r="O1101" s="758"/>
      <c r="P1101" s="758"/>
      <c r="Q1101" s="758"/>
      <c r="R1101" s="758"/>
      <c r="S1101" s="758"/>
      <c r="T1101" s="758"/>
      <c r="U1101" s="758"/>
      <c r="V1101" s="730"/>
    </row>
    <row r="1102" spans="1:22" x14ac:dyDescent="0.25">
      <c r="A1102" s="730"/>
      <c r="C1102" s="4"/>
      <c r="D1102" s="4"/>
      <c r="E1102" s="2082"/>
      <c r="F1102" s="4"/>
      <c r="G1102" s="4"/>
      <c r="H1102" s="4"/>
      <c r="I1102" s="4"/>
      <c r="J1102" s="4"/>
      <c r="K1102" s="4"/>
      <c r="L1102" s="4"/>
      <c r="M1102" s="4"/>
      <c r="N1102" s="758"/>
      <c r="O1102" s="758"/>
      <c r="P1102" s="758"/>
      <c r="Q1102" s="758"/>
      <c r="R1102" s="758"/>
      <c r="S1102" s="758"/>
      <c r="T1102" s="758"/>
      <c r="U1102" s="758"/>
      <c r="V1102" s="730"/>
    </row>
    <row r="1103" spans="1:22" x14ac:dyDescent="0.25">
      <c r="A1103" s="730"/>
      <c r="C1103" s="4"/>
      <c r="D1103" s="4"/>
      <c r="E1103" s="2082"/>
      <c r="F1103" s="4"/>
      <c r="G1103" s="4"/>
      <c r="H1103" s="4"/>
      <c r="I1103" s="4"/>
      <c r="J1103" s="4"/>
      <c r="K1103" s="4"/>
      <c r="L1103" s="4"/>
      <c r="M1103" s="4"/>
      <c r="N1103" s="758"/>
      <c r="O1103" s="758"/>
      <c r="P1103" s="758"/>
      <c r="Q1103" s="758"/>
      <c r="R1103" s="758"/>
      <c r="S1103" s="758"/>
      <c r="T1103" s="758"/>
      <c r="U1103" s="758"/>
      <c r="V1103" s="730"/>
    </row>
    <row r="1104" spans="1:22" x14ac:dyDescent="0.25">
      <c r="A1104" s="730"/>
      <c r="C1104" s="4"/>
      <c r="D1104" s="4"/>
      <c r="E1104" s="2082"/>
      <c r="F1104" s="4"/>
      <c r="G1104" s="4"/>
      <c r="H1104" s="4"/>
      <c r="I1104" s="4"/>
      <c r="J1104" s="4"/>
      <c r="K1104" s="4"/>
      <c r="L1104" s="4"/>
      <c r="M1104" s="4"/>
      <c r="N1104" s="758"/>
      <c r="O1104" s="758"/>
      <c r="P1104" s="758"/>
      <c r="Q1104" s="758"/>
      <c r="R1104" s="758"/>
      <c r="S1104" s="758"/>
      <c r="T1104" s="758"/>
      <c r="U1104" s="758"/>
      <c r="V1104" s="730"/>
    </row>
    <row r="1105" spans="1:22" x14ac:dyDescent="0.25">
      <c r="A1105" s="730"/>
      <c r="C1105" s="4"/>
      <c r="D1105" s="4"/>
      <c r="E1105" s="2082"/>
      <c r="F1105" s="4"/>
      <c r="G1105" s="4"/>
      <c r="H1105" s="4"/>
      <c r="I1105" s="4"/>
      <c r="J1105" s="4"/>
      <c r="K1105" s="4"/>
      <c r="L1105" s="4"/>
      <c r="M1105" s="4"/>
      <c r="N1105" s="758"/>
      <c r="O1105" s="758"/>
      <c r="P1105" s="758"/>
      <c r="Q1105" s="758"/>
      <c r="R1105" s="758"/>
      <c r="S1105" s="758"/>
      <c r="T1105" s="758"/>
      <c r="U1105" s="758"/>
      <c r="V1105" s="730"/>
    </row>
    <row r="1106" spans="1:22" x14ac:dyDescent="0.25">
      <c r="A1106" s="730"/>
      <c r="C1106" s="4"/>
      <c r="D1106" s="4"/>
      <c r="E1106" s="2082"/>
      <c r="F1106" s="4"/>
      <c r="G1106" s="4"/>
      <c r="H1106" s="4"/>
      <c r="I1106" s="4"/>
      <c r="J1106" s="4"/>
      <c r="K1106" s="4"/>
      <c r="L1106" s="4"/>
      <c r="M1106" s="4"/>
      <c r="N1106" s="758"/>
      <c r="O1106" s="758"/>
      <c r="P1106" s="758"/>
      <c r="Q1106" s="758"/>
      <c r="R1106" s="758"/>
      <c r="S1106" s="758"/>
      <c r="T1106" s="758"/>
      <c r="U1106" s="758"/>
      <c r="V1106" s="730"/>
    </row>
    <row r="1107" spans="1:22" x14ac:dyDescent="0.25">
      <c r="A1107" s="730"/>
      <c r="C1107" s="4"/>
      <c r="D1107" s="4"/>
      <c r="E1107" s="2082"/>
      <c r="F1107" s="4"/>
      <c r="G1107" s="4"/>
      <c r="H1107" s="4"/>
      <c r="I1107" s="4"/>
      <c r="J1107" s="4"/>
      <c r="K1107" s="4"/>
      <c r="L1107" s="4"/>
      <c r="M1107" s="4"/>
      <c r="N1107" s="758"/>
      <c r="O1107" s="758"/>
      <c r="P1107" s="758"/>
      <c r="Q1107" s="758"/>
      <c r="R1107" s="758"/>
      <c r="S1107" s="758"/>
      <c r="T1107" s="758"/>
      <c r="U1107" s="758"/>
      <c r="V1107" s="730"/>
    </row>
    <row r="1108" spans="1:22" x14ac:dyDescent="0.25">
      <c r="A1108" s="730"/>
      <c r="C1108" s="4"/>
      <c r="D1108" s="4"/>
      <c r="E1108" s="2082"/>
      <c r="F1108" s="4"/>
      <c r="G1108" s="4"/>
      <c r="H1108" s="4"/>
      <c r="I1108" s="4"/>
      <c r="J1108" s="4"/>
      <c r="K1108" s="4"/>
      <c r="L1108" s="4"/>
      <c r="M1108" s="4"/>
      <c r="N1108" s="758"/>
      <c r="O1108" s="758"/>
      <c r="P1108" s="758"/>
      <c r="Q1108" s="758"/>
      <c r="R1108" s="758"/>
      <c r="S1108" s="758"/>
      <c r="T1108" s="758"/>
      <c r="U1108" s="758"/>
      <c r="V1108" s="730"/>
    </row>
    <row r="1109" spans="1:22" x14ac:dyDescent="0.25">
      <c r="A1109" s="730"/>
      <c r="C1109" s="4"/>
      <c r="D1109" s="4"/>
      <c r="E1109" s="2082"/>
      <c r="F1109" s="4"/>
      <c r="G1109" s="4"/>
      <c r="H1109" s="4"/>
      <c r="I1109" s="4"/>
      <c r="J1109" s="4"/>
      <c r="K1109" s="4"/>
      <c r="L1109" s="4"/>
      <c r="M1109" s="4"/>
      <c r="N1109" s="758"/>
      <c r="O1109" s="758"/>
      <c r="P1109" s="758"/>
      <c r="Q1109" s="758"/>
      <c r="R1109" s="758"/>
      <c r="S1109" s="758"/>
      <c r="T1109" s="758"/>
      <c r="U1109" s="758"/>
      <c r="V1109" s="730"/>
    </row>
    <row r="1110" spans="1:22" x14ac:dyDescent="0.25">
      <c r="A1110" s="730"/>
      <c r="C1110" s="4"/>
      <c r="D1110" s="4"/>
      <c r="E1110" s="2082"/>
      <c r="F1110" s="4"/>
      <c r="G1110" s="4"/>
      <c r="H1110" s="4"/>
      <c r="I1110" s="4"/>
      <c r="J1110" s="4"/>
      <c r="K1110" s="4"/>
      <c r="L1110" s="4"/>
      <c r="M1110" s="4"/>
      <c r="N1110" s="758"/>
      <c r="O1110" s="758"/>
      <c r="P1110" s="758"/>
      <c r="Q1110" s="758"/>
      <c r="R1110" s="758"/>
      <c r="S1110" s="758"/>
      <c r="T1110" s="758"/>
      <c r="U1110" s="758"/>
      <c r="V1110" s="730"/>
    </row>
    <row r="1111" spans="1:22" x14ac:dyDescent="0.25">
      <c r="A1111" s="730"/>
      <c r="C1111" s="4"/>
      <c r="D1111" s="4"/>
      <c r="E1111" s="2082"/>
      <c r="F1111" s="4"/>
      <c r="G1111" s="4"/>
      <c r="H1111" s="4"/>
      <c r="I1111" s="4"/>
      <c r="J1111" s="4"/>
      <c r="K1111" s="4"/>
      <c r="L1111" s="4"/>
      <c r="M1111" s="4"/>
      <c r="N1111" s="758"/>
      <c r="O1111" s="758"/>
      <c r="P1111" s="758"/>
      <c r="Q1111" s="758"/>
      <c r="R1111" s="758"/>
      <c r="S1111" s="758"/>
      <c r="T1111" s="758"/>
      <c r="U1111" s="758"/>
      <c r="V1111" s="730"/>
    </row>
    <row r="1112" spans="1:22" x14ac:dyDescent="0.25">
      <c r="A1112" s="730"/>
      <c r="C1112" s="4"/>
      <c r="D1112" s="4"/>
      <c r="E1112" s="2082"/>
      <c r="F1112" s="4"/>
      <c r="G1112" s="4"/>
      <c r="H1112" s="4"/>
      <c r="I1112" s="4"/>
      <c r="J1112" s="4"/>
      <c r="K1112" s="4"/>
      <c r="L1112" s="4"/>
      <c r="M1112" s="4"/>
      <c r="N1112" s="758"/>
      <c r="O1112" s="758"/>
      <c r="P1112" s="758"/>
      <c r="Q1112" s="758"/>
      <c r="R1112" s="758"/>
      <c r="S1112" s="758"/>
      <c r="T1112" s="758"/>
      <c r="U1112" s="758"/>
      <c r="V1112" s="730"/>
    </row>
    <row r="1113" spans="1:22" x14ac:dyDescent="0.25">
      <c r="A1113" s="730"/>
      <c r="C1113" s="4"/>
      <c r="D1113" s="4"/>
      <c r="E1113" s="2082"/>
      <c r="F1113" s="4"/>
      <c r="G1113" s="4"/>
      <c r="H1113" s="4"/>
      <c r="I1113" s="4"/>
      <c r="J1113" s="4"/>
      <c r="K1113" s="4"/>
      <c r="L1113" s="4"/>
      <c r="M1113" s="4"/>
      <c r="N1113" s="758"/>
      <c r="O1113" s="758"/>
      <c r="P1113" s="758"/>
      <c r="Q1113" s="758"/>
      <c r="R1113" s="758"/>
      <c r="S1113" s="758"/>
      <c r="T1113" s="758"/>
      <c r="U1113" s="758"/>
      <c r="V1113" s="730"/>
    </row>
    <row r="1114" spans="1:22" x14ac:dyDescent="0.25">
      <c r="A1114" s="730"/>
      <c r="C1114" s="4"/>
      <c r="D1114" s="4"/>
      <c r="E1114" s="2082"/>
      <c r="F1114" s="4"/>
      <c r="G1114" s="4"/>
      <c r="H1114" s="4"/>
      <c r="I1114" s="4"/>
      <c r="J1114" s="4"/>
      <c r="K1114" s="4"/>
      <c r="L1114" s="4"/>
      <c r="M1114" s="4"/>
      <c r="N1114" s="758"/>
      <c r="O1114" s="758"/>
      <c r="P1114" s="758"/>
      <c r="Q1114" s="758"/>
      <c r="R1114" s="758"/>
      <c r="S1114" s="758"/>
      <c r="T1114" s="758"/>
      <c r="U1114" s="758"/>
      <c r="V1114" s="730"/>
    </row>
    <row r="1115" spans="1:22" x14ac:dyDescent="0.25">
      <c r="A1115" s="730"/>
      <c r="C1115" s="4"/>
      <c r="D1115" s="4"/>
      <c r="E1115" s="2082"/>
      <c r="F1115" s="4"/>
      <c r="G1115" s="4"/>
      <c r="H1115" s="4"/>
      <c r="I1115" s="4"/>
      <c r="J1115" s="4"/>
      <c r="K1115" s="4"/>
      <c r="L1115" s="4"/>
      <c r="M1115" s="4"/>
      <c r="N1115" s="758"/>
      <c r="O1115" s="758"/>
      <c r="P1115" s="758"/>
      <c r="Q1115" s="758"/>
      <c r="R1115" s="758"/>
      <c r="S1115" s="758"/>
      <c r="T1115" s="758"/>
      <c r="U1115" s="758"/>
      <c r="V1115" s="730"/>
    </row>
    <row r="1116" spans="1:22" x14ac:dyDescent="0.25">
      <c r="A1116" s="730"/>
      <c r="C1116" s="4"/>
      <c r="D1116" s="4"/>
      <c r="E1116" s="2082"/>
      <c r="F1116" s="4"/>
      <c r="G1116" s="4"/>
      <c r="H1116" s="4"/>
      <c r="I1116" s="4"/>
      <c r="J1116" s="4"/>
      <c r="K1116" s="4"/>
      <c r="L1116" s="4"/>
      <c r="M1116" s="4"/>
      <c r="N1116" s="758"/>
      <c r="O1116" s="758"/>
      <c r="P1116" s="758"/>
      <c r="Q1116" s="758"/>
      <c r="R1116" s="758"/>
      <c r="S1116" s="758"/>
      <c r="T1116" s="758"/>
      <c r="U1116" s="758"/>
      <c r="V1116" s="730"/>
    </row>
    <row r="1117" spans="1:22" x14ac:dyDescent="0.25">
      <c r="A1117" s="730"/>
      <c r="C1117" s="4"/>
      <c r="D1117" s="4"/>
      <c r="E1117" s="2082"/>
      <c r="F1117" s="4"/>
      <c r="G1117" s="4"/>
      <c r="H1117" s="4"/>
      <c r="I1117" s="4"/>
      <c r="J1117" s="4"/>
      <c r="K1117" s="4"/>
      <c r="L1117" s="4"/>
      <c r="M1117" s="4"/>
      <c r="N1117" s="758"/>
      <c r="O1117" s="758"/>
      <c r="P1117" s="758"/>
      <c r="Q1117" s="758"/>
      <c r="R1117" s="758"/>
      <c r="S1117" s="758"/>
      <c r="T1117" s="758"/>
      <c r="U1117" s="758"/>
      <c r="V1117" s="730"/>
    </row>
    <row r="1118" spans="1:22" x14ac:dyDescent="0.25">
      <c r="A1118" s="730"/>
      <c r="C1118" s="4"/>
      <c r="D1118" s="4"/>
      <c r="E1118" s="2082"/>
      <c r="F1118" s="4"/>
      <c r="G1118" s="4"/>
      <c r="H1118" s="4"/>
      <c r="I1118" s="4"/>
      <c r="J1118" s="4"/>
      <c r="K1118" s="4"/>
      <c r="L1118" s="4"/>
      <c r="M1118" s="4"/>
      <c r="N1118" s="758"/>
      <c r="O1118" s="758"/>
      <c r="P1118" s="758"/>
      <c r="Q1118" s="758"/>
      <c r="R1118" s="758"/>
      <c r="S1118" s="758"/>
      <c r="T1118" s="758"/>
      <c r="U1118" s="758"/>
      <c r="V1118" s="730"/>
    </row>
    <row r="1119" spans="1:22" x14ac:dyDescent="0.25">
      <c r="A1119" s="730"/>
      <c r="C1119" s="4"/>
      <c r="D1119" s="4"/>
      <c r="E1119" s="2082"/>
      <c r="F1119" s="4"/>
      <c r="G1119" s="4"/>
      <c r="H1119" s="4"/>
      <c r="I1119" s="4"/>
      <c r="J1119" s="4"/>
      <c r="K1119" s="4"/>
      <c r="L1119" s="4"/>
      <c r="M1119" s="4"/>
      <c r="N1119" s="758"/>
      <c r="O1119" s="758"/>
      <c r="P1119" s="758"/>
      <c r="Q1119" s="758"/>
      <c r="R1119" s="758"/>
      <c r="S1119" s="758"/>
      <c r="T1119" s="758"/>
      <c r="U1119" s="758"/>
      <c r="V1119" s="730"/>
    </row>
    <row r="1120" spans="1:22" x14ac:dyDescent="0.25">
      <c r="A1120" s="730"/>
      <c r="C1120" s="4"/>
      <c r="D1120" s="4"/>
      <c r="E1120" s="2082"/>
      <c r="F1120" s="4"/>
      <c r="G1120" s="4"/>
      <c r="H1120" s="4"/>
      <c r="I1120" s="4"/>
      <c r="J1120" s="4"/>
      <c r="K1120" s="4"/>
      <c r="L1120" s="4"/>
      <c r="M1120" s="4"/>
      <c r="N1120" s="758"/>
      <c r="O1120" s="758"/>
      <c r="P1120" s="758"/>
      <c r="Q1120" s="758"/>
      <c r="R1120" s="758"/>
      <c r="S1120" s="758"/>
      <c r="T1120" s="758"/>
      <c r="U1120" s="758"/>
      <c r="V1120" s="730"/>
    </row>
    <row r="1121" spans="1:22" x14ac:dyDescent="0.25">
      <c r="A1121" s="730"/>
      <c r="C1121" s="4"/>
      <c r="D1121" s="4"/>
      <c r="E1121" s="2082"/>
      <c r="F1121" s="4"/>
      <c r="G1121" s="4"/>
      <c r="H1121" s="4"/>
      <c r="I1121" s="4"/>
      <c r="J1121" s="4"/>
      <c r="K1121" s="4"/>
      <c r="L1121" s="4"/>
      <c r="M1121" s="4"/>
      <c r="N1121" s="758"/>
      <c r="O1121" s="758"/>
      <c r="P1121" s="758"/>
      <c r="Q1121" s="758"/>
      <c r="R1121" s="758"/>
      <c r="S1121" s="758"/>
      <c r="T1121" s="758"/>
      <c r="U1121" s="758"/>
      <c r="V1121" s="730"/>
    </row>
    <row r="1122" spans="1:22" x14ac:dyDescent="0.25">
      <c r="A1122" s="730"/>
      <c r="C1122" s="4"/>
      <c r="D1122" s="4"/>
      <c r="E1122" s="2082"/>
      <c r="F1122" s="4"/>
      <c r="G1122" s="4"/>
      <c r="H1122" s="4"/>
      <c r="I1122" s="4"/>
      <c r="J1122" s="4"/>
      <c r="K1122" s="4"/>
      <c r="L1122" s="4"/>
      <c r="M1122" s="4"/>
      <c r="N1122" s="758"/>
      <c r="O1122" s="758"/>
      <c r="P1122" s="758"/>
      <c r="Q1122" s="758"/>
      <c r="R1122" s="758"/>
      <c r="S1122" s="758"/>
      <c r="T1122" s="758"/>
      <c r="U1122" s="758"/>
      <c r="V1122" s="730"/>
    </row>
    <row r="1123" spans="1:22" x14ac:dyDescent="0.25">
      <c r="A1123" s="730"/>
      <c r="C1123" s="4"/>
      <c r="D1123" s="4"/>
      <c r="E1123" s="2082"/>
      <c r="F1123" s="4"/>
      <c r="G1123" s="4"/>
      <c r="H1123" s="4"/>
      <c r="I1123" s="4"/>
      <c r="J1123" s="4"/>
      <c r="K1123" s="4"/>
      <c r="L1123" s="4"/>
      <c r="M1123" s="4"/>
      <c r="N1123" s="758"/>
      <c r="O1123" s="758"/>
      <c r="P1123" s="758"/>
      <c r="Q1123" s="758"/>
      <c r="R1123" s="758"/>
      <c r="S1123" s="758"/>
      <c r="T1123" s="758"/>
      <c r="U1123" s="758"/>
      <c r="V1123" s="730"/>
    </row>
    <row r="1124" spans="1:22" x14ac:dyDescent="0.25">
      <c r="A1124" s="730"/>
      <c r="C1124" s="4"/>
      <c r="D1124" s="4"/>
      <c r="E1124" s="2082"/>
      <c r="F1124" s="4"/>
      <c r="G1124" s="4"/>
      <c r="H1124" s="4"/>
      <c r="I1124" s="4"/>
      <c r="J1124" s="4"/>
      <c r="K1124" s="4"/>
      <c r="L1124" s="4"/>
      <c r="M1124" s="4"/>
      <c r="N1124" s="758"/>
      <c r="O1124" s="758"/>
      <c r="P1124" s="758"/>
      <c r="Q1124" s="758"/>
      <c r="R1124" s="758"/>
      <c r="S1124" s="758"/>
      <c r="T1124" s="758"/>
      <c r="U1124" s="758"/>
      <c r="V1124" s="730"/>
    </row>
    <row r="1125" spans="1:22" x14ac:dyDescent="0.25">
      <c r="A1125" s="730"/>
      <c r="C1125" s="4"/>
      <c r="D1125" s="4"/>
      <c r="E1125" s="2082"/>
      <c r="F1125" s="4"/>
      <c r="G1125" s="4"/>
      <c r="H1125" s="4"/>
      <c r="I1125" s="4"/>
      <c r="J1125" s="4"/>
      <c r="K1125" s="4"/>
      <c r="L1125" s="4"/>
      <c r="M1125" s="4"/>
      <c r="N1125" s="758"/>
      <c r="O1125" s="758"/>
      <c r="P1125" s="758"/>
      <c r="Q1125" s="758"/>
      <c r="R1125" s="758"/>
      <c r="S1125" s="758"/>
      <c r="T1125" s="758"/>
      <c r="U1125" s="758"/>
      <c r="V1125" s="730"/>
    </row>
    <row r="1126" spans="1:22" x14ac:dyDescent="0.25">
      <c r="A1126" s="730"/>
      <c r="C1126" s="4"/>
      <c r="D1126" s="4"/>
      <c r="E1126" s="2082"/>
      <c r="F1126" s="4"/>
      <c r="G1126" s="4"/>
      <c r="H1126" s="4"/>
      <c r="I1126" s="4"/>
      <c r="J1126" s="4"/>
      <c r="K1126" s="4"/>
      <c r="L1126" s="4"/>
      <c r="M1126" s="4"/>
      <c r="N1126" s="758"/>
      <c r="O1126" s="758"/>
      <c r="P1126" s="758"/>
      <c r="Q1126" s="758"/>
      <c r="R1126" s="758"/>
      <c r="S1126" s="758"/>
      <c r="T1126" s="758"/>
      <c r="U1126" s="758"/>
      <c r="V1126" s="730"/>
    </row>
    <row r="1127" spans="1:22" x14ac:dyDescent="0.25">
      <c r="A1127" s="730"/>
      <c r="C1127" s="4"/>
      <c r="D1127" s="4"/>
      <c r="E1127" s="2082"/>
      <c r="F1127" s="4"/>
      <c r="G1127" s="4"/>
      <c r="H1127" s="4"/>
      <c r="I1127" s="4"/>
      <c r="J1127" s="4"/>
      <c r="K1127" s="4"/>
      <c r="L1127" s="4"/>
      <c r="M1127" s="4"/>
      <c r="N1127" s="758"/>
      <c r="O1127" s="758"/>
      <c r="P1127" s="758"/>
      <c r="Q1127" s="758"/>
      <c r="R1127" s="758"/>
      <c r="S1127" s="758"/>
      <c r="T1127" s="758"/>
      <c r="U1127" s="758"/>
      <c r="V1127" s="730"/>
    </row>
    <row r="1128" spans="1:22" x14ac:dyDescent="0.25">
      <c r="A1128" s="730"/>
      <c r="C1128" s="4"/>
      <c r="D1128" s="4"/>
      <c r="E1128" s="2082"/>
      <c r="F1128" s="4"/>
      <c r="G1128" s="4"/>
      <c r="H1128" s="4"/>
      <c r="I1128" s="4"/>
      <c r="J1128" s="4"/>
      <c r="K1128" s="4"/>
      <c r="L1128" s="4"/>
      <c r="M1128" s="4"/>
      <c r="N1128" s="758"/>
      <c r="O1128" s="758"/>
      <c r="P1128" s="758"/>
      <c r="Q1128" s="758"/>
      <c r="R1128" s="758"/>
      <c r="S1128" s="758"/>
      <c r="T1128" s="758"/>
      <c r="U1128" s="758"/>
      <c r="V1128" s="730"/>
    </row>
    <row r="1129" spans="1:22" x14ac:dyDescent="0.25">
      <c r="A1129" s="730"/>
      <c r="C1129" s="4"/>
      <c r="D1129" s="4"/>
      <c r="E1129" s="2082"/>
      <c r="F1129" s="4"/>
      <c r="G1129" s="4"/>
      <c r="H1129" s="4"/>
      <c r="I1129" s="4"/>
      <c r="J1129" s="4"/>
      <c r="K1129" s="4"/>
      <c r="L1129" s="4"/>
      <c r="M1129" s="4"/>
      <c r="N1129" s="758"/>
      <c r="O1129" s="758"/>
      <c r="P1129" s="758"/>
      <c r="Q1129" s="758"/>
      <c r="R1129" s="758"/>
      <c r="S1129" s="758"/>
      <c r="T1129" s="758"/>
      <c r="U1129" s="758"/>
      <c r="V1129" s="730"/>
    </row>
    <row r="1130" spans="1:22" x14ac:dyDescent="0.25">
      <c r="A1130" s="730"/>
      <c r="C1130" s="4"/>
      <c r="D1130" s="4"/>
      <c r="E1130" s="2082"/>
      <c r="F1130" s="4"/>
      <c r="G1130" s="4"/>
      <c r="H1130" s="4"/>
      <c r="I1130" s="4"/>
      <c r="J1130" s="4"/>
      <c r="K1130" s="4"/>
      <c r="L1130" s="4"/>
      <c r="M1130" s="4"/>
      <c r="N1130" s="758"/>
      <c r="O1130" s="758"/>
      <c r="P1130" s="758"/>
      <c r="Q1130" s="758"/>
      <c r="R1130" s="758"/>
      <c r="S1130" s="758"/>
      <c r="T1130" s="758"/>
      <c r="U1130" s="758"/>
      <c r="V1130" s="730"/>
    </row>
    <row r="1131" spans="1:22" x14ac:dyDescent="0.25">
      <c r="A1131" s="730"/>
      <c r="C1131" s="4"/>
      <c r="D1131" s="4"/>
      <c r="E1131" s="2082"/>
      <c r="F1131" s="4"/>
      <c r="G1131" s="4"/>
      <c r="H1131" s="4"/>
      <c r="I1131" s="4"/>
      <c r="J1131" s="4"/>
      <c r="K1131" s="4"/>
      <c r="L1131" s="4"/>
      <c r="M1131" s="4"/>
      <c r="N1131" s="758"/>
      <c r="O1131" s="758"/>
      <c r="P1131" s="758"/>
      <c r="Q1131" s="758"/>
      <c r="R1131" s="758"/>
      <c r="S1131" s="758"/>
      <c r="T1131" s="758"/>
      <c r="U1131" s="758"/>
      <c r="V1131" s="730"/>
    </row>
    <row r="1132" spans="1:22" x14ac:dyDescent="0.25">
      <c r="A1132" s="730"/>
      <c r="C1132" s="4"/>
      <c r="D1132" s="4"/>
      <c r="E1132" s="2082"/>
      <c r="F1132" s="4"/>
      <c r="G1132" s="4"/>
      <c r="H1132" s="4"/>
      <c r="I1132" s="4"/>
      <c r="J1132" s="4"/>
      <c r="K1132" s="4"/>
      <c r="L1132" s="4"/>
      <c r="M1132" s="4"/>
      <c r="N1132" s="758"/>
      <c r="O1132" s="758"/>
      <c r="P1132" s="758"/>
      <c r="Q1132" s="758"/>
      <c r="R1132" s="758"/>
      <c r="S1132" s="758"/>
      <c r="T1132" s="758"/>
      <c r="U1132" s="758"/>
      <c r="V1132" s="730"/>
    </row>
    <row r="1133" spans="1:22" x14ac:dyDescent="0.25">
      <c r="A1133" s="730"/>
      <c r="C1133" s="4"/>
      <c r="D1133" s="4"/>
      <c r="E1133" s="2082"/>
      <c r="F1133" s="4"/>
      <c r="G1133" s="4"/>
      <c r="H1133" s="4"/>
      <c r="I1133" s="4"/>
      <c r="J1133" s="4"/>
      <c r="K1133" s="4"/>
      <c r="L1133" s="4"/>
      <c r="M1133" s="4"/>
      <c r="N1133" s="758"/>
      <c r="O1133" s="758"/>
      <c r="P1133" s="758"/>
      <c r="Q1133" s="758"/>
      <c r="R1133" s="758"/>
      <c r="S1133" s="758"/>
      <c r="T1133" s="758"/>
      <c r="U1133" s="758"/>
      <c r="V1133" s="730"/>
    </row>
    <row r="1134" spans="1:22" x14ac:dyDescent="0.25">
      <c r="A1134" s="730"/>
      <c r="C1134" s="4"/>
      <c r="D1134" s="4"/>
      <c r="E1134" s="2082"/>
      <c r="F1134" s="4"/>
      <c r="G1134" s="4"/>
      <c r="H1134" s="4"/>
      <c r="I1134" s="4"/>
      <c r="J1134" s="4"/>
      <c r="K1134" s="4"/>
      <c r="L1134" s="4"/>
      <c r="M1134" s="4"/>
      <c r="N1134" s="758"/>
      <c r="O1134" s="758"/>
      <c r="P1134" s="758"/>
      <c r="Q1134" s="758"/>
      <c r="R1134" s="758"/>
      <c r="S1134" s="758"/>
      <c r="T1134" s="758"/>
      <c r="U1134" s="758"/>
      <c r="V1134" s="730"/>
    </row>
    <row r="1135" spans="1:22" x14ac:dyDescent="0.25">
      <c r="A1135" s="730"/>
      <c r="C1135" s="4"/>
      <c r="D1135" s="4"/>
      <c r="E1135" s="2082"/>
      <c r="F1135" s="4"/>
      <c r="G1135" s="4"/>
      <c r="H1135" s="4"/>
      <c r="I1135" s="4"/>
      <c r="J1135" s="4"/>
      <c r="K1135" s="4"/>
      <c r="L1135" s="4"/>
      <c r="M1135" s="4"/>
      <c r="N1135" s="758"/>
      <c r="O1135" s="758"/>
      <c r="P1135" s="758"/>
      <c r="Q1135" s="758"/>
      <c r="R1135" s="758"/>
      <c r="S1135" s="758"/>
      <c r="T1135" s="758"/>
      <c r="U1135" s="758"/>
      <c r="V1135" s="730"/>
    </row>
    <row r="1136" spans="1:22" x14ac:dyDescent="0.25">
      <c r="A1136" s="730"/>
      <c r="C1136" s="4"/>
      <c r="D1136" s="4"/>
      <c r="E1136" s="2082"/>
      <c r="F1136" s="4"/>
      <c r="G1136" s="4"/>
      <c r="H1136" s="4"/>
      <c r="I1136" s="4"/>
      <c r="J1136" s="4"/>
      <c r="K1136" s="4"/>
      <c r="L1136" s="4"/>
      <c r="M1136" s="4"/>
      <c r="N1136" s="758"/>
      <c r="O1136" s="758"/>
      <c r="P1136" s="758"/>
      <c r="Q1136" s="758"/>
      <c r="R1136" s="758"/>
      <c r="S1136" s="758"/>
      <c r="T1136" s="758"/>
      <c r="U1136" s="758"/>
      <c r="V1136" s="730"/>
    </row>
    <row r="1137" spans="1:22" x14ac:dyDescent="0.25">
      <c r="A1137" s="730"/>
      <c r="C1137" s="4"/>
      <c r="D1137" s="4"/>
      <c r="E1137" s="2082"/>
      <c r="F1137" s="4"/>
      <c r="G1137" s="4"/>
      <c r="H1137" s="4"/>
      <c r="I1137" s="4"/>
      <c r="J1137" s="4"/>
      <c r="K1137" s="4"/>
      <c r="L1137" s="4"/>
      <c r="M1137" s="4"/>
      <c r="N1137" s="758"/>
      <c r="O1137" s="758"/>
      <c r="P1137" s="758"/>
      <c r="Q1137" s="758"/>
      <c r="R1137" s="758"/>
      <c r="S1137" s="758"/>
      <c r="T1137" s="758"/>
      <c r="U1137" s="758"/>
      <c r="V1137" s="730"/>
    </row>
    <row r="1138" spans="1:22" x14ac:dyDescent="0.25">
      <c r="A1138" s="730"/>
      <c r="C1138" s="4"/>
      <c r="D1138" s="4"/>
      <c r="E1138" s="2082"/>
      <c r="F1138" s="4"/>
      <c r="G1138" s="4"/>
      <c r="H1138" s="4"/>
      <c r="I1138" s="4"/>
      <c r="J1138" s="4"/>
      <c r="K1138" s="4"/>
      <c r="L1138" s="4"/>
      <c r="M1138" s="4"/>
      <c r="N1138" s="758"/>
      <c r="O1138" s="758"/>
      <c r="P1138" s="758"/>
      <c r="Q1138" s="758"/>
      <c r="R1138" s="758"/>
      <c r="S1138" s="758"/>
      <c r="T1138" s="758"/>
      <c r="U1138" s="758"/>
      <c r="V1138" s="730"/>
    </row>
    <row r="1139" spans="1:22" x14ac:dyDescent="0.25">
      <c r="A1139" s="730"/>
      <c r="C1139" s="4"/>
      <c r="D1139" s="4"/>
      <c r="E1139" s="2082"/>
      <c r="F1139" s="4"/>
      <c r="G1139" s="4"/>
      <c r="H1139" s="4"/>
      <c r="I1139" s="4"/>
      <c r="J1139" s="4"/>
      <c r="K1139" s="4"/>
      <c r="L1139" s="4"/>
      <c r="M1139" s="4"/>
      <c r="N1139" s="758"/>
      <c r="O1139" s="758"/>
      <c r="P1139" s="758"/>
      <c r="Q1139" s="758"/>
      <c r="R1139" s="758"/>
      <c r="S1139" s="758"/>
      <c r="T1139" s="758"/>
      <c r="U1139" s="758"/>
      <c r="V1139" s="730"/>
    </row>
    <row r="1140" spans="1:22" x14ac:dyDescent="0.25">
      <c r="A1140" s="730"/>
      <c r="C1140" s="4"/>
      <c r="D1140" s="4"/>
      <c r="E1140" s="2082"/>
      <c r="F1140" s="4"/>
      <c r="G1140" s="4"/>
      <c r="H1140" s="4"/>
      <c r="I1140" s="4"/>
      <c r="J1140" s="4"/>
      <c r="K1140" s="4"/>
      <c r="L1140" s="4"/>
      <c r="M1140" s="4"/>
      <c r="N1140" s="758"/>
      <c r="O1140" s="758"/>
      <c r="P1140" s="758"/>
      <c r="Q1140" s="758"/>
      <c r="R1140" s="758"/>
      <c r="S1140" s="758"/>
      <c r="T1140" s="758"/>
      <c r="U1140" s="758"/>
      <c r="V1140" s="730"/>
    </row>
    <row r="1141" spans="1:22" x14ac:dyDescent="0.25">
      <c r="A1141" s="730"/>
      <c r="C1141" s="4"/>
      <c r="D1141" s="4"/>
      <c r="E1141" s="2082"/>
      <c r="F1141" s="4"/>
      <c r="G1141" s="4"/>
      <c r="H1141" s="4"/>
      <c r="I1141" s="4"/>
      <c r="J1141" s="4"/>
      <c r="K1141" s="4"/>
      <c r="L1141" s="4"/>
      <c r="M1141" s="4"/>
      <c r="N1141" s="758"/>
      <c r="O1141" s="758"/>
      <c r="P1141" s="758"/>
      <c r="Q1141" s="758"/>
      <c r="R1141" s="758"/>
      <c r="S1141" s="758"/>
      <c r="T1141" s="758"/>
      <c r="U1141" s="758"/>
      <c r="V1141" s="730"/>
    </row>
    <row r="1142" spans="1:22" x14ac:dyDescent="0.25">
      <c r="A1142" s="730"/>
      <c r="C1142" s="4"/>
      <c r="D1142" s="4"/>
      <c r="E1142" s="2082"/>
      <c r="F1142" s="4"/>
      <c r="G1142" s="4"/>
      <c r="H1142" s="4"/>
      <c r="I1142" s="4"/>
      <c r="J1142" s="4"/>
      <c r="K1142" s="4"/>
      <c r="L1142" s="4"/>
      <c r="M1142" s="4"/>
      <c r="N1142" s="758"/>
      <c r="O1142" s="758"/>
      <c r="P1142" s="758"/>
      <c r="Q1142" s="758"/>
      <c r="R1142" s="758"/>
      <c r="S1142" s="758"/>
      <c r="T1142" s="758"/>
      <c r="U1142" s="758"/>
      <c r="V1142" s="730"/>
    </row>
    <row r="1143" spans="1:22" x14ac:dyDescent="0.25">
      <c r="A1143" s="730"/>
      <c r="C1143" s="4"/>
      <c r="D1143" s="4"/>
      <c r="E1143" s="2082"/>
      <c r="F1143" s="4"/>
      <c r="G1143" s="4"/>
      <c r="H1143" s="4"/>
      <c r="I1143" s="4"/>
      <c r="J1143" s="4"/>
      <c r="K1143" s="4"/>
      <c r="L1143" s="4"/>
      <c r="M1143" s="4"/>
      <c r="N1143" s="758"/>
      <c r="O1143" s="758"/>
      <c r="P1143" s="758"/>
      <c r="Q1143" s="758"/>
      <c r="R1143" s="758"/>
      <c r="S1143" s="758"/>
      <c r="T1143" s="758"/>
      <c r="U1143" s="758"/>
      <c r="V1143" s="730"/>
    </row>
    <row r="1144" spans="1:22" x14ac:dyDescent="0.25">
      <c r="A1144" s="730"/>
      <c r="C1144" s="4"/>
      <c r="D1144" s="4"/>
      <c r="E1144" s="2082"/>
      <c r="F1144" s="4"/>
      <c r="G1144" s="4"/>
      <c r="H1144" s="4"/>
      <c r="I1144" s="4"/>
      <c r="J1144" s="4"/>
      <c r="K1144" s="4"/>
      <c r="L1144" s="4"/>
      <c r="M1144" s="4"/>
      <c r="N1144" s="758"/>
      <c r="O1144" s="758"/>
      <c r="P1144" s="758"/>
      <c r="Q1144" s="758"/>
      <c r="R1144" s="758"/>
      <c r="S1144" s="758"/>
      <c r="T1144" s="758"/>
      <c r="U1144" s="758"/>
      <c r="V1144" s="730"/>
    </row>
    <row r="1145" spans="1:22" x14ac:dyDescent="0.25">
      <c r="A1145" s="730"/>
      <c r="C1145" s="4"/>
      <c r="D1145" s="4"/>
      <c r="E1145" s="2082"/>
      <c r="F1145" s="4"/>
      <c r="G1145" s="4"/>
      <c r="H1145" s="4"/>
      <c r="I1145" s="4"/>
      <c r="J1145" s="4"/>
      <c r="K1145" s="4"/>
      <c r="L1145" s="4"/>
      <c r="M1145" s="4"/>
      <c r="N1145" s="758"/>
      <c r="O1145" s="758"/>
      <c r="P1145" s="758"/>
      <c r="Q1145" s="758"/>
      <c r="R1145" s="758"/>
      <c r="S1145" s="758"/>
      <c r="T1145" s="758"/>
      <c r="U1145" s="758"/>
      <c r="V1145" s="730"/>
    </row>
    <row r="1146" spans="1:22" x14ac:dyDescent="0.25">
      <c r="A1146" s="730"/>
      <c r="C1146" s="4"/>
      <c r="D1146" s="4"/>
      <c r="E1146" s="2082"/>
      <c r="F1146" s="4"/>
      <c r="G1146" s="4"/>
      <c r="H1146" s="4"/>
      <c r="I1146" s="4"/>
      <c r="J1146" s="4"/>
      <c r="K1146" s="4"/>
      <c r="L1146" s="4"/>
      <c r="M1146" s="4"/>
      <c r="N1146" s="758"/>
      <c r="O1146" s="758"/>
      <c r="P1146" s="758"/>
      <c r="Q1146" s="758"/>
      <c r="R1146" s="758"/>
      <c r="S1146" s="758"/>
      <c r="T1146" s="758"/>
      <c r="U1146" s="758"/>
      <c r="V1146" s="730"/>
    </row>
    <row r="1147" spans="1:22" x14ac:dyDescent="0.25">
      <c r="A1147" s="730"/>
      <c r="C1147" s="4"/>
      <c r="D1147" s="4"/>
      <c r="E1147" s="2082"/>
      <c r="F1147" s="4"/>
      <c r="G1147" s="4"/>
      <c r="H1147" s="4"/>
      <c r="I1147" s="4"/>
      <c r="J1147" s="4"/>
      <c r="K1147" s="4"/>
      <c r="L1147" s="4"/>
      <c r="M1147" s="4"/>
      <c r="N1147" s="758"/>
      <c r="O1147" s="758"/>
      <c r="P1147" s="758"/>
      <c r="Q1147" s="758"/>
      <c r="R1147" s="758"/>
      <c r="S1147" s="758"/>
      <c r="T1147" s="758"/>
      <c r="U1147" s="758"/>
      <c r="V1147" s="730"/>
    </row>
    <row r="1148" spans="1:22" x14ac:dyDescent="0.25">
      <c r="A1148" s="730"/>
      <c r="C1148" s="4"/>
      <c r="D1148" s="4"/>
      <c r="E1148" s="2082"/>
      <c r="F1148" s="4"/>
      <c r="G1148" s="4"/>
      <c r="H1148" s="4"/>
      <c r="I1148" s="4"/>
      <c r="J1148" s="4"/>
      <c r="K1148" s="4"/>
      <c r="L1148" s="4"/>
      <c r="M1148" s="4"/>
      <c r="N1148" s="758"/>
      <c r="O1148" s="758"/>
      <c r="P1148" s="758"/>
      <c r="Q1148" s="758"/>
      <c r="R1148" s="758"/>
      <c r="S1148" s="758"/>
      <c r="T1148" s="758"/>
      <c r="U1148" s="758"/>
      <c r="V1148" s="730"/>
    </row>
    <row r="1149" spans="1:22" x14ac:dyDescent="0.25">
      <c r="A1149" s="730"/>
      <c r="C1149" s="4"/>
      <c r="D1149" s="4"/>
      <c r="E1149" s="2082"/>
      <c r="F1149" s="4"/>
      <c r="G1149" s="4"/>
      <c r="H1149" s="4"/>
      <c r="I1149" s="4"/>
      <c r="J1149" s="4"/>
      <c r="K1149" s="4"/>
      <c r="L1149" s="4"/>
      <c r="M1149" s="4"/>
      <c r="N1149" s="758"/>
      <c r="O1149" s="758"/>
      <c r="P1149" s="758"/>
      <c r="Q1149" s="758"/>
      <c r="R1149" s="758"/>
      <c r="S1149" s="758"/>
      <c r="T1149" s="758"/>
      <c r="U1149" s="758"/>
      <c r="V1149" s="730"/>
    </row>
    <row r="1150" spans="1:22" x14ac:dyDescent="0.25">
      <c r="A1150" s="730"/>
      <c r="C1150" s="4"/>
      <c r="D1150" s="4"/>
      <c r="E1150" s="2082"/>
      <c r="F1150" s="4"/>
      <c r="G1150" s="4"/>
      <c r="H1150" s="4"/>
      <c r="I1150" s="4"/>
      <c r="J1150" s="4"/>
      <c r="K1150" s="4"/>
      <c r="L1150" s="4"/>
      <c r="M1150" s="4"/>
      <c r="N1150" s="758"/>
      <c r="O1150" s="758"/>
      <c r="P1150" s="758"/>
      <c r="Q1150" s="758"/>
      <c r="R1150" s="758"/>
      <c r="S1150" s="758"/>
      <c r="T1150" s="758"/>
      <c r="U1150" s="758"/>
      <c r="V1150" s="730"/>
    </row>
    <row r="1151" spans="1:22" x14ac:dyDescent="0.25">
      <c r="A1151" s="730"/>
      <c r="C1151" s="4"/>
      <c r="D1151" s="4"/>
      <c r="E1151" s="2082"/>
      <c r="F1151" s="4"/>
      <c r="G1151" s="4"/>
      <c r="H1151" s="4"/>
      <c r="I1151" s="4"/>
      <c r="J1151" s="4"/>
      <c r="K1151" s="4"/>
      <c r="L1151" s="4"/>
      <c r="M1151" s="4"/>
      <c r="N1151" s="758"/>
      <c r="O1151" s="758"/>
      <c r="P1151" s="758"/>
      <c r="Q1151" s="758"/>
      <c r="R1151" s="758"/>
      <c r="S1151" s="758"/>
      <c r="T1151" s="758"/>
      <c r="U1151" s="758"/>
      <c r="V1151" s="730"/>
    </row>
    <row r="1152" spans="1:22" x14ac:dyDescent="0.25">
      <c r="A1152" s="730"/>
      <c r="C1152" s="4"/>
      <c r="D1152" s="4"/>
      <c r="E1152" s="2082"/>
      <c r="F1152" s="4"/>
      <c r="G1152" s="4"/>
      <c r="H1152" s="4"/>
      <c r="I1152" s="4"/>
      <c r="J1152" s="4"/>
      <c r="K1152" s="4"/>
      <c r="L1152" s="4"/>
      <c r="M1152" s="4"/>
      <c r="N1152" s="758"/>
      <c r="O1152" s="758"/>
      <c r="P1152" s="758"/>
      <c r="Q1152" s="758"/>
      <c r="R1152" s="758"/>
      <c r="S1152" s="758"/>
      <c r="T1152" s="758"/>
      <c r="U1152" s="758"/>
      <c r="V1152" s="730"/>
    </row>
    <row r="1153" spans="1:22" x14ac:dyDescent="0.25">
      <c r="A1153" s="730"/>
      <c r="C1153" s="4"/>
      <c r="D1153" s="4"/>
      <c r="E1153" s="2082"/>
      <c r="F1153" s="4"/>
      <c r="G1153" s="4"/>
      <c r="H1153" s="4"/>
      <c r="I1153" s="4"/>
      <c r="J1153" s="4"/>
      <c r="K1153" s="4"/>
      <c r="L1153" s="4"/>
      <c r="M1153" s="4"/>
      <c r="N1153" s="758"/>
      <c r="O1153" s="758"/>
      <c r="P1153" s="758"/>
      <c r="Q1153" s="758"/>
      <c r="R1153" s="758"/>
      <c r="S1153" s="758"/>
      <c r="T1153" s="758"/>
      <c r="U1153" s="758"/>
      <c r="V1153" s="730"/>
    </row>
    <row r="1154" spans="1:22" x14ac:dyDescent="0.25">
      <c r="A1154" s="730"/>
      <c r="C1154" s="4"/>
      <c r="D1154" s="4"/>
      <c r="E1154" s="2082"/>
      <c r="F1154" s="4"/>
      <c r="G1154" s="4"/>
      <c r="H1154" s="4"/>
      <c r="I1154" s="4"/>
      <c r="J1154" s="4"/>
      <c r="K1154" s="4"/>
      <c r="L1154" s="4"/>
      <c r="M1154" s="4"/>
      <c r="N1154" s="758"/>
      <c r="O1154" s="758"/>
      <c r="P1154" s="758"/>
      <c r="Q1154" s="758"/>
      <c r="R1154" s="758"/>
      <c r="S1154" s="758"/>
      <c r="T1154" s="758"/>
      <c r="U1154" s="758"/>
      <c r="V1154" s="730"/>
    </row>
    <row r="1155" spans="1:22" x14ac:dyDescent="0.25">
      <c r="A1155" s="730"/>
      <c r="C1155" s="4"/>
      <c r="D1155" s="4"/>
      <c r="E1155" s="2082"/>
      <c r="F1155" s="4"/>
      <c r="G1155" s="4"/>
      <c r="H1155" s="4"/>
      <c r="I1155" s="4"/>
      <c r="J1155" s="4"/>
      <c r="K1155" s="4"/>
      <c r="L1155" s="4"/>
      <c r="M1155" s="4"/>
      <c r="N1155" s="758"/>
      <c r="O1155" s="758"/>
      <c r="P1155" s="758"/>
      <c r="Q1155" s="758"/>
      <c r="R1155" s="758"/>
      <c r="S1155" s="758"/>
      <c r="T1155" s="758"/>
      <c r="U1155" s="758"/>
      <c r="V1155" s="730"/>
    </row>
    <row r="1156" spans="1:22" x14ac:dyDescent="0.25">
      <c r="A1156" s="730"/>
      <c r="C1156" s="4"/>
      <c r="D1156" s="4"/>
      <c r="E1156" s="2082"/>
      <c r="F1156" s="4"/>
      <c r="G1156" s="4"/>
      <c r="H1156" s="4"/>
      <c r="I1156" s="4"/>
      <c r="J1156" s="4"/>
      <c r="K1156" s="4"/>
      <c r="L1156" s="4"/>
      <c r="M1156" s="4"/>
      <c r="N1156" s="758"/>
      <c r="O1156" s="758"/>
      <c r="P1156" s="758"/>
      <c r="Q1156" s="758"/>
      <c r="R1156" s="758"/>
      <c r="S1156" s="758"/>
      <c r="T1156" s="758"/>
      <c r="U1156" s="758"/>
      <c r="V1156" s="730"/>
    </row>
    <row r="1157" spans="1:22" x14ac:dyDescent="0.25">
      <c r="A1157" s="730"/>
      <c r="C1157" s="4"/>
      <c r="D1157" s="4"/>
      <c r="E1157" s="2082"/>
      <c r="F1157" s="4"/>
      <c r="G1157" s="4"/>
      <c r="H1157" s="4"/>
      <c r="I1157" s="4"/>
      <c r="J1157" s="4"/>
      <c r="K1157" s="4"/>
      <c r="L1157" s="4"/>
      <c r="M1157" s="4"/>
      <c r="N1157" s="758"/>
      <c r="O1157" s="758"/>
      <c r="P1157" s="758"/>
      <c r="Q1157" s="758"/>
      <c r="R1157" s="758"/>
      <c r="S1157" s="758"/>
      <c r="T1157" s="758"/>
      <c r="U1157" s="758"/>
      <c r="V1157" s="730"/>
    </row>
    <row r="1158" spans="1:22" x14ac:dyDescent="0.25">
      <c r="A1158" s="730"/>
      <c r="C1158" s="4"/>
      <c r="D1158" s="4"/>
      <c r="E1158" s="2082"/>
      <c r="F1158" s="4"/>
      <c r="G1158" s="4"/>
      <c r="H1158" s="4"/>
      <c r="I1158" s="4"/>
      <c r="J1158" s="4"/>
      <c r="K1158" s="4"/>
      <c r="L1158" s="4"/>
      <c r="M1158" s="4"/>
      <c r="N1158" s="758"/>
      <c r="O1158" s="758"/>
      <c r="P1158" s="758"/>
      <c r="Q1158" s="758"/>
      <c r="R1158" s="758"/>
      <c r="S1158" s="758"/>
      <c r="T1158" s="758"/>
      <c r="U1158" s="758"/>
      <c r="V1158" s="730"/>
    </row>
    <row r="1159" spans="1:22" x14ac:dyDescent="0.25">
      <c r="A1159" s="730"/>
      <c r="C1159" s="4"/>
      <c r="D1159" s="4"/>
      <c r="E1159" s="2082"/>
      <c r="F1159" s="4"/>
      <c r="G1159" s="4"/>
      <c r="H1159" s="4"/>
      <c r="I1159" s="4"/>
      <c r="J1159" s="4"/>
      <c r="K1159" s="4"/>
      <c r="L1159" s="4"/>
      <c r="M1159" s="4"/>
      <c r="N1159" s="758"/>
      <c r="O1159" s="758"/>
      <c r="P1159" s="758"/>
      <c r="Q1159" s="758"/>
      <c r="R1159" s="758"/>
      <c r="S1159" s="758"/>
      <c r="T1159" s="758"/>
      <c r="U1159" s="758"/>
      <c r="V1159" s="730"/>
    </row>
    <row r="1160" spans="1:22" x14ac:dyDescent="0.25">
      <c r="A1160" s="730"/>
      <c r="C1160" s="4"/>
      <c r="D1160" s="4"/>
      <c r="E1160" s="2082"/>
      <c r="F1160" s="4"/>
      <c r="G1160" s="4"/>
      <c r="H1160" s="4"/>
      <c r="I1160" s="4"/>
      <c r="J1160" s="4"/>
      <c r="K1160" s="4"/>
      <c r="L1160" s="4"/>
      <c r="M1160" s="4"/>
      <c r="N1160" s="758"/>
      <c r="O1160" s="758"/>
      <c r="P1160" s="758"/>
      <c r="Q1160" s="758"/>
      <c r="R1160" s="758"/>
      <c r="S1160" s="758"/>
      <c r="T1160" s="758"/>
      <c r="U1160" s="758"/>
      <c r="V1160" s="730"/>
    </row>
    <row r="1161" spans="1:22" x14ac:dyDescent="0.25">
      <c r="A1161" s="730"/>
      <c r="C1161" s="4"/>
      <c r="D1161" s="4"/>
      <c r="E1161" s="2082"/>
      <c r="F1161" s="4"/>
      <c r="G1161" s="4"/>
      <c r="H1161" s="4"/>
      <c r="I1161" s="4"/>
      <c r="J1161" s="4"/>
      <c r="K1161" s="4"/>
      <c r="L1161" s="4"/>
      <c r="M1161" s="4"/>
      <c r="N1161" s="758"/>
      <c r="O1161" s="758"/>
      <c r="P1161" s="758"/>
      <c r="Q1161" s="758"/>
      <c r="R1161" s="758"/>
      <c r="S1161" s="758"/>
      <c r="T1161" s="758"/>
      <c r="U1161" s="758"/>
      <c r="V1161" s="730"/>
    </row>
    <row r="1162" spans="1:22" x14ac:dyDescent="0.25">
      <c r="A1162" s="730"/>
      <c r="C1162" s="4"/>
      <c r="D1162" s="4"/>
      <c r="E1162" s="2082"/>
      <c r="F1162" s="4"/>
      <c r="G1162" s="4"/>
      <c r="H1162" s="4"/>
      <c r="I1162" s="4"/>
      <c r="J1162" s="4"/>
      <c r="K1162" s="4"/>
      <c r="L1162" s="4"/>
      <c r="M1162" s="4"/>
      <c r="N1162" s="758"/>
      <c r="O1162" s="758"/>
      <c r="P1162" s="758"/>
      <c r="Q1162" s="758"/>
      <c r="R1162" s="758"/>
      <c r="S1162" s="758"/>
      <c r="T1162" s="758"/>
      <c r="U1162" s="758"/>
      <c r="V1162" s="730"/>
    </row>
    <row r="1163" spans="1:22" x14ac:dyDescent="0.25">
      <c r="A1163" s="730"/>
      <c r="C1163" s="4"/>
      <c r="D1163" s="4"/>
      <c r="E1163" s="2082"/>
      <c r="F1163" s="4"/>
      <c r="G1163" s="4"/>
      <c r="H1163" s="4"/>
      <c r="I1163" s="4"/>
      <c r="J1163" s="4"/>
      <c r="K1163" s="4"/>
      <c r="L1163" s="4"/>
      <c r="M1163" s="4"/>
      <c r="N1163" s="758"/>
      <c r="O1163" s="758"/>
      <c r="P1163" s="758"/>
      <c r="Q1163" s="758"/>
      <c r="R1163" s="758"/>
      <c r="S1163" s="758"/>
      <c r="T1163" s="758"/>
      <c r="U1163" s="758"/>
      <c r="V1163" s="730"/>
    </row>
    <row r="1164" spans="1:22" x14ac:dyDescent="0.25">
      <c r="A1164" s="730"/>
      <c r="C1164" s="4"/>
      <c r="D1164" s="4"/>
      <c r="E1164" s="2082"/>
      <c r="F1164" s="4"/>
      <c r="G1164" s="4"/>
      <c r="H1164" s="4"/>
      <c r="I1164" s="4"/>
      <c r="J1164" s="4"/>
      <c r="K1164" s="4"/>
      <c r="L1164" s="4"/>
      <c r="M1164" s="4"/>
      <c r="N1164" s="758"/>
      <c r="O1164" s="758"/>
      <c r="P1164" s="758"/>
      <c r="Q1164" s="758"/>
      <c r="R1164" s="758"/>
      <c r="S1164" s="758"/>
      <c r="T1164" s="758"/>
      <c r="U1164" s="758"/>
      <c r="V1164" s="730"/>
    </row>
    <row r="1165" spans="1:22" x14ac:dyDescent="0.25">
      <c r="A1165" s="730"/>
      <c r="C1165" s="4"/>
      <c r="D1165" s="4"/>
      <c r="E1165" s="2082"/>
      <c r="F1165" s="4"/>
      <c r="G1165" s="4"/>
      <c r="H1165" s="4"/>
      <c r="I1165" s="4"/>
      <c r="J1165" s="4"/>
      <c r="K1165" s="4"/>
      <c r="L1165" s="4"/>
      <c r="M1165" s="4"/>
      <c r="N1165" s="758"/>
      <c r="O1165" s="758"/>
      <c r="P1165" s="758"/>
      <c r="Q1165" s="758"/>
      <c r="R1165" s="758"/>
      <c r="S1165" s="758"/>
      <c r="T1165" s="758"/>
      <c r="U1165" s="758"/>
      <c r="V1165" s="730"/>
    </row>
    <row r="1166" spans="1:22" x14ac:dyDescent="0.25">
      <c r="A1166" s="730"/>
      <c r="C1166" s="4"/>
      <c r="D1166" s="4"/>
      <c r="E1166" s="2082"/>
      <c r="F1166" s="4"/>
      <c r="G1166" s="4"/>
      <c r="H1166" s="4"/>
      <c r="I1166" s="4"/>
      <c r="J1166" s="4"/>
      <c r="K1166" s="4"/>
      <c r="L1166" s="4"/>
      <c r="M1166" s="4"/>
      <c r="N1166" s="758"/>
      <c r="O1166" s="758"/>
      <c r="P1166" s="758"/>
      <c r="Q1166" s="758"/>
      <c r="R1166" s="758"/>
      <c r="S1166" s="758"/>
      <c r="T1166" s="758"/>
      <c r="U1166" s="758"/>
      <c r="V1166" s="730"/>
    </row>
    <row r="1167" spans="1:22" x14ac:dyDescent="0.25">
      <c r="A1167" s="730"/>
      <c r="C1167" s="4"/>
      <c r="D1167" s="4"/>
      <c r="E1167" s="2082"/>
      <c r="F1167" s="4"/>
      <c r="G1167" s="4"/>
      <c r="H1167" s="4"/>
      <c r="I1167" s="4"/>
      <c r="J1167" s="4"/>
      <c r="K1167" s="4"/>
      <c r="L1167" s="4"/>
      <c r="M1167" s="4"/>
      <c r="N1167" s="758"/>
      <c r="O1167" s="758"/>
      <c r="P1167" s="758"/>
      <c r="Q1167" s="758"/>
      <c r="R1167" s="758"/>
      <c r="S1167" s="758"/>
      <c r="T1167" s="758"/>
      <c r="U1167" s="758"/>
      <c r="V1167" s="730"/>
    </row>
    <row r="1168" spans="1:22" x14ac:dyDescent="0.25">
      <c r="A1168" s="730"/>
      <c r="C1168" s="4"/>
      <c r="D1168" s="4"/>
      <c r="E1168" s="2082"/>
      <c r="F1168" s="4"/>
      <c r="G1168" s="4"/>
      <c r="H1168" s="4"/>
      <c r="I1168" s="4"/>
      <c r="J1168" s="4"/>
      <c r="K1168" s="4"/>
      <c r="L1168" s="4"/>
      <c r="M1168" s="4"/>
      <c r="N1168" s="758"/>
      <c r="O1168" s="758"/>
      <c r="P1168" s="758"/>
      <c r="Q1168" s="758"/>
      <c r="R1168" s="758"/>
      <c r="S1168" s="758"/>
      <c r="T1168" s="758"/>
      <c r="U1168" s="758"/>
      <c r="V1168" s="730"/>
    </row>
    <row r="1169" spans="1:22" x14ac:dyDescent="0.25">
      <c r="A1169" s="730"/>
      <c r="C1169" s="4"/>
      <c r="D1169" s="4"/>
      <c r="E1169" s="2082"/>
      <c r="F1169" s="4"/>
      <c r="G1169" s="4"/>
      <c r="H1169" s="4"/>
      <c r="I1169" s="4"/>
      <c r="J1169" s="4"/>
      <c r="K1169" s="4"/>
      <c r="L1169" s="4"/>
      <c r="M1169" s="4"/>
      <c r="N1169" s="758"/>
      <c r="O1169" s="758"/>
      <c r="P1169" s="758"/>
      <c r="Q1169" s="758"/>
      <c r="R1169" s="758"/>
      <c r="S1169" s="758"/>
      <c r="T1169" s="758"/>
      <c r="U1169" s="758"/>
      <c r="V1169" s="730"/>
    </row>
    <row r="1170" spans="1:22" x14ac:dyDescent="0.25">
      <c r="A1170" s="730"/>
      <c r="C1170" s="4"/>
      <c r="D1170" s="4"/>
      <c r="E1170" s="2082"/>
      <c r="F1170" s="4"/>
      <c r="G1170" s="4"/>
      <c r="H1170" s="4"/>
      <c r="I1170" s="4"/>
      <c r="J1170" s="4"/>
      <c r="K1170" s="4"/>
      <c r="L1170" s="4"/>
      <c r="M1170" s="4"/>
      <c r="N1170" s="758"/>
      <c r="O1170" s="758"/>
      <c r="P1170" s="758"/>
      <c r="Q1170" s="758"/>
      <c r="R1170" s="758"/>
      <c r="S1170" s="758"/>
      <c r="T1170" s="758"/>
      <c r="U1170" s="758"/>
      <c r="V1170" s="730"/>
    </row>
    <row r="1171" spans="1:22" x14ac:dyDescent="0.25">
      <c r="A1171" s="730"/>
      <c r="C1171" s="4"/>
      <c r="D1171" s="4"/>
      <c r="E1171" s="2082"/>
      <c r="F1171" s="4"/>
      <c r="G1171" s="4"/>
      <c r="H1171" s="4"/>
      <c r="I1171" s="4"/>
      <c r="J1171" s="4"/>
      <c r="K1171" s="4"/>
      <c r="L1171" s="4"/>
      <c r="M1171" s="4"/>
      <c r="N1171" s="758"/>
      <c r="O1171" s="758"/>
      <c r="P1171" s="758"/>
      <c r="Q1171" s="758"/>
      <c r="R1171" s="758"/>
      <c r="S1171" s="758"/>
      <c r="T1171" s="758"/>
      <c r="U1171" s="758"/>
      <c r="V1171" s="730"/>
    </row>
    <row r="1172" spans="1:22" x14ac:dyDescent="0.25">
      <c r="A1172" s="730"/>
      <c r="C1172" s="4"/>
      <c r="D1172" s="4"/>
      <c r="E1172" s="2082"/>
      <c r="F1172" s="4"/>
      <c r="G1172" s="4"/>
      <c r="H1172" s="4"/>
      <c r="I1172" s="4"/>
      <c r="J1172" s="4"/>
      <c r="K1172" s="4"/>
      <c r="L1172" s="4"/>
      <c r="M1172" s="4"/>
      <c r="N1172" s="758"/>
      <c r="O1172" s="758"/>
      <c r="P1172" s="758"/>
      <c r="Q1172" s="758"/>
      <c r="R1172" s="758"/>
      <c r="S1172" s="758"/>
      <c r="T1172" s="758"/>
      <c r="U1172" s="758"/>
      <c r="V1172" s="730"/>
    </row>
    <row r="1173" spans="1:22" x14ac:dyDescent="0.25">
      <c r="A1173" s="730"/>
      <c r="C1173" s="4"/>
      <c r="D1173" s="4"/>
      <c r="E1173" s="2082"/>
      <c r="F1173" s="4"/>
      <c r="G1173" s="4"/>
      <c r="H1173" s="4"/>
      <c r="I1173" s="4"/>
      <c r="J1173" s="4"/>
      <c r="K1173" s="4"/>
      <c r="L1173" s="4"/>
      <c r="M1173" s="4"/>
      <c r="N1173" s="758"/>
      <c r="O1173" s="758"/>
      <c r="P1173" s="758"/>
      <c r="Q1173" s="758"/>
      <c r="R1173" s="758"/>
      <c r="S1173" s="758"/>
      <c r="T1173" s="758"/>
      <c r="U1173" s="758"/>
      <c r="V1173" s="730"/>
    </row>
    <row r="1174" spans="1:22" x14ac:dyDescent="0.25">
      <c r="A1174" s="730"/>
      <c r="C1174" s="4"/>
      <c r="D1174" s="4"/>
      <c r="E1174" s="2082"/>
      <c r="F1174" s="4"/>
      <c r="G1174" s="4"/>
      <c r="H1174" s="4"/>
      <c r="I1174" s="4"/>
      <c r="J1174" s="4"/>
      <c r="K1174" s="4"/>
      <c r="L1174" s="4"/>
      <c r="M1174" s="4"/>
      <c r="N1174" s="758"/>
      <c r="O1174" s="758"/>
      <c r="P1174" s="758"/>
      <c r="Q1174" s="758"/>
      <c r="R1174" s="758"/>
      <c r="S1174" s="758"/>
      <c r="T1174" s="758"/>
      <c r="U1174" s="758"/>
      <c r="V1174" s="730"/>
    </row>
    <row r="1175" spans="1:22" x14ac:dyDescent="0.25">
      <c r="A1175" s="730"/>
      <c r="C1175" s="4"/>
      <c r="D1175" s="4"/>
      <c r="E1175" s="2082"/>
      <c r="F1175" s="4"/>
      <c r="G1175" s="4"/>
      <c r="H1175" s="4"/>
      <c r="I1175" s="4"/>
      <c r="J1175" s="4"/>
      <c r="K1175" s="4"/>
      <c r="L1175" s="4"/>
      <c r="M1175" s="4"/>
      <c r="N1175" s="758"/>
      <c r="O1175" s="758"/>
      <c r="P1175" s="758"/>
      <c r="Q1175" s="758"/>
      <c r="R1175" s="758"/>
      <c r="S1175" s="758"/>
      <c r="T1175" s="758"/>
      <c r="U1175" s="758"/>
      <c r="V1175" s="730"/>
    </row>
    <row r="1176" spans="1:22" x14ac:dyDescent="0.25">
      <c r="A1176" s="730"/>
      <c r="C1176" s="4"/>
      <c r="D1176" s="4"/>
      <c r="E1176" s="2082"/>
      <c r="F1176" s="4"/>
      <c r="G1176" s="4"/>
      <c r="H1176" s="4"/>
      <c r="I1176" s="4"/>
      <c r="J1176" s="4"/>
      <c r="K1176" s="4"/>
      <c r="L1176" s="4"/>
      <c r="M1176" s="4"/>
      <c r="N1176" s="758"/>
      <c r="O1176" s="758"/>
      <c r="P1176" s="758"/>
      <c r="Q1176" s="758"/>
      <c r="R1176" s="758"/>
      <c r="S1176" s="758"/>
      <c r="T1176" s="758"/>
      <c r="U1176" s="758"/>
      <c r="V1176" s="730"/>
    </row>
    <row r="1177" spans="1:22" x14ac:dyDescent="0.25">
      <c r="A1177" s="730"/>
      <c r="C1177" s="4"/>
      <c r="D1177" s="4"/>
      <c r="E1177" s="2082"/>
      <c r="F1177" s="4"/>
      <c r="G1177" s="4"/>
      <c r="H1177" s="4"/>
      <c r="I1177" s="4"/>
      <c r="J1177" s="4"/>
      <c r="K1177" s="4"/>
      <c r="L1177" s="4"/>
      <c r="M1177" s="4"/>
      <c r="N1177" s="758"/>
      <c r="O1177" s="758"/>
      <c r="P1177" s="758"/>
      <c r="Q1177" s="758"/>
      <c r="R1177" s="758"/>
      <c r="S1177" s="758"/>
      <c r="T1177" s="758"/>
      <c r="U1177" s="758"/>
      <c r="V1177" s="730"/>
    </row>
    <row r="1178" spans="1:22" x14ac:dyDescent="0.25">
      <c r="A1178" s="730"/>
      <c r="C1178" s="4"/>
      <c r="D1178" s="4"/>
      <c r="E1178" s="2082"/>
      <c r="F1178" s="4"/>
      <c r="G1178" s="4"/>
      <c r="H1178" s="4"/>
      <c r="I1178" s="4"/>
      <c r="J1178" s="4"/>
      <c r="K1178" s="4"/>
      <c r="L1178" s="4"/>
      <c r="M1178" s="4"/>
      <c r="N1178" s="758"/>
      <c r="O1178" s="758"/>
      <c r="P1178" s="758"/>
      <c r="Q1178" s="758"/>
      <c r="R1178" s="758"/>
      <c r="S1178" s="758"/>
      <c r="T1178" s="758"/>
      <c r="U1178" s="758"/>
      <c r="V1178" s="730"/>
    </row>
    <row r="1179" spans="1:22" x14ac:dyDescent="0.25">
      <c r="A1179" s="730"/>
      <c r="C1179" s="4"/>
      <c r="D1179" s="4"/>
      <c r="E1179" s="2082"/>
      <c r="F1179" s="4"/>
      <c r="G1179" s="4"/>
      <c r="H1179" s="4"/>
      <c r="I1179" s="4"/>
      <c r="J1179" s="4"/>
      <c r="K1179" s="4"/>
      <c r="L1179" s="4"/>
      <c r="M1179" s="4"/>
      <c r="N1179" s="758"/>
      <c r="O1179" s="758"/>
      <c r="P1179" s="758"/>
      <c r="Q1179" s="758"/>
      <c r="R1179" s="758"/>
      <c r="S1179" s="758"/>
      <c r="T1179" s="758"/>
      <c r="U1179" s="758"/>
      <c r="V1179" s="730"/>
    </row>
    <row r="1180" spans="1:22" x14ac:dyDescent="0.25">
      <c r="A1180" s="730"/>
      <c r="C1180" s="4"/>
      <c r="D1180" s="4"/>
      <c r="E1180" s="2082"/>
      <c r="F1180" s="4"/>
      <c r="G1180" s="4"/>
      <c r="H1180" s="4"/>
      <c r="I1180" s="4"/>
      <c r="J1180" s="4"/>
      <c r="K1180" s="4"/>
      <c r="L1180" s="4"/>
      <c r="M1180" s="4"/>
      <c r="N1180" s="758"/>
      <c r="O1180" s="758"/>
      <c r="P1180" s="758"/>
      <c r="Q1180" s="758"/>
      <c r="R1180" s="758"/>
      <c r="S1180" s="758"/>
      <c r="T1180" s="758"/>
      <c r="U1180" s="758"/>
      <c r="V1180" s="730"/>
    </row>
    <row r="1181" spans="1:22" x14ac:dyDescent="0.25">
      <c r="A1181" s="730"/>
      <c r="C1181" s="4"/>
      <c r="D1181" s="4"/>
      <c r="E1181" s="2082"/>
      <c r="F1181" s="4"/>
      <c r="G1181" s="4"/>
      <c r="H1181" s="4"/>
      <c r="I1181" s="4"/>
      <c r="J1181" s="4"/>
      <c r="K1181" s="4"/>
      <c r="L1181" s="4"/>
      <c r="M1181" s="4"/>
      <c r="N1181" s="758"/>
      <c r="O1181" s="758"/>
      <c r="P1181" s="758"/>
      <c r="Q1181" s="758"/>
      <c r="R1181" s="758"/>
      <c r="S1181" s="758"/>
      <c r="T1181" s="758"/>
      <c r="U1181" s="758"/>
      <c r="V1181" s="730"/>
    </row>
    <row r="1182" spans="1:22" x14ac:dyDescent="0.25">
      <c r="A1182" s="730"/>
      <c r="C1182" s="4"/>
      <c r="D1182" s="4"/>
      <c r="E1182" s="2082"/>
      <c r="F1182" s="4"/>
      <c r="G1182" s="4"/>
      <c r="H1182" s="4"/>
      <c r="I1182" s="4"/>
      <c r="J1182" s="4"/>
      <c r="K1182" s="4"/>
      <c r="L1182" s="4"/>
      <c r="M1182" s="4"/>
      <c r="N1182" s="758"/>
      <c r="O1182" s="758"/>
      <c r="P1182" s="758"/>
      <c r="Q1182" s="758"/>
      <c r="R1182" s="758"/>
      <c r="S1182" s="758"/>
      <c r="T1182" s="758"/>
      <c r="U1182" s="758"/>
      <c r="V1182" s="730"/>
    </row>
    <row r="1183" spans="1:22" x14ac:dyDescent="0.25">
      <c r="A1183" s="730"/>
      <c r="C1183" s="4"/>
      <c r="D1183" s="4"/>
      <c r="E1183" s="2082"/>
      <c r="F1183" s="4"/>
      <c r="G1183" s="4"/>
      <c r="H1183" s="4"/>
      <c r="I1183" s="4"/>
      <c r="J1183" s="4"/>
      <c r="K1183" s="4"/>
      <c r="L1183" s="4"/>
      <c r="M1183" s="4"/>
      <c r="N1183" s="758"/>
      <c r="O1183" s="758"/>
      <c r="P1183" s="758"/>
      <c r="Q1183" s="758"/>
      <c r="R1183" s="758"/>
      <c r="S1183" s="758"/>
      <c r="T1183" s="758"/>
      <c r="U1183" s="758"/>
      <c r="V1183" s="730"/>
    </row>
    <row r="1184" spans="1:22" x14ac:dyDescent="0.25">
      <c r="A1184" s="730"/>
      <c r="C1184" s="4"/>
      <c r="D1184" s="4"/>
      <c r="E1184" s="2082"/>
      <c r="F1184" s="4"/>
      <c r="G1184" s="4"/>
      <c r="H1184" s="4"/>
      <c r="I1184" s="4"/>
      <c r="J1184" s="4"/>
      <c r="K1184" s="4"/>
      <c r="L1184" s="4"/>
      <c r="M1184" s="4"/>
      <c r="N1184" s="758"/>
      <c r="O1184" s="758"/>
      <c r="P1184" s="758"/>
      <c r="Q1184" s="758"/>
      <c r="R1184" s="758"/>
      <c r="S1184" s="758"/>
      <c r="T1184" s="758"/>
      <c r="U1184" s="758"/>
      <c r="V1184" s="730"/>
    </row>
    <row r="1185" spans="1:22" x14ac:dyDescent="0.25">
      <c r="A1185" s="730"/>
      <c r="C1185" s="4"/>
      <c r="D1185" s="4"/>
      <c r="E1185" s="2082"/>
      <c r="F1185" s="4"/>
      <c r="G1185" s="4"/>
      <c r="H1185" s="4"/>
      <c r="I1185" s="4"/>
      <c r="J1185" s="4"/>
      <c r="K1185" s="4"/>
      <c r="L1185" s="4"/>
      <c r="M1185" s="4"/>
      <c r="N1185" s="758"/>
      <c r="O1185" s="758"/>
      <c r="P1185" s="758"/>
      <c r="Q1185" s="758"/>
      <c r="R1185" s="758"/>
      <c r="S1185" s="758"/>
      <c r="T1185" s="758"/>
      <c r="U1185" s="758"/>
      <c r="V1185" s="730"/>
    </row>
    <row r="1186" spans="1:22" x14ac:dyDescent="0.25">
      <c r="A1186" s="730"/>
      <c r="C1186" s="4"/>
      <c r="D1186" s="4"/>
      <c r="E1186" s="2082"/>
      <c r="F1186" s="4"/>
      <c r="G1186" s="4"/>
      <c r="H1186" s="4"/>
      <c r="I1186" s="4"/>
      <c r="J1186" s="4"/>
      <c r="K1186" s="4"/>
      <c r="L1186" s="4"/>
      <c r="M1186" s="4"/>
      <c r="N1186" s="758"/>
      <c r="O1186" s="758"/>
      <c r="P1186" s="758"/>
      <c r="Q1186" s="758"/>
      <c r="R1186" s="758"/>
      <c r="S1186" s="758"/>
      <c r="T1186" s="758"/>
      <c r="U1186" s="758"/>
      <c r="V1186" s="730"/>
    </row>
    <row r="1187" spans="1:22" x14ac:dyDescent="0.25">
      <c r="A1187" s="730"/>
      <c r="C1187" s="4"/>
      <c r="D1187" s="4"/>
      <c r="E1187" s="2082"/>
      <c r="F1187" s="4"/>
      <c r="G1187" s="4"/>
      <c r="H1187" s="4"/>
      <c r="I1187" s="4"/>
      <c r="J1187" s="4"/>
      <c r="K1187" s="4"/>
      <c r="L1187" s="4"/>
      <c r="M1187" s="4"/>
      <c r="N1187" s="758"/>
      <c r="O1187" s="758"/>
      <c r="P1187" s="758"/>
      <c r="Q1187" s="758"/>
      <c r="R1187" s="758"/>
      <c r="S1187" s="758"/>
      <c r="T1187" s="758"/>
      <c r="U1187" s="758"/>
      <c r="V1187" s="730"/>
    </row>
    <row r="1188" spans="1:22" x14ac:dyDescent="0.25">
      <c r="A1188" s="730"/>
      <c r="C1188" s="4"/>
      <c r="D1188" s="4"/>
      <c r="E1188" s="2082"/>
      <c r="F1188" s="4"/>
      <c r="G1188" s="4"/>
      <c r="H1188" s="4"/>
      <c r="I1188" s="4"/>
      <c r="J1188" s="4"/>
      <c r="K1188" s="4"/>
      <c r="L1188" s="4"/>
      <c r="M1188" s="4"/>
      <c r="N1188" s="758"/>
      <c r="O1188" s="758"/>
      <c r="P1188" s="758"/>
      <c r="Q1188" s="758"/>
      <c r="R1188" s="758"/>
      <c r="S1188" s="758"/>
      <c r="T1188" s="758"/>
      <c r="U1188" s="758"/>
      <c r="V1188" s="730"/>
    </row>
    <row r="1189" spans="1:22" x14ac:dyDescent="0.25">
      <c r="A1189" s="730"/>
      <c r="C1189" s="4"/>
      <c r="D1189" s="4"/>
      <c r="E1189" s="2082"/>
      <c r="F1189" s="4"/>
      <c r="G1189" s="4"/>
      <c r="H1189" s="4"/>
      <c r="I1189" s="4"/>
      <c r="J1189" s="4"/>
      <c r="K1189" s="4"/>
      <c r="L1189" s="4"/>
      <c r="M1189" s="4"/>
      <c r="N1189" s="758"/>
      <c r="O1189" s="758"/>
      <c r="P1189" s="758"/>
      <c r="Q1189" s="758"/>
      <c r="R1189" s="758"/>
      <c r="S1189" s="758"/>
      <c r="T1189" s="758"/>
      <c r="U1189" s="758"/>
      <c r="V1189" s="730"/>
    </row>
    <row r="1190" spans="1:22" x14ac:dyDescent="0.25">
      <c r="A1190" s="730"/>
      <c r="C1190" s="4"/>
      <c r="D1190" s="4"/>
      <c r="E1190" s="2082"/>
      <c r="F1190" s="4"/>
      <c r="G1190" s="4"/>
      <c r="H1190" s="4"/>
      <c r="I1190" s="4"/>
      <c r="J1190" s="4"/>
      <c r="K1190" s="4"/>
      <c r="L1190" s="4"/>
      <c r="M1190" s="4"/>
      <c r="N1190" s="758"/>
      <c r="O1190" s="758"/>
      <c r="P1190" s="758"/>
      <c r="Q1190" s="758"/>
      <c r="R1190" s="758"/>
      <c r="S1190" s="758"/>
      <c r="T1190" s="758"/>
      <c r="U1190" s="758"/>
      <c r="V1190" s="730"/>
    </row>
    <row r="1191" spans="1:22" x14ac:dyDescent="0.25">
      <c r="A1191" s="730"/>
      <c r="C1191" s="4"/>
      <c r="D1191" s="4"/>
      <c r="E1191" s="2082"/>
      <c r="F1191" s="4"/>
      <c r="G1191" s="4"/>
      <c r="H1191" s="4"/>
      <c r="I1191" s="4"/>
      <c r="J1191" s="4"/>
      <c r="K1191" s="4"/>
      <c r="L1191" s="4"/>
      <c r="M1191" s="4"/>
      <c r="N1191" s="758"/>
      <c r="O1191" s="758"/>
      <c r="P1191" s="758"/>
      <c r="Q1191" s="758"/>
      <c r="R1191" s="758"/>
      <c r="S1191" s="758"/>
      <c r="T1191" s="758"/>
      <c r="U1191" s="758"/>
      <c r="V1191" s="730"/>
    </row>
    <row r="1192" spans="1:22" x14ac:dyDescent="0.25">
      <c r="A1192" s="730"/>
      <c r="C1192" s="4"/>
      <c r="D1192" s="4"/>
      <c r="E1192" s="2082"/>
      <c r="F1192" s="4"/>
      <c r="G1192" s="4"/>
      <c r="H1192" s="4"/>
      <c r="I1192" s="4"/>
      <c r="J1192" s="4"/>
      <c r="K1192" s="4"/>
      <c r="L1192" s="4"/>
      <c r="M1192" s="4"/>
      <c r="N1192" s="758"/>
      <c r="O1192" s="758"/>
      <c r="P1192" s="758"/>
      <c r="Q1192" s="758"/>
      <c r="R1192" s="758"/>
      <c r="S1192" s="758"/>
      <c r="T1192" s="758"/>
      <c r="U1192" s="758"/>
      <c r="V1192" s="730"/>
    </row>
    <row r="1193" spans="1:22" x14ac:dyDescent="0.25">
      <c r="A1193" s="730"/>
      <c r="C1193" s="4"/>
      <c r="D1193" s="4"/>
      <c r="E1193" s="2082"/>
      <c r="F1193" s="4"/>
      <c r="G1193" s="4"/>
      <c r="H1193" s="4"/>
      <c r="I1193" s="4"/>
      <c r="J1193" s="4"/>
      <c r="K1193" s="4"/>
      <c r="L1193" s="4"/>
      <c r="M1193" s="4"/>
      <c r="N1193" s="758"/>
      <c r="O1193" s="758"/>
      <c r="P1193" s="758"/>
      <c r="Q1193" s="758"/>
      <c r="R1193" s="758"/>
      <c r="S1193" s="758"/>
      <c r="T1193" s="758"/>
      <c r="U1193" s="758"/>
      <c r="V1193" s="730"/>
    </row>
    <row r="1194" spans="1:22" x14ac:dyDescent="0.25">
      <c r="A1194" s="730"/>
      <c r="C1194" s="4"/>
      <c r="D1194" s="4"/>
      <c r="E1194" s="2082"/>
      <c r="F1194" s="4"/>
      <c r="G1194" s="4"/>
      <c r="H1194" s="4"/>
      <c r="I1194" s="4"/>
      <c r="J1194" s="4"/>
      <c r="K1194" s="4"/>
      <c r="L1194" s="4"/>
      <c r="M1194" s="4"/>
      <c r="N1194" s="758"/>
      <c r="O1194" s="758"/>
      <c r="P1194" s="758"/>
      <c r="Q1194" s="758"/>
      <c r="R1194" s="758"/>
      <c r="S1194" s="758"/>
      <c r="T1194" s="758"/>
      <c r="U1194" s="758"/>
      <c r="V1194" s="730"/>
    </row>
    <row r="1195" spans="1:22" x14ac:dyDescent="0.25">
      <c r="A1195" s="730"/>
      <c r="C1195" s="4"/>
      <c r="D1195" s="4"/>
      <c r="E1195" s="2082"/>
      <c r="F1195" s="4"/>
      <c r="G1195" s="4"/>
      <c r="H1195" s="4"/>
      <c r="I1195" s="4"/>
      <c r="J1195" s="4"/>
      <c r="K1195" s="4"/>
      <c r="L1195" s="4"/>
      <c r="M1195" s="4"/>
      <c r="N1195" s="758"/>
      <c r="O1195" s="758"/>
      <c r="P1195" s="758"/>
      <c r="Q1195" s="758"/>
      <c r="R1195" s="758"/>
      <c r="S1195" s="758"/>
      <c r="T1195" s="758"/>
      <c r="U1195" s="758"/>
      <c r="V1195" s="730"/>
    </row>
    <row r="1196" spans="1:22" x14ac:dyDescent="0.25">
      <c r="A1196" s="730"/>
      <c r="C1196" s="4"/>
      <c r="D1196" s="4"/>
      <c r="E1196" s="2082"/>
      <c r="F1196" s="4"/>
      <c r="G1196" s="4"/>
      <c r="H1196" s="4"/>
      <c r="I1196" s="4"/>
      <c r="J1196" s="4"/>
      <c r="K1196" s="4"/>
      <c r="L1196" s="4"/>
      <c r="M1196" s="4"/>
      <c r="N1196" s="758"/>
      <c r="O1196" s="758"/>
      <c r="P1196" s="758"/>
      <c r="Q1196" s="758"/>
      <c r="R1196" s="758"/>
      <c r="S1196" s="758"/>
      <c r="T1196" s="758"/>
      <c r="U1196" s="758"/>
      <c r="V1196" s="730"/>
    </row>
    <row r="1197" spans="1:22" x14ac:dyDescent="0.25">
      <c r="A1197" s="730"/>
      <c r="C1197" s="4"/>
      <c r="D1197" s="4"/>
      <c r="E1197" s="2082"/>
      <c r="F1197" s="4"/>
      <c r="G1197" s="4"/>
      <c r="H1197" s="4"/>
      <c r="I1197" s="4"/>
      <c r="J1197" s="4"/>
      <c r="K1197" s="4"/>
      <c r="L1197" s="4"/>
      <c r="M1197" s="4"/>
      <c r="N1197" s="758"/>
      <c r="O1197" s="758"/>
      <c r="P1197" s="758"/>
      <c r="Q1197" s="758"/>
      <c r="R1197" s="758"/>
      <c r="S1197" s="758"/>
      <c r="T1197" s="758"/>
      <c r="U1197" s="758"/>
      <c r="V1197" s="730"/>
    </row>
    <row r="1198" spans="1:22" x14ac:dyDescent="0.25">
      <c r="A1198" s="730"/>
      <c r="C1198" s="4"/>
      <c r="D1198" s="4"/>
      <c r="E1198" s="2082"/>
      <c r="F1198" s="4"/>
      <c r="G1198" s="4"/>
      <c r="H1198" s="4"/>
      <c r="I1198" s="4"/>
      <c r="J1198" s="4"/>
      <c r="K1198" s="4"/>
      <c r="L1198" s="4"/>
      <c r="M1198" s="4"/>
      <c r="N1198" s="758"/>
      <c r="O1198" s="758"/>
      <c r="P1198" s="758"/>
      <c r="Q1198" s="758"/>
      <c r="R1198" s="758"/>
      <c r="S1198" s="758"/>
      <c r="T1198" s="758"/>
      <c r="U1198" s="758"/>
      <c r="V1198" s="730"/>
    </row>
    <row r="1199" spans="1:22" x14ac:dyDescent="0.25">
      <c r="A1199" s="730"/>
      <c r="C1199" s="4"/>
      <c r="D1199" s="4"/>
      <c r="E1199" s="2082"/>
      <c r="F1199" s="4"/>
      <c r="G1199" s="4"/>
      <c r="H1199" s="4"/>
      <c r="I1199" s="4"/>
      <c r="J1199" s="4"/>
      <c r="K1199" s="4"/>
      <c r="L1199" s="4"/>
      <c r="M1199" s="4"/>
      <c r="N1199" s="758"/>
      <c r="O1199" s="758"/>
      <c r="P1199" s="758"/>
      <c r="Q1199" s="758"/>
      <c r="R1199" s="758"/>
      <c r="S1199" s="758"/>
      <c r="T1199" s="758"/>
      <c r="U1199" s="758"/>
      <c r="V1199" s="730"/>
    </row>
    <row r="1200" spans="1:22" x14ac:dyDescent="0.25">
      <c r="A1200" s="730"/>
      <c r="C1200" s="4"/>
      <c r="D1200" s="4"/>
      <c r="E1200" s="2082"/>
      <c r="F1200" s="4"/>
      <c r="G1200" s="4"/>
      <c r="H1200" s="4"/>
      <c r="I1200" s="4"/>
      <c r="J1200" s="4"/>
      <c r="K1200" s="4"/>
      <c r="L1200" s="4"/>
      <c r="M1200" s="4"/>
      <c r="N1200" s="758"/>
      <c r="O1200" s="758"/>
      <c r="P1200" s="758"/>
      <c r="Q1200" s="758"/>
      <c r="R1200" s="758"/>
      <c r="S1200" s="758"/>
      <c r="T1200" s="758"/>
      <c r="U1200" s="758"/>
      <c r="V1200" s="730"/>
    </row>
    <row r="1201" spans="1:22" x14ac:dyDescent="0.25">
      <c r="A1201" s="730"/>
      <c r="C1201" s="4"/>
      <c r="D1201" s="4"/>
      <c r="E1201" s="2082"/>
      <c r="F1201" s="4"/>
      <c r="G1201" s="4"/>
      <c r="H1201" s="4"/>
      <c r="I1201" s="4"/>
      <c r="J1201" s="4"/>
      <c r="K1201" s="4"/>
      <c r="L1201" s="4"/>
      <c r="M1201" s="4"/>
      <c r="N1201" s="758"/>
      <c r="O1201" s="758"/>
      <c r="P1201" s="758"/>
      <c r="Q1201" s="758"/>
      <c r="R1201" s="758"/>
      <c r="S1201" s="758"/>
      <c r="T1201" s="758"/>
      <c r="U1201" s="758"/>
      <c r="V1201" s="730"/>
    </row>
    <row r="1202" spans="1:22" x14ac:dyDescent="0.25">
      <c r="A1202" s="730"/>
      <c r="C1202" s="4"/>
      <c r="D1202" s="4"/>
      <c r="E1202" s="2082"/>
      <c r="F1202" s="4"/>
      <c r="G1202" s="4"/>
      <c r="H1202" s="4"/>
      <c r="I1202" s="4"/>
      <c r="J1202" s="4"/>
      <c r="K1202" s="4"/>
      <c r="L1202" s="4"/>
      <c r="M1202" s="4"/>
      <c r="N1202" s="758"/>
      <c r="O1202" s="758"/>
      <c r="P1202" s="758"/>
      <c r="Q1202" s="758"/>
      <c r="R1202" s="758"/>
      <c r="S1202" s="758"/>
      <c r="T1202" s="758"/>
      <c r="U1202" s="758"/>
      <c r="V1202" s="730"/>
    </row>
    <row r="1203" spans="1:22" x14ac:dyDescent="0.25">
      <c r="A1203" s="730"/>
      <c r="C1203" s="4"/>
      <c r="D1203" s="4"/>
      <c r="E1203" s="2082"/>
      <c r="F1203" s="4"/>
      <c r="G1203" s="4"/>
      <c r="H1203" s="4"/>
      <c r="I1203" s="4"/>
      <c r="J1203" s="4"/>
      <c r="K1203" s="4"/>
      <c r="L1203" s="4"/>
      <c r="M1203" s="4"/>
      <c r="N1203" s="758"/>
      <c r="O1203" s="758"/>
      <c r="P1203" s="758"/>
      <c r="Q1203" s="758"/>
      <c r="R1203" s="758"/>
      <c r="S1203" s="758"/>
      <c r="T1203" s="758"/>
      <c r="U1203" s="758"/>
      <c r="V1203" s="730"/>
    </row>
    <row r="1204" spans="1:22" x14ac:dyDescent="0.25">
      <c r="A1204" s="730"/>
      <c r="C1204" s="4"/>
      <c r="D1204" s="4"/>
      <c r="E1204" s="2082"/>
      <c r="F1204" s="4"/>
      <c r="G1204" s="4"/>
      <c r="H1204" s="4"/>
      <c r="I1204" s="4"/>
      <c r="J1204" s="4"/>
      <c r="K1204" s="4"/>
      <c r="L1204" s="4"/>
      <c r="M1204" s="4"/>
      <c r="N1204" s="758"/>
      <c r="O1204" s="758"/>
      <c r="P1204" s="758"/>
      <c r="Q1204" s="758"/>
      <c r="R1204" s="758"/>
      <c r="S1204" s="758"/>
      <c r="T1204" s="758"/>
      <c r="U1204" s="758"/>
      <c r="V1204" s="730"/>
    </row>
    <row r="1205" spans="1:22" x14ac:dyDescent="0.25">
      <c r="A1205" s="730"/>
      <c r="C1205" s="4"/>
      <c r="D1205" s="4"/>
      <c r="E1205" s="2082"/>
      <c r="F1205" s="4"/>
      <c r="G1205" s="4"/>
      <c r="H1205" s="4"/>
      <c r="I1205" s="4"/>
      <c r="J1205" s="4"/>
      <c r="K1205" s="4"/>
      <c r="L1205" s="4"/>
      <c r="M1205" s="4"/>
      <c r="N1205" s="758"/>
      <c r="O1205" s="758"/>
      <c r="P1205" s="758"/>
      <c r="Q1205" s="758"/>
      <c r="R1205" s="758"/>
      <c r="S1205" s="758"/>
      <c r="T1205" s="758"/>
      <c r="U1205" s="758"/>
      <c r="V1205" s="730"/>
    </row>
    <row r="1206" spans="1:22" x14ac:dyDescent="0.25">
      <c r="A1206" s="730"/>
      <c r="C1206" s="4"/>
      <c r="D1206" s="4"/>
      <c r="E1206" s="2082"/>
      <c r="F1206" s="4"/>
      <c r="G1206" s="4"/>
      <c r="H1206" s="4"/>
      <c r="I1206" s="4"/>
      <c r="J1206" s="4"/>
      <c r="K1206" s="4"/>
      <c r="L1206" s="4"/>
      <c r="M1206" s="4"/>
      <c r="N1206" s="758"/>
      <c r="O1206" s="758"/>
      <c r="P1206" s="758"/>
      <c r="Q1206" s="758"/>
      <c r="R1206" s="758"/>
      <c r="S1206" s="758"/>
      <c r="T1206" s="758"/>
      <c r="U1206" s="758"/>
      <c r="V1206" s="730"/>
    </row>
    <row r="1207" spans="1:22" x14ac:dyDescent="0.25">
      <c r="A1207" s="730"/>
      <c r="C1207" s="4"/>
      <c r="D1207" s="4"/>
      <c r="E1207" s="2082"/>
      <c r="F1207" s="4"/>
      <c r="G1207" s="4"/>
      <c r="H1207" s="4"/>
      <c r="I1207" s="4"/>
      <c r="J1207" s="4"/>
      <c r="K1207" s="4"/>
      <c r="L1207" s="4"/>
      <c r="M1207" s="4"/>
      <c r="N1207" s="758"/>
      <c r="O1207" s="758"/>
      <c r="P1207" s="758"/>
      <c r="Q1207" s="758"/>
      <c r="R1207" s="758"/>
      <c r="S1207" s="758"/>
      <c r="T1207" s="758"/>
      <c r="U1207" s="758"/>
      <c r="V1207" s="730"/>
    </row>
    <row r="1208" spans="1:22" x14ac:dyDescent="0.25">
      <c r="A1208" s="730"/>
      <c r="C1208" s="4"/>
      <c r="D1208" s="4"/>
      <c r="E1208" s="2082"/>
      <c r="F1208" s="4"/>
      <c r="G1208" s="4"/>
      <c r="H1208" s="4"/>
      <c r="I1208" s="4"/>
      <c r="J1208" s="4"/>
      <c r="K1208" s="4"/>
      <c r="L1208" s="4"/>
      <c r="M1208" s="4"/>
      <c r="N1208" s="758"/>
      <c r="O1208" s="758"/>
      <c r="P1208" s="758"/>
      <c r="Q1208" s="758"/>
      <c r="R1208" s="758"/>
      <c r="S1208" s="758"/>
      <c r="T1208" s="758"/>
      <c r="U1208" s="758"/>
      <c r="V1208" s="730"/>
    </row>
    <row r="1209" spans="1:22" x14ac:dyDescent="0.25">
      <c r="A1209" s="730"/>
      <c r="C1209" s="4"/>
      <c r="D1209" s="4"/>
      <c r="E1209" s="2082"/>
      <c r="F1209" s="4"/>
      <c r="G1209" s="4"/>
      <c r="H1209" s="4"/>
      <c r="I1209" s="4"/>
      <c r="J1209" s="4"/>
      <c r="K1209" s="4"/>
      <c r="L1209" s="4"/>
      <c r="M1209" s="4"/>
      <c r="N1209" s="758"/>
      <c r="O1209" s="758"/>
      <c r="P1209" s="758"/>
      <c r="Q1209" s="758"/>
      <c r="R1209" s="758"/>
      <c r="S1209" s="758"/>
      <c r="T1209" s="758"/>
      <c r="U1209" s="758"/>
      <c r="V1209" s="730"/>
    </row>
    <row r="1210" spans="1:22" x14ac:dyDescent="0.25">
      <c r="A1210" s="730"/>
      <c r="C1210" s="4"/>
      <c r="D1210" s="4"/>
      <c r="E1210" s="2082"/>
      <c r="F1210" s="4"/>
      <c r="G1210" s="4"/>
      <c r="H1210" s="4"/>
      <c r="I1210" s="4"/>
      <c r="J1210" s="4"/>
      <c r="K1210" s="4"/>
      <c r="L1210" s="4"/>
      <c r="M1210" s="4"/>
      <c r="N1210" s="758"/>
      <c r="O1210" s="758"/>
      <c r="P1210" s="758"/>
      <c r="Q1210" s="758"/>
      <c r="R1210" s="758"/>
      <c r="S1210" s="758"/>
      <c r="T1210" s="758"/>
      <c r="U1210" s="758"/>
      <c r="V1210" s="730"/>
    </row>
    <row r="1211" spans="1:22" x14ac:dyDescent="0.25">
      <c r="A1211" s="730"/>
      <c r="C1211" s="4"/>
      <c r="D1211" s="4"/>
      <c r="E1211" s="2082"/>
      <c r="F1211" s="4"/>
      <c r="G1211" s="4"/>
      <c r="H1211" s="4"/>
      <c r="I1211" s="4"/>
      <c r="J1211" s="4"/>
      <c r="K1211" s="4"/>
      <c r="L1211" s="4"/>
      <c r="M1211" s="4"/>
      <c r="N1211" s="758"/>
      <c r="O1211" s="758"/>
      <c r="P1211" s="758"/>
      <c r="Q1211" s="758"/>
      <c r="R1211" s="758"/>
      <c r="S1211" s="758"/>
      <c r="T1211" s="758"/>
      <c r="U1211" s="758"/>
      <c r="V1211" s="730"/>
    </row>
    <row r="1212" spans="1:22" x14ac:dyDescent="0.25">
      <c r="A1212" s="730"/>
      <c r="C1212" s="4"/>
      <c r="D1212" s="4"/>
      <c r="E1212" s="2082"/>
      <c r="F1212" s="4"/>
      <c r="G1212" s="4"/>
      <c r="H1212" s="4"/>
      <c r="I1212" s="4"/>
      <c r="J1212" s="4"/>
      <c r="K1212" s="4"/>
      <c r="L1212" s="4"/>
      <c r="M1212" s="4"/>
      <c r="N1212" s="758"/>
      <c r="O1212" s="758"/>
      <c r="P1212" s="758"/>
      <c r="Q1212" s="758"/>
      <c r="R1212" s="758"/>
      <c r="S1212" s="758"/>
      <c r="T1212" s="758"/>
      <c r="U1212" s="758"/>
      <c r="V1212" s="730"/>
    </row>
    <row r="1213" spans="1:22" x14ac:dyDescent="0.25">
      <c r="A1213" s="730"/>
      <c r="C1213" s="4"/>
      <c r="D1213" s="4"/>
      <c r="E1213" s="2082"/>
      <c r="F1213" s="4"/>
      <c r="G1213" s="4"/>
      <c r="H1213" s="4"/>
      <c r="I1213" s="4"/>
      <c r="J1213" s="4"/>
      <c r="K1213" s="4"/>
      <c r="L1213" s="4"/>
      <c r="M1213" s="4"/>
      <c r="N1213" s="758"/>
      <c r="O1213" s="758"/>
      <c r="P1213" s="758"/>
      <c r="Q1213" s="758"/>
      <c r="R1213" s="758"/>
      <c r="S1213" s="758"/>
      <c r="T1213" s="758"/>
      <c r="U1213" s="758"/>
      <c r="V1213" s="730"/>
    </row>
    <row r="1214" spans="1:22" x14ac:dyDescent="0.25">
      <c r="A1214" s="730"/>
      <c r="C1214" s="4"/>
      <c r="D1214" s="4"/>
      <c r="E1214" s="2082"/>
      <c r="F1214" s="4"/>
      <c r="G1214" s="4"/>
      <c r="H1214" s="4"/>
      <c r="I1214" s="4"/>
      <c r="J1214" s="4"/>
      <c r="K1214" s="4"/>
      <c r="L1214" s="4"/>
      <c r="M1214" s="4"/>
      <c r="N1214" s="758"/>
      <c r="O1214" s="758"/>
      <c r="P1214" s="758"/>
      <c r="Q1214" s="758"/>
      <c r="R1214" s="758"/>
      <c r="S1214" s="758"/>
      <c r="T1214" s="758"/>
      <c r="U1214" s="758"/>
      <c r="V1214" s="730"/>
    </row>
    <row r="1215" spans="1:22" x14ac:dyDescent="0.25">
      <c r="A1215" s="730"/>
      <c r="C1215" s="4"/>
      <c r="D1215" s="4"/>
      <c r="E1215" s="2082"/>
      <c r="F1215" s="4"/>
      <c r="G1215" s="4"/>
      <c r="H1215" s="4"/>
      <c r="I1215" s="4"/>
      <c r="J1215" s="4"/>
      <c r="K1215" s="4"/>
      <c r="L1215" s="4"/>
      <c r="M1215" s="4"/>
      <c r="N1215" s="758"/>
      <c r="O1215" s="758"/>
      <c r="P1215" s="758"/>
      <c r="Q1215" s="758"/>
      <c r="R1215" s="758"/>
      <c r="S1215" s="758"/>
      <c r="T1215" s="758"/>
      <c r="U1215" s="758"/>
      <c r="V1215" s="730"/>
    </row>
    <row r="1216" spans="1:22" x14ac:dyDescent="0.25">
      <c r="A1216" s="730"/>
      <c r="C1216" s="4"/>
      <c r="D1216" s="4"/>
      <c r="E1216" s="2082"/>
      <c r="F1216" s="4"/>
      <c r="G1216" s="4"/>
      <c r="H1216" s="4"/>
      <c r="I1216" s="4"/>
      <c r="J1216" s="4"/>
      <c r="K1216" s="4"/>
      <c r="L1216" s="4"/>
      <c r="M1216" s="4"/>
      <c r="N1216" s="758"/>
      <c r="O1216" s="758"/>
      <c r="P1216" s="758"/>
      <c r="Q1216" s="758"/>
      <c r="R1216" s="758"/>
      <c r="S1216" s="758"/>
      <c r="T1216" s="758"/>
      <c r="U1216" s="758"/>
      <c r="V1216" s="730"/>
    </row>
    <row r="1217" spans="1:22" x14ac:dyDescent="0.25">
      <c r="A1217" s="730"/>
      <c r="C1217" s="4"/>
      <c r="D1217" s="4"/>
      <c r="E1217" s="2082"/>
      <c r="F1217" s="4"/>
      <c r="G1217" s="4"/>
      <c r="H1217" s="4"/>
      <c r="I1217" s="4"/>
      <c r="J1217" s="4"/>
      <c r="K1217" s="4"/>
      <c r="L1217" s="4"/>
      <c r="M1217" s="4"/>
      <c r="N1217" s="758"/>
      <c r="O1217" s="758"/>
      <c r="P1217" s="758"/>
      <c r="Q1217" s="758"/>
      <c r="R1217" s="758"/>
      <c r="S1217" s="758"/>
      <c r="T1217" s="758"/>
      <c r="U1217" s="758"/>
      <c r="V1217" s="730"/>
    </row>
    <row r="1218" spans="1:22" x14ac:dyDescent="0.25">
      <c r="A1218" s="730"/>
      <c r="C1218" s="4"/>
      <c r="D1218" s="4"/>
      <c r="E1218" s="2082"/>
      <c r="F1218" s="4"/>
      <c r="G1218" s="4"/>
      <c r="H1218" s="4"/>
      <c r="I1218" s="4"/>
      <c r="J1218" s="4"/>
      <c r="K1218" s="4"/>
      <c r="L1218" s="4"/>
      <c r="M1218" s="4"/>
      <c r="N1218" s="758"/>
      <c r="O1218" s="758"/>
      <c r="P1218" s="758"/>
      <c r="Q1218" s="758"/>
      <c r="R1218" s="758"/>
      <c r="S1218" s="758"/>
      <c r="T1218" s="758"/>
      <c r="U1218" s="758"/>
      <c r="V1218" s="730"/>
    </row>
    <row r="1219" spans="1:22" x14ac:dyDescent="0.25">
      <c r="A1219" s="730"/>
      <c r="C1219" s="4"/>
      <c r="D1219" s="4"/>
      <c r="E1219" s="2082"/>
      <c r="F1219" s="4"/>
      <c r="G1219" s="4"/>
      <c r="H1219" s="4"/>
      <c r="I1219" s="4"/>
      <c r="J1219" s="4"/>
      <c r="K1219" s="4"/>
      <c r="L1219" s="4"/>
      <c r="M1219" s="4"/>
      <c r="N1219" s="758"/>
      <c r="O1219" s="758"/>
      <c r="P1219" s="758"/>
      <c r="Q1219" s="758"/>
      <c r="R1219" s="758"/>
      <c r="S1219" s="758"/>
      <c r="T1219" s="758"/>
      <c r="U1219" s="758"/>
      <c r="V1219" s="730"/>
    </row>
    <row r="1220" spans="1:22" x14ac:dyDescent="0.25">
      <c r="A1220" s="730"/>
      <c r="C1220" s="4"/>
      <c r="D1220" s="4"/>
      <c r="E1220" s="2082"/>
      <c r="F1220" s="4"/>
      <c r="G1220" s="4"/>
      <c r="H1220" s="4"/>
      <c r="I1220" s="4"/>
      <c r="J1220" s="4"/>
      <c r="K1220" s="4"/>
      <c r="L1220" s="4"/>
      <c r="M1220" s="4"/>
      <c r="N1220" s="758"/>
      <c r="O1220" s="758"/>
      <c r="P1220" s="758"/>
      <c r="Q1220" s="758"/>
      <c r="R1220" s="758"/>
      <c r="S1220" s="758"/>
      <c r="T1220" s="758"/>
      <c r="U1220" s="758"/>
      <c r="V1220" s="730"/>
    </row>
    <row r="1221" spans="1:22" x14ac:dyDescent="0.25">
      <c r="A1221" s="730"/>
      <c r="C1221" s="4"/>
      <c r="D1221" s="4"/>
      <c r="E1221" s="2082"/>
      <c r="F1221" s="4"/>
      <c r="G1221" s="4"/>
      <c r="H1221" s="4"/>
      <c r="I1221" s="4"/>
      <c r="J1221" s="4"/>
      <c r="K1221" s="4"/>
      <c r="L1221" s="4"/>
      <c r="M1221" s="4"/>
      <c r="N1221" s="758"/>
      <c r="O1221" s="758"/>
      <c r="P1221" s="758"/>
      <c r="Q1221" s="758"/>
      <c r="R1221" s="758"/>
      <c r="S1221" s="758"/>
      <c r="T1221" s="758"/>
      <c r="U1221" s="758"/>
      <c r="V1221" s="730"/>
    </row>
    <row r="1222" spans="1:22" x14ac:dyDescent="0.25">
      <c r="A1222" s="730"/>
      <c r="C1222" s="4"/>
      <c r="D1222" s="4"/>
      <c r="E1222" s="2082"/>
      <c r="F1222" s="4"/>
      <c r="G1222" s="4"/>
      <c r="H1222" s="4"/>
      <c r="I1222" s="4"/>
      <c r="J1222" s="4"/>
      <c r="K1222" s="4"/>
      <c r="L1222" s="4"/>
      <c r="M1222" s="4"/>
      <c r="N1222" s="758"/>
      <c r="O1222" s="758"/>
      <c r="P1222" s="758"/>
      <c r="Q1222" s="758"/>
      <c r="R1222" s="758"/>
      <c r="S1222" s="758"/>
      <c r="T1222" s="758"/>
      <c r="U1222" s="758"/>
      <c r="V1222" s="730"/>
    </row>
    <row r="1223" spans="1:22" x14ac:dyDescent="0.25">
      <c r="A1223" s="730"/>
      <c r="C1223" s="4"/>
      <c r="D1223" s="4"/>
      <c r="E1223" s="2082"/>
      <c r="F1223" s="4"/>
      <c r="G1223" s="4"/>
      <c r="H1223" s="4"/>
      <c r="I1223" s="4"/>
      <c r="J1223" s="4"/>
      <c r="K1223" s="4"/>
      <c r="L1223" s="4"/>
      <c r="M1223" s="4"/>
      <c r="N1223" s="758"/>
      <c r="O1223" s="758"/>
      <c r="P1223" s="758"/>
      <c r="Q1223" s="758"/>
      <c r="R1223" s="758"/>
      <c r="S1223" s="758"/>
      <c r="T1223" s="758"/>
      <c r="U1223" s="758"/>
      <c r="V1223" s="730"/>
    </row>
    <row r="1224" spans="1:22" x14ac:dyDescent="0.25">
      <c r="A1224" s="730"/>
      <c r="C1224" s="4"/>
      <c r="D1224" s="4"/>
      <c r="E1224" s="2082"/>
      <c r="F1224" s="4"/>
      <c r="G1224" s="4"/>
      <c r="H1224" s="4"/>
      <c r="I1224" s="4"/>
      <c r="J1224" s="4"/>
      <c r="K1224" s="4"/>
      <c r="L1224" s="4"/>
      <c r="M1224" s="4"/>
      <c r="N1224" s="758"/>
      <c r="O1224" s="758"/>
      <c r="P1224" s="758"/>
      <c r="Q1224" s="758"/>
      <c r="R1224" s="758"/>
      <c r="S1224" s="758"/>
      <c r="T1224" s="758"/>
      <c r="U1224" s="758"/>
      <c r="V1224" s="730"/>
    </row>
    <row r="1225" spans="1:22" x14ac:dyDescent="0.25">
      <c r="A1225" s="730"/>
      <c r="C1225" s="4"/>
      <c r="D1225" s="4"/>
      <c r="E1225" s="2082"/>
      <c r="F1225" s="4"/>
      <c r="G1225" s="4"/>
      <c r="H1225" s="4"/>
      <c r="I1225" s="4"/>
      <c r="J1225" s="4"/>
      <c r="K1225" s="4"/>
      <c r="L1225" s="4"/>
      <c r="M1225" s="4"/>
      <c r="N1225" s="758"/>
      <c r="O1225" s="758"/>
      <c r="P1225" s="758"/>
      <c r="Q1225" s="758"/>
      <c r="R1225" s="758"/>
      <c r="S1225" s="758"/>
      <c r="T1225" s="758"/>
      <c r="U1225" s="758"/>
      <c r="V1225" s="730"/>
    </row>
    <row r="1226" spans="1:22" x14ac:dyDescent="0.25">
      <c r="A1226" s="730"/>
      <c r="C1226" s="4"/>
      <c r="D1226" s="4"/>
      <c r="E1226" s="2082"/>
      <c r="F1226" s="4"/>
      <c r="G1226" s="4"/>
      <c r="H1226" s="4"/>
      <c r="I1226" s="4"/>
      <c r="J1226" s="4"/>
      <c r="K1226" s="4"/>
      <c r="L1226" s="4"/>
      <c r="M1226" s="4"/>
      <c r="N1226" s="758"/>
      <c r="O1226" s="758"/>
      <c r="P1226" s="758"/>
      <c r="Q1226" s="758"/>
      <c r="R1226" s="758"/>
      <c r="S1226" s="758"/>
      <c r="T1226" s="758"/>
      <c r="U1226" s="758"/>
      <c r="V1226" s="730"/>
    </row>
    <row r="1227" spans="1:22" x14ac:dyDescent="0.25">
      <c r="A1227" s="730"/>
      <c r="C1227" s="4"/>
      <c r="D1227" s="4"/>
      <c r="E1227" s="2082"/>
      <c r="F1227" s="4"/>
      <c r="G1227" s="4"/>
      <c r="H1227" s="4"/>
      <c r="I1227" s="4"/>
      <c r="J1227" s="4"/>
      <c r="K1227" s="4"/>
      <c r="L1227" s="4"/>
      <c r="M1227" s="4"/>
      <c r="N1227" s="758"/>
      <c r="O1227" s="758"/>
      <c r="P1227" s="758"/>
      <c r="Q1227" s="758"/>
      <c r="R1227" s="758"/>
      <c r="S1227" s="758"/>
      <c r="T1227" s="758"/>
      <c r="U1227" s="758"/>
      <c r="V1227" s="730"/>
    </row>
    <row r="1228" spans="1:22" x14ac:dyDescent="0.25">
      <c r="A1228" s="730"/>
      <c r="C1228" s="4"/>
      <c r="D1228" s="4"/>
      <c r="E1228" s="2082"/>
      <c r="F1228" s="4"/>
      <c r="G1228" s="4"/>
      <c r="H1228" s="4"/>
      <c r="I1228" s="4"/>
      <c r="J1228" s="4"/>
      <c r="K1228" s="4"/>
      <c r="L1228" s="4"/>
      <c r="M1228" s="4"/>
      <c r="N1228" s="758"/>
      <c r="O1228" s="758"/>
      <c r="P1228" s="758"/>
      <c r="Q1228" s="758"/>
      <c r="R1228" s="758"/>
      <c r="S1228" s="758"/>
      <c r="T1228" s="758"/>
      <c r="U1228" s="758"/>
      <c r="V1228" s="730"/>
    </row>
    <row r="1229" spans="1:22" x14ac:dyDescent="0.25">
      <c r="A1229" s="730"/>
      <c r="C1229" s="4"/>
      <c r="D1229" s="4"/>
      <c r="E1229" s="2082"/>
      <c r="F1229" s="4"/>
      <c r="G1229" s="4"/>
      <c r="H1229" s="4"/>
      <c r="I1229" s="4"/>
      <c r="J1229" s="4"/>
      <c r="K1229" s="4"/>
      <c r="L1229" s="4"/>
      <c r="M1229" s="4"/>
      <c r="N1229" s="758"/>
      <c r="O1229" s="758"/>
      <c r="P1229" s="758"/>
      <c r="Q1229" s="758"/>
      <c r="R1229" s="758"/>
      <c r="S1229" s="758"/>
      <c r="T1229" s="758"/>
      <c r="U1229" s="758"/>
      <c r="V1229" s="730"/>
    </row>
    <row r="1230" spans="1:22" x14ac:dyDescent="0.25">
      <c r="A1230" s="730"/>
      <c r="C1230" s="4"/>
      <c r="D1230" s="4"/>
      <c r="E1230" s="2082"/>
      <c r="F1230" s="4"/>
      <c r="G1230" s="4"/>
      <c r="H1230" s="4"/>
      <c r="I1230" s="4"/>
      <c r="J1230" s="4"/>
      <c r="K1230" s="4"/>
      <c r="L1230" s="4"/>
      <c r="M1230" s="4"/>
      <c r="N1230" s="758"/>
      <c r="O1230" s="758"/>
      <c r="P1230" s="758"/>
      <c r="Q1230" s="758"/>
      <c r="R1230" s="758"/>
      <c r="S1230" s="758"/>
      <c r="T1230" s="758"/>
      <c r="U1230" s="758"/>
      <c r="V1230" s="730"/>
    </row>
    <row r="1231" spans="1:22" x14ac:dyDescent="0.25">
      <c r="A1231" s="730"/>
      <c r="C1231" s="4"/>
      <c r="D1231" s="4"/>
      <c r="E1231" s="2082"/>
      <c r="F1231" s="4"/>
      <c r="G1231" s="4"/>
      <c r="H1231" s="4"/>
      <c r="I1231" s="4"/>
      <c r="J1231" s="4"/>
      <c r="K1231" s="4"/>
      <c r="L1231" s="4"/>
      <c r="M1231" s="4"/>
      <c r="N1231" s="758"/>
      <c r="O1231" s="758"/>
      <c r="P1231" s="758"/>
      <c r="Q1231" s="758"/>
      <c r="R1231" s="758"/>
      <c r="S1231" s="758"/>
      <c r="T1231" s="758"/>
      <c r="U1231" s="758"/>
      <c r="V1231" s="730"/>
    </row>
    <row r="1232" spans="1:22" x14ac:dyDescent="0.25">
      <c r="A1232" s="730"/>
      <c r="C1232" s="4"/>
      <c r="D1232" s="4"/>
      <c r="E1232" s="2082"/>
      <c r="F1232" s="4"/>
      <c r="G1232" s="4"/>
      <c r="H1232" s="4"/>
      <c r="I1232" s="4"/>
      <c r="J1232" s="4"/>
      <c r="K1232" s="4"/>
      <c r="L1232" s="4"/>
      <c r="M1232" s="4"/>
      <c r="N1232" s="758"/>
      <c r="O1232" s="758"/>
      <c r="P1232" s="758"/>
      <c r="Q1232" s="758"/>
      <c r="R1232" s="758"/>
      <c r="S1232" s="758"/>
      <c r="T1232" s="758"/>
      <c r="U1232" s="758"/>
      <c r="V1232" s="730"/>
    </row>
    <row r="1233" spans="1:22" x14ac:dyDescent="0.25">
      <c r="A1233" s="730"/>
      <c r="C1233" s="4"/>
      <c r="D1233" s="4"/>
      <c r="E1233" s="2082"/>
      <c r="F1233" s="4"/>
      <c r="G1233" s="4"/>
      <c r="H1233" s="4"/>
      <c r="I1233" s="4"/>
      <c r="J1233" s="4"/>
      <c r="K1233" s="4"/>
      <c r="L1233" s="4"/>
      <c r="M1233" s="4"/>
      <c r="N1233" s="758"/>
      <c r="O1233" s="758"/>
      <c r="P1233" s="758"/>
      <c r="Q1233" s="758"/>
      <c r="R1233" s="758"/>
      <c r="S1233" s="758"/>
      <c r="T1233" s="758"/>
      <c r="U1233" s="758"/>
      <c r="V1233" s="730"/>
    </row>
    <row r="1234" spans="1:22" x14ac:dyDescent="0.25">
      <c r="A1234" s="730"/>
      <c r="C1234" s="4"/>
      <c r="D1234" s="4"/>
      <c r="E1234" s="2082"/>
      <c r="F1234" s="4"/>
      <c r="G1234" s="4"/>
      <c r="H1234" s="4"/>
      <c r="I1234" s="4"/>
      <c r="J1234" s="4"/>
      <c r="K1234" s="4"/>
      <c r="L1234" s="4"/>
      <c r="M1234" s="4"/>
      <c r="N1234" s="758"/>
      <c r="O1234" s="758"/>
      <c r="P1234" s="758"/>
      <c r="Q1234" s="758"/>
      <c r="R1234" s="758"/>
      <c r="S1234" s="758"/>
      <c r="T1234" s="758"/>
      <c r="U1234" s="758"/>
      <c r="V1234" s="730"/>
    </row>
    <row r="1235" spans="1:22" x14ac:dyDescent="0.25">
      <c r="A1235" s="730"/>
      <c r="C1235" s="4"/>
      <c r="D1235" s="4"/>
      <c r="E1235" s="2082"/>
      <c r="F1235" s="4"/>
      <c r="G1235" s="4"/>
      <c r="H1235" s="4"/>
      <c r="I1235" s="4"/>
      <c r="J1235" s="4"/>
      <c r="K1235" s="4"/>
      <c r="L1235" s="4"/>
      <c r="M1235" s="4"/>
      <c r="N1235" s="758"/>
      <c r="O1235" s="758"/>
      <c r="P1235" s="758"/>
      <c r="Q1235" s="758"/>
      <c r="R1235" s="758"/>
      <c r="S1235" s="758"/>
      <c r="T1235" s="758"/>
      <c r="U1235" s="758"/>
      <c r="V1235" s="730"/>
    </row>
    <row r="1236" spans="1:22" x14ac:dyDescent="0.25">
      <c r="A1236" s="730"/>
      <c r="C1236" s="4"/>
      <c r="D1236" s="4"/>
      <c r="E1236" s="2082"/>
      <c r="F1236" s="4"/>
      <c r="G1236" s="4"/>
      <c r="H1236" s="4"/>
      <c r="I1236" s="4"/>
      <c r="J1236" s="4"/>
      <c r="K1236" s="4"/>
      <c r="L1236" s="4"/>
      <c r="M1236" s="4"/>
      <c r="N1236" s="758"/>
      <c r="O1236" s="758"/>
      <c r="P1236" s="758"/>
      <c r="Q1236" s="758"/>
      <c r="R1236" s="758"/>
      <c r="S1236" s="758"/>
      <c r="T1236" s="758"/>
      <c r="U1236" s="758"/>
      <c r="V1236" s="730"/>
    </row>
    <row r="1237" spans="1:22" x14ac:dyDescent="0.25">
      <c r="A1237" s="730"/>
      <c r="C1237" s="4"/>
      <c r="D1237" s="4"/>
      <c r="E1237" s="2082"/>
      <c r="F1237" s="4"/>
      <c r="G1237" s="4"/>
      <c r="H1237" s="4"/>
      <c r="I1237" s="4"/>
      <c r="J1237" s="4"/>
      <c r="K1237" s="4"/>
      <c r="L1237" s="4"/>
      <c r="M1237" s="4"/>
      <c r="N1237" s="758"/>
      <c r="O1237" s="758"/>
      <c r="P1237" s="758"/>
      <c r="Q1237" s="758"/>
      <c r="R1237" s="758"/>
      <c r="S1237" s="758"/>
      <c r="T1237" s="758"/>
      <c r="U1237" s="758"/>
      <c r="V1237" s="730"/>
    </row>
    <row r="1238" spans="1:22" x14ac:dyDescent="0.25">
      <c r="A1238" s="730"/>
      <c r="C1238" s="4"/>
      <c r="D1238" s="4"/>
      <c r="E1238" s="2082"/>
      <c r="F1238" s="4"/>
      <c r="G1238" s="4"/>
      <c r="H1238" s="4"/>
      <c r="I1238" s="4"/>
      <c r="J1238" s="4"/>
      <c r="K1238" s="4"/>
      <c r="L1238" s="4"/>
      <c r="M1238" s="4"/>
      <c r="N1238" s="758"/>
      <c r="O1238" s="758"/>
      <c r="P1238" s="758"/>
      <c r="Q1238" s="758"/>
      <c r="R1238" s="758"/>
      <c r="S1238" s="758"/>
      <c r="T1238" s="758"/>
      <c r="U1238" s="758"/>
      <c r="V1238" s="730"/>
    </row>
    <row r="1239" spans="1:22" x14ac:dyDescent="0.25">
      <c r="A1239" s="730"/>
      <c r="C1239" s="4"/>
      <c r="D1239" s="4"/>
      <c r="E1239" s="2082"/>
      <c r="F1239" s="4"/>
      <c r="G1239" s="4"/>
      <c r="H1239" s="4"/>
      <c r="I1239" s="4"/>
      <c r="J1239" s="4"/>
      <c r="K1239" s="4"/>
      <c r="L1239" s="4"/>
      <c r="M1239" s="4"/>
      <c r="N1239" s="758"/>
      <c r="O1239" s="758"/>
      <c r="P1239" s="758"/>
      <c r="Q1239" s="758"/>
      <c r="R1239" s="758"/>
      <c r="S1239" s="758"/>
      <c r="T1239" s="758"/>
      <c r="U1239" s="758"/>
      <c r="V1239" s="730"/>
    </row>
    <row r="1240" spans="1:22" x14ac:dyDescent="0.25">
      <c r="A1240" s="730"/>
      <c r="C1240" s="4"/>
      <c r="D1240" s="4"/>
      <c r="E1240" s="2082"/>
      <c r="F1240" s="4"/>
      <c r="G1240" s="4"/>
      <c r="H1240" s="4"/>
      <c r="I1240" s="4"/>
      <c r="J1240" s="4"/>
      <c r="K1240" s="4"/>
      <c r="L1240" s="4"/>
      <c r="M1240" s="4"/>
      <c r="N1240" s="758"/>
      <c r="O1240" s="758"/>
      <c r="P1240" s="758"/>
      <c r="Q1240" s="758"/>
      <c r="R1240" s="758"/>
      <c r="S1240" s="758"/>
      <c r="T1240" s="758"/>
      <c r="U1240" s="758"/>
      <c r="V1240" s="730"/>
    </row>
    <row r="1241" spans="1:22" x14ac:dyDescent="0.25">
      <c r="A1241" s="730"/>
      <c r="C1241" s="4"/>
      <c r="D1241" s="4"/>
      <c r="E1241" s="2082"/>
      <c r="F1241" s="4"/>
      <c r="G1241" s="4"/>
      <c r="H1241" s="4"/>
      <c r="I1241" s="4"/>
      <c r="J1241" s="4"/>
      <c r="K1241" s="4"/>
      <c r="L1241" s="4"/>
      <c r="M1241" s="4"/>
      <c r="N1241" s="758"/>
      <c r="O1241" s="758"/>
      <c r="P1241" s="758"/>
      <c r="Q1241" s="758"/>
      <c r="R1241" s="758"/>
      <c r="S1241" s="758"/>
      <c r="T1241" s="758"/>
      <c r="U1241" s="758"/>
      <c r="V1241" s="730"/>
    </row>
    <row r="1242" spans="1:22" x14ac:dyDescent="0.25">
      <c r="A1242" s="730"/>
      <c r="C1242" s="4"/>
      <c r="D1242" s="4"/>
      <c r="E1242" s="2082"/>
      <c r="F1242" s="4"/>
      <c r="G1242" s="4"/>
      <c r="H1242" s="4"/>
      <c r="I1242" s="4"/>
      <c r="J1242" s="4"/>
      <c r="K1242" s="4"/>
      <c r="L1242" s="4"/>
      <c r="M1242" s="4"/>
      <c r="N1242" s="758"/>
      <c r="O1242" s="758"/>
      <c r="P1242" s="758"/>
      <c r="Q1242" s="758"/>
      <c r="R1242" s="758"/>
      <c r="S1242" s="758"/>
      <c r="T1242" s="758"/>
      <c r="U1242" s="758"/>
      <c r="V1242" s="730"/>
    </row>
    <row r="1243" spans="1:22" x14ac:dyDescent="0.25">
      <c r="A1243" s="730"/>
      <c r="C1243" s="4"/>
      <c r="D1243" s="4"/>
      <c r="E1243" s="2082"/>
      <c r="F1243" s="4"/>
      <c r="G1243" s="4"/>
      <c r="H1243" s="4"/>
      <c r="I1243" s="4"/>
      <c r="J1243" s="4"/>
      <c r="K1243" s="4"/>
      <c r="L1243" s="4"/>
      <c r="M1243" s="4"/>
      <c r="N1243" s="758"/>
      <c r="O1243" s="758"/>
      <c r="P1243" s="758"/>
      <c r="Q1243" s="758"/>
      <c r="R1243" s="758"/>
      <c r="S1243" s="758"/>
      <c r="T1243" s="758"/>
      <c r="U1243" s="758"/>
      <c r="V1243" s="730"/>
    </row>
    <row r="1244" spans="1:22" x14ac:dyDescent="0.25">
      <c r="A1244" s="730"/>
      <c r="C1244" s="4"/>
      <c r="D1244" s="4"/>
      <c r="E1244" s="2082"/>
      <c r="F1244" s="4"/>
      <c r="G1244" s="4"/>
      <c r="H1244" s="4"/>
      <c r="I1244" s="4"/>
      <c r="J1244" s="4"/>
      <c r="K1244" s="4"/>
      <c r="L1244" s="4"/>
      <c r="M1244" s="4"/>
      <c r="N1244" s="758"/>
      <c r="O1244" s="758"/>
      <c r="P1244" s="758"/>
      <c r="Q1244" s="758"/>
      <c r="R1244" s="758"/>
      <c r="S1244" s="758"/>
      <c r="T1244" s="758"/>
      <c r="U1244" s="758"/>
      <c r="V1244" s="730"/>
    </row>
    <row r="1245" spans="1:22" x14ac:dyDescent="0.25">
      <c r="A1245" s="730"/>
      <c r="C1245" s="4"/>
      <c r="D1245" s="4"/>
      <c r="E1245" s="2082"/>
      <c r="F1245" s="4"/>
      <c r="G1245" s="4"/>
      <c r="H1245" s="4"/>
      <c r="I1245" s="4"/>
      <c r="J1245" s="4"/>
      <c r="K1245" s="4"/>
      <c r="L1245" s="4"/>
      <c r="M1245" s="4"/>
      <c r="N1245" s="758"/>
      <c r="O1245" s="758"/>
      <c r="P1245" s="758"/>
      <c r="Q1245" s="758"/>
      <c r="R1245" s="758"/>
      <c r="S1245" s="758"/>
      <c r="T1245" s="758"/>
      <c r="U1245" s="758"/>
      <c r="V1245" s="730"/>
    </row>
    <row r="1246" spans="1:22" x14ac:dyDescent="0.25">
      <c r="A1246" s="730"/>
      <c r="C1246" s="4"/>
      <c r="D1246" s="4"/>
      <c r="E1246" s="2082"/>
      <c r="F1246" s="4"/>
      <c r="G1246" s="4"/>
      <c r="H1246" s="4"/>
      <c r="I1246" s="4"/>
      <c r="J1246" s="4"/>
      <c r="K1246" s="4"/>
      <c r="L1246" s="4"/>
      <c r="M1246" s="4"/>
      <c r="N1246" s="758"/>
      <c r="O1246" s="758"/>
      <c r="P1246" s="758"/>
      <c r="Q1246" s="758"/>
      <c r="R1246" s="758"/>
      <c r="S1246" s="758"/>
      <c r="T1246" s="758"/>
      <c r="U1246" s="758"/>
      <c r="V1246" s="730"/>
    </row>
    <row r="1247" spans="1:22" x14ac:dyDescent="0.25">
      <c r="A1247" s="730"/>
      <c r="C1247" s="4"/>
      <c r="D1247" s="4"/>
      <c r="E1247" s="2082"/>
      <c r="F1247" s="4"/>
      <c r="G1247" s="4"/>
      <c r="H1247" s="4"/>
      <c r="I1247" s="4"/>
      <c r="J1247" s="4"/>
      <c r="K1247" s="4"/>
      <c r="L1247" s="4"/>
      <c r="M1247" s="4"/>
      <c r="N1247" s="758"/>
      <c r="O1247" s="758"/>
      <c r="P1247" s="758"/>
      <c r="Q1247" s="758"/>
      <c r="R1247" s="758"/>
      <c r="S1247" s="758"/>
      <c r="T1247" s="758"/>
      <c r="U1247" s="758"/>
      <c r="V1247" s="730"/>
    </row>
    <row r="1248" spans="1:22" x14ac:dyDescent="0.25">
      <c r="A1248" s="730"/>
      <c r="C1248" s="4"/>
      <c r="D1248" s="4"/>
      <c r="E1248" s="2082"/>
      <c r="F1248" s="4"/>
      <c r="G1248" s="4"/>
      <c r="H1248" s="4"/>
      <c r="I1248" s="4"/>
      <c r="J1248" s="4"/>
      <c r="K1248" s="4"/>
      <c r="L1248" s="4"/>
      <c r="M1248" s="4"/>
      <c r="N1248" s="758"/>
      <c r="O1248" s="758"/>
      <c r="P1248" s="758"/>
      <c r="Q1248" s="758"/>
      <c r="R1248" s="758"/>
      <c r="S1248" s="758"/>
      <c r="T1248" s="758"/>
      <c r="U1248" s="758"/>
      <c r="V1248" s="730"/>
    </row>
    <row r="1249" spans="1:22" x14ac:dyDescent="0.25">
      <c r="A1249" s="730"/>
      <c r="C1249" s="4"/>
      <c r="D1249" s="4"/>
      <c r="E1249" s="2082"/>
      <c r="F1249" s="4"/>
      <c r="G1249" s="4"/>
      <c r="H1249" s="4"/>
      <c r="I1249" s="4"/>
      <c r="J1249" s="4"/>
      <c r="K1249" s="4"/>
      <c r="L1249" s="4"/>
      <c r="M1249" s="4"/>
      <c r="N1249" s="758"/>
      <c r="O1249" s="758"/>
      <c r="P1249" s="758"/>
      <c r="Q1249" s="758"/>
      <c r="R1249" s="758"/>
      <c r="S1249" s="758"/>
      <c r="T1249" s="758"/>
      <c r="U1249" s="758"/>
      <c r="V1249" s="730"/>
    </row>
    <row r="1250" spans="1:22" x14ac:dyDescent="0.25">
      <c r="A1250" s="730"/>
      <c r="C1250" s="4"/>
      <c r="D1250" s="4"/>
      <c r="E1250" s="2082"/>
      <c r="F1250" s="4"/>
      <c r="G1250" s="4"/>
      <c r="H1250" s="4"/>
      <c r="I1250" s="4"/>
      <c r="J1250" s="4"/>
      <c r="K1250" s="4"/>
      <c r="L1250" s="4"/>
      <c r="M1250" s="4"/>
      <c r="N1250" s="758"/>
      <c r="O1250" s="758"/>
      <c r="P1250" s="758"/>
      <c r="Q1250" s="758"/>
      <c r="R1250" s="758"/>
      <c r="S1250" s="758"/>
      <c r="T1250" s="758"/>
      <c r="U1250" s="758"/>
      <c r="V1250" s="730"/>
    </row>
    <row r="1251" spans="1:22" x14ac:dyDescent="0.25">
      <c r="A1251" s="730"/>
      <c r="C1251" s="4"/>
      <c r="D1251" s="4"/>
      <c r="E1251" s="2082"/>
      <c r="F1251" s="4"/>
      <c r="G1251" s="4"/>
      <c r="H1251" s="4"/>
      <c r="I1251" s="4"/>
      <c r="J1251" s="4"/>
      <c r="K1251" s="4"/>
      <c r="L1251" s="4"/>
      <c r="M1251" s="4"/>
      <c r="N1251" s="758"/>
      <c r="O1251" s="758"/>
      <c r="P1251" s="758"/>
      <c r="Q1251" s="758"/>
      <c r="R1251" s="758"/>
      <c r="S1251" s="758"/>
      <c r="T1251" s="758"/>
      <c r="U1251" s="758"/>
      <c r="V1251" s="730"/>
    </row>
    <row r="1252" spans="1:22" x14ac:dyDescent="0.25">
      <c r="A1252" s="730"/>
      <c r="C1252" s="4"/>
      <c r="D1252" s="4"/>
      <c r="E1252" s="2082"/>
      <c r="F1252" s="4"/>
      <c r="G1252" s="4"/>
      <c r="H1252" s="4"/>
      <c r="I1252" s="4"/>
      <c r="J1252" s="4"/>
      <c r="K1252" s="4"/>
      <c r="L1252" s="4"/>
      <c r="M1252" s="4"/>
      <c r="N1252" s="758"/>
      <c r="O1252" s="758"/>
      <c r="P1252" s="758"/>
      <c r="Q1252" s="758"/>
      <c r="R1252" s="758"/>
      <c r="S1252" s="758"/>
      <c r="T1252" s="758"/>
      <c r="U1252" s="758"/>
      <c r="V1252" s="730"/>
    </row>
    <row r="1253" spans="1:22" x14ac:dyDescent="0.25">
      <c r="A1253" s="730"/>
      <c r="C1253" s="4"/>
      <c r="D1253" s="4"/>
      <c r="E1253" s="2082"/>
      <c r="F1253" s="4"/>
      <c r="G1253" s="4"/>
      <c r="H1253" s="4"/>
      <c r="I1253" s="4"/>
      <c r="J1253" s="4"/>
      <c r="K1253" s="4"/>
      <c r="L1253" s="4"/>
      <c r="M1253" s="4"/>
      <c r="N1253" s="758"/>
      <c r="O1253" s="758"/>
      <c r="P1253" s="758"/>
      <c r="Q1253" s="758"/>
      <c r="R1253" s="758"/>
      <c r="S1253" s="758"/>
      <c r="T1253" s="758"/>
      <c r="U1253" s="758"/>
      <c r="V1253" s="730"/>
    </row>
    <row r="1254" spans="1:22" x14ac:dyDescent="0.25">
      <c r="A1254" s="730"/>
      <c r="C1254" s="4"/>
      <c r="D1254" s="4"/>
      <c r="E1254" s="2082"/>
      <c r="F1254" s="4"/>
      <c r="G1254" s="4"/>
      <c r="H1254" s="4"/>
      <c r="I1254" s="4"/>
      <c r="J1254" s="4"/>
      <c r="K1254" s="4"/>
      <c r="L1254" s="4"/>
      <c r="M1254" s="4"/>
      <c r="N1254" s="758"/>
      <c r="O1254" s="758"/>
      <c r="P1254" s="758"/>
      <c r="Q1254" s="758"/>
      <c r="R1254" s="758"/>
      <c r="S1254" s="758"/>
      <c r="T1254" s="758"/>
      <c r="U1254" s="758"/>
      <c r="V1254" s="730"/>
    </row>
    <row r="1255" spans="1:22" x14ac:dyDescent="0.25">
      <c r="A1255" s="730"/>
      <c r="C1255" s="4"/>
      <c r="D1255" s="4"/>
      <c r="E1255" s="2082"/>
      <c r="F1255" s="4"/>
      <c r="G1255" s="4"/>
      <c r="H1255" s="4"/>
      <c r="I1255" s="4"/>
      <c r="J1255" s="4"/>
      <c r="K1255" s="4"/>
      <c r="L1255" s="4"/>
      <c r="M1255" s="4"/>
      <c r="N1255" s="758"/>
      <c r="O1255" s="758"/>
      <c r="P1255" s="758"/>
      <c r="Q1255" s="758"/>
      <c r="R1255" s="758"/>
      <c r="S1255" s="758"/>
      <c r="T1255" s="758"/>
      <c r="U1255" s="758"/>
      <c r="V1255" s="730"/>
    </row>
    <row r="1256" spans="1:22" x14ac:dyDescent="0.25">
      <c r="A1256" s="730"/>
      <c r="C1256" s="4"/>
      <c r="D1256" s="4"/>
      <c r="E1256" s="2082"/>
      <c r="F1256" s="4"/>
      <c r="G1256" s="4"/>
      <c r="H1256" s="4"/>
      <c r="I1256" s="4"/>
      <c r="J1256" s="4"/>
      <c r="K1256" s="4"/>
      <c r="L1256" s="4"/>
      <c r="M1256" s="4"/>
      <c r="N1256" s="758"/>
      <c r="O1256" s="758"/>
      <c r="P1256" s="758"/>
      <c r="Q1256" s="758"/>
      <c r="R1256" s="758"/>
      <c r="S1256" s="758"/>
      <c r="T1256" s="758"/>
      <c r="U1256" s="758"/>
      <c r="V1256" s="730"/>
    </row>
    <row r="1257" spans="1:22" x14ac:dyDescent="0.25">
      <c r="A1257" s="730"/>
      <c r="C1257" s="4"/>
      <c r="D1257" s="4"/>
      <c r="E1257" s="2082"/>
      <c r="F1257" s="4"/>
      <c r="G1257" s="4"/>
      <c r="H1257" s="4"/>
      <c r="I1257" s="4"/>
      <c r="J1257" s="4"/>
      <c r="K1257" s="4"/>
      <c r="L1257" s="4"/>
      <c r="M1257" s="4"/>
      <c r="N1257" s="758"/>
      <c r="O1257" s="758"/>
      <c r="P1257" s="758"/>
      <c r="Q1257" s="758"/>
      <c r="R1257" s="758"/>
      <c r="S1257" s="758"/>
      <c r="T1257" s="758"/>
      <c r="U1257" s="758"/>
      <c r="V1257" s="730"/>
    </row>
    <row r="1258" spans="1:22" x14ac:dyDescent="0.25">
      <c r="A1258" s="730"/>
      <c r="C1258" s="4"/>
      <c r="D1258" s="4"/>
      <c r="E1258" s="2082"/>
      <c r="F1258" s="4"/>
      <c r="G1258" s="4"/>
      <c r="H1258" s="4"/>
      <c r="I1258" s="4"/>
      <c r="J1258" s="4"/>
      <c r="K1258" s="4"/>
      <c r="L1258" s="4"/>
      <c r="M1258" s="4"/>
      <c r="N1258" s="758"/>
      <c r="O1258" s="758"/>
      <c r="P1258" s="758"/>
      <c r="Q1258" s="758"/>
      <c r="R1258" s="758"/>
      <c r="S1258" s="758"/>
      <c r="T1258" s="758"/>
      <c r="U1258" s="758"/>
      <c r="V1258" s="730"/>
    </row>
    <row r="1259" spans="1:22" x14ac:dyDescent="0.25">
      <c r="A1259" s="730"/>
      <c r="C1259" s="4"/>
      <c r="D1259" s="4"/>
      <c r="E1259" s="2082"/>
      <c r="F1259" s="4"/>
      <c r="G1259" s="4"/>
      <c r="H1259" s="4"/>
      <c r="I1259" s="4"/>
      <c r="J1259" s="4"/>
      <c r="K1259" s="4"/>
      <c r="L1259" s="4"/>
      <c r="M1259" s="4"/>
      <c r="N1259" s="758"/>
      <c r="O1259" s="758"/>
      <c r="P1259" s="758"/>
      <c r="Q1259" s="758"/>
      <c r="R1259" s="758"/>
      <c r="S1259" s="758"/>
      <c r="T1259" s="758"/>
      <c r="U1259" s="758"/>
      <c r="V1259" s="730"/>
    </row>
    <row r="1260" spans="1:22" x14ac:dyDescent="0.25">
      <c r="A1260" s="730"/>
      <c r="C1260" s="4"/>
      <c r="D1260" s="4"/>
      <c r="E1260" s="2082"/>
      <c r="F1260" s="4"/>
      <c r="G1260" s="4"/>
      <c r="H1260" s="4"/>
      <c r="I1260" s="4"/>
      <c r="J1260" s="4"/>
      <c r="K1260" s="4"/>
      <c r="L1260" s="4"/>
      <c r="M1260" s="4"/>
      <c r="N1260" s="758"/>
      <c r="O1260" s="758"/>
      <c r="P1260" s="758"/>
      <c r="Q1260" s="758"/>
      <c r="R1260" s="758"/>
      <c r="S1260" s="758"/>
      <c r="T1260" s="758"/>
      <c r="U1260" s="758"/>
      <c r="V1260" s="730"/>
    </row>
    <row r="1261" spans="1:22" x14ac:dyDescent="0.25">
      <c r="A1261" s="730"/>
      <c r="C1261" s="4"/>
      <c r="D1261" s="4"/>
      <c r="E1261" s="2082"/>
      <c r="F1261" s="4"/>
      <c r="G1261" s="4"/>
      <c r="H1261" s="4"/>
      <c r="I1261" s="4"/>
      <c r="J1261" s="4"/>
      <c r="K1261" s="4"/>
      <c r="L1261" s="4"/>
      <c r="M1261" s="4"/>
      <c r="N1261" s="758"/>
      <c r="O1261" s="758"/>
      <c r="P1261" s="758"/>
      <c r="Q1261" s="758"/>
      <c r="R1261" s="758"/>
      <c r="S1261" s="758"/>
      <c r="T1261" s="758"/>
      <c r="U1261" s="758"/>
      <c r="V1261" s="730"/>
    </row>
    <row r="1262" spans="1:22" x14ac:dyDescent="0.25">
      <c r="A1262" s="730"/>
      <c r="C1262" s="4"/>
      <c r="D1262" s="4"/>
      <c r="E1262" s="2082"/>
      <c r="F1262" s="4"/>
      <c r="G1262" s="4"/>
      <c r="H1262" s="4"/>
      <c r="I1262" s="4"/>
      <c r="J1262" s="4"/>
      <c r="K1262" s="4"/>
      <c r="L1262" s="4"/>
      <c r="M1262" s="4"/>
      <c r="N1262" s="758"/>
      <c r="O1262" s="758"/>
      <c r="P1262" s="758"/>
      <c r="Q1262" s="758"/>
      <c r="R1262" s="758"/>
      <c r="S1262" s="758"/>
      <c r="T1262" s="758"/>
      <c r="U1262" s="758"/>
      <c r="V1262" s="730"/>
    </row>
    <row r="1263" spans="1:22" x14ac:dyDescent="0.25">
      <c r="A1263" s="730"/>
      <c r="C1263" s="4"/>
      <c r="D1263" s="4"/>
      <c r="E1263" s="2082"/>
      <c r="F1263" s="4"/>
      <c r="G1263" s="4"/>
      <c r="H1263" s="4"/>
      <c r="I1263" s="4"/>
      <c r="J1263" s="4"/>
      <c r="K1263" s="4"/>
      <c r="L1263" s="4"/>
      <c r="M1263" s="4"/>
      <c r="N1263" s="758"/>
      <c r="O1263" s="758"/>
      <c r="P1263" s="758"/>
      <c r="Q1263" s="758"/>
      <c r="R1263" s="758"/>
      <c r="S1263" s="758"/>
      <c r="T1263" s="758"/>
      <c r="U1263" s="758"/>
      <c r="V1263" s="730"/>
    </row>
    <row r="1264" spans="1:22" x14ac:dyDescent="0.25">
      <c r="A1264" s="730"/>
      <c r="C1264" s="4"/>
      <c r="D1264" s="4"/>
      <c r="E1264" s="2082"/>
      <c r="F1264" s="4"/>
      <c r="G1264" s="4"/>
      <c r="H1264" s="4"/>
      <c r="I1264" s="4"/>
      <c r="J1264" s="4"/>
      <c r="K1264" s="4"/>
      <c r="L1264" s="4"/>
      <c r="M1264" s="4"/>
      <c r="N1264" s="758"/>
      <c r="O1264" s="758"/>
      <c r="P1264" s="758"/>
      <c r="Q1264" s="758"/>
      <c r="R1264" s="758"/>
      <c r="S1264" s="758"/>
      <c r="T1264" s="758"/>
      <c r="U1264" s="758"/>
      <c r="V1264" s="730"/>
    </row>
    <row r="1265" spans="1:22" x14ac:dyDescent="0.25">
      <c r="A1265" s="730"/>
      <c r="C1265" s="4"/>
      <c r="D1265" s="4"/>
      <c r="E1265" s="2082"/>
      <c r="F1265" s="4"/>
      <c r="G1265" s="4"/>
      <c r="H1265" s="4"/>
      <c r="I1265" s="4"/>
      <c r="J1265" s="4"/>
      <c r="K1265" s="4"/>
      <c r="L1265" s="4"/>
      <c r="M1265" s="4"/>
      <c r="N1265" s="758"/>
      <c r="O1265" s="758"/>
      <c r="P1265" s="758"/>
      <c r="Q1265" s="758"/>
      <c r="R1265" s="758"/>
      <c r="S1265" s="758"/>
      <c r="T1265" s="758"/>
      <c r="U1265" s="758"/>
      <c r="V1265" s="730"/>
    </row>
    <row r="1266" spans="1:22" x14ac:dyDescent="0.25">
      <c r="A1266" s="730"/>
      <c r="C1266" s="4"/>
      <c r="D1266" s="4"/>
      <c r="E1266" s="2082"/>
      <c r="F1266" s="4"/>
      <c r="G1266" s="4"/>
      <c r="H1266" s="4"/>
      <c r="I1266" s="4"/>
      <c r="J1266" s="4"/>
      <c r="K1266" s="4"/>
      <c r="L1266" s="4"/>
      <c r="M1266" s="4"/>
      <c r="N1266" s="758"/>
      <c r="O1266" s="758"/>
      <c r="P1266" s="758"/>
      <c r="Q1266" s="758"/>
      <c r="R1266" s="758"/>
      <c r="S1266" s="758"/>
      <c r="T1266" s="758"/>
      <c r="U1266" s="758"/>
      <c r="V1266" s="730"/>
    </row>
    <row r="1267" spans="1:22" x14ac:dyDescent="0.25">
      <c r="A1267" s="730"/>
      <c r="C1267" s="4"/>
      <c r="D1267" s="4"/>
      <c r="E1267" s="2082"/>
      <c r="F1267" s="4"/>
      <c r="G1267" s="4"/>
      <c r="H1267" s="4"/>
      <c r="I1267" s="4"/>
      <c r="J1267" s="4"/>
      <c r="K1267" s="4"/>
      <c r="L1267" s="4"/>
      <c r="M1267" s="4"/>
      <c r="N1267" s="758"/>
      <c r="O1267" s="758"/>
      <c r="P1267" s="758"/>
      <c r="Q1267" s="758"/>
      <c r="R1267" s="758"/>
      <c r="S1267" s="758"/>
      <c r="T1267" s="758"/>
      <c r="U1267" s="758"/>
      <c r="V1267" s="730"/>
    </row>
    <row r="1268" spans="1:22" x14ac:dyDescent="0.25">
      <c r="A1268" s="730"/>
      <c r="C1268" s="4"/>
      <c r="D1268" s="4"/>
      <c r="E1268" s="2082"/>
      <c r="F1268" s="4"/>
      <c r="G1268" s="4"/>
      <c r="H1268" s="4"/>
      <c r="I1268" s="4"/>
      <c r="J1268" s="4"/>
      <c r="K1268" s="4"/>
      <c r="L1268" s="4"/>
      <c r="M1268" s="4"/>
      <c r="N1268" s="758"/>
      <c r="O1268" s="758"/>
      <c r="P1268" s="758"/>
      <c r="Q1268" s="758"/>
      <c r="R1268" s="758"/>
      <c r="S1268" s="758"/>
      <c r="T1268" s="758"/>
      <c r="U1268" s="758"/>
      <c r="V1268" s="730"/>
    </row>
    <row r="1269" spans="1:22" x14ac:dyDescent="0.25">
      <c r="A1269" s="730"/>
      <c r="C1269" s="4"/>
      <c r="D1269" s="4"/>
      <c r="E1269" s="2082"/>
      <c r="F1269" s="4"/>
      <c r="G1269" s="4"/>
      <c r="H1269" s="4"/>
      <c r="I1269" s="4"/>
      <c r="J1269" s="4"/>
      <c r="K1269" s="4"/>
      <c r="L1269" s="4"/>
      <c r="M1269" s="4"/>
      <c r="N1269" s="758"/>
      <c r="O1269" s="758"/>
      <c r="P1269" s="758"/>
      <c r="Q1269" s="758"/>
      <c r="R1269" s="758"/>
      <c r="S1269" s="758"/>
      <c r="T1269" s="758"/>
      <c r="U1269" s="758"/>
      <c r="V1269" s="730"/>
    </row>
    <row r="1270" spans="1:22" x14ac:dyDescent="0.25">
      <c r="A1270" s="730"/>
      <c r="C1270" s="4"/>
      <c r="D1270" s="4"/>
      <c r="E1270" s="2082"/>
      <c r="F1270" s="4"/>
      <c r="G1270" s="4"/>
      <c r="H1270" s="4"/>
      <c r="I1270" s="4"/>
      <c r="J1270" s="4"/>
      <c r="K1270" s="4"/>
      <c r="L1270" s="4"/>
      <c r="M1270" s="4"/>
      <c r="N1270" s="758"/>
      <c r="O1270" s="758"/>
      <c r="P1270" s="758"/>
      <c r="Q1270" s="758"/>
      <c r="R1270" s="758"/>
      <c r="S1270" s="758"/>
      <c r="T1270" s="758"/>
      <c r="U1270" s="758"/>
      <c r="V1270" s="730"/>
    </row>
    <row r="1271" spans="1:22" x14ac:dyDescent="0.25">
      <c r="A1271" s="730"/>
      <c r="C1271" s="4"/>
      <c r="D1271" s="4"/>
      <c r="E1271" s="2082"/>
      <c r="F1271" s="4"/>
      <c r="G1271" s="4"/>
      <c r="H1271" s="4"/>
      <c r="I1271" s="4"/>
      <c r="J1271" s="4"/>
      <c r="K1271" s="4"/>
      <c r="L1271" s="4"/>
      <c r="M1271" s="4"/>
      <c r="N1271" s="758"/>
      <c r="O1271" s="758"/>
      <c r="P1271" s="758"/>
      <c r="Q1271" s="758"/>
      <c r="R1271" s="758"/>
      <c r="S1271" s="758"/>
      <c r="T1271" s="758"/>
      <c r="U1271" s="758"/>
      <c r="V1271" s="730"/>
    </row>
    <row r="1272" spans="1:22" x14ac:dyDescent="0.25">
      <c r="A1272" s="730"/>
      <c r="C1272" s="4"/>
      <c r="D1272" s="4"/>
      <c r="E1272" s="2082"/>
      <c r="F1272" s="4"/>
      <c r="G1272" s="4"/>
      <c r="H1272" s="4"/>
      <c r="I1272" s="4"/>
      <c r="J1272" s="4"/>
      <c r="K1272" s="4"/>
      <c r="L1272" s="4"/>
      <c r="M1272" s="4"/>
      <c r="N1272" s="758"/>
      <c r="O1272" s="758"/>
      <c r="P1272" s="758"/>
      <c r="Q1272" s="758"/>
      <c r="R1272" s="758"/>
      <c r="S1272" s="758"/>
      <c r="T1272" s="758"/>
      <c r="U1272" s="758"/>
      <c r="V1272" s="730"/>
    </row>
    <row r="1273" spans="1:22" x14ac:dyDescent="0.25">
      <c r="A1273" s="730"/>
      <c r="C1273" s="4"/>
      <c r="D1273" s="4"/>
      <c r="E1273" s="2082"/>
      <c r="F1273" s="4"/>
      <c r="G1273" s="4"/>
      <c r="H1273" s="4"/>
      <c r="I1273" s="4"/>
      <c r="J1273" s="4"/>
      <c r="K1273" s="4"/>
      <c r="L1273" s="4"/>
      <c r="M1273" s="4"/>
      <c r="N1273" s="758"/>
      <c r="O1273" s="758"/>
      <c r="P1273" s="758"/>
      <c r="Q1273" s="758"/>
      <c r="R1273" s="758"/>
      <c r="S1273" s="758"/>
      <c r="T1273" s="758"/>
      <c r="U1273" s="758"/>
      <c r="V1273" s="730"/>
    </row>
    <row r="1274" spans="1:22" x14ac:dyDescent="0.25">
      <c r="A1274" s="730"/>
      <c r="C1274" s="4"/>
      <c r="D1274" s="4"/>
      <c r="E1274" s="2082"/>
      <c r="F1274" s="4"/>
      <c r="G1274" s="4"/>
      <c r="H1274" s="4"/>
      <c r="I1274" s="4"/>
      <c r="J1274" s="4"/>
      <c r="K1274" s="4"/>
      <c r="L1274" s="4"/>
      <c r="M1274" s="4"/>
      <c r="N1274" s="758"/>
      <c r="O1274" s="758"/>
      <c r="P1274" s="758"/>
      <c r="Q1274" s="758"/>
      <c r="R1274" s="758"/>
      <c r="S1274" s="758"/>
      <c r="T1274" s="758"/>
      <c r="U1274" s="758"/>
      <c r="V1274" s="730"/>
    </row>
    <row r="1275" spans="1:22" x14ac:dyDescent="0.25">
      <c r="A1275" s="730"/>
      <c r="C1275" s="4"/>
      <c r="D1275" s="4"/>
      <c r="E1275" s="2082"/>
      <c r="F1275" s="4"/>
      <c r="G1275" s="4"/>
      <c r="H1275" s="4"/>
      <c r="I1275" s="4"/>
      <c r="J1275" s="4"/>
      <c r="K1275" s="4"/>
      <c r="L1275" s="4"/>
      <c r="M1275" s="4"/>
      <c r="N1275" s="758"/>
      <c r="O1275" s="758"/>
      <c r="P1275" s="758"/>
      <c r="Q1275" s="758"/>
      <c r="R1275" s="758"/>
      <c r="S1275" s="758"/>
      <c r="T1275" s="758"/>
      <c r="U1275" s="758"/>
      <c r="V1275" s="730"/>
    </row>
    <row r="1276" spans="1:22" x14ac:dyDescent="0.25">
      <c r="A1276" s="730"/>
      <c r="C1276" s="4"/>
      <c r="D1276" s="4"/>
      <c r="E1276" s="2082"/>
      <c r="F1276" s="4"/>
      <c r="G1276" s="4"/>
      <c r="H1276" s="4"/>
      <c r="I1276" s="4"/>
      <c r="J1276" s="4"/>
      <c r="K1276" s="4"/>
      <c r="L1276" s="4"/>
      <c r="M1276" s="4"/>
      <c r="N1276" s="758"/>
      <c r="O1276" s="758"/>
      <c r="P1276" s="758"/>
      <c r="Q1276" s="758"/>
      <c r="R1276" s="758"/>
      <c r="S1276" s="758"/>
      <c r="T1276" s="758"/>
      <c r="U1276" s="758"/>
      <c r="V1276" s="730"/>
    </row>
    <row r="1277" spans="1:22" x14ac:dyDescent="0.25">
      <c r="A1277" s="730"/>
      <c r="C1277" s="4"/>
      <c r="D1277" s="4"/>
      <c r="E1277" s="2082"/>
      <c r="F1277" s="4"/>
      <c r="G1277" s="4"/>
      <c r="H1277" s="4"/>
      <c r="I1277" s="4"/>
      <c r="J1277" s="4"/>
      <c r="K1277" s="4"/>
      <c r="L1277" s="4"/>
      <c r="M1277" s="4"/>
      <c r="N1277" s="758"/>
      <c r="O1277" s="758"/>
      <c r="P1277" s="758"/>
      <c r="Q1277" s="758"/>
      <c r="R1277" s="758"/>
      <c r="S1277" s="758"/>
      <c r="T1277" s="758"/>
      <c r="U1277" s="758"/>
      <c r="V1277" s="730"/>
    </row>
    <row r="1278" spans="1:22" x14ac:dyDescent="0.25">
      <c r="A1278" s="730"/>
      <c r="C1278" s="4"/>
      <c r="D1278" s="4"/>
      <c r="E1278" s="2082"/>
      <c r="F1278" s="4"/>
      <c r="G1278" s="4"/>
      <c r="H1278" s="4"/>
      <c r="I1278" s="4"/>
      <c r="J1278" s="4"/>
      <c r="K1278" s="4"/>
      <c r="L1278" s="4"/>
      <c r="M1278" s="4"/>
      <c r="N1278" s="758"/>
      <c r="O1278" s="758"/>
      <c r="P1278" s="758"/>
      <c r="Q1278" s="758"/>
      <c r="R1278" s="758"/>
      <c r="S1278" s="758"/>
      <c r="T1278" s="758"/>
      <c r="U1278" s="758"/>
      <c r="V1278" s="730"/>
    </row>
    <row r="1279" spans="1:22" x14ac:dyDescent="0.25">
      <c r="A1279" s="730"/>
      <c r="C1279" s="4"/>
      <c r="D1279" s="4"/>
      <c r="E1279" s="2082"/>
      <c r="F1279" s="4"/>
      <c r="G1279" s="4"/>
      <c r="H1279" s="4"/>
      <c r="I1279" s="4"/>
      <c r="J1279" s="4"/>
      <c r="K1279" s="4"/>
      <c r="L1279" s="4"/>
      <c r="M1279" s="4"/>
      <c r="N1279" s="758"/>
      <c r="O1279" s="758"/>
      <c r="P1279" s="758"/>
      <c r="Q1279" s="758"/>
      <c r="R1279" s="758"/>
      <c r="S1279" s="758"/>
      <c r="T1279" s="758"/>
      <c r="U1279" s="758"/>
      <c r="V1279" s="730"/>
    </row>
    <row r="1280" spans="1:22" x14ac:dyDescent="0.25">
      <c r="A1280" s="730"/>
      <c r="C1280" s="4"/>
      <c r="D1280" s="4"/>
      <c r="E1280" s="2082"/>
      <c r="F1280" s="4"/>
      <c r="G1280" s="4"/>
      <c r="H1280" s="4"/>
      <c r="I1280" s="4"/>
      <c r="J1280" s="4"/>
      <c r="K1280" s="4"/>
      <c r="L1280" s="4"/>
      <c r="M1280" s="4"/>
      <c r="N1280" s="758"/>
      <c r="O1280" s="758"/>
      <c r="P1280" s="758"/>
      <c r="Q1280" s="758"/>
      <c r="R1280" s="758"/>
      <c r="S1280" s="758"/>
      <c r="T1280" s="758"/>
      <c r="U1280" s="758"/>
      <c r="V1280" s="730"/>
    </row>
    <row r="1281" spans="1:22" x14ac:dyDescent="0.25">
      <c r="A1281" s="730"/>
      <c r="C1281" s="4"/>
      <c r="D1281" s="4"/>
      <c r="E1281" s="2082"/>
      <c r="F1281" s="4"/>
      <c r="G1281" s="4"/>
      <c r="H1281" s="4"/>
      <c r="I1281" s="4"/>
      <c r="J1281" s="4"/>
      <c r="K1281" s="4"/>
      <c r="L1281" s="4"/>
      <c r="M1281" s="4"/>
      <c r="N1281" s="758"/>
      <c r="O1281" s="758"/>
      <c r="P1281" s="758"/>
      <c r="Q1281" s="758"/>
      <c r="R1281" s="758"/>
      <c r="S1281" s="758"/>
      <c r="T1281" s="758"/>
      <c r="U1281" s="758"/>
      <c r="V1281" s="730"/>
    </row>
    <row r="1282" spans="1:22" x14ac:dyDescent="0.25">
      <c r="A1282" s="730"/>
      <c r="C1282" s="4"/>
      <c r="D1282" s="4"/>
      <c r="E1282" s="2082"/>
      <c r="F1282" s="4"/>
      <c r="G1282" s="4"/>
      <c r="H1282" s="4"/>
      <c r="I1282" s="4"/>
      <c r="J1282" s="4"/>
      <c r="K1282" s="4"/>
      <c r="L1282" s="4"/>
      <c r="M1282" s="4"/>
      <c r="N1282" s="758"/>
      <c r="O1282" s="758"/>
      <c r="P1282" s="758"/>
      <c r="Q1282" s="758"/>
      <c r="R1282" s="758"/>
      <c r="S1282" s="758"/>
      <c r="T1282" s="758"/>
      <c r="U1282" s="758"/>
      <c r="V1282" s="730"/>
    </row>
    <row r="1283" spans="1:22" x14ac:dyDescent="0.25">
      <c r="A1283" s="730"/>
      <c r="C1283" s="4"/>
      <c r="D1283" s="4"/>
      <c r="E1283" s="2082"/>
      <c r="F1283" s="4"/>
      <c r="G1283" s="4"/>
      <c r="H1283" s="4"/>
      <c r="I1283" s="4"/>
      <c r="J1283" s="4"/>
      <c r="K1283" s="4"/>
      <c r="L1283" s="4"/>
      <c r="M1283" s="4"/>
      <c r="N1283" s="758"/>
      <c r="O1283" s="758"/>
      <c r="P1283" s="758"/>
      <c r="Q1283" s="758"/>
      <c r="R1283" s="758"/>
      <c r="S1283" s="758"/>
      <c r="T1283" s="758"/>
      <c r="U1283" s="758"/>
      <c r="V1283" s="730"/>
    </row>
    <row r="1284" spans="1:22" x14ac:dyDescent="0.25">
      <c r="A1284" s="730"/>
      <c r="C1284" s="4"/>
      <c r="D1284" s="4"/>
      <c r="E1284" s="2082"/>
      <c r="F1284" s="4"/>
      <c r="G1284" s="4"/>
      <c r="H1284" s="4"/>
      <c r="I1284" s="4"/>
      <c r="J1284" s="4"/>
      <c r="K1284" s="4"/>
      <c r="L1284" s="4"/>
      <c r="M1284" s="4"/>
      <c r="N1284" s="758"/>
      <c r="O1284" s="758"/>
      <c r="P1284" s="758"/>
      <c r="Q1284" s="758"/>
      <c r="R1284" s="758"/>
      <c r="S1284" s="758"/>
      <c r="T1284" s="758"/>
      <c r="U1284" s="758"/>
      <c r="V1284" s="730"/>
    </row>
    <row r="1285" spans="1:22" x14ac:dyDescent="0.25">
      <c r="A1285" s="730"/>
      <c r="C1285" s="4"/>
      <c r="D1285" s="4"/>
      <c r="E1285" s="2082"/>
      <c r="F1285" s="4"/>
      <c r="G1285" s="4"/>
      <c r="H1285" s="4"/>
      <c r="I1285" s="4"/>
      <c r="J1285" s="4"/>
      <c r="K1285" s="4"/>
      <c r="L1285" s="4"/>
      <c r="M1285" s="4"/>
      <c r="N1285" s="758"/>
      <c r="O1285" s="758"/>
      <c r="P1285" s="758"/>
      <c r="Q1285" s="758"/>
      <c r="R1285" s="758"/>
      <c r="S1285" s="758"/>
      <c r="T1285" s="758"/>
      <c r="U1285" s="758"/>
      <c r="V1285" s="730"/>
    </row>
    <row r="1286" spans="1:22" x14ac:dyDescent="0.25">
      <c r="A1286" s="730"/>
      <c r="C1286" s="4"/>
      <c r="D1286" s="4"/>
      <c r="E1286" s="2082"/>
      <c r="F1286" s="4"/>
      <c r="G1286" s="4"/>
      <c r="H1286" s="4"/>
      <c r="I1286" s="4"/>
      <c r="J1286" s="4"/>
      <c r="K1286" s="4"/>
      <c r="L1286" s="4"/>
      <c r="M1286" s="4"/>
      <c r="N1286" s="758"/>
      <c r="O1286" s="758"/>
      <c r="P1286" s="758"/>
      <c r="Q1286" s="758"/>
      <c r="R1286" s="758"/>
      <c r="S1286" s="758"/>
      <c r="T1286" s="758"/>
      <c r="U1286" s="758"/>
      <c r="V1286" s="730"/>
    </row>
    <row r="1287" spans="1:22" x14ac:dyDescent="0.25">
      <c r="A1287" s="730"/>
      <c r="C1287" s="4"/>
      <c r="D1287" s="4"/>
      <c r="E1287" s="2082"/>
      <c r="F1287" s="4"/>
      <c r="G1287" s="4"/>
      <c r="H1287" s="4"/>
      <c r="I1287" s="4"/>
      <c r="J1287" s="4"/>
      <c r="K1287" s="4"/>
      <c r="L1287" s="4"/>
      <c r="M1287" s="4"/>
      <c r="N1287" s="758"/>
      <c r="O1287" s="758"/>
      <c r="P1287" s="758"/>
      <c r="Q1287" s="758"/>
      <c r="R1287" s="758"/>
      <c r="S1287" s="758"/>
      <c r="T1287" s="758"/>
      <c r="U1287" s="758"/>
      <c r="V1287" s="730"/>
    </row>
    <row r="1288" spans="1:22" x14ac:dyDescent="0.25">
      <c r="A1288" s="730"/>
      <c r="C1288" s="4"/>
      <c r="D1288" s="4"/>
      <c r="E1288" s="2082"/>
      <c r="F1288" s="4"/>
      <c r="G1288" s="4"/>
      <c r="H1288" s="4"/>
      <c r="I1288" s="4"/>
      <c r="J1288" s="4"/>
      <c r="K1288" s="4"/>
      <c r="L1288" s="4"/>
      <c r="M1288" s="4"/>
      <c r="N1288" s="758"/>
      <c r="O1288" s="758"/>
      <c r="P1288" s="758"/>
      <c r="Q1288" s="758"/>
      <c r="R1288" s="758"/>
      <c r="S1288" s="758"/>
      <c r="T1288" s="758"/>
      <c r="U1288" s="758"/>
      <c r="V1288" s="730"/>
    </row>
    <row r="1289" spans="1:22" x14ac:dyDescent="0.25">
      <c r="A1289" s="730"/>
      <c r="C1289" s="4"/>
      <c r="D1289" s="4"/>
      <c r="E1289" s="2082"/>
      <c r="F1289" s="4"/>
      <c r="G1289" s="4"/>
      <c r="H1289" s="4"/>
      <c r="I1289" s="4"/>
      <c r="J1289" s="4"/>
      <c r="K1289" s="4"/>
      <c r="L1289" s="4"/>
      <c r="M1289" s="4"/>
      <c r="N1289" s="758"/>
      <c r="O1289" s="758"/>
      <c r="P1289" s="758"/>
      <c r="Q1289" s="758"/>
      <c r="R1289" s="758"/>
      <c r="S1289" s="758"/>
      <c r="T1289" s="758"/>
      <c r="U1289" s="758"/>
      <c r="V1289" s="730"/>
    </row>
    <row r="1290" spans="1:22" x14ac:dyDescent="0.25">
      <c r="A1290" s="730"/>
      <c r="C1290" s="4"/>
      <c r="D1290" s="4"/>
      <c r="E1290" s="2082"/>
      <c r="F1290" s="4"/>
      <c r="G1290" s="4"/>
      <c r="H1290" s="4"/>
      <c r="I1290" s="4"/>
      <c r="J1290" s="4"/>
      <c r="K1290" s="4"/>
      <c r="L1290" s="4"/>
      <c r="M1290" s="4"/>
      <c r="N1290" s="758"/>
      <c r="O1290" s="758"/>
      <c r="P1290" s="758"/>
      <c r="Q1290" s="758"/>
      <c r="R1290" s="758"/>
      <c r="S1290" s="758"/>
      <c r="T1290" s="758"/>
      <c r="U1290" s="758"/>
      <c r="V1290" s="730"/>
    </row>
    <row r="1291" spans="1:22" x14ac:dyDescent="0.25">
      <c r="A1291" s="730"/>
      <c r="C1291" s="4"/>
      <c r="D1291" s="4"/>
      <c r="E1291" s="2082"/>
      <c r="F1291" s="4"/>
      <c r="G1291" s="4"/>
      <c r="H1291" s="4"/>
      <c r="I1291" s="4"/>
      <c r="J1291" s="4"/>
      <c r="K1291" s="4"/>
      <c r="L1291" s="4"/>
      <c r="M1291" s="4"/>
      <c r="N1291" s="758"/>
      <c r="O1291" s="758"/>
      <c r="P1291" s="758"/>
      <c r="Q1291" s="758"/>
      <c r="R1291" s="758"/>
      <c r="S1291" s="758"/>
      <c r="T1291" s="758"/>
      <c r="U1291" s="758"/>
      <c r="V1291" s="730"/>
    </row>
    <row r="1292" spans="1:22" x14ac:dyDescent="0.25">
      <c r="A1292" s="730"/>
      <c r="C1292" s="4"/>
      <c r="D1292" s="4"/>
      <c r="E1292" s="2082"/>
      <c r="F1292" s="4"/>
      <c r="G1292" s="4"/>
      <c r="H1292" s="4"/>
      <c r="I1292" s="4"/>
      <c r="J1292" s="4"/>
      <c r="K1292" s="4"/>
      <c r="L1292" s="4"/>
      <c r="M1292" s="4"/>
      <c r="N1292" s="758"/>
      <c r="O1292" s="758"/>
      <c r="P1292" s="758"/>
      <c r="Q1292" s="758"/>
      <c r="R1292" s="758"/>
      <c r="S1292" s="758"/>
      <c r="T1292" s="758"/>
      <c r="U1292" s="758"/>
      <c r="V1292" s="730"/>
    </row>
    <row r="1293" spans="1:22" x14ac:dyDescent="0.25">
      <c r="A1293" s="730"/>
      <c r="C1293" s="4"/>
      <c r="D1293" s="4"/>
      <c r="E1293" s="2082"/>
      <c r="F1293" s="4"/>
      <c r="G1293" s="4"/>
      <c r="H1293" s="4"/>
      <c r="I1293" s="4"/>
      <c r="J1293" s="4"/>
      <c r="K1293" s="4"/>
      <c r="L1293" s="4"/>
      <c r="M1293" s="4"/>
      <c r="N1293" s="758"/>
      <c r="O1293" s="758"/>
      <c r="P1293" s="758"/>
      <c r="Q1293" s="758"/>
      <c r="R1293" s="758"/>
      <c r="S1293" s="758"/>
      <c r="T1293" s="758"/>
      <c r="U1293" s="758"/>
      <c r="V1293" s="730"/>
    </row>
    <row r="1294" spans="1:22" x14ac:dyDescent="0.25">
      <c r="A1294" s="730"/>
      <c r="C1294" s="4"/>
      <c r="D1294" s="4"/>
      <c r="E1294" s="2082"/>
      <c r="F1294" s="4"/>
      <c r="G1294" s="4"/>
      <c r="H1294" s="4"/>
      <c r="I1294" s="4"/>
      <c r="J1294" s="4"/>
      <c r="K1294" s="4"/>
      <c r="L1294" s="4"/>
      <c r="M1294" s="4"/>
      <c r="N1294" s="758"/>
      <c r="O1294" s="758"/>
      <c r="P1294" s="758"/>
      <c r="Q1294" s="758"/>
      <c r="R1294" s="758"/>
      <c r="S1294" s="758"/>
      <c r="T1294" s="758"/>
      <c r="U1294" s="758"/>
      <c r="V1294" s="730"/>
    </row>
    <row r="1295" spans="1:22" x14ac:dyDescent="0.25">
      <c r="A1295" s="730"/>
      <c r="C1295" s="4"/>
      <c r="D1295" s="4"/>
      <c r="E1295" s="2082"/>
      <c r="F1295" s="4"/>
      <c r="G1295" s="4"/>
      <c r="H1295" s="4"/>
      <c r="I1295" s="4"/>
      <c r="J1295" s="4"/>
      <c r="K1295" s="4"/>
      <c r="L1295" s="4"/>
      <c r="M1295" s="4"/>
      <c r="N1295" s="758"/>
      <c r="O1295" s="758"/>
      <c r="P1295" s="758"/>
      <c r="Q1295" s="758"/>
      <c r="R1295" s="758"/>
      <c r="S1295" s="758"/>
      <c r="T1295" s="758"/>
      <c r="U1295" s="758"/>
      <c r="V1295" s="730"/>
    </row>
    <row r="1296" spans="1:22" x14ac:dyDescent="0.25">
      <c r="A1296" s="730"/>
      <c r="C1296" s="4"/>
      <c r="D1296" s="4"/>
      <c r="E1296" s="2082"/>
      <c r="F1296" s="4"/>
      <c r="G1296" s="4"/>
      <c r="H1296" s="4"/>
      <c r="I1296" s="4"/>
      <c r="J1296" s="4"/>
      <c r="K1296" s="4"/>
      <c r="L1296" s="4"/>
      <c r="M1296" s="4"/>
      <c r="N1296" s="758"/>
      <c r="O1296" s="758"/>
      <c r="P1296" s="758"/>
      <c r="Q1296" s="758"/>
      <c r="R1296" s="758"/>
      <c r="S1296" s="758"/>
      <c r="T1296" s="758"/>
      <c r="U1296" s="758"/>
      <c r="V1296" s="730"/>
    </row>
    <row r="1297" spans="1:22" x14ac:dyDescent="0.25">
      <c r="A1297" s="730"/>
      <c r="C1297" s="4"/>
      <c r="D1297" s="4"/>
      <c r="E1297" s="2082"/>
      <c r="F1297" s="4"/>
      <c r="G1297" s="4"/>
      <c r="H1297" s="4"/>
      <c r="I1297" s="4"/>
      <c r="J1297" s="4"/>
      <c r="K1297" s="4"/>
      <c r="L1297" s="4"/>
      <c r="M1297" s="4"/>
      <c r="N1297" s="758"/>
      <c r="O1297" s="758"/>
      <c r="P1297" s="758"/>
      <c r="Q1297" s="758"/>
      <c r="R1297" s="758"/>
      <c r="S1297" s="758"/>
      <c r="T1297" s="758"/>
      <c r="U1297" s="758"/>
      <c r="V1297" s="730"/>
    </row>
    <row r="1298" spans="1:22" x14ac:dyDescent="0.25">
      <c r="A1298" s="730"/>
      <c r="C1298" s="4"/>
      <c r="D1298" s="4"/>
      <c r="E1298" s="2082"/>
      <c r="F1298" s="4"/>
      <c r="G1298" s="4"/>
      <c r="H1298" s="4"/>
      <c r="I1298" s="4"/>
      <c r="J1298" s="4"/>
      <c r="K1298" s="4"/>
      <c r="L1298" s="4"/>
      <c r="M1298" s="4"/>
      <c r="N1298" s="758"/>
      <c r="O1298" s="758"/>
      <c r="P1298" s="758"/>
      <c r="Q1298" s="758"/>
      <c r="R1298" s="758"/>
      <c r="S1298" s="758"/>
      <c r="T1298" s="758"/>
      <c r="U1298" s="758"/>
      <c r="V1298" s="730"/>
    </row>
    <row r="1299" spans="1:22" x14ac:dyDescent="0.25">
      <c r="A1299" s="730"/>
      <c r="C1299" s="4"/>
      <c r="D1299" s="4"/>
      <c r="E1299" s="2082"/>
      <c r="F1299" s="4"/>
      <c r="G1299" s="4"/>
      <c r="H1299" s="4"/>
      <c r="I1299" s="4"/>
      <c r="J1299" s="4"/>
      <c r="K1299" s="4"/>
      <c r="L1299" s="4"/>
      <c r="M1299" s="4"/>
      <c r="N1299" s="758"/>
      <c r="O1299" s="758"/>
      <c r="P1299" s="758"/>
      <c r="Q1299" s="758"/>
      <c r="R1299" s="758"/>
      <c r="S1299" s="758"/>
      <c r="T1299" s="758"/>
      <c r="U1299" s="758"/>
      <c r="V1299" s="730"/>
    </row>
    <row r="1300" spans="1:22" x14ac:dyDescent="0.25">
      <c r="A1300" s="730"/>
      <c r="C1300" s="4"/>
      <c r="D1300" s="4"/>
      <c r="E1300" s="2082"/>
      <c r="F1300" s="4"/>
      <c r="G1300" s="4"/>
      <c r="H1300" s="4"/>
      <c r="I1300" s="4"/>
      <c r="J1300" s="4"/>
      <c r="K1300" s="4"/>
      <c r="L1300" s="4"/>
      <c r="M1300" s="4"/>
      <c r="N1300" s="758"/>
      <c r="O1300" s="758"/>
      <c r="P1300" s="758"/>
      <c r="Q1300" s="758"/>
      <c r="R1300" s="758"/>
      <c r="S1300" s="758"/>
      <c r="T1300" s="758"/>
      <c r="U1300" s="758"/>
      <c r="V1300" s="730"/>
    </row>
    <row r="1301" spans="1:22" x14ac:dyDescent="0.25">
      <c r="A1301" s="730"/>
      <c r="C1301" s="4"/>
      <c r="D1301" s="4"/>
      <c r="E1301" s="2082"/>
      <c r="F1301" s="4"/>
      <c r="G1301" s="4"/>
      <c r="H1301" s="4"/>
      <c r="I1301" s="4"/>
      <c r="J1301" s="4"/>
      <c r="K1301" s="4"/>
      <c r="L1301" s="4"/>
      <c r="M1301" s="4"/>
      <c r="N1301" s="758"/>
      <c r="O1301" s="758"/>
      <c r="P1301" s="758"/>
      <c r="Q1301" s="758"/>
      <c r="R1301" s="758"/>
      <c r="S1301" s="758"/>
      <c r="T1301" s="758"/>
      <c r="U1301" s="758"/>
      <c r="V1301" s="730"/>
    </row>
    <row r="1302" spans="1:22" x14ac:dyDescent="0.25">
      <c r="A1302" s="730"/>
      <c r="C1302" s="4"/>
      <c r="D1302" s="4"/>
      <c r="E1302" s="2082"/>
      <c r="F1302" s="4"/>
      <c r="G1302" s="4"/>
      <c r="H1302" s="4"/>
      <c r="I1302" s="4"/>
      <c r="J1302" s="4"/>
      <c r="K1302" s="4"/>
      <c r="L1302" s="4"/>
      <c r="M1302" s="4"/>
      <c r="N1302" s="758"/>
      <c r="O1302" s="758"/>
      <c r="P1302" s="758"/>
      <c r="Q1302" s="758"/>
      <c r="R1302" s="758"/>
      <c r="S1302" s="758"/>
      <c r="T1302" s="758"/>
      <c r="U1302" s="758"/>
      <c r="V1302" s="730"/>
    </row>
    <row r="1303" spans="1:22" x14ac:dyDescent="0.25">
      <c r="A1303" s="730"/>
      <c r="C1303" s="4"/>
      <c r="D1303" s="4"/>
      <c r="E1303" s="2082"/>
      <c r="F1303" s="4"/>
      <c r="G1303" s="4"/>
      <c r="H1303" s="4"/>
      <c r="I1303" s="4"/>
      <c r="J1303" s="4"/>
      <c r="K1303" s="4"/>
      <c r="L1303" s="4"/>
      <c r="M1303" s="4"/>
      <c r="N1303" s="758"/>
      <c r="O1303" s="758"/>
      <c r="P1303" s="758"/>
      <c r="Q1303" s="758"/>
      <c r="R1303" s="758"/>
      <c r="S1303" s="758"/>
      <c r="T1303" s="758"/>
      <c r="U1303" s="758"/>
      <c r="V1303" s="730"/>
    </row>
    <row r="1304" spans="1:22" x14ac:dyDescent="0.25">
      <c r="A1304" s="730"/>
      <c r="C1304" s="4"/>
      <c r="D1304" s="4"/>
      <c r="E1304" s="2082"/>
      <c r="F1304" s="4"/>
      <c r="G1304" s="4"/>
      <c r="H1304" s="4"/>
      <c r="I1304" s="4"/>
      <c r="J1304" s="4"/>
      <c r="K1304" s="4"/>
      <c r="L1304" s="4"/>
      <c r="M1304" s="4"/>
      <c r="N1304" s="758"/>
      <c r="O1304" s="758"/>
      <c r="P1304" s="758"/>
      <c r="Q1304" s="758"/>
      <c r="R1304" s="758"/>
      <c r="S1304" s="758"/>
      <c r="T1304" s="758"/>
      <c r="U1304" s="758"/>
      <c r="V1304" s="730"/>
    </row>
    <row r="1305" spans="1:22" x14ac:dyDescent="0.25">
      <c r="A1305" s="730"/>
      <c r="C1305" s="4"/>
      <c r="D1305" s="4"/>
      <c r="E1305" s="2082"/>
      <c r="F1305" s="4"/>
      <c r="G1305" s="4"/>
      <c r="H1305" s="4"/>
      <c r="I1305" s="4"/>
      <c r="J1305" s="4"/>
      <c r="K1305" s="4"/>
      <c r="L1305" s="4"/>
      <c r="M1305" s="4"/>
      <c r="N1305" s="758"/>
      <c r="O1305" s="758"/>
      <c r="P1305" s="758"/>
      <c r="Q1305" s="758"/>
      <c r="R1305" s="758"/>
      <c r="S1305" s="758"/>
      <c r="T1305" s="758"/>
      <c r="U1305" s="758"/>
      <c r="V1305" s="730"/>
    </row>
    <row r="1306" spans="1:22" x14ac:dyDescent="0.25">
      <c r="A1306" s="730"/>
      <c r="C1306" s="4"/>
      <c r="D1306" s="4"/>
      <c r="E1306" s="2082"/>
      <c r="F1306" s="4"/>
      <c r="G1306" s="4"/>
      <c r="H1306" s="4"/>
      <c r="I1306" s="4"/>
      <c r="J1306" s="4"/>
      <c r="K1306" s="4"/>
      <c r="L1306" s="4"/>
      <c r="M1306" s="4"/>
      <c r="N1306" s="758"/>
      <c r="O1306" s="758"/>
      <c r="P1306" s="758"/>
      <c r="Q1306" s="758"/>
      <c r="R1306" s="758"/>
      <c r="S1306" s="758"/>
      <c r="T1306" s="758"/>
      <c r="U1306" s="758"/>
      <c r="V1306" s="730"/>
    </row>
    <row r="1307" spans="1:22" x14ac:dyDescent="0.25">
      <c r="A1307" s="730"/>
      <c r="C1307" s="4"/>
      <c r="D1307" s="4"/>
      <c r="E1307" s="2082"/>
      <c r="F1307" s="4"/>
      <c r="G1307" s="4"/>
      <c r="H1307" s="4"/>
      <c r="I1307" s="4"/>
      <c r="J1307" s="4"/>
      <c r="K1307" s="4"/>
      <c r="L1307" s="4"/>
      <c r="M1307" s="4"/>
      <c r="N1307" s="758"/>
      <c r="O1307" s="758"/>
      <c r="P1307" s="758"/>
      <c r="Q1307" s="758"/>
      <c r="R1307" s="758"/>
      <c r="S1307" s="758"/>
      <c r="T1307" s="758"/>
      <c r="U1307" s="758"/>
      <c r="V1307" s="730"/>
    </row>
    <row r="1308" spans="1:22" x14ac:dyDescent="0.25">
      <c r="A1308" s="730"/>
      <c r="C1308" s="4"/>
      <c r="D1308" s="4"/>
      <c r="E1308" s="2082"/>
      <c r="F1308" s="4"/>
      <c r="G1308" s="4"/>
      <c r="H1308" s="4"/>
      <c r="I1308" s="4"/>
      <c r="J1308" s="4"/>
      <c r="K1308" s="4"/>
      <c r="L1308" s="4"/>
      <c r="M1308" s="4"/>
      <c r="N1308" s="758"/>
      <c r="O1308" s="758"/>
      <c r="P1308" s="758"/>
      <c r="Q1308" s="758"/>
      <c r="R1308" s="758"/>
      <c r="S1308" s="758"/>
      <c r="T1308" s="758"/>
      <c r="U1308" s="758"/>
      <c r="V1308" s="730"/>
    </row>
    <row r="1309" spans="1:22" x14ac:dyDescent="0.25">
      <c r="A1309" s="730"/>
      <c r="C1309" s="4"/>
      <c r="D1309" s="4"/>
      <c r="E1309" s="2082"/>
      <c r="F1309" s="4"/>
      <c r="G1309" s="4"/>
      <c r="H1309" s="4"/>
      <c r="I1309" s="4"/>
      <c r="J1309" s="4"/>
      <c r="K1309" s="4"/>
      <c r="L1309" s="4"/>
      <c r="M1309" s="4"/>
      <c r="N1309" s="758"/>
      <c r="O1309" s="758"/>
      <c r="P1309" s="758"/>
      <c r="Q1309" s="758"/>
      <c r="R1309" s="758"/>
      <c r="S1309" s="758"/>
      <c r="T1309" s="758"/>
      <c r="U1309" s="758"/>
      <c r="V1309" s="730"/>
    </row>
    <row r="1310" spans="1:22" x14ac:dyDescent="0.25">
      <c r="A1310" s="730"/>
      <c r="C1310" s="4"/>
      <c r="D1310" s="4"/>
      <c r="E1310" s="2082"/>
      <c r="F1310" s="4"/>
      <c r="G1310" s="4"/>
      <c r="H1310" s="4"/>
      <c r="I1310" s="4"/>
      <c r="J1310" s="4"/>
      <c r="K1310" s="4"/>
      <c r="L1310" s="4"/>
      <c r="M1310" s="4"/>
      <c r="N1310" s="758"/>
      <c r="O1310" s="758"/>
      <c r="P1310" s="758"/>
      <c r="Q1310" s="758"/>
      <c r="R1310" s="758"/>
      <c r="S1310" s="758"/>
      <c r="T1310" s="758"/>
      <c r="U1310" s="758"/>
      <c r="V1310" s="730"/>
    </row>
    <row r="1311" spans="1:22" x14ac:dyDescent="0.25">
      <c r="A1311" s="730"/>
      <c r="C1311" s="4"/>
      <c r="D1311" s="4"/>
      <c r="E1311" s="2082"/>
      <c r="F1311" s="4"/>
      <c r="G1311" s="4"/>
      <c r="H1311" s="4"/>
      <c r="I1311" s="4"/>
      <c r="J1311" s="4"/>
      <c r="K1311" s="4"/>
      <c r="L1311" s="4"/>
      <c r="M1311" s="4"/>
      <c r="N1311" s="758"/>
      <c r="O1311" s="758"/>
      <c r="P1311" s="758"/>
      <c r="Q1311" s="758"/>
      <c r="R1311" s="758"/>
      <c r="S1311" s="758"/>
      <c r="T1311" s="758"/>
      <c r="U1311" s="758"/>
      <c r="V1311" s="730"/>
    </row>
    <row r="1312" spans="1:22" x14ac:dyDescent="0.25">
      <c r="A1312" s="730"/>
      <c r="C1312" s="4"/>
      <c r="D1312" s="4"/>
      <c r="E1312" s="2082"/>
      <c r="F1312" s="4"/>
      <c r="G1312" s="4"/>
      <c r="H1312" s="4"/>
      <c r="I1312" s="4"/>
      <c r="J1312" s="4"/>
      <c r="K1312" s="4"/>
      <c r="L1312" s="4"/>
      <c r="M1312" s="4"/>
      <c r="N1312" s="758"/>
      <c r="O1312" s="758"/>
      <c r="P1312" s="758"/>
      <c r="Q1312" s="758"/>
      <c r="R1312" s="758"/>
      <c r="S1312" s="758"/>
      <c r="T1312" s="758"/>
      <c r="U1312" s="758"/>
      <c r="V1312" s="730"/>
    </row>
    <row r="1313" spans="1:22" x14ac:dyDescent="0.25">
      <c r="A1313" s="730"/>
      <c r="C1313" s="4"/>
      <c r="D1313" s="4"/>
      <c r="E1313" s="2082"/>
      <c r="F1313" s="4"/>
      <c r="G1313" s="4"/>
      <c r="H1313" s="4"/>
      <c r="I1313" s="4"/>
      <c r="J1313" s="4"/>
      <c r="K1313" s="4"/>
      <c r="L1313" s="4"/>
      <c r="M1313" s="4"/>
      <c r="N1313" s="758"/>
      <c r="O1313" s="758"/>
      <c r="P1313" s="758"/>
      <c r="Q1313" s="758"/>
      <c r="R1313" s="758"/>
      <c r="S1313" s="758"/>
      <c r="T1313" s="758"/>
      <c r="U1313" s="758"/>
      <c r="V1313" s="730"/>
    </row>
    <row r="1314" spans="1:22" x14ac:dyDescent="0.25">
      <c r="A1314" s="730"/>
      <c r="C1314" s="4"/>
      <c r="D1314" s="4"/>
      <c r="E1314" s="2082"/>
      <c r="F1314" s="4"/>
      <c r="G1314" s="4"/>
      <c r="H1314" s="4"/>
      <c r="I1314" s="4"/>
      <c r="J1314" s="4"/>
      <c r="K1314" s="4"/>
      <c r="L1314" s="4"/>
      <c r="M1314" s="4"/>
      <c r="N1314" s="758"/>
      <c r="O1314" s="758"/>
      <c r="P1314" s="758"/>
      <c r="Q1314" s="758"/>
      <c r="R1314" s="758"/>
      <c r="S1314" s="758"/>
      <c r="T1314" s="758"/>
      <c r="U1314" s="758"/>
      <c r="V1314" s="730"/>
    </row>
    <row r="1315" spans="1:22" x14ac:dyDescent="0.25">
      <c r="A1315" s="730"/>
      <c r="C1315" s="4"/>
      <c r="D1315" s="4"/>
      <c r="E1315" s="2082"/>
      <c r="F1315" s="4"/>
      <c r="G1315" s="4"/>
      <c r="H1315" s="4"/>
      <c r="I1315" s="4"/>
      <c r="J1315" s="4"/>
      <c r="K1315" s="4"/>
      <c r="L1315" s="4"/>
      <c r="M1315" s="4"/>
      <c r="N1315" s="758"/>
      <c r="O1315" s="758"/>
      <c r="P1315" s="758"/>
      <c r="Q1315" s="758"/>
      <c r="R1315" s="758"/>
      <c r="S1315" s="758"/>
      <c r="T1315" s="758"/>
      <c r="U1315" s="758"/>
      <c r="V1315" s="730"/>
    </row>
    <row r="1316" spans="1:22" x14ac:dyDescent="0.25">
      <c r="A1316" s="730"/>
      <c r="C1316" s="4"/>
      <c r="D1316" s="4"/>
      <c r="E1316" s="2082"/>
      <c r="F1316" s="4"/>
      <c r="G1316" s="4"/>
      <c r="H1316" s="4"/>
      <c r="I1316" s="4"/>
      <c r="J1316" s="4"/>
      <c r="K1316" s="4"/>
      <c r="L1316" s="4"/>
      <c r="M1316" s="4"/>
      <c r="N1316" s="758"/>
      <c r="O1316" s="758"/>
      <c r="P1316" s="758"/>
      <c r="Q1316" s="758"/>
      <c r="R1316" s="758"/>
      <c r="S1316" s="758"/>
      <c r="T1316" s="758"/>
      <c r="U1316" s="758"/>
      <c r="V1316" s="730"/>
    </row>
    <row r="1317" spans="1:22" x14ac:dyDescent="0.25">
      <c r="A1317" s="730"/>
      <c r="C1317" s="4"/>
      <c r="D1317" s="4"/>
      <c r="E1317" s="2082"/>
      <c r="F1317" s="4"/>
      <c r="G1317" s="4"/>
      <c r="H1317" s="4"/>
      <c r="I1317" s="4"/>
      <c r="J1317" s="4"/>
      <c r="K1317" s="4"/>
      <c r="L1317" s="4"/>
      <c r="M1317" s="4"/>
      <c r="N1317" s="758"/>
      <c r="O1317" s="758"/>
      <c r="P1317" s="758"/>
      <c r="Q1317" s="758"/>
      <c r="R1317" s="758"/>
      <c r="S1317" s="758"/>
      <c r="T1317" s="758"/>
      <c r="U1317" s="758"/>
      <c r="V1317" s="730"/>
    </row>
    <row r="1318" spans="1:22" x14ac:dyDescent="0.25">
      <c r="A1318" s="730"/>
      <c r="C1318" s="4"/>
      <c r="D1318" s="4"/>
      <c r="E1318" s="2082"/>
      <c r="F1318" s="4"/>
      <c r="G1318" s="4"/>
      <c r="H1318" s="4"/>
      <c r="I1318" s="4"/>
      <c r="J1318" s="4"/>
      <c r="K1318" s="4"/>
      <c r="L1318" s="4"/>
      <c r="M1318" s="4"/>
      <c r="N1318" s="758"/>
      <c r="O1318" s="758"/>
      <c r="P1318" s="758"/>
      <c r="Q1318" s="758"/>
      <c r="R1318" s="758"/>
      <c r="S1318" s="758"/>
      <c r="T1318" s="758"/>
      <c r="U1318" s="758"/>
      <c r="V1318" s="730"/>
    </row>
    <row r="1319" spans="1:22" x14ac:dyDescent="0.25">
      <c r="A1319" s="730"/>
      <c r="C1319" s="4"/>
      <c r="D1319" s="4"/>
      <c r="E1319" s="2082"/>
      <c r="F1319" s="4"/>
      <c r="G1319" s="4"/>
      <c r="H1319" s="4"/>
      <c r="I1319" s="4"/>
      <c r="J1319" s="4"/>
      <c r="K1319" s="4"/>
      <c r="L1319" s="4"/>
      <c r="M1319" s="4"/>
      <c r="N1319" s="758"/>
      <c r="O1319" s="758"/>
      <c r="P1319" s="758"/>
      <c r="Q1319" s="758"/>
      <c r="R1319" s="758"/>
      <c r="S1319" s="758"/>
      <c r="T1319" s="758"/>
      <c r="U1319" s="758"/>
      <c r="V1319" s="730"/>
    </row>
    <row r="1320" spans="1:22" x14ac:dyDescent="0.25">
      <c r="A1320" s="730"/>
      <c r="C1320" s="4"/>
      <c r="D1320" s="4"/>
      <c r="E1320" s="2082"/>
      <c r="F1320" s="4"/>
      <c r="G1320" s="4"/>
      <c r="H1320" s="4"/>
      <c r="I1320" s="4"/>
      <c r="J1320" s="4"/>
      <c r="K1320" s="4"/>
      <c r="L1320" s="4"/>
      <c r="M1320" s="4"/>
      <c r="N1320" s="758"/>
      <c r="O1320" s="758"/>
      <c r="P1320" s="758"/>
      <c r="Q1320" s="758"/>
      <c r="R1320" s="758"/>
      <c r="S1320" s="758"/>
      <c r="T1320" s="758"/>
      <c r="U1320" s="758"/>
      <c r="V1320" s="730"/>
    </row>
    <row r="1321" spans="1:22" x14ac:dyDescent="0.25">
      <c r="A1321" s="730"/>
      <c r="C1321" s="4"/>
      <c r="D1321" s="4"/>
      <c r="E1321" s="2082"/>
      <c r="F1321" s="4"/>
      <c r="G1321" s="4"/>
      <c r="H1321" s="4"/>
      <c r="I1321" s="4"/>
      <c r="J1321" s="4"/>
      <c r="K1321" s="4"/>
      <c r="L1321" s="4"/>
      <c r="M1321" s="4"/>
      <c r="N1321" s="758"/>
      <c r="O1321" s="758"/>
      <c r="P1321" s="758"/>
      <c r="Q1321" s="758"/>
      <c r="R1321" s="758"/>
      <c r="S1321" s="758"/>
      <c r="T1321" s="758"/>
      <c r="U1321" s="758"/>
      <c r="V1321" s="730"/>
    </row>
    <row r="1322" spans="1:22" x14ac:dyDescent="0.25">
      <c r="A1322" s="730"/>
      <c r="C1322" s="4"/>
      <c r="D1322" s="4"/>
      <c r="E1322" s="2082"/>
      <c r="F1322" s="4"/>
      <c r="G1322" s="4"/>
      <c r="H1322" s="4"/>
      <c r="I1322" s="4"/>
      <c r="J1322" s="4"/>
      <c r="K1322" s="4"/>
      <c r="L1322" s="4"/>
      <c r="M1322" s="4"/>
      <c r="N1322" s="758"/>
      <c r="O1322" s="758"/>
      <c r="P1322" s="758"/>
      <c r="Q1322" s="758"/>
      <c r="R1322" s="758"/>
      <c r="S1322" s="758"/>
      <c r="T1322" s="758"/>
      <c r="U1322" s="758"/>
      <c r="V1322" s="730"/>
    </row>
    <row r="1323" spans="1:22" x14ac:dyDescent="0.25">
      <c r="A1323" s="730"/>
      <c r="C1323" s="4"/>
      <c r="D1323" s="4"/>
      <c r="E1323" s="2082"/>
      <c r="F1323" s="4"/>
      <c r="G1323" s="4"/>
      <c r="H1323" s="4"/>
      <c r="I1323" s="4"/>
      <c r="J1323" s="4"/>
      <c r="K1323" s="4"/>
      <c r="L1323" s="4"/>
      <c r="M1323" s="4"/>
      <c r="N1323" s="758"/>
      <c r="O1323" s="758"/>
      <c r="P1323" s="758"/>
      <c r="Q1323" s="758"/>
      <c r="R1323" s="758"/>
      <c r="S1323" s="758"/>
      <c r="T1323" s="758"/>
      <c r="U1323" s="758"/>
      <c r="V1323" s="730"/>
    </row>
    <row r="1324" spans="1:22" x14ac:dyDescent="0.25">
      <c r="A1324" s="730"/>
      <c r="C1324" s="4"/>
      <c r="D1324" s="4"/>
      <c r="E1324" s="2082"/>
      <c r="F1324" s="4"/>
      <c r="G1324" s="4"/>
      <c r="H1324" s="4"/>
      <c r="I1324" s="4"/>
      <c r="J1324" s="4"/>
      <c r="K1324" s="4"/>
      <c r="L1324" s="4"/>
      <c r="M1324" s="4"/>
      <c r="N1324" s="758"/>
      <c r="O1324" s="758"/>
      <c r="P1324" s="758"/>
      <c r="Q1324" s="758"/>
      <c r="R1324" s="758"/>
      <c r="S1324" s="758"/>
      <c r="T1324" s="758"/>
      <c r="U1324" s="758"/>
      <c r="V1324" s="730"/>
    </row>
    <row r="1325" spans="1:22" x14ac:dyDescent="0.25">
      <c r="A1325" s="730"/>
      <c r="C1325" s="4"/>
      <c r="D1325" s="4"/>
      <c r="E1325" s="2082"/>
      <c r="F1325" s="4"/>
      <c r="G1325" s="4"/>
      <c r="H1325" s="4"/>
      <c r="I1325" s="4"/>
      <c r="J1325" s="4"/>
      <c r="K1325" s="4"/>
      <c r="L1325" s="4"/>
      <c r="M1325" s="4"/>
      <c r="N1325" s="758"/>
      <c r="O1325" s="758"/>
      <c r="P1325" s="758"/>
      <c r="Q1325" s="758"/>
      <c r="R1325" s="758"/>
      <c r="S1325" s="758"/>
      <c r="T1325" s="758"/>
      <c r="U1325" s="758"/>
      <c r="V1325" s="730"/>
    </row>
    <row r="1326" spans="1:22" x14ac:dyDescent="0.25">
      <c r="A1326" s="730"/>
      <c r="C1326" s="4"/>
      <c r="D1326" s="4"/>
      <c r="E1326" s="2082"/>
      <c r="F1326" s="4"/>
      <c r="G1326" s="4"/>
      <c r="H1326" s="4"/>
      <c r="I1326" s="4"/>
      <c r="J1326" s="4"/>
      <c r="K1326" s="4"/>
      <c r="L1326" s="4"/>
      <c r="M1326" s="4"/>
      <c r="N1326" s="758"/>
      <c r="O1326" s="758"/>
      <c r="P1326" s="758"/>
      <c r="Q1326" s="758"/>
      <c r="R1326" s="758"/>
      <c r="S1326" s="758"/>
      <c r="T1326" s="758"/>
      <c r="U1326" s="758"/>
      <c r="V1326" s="730"/>
    </row>
    <row r="1327" spans="1:22" x14ac:dyDescent="0.25">
      <c r="A1327" s="730"/>
      <c r="C1327" s="4"/>
      <c r="D1327" s="4"/>
      <c r="E1327" s="2082"/>
      <c r="F1327" s="4"/>
      <c r="G1327" s="4"/>
      <c r="H1327" s="4"/>
      <c r="I1327" s="4"/>
      <c r="J1327" s="4"/>
      <c r="K1327" s="4"/>
      <c r="L1327" s="4"/>
      <c r="M1327" s="4"/>
      <c r="N1327" s="758"/>
      <c r="O1327" s="758"/>
      <c r="P1327" s="758"/>
      <c r="Q1327" s="758"/>
      <c r="R1327" s="758"/>
      <c r="S1327" s="758"/>
      <c r="T1327" s="758"/>
      <c r="U1327" s="758"/>
      <c r="V1327" s="730"/>
    </row>
    <row r="1328" spans="1:22" x14ac:dyDescent="0.25">
      <c r="A1328" s="730"/>
      <c r="C1328" s="4"/>
      <c r="D1328" s="4"/>
      <c r="E1328" s="2082"/>
      <c r="F1328" s="4"/>
      <c r="G1328" s="4"/>
      <c r="H1328" s="4"/>
      <c r="I1328" s="4"/>
      <c r="J1328" s="4"/>
      <c r="K1328" s="4"/>
      <c r="L1328" s="4"/>
      <c r="M1328" s="4"/>
      <c r="N1328" s="758"/>
      <c r="O1328" s="758"/>
      <c r="P1328" s="758"/>
      <c r="Q1328" s="758"/>
      <c r="R1328" s="758"/>
      <c r="S1328" s="758"/>
      <c r="T1328" s="758"/>
      <c r="U1328" s="758"/>
      <c r="V1328" s="730"/>
    </row>
    <row r="1329" spans="1:22" x14ac:dyDescent="0.25">
      <c r="A1329" s="730"/>
      <c r="C1329" s="4"/>
      <c r="D1329" s="4"/>
      <c r="E1329" s="2082"/>
      <c r="F1329" s="4"/>
      <c r="G1329" s="4"/>
      <c r="H1329" s="4"/>
      <c r="I1329" s="4"/>
      <c r="J1329" s="4"/>
      <c r="K1329" s="4"/>
      <c r="L1329" s="4"/>
      <c r="M1329" s="4"/>
      <c r="N1329" s="758"/>
      <c r="O1329" s="758"/>
      <c r="P1329" s="758"/>
      <c r="Q1329" s="758"/>
      <c r="R1329" s="758"/>
      <c r="S1329" s="758"/>
      <c r="T1329" s="758"/>
      <c r="U1329" s="758"/>
      <c r="V1329" s="730"/>
    </row>
    <row r="1330" spans="1:22" x14ac:dyDescent="0.25">
      <c r="A1330" s="730"/>
      <c r="C1330" s="4"/>
      <c r="D1330" s="4"/>
      <c r="E1330" s="2082"/>
      <c r="F1330" s="4"/>
      <c r="G1330" s="4"/>
      <c r="H1330" s="4"/>
      <c r="I1330" s="4"/>
      <c r="J1330" s="4"/>
      <c r="K1330" s="4"/>
      <c r="L1330" s="4"/>
      <c r="M1330" s="4"/>
      <c r="N1330" s="758"/>
      <c r="O1330" s="758"/>
      <c r="P1330" s="758"/>
      <c r="Q1330" s="758"/>
      <c r="R1330" s="758"/>
      <c r="S1330" s="758"/>
      <c r="T1330" s="758"/>
      <c r="U1330" s="758"/>
      <c r="V1330" s="730"/>
    </row>
    <row r="1331" spans="1:22" x14ac:dyDescent="0.25">
      <c r="A1331" s="730"/>
      <c r="C1331" s="4"/>
      <c r="D1331" s="4"/>
      <c r="E1331" s="2082"/>
      <c r="F1331" s="4"/>
      <c r="G1331" s="4"/>
      <c r="H1331" s="4"/>
      <c r="I1331" s="4"/>
      <c r="J1331" s="4"/>
      <c r="K1331" s="4"/>
      <c r="L1331" s="4"/>
      <c r="M1331" s="4"/>
      <c r="N1331" s="758"/>
      <c r="O1331" s="758"/>
      <c r="P1331" s="758"/>
      <c r="Q1331" s="758"/>
      <c r="R1331" s="758"/>
      <c r="S1331" s="758"/>
      <c r="T1331" s="758"/>
      <c r="U1331" s="758"/>
      <c r="V1331" s="730"/>
    </row>
    <row r="1332" spans="1:22" x14ac:dyDescent="0.25">
      <c r="A1332" s="730"/>
      <c r="C1332" s="4"/>
      <c r="D1332" s="4"/>
      <c r="E1332" s="2082"/>
      <c r="F1332" s="4"/>
      <c r="G1332" s="4"/>
      <c r="H1332" s="4"/>
      <c r="I1332" s="4"/>
      <c r="J1332" s="4"/>
      <c r="K1332" s="4"/>
      <c r="L1332" s="4"/>
      <c r="M1332" s="4"/>
      <c r="N1332" s="758"/>
      <c r="O1332" s="758"/>
      <c r="P1332" s="758"/>
      <c r="Q1332" s="758"/>
      <c r="R1332" s="758"/>
      <c r="S1332" s="758"/>
      <c r="T1332" s="758"/>
      <c r="U1332" s="758"/>
      <c r="V1332" s="730"/>
    </row>
    <row r="1333" spans="1:22" x14ac:dyDescent="0.25">
      <c r="A1333" s="730"/>
      <c r="C1333" s="4"/>
      <c r="D1333" s="4"/>
      <c r="E1333" s="2082"/>
      <c r="F1333" s="4"/>
      <c r="G1333" s="4"/>
      <c r="H1333" s="4"/>
      <c r="I1333" s="4"/>
      <c r="J1333" s="4"/>
      <c r="K1333" s="4"/>
      <c r="L1333" s="4"/>
      <c r="M1333" s="4"/>
      <c r="N1333" s="758"/>
      <c r="O1333" s="758"/>
      <c r="P1333" s="758"/>
      <c r="Q1333" s="758"/>
      <c r="R1333" s="758"/>
      <c r="S1333" s="758"/>
      <c r="T1333" s="758"/>
      <c r="U1333" s="758"/>
      <c r="V1333" s="730"/>
    </row>
    <row r="1334" spans="1:22" x14ac:dyDescent="0.25">
      <c r="A1334" s="730"/>
      <c r="C1334" s="4"/>
      <c r="D1334" s="4"/>
      <c r="E1334" s="2082"/>
      <c r="F1334" s="4"/>
      <c r="G1334" s="4"/>
      <c r="H1334" s="4"/>
      <c r="I1334" s="4"/>
      <c r="J1334" s="4"/>
      <c r="K1334" s="4"/>
      <c r="L1334" s="4"/>
      <c r="M1334" s="4"/>
      <c r="N1334" s="758"/>
      <c r="O1334" s="758"/>
      <c r="P1334" s="758"/>
      <c r="Q1334" s="758"/>
      <c r="R1334" s="758"/>
      <c r="S1334" s="758"/>
      <c r="T1334" s="758"/>
      <c r="U1334" s="758"/>
      <c r="V1334" s="730"/>
    </row>
    <row r="1335" spans="1:22" x14ac:dyDescent="0.25">
      <c r="A1335" s="730"/>
      <c r="C1335" s="4"/>
      <c r="D1335" s="4"/>
      <c r="E1335" s="2082"/>
      <c r="F1335" s="4"/>
      <c r="G1335" s="4"/>
      <c r="H1335" s="4"/>
      <c r="I1335" s="4"/>
      <c r="J1335" s="4"/>
      <c r="K1335" s="4"/>
      <c r="L1335" s="4"/>
      <c r="M1335" s="4"/>
      <c r="N1335" s="758"/>
      <c r="O1335" s="758"/>
      <c r="P1335" s="758"/>
      <c r="Q1335" s="758"/>
      <c r="R1335" s="758"/>
      <c r="S1335" s="758"/>
      <c r="T1335" s="758"/>
      <c r="U1335" s="758"/>
      <c r="V1335" s="730"/>
    </row>
    <row r="1336" spans="1:22" x14ac:dyDescent="0.25">
      <c r="A1336" s="730"/>
      <c r="C1336" s="4"/>
      <c r="D1336" s="4"/>
      <c r="E1336" s="2082"/>
      <c r="F1336" s="4"/>
      <c r="G1336" s="4"/>
      <c r="H1336" s="4"/>
      <c r="I1336" s="4"/>
      <c r="J1336" s="4"/>
      <c r="K1336" s="4"/>
      <c r="L1336" s="4"/>
      <c r="M1336" s="4"/>
      <c r="N1336" s="758"/>
      <c r="O1336" s="758"/>
      <c r="P1336" s="758"/>
      <c r="Q1336" s="758"/>
      <c r="R1336" s="758"/>
      <c r="S1336" s="758"/>
      <c r="T1336" s="758"/>
      <c r="U1336" s="758"/>
      <c r="V1336" s="730"/>
    </row>
    <row r="1337" spans="1:22" x14ac:dyDescent="0.25">
      <c r="A1337" s="730"/>
      <c r="C1337" s="4"/>
      <c r="D1337" s="4"/>
      <c r="E1337" s="2082"/>
      <c r="F1337" s="4"/>
      <c r="G1337" s="4"/>
      <c r="H1337" s="4"/>
      <c r="I1337" s="4"/>
      <c r="J1337" s="4"/>
      <c r="K1337" s="4"/>
      <c r="L1337" s="4"/>
      <c r="M1337" s="4"/>
      <c r="N1337" s="758"/>
      <c r="O1337" s="758"/>
      <c r="P1337" s="758"/>
      <c r="Q1337" s="758"/>
      <c r="R1337" s="758"/>
      <c r="S1337" s="758"/>
      <c r="T1337" s="758"/>
      <c r="U1337" s="758"/>
      <c r="V1337" s="730"/>
    </row>
    <row r="1338" spans="1:22" x14ac:dyDescent="0.25">
      <c r="A1338" s="730"/>
      <c r="C1338" s="4"/>
      <c r="D1338" s="4"/>
      <c r="E1338" s="2082"/>
      <c r="F1338" s="4"/>
      <c r="G1338" s="4"/>
      <c r="H1338" s="4"/>
      <c r="I1338" s="4"/>
      <c r="J1338" s="4"/>
      <c r="K1338" s="4"/>
      <c r="L1338" s="4"/>
      <c r="M1338" s="4"/>
      <c r="N1338" s="758"/>
      <c r="O1338" s="758"/>
      <c r="P1338" s="758"/>
      <c r="Q1338" s="758"/>
      <c r="R1338" s="758"/>
      <c r="S1338" s="758"/>
      <c r="T1338" s="758"/>
      <c r="U1338" s="758"/>
      <c r="V1338" s="730"/>
    </row>
    <row r="1339" spans="1:22" x14ac:dyDescent="0.25">
      <c r="A1339" s="730"/>
      <c r="C1339" s="4"/>
      <c r="D1339" s="4"/>
      <c r="E1339" s="2082"/>
      <c r="F1339" s="4"/>
      <c r="G1339" s="4"/>
      <c r="H1339" s="4"/>
      <c r="I1339" s="4"/>
      <c r="J1339" s="4"/>
      <c r="K1339" s="4"/>
      <c r="L1339" s="4"/>
      <c r="M1339" s="4"/>
      <c r="N1339" s="758"/>
      <c r="O1339" s="758"/>
      <c r="P1339" s="758"/>
      <c r="Q1339" s="758"/>
      <c r="R1339" s="758"/>
      <c r="S1339" s="758"/>
      <c r="T1339" s="758"/>
      <c r="U1339" s="758"/>
      <c r="V1339" s="730"/>
    </row>
    <row r="1340" spans="1:22" x14ac:dyDescent="0.25">
      <c r="A1340" s="730"/>
      <c r="C1340" s="4"/>
      <c r="D1340" s="4"/>
      <c r="E1340" s="2082"/>
      <c r="F1340" s="4"/>
      <c r="G1340" s="4"/>
      <c r="H1340" s="4"/>
      <c r="I1340" s="4"/>
      <c r="J1340" s="4"/>
      <c r="K1340" s="4"/>
      <c r="L1340" s="4"/>
      <c r="M1340" s="4"/>
      <c r="N1340" s="758"/>
      <c r="O1340" s="758"/>
      <c r="P1340" s="758"/>
      <c r="Q1340" s="758"/>
      <c r="R1340" s="758"/>
      <c r="S1340" s="758"/>
      <c r="T1340" s="758"/>
      <c r="U1340" s="758"/>
      <c r="V1340" s="730"/>
    </row>
    <row r="1341" spans="1:22" x14ac:dyDescent="0.25">
      <c r="A1341" s="730"/>
      <c r="C1341" s="4"/>
      <c r="D1341" s="4"/>
      <c r="E1341" s="2082"/>
      <c r="F1341" s="4"/>
      <c r="G1341" s="4"/>
      <c r="H1341" s="4"/>
      <c r="I1341" s="4"/>
      <c r="J1341" s="4"/>
      <c r="K1341" s="4"/>
      <c r="L1341" s="4"/>
      <c r="M1341" s="4"/>
      <c r="N1341" s="758"/>
      <c r="O1341" s="758"/>
      <c r="P1341" s="758"/>
      <c r="Q1341" s="758"/>
      <c r="R1341" s="758"/>
      <c r="S1341" s="758"/>
      <c r="T1341" s="758"/>
      <c r="U1341" s="758"/>
      <c r="V1341" s="730"/>
    </row>
    <row r="1342" spans="1:22" x14ac:dyDescent="0.25">
      <c r="A1342" s="730"/>
      <c r="C1342" s="4"/>
      <c r="D1342" s="4"/>
      <c r="E1342" s="2082"/>
      <c r="F1342" s="4"/>
      <c r="G1342" s="4"/>
      <c r="H1342" s="4"/>
      <c r="I1342" s="4"/>
      <c r="J1342" s="4"/>
      <c r="K1342" s="4"/>
      <c r="L1342" s="4"/>
      <c r="M1342" s="4"/>
      <c r="N1342" s="758"/>
      <c r="O1342" s="758"/>
      <c r="P1342" s="758"/>
      <c r="Q1342" s="758"/>
      <c r="R1342" s="758"/>
      <c r="S1342" s="758"/>
      <c r="T1342" s="758"/>
      <c r="U1342" s="758"/>
      <c r="V1342" s="730"/>
    </row>
    <row r="1343" spans="1:22" x14ac:dyDescent="0.25">
      <c r="A1343" s="730"/>
      <c r="C1343" s="4"/>
      <c r="D1343" s="4"/>
      <c r="E1343" s="2082"/>
      <c r="F1343" s="4"/>
      <c r="G1343" s="4"/>
      <c r="H1343" s="4"/>
      <c r="I1343" s="4"/>
      <c r="J1343" s="4"/>
      <c r="K1343" s="4"/>
      <c r="L1343" s="4"/>
      <c r="M1343" s="4"/>
      <c r="N1343" s="758"/>
      <c r="O1343" s="758"/>
      <c r="P1343" s="758"/>
      <c r="Q1343" s="758"/>
      <c r="R1343" s="758"/>
      <c r="S1343" s="758"/>
      <c r="T1343" s="758"/>
      <c r="U1343" s="758"/>
      <c r="V1343" s="730"/>
    </row>
    <row r="1344" spans="1:22" x14ac:dyDescent="0.25">
      <c r="A1344" s="730"/>
      <c r="C1344" s="4"/>
      <c r="D1344" s="4"/>
      <c r="E1344" s="2082"/>
      <c r="F1344" s="4"/>
      <c r="G1344" s="4"/>
      <c r="H1344" s="4"/>
      <c r="I1344" s="4"/>
      <c r="J1344" s="4"/>
      <c r="K1344" s="4"/>
      <c r="L1344" s="4"/>
      <c r="M1344" s="4"/>
      <c r="N1344" s="758"/>
      <c r="O1344" s="758"/>
      <c r="P1344" s="758"/>
      <c r="Q1344" s="758"/>
      <c r="R1344" s="758"/>
      <c r="S1344" s="758"/>
      <c r="T1344" s="758"/>
      <c r="U1344" s="758"/>
      <c r="V1344" s="730"/>
    </row>
    <row r="1345" spans="1:22" x14ac:dyDescent="0.25">
      <c r="A1345" s="730"/>
      <c r="C1345" s="4"/>
      <c r="D1345" s="4"/>
      <c r="E1345" s="2082"/>
      <c r="F1345" s="4"/>
      <c r="G1345" s="4"/>
      <c r="H1345" s="4"/>
      <c r="I1345" s="4"/>
      <c r="J1345" s="4"/>
      <c r="K1345" s="4"/>
      <c r="L1345" s="4"/>
      <c r="M1345" s="4"/>
      <c r="N1345" s="758"/>
      <c r="O1345" s="758"/>
      <c r="P1345" s="758"/>
      <c r="Q1345" s="758"/>
      <c r="R1345" s="758"/>
      <c r="S1345" s="758"/>
      <c r="T1345" s="758"/>
      <c r="U1345" s="758"/>
      <c r="V1345" s="730"/>
    </row>
    <row r="1346" spans="1:22" x14ac:dyDescent="0.25">
      <c r="A1346" s="730"/>
      <c r="C1346" s="4"/>
      <c r="D1346" s="4"/>
      <c r="E1346" s="2082"/>
      <c r="F1346" s="4"/>
      <c r="G1346" s="4"/>
      <c r="H1346" s="4"/>
      <c r="I1346" s="4"/>
      <c r="J1346" s="4"/>
      <c r="K1346" s="4"/>
      <c r="L1346" s="4"/>
      <c r="M1346" s="4"/>
      <c r="N1346" s="758"/>
      <c r="O1346" s="758"/>
      <c r="P1346" s="758"/>
      <c r="Q1346" s="758"/>
      <c r="R1346" s="758"/>
      <c r="S1346" s="758"/>
      <c r="T1346" s="758"/>
      <c r="U1346" s="758"/>
      <c r="V1346" s="730"/>
    </row>
    <row r="1347" spans="1:22" x14ac:dyDescent="0.25">
      <c r="A1347" s="730"/>
      <c r="C1347" s="4"/>
      <c r="D1347" s="4"/>
      <c r="E1347" s="2082"/>
      <c r="F1347" s="4"/>
      <c r="G1347" s="4"/>
      <c r="H1347" s="4"/>
      <c r="I1347" s="4"/>
      <c r="J1347" s="4"/>
      <c r="K1347" s="4"/>
      <c r="L1347" s="4"/>
      <c r="M1347" s="4"/>
      <c r="N1347" s="758"/>
      <c r="O1347" s="758"/>
      <c r="P1347" s="758"/>
      <c r="Q1347" s="758"/>
      <c r="R1347" s="758"/>
      <c r="S1347" s="758"/>
      <c r="T1347" s="758"/>
      <c r="U1347" s="758"/>
      <c r="V1347" s="730"/>
    </row>
    <row r="1348" spans="1:22" x14ac:dyDescent="0.25">
      <c r="A1348" s="730"/>
      <c r="C1348" s="4"/>
      <c r="D1348" s="4"/>
      <c r="E1348" s="2082"/>
      <c r="F1348" s="4"/>
      <c r="G1348" s="4"/>
      <c r="H1348" s="4"/>
      <c r="I1348" s="4"/>
      <c r="J1348" s="4"/>
      <c r="K1348" s="4"/>
      <c r="L1348" s="4"/>
      <c r="M1348" s="4"/>
      <c r="N1348" s="758"/>
      <c r="O1348" s="758"/>
      <c r="P1348" s="758"/>
      <c r="Q1348" s="758"/>
      <c r="R1348" s="758"/>
      <c r="S1348" s="758"/>
      <c r="T1348" s="758"/>
      <c r="U1348" s="758"/>
      <c r="V1348" s="730"/>
    </row>
    <row r="1349" spans="1:22" x14ac:dyDescent="0.25">
      <c r="A1349" s="730"/>
      <c r="C1349" s="4"/>
      <c r="D1349" s="4"/>
      <c r="E1349" s="2082"/>
      <c r="F1349" s="4"/>
      <c r="G1349" s="4"/>
      <c r="H1349" s="4"/>
      <c r="I1349" s="4"/>
      <c r="J1349" s="4"/>
      <c r="K1349" s="4"/>
      <c r="L1349" s="4"/>
      <c r="M1349" s="4"/>
      <c r="N1349" s="758"/>
      <c r="O1349" s="758"/>
      <c r="P1349" s="758"/>
      <c r="Q1349" s="758"/>
      <c r="R1349" s="758"/>
      <c r="S1349" s="758"/>
      <c r="T1349" s="758"/>
      <c r="U1349" s="758"/>
      <c r="V1349" s="730"/>
    </row>
    <row r="1350" spans="1:22" x14ac:dyDescent="0.25">
      <c r="A1350" s="730"/>
      <c r="C1350" s="4"/>
      <c r="D1350" s="4"/>
      <c r="E1350" s="2082"/>
      <c r="F1350" s="4"/>
      <c r="G1350" s="4"/>
      <c r="H1350" s="4"/>
      <c r="I1350" s="4"/>
      <c r="J1350" s="4"/>
      <c r="K1350" s="4"/>
      <c r="L1350" s="4"/>
      <c r="M1350" s="4"/>
      <c r="N1350" s="758"/>
      <c r="O1350" s="758"/>
      <c r="P1350" s="758"/>
      <c r="Q1350" s="758"/>
      <c r="R1350" s="758"/>
      <c r="S1350" s="758"/>
      <c r="T1350" s="758"/>
      <c r="U1350" s="758"/>
      <c r="V1350" s="730"/>
    </row>
    <row r="1351" spans="1:22" x14ac:dyDescent="0.25">
      <c r="A1351" s="730"/>
      <c r="C1351" s="4"/>
      <c r="D1351" s="4"/>
      <c r="E1351" s="2082"/>
      <c r="F1351" s="4"/>
      <c r="G1351" s="4"/>
      <c r="H1351" s="4"/>
      <c r="I1351" s="4"/>
      <c r="J1351" s="4"/>
      <c r="K1351" s="4"/>
      <c r="L1351" s="4"/>
      <c r="M1351" s="4"/>
      <c r="N1351" s="758"/>
      <c r="O1351" s="758"/>
      <c r="P1351" s="758"/>
      <c r="Q1351" s="758"/>
      <c r="R1351" s="758"/>
      <c r="S1351" s="758"/>
      <c r="T1351" s="758"/>
      <c r="U1351" s="758"/>
      <c r="V1351" s="730"/>
    </row>
    <row r="1352" spans="1:22" x14ac:dyDescent="0.25">
      <c r="A1352" s="730"/>
      <c r="C1352" s="4"/>
      <c r="D1352" s="4"/>
      <c r="E1352" s="2082"/>
      <c r="F1352" s="4"/>
      <c r="G1352" s="4"/>
      <c r="H1352" s="4"/>
      <c r="I1352" s="4"/>
      <c r="J1352" s="4"/>
      <c r="K1352" s="4"/>
      <c r="L1352" s="4"/>
      <c r="M1352" s="4"/>
      <c r="N1352" s="758"/>
      <c r="O1352" s="758"/>
      <c r="P1352" s="758"/>
      <c r="Q1352" s="758"/>
      <c r="R1352" s="758"/>
      <c r="S1352" s="758"/>
      <c r="T1352" s="758"/>
      <c r="U1352" s="758"/>
      <c r="V1352" s="730"/>
    </row>
    <row r="1353" spans="1:22" x14ac:dyDescent="0.25">
      <c r="A1353" s="730"/>
      <c r="C1353" s="4"/>
      <c r="D1353" s="4"/>
      <c r="E1353" s="2082"/>
      <c r="F1353" s="4"/>
      <c r="G1353" s="4"/>
      <c r="H1353" s="4"/>
      <c r="I1353" s="4"/>
      <c r="J1353" s="4"/>
      <c r="K1353" s="4"/>
      <c r="L1353" s="4"/>
      <c r="M1353" s="4"/>
      <c r="N1353" s="758"/>
      <c r="O1353" s="758"/>
      <c r="P1353" s="758"/>
      <c r="Q1353" s="758"/>
      <c r="R1353" s="758"/>
      <c r="S1353" s="758"/>
      <c r="T1353" s="758"/>
      <c r="U1353" s="758"/>
      <c r="V1353" s="730"/>
    </row>
    <row r="1354" spans="1:22" x14ac:dyDescent="0.25">
      <c r="A1354" s="730"/>
      <c r="C1354" s="4"/>
      <c r="D1354" s="4"/>
      <c r="E1354" s="2082"/>
      <c r="F1354" s="4"/>
      <c r="G1354" s="4"/>
      <c r="H1354" s="4"/>
      <c r="I1354" s="4"/>
      <c r="J1354" s="4"/>
      <c r="K1354" s="4"/>
      <c r="L1354" s="4"/>
      <c r="M1354" s="4"/>
      <c r="N1354" s="758"/>
      <c r="O1354" s="758"/>
      <c r="P1354" s="758"/>
      <c r="Q1354" s="758"/>
      <c r="R1354" s="758"/>
      <c r="S1354" s="758"/>
      <c r="T1354" s="758"/>
      <c r="U1354" s="758"/>
      <c r="V1354" s="730"/>
    </row>
    <row r="1355" spans="1:22" x14ac:dyDescent="0.25">
      <c r="A1355" s="730"/>
      <c r="C1355" s="4"/>
      <c r="D1355" s="4"/>
      <c r="E1355" s="2082"/>
      <c r="F1355" s="4"/>
      <c r="G1355" s="4"/>
      <c r="H1355" s="4"/>
      <c r="I1355" s="4"/>
      <c r="J1355" s="4"/>
      <c r="K1355" s="4"/>
      <c r="L1355" s="4"/>
      <c r="M1355" s="4"/>
      <c r="N1355" s="758"/>
      <c r="O1355" s="758"/>
      <c r="P1355" s="758"/>
      <c r="Q1355" s="758"/>
      <c r="R1355" s="758"/>
      <c r="S1355" s="758"/>
      <c r="T1355" s="758"/>
      <c r="U1355" s="758"/>
      <c r="V1355" s="730"/>
    </row>
    <row r="1356" spans="1:22" x14ac:dyDescent="0.25">
      <c r="A1356" s="730"/>
      <c r="C1356" s="4"/>
      <c r="D1356" s="4"/>
      <c r="E1356" s="2082"/>
      <c r="F1356" s="4"/>
      <c r="G1356" s="4"/>
      <c r="H1356" s="4"/>
      <c r="I1356" s="4"/>
      <c r="J1356" s="4"/>
      <c r="K1356" s="4"/>
      <c r="L1356" s="4"/>
      <c r="M1356" s="4"/>
      <c r="N1356" s="758"/>
      <c r="O1356" s="758"/>
      <c r="P1356" s="758"/>
      <c r="Q1356" s="758"/>
      <c r="R1356" s="758"/>
      <c r="S1356" s="758"/>
      <c r="T1356" s="758"/>
      <c r="U1356" s="758"/>
      <c r="V1356" s="730"/>
    </row>
    <row r="1357" spans="1:22" x14ac:dyDescent="0.25">
      <c r="A1357" s="730"/>
      <c r="C1357" s="4"/>
      <c r="D1357" s="4"/>
      <c r="E1357" s="2082"/>
      <c r="F1357" s="4"/>
      <c r="G1357" s="4"/>
      <c r="H1357" s="4"/>
      <c r="I1357" s="4"/>
      <c r="J1357" s="4"/>
      <c r="K1357" s="4"/>
      <c r="L1357" s="4"/>
      <c r="M1357" s="4"/>
      <c r="N1357" s="758"/>
      <c r="O1357" s="758"/>
      <c r="P1357" s="758"/>
      <c r="Q1357" s="758"/>
      <c r="R1357" s="758"/>
      <c r="S1357" s="758"/>
      <c r="T1357" s="758"/>
      <c r="U1357" s="758"/>
      <c r="V1357" s="730"/>
    </row>
    <row r="1358" spans="1:22" x14ac:dyDescent="0.25">
      <c r="A1358" s="730"/>
      <c r="C1358" s="4"/>
      <c r="D1358" s="4"/>
      <c r="E1358" s="2082"/>
      <c r="F1358" s="4"/>
      <c r="G1358" s="4"/>
      <c r="H1358" s="4"/>
      <c r="I1358" s="4"/>
      <c r="J1358" s="4"/>
      <c r="K1358" s="4"/>
      <c r="L1358" s="4"/>
      <c r="M1358" s="4"/>
      <c r="N1358" s="758"/>
      <c r="O1358" s="758"/>
      <c r="P1358" s="758"/>
      <c r="Q1358" s="758"/>
      <c r="R1358" s="758"/>
      <c r="S1358" s="758"/>
      <c r="T1358" s="758"/>
      <c r="U1358" s="758"/>
      <c r="V1358" s="730"/>
    </row>
    <row r="1359" spans="1:22" x14ac:dyDescent="0.25">
      <c r="A1359" s="730"/>
      <c r="C1359" s="4"/>
      <c r="D1359" s="4"/>
      <c r="E1359" s="2082"/>
      <c r="F1359" s="4"/>
      <c r="G1359" s="4"/>
      <c r="H1359" s="4"/>
      <c r="I1359" s="4"/>
      <c r="J1359" s="4"/>
      <c r="K1359" s="4"/>
      <c r="L1359" s="4"/>
      <c r="M1359" s="4"/>
      <c r="N1359" s="758"/>
      <c r="O1359" s="758"/>
      <c r="P1359" s="758"/>
      <c r="Q1359" s="758"/>
      <c r="R1359" s="758"/>
      <c r="S1359" s="758"/>
      <c r="T1359" s="758"/>
      <c r="U1359" s="758"/>
      <c r="V1359" s="730"/>
    </row>
    <row r="1360" spans="1:22" x14ac:dyDescent="0.25">
      <c r="A1360" s="730"/>
      <c r="C1360" s="4"/>
      <c r="D1360" s="4"/>
      <c r="E1360" s="2082"/>
      <c r="F1360" s="4"/>
      <c r="G1360" s="4"/>
      <c r="H1360" s="4"/>
      <c r="I1360" s="4"/>
      <c r="J1360" s="4"/>
      <c r="K1360" s="4"/>
      <c r="L1360" s="4"/>
      <c r="M1360" s="4"/>
      <c r="N1360" s="758"/>
      <c r="O1360" s="758"/>
      <c r="P1360" s="758"/>
      <c r="Q1360" s="758"/>
      <c r="R1360" s="758"/>
      <c r="S1360" s="758"/>
      <c r="T1360" s="758"/>
      <c r="U1360" s="758"/>
      <c r="V1360" s="730"/>
    </row>
    <row r="1361" spans="1:22" x14ac:dyDescent="0.25">
      <c r="A1361" s="730"/>
      <c r="C1361" s="4"/>
      <c r="D1361" s="4"/>
      <c r="E1361" s="2082"/>
      <c r="F1361" s="4"/>
      <c r="G1361" s="4"/>
      <c r="H1361" s="4"/>
      <c r="I1361" s="4"/>
      <c r="J1361" s="4"/>
      <c r="K1361" s="4"/>
      <c r="L1361" s="4"/>
      <c r="M1361" s="4"/>
      <c r="N1361" s="758"/>
      <c r="O1361" s="758"/>
      <c r="P1361" s="758"/>
      <c r="Q1361" s="758"/>
      <c r="R1361" s="758"/>
      <c r="S1361" s="758"/>
      <c r="T1361" s="758"/>
      <c r="U1361" s="758"/>
      <c r="V1361" s="730"/>
    </row>
    <row r="1362" spans="1:22" x14ac:dyDescent="0.25">
      <c r="A1362" s="730"/>
      <c r="C1362" s="4"/>
      <c r="D1362" s="4"/>
      <c r="E1362" s="2082"/>
      <c r="F1362" s="4"/>
      <c r="G1362" s="4"/>
      <c r="H1362" s="4"/>
      <c r="I1362" s="4"/>
      <c r="J1362" s="4"/>
      <c r="K1362" s="4"/>
      <c r="L1362" s="4"/>
      <c r="M1362" s="4"/>
      <c r="N1362" s="758"/>
      <c r="O1362" s="758"/>
      <c r="P1362" s="758"/>
      <c r="Q1362" s="758"/>
      <c r="R1362" s="758"/>
      <c r="S1362" s="758"/>
      <c r="T1362" s="758"/>
      <c r="U1362" s="758"/>
      <c r="V1362" s="730"/>
    </row>
    <row r="1363" spans="1:22" x14ac:dyDescent="0.25">
      <c r="A1363" s="730"/>
      <c r="C1363" s="4"/>
      <c r="D1363" s="4"/>
      <c r="E1363" s="2082"/>
      <c r="F1363" s="4"/>
      <c r="G1363" s="4"/>
      <c r="H1363" s="4"/>
      <c r="I1363" s="4"/>
      <c r="J1363" s="4"/>
      <c r="K1363" s="4"/>
      <c r="L1363" s="4"/>
      <c r="M1363" s="4"/>
      <c r="N1363" s="758"/>
      <c r="O1363" s="758"/>
      <c r="P1363" s="758"/>
      <c r="Q1363" s="758"/>
      <c r="R1363" s="758"/>
      <c r="S1363" s="758"/>
      <c r="T1363" s="758"/>
      <c r="U1363" s="758"/>
      <c r="V1363" s="730"/>
    </row>
    <row r="1364" spans="1:22" x14ac:dyDescent="0.25">
      <c r="A1364" s="730"/>
      <c r="C1364" s="4"/>
      <c r="D1364" s="4"/>
      <c r="E1364" s="2082"/>
      <c r="F1364" s="4"/>
      <c r="G1364" s="4"/>
      <c r="H1364" s="4"/>
      <c r="I1364" s="4"/>
      <c r="J1364" s="4"/>
      <c r="K1364" s="4"/>
      <c r="L1364" s="4"/>
      <c r="M1364" s="4"/>
      <c r="N1364" s="758"/>
      <c r="O1364" s="758"/>
      <c r="P1364" s="758"/>
      <c r="Q1364" s="758"/>
      <c r="R1364" s="758"/>
      <c r="S1364" s="758"/>
      <c r="T1364" s="758"/>
      <c r="U1364" s="758"/>
      <c r="V1364" s="730"/>
    </row>
    <row r="1365" spans="1:22" x14ac:dyDescent="0.25">
      <c r="A1365" s="730"/>
      <c r="C1365" s="4"/>
      <c r="D1365" s="4"/>
      <c r="E1365" s="2082"/>
      <c r="F1365" s="4"/>
      <c r="G1365" s="4"/>
      <c r="H1365" s="4"/>
      <c r="I1365" s="4"/>
      <c r="J1365" s="4"/>
      <c r="K1365" s="4"/>
      <c r="L1365" s="4"/>
      <c r="M1365" s="4"/>
      <c r="N1365" s="758"/>
      <c r="O1365" s="758"/>
      <c r="P1365" s="758"/>
      <c r="Q1365" s="758"/>
      <c r="R1365" s="758"/>
      <c r="S1365" s="758"/>
      <c r="T1365" s="758"/>
      <c r="U1365" s="758"/>
      <c r="V1365" s="730"/>
    </row>
    <row r="1366" spans="1:22" x14ac:dyDescent="0.25">
      <c r="A1366" s="730"/>
      <c r="C1366" s="4"/>
      <c r="D1366" s="4"/>
      <c r="E1366" s="2082"/>
      <c r="F1366" s="4"/>
      <c r="G1366" s="4"/>
      <c r="H1366" s="4"/>
      <c r="I1366" s="4"/>
      <c r="J1366" s="4"/>
      <c r="K1366" s="4"/>
      <c r="L1366" s="4"/>
      <c r="M1366" s="4"/>
      <c r="N1366" s="758"/>
      <c r="O1366" s="758"/>
      <c r="P1366" s="758"/>
      <c r="Q1366" s="758"/>
      <c r="R1366" s="758"/>
      <c r="S1366" s="758"/>
      <c r="T1366" s="758"/>
      <c r="U1366" s="758"/>
      <c r="V1366" s="730"/>
    </row>
    <row r="1367" spans="1:22" x14ac:dyDescent="0.25">
      <c r="A1367" s="730"/>
      <c r="C1367" s="4"/>
      <c r="D1367" s="4"/>
      <c r="E1367" s="2082"/>
      <c r="F1367" s="4"/>
      <c r="G1367" s="4"/>
      <c r="H1367" s="4"/>
      <c r="I1367" s="4"/>
      <c r="J1367" s="4"/>
      <c r="K1367" s="4"/>
      <c r="L1367" s="4"/>
      <c r="M1367" s="4"/>
      <c r="N1367" s="758"/>
      <c r="O1367" s="758"/>
      <c r="P1367" s="758"/>
      <c r="Q1367" s="758"/>
      <c r="R1367" s="758"/>
      <c r="S1367" s="758"/>
      <c r="T1367" s="758"/>
      <c r="U1367" s="758"/>
      <c r="V1367" s="730"/>
    </row>
    <row r="1368" spans="1:22" x14ac:dyDescent="0.25">
      <c r="A1368" s="730"/>
      <c r="C1368" s="4"/>
      <c r="D1368" s="4"/>
      <c r="E1368" s="2082"/>
      <c r="F1368" s="4"/>
      <c r="G1368" s="4"/>
      <c r="H1368" s="4"/>
      <c r="I1368" s="4"/>
      <c r="J1368" s="4"/>
      <c r="K1368" s="4"/>
      <c r="L1368" s="4"/>
      <c r="M1368" s="4"/>
      <c r="N1368" s="758"/>
      <c r="O1368" s="758"/>
      <c r="P1368" s="758"/>
      <c r="Q1368" s="758"/>
      <c r="R1368" s="758"/>
      <c r="S1368" s="758"/>
      <c r="T1368" s="758"/>
      <c r="U1368" s="758"/>
      <c r="V1368" s="730"/>
    </row>
    <row r="1369" spans="1:22" x14ac:dyDescent="0.25">
      <c r="A1369" s="730"/>
      <c r="C1369" s="4"/>
      <c r="D1369" s="4"/>
      <c r="E1369" s="2082"/>
      <c r="F1369" s="4"/>
      <c r="G1369" s="4"/>
      <c r="H1369" s="4"/>
      <c r="I1369" s="4"/>
      <c r="J1369" s="4"/>
      <c r="K1369" s="4"/>
      <c r="L1369" s="4"/>
      <c r="M1369" s="4"/>
      <c r="N1369" s="758"/>
      <c r="O1369" s="758"/>
      <c r="P1369" s="758"/>
      <c r="Q1369" s="758"/>
      <c r="R1369" s="758"/>
      <c r="S1369" s="758"/>
      <c r="T1369" s="758"/>
      <c r="U1369" s="758"/>
      <c r="V1369" s="730"/>
    </row>
    <row r="1370" spans="1:22" x14ac:dyDescent="0.25">
      <c r="A1370" s="730"/>
      <c r="C1370" s="4"/>
      <c r="D1370" s="4"/>
      <c r="E1370" s="2082"/>
      <c r="F1370" s="4"/>
      <c r="G1370" s="4"/>
      <c r="H1370" s="4"/>
      <c r="I1370" s="4"/>
      <c r="J1370" s="4"/>
      <c r="K1370" s="4"/>
      <c r="L1370" s="4"/>
      <c r="M1370" s="4"/>
      <c r="N1370" s="758"/>
      <c r="O1370" s="758"/>
      <c r="P1370" s="758"/>
      <c r="Q1370" s="758"/>
      <c r="R1370" s="758"/>
      <c r="S1370" s="758"/>
      <c r="T1370" s="758"/>
      <c r="U1370" s="758"/>
      <c r="V1370" s="730"/>
    </row>
    <row r="1371" spans="1:22" x14ac:dyDescent="0.25">
      <c r="A1371" s="730"/>
      <c r="C1371" s="4"/>
      <c r="D1371" s="4"/>
      <c r="E1371" s="2082"/>
      <c r="F1371" s="4"/>
      <c r="G1371" s="4"/>
      <c r="H1371" s="4"/>
      <c r="I1371" s="4"/>
      <c r="J1371" s="4"/>
      <c r="K1371" s="4"/>
      <c r="L1371" s="4"/>
      <c r="M1371" s="4"/>
      <c r="N1371" s="758"/>
      <c r="O1371" s="758"/>
      <c r="P1371" s="758"/>
      <c r="Q1371" s="758"/>
      <c r="R1371" s="758"/>
      <c r="S1371" s="758"/>
      <c r="T1371" s="758"/>
      <c r="U1371" s="758"/>
      <c r="V1371" s="730"/>
    </row>
    <row r="1372" spans="1:22" x14ac:dyDescent="0.25">
      <c r="A1372" s="730"/>
      <c r="C1372" s="4"/>
      <c r="D1372" s="4"/>
      <c r="E1372" s="2082"/>
      <c r="F1372" s="4"/>
      <c r="G1372" s="4"/>
      <c r="H1372" s="4"/>
      <c r="I1372" s="4"/>
      <c r="J1372" s="4"/>
      <c r="K1372" s="4"/>
      <c r="L1372" s="4"/>
      <c r="M1372" s="4"/>
      <c r="N1372" s="758"/>
      <c r="O1372" s="758"/>
      <c r="P1372" s="758"/>
      <c r="Q1372" s="758"/>
      <c r="R1372" s="758"/>
      <c r="S1372" s="758"/>
      <c r="T1372" s="758"/>
      <c r="U1372" s="758"/>
      <c r="V1372" s="730"/>
    </row>
    <row r="1373" spans="1:22" x14ac:dyDescent="0.25">
      <c r="A1373" s="730"/>
      <c r="C1373" s="4"/>
      <c r="D1373" s="4"/>
      <c r="E1373" s="2082"/>
      <c r="F1373" s="4"/>
      <c r="G1373" s="4"/>
      <c r="H1373" s="4"/>
      <c r="I1373" s="4"/>
      <c r="J1373" s="4"/>
      <c r="K1373" s="4"/>
      <c r="L1373" s="4"/>
      <c r="M1373" s="4"/>
      <c r="N1373" s="758"/>
      <c r="O1373" s="758"/>
      <c r="P1373" s="758"/>
      <c r="Q1373" s="758"/>
      <c r="R1373" s="758"/>
      <c r="S1373" s="758"/>
      <c r="T1373" s="758"/>
      <c r="U1373" s="758"/>
      <c r="V1373" s="730"/>
    </row>
    <row r="1374" spans="1:22" x14ac:dyDescent="0.25">
      <c r="A1374" s="730"/>
      <c r="C1374" s="4"/>
      <c r="D1374" s="4"/>
      <c r="E1374" s="2082"/>
      <c r="F1374" s="4"/>
      <c r="G1374" s="4"/>
      <c r="H1374" s="4"/>
      <c r="I1374" s="4"/>
      <c r="J1374" s="4"/>
      <c r="K1374" s="4"/>
      <c r="L1374" s="4"/>
      <c r="M1374" s="4"/>
      <c r="N1374" s="758"/>
      <c r="O1374" s="758"/>
      <c r="P1374" s="758"/>
      <c r="Q1374" s="758"/>
      <c r="R1374" s="758"/>
      <c r="S1374" s="758"/>
      <c r="T1374" s="758"/>
      <c r="U1374" s="758"/>
      <c r="V1374" s="730"/>
    </row>
    <row r="1375" spans="1:22" x14ac:dyDescent="0.25">
      <c r="A1375" s="730"/>
      <c r="C1375" s="4"/>
      <c r="D1375" s="4"/>
      <c r="E1375" s="2082"/>
      <c r="F1375" s="4"/>
      <c r="G1375" s="4"/>
      <c r="H1375" s="4"/>
      <c r="I1375" s="4"/>
      <c r="J1375" s="4"/>
      <c r="K1375" s="4"/>
      <c r="L1375" s="4"/>
      <c r="M1375" s="4"/>
      <c r="N1375" s="758"/>
      <c r="O1375" s="758"/>
      <c r="P1375" s="758"/>
      <c r="Q1375" s="758"/>
      <c r="R1375" s="758"/>
      <c r="S1375" s="758"/>
      <c r="T1375" s="758"/>
      <c r="U1375" s="758"/>
      <c r="V1375" s="730"/>
    </row>
    <row r="1376" spans="1:22" x14ac:dyDescent="0.25">
      <c r="A1376" s="730"/>
      <c r="C1376" s="4"/>
      <c r="D1376" s="4"/>
      <c r="E1376" s="2082"/>
      <c r="F1376" s="4"/>
      <c r="G1376" s="4"/>
      <c r="H1376" s="4"/>
      <c r="I1376" s="4"/>
      <c r="J1376" s="4"/>
      <c r="K1376" s="4"/>
      <c r="L1376" s="4"/>
      <c r="M1376" s="4"/>
      <c r="N1376" s="758"/>
      <c r="O1376" s="758"/>
      <c r="P1376" s="758"/>
      <c r="Q1376" s="758"/>
      <c r="R1376" s="758"/>
      <c r="S1376" s="758"/>
      <c r="T1376" s="758"/>
      <c r="U1376" s="758"/>
      <c r="V1376" s="730"/>
    </row>
    <row r="1377" spans="1:22" x14ac:dyDescent="0.25">
      <c r="A1377" s="730"/>
      <c r="C1377" s="4"/>
      <c r="D1377" s="4"/>
      <c r="E1377" s="2082"/>
      <c r="F1377" s="4"/>
      <c r="G1377" s="4"/>
      <c r="H1377" s="4"/>
      <c r="I1377" s="4"/>
      <c r="J1377" s="4"/>
      <c r="K1377" s="4"/>
      <c r="L1377" s="4"/>
      <c r="M1377" s="4"/>
      <c r="N1377" s="758"/>
      <c r="O1377" s="758"/>
      <c r="P1377" s="758"/>
      <c r="Q1377" s="758"/>
      <c r="R1377" s="758"/>
      <c r="S1377" s="758"/>
      <c r="T1377" s="758"/>
      <c r="U1377" s="758"/>
      <c r="V1377" s="730"/>
    </row>
    <row r="1378" spans="1:22" x14ac:dyDescent="0.25">
      <c r="A1378" s="730"/>
      <c r="C1378" s="4"/>
      <c r="D1378" s="4"/>
      <c r="E1378" s="2082"/>
      <c r="F1378" s="4"/>
      <c r="G1378" s="4"/>
      <c r="H1378" s="4"/>
      <c r="I1378" s="4"/>
      <c r="J1378" s="4"/>
      <c r="K1378" s="4"/>
      <c r="L1378" s="4"/>
      <c r="M1378" s="4"/>
      <c r="N1378" s="758"/>
      <c r="O1378" s="758"/>
      <c r="P1378" s="758"/>
      <c r="Q1378" s="758"/>
      <c r="R1378" s="758"/>
      <c r="S1378" s="758"/>
      <c r="T1378" s="758"/>
      <c r="U1378" s="758"/>
      <c r="V1378" s="730"/>
    </row>
    <row r="1379" spans="1:22" x14ac:dyDescent="0.25">
      <c r="A1379" s="730"/>
      <c r="C1379" s="4"/>
      <c r="D1379" s="4"/>
      <c r="E1379" s="2082"/>
      <c r="F1379" s="4"/>
      <c r="G1379" s="4"/>
      <c r="H1379" s="4"/>
      <c r="I1379" s="4"/>
      <c r="J1379" s="4"/>
      <c r="K1379" s="4"/>
      <c r="L1379" s="4"/>
      <c r="M1379" s="4"/>
      <c r="N1379" s="758"/>
      <c r="O1379" s="758"/>
      <c r="P1379" s="758"/>
      <c r="Q1379" s="758"/>
      <c r="R1379" s="758"/>
      <c r="S1379" s="758"/>
      <c r="T1379" s="758"/>
      <c r="U1379" s="758"/>
      <c r="V1379" s="730"/>
    </row>
    <row r="1380" spans="1:22" x14ac:dyDescent="0.25">
      <c r="A1380" s="730"/>
      <c r="C1380" s="4"/>
      <c r="D1380" s="4"/>
      <c r="E1380" s="2082"/>
      <c r="F1380" s="4"/>
      <c r="G1380" s="4"/>
      <c r="H1380" s="4"/>
      <c r="I1380" s="4"/>
      <c r="J1380" s="4"/>
      <c r="K1380" s="4"/>
      <c r="L1380" s="4"/>
      <c r="M1380" s="4"/>
      <c r="N1380" s="758"/>
      <c r="O1380" s="758"/>
      <c r="P1380" s="758"/>
      <c r="Q1380" s="758"/>
      <c r="R1380" s="758"/>
      <c r="S1380" s="758"/>
      <c r="T1380" s="758"/>
      <c r="U1380" s="758"/>
      <c r="V1380" s="730"/>
    </row>
    <row r="1381" spans="1:22" x14ac:dyDescent="0.25">
      <c r="A1381" s="730"/>
      <c r="C1381" s="4"/>
      <c r="D1381" s="4"/>
      <c r="E1381" s="2082"/>
      <c r="F1381" s="4"/>
      <c r="G1381" s="4"/>
      <c r="H1381" s="4"/>
      <c r="I1381" s="4"/>
      <c r="J1381" s="4"/>
      <c r="K1381" s="4"/>
      <c r="L1381" s="4"/>
      <c r="M1381" s="4"/>
      <c r="N1381" s="758"/>
      <c r="O1381" s="758"/>
      <c r="P1381" s="758"/>
      <c r="Q1381" s="758"/>
      <c r="R1381" s="758"/>
      <c r="S1381" s="758"/>
      <c r="T1381" s="758"/>
      <c r="U1381" s="758"/>
      <c r="V1381" s="730"/>
    </row>
    <row r="1382" spans="1:22" x14ac:dyDescent="0.25">
      <c r="A1382" s="730"/>
      <c r="C1382" s="4"/>
      <c r="D1382" s="4"/>
      <c r="E1382" s="2082"/>
      <c r="F1382" s="4"/>
      <c r="G1382" s="4"/>
      <c r="H1382" s="4"/>
      <c r="I1382" s="4"/>
      <c r="J1382" s="4"/>
      <c r="K1382" s="4"/>
      <c r="L1382" s="4"/>
      <c r="M1382" s="4"/>
      <c r="N1382" s="758"/>
      <c r="O1382" s="758"/>
      <c r="P1382" s="758"/>
      <c r="Q1382" s="758"/>
      <c r="R1382" s="758"/>
      <c r="S1382" s="758"/>
      <c r="T1382" s="758"/>
      <c r="U1382" s="758"/>
      <c r="V1382" s="730"/>
    </row>
    <row r="1383" spans="1:22" x14ac:dyDescent="0.25">
      <c r="A1383" s="730"/>
      <c r="C1383" s="4"/>
      <c r="D1383" s="4"/>
      <c r="E1383" s="2082"/>
      <c r="F1383" s="4"/>
      <c r="G1383" s="4"/>
      <c r="H1383" s="4"/>
      <c r="I1383" s="4"/>
      <c r="J1383" s="4"/>
      <c r="K1383" s="4"/>
      <c r="L1383" s="4"/>
      <c r="M1383" s="4"/>
      <c r="N1383" s="758"/>
      <c r="O1383" s="758"/>
      <c r="P1383" s="758"/>
      <c r="Q1383" s="758"/>
      <c r="R1383" s="758"/>
      <c r="S1383" s="758"/>
      <c r="T1383" s="758"/>
      <c r="U1383" s="758"/>
      <c r="V1383" s="730"/>
    </row>
    <row r="1384" spans="1:22" x14ac:dyDescent="0.25">
      <c r="A1384" s="730"/>
      <c r="C1384" s="4"/>
      <c r="D1384" s="4"/>
      <c r="E1384" s="2082"/>
      <c r="F1384" s="4"/>
      <c r="G1384" s="4"/>
      <c r="H1384" s="4"/>
      <c r="I1384" s="4"/>
      <c r="J1384" s="4"/>
      <c r="K1384" s="4"/>
      <c r="L1384" s="4"/>
      <c r="M1384" s="4"/>
      <c r="N1384" s="758"/>
      <c r="O1384" s="758"/>
      <c r="P1384" s="758"/>
      <c r="Q1384" s="758"/>
      <c r="R1384" s="758"/>
      <c r="S1384" s="758"/>
      <c r="T1384" s="758"/>
      <c r="U1384" s="758"/>
      <c r="V1384" s="730"/>
    </row>
    <row r="1385" spans="1:22" x14ac:dyDescent="0.25">
      <c r="A1385" s="730"/>
      <c r="C1385" s="4"/>
      <c r="D1385" s="4"/>
      <c r="E1385" s="2082"/>
      <c r="F1385" s="4"/>
      <c r="G1385" s="4"/>
      <c r="H1385" s="4"/>
      <c r="I1385" s="4"/>
      <c r="J1385" s="4"/>
      <c r="K1385" s="4"/>
      <c r="L1385" s="4"/>
      <c r="M1385" s="4"/>
      <c r="N1385" s="758"/>
      <c r="O1385" s="758"/>
      <c r="P1385" s="758"/>
      <c r="Q1385" s="758"/>
      <c r="R1385" s="758"/>
      <c r="S1385" s="758"/>
      <c r="T1385" s="758"/>
      <c r="U1385" s="758"/>
      <c r="V1385" s="730"/>
    </row>
    <row r="1386" spans="1:22" x14ac:dyDescent="0.25">
      <c r="A1386" s="730"/>
      <c r="C1386" s="4"/>
      <c r="D1386" s="4"/>
      <c r="E1386" s="2082"/>
      <c r="F1386" s="4"/>
      <c r="G1386" s="4"/>
      <c r="H1386" s="4"/>
      <c r="I1386" s="4"/>
      <c r="J1386" s="4"/>
      <c r="K1386" s="4"/>
      <c r="L1386" s="4"/>
      <c r="M1386" s="4"/>
      <c r="N1386" s="758"/>
      <c r="O1386" s="758"/>
      <c r="P1386" s="758"/>
      <c r="Q1386" s="758"/>
      <c r="R1386" s="758"/>
      <c r="S1386" s="758"/>
      <c r="T1386" s="758"/>
      <c r="U1386" s="758"/>
      <c r="V1386" s="730"/>
    </row>
    <row r="1387" spans="1:22" x14ac:dyDescent="0.25">
      <c r="A1387" s="730"/>
      <c r="C1387" s="4"/>
      <c r="D1387" s="4"/>
      <c r="E1387" s="2082"/>
      <c r="F1387" s="4"/>
      <c r="G1387" s="4"/>
      <c r="H1387" s="4"/>
      <c r="I1387" s="4"/>
      <c r="J1387" s="4"/>
      <c r="K1387" s="4"/>
      <c r="L1387" s="4"/>
      <c r="M1387" s="4"/>
      <c r="N1387" s="758"/>
      <c r="O1387" s="758"/>
      <c r="P1387" s="758"/>
      <c r="Q1387" s="758"/>
      <c r="R1387" s="758"/>
      <c r="S1387" s="758"/>
      <c r="T1387" s="758"/>
      <c r="U1387" s="758"/>
      <c r="V1387" s="730"/>
    </row>
    <row r="1388" spans="1:22" x14ac:dyDescent="0.25">
      <c r="A1388" s="730"/>
      <c r="C1388" s="4"/>
      <c r="D1388" s="4"/>
      <c r="E1388" s="2082"/>
      <c r="F1388" s="4"/>
      <c r="G1388" s="4"/>
      <c r="H1388" s="4"/>
      <c r="I1388" s="4"/>
      <c r="J1388" s="4"/>
      <c r="K1388" s="4"/>
      <c r="L1388" s="4"/>
      <c r="M1388" s="4"/>
      <c r="N1388" s="758"/>
      <c r="O1388" s="758"/>
      <c r="P1388" s="758"/>
      <c r="Q1388" s="758"/>
      <c r="R1388" s="758"/>
      <c r="S1388" s="758"/>
      <c r="T1388" s="758"/>
      <c r="U1388" s="758"/>
      <c r="V1388" s="730"/>
    </row>
    <row r="1389" spans="1:22" x14ac:dyDescent="0.25">
      <c r="A1389" s="730"/>
      <c r="C1389" s="4"/>
      <c r="D1389" s="4"/>
      <c r="E1389" s="2082"/>
      <c r="F1389" s="4"/>
      <c r="G1389" s="4"/>
      <c r="H1389" s="4"/>
      <c r="I1389" s="4"/>
      <c r="J1389" s="4"/>
      <c r="K1389" s="4"/>
      <c r="L1389" s="4"/>
      <c r="M1389" s="4"/>
      <c r="N1389" s="758"/>
      <c r="O1389" s="758"/>
      <c r="P1389" s="758"/>
      <c r="Q1389" s="758"/>
      <c r="R1389" s="758"/>
      <c r="S1389" s="758"/>
      <c r="T1389" s="758"/>
      <c r="U1389" s="758"/>
      <c r="V1389" s="730"/>
    </row>
    <row r="1390" spans="1:22" x14ac:dyDescent="0.25">
      <c r="A1390" s="730"/>
      <c r="C1390" s="4"/>
      <c r="D1390" s="4"/>
      <c r="E1390" s="2082"/>
      <c r="F1390" s="4"/>
      <c r="G1390" s="4"/>
      <c r="H1390" s="4"/>
      <c r="I1390" s="4"/>
      <c r="J1390" s="4"/>
      <c r="K1390" s="4"/>
      <c r="L1390" s="4"/>
      <c r="M1390" s="4"/>
      <c r="N1390" s="758"/>
      <c r="O1390" s="758"/>
      <c r="P1390" s="758"/>
      <c r="Q1390" s="758"/>
      <c r="R1390" s="758"/>
      <c r="S1390" s="758"/>
      <c r="T1390" s="758"/>
      <c r="U1390" s="758"/>
      <c r="V1390" s="730"/>
    </row>
    <row r="1391" spans="1:22" x14ac:dyDescent="0.25">
      <c r="A1391" s="730"/>
      <c r="C1391" s="4"/>
      <c r="D1391" s="4"/>
      <c r="E1391" s="2082"/>
      <c r="F1391" s="4"/>
      <c r="G1391" s="4"/>
      <c r="H1391" s="4"/>
      <c r="I1391" s="4"/>
      <c r="J1391" s="4"/>
      <c r="K1391" s="4"/>
      <c r="L1391" s="4"/>
      <c r="M1391" s="4"/>
      <c r="N1391" s="758"/>
      <c r="O1391" s="758"/>
      <c r="P1391" s="758"/>
      <c r="Q1391" s="758"/>
      <c r="R1391" s="758"/>
      <c r="S1391" s="758"/>
      <c r="T1391" s="758"/>
      <c r="U1391" s="758"/>
      <c r="V1391" s="730"/>
    </row>
    <row r="1392" spans="1:22" x14ac:dyDescent="0.25">
      <c r="A1392" s="730"/>
      <c r="C1392" s="4"/>
      <c r="D1392" s="4"/>
      <c r="E1392" s="2082"/>
      <c r="F1392" s="4"/>
      <c r="G1392" s="4"/>
      <c r="H1392" s="4"/>
      <c r="I1392" s="4"/>
      <c r="J1392" s="4"/>
      <c r="K1392" s="4"/>
      <c r="L1392" s="4"/>
      <c r="M1392" s="4"/>
      <c r="N1392" s="758"/>
      <c r="O1392" s="758"/>
      <c r="P1392" s="758"/>
      <c r="Q1392" s="758"/>
      <c r="R1392" s="758"/>
      <c r="S1392" s="758"/>
      <c r="T1392" s="758"/>
      <c r="U1392" s="758"/>
      <c r="V1392" s="730"/>
    </row>
    <row r="1393" spans="1:22" x14ac:dyDescent="0.25">
      <c r="A1393" s="730"/>
      <c r="C1393" s="4"/>
      <c r="D1393" s="4"/>
      <c r="E1393" s="2082"/>
      <c r="F1393" s="4"/>
      <c r="G1393" s="4"/>
      <c r="H1393" s="4"/>
      <c r="I1393" s="4"/>
      <c r="J1393" s="4"/>
      <c r="K1393" s="4"/>
      <c r="L1393" s="4"/>
      <c r="M1393" s="4"/>
      <c r="N1393" s="758"/>
      <c r="O1393" s="758"/>
      <c r="P1393" s="758"/>
      <c r="Q1393" s="758"/>
      <c r="R1393" s="758"/>
      <c r="S1393" s="758"/>
      <c r="T1393" s="758"/>
      <c r="U1393" s="758"/>
      <c r="V1393" s="730"/>
    </row>
    <row r="1394" spans="1:22" x14ac:dyDescent="0.25">
      <c r="A1394" s="730"/>
      <c r="C1394" s="4"/>
      <c r="D1394" s="4"/>
      <c r="E1394" s="2082"/>
      <c r="F1394" s="4"/>
      <c r="G1394" s="4"/>
      <c r="H1394" s="4"/>
      <c r="I1394" s="4"/>
      <c r="J1394" s="4"/>
      <c r="K1394" s="4"/>
      <c r="L1394" s="4"/>
      <c r="M1394" s="4"/>
      <c r="N1394" s="758"/>
      <c r="O1394" s="758"/>
      <c r="P1394" s="758"/>
      <c r="Q1394" s="758"/>
      <c r="R1394" s="758"/>
      <c r="S1394" s="758"/>
      <c r="T1394" s="758"/>
      <c r="U1394" s="758"/>
      <c r="V1394" s="730"/>
    </row>
    <row r="1395" spans="1:22" x14ac:dyDescent="0.25">
      <c r="A1395" s="730"/>
      <c r="C1395" s="4"/>
      <c r="D1395" s="4"/>
      <c r="E1395" s="2082"/>
      <c r="F1395" s="4"/>
      <c r="G1395" s="4"/>
      <c r="H1395" s="4"/>
      <c r="I1395" s="4"/>
      <c r="J1395" s="4"/>
      <c r="K1395" s="4"/>
      <c r="L1395" s="4"/>
      <c r="M1395" s="4"/>
      <c r="N1395" s="758"/>
      <c r="O1395" s="758"/>
      <c r="P1395" s="758"/>
      <c r="Q1395" s="758"/>
      <c r="R1395" s="758"/>
      <c r="S1395" s="758"/>
      <c r="T1395" s="758"/>
      <c r="U1395" s="758"/>
      <c r="V1395" s="730"/>
    </row>
    <row r="1396" spans="1:22" x14ac:dyDescent="0.25">
      <c r="A1396" s="730"/>
      <c r="C1396" s="4"/>
      <c r="D1396" s="4"/>
      <c r="E1396" s="2082"/>
      <c r="F1396" s="4"/>
      <c r="G1396" s="4"/>
      <c r="H1396" s="4"/>
      <c r="I1396" s="4"/>
      <c r="J1396" s="4"/>
      <c r="K1396" s="4"/>
      <c r="L1396" s="4"/>
      <c r="M1396" s="4"/>
      <c r="N1396" s="758"/>
      <c r="O1396" s="758"/>
      <c r="P1396" s="758"/>
      <c r="Q1396" s="758"/>
      <c r="R1396" s="758"/>
      <c r="S1396" s="758"/>
      <c r="T1396" s="758"/>
      <c r="U1396" s="758"/>
      <c r="V1396" s="730"/>
    </row>
    <row r="1397" spans="1:22" x14ac:dyDescent="0.25">
      <c r="A1397" s="730"/>
      <c r="C1397" s="4"/>
      <c r="D1397" s="4"/>
      <c r="E1397" s="2082"/>
      <c r="F1397" s="4"/>
      <c r="G1397" s="4"/>
      <c r="H1397" s="4"/>
      <c r="I1397" s="4"/>
      <c r="J1397" s="4"/>
      <c r="K1397" s="4"/>
      <c r="L1397" s="4"/>
      <c r="M1397" s="4"/>
      <c r="N1397" s="758"/>
      <c r="O1397" s="758"/>
      <c r="P1397" s="758"/>
      <c r="Q1397" s="758"/>
      <c r="R1397" s="758"/>
      <c r="S1397" s="758"/>
      <c r="T1397" s="758"/>
      <c r="U1397" s="758"/>
      <c r="V1397" s="730"/>
    </row>
    <row r="1398" spans="1:22" x14ac:dyDescent="0.25">
      <c r="A1398" s="730"/>
      <c r="C1398" s="4"/>
      <c r="D1398" s="4"/>
      <c r="E1398" s="2082"/>
      <c r="F1398" s="4"/>
      <c r="G1398" s="4"/>
      <c r="H1398" s="4"/>
      <c r="I1398" s="4"/>
      <c r="J1398" s="4"/>
      <c r="K1398" s="4"/>
      <c r="L1398" s="4"/>
      <c r="M1398" s="4"/>
      <c r="N1398" s="758"/>
      <c r="O1398" s="758"/>
      <c r="P1398" s="758"/>
      <c r="Q1398" s="758"/>
      <c r="R1398" s="758"/>
      <c r="S1398" s="758"/>
      <c r="T1398" s="758"/>
      <c r="U1398" s="758"/>
      <c r="V1398" s="730"/>
    </row>
    <row r="1399" spans="1:22" x14ac:dyDescent="0.25">
      <c r="A1399" s="730"/>
      <c r="C1399" s="4"/>
      <c r="D1399" s="4"/>
      <c r="E1399" s="2082"/>
      <c r="F1399" s="4"/>
      <c r="G1399" s="4"/>
      <c r="H1399" s="4"/>
      <c r="I1399" s="4"/>
      <c r="J1399" s="4"/>
      <c r="K1399" s="4"/>
      <c r="L1399" s="4"/>
      <c r="M1399" s="4"/>
      <c r="N1399" s="758"/>
      <c r="O1399" s="758"/>
      <c r="P1399" s="758"/>
      <c r="Q1399" s="758"/>
      <c r="R1399" s="758"/>
      <c r="S1399" s="758"/>
      <c r="T1399" s="758"/>
      <c r="U1399" s="758"/>
      <c r="V1399" s="730"/>
    </row>
    <row r="1400" spans="1:22" x14ac:dyDescent="0.25">
      <c r="A1400" s="730"/>
      <c r="C1400" s="4"/>
      <c r="D1400" s="4"/>
      <c r="E1400" s="2082"/>
      <c r="F1400" s="4"/>
      <c r="G1400" s="4"/>
      <c r="H1400" s="4"/>
      <c r="I1400" s="4"/>
      <c r="J1400" s="4"/>
      <c r="K1400" s="4"/>
      <c r="L1400" s="4"/>
      <c r="M1400" s="4"/>
      <c r="N1400" s="758"/>
      <c r="O1400" s="758"/>
      <c r="P1400" s="758"/>
      <c r="Q1400" s="758"/>
      <c r="R1400" s="758"/>
      <c r="S1400" s="758"/>
      <c r="T1400" s="758"/>
      <c r="U1400" s="758"/>
      <c r="V1400" s="730"/>
    </row>
    <row r="1401" spans="1:22" x14ac:dyDescent="0.25">
      <c r="A1401" s="730"/>
      <c r="C1401" s="4"/>
      <c r="D1401" s="4"/>
      <c r="E1401" s="2082"/>
      <c r="F1401" s="4"/>
      <c r="G1401" s="4"/>
      <c r="H1401" s="4"/>
      <c r="I1401" s="4"/>
      <c r="J1401" s="4"/>
      <c r="K1401" s="4"/>
      <c r="L1401" s="4"/>
      <c r="M1401" s="4"/>
      <c r="N1401" s="758"/>
      <c r="O1401" s="758"/>
      <c r="P1401" s="758"/>
      <c r="Q1401" s="758"/>
      <c r="R1401" s="758"/>
      <c r="S1401" s="758"/>
      <c r="T1401" s="758"/>
      <c r="U1401" s="758"/>
      <c r="V1401" s="730"/>
    </row>
    <row r="1402" spans="1:22" x14ac:dyDescent="0.25">
      <c r="A1402" s="730"/>
      <c r="C1402" s="4"/>
      <c r="D1402" s="4"/>
      <c r="E1402" s="2082"/>
      <c r="F1402" s="4"/>
      <c r="G1402" s="4"/>
      <c r="H1402" s="4"/>
      <c r="I1402" s="4"/>
      <c r="J1402" s="4"/>
      <c r="K1402" s="4"/>
      <c r="L1402" s="4"/>
      <c r="M1402" s="4"/>
      <c r="N1402" s="758"/>
      <c r="O1402" s="758"/>
      <c r="P1402" s="758"/>
      <c r="Q1402" s="758"/>
      <c r="R1402" s="758"/>
      <c r="S1402" s="758"/>
      <c r="T1402" s="758"/>
      <c r="U1402" s="758"/>
      <c r="V1402" s="730"/>
    </row>
    <row r="1403" spans="1:22" x14ac:dyDescent="0.25">
      <c r="A1403" s="730"/>
      <c r="C1403" s="4"/>
      <c r="D1403" s="4"/>
      <c r="E1403" s="2082"/>
      <c r="F1403" s="4"/>
      <c r="G1403" s="4"/>
      <c r="H1403" s="4"/>
      <c r="I1403" s="4"/>
      <c r="J1403" s="4"/>
      <c r="K1403" s="4"/>
      <c r="L1403" s="4"/>
      <c r="M1403" s="4"/>
      <c r="N1403" s="758"/>
      <c r="O1403" s="758"/>
      <c r="P1403" s="758"/>
      <c r="Q1403" s="758"/>
      <c r="R1403" s="758"/>
      <c r="S1403" s="758"/>
      <c r="T1403" s="758"/>
      <c r="U1403" s="758"/>
      <c r="V1403" s="730"/>
    </row>
    <row r="1404" spans="1:22" x14ac:dyDescent="0.25">
      <c r="A1404" s="730"/>
      <c r="C1404" s="4"/>
      <c r="D1404" s="4"/>
      <c r="E1404" s="2082"/>
      <c r="F1404" s="4"/>
      <c r="G1404" s="4"/>
      <c r="H1404" s="4"/>
      <c r="I1404" s="4"/>
      <c r="J1404" s="4"/>
      <c r="K1404" s="4"/>
      <c r="L1404" s="4"/>
      <c r="M1404" s="4"/>
      <c r="N1404" s="758"/>
      <c r="O1404" s="758"/>
      <c r="P1404" s="758"/>
      <c r="Q1404" s="758"/>
      <c r="R1404" s="758"/>
      <c r="S1404" s="758"/>
      <c r="T1404" s="758"/>
      <c r="U1404" s="758"/>
      <c r="V1404" s="730"/>
    </row>
    <row r="1405" spans="1:22" x14ac:dyDescent="0.25">
      <c r="A1405" s="730"/>
      <c r="C1405" s="4"/>
      <c r="D1405" s="4"/>
      <c r="E1405" s="2082"/>
      <c r="F1405" s="4"/>
      <c r="G1405" s="4"/>
      <c r="H1405" s="4"/>
      <c r="I1405" s="4"/>
      <c r="J1405" s="4"/>
      <c r="K1405" s="4"/>
      <c r="L1405" s="4"/>
      <c r="M1405" s="4"/>
      <c r="N1405" s="758"/>
      <c r="O1405" s="758"/>
      <c r="P1405" s="758"/>
      <c r="Q1405" s="758"/>
      <c r="R1405" s="758"/>
      <c r="S1405" s="758"/>
      <c r="T1405" s="758"/>
      <c r="U1405" s="758"/>
      <c r="V1405" s="730"/>
    </row>
    <row r="1406" spans="1:22" x14ac:dyDescent="0.25">
      <c r="A1406" s="730"/>
      <c r="C1406" s="4"/>
      <c r="D1406" s="4"/>
      <c r="E1406" s="2082"/>
      <c r="F1406" s="4"/>
      <c r="G1406" s="4"/>
      <c r="H1406" s="4"/>
      <c r="I1406" s="4"/>
      <c r="J1406" s="4"/>
      <c r="K1406" s="4"/>
      <c r="L1406" s="4"/>
      <c r="M1406" s="4"/>
      <c r="N1406" s="758"/>
      <c r="O1406" s="758"/>
      <c r="P1406" s="758"/>
      <c r="Q1406" s="758"/>
      <c r="R1406" s="758"/>
      <c r="S1406" s="758"/>
      <c r="T1406" s="758"/>
      <c r="U1406" s="758"/>
      <c r="V1406" s="730"/>
    </row>
    <row r="1407" spans="1:22" x14ac:dyDescent="0.25">
      <c r="A1407" s="730"/>
      <c r="C1407" s="4"/>
      <c r="D1407" s="4"/>
      <c r="E1407" s="2082"/>
      <c r="F1407" s="4"/>
      <c r="G1407" s="4"/>
      <c r="H1407" s="4"/>
      <c r="I1407" s="4"/>
      <c r="J1407" s="4"/>
      <c r="K1407" s="4"/>
      <c r="L1407" s="4"/>
      <c r="M1407" s="4"/>
      <c r="N1407" s="758"/>
      <c r="O1407" s="758"/>
      <c r="P1407" s="758"/>
      <c r="Q1407" s="758"/>
      <c r="R1407" s="758"/>
      <c r="S1407" s="758"/>
      <c r="T1407" s="758"/>
      <c r="U1407" s="758"/>
      <c r="V1407" s="730"/>
    </row>
    <row r="1408" spans="1:22" x14ac:dyDescent="0.25">
      <c r="A1408" s="730"/>
      <c r="C1408" s="4"/>
      <c r="D1408" s="4"/>
      <c r="E1408" s="2082"/>
      <c r="F1408" s="4"/>
      <c r="G1408" s="4"/>
      <c r="H1408" s="4"/>
      <c r="I1408" s="4"/>
      <c r="J1408" s="4"/>
      <c r="K1408" s="4"/>
      <c r="L1408" s="4"/>
      <c r="M1408" s="4"/>
      <c r="N1408" s="758"/>
      <c r="O1408" s="758"/>
      <c r="P1408" s="758"/>
      <c r="Q1408" s="758"/>
      <c r="R1408" s="758"/>
      <c r="S1408" s="758"/>
      <c r="T1408" s="758"/>
      <c r="U1408" s="758"/>
      <c r="V1408" s="730"/>
    </row>
    <row r="1409" spans="1:22" x14ac:dyDescent="0.25">
      <c r="A1409" s="730"/>
      <c r="C1409" s="4"/>
      <c r="D1409" s="4"/>
      <c r="E1409" s="2082"/>
      <c r="F1409" s="4"/>
      <c r="G1409" s="4"/>
      <c r="H1409" s="4"/>
      <c r="I1409" s="4"/>
      <c r="J1409" s="4"/>
      <c r="K1409" s="4"/>
      <c r="L1409" s="4"/>
      <c r="M1409" s="4"/>
      <c r="N1409" s="758"/>
      <c r="O1409" s="758"/>
      <c r="P1409" s="758"/>
      <c r="Q1409" s="758"/>
      <c r="R1409" s="758"/>
      <c r="S1409" s="758"/>
      <c r="T1409" s="758"/>
      <c r="U1409" s="758"/>
      <c r="V1409" s="730"/>
    </row>
    <row r="1410" spans="1:22" x14ac:dyDescent="0.25">
      <c r="A1410" s="730"/>
      <c r="C1410" s="4"/>
      <c r="D1410" s="4"/>
      <c r="E1410" s="2082"/>
      <c r="F1410" s="4"/>
      <c r="G1410" s="4"/>
      <c r="H1410" s="4"/>
      <c r="I1410" s="4"/>
      <c r="J1410" s="4"/>
      <c r="K1410" s="4"/>
      <c r="L1410" s="4"/>
      <c r="M1410" s="4"/>
      <c r="N1410" s="758"/>
      <c r="O1410" s="758"/>
      <c r="P1410" s="758"/>
      <c r="Q1410" s="758"/>
      <c r="R1410" s="758"/>
      <c r="S1410" s="758"/>
      <c r="T1410" s="758"/>
      <c r="U1410" s="758"/>
      <c r="V1410" s="730"/>
    </row>
    <row r="1411" spans="1:22" x14ac:dyDescent="0.25">
      <c r="A1411" s="730"/>
      <c r="C1411" s="4"/>
      <c r="D1411" s="4"/>
      <c r="E1411" s="2082"/>
      <c r="F1411" s="4"/>
      <c r="G1411" s="4"/>
      <c r="H1411" s="4"/>
      <c r="I1411" s="4"/>
      <c r="J1411" s="4"/>
      <c r="K1411" s="4"/>
      <c r="L1411" s="4"/>
      <c r="M1411" s="4"/>
      <c r="N1411" s="758"/>
      <c r="O1411" s="758"/>
      <c r="P1411" s="758"/>
      <c r="Q1411" s="758"/>
      <c r="R1411" s="758"/>
      <c r="S1411" s="758"/>
      <c r="T1411" s="758"/>
      <c r="U1411" s="758"/>
      <c r="V1411" s="730"/>
    </row>
    <row r="1412" spans="1:22" x14ac:dyDescent="0.25">
      <c r="A1412" s="730"/>
      <c r="C1412" s="4"/>
      <c r="D1412" s="4"/>
      <c r="E1412" s="2082"/>
      <c r="F1412" s="4"/>
      <c r="G1412" s="4"/>
      <c r="H1412" s="4"/>
      <c r="I1412" s="4"/>
      <c r="J1412" s="4"/>
      <c r="K1412" s="4"/>
      <c r="L1412" s="4"/>
      <c r="M1412" s="4"/>
      <c r="N1412" s="758"/>
      <c r="O1412" s="758"/>
      <c r="P1412" s="758"/>
      <c r="Q1412" s="758"/>
      <c r="R1412" s="758"/>
      <c r="S1412" s="758"/>
      <c r="T1412" s="758"/>
      <c r="U1412" s="758"/>
      <c r="V1412" s="730"/>
    </row>
    <row r="1413" spans="1:22" x14ac:dyDescent="0.25">
      <c r="A1413" s="730"/>
      <c r="C1413" s="4"/>
      <c r="D1413" s="4"/>
      <c r="E1413" s="2082"/>
      <c r="F1413" s="4"/>
      <c r="G1413" s="4"/>
      <c r="H1413" s="4"/>
      <c r="I1413" s="4"/>
      <c r="J1413" s="4"/>
      <c r="K1413" s="4"/>
      <c r="L1413" s="4"/>
      <c r="M1413" s="4"/>
      <c r="N1413" s="758"/>
      <c r="O1413" s="758"/>
      <c r="P1413" s="758"/>
      <c r="Q1413" s="758"/>
      <c r="R1413" s="758"/>
      <c r="S1413" s="758"/>
      <c r="T1413" s="758"/>
      <c r="U1413" s="758"/>
      <c r="V1413" s="730"/>
    </row>
    <row r="1414" spans="1:22" x14ac:dyDescent="0.25">
      <c r="A1414" s="730"/>
      <c r="C1414" s="4"/>
      <c r="D1414" s="4"/>
      <c r="E1414" s="2082"/>
      <c r="F1414" s="4"/>
      <c r="G1414" s="4"/>
      <c r="H1414" s="4"/>
      <c r="I1414" s="4"/>
      <c r="J1414" s="4"/>
      <c r="K1414" s="4"/>
      <c r="L1414" s="4"/>
      <c r="M1414" s="4"/>
      <c r="N1414" s="758"/>
      <c r="O1414" s="758"/>
      <c r="P1414" s="758"/>
      <c r="Q1414" s="758"/>
      <c r="R1414" s="758"/>
      <c r="S1414" s="758"/>
      <c r="T1414" s="758"/>
      <c r="U1414" s="758"/>
      <c r="V1414" s="730"/>
    </row>
    <row r="1415" spans="1:22" x14ac:dyDescent="0.25">
      <c r="A1415" s="730"/>
      <c r="C1415" s="4"/>
      <c r="D1415" s="4"/>
      <c r="E1415" s="2082"/>
      <c r="F1415" s="4"/>
      <c r="G1415" s="4"/>
      <c r="H1415" s="4"/>
      <c r="I1415" s="4"/>
      <c r="J1415" s="4"/>
      <c r="K1415" s="4"/>
      <c r="L1415" s="4"/>
      <c r="M1415" s="4"/>
      <c r="N1415" s="758"/>
      <c r="O1415" s="758"/>
      <c r="P1415" s="758"/>
      <c r="Q1415" s="758"/>
      <c r="R1415" s="758"/>
      <c r="S1415" s="758"/>
      <c r="T1415" s="758"/>
      <c r="U1415" s="758"/>
      <c r="V1415" s="730"/>
    </row>
    <row r="1416" spans="1:22" x14ac:dyDescent="0.25">
      <c r="A1416" s="730"/>
      <c r="C1416" s="4"/>
      <c r="D1416" s="4"/>
      <c r="E1416" s="2082"/>
      <c r="F1416" s="4"/>
      <c r="G1416" s="4"/>
      <c r="H1416" s="4"/>
      <c r="I1416" s="4"/>
      <c r="J1416" s="4"/>
      <c r="K1416" s="4"/>
      <c r="L1416" s="4"/>
      <c r="M1416" s="4"/>
      <c r="N1416" s="758"/>
      <c r="O1416" s="758"/>
      <c r="P1416" s="758"/>
      <c r="Q1416" s="758"/>
      <c r="R1416" s="758"/>
      <c r="S1416" s="758"/>
      <c r="T1416" s="758"/>
      <c r="U1416" s="758"/>
      <c r="V1416" s="730"/>
    </row>
    <row r="1417" spans="1:22" x14ac:dyDescent="0.25">
      <c r="A1417" s="730"/>
      <c r="C1417" s="4"/>
      <c r="D1417" s="4"/>
      <c r="E1417" s="2082"/>
      <c r="F1417" s="4"/>
      <c r="G1417" s="4"/>
      <c r="H1417" s="4"/>
      <c r="I1417" s="4"/>
      <c r="J1417" s="4"/>
      <c r="K1417" s="4"/>
      <c r="L1417" s="4"/>
      <c r="M1417" s="4"/>
      <c r="N1417" s="758"/>
      <c r="O1417" s="758"/>
      <c r="P1417" s="758"/>
      <c r="Q1417" s="758"/>
      <c r="R1417" s="758"/>
      <c r="S1417" s="758"/>
      <c r="T1417" s="758"/>
      <c r="U1417" s="758"/>
      <c r="V1417" s="730"/>
    </row>
    <row r="1418" spans="1:22" x14ac:dyDescent="0.25">
      <c r="A1418" s="730"/>
      <c r="C1418" s="4"/>
      <c r="D1418" s="4"/>
      <c r="E1418" s="2082"/>
      <c r="F1418" s="4"/>
      <c r="G1418" s="4"/>
      <c r="H1418" s="4"/>
      <c r="I1418" s="4"/>
      <c r="J1418" s="4"/>
      <c r="K1418" s="4"/>
      <c r="L1418" s="4"/>
      <c r="M1418" s="4"/>
      <c r="N1418" s="758"/>
      <c r="O1418" s="758"/>
      <c r="P1418" s="758"/>
      <c r="Q1418" s="758"/>
      <c r="R1418" s="758"/>
      <c r="S1418" s="758"/>
      <c r="T1418" s="758"/>
      <c r="U1418" s="758"/>
      <c r="V1418" s="730"/>
    </row>
    <row r="1419" spans="1:22" x14ac:dyDescent="0.25">
      <c r="A1419" s="730"/>
      <c r="C1419" s="4"/>
      <c r="D1419" s="4"/>
      <c r="E1419" s="2082"/>
      <c r="F1419" s="4"/>
      <c r="G1419" s="4"/>
      <c r="H1419" s="4"/>
      <c r="I1419" s="4"/>
      <c r="J1419" s="4"/>
      <c r="K1419" s="4"/>
      <c r="L1419" s="4"/>
      <c r="M1419" s="4"/>
      <c r="N1419" s="758"/>
      <c r="O1419" s="758"/>
      <c r="P1419" s="758"/>
      <c r="Q1419" s="758"/>
      <c r="R1419" s="758"/>
      <c r="S1419" s="758"/>
      <c r="T1419" s="758"/>
      <c r="U1419" s="758"/>
      <c r="V1419" s="730"/>
    </row>
    <row r="1420" spans="1:22" x14ac:dyDescent="0.25">
      <c r="A1420" s="730"/>
      <c r="C1420" s="4"/>
      <c r="D1420" s="4"/>
      <c r="E1420" s="2082"/>
      <c r="F1420" s="4"/>
      <c r="G1420" s="4"/>
      <c r="H1420" s="4"/>
      <c r="I1420" s="4"/>
      <c r="J1420" s="4"/>
      <c r="K1420" s="4"/>
      <c r="L1420" s="4"/>
      <c r="M1420" s="4"/>
      <c r="N1420" s="758"/>
      <c r="O1420" s="758"/>
      <c r="P1420" s="758"/>
      <c r="Q1420" s="758"/>
      <c r="R1420" s="758"/>
      <c r="S1420" s="758"/>
      <c r="T1420" s="758"/>
      <c r="U1420" s="758"/>
      <c r="V1420" s="730"/>
    </row>
    <row r="1421" spans="1:22" x14ac:dyDescent="0.25">
      <c r="A1421" s="730"/>
      <c r="C1421" s="4"/>
      <c r="D1421" s="4"/>
      <c r="E1421" s="2082"/>
      <c r="F1421" s="4"/>
      <c r="G1421" s="4"/>
      <c r="H1421" s="4"/>
      <c r="I1421" s="4"/>
      <c r="J1421" s="4"/>
      <c r="K1421" s="4"/>
      <c r="L1421" s="4"/>
      <c r="M1421" s="4"/>
      <c r="N1421" s="758"/>
      <c r="O1421" s="758"/>
      <c r="P1421" s="758"/>
      <c r="Q1421" s="758"/>
      <c r="R1421" s="758"/>
      <c r="S1421" s="758"/>
      <c r="T1421" s="758"/>
      <c r="U1421" s="758"/>
      <c r="V1421" s="730"/>
    </row>
    <row r="1422" spans="1:22" x14ac:dyDescent="0.25">
      <c r="A1422" s="730"/>
      <c r="C1422" s="4"/>
      <c r="D1422" s="4"/>
      <c r="E1422" s="2082"/>
      <c r="F1422" s="4"/>
      <c r="G1422" s="4"/>
      <c r="H1422" s="4"/>
      <c r="I1422" s="4"/>
      <c r="J1422" s="4"/>
      <c r="K1422" s="4"/>
      <c r="L1422" s="4"/>
      <c r="M1422" s="4"/>
      <c r="N1422" s="758"/>
      <c r="O1422" s="758"/>
      <c r="P1422" s="758"/>
      <c r="Q1422" s="758"/>
      <c r="R1422" s="758"/>
      <c r="S1422" s="758"/>
      <c r="T1422" s="758"/>
      <c r="U1422" s="758"/>
      <c r="V1422" s="730"/>
    </row>
    <row r="1423" spans="1:22" x14ac:dyDescent="0.25">
      <c r="A1423" s="730"/>
      <c r="C1423" s="4"/>
      <c r="D1423" s="4"/>
      <c r="E1423" s="2082"/>
      <c r="F1423" s="4"/>
      <c r="G1423" s="4"/>
      <c r="H1423" s="4"/>
      <c r="I1423" s="4"/>
      <c r="J1423" s="4"/>
      <c r="K1423" s="4"/>
      <c r="L1423" s="4"/>
      <c r="M1423" s="4"/>
      <c r="N1423" s="758"/>
      <c r="O1423" s="758"/>
      <c r="P1423" s="758"/>
      <c r="Q1423" s="758"/>
      <c r="R1423" s="758"/>
      <c r="S1423" s="758"/>
      <c r="T1423" s="758"/>
      <c r="U1423" s="758"/>
      <c r="V1423" s="730"/>
    </row>
    <row r="1424" spans="1:22" x14ac:dyDescent="0.25">
      <c r="A1424" s="730"/>
      <c r="C1424" s="4"/>
      <c r="D1424" s="4"/>
      <c r="E1424" s="2082"/>
      <c r="F1424" s="4"/>
      <c r="G1424" s="4"/>
      <c r="H1424" s="4"/>
      <c r="I1424" s="4"/>
      <c r="J1424" s="4"/>
      <c r="K1424" s="4"/>
      <c r="L1424" s="4"/>
      <c r="M1424" s="4"/>
      <c r="N1424" s="758"/>
      <c r="O1424" s="758"/>
      <c r="P1424" s="758"/>
      <c r="Q1424" s="758"/>
      <c r="R1424" s="758"/>
      <c r="S1424" s="758"/>
      <c r="T1424" s="758"/>
      <c r="U1424" s="758"/>
      <c r="V1424" s="730"/>
    </row>
    <row r="1425" spans="1:22" x14ac:dyDescent="0.25">
      <c r="A1425" s="730"/>
      <c r="C1425" s="4"/>
      <c r="D1425" s="4"/>
      <c r="E1425" s="2082"/>
      <c r="F1425" s="4"/>
      <c r="G1425" s="4"/>
      <c r="H1425" s="4"/>
      <c r="I1425" s="4"/>
      <c r="J1425" s="4"/>
      <c r="K1425" s="4"/>
      <c r="L1425" s="4"/>
      <c r="M1425" s="4"/>
      <c r="N1425" s="758"/>
      <c r="O1425" s="758"/>
      <c r="P1425" s="758"/>
      <c r="Q1425" s="758"/>
      <c r="R1425" s="758"/>
      <c r="S1425" s="758"/>
      <c r="T1425" s="758"/>
      <c r="U1425" s="758"/>
      <c r="V1425" s="730"/>
    </row>
    <row r="1426" spans="1:22" x14ac:dyDescent="0.25">
      <c r="A1426" s="730"/>
      <c r="C1426" s="4"/>
      <c r="D1426" s="4"/>
      <c r="E1426" s="2082"/>
      <c r="F1426" s="4"/>
      <c r="G1426" s="4"/>
      <c r="H1426" s="4"/>
      <c r="I1426" s="4"/>
      <c r="J1426" s="4"/>
      <c r="K1426" s="4"/>
      <c r="L1426" s="4"/>
      <c r="M1426" s="4"/>
      <c r="N1426" s="758"/>
      <c r="O1426" s="758"/>
      <c r="P1426" s="758"/>
      <c r="Q1426" s="758"/>
      <c r="R1426" s="758"/>
      <c r="S1426" s="758"/>
      <c r="T1426" s="758"/>
      <c r="U1426" s="758"/>
      <c r="V1426" s="730"/>
    </row>
    <row r="1427" spans="1:22" x14ac:dyDescent="0.25">
      <c r="A1427" s="730"/>
      <c r="C1427" s="4"/>
      <c r="D1427" s="4"/>
      <c r="E1427" s="2082"/>
      <c r="F1427" s="4"/>
      <c r="G1427" s="4"/>
      <c r="H1427" s="4"/>
      <c r="I1427" s="4"/>
      <c r="J1427" s="4"/>
      <c r="K1427" s="4"/>
      <c r="L1427" s="4"/>
      <c r="M1427" s="4"/>
      <c r="N1427" s="758"/>
      <c r="O1427" s="758"/>
      <c r="P1427" s="758"/>
      <c r="Q1427" s="758"/>
      <c r="R1427" s="758"/>
      <c r="S1427" s="758"/>
      <c r="T1427" s="758"/>
      <c r="U1427" s="758"/>
      <c r="V1427" s="730"/>
    </row>
    <row r="1428" spans="1:22" x14ac:dyDescent="0.25">
      <c r="A1428" s="730"/>
      <c r="C1428" s="4"/>
      <c r="D1428" s="4"/>
      <c r="E1428" s="2082"/>
      <c r="F1428" s="4"/>
      <c r="G1428" s="4"/>
      <c r="H1428" s="4"/>
      <c r="I1428" s="4"/>
      <c r="J1428" s="4"/>
      <c r="K1428" s="4"/>
      <c r="L1428" s="4"/>
      <c r="M1428" s="4"/>
      <c r="N1428" s="758"/>
      <c r="O1428" s="758"/>
      <c r="P1428" s="758"/>
      <c r="Q1428" s="758"/>
      <c r="R1428" s="758"/>
      <c r="S1428" s="758"/>
      <c r="T1428" s="758"/>
      <c r="U1428" s="758"/>
      <c r="V1428" s="730"/>
    </row>
    <row r="1429" spans="1:22" x14ac:dyDescent="0.25">
      <c r="A1429" s="730"/>
      <c r="C1429" s="4"/>
      <c r="D1429" s="4"/>
      <c r="E1429" s="2082"/>
      <c r="F1429" s="4"/>
      <c r="G1429" s="4"/>
      <c r="H1429" s="4"/>
      <c r="I1429" s="4"/>
      <c r="J1429" s="4"/>
      <c r="K1429" s="4"/>
      <c r="L1429" s="4"/>
      <c r="M1429" s="4"/>
      <c r="N1429" s="758"/>
      <c r="O1429" s="758"/>
      <c r="P1429" s="758"/>
      <c r="Q1429" s="758"/>
      <c r="R1429" s="758"/>
      <c r="S1429" s="758"/>
      <c r="T1429" s="758"/>
      <c r="U1429" s="758"/>
      <c r="V1429" s="730"/>
    </row>
    <row r="1430" spans="1:22" x14ac:dyDescent="0.25">
      <c r="A1430" s="730"/>
      <c r="C1430" s="4"/>
      <c r="D1430" s="4"/>
      <c r="E1430" s="2082"/>
      <c r="F1430" s="4"/>
      <c r="G1430" s="4"/>
      <c r="H1430" s="4"/>
      <c r="I1430" s="4"/>
      <c r="J1430" s="4"/>
      <c r="K1430" s="4"/>
      <c r="L1430" s="4"/>
      <c r="M1430" s="4"/>
      <c r="N1430" s="758"/>
      <c r="O1430" s="758"/>
      <c r="P1430" s="758"/>
      <c r="Q1430" s="758"/>
      <c r="R1430" s="758"/>
      <c r="S1430" s="758"/>
      <c r="T1430" s="758"/>
      <c r="U1430" s="758"/>
      <c r="V1430" s="730"/>
    </row>
    <row r="1431" spans="1:22" x14ac:dyDescent="0.25">
      <c r="A1431" s="730"/>
      <c r="C1431" s="4"/>
      <c r="D1431" s="4"/>
      <c r="E1431" s="2082"/>
      <c r="F1431" s="4"/>
      <c r="G1431" s="4"/>
      <c r="H1431" s="4"/>
      <c r="I1431" s="4"/>
      <c r="J1431" s="4"/>
      <c r="K1431" s="4"/>
      <c r="L1431" s="4"/>
      <c r="M1431" s="4"/>
      <c r="N1431" s="758"/>
      <c r="O1431" s="758"/>
      <c r="P1431" s="758"/>
      <c r="Q1431" s="758"/>
      <c r="R1431" s="758"/>
      <c r="S1431" s="758"/>
      <c r="T1431" s="758"/>
      <c r="U1431" s="758"/>
      <c r="V1431" s="730"/>
    </row>
    <row r="1432" spans="1:22" x14ac:dyDescent="0.25">
      <c r="A1432" s="730"/>
      <c r="C1432" s="4"/>
      <c r="D1432" s="4"/>
      <c r="E1432" s="2082"/>
      <c r="F1432" s="4"/>
      <c r="G1432" s="4"/>
      <c r="H1432" s="4"/>
      <c r="I1432" s="4"/>
      <c r="J1432" s="4"/>
      <c r="K1432" s="4"/>
      <c r="L1432" s="4"/>
      <c r="M1432" s="4"/>
      <c r="N1432" s="758"/>
      <c r="O1432" s="758"/>
      <c r="P1432" s="758"/>
      <c r="Q1432" s="758"/>
      <c r="R1432" s="758"/>
      <c r="S1432" s="758"/>
      <c r="T1432" s="758"/>
      <c r="U1432" s="758"/>
      <c r="V1432" s="730"/>
    </row>
    <row r="1433" spans="1:22" x14ac:dyDescent="0.25">
      <c r="A1433" s="730"/>
      <c r="C1433" s="4"/>
      <c r="D1433" s="4"/>
      <c r="E1433" s="2082"/>
      <c r="F1433" s="4"/>
      <c r="G1433" s="4"/>
      <c r="H1433" s="4"/>
      <c r="I1433" s="4"/>
      <c r="J1433" s="4"/>
      <c r="K1433" s="4"/>
      <c r="L1433" s="4"/>
      <c r="M1433" s="4"/>
      <c r="N1433" s="758"/>
      <c r="O1433" s="758"/>
      <c r="P1433" s="758"/>
      <c r="Q1433" s="758"/>
      <c r="R1433" s="758"/>
      <c r="S1433" s="758"/>
      <c r="T1433" s="758"/>
      <c r="U1433" s="758"/>
      <c r="V1433" s="730"/>
    </row>
    <row r="1434" spans="1:22" x14ac:dyDescent="0.25">
      <c r="A1434" s="730"/>
      <c r="C1434" s="4"/>
      <c r="D1434" s="4"/>
      <c r="E1434" s="2082"/>
      <c r="F1434" s="4"/>
      <c r="G1434" s="4"/>
      <c r="H1434" s="4"/>
      <c r="I1434" s="4"/>
      <c r="J1434" s="4"/>
      <c r="K1434" s="4"/>
      <c r="L1434" s="4"/>
      <c r="M1434" s="4"/>
      <c r="N1434" s="758"/>
      <c r="O1434" s="758"/>
      <c r="P1434" s="758"/>
      <c r="Q1434" s="758"/>
      <c r="R1434" s="758"/>
      <c r="S1434" s="758"/>
      <c r="T1434" s="758"/>
      <c r="U1434" s="758"/>
      <c r="V1434" s="730"/>
    </row>
    <row r="1435" spans="1:22" x14ac:dyDescent="0.25">
      <c r="A1435" s="730"/>
      <c r="C1435" s="4"/>
      <c r="D1435" s="4"/>
      <c r="E1435" s="2082"/>
      <c r="F1435" s="4"/>
      <c r="G1435" s="4"/>
      <c r="H1435" s="4"/>
      <c r="I1435" s="4"/>
      <c r="J1435" s="4"/>
      <c r="K1435" s="4"/>
      <c r="L1435" s="4"/>
      <c r="M1435" s="4"/>
      <c r="N1435" s="758"/>
      <c r="O1435" s="758"/>
      <c r="P1435" s="758"/>
      <c r="Q1435" s="758"/>
      <c r="R1435" s="758"/>
      <c r="S1435" s="758"/>
      <c r="T1435" s="758"/>
      <c r="U1435" s="758"/>
      <c r="V1435" s="730"/>
    </row>
    <row r="1436" spans="1:22" x14ac:dyDescent="0.25">
      <c r="A1436" s="730"/>
      <c r="C1436" s="4"/>
      <c r="D1436" s="4"/>
      <c r="E1436" s="2082"/>
      <c r="F1436" s="4"/>
      <c r="G1436" s="4"/>
      <c r="H1436" s="4"/>
      <c r="I1436" s="4"/>
      <c r="J1436" s="4"/>
      <c r="K1436" s="4"/>
      <c r="L1436" s="4"/>
      <c r="M1436" s="4"/>
      <c r="N1436" s="758"/>
      <c r="O1436" s="758"/>
      <c r="P1436" s="758"/>
      <c r="Q1436" s="758"/>
      <c r="R1436" s="758"/>
      <c r="S1436" s="758"/>
      <c r="T1436" s="758"/>
      <c r="U1436" s="758"/>
      <c r="V1436" s="730"/>
    </row>
    <row r="1437" spans="1:22" x14ac:dyDescent="0.25">
      <c r="A1437" s="730"/>
      <c r="C1437" s="4"/>
      <c r="D1437" s="4"/>
      <c r="E1437" s="2082"/>
      <c r="F1437" s="4"/>
      <c r="G1437" s="4"/>
      <c r="H1437" s="4"/>
      <c r="I1437" s="4"/>
      <c r="J1437" s="4"/>
      <c r="K1437" s="4"/>
      <c r="L1437" s="4"/>
      <c r="M1437" s="4"/>
      <c r="N1437" s="758"/>
      <c r="O1437" s="758"/>
      <c r="P1437" s="758"/>
      <c r="Q1437" s="758"/>
      <c r="R1437" s="758"/>
      <c r="S1437" s="758"/>
      <c r="T1437" s="758"/>
      <c r="U1437" s="758"/>
      <c r="V1437" s="730"/>
    </row>
    <row r="1438" spans="1:22" x14ac:dyDescent="0.25">
      <c r="A1438" s="730"/>
      <c r="C1438" s="4"/>
      <c r="D1438" s="4"/>
      <c r="E1438" s="2082"/>
      <c r="F1438" s="4"/>
      <c r="G1438" s="4"/>
      <c r="H1438" s="4"/>
      <c r="I1438" s="4"/>
      <c r="J1438" s="4"/>
      <c r="K1438" s="4"/>
      <c r="L1438" s="4"/>
      <c r="M1438" s="4"/>
      <c r="N1438" s="758"/>
      <c r="O1438" s="758"/>
      <c r="P1438" s="758"/>
      <c r="Q1438" s="758"/>
      <c r="R1438" s="758"/>
      <c r="S1438" s="758"/>
      <c r="T1438" s="758"/>
      <c r="U1438" s="758"/>
      <c r="V1438" s="730"/>
    </row>
    <row r="1439" spans="1:22" x14ac:dyDescent="0.25">
      <c r="A1439" s="730"/>
      <c r="C1439" s="4"/>
      <c r="D1439" s="4"/>
      <c r="E1439" s="2082"/>
      <c r="F1439" s="4"/>
      <c r="G1439" s="4"/>
      <c r="H1439" s="4"/>
      <c r="I1439" s="4"/>
      <c r="J1439" s="4"/>
      <c r="K1439" s="4"/>
      <c r="L1439" s="4"/>
      <c r="M1439" s="4"/>
      <c r="N1439" s="758"/>
      <c r="O1439" s="758"/>
      <c r="P1439" s="758"/>
      <c r="Q1439" s="758"/>
      <c r="R1439" s="758"/>
      <c r="S1439" s="758"/>
      <c r="T1439" s="758"/>
      <c r="U1439" s="758"/>
      <c r="V1439" s="730"/>
    </row>
    <row r="1440" spans="1:22" x14ac:dyDescent="0.25">
      <c r="A1440" s="730"/>
      <c r="C1440" s="4"/>
      <c r="D1440" s="4"/>
      <c r="E1440" s="2082"/>
      <c r="F1440" s="4"/>
      <c r="G1440" s="4"/>
      <c r="H1440" s="4"/>
      <c r="I1440" s="4"/>
      <c r="J1440" s="4"/>
      <c r="K1440" s="4"/>
      <c r="L1440" s="4"/>
      <c r="M1440" s="4"/>
      <c r="N1440" s="758"/>
      <c r="O1440" s="758"/>
      <c r="P1440" s="758"/>
      <c r="Q1440" s="758"/>
      <c r="R1440" s="758"/>
      <c r="S1440" s="758"/>
      <c r="T1440" s="758"/>
      <c r="U1440" s="758"/>
      <c r="V1440" s="730"/>
    </row>
    <row r="1441" spans="1:22" x14ac:dyDescent="0.25">
      <c r="A1441" s="730"/>
      <c r="C1441" s="4"/>
      <c r="D1441" s="4"/>
      <c r="E1441" s="2082"/>
      <c r="F1441" s="4"/>
      <c r="G1441" s="4"/>
      <c r="H1441" s="4"/>
      <c r="I1441" s="4"/>
      <c r="J1441" s="4"/>
      <c r="K1441" s="4"/>
      <c r="L1441" s="4"/>
      <c r="M1441" s="4"/>
      <c r="N1441" s="758"/>
      <c r="O1441" s="758"/>
      <c r="P1441" s="758"/>
      <c r="Q1441" s="758"/>
      <c r="R1441" s="758"/>
      <c r="S1441" s="758"/>
      <c r="T1441" s="758"/>
      <c r="U1441" s="758"/>
      <c r="V1441" s="730"/>
    </row>
    <row r="1442" spans="1:22" x14ac:dyDescent="0.25">
      <c r="A1442" s="730"/>
      <c r="C1442" s="4"/>
      <c r="D1442" s="4"/>
      <c r="E1442" s="2082"/>
      <c r="F1442" s="4"/>
      <c r="G1442" s="4"/>
      <c r="H1442" s="4"/>
      <c r="I1442" s="4"/>
      <c r="J1442" s="4"/>
      <c r="K1442" s="4"/>
      <c r="L1442" s="4"/>
      <c r="M1442" s="4"/>
      <c r="N1442" s="758"/>
      <c r="O1442" s="758"/>
      <c r="P1442" s="758"/>
      <c r="Q1442" s="758"/>
      <c r="R1442" s="758"/>
      <c r="S1442" s="758"/>
      <c r="T1442" s="758"/>
      <c r="U1442" s="758"/>
      <c r="V1442" s="730"/>
    </row>
    <row r="1443" spans="1:22" x14ac:dyDescent="0.25">
      <c r="A1443" s="730"/>
      <c r="C1443" s="4"/>
      <c r="D1443" s="4"/>
      <c r="E1443" s="2082"/>
      <c r="F1443" s="4"/>
      <c r="G1443" s="4"/>
      <c r="H1443" s="4"/>
      <c r="I1443" s="4"/>
      <c r="J1443" s="4"/>
      <c r="K1443" s="4"/>
      <c r="L1443" s="4"/>
      <c r="M1443" s="4"/>
      <c r="N1443" s="758"/>
      <c r="O1443" s="758"/>
      <c r="P1443" s="758"/>
      <c r="Q1443" s="758"/>
      <c r="R1443" s="758"/>
      <c r="S1443" s="758"/>
      <c r="T1443" s="758"/>
      <c r="U1443" s="758"/>
      <c r="V1443" s="730"/>
    </row>
    <row r="1444" spans="1:22" x14ac:dyDescent="0.25">
      <c r="A1444" s="730"/>
      <c r="C1444" s="4"/>
      <c r="D1444" s="4"/>
      <c r="E1444" s="2082"/>
      <c r="F1444" s="4"/>
      <c r="G1444" s="4"/>
      <c r="H1444" s="4"/>
      <c r="I1444" s="4"/>
      <c r="J1444" s="4"/>
      <c r="K1444" s="4"/>
      <c r="L1444" s="4"/>
      <c r="M1444" s="4"/>
      <c r="N1444" s="758"/>
      <c r="O1444" s="758"/>
      <c r="P1444" s="758"/>
      <c r="Q1444" s="758"/>
      <c r="R1444" s="758"/>
      <c r="S1444" s="758"/>
      <c r="T1444" s="758"/>
      <c r="U1444" s="758"/>
      <c r="V1444" s="730"/>
    </row>
    <row r="1445" spans="1:22" x14ac:dyDescent="0.25">
      <c r="A1445" s="730"/>
      <c r="C1445" s="4"/>
      <c r="D1445" s="4"/>
      <c r="E1445" s="2082"/>
      <c r="F1445" s="4"/>
      <c r="G1445" s="4"/>
      <c r="H1445" s="4"/>
      <c r="I1445" s="4"/>
      <c r="J1445" s="4"/>
      <c r="K1445" s="4"/>
      <c r="L1445" s="4"/>
      <c r="M1445" s="4"/>
      <c r="N1445" s="758"/>
      <c r="O1445" s="758"/>
      <c r="P1445" s="758"/>
      <c r="Q1445" s="758"/>
      <c r="R1445" s="758"/>
      <c r="S1445" s="758"/>
      <c r="T1445" s="758"/>
      <c r="U1445" s="758"/>
      <c r="V1445" s="730"/>
    </row>
    <row r="1446" spans="1:22" x14ac:dyDescent="0.25">
      <c r="A1446" s="730"/>
      <c r="C1446" s="4"/>
      <c r="D1446" s="4"/>
      <c r="E1446" s="2082"/>
      <c r="F1446" s="4"/>
      <c r="G1446" s="4"/>
      <c r="H1446" s="4"/>
      <c r="I1446" s="4"/>
      <c r="J1446" s="4"/>
      <c r="K1446" s="4"/>
      <c r="L1446" s="4"/>
      <c r="M1446" s="4"/>
      <c r="N1446" s="758"/>
      <c r="O1446" s="758"/>
      <c r="P1446" s="758"/>
      <c r="Q1446" s="758"/>
      <c r="R1446" s="758"/>
      <c r="S1446" s="758"/>
      <c r="T1446" s="758"/>
      <c r="U1446" s="758"/>
      <c r="V1446" s="730"/>
    </row>
    <row r="1447" spans="1:22" x14ac:dyDescent="0.25">
      <c r="A1447" s="730"/>
      <c r="C1447" s="4"/>
      <c r="D1447" s="4"/>
      <c r="E1447" s="2082"/>
      <c r="F1447" s="4"/>
      <c r="G1447" s="4"/>
      <c r="H1447" s="4"/>
      <c r="I1447" s="4"/>
      <c r="J1447" s="4"/>
      <c r="K1447" s="4"/>
      <c r="L1447" s="4"/>
      <c r="M1447" s="4"/>
      <c r="N1447" s="758"/>
      <c r="O1447" s="758"/>
      <c r="P1447" s="758"/>
      <c r="Q1447" s="758"/>
      <c r="R1447" s="758"/>
      <c r="S1447" s="758"/>
      <c r="T1447" s="758"/>
      <c r="U1447" s="758"/>
      <c r="V1447" s="730"/>
    </row>
    <row r="1448" spans="1:22" x14ac:dyDescent="0.25">
      <c r="A1448" s="730"/>
      <c r="C1448" s="4"/>
      <c r="D1448" s="4"/>
      <c r="E1448" s="2082"/>
      <c r="F1448" s="4"/>
      <c r="G1448" s="4"/>
      <c r="H1448" s="4"/>
      <c r="I1448" s="4"/>
      <c r="J1448" s="4"/>
      <c r="K1448" s="4"/>
      <c r="L1448" s="4"/>
      <c r="M1448" s="4"/>
      <c r="N1448" s="758"/>
      <c r="O1448" s="758"/>
      <c r="P1448" s="758"/>
      <c r="Q1448" s="758"/>
      <c r="R1448" s="758"/>
      <c r="S1448" s="758"/>
      <c r="T1448" s="758"/>
      <c r="U1448" s="758"/>
      <c r="V1448" s="730"/>
    </row>
    <row r="1449" spans="1:22" x14ac:dyDescent="0.25">
      <c r="A1449" s="730"/>
      <c r="C1449" s="4"/>
      <c r="D1449" s="4"/>
      <c r="E1449" s="2082"/>
      <c r="F1449" s="4"/>
      <c r="G1449" s="4"/>
      <c r="H1449" s="4"/>
      <c r="I1449" s="4"/>
      <c r="J1449" s="4"/>
      <c r="K1449" s="4"/>
      <c r="L1449" s="4"/>
      <c r="M1449" s="4"/>
      <c r="N1449" s="758"/>
      <c r="O1449" s="758"/>
      <c r="P1449" s="758"/>
      <c r="Q1449" s="758"/>
      <c r="R1449" s="758"/>
      <c r="S1449" s="758"/>
      <c r="T1449" s="758"/>
      <c r="U1449" s="758"/>
      <c r="V1449" s="730"/>
    </row>
    <row r="1450" spans="1:22" x14ac:dyDescent="0.25">
      <c r="A1450" s="730"/>
      <c r="C1450" s="4"/>
      <c r="D1450" s="4"/>
      <c r="E1450" s="2082"/>
      <c r="F1450" s="4"/>
      <c r="G1450" s="4"/>
      <c r="H1450" s="4"/>
      <c r="I1450" s="4"/>
      <c r="J1450" s="4"/>
      <c r="K1450" s="4"/>
      <c r="L1450" s="4"/>
      <c r="M1450" s="4"/>
      <c r="N1450" s="758"/>
      <c r="O1450" s="758"/>
      <c r="P1450" s="758"/>
      <c r="Q1450" s="758"/>
      <c r="R1450" s="758"/>
      <c r="S1450" s="758"/>
      <c r="T1450" s="758"/>
      <c r="U1450" s="758"/>
      <c r="V1450" s="730"/>
    </row>
    <row r="1451" spans="1:22" x14ac:dyDescent="0.25">
      <c r="A1451" s="730"/>
      <c r="C1451" s="4"/>
      <c r="D1451" s="4"/>
      <c r="E1451" s="2082"/>
      <c r="F1451" s="4"/>
      <c r="G1451" s="4"/>
      <c r="H1451" s="4"/>
      <c r="I1451" s="4"/>
      <c r="J1451" s="4"/>
      <c r="K1451" s="4"/>
      <c r="L1451" s="4"/>
      <c r="M1451" s="4"/>
      <c r="N1451" s="758"/>
      <c r="O1451" s="758"/>
      <c r="P1451" s="758"/>
      <c r="Q1451" s="758"/>
      <c r="R1451" s="758"/>
      <c r="S1451" s="758"/>
      <c r="T1451" s="758"/>
      <c r="U1451" s="758"/>
      <c r="V1451" s="730"/>
    </row>
    <row r="1452" spans="1:22" x14ac:dyDescent="0.25">
      <c r="A1452" s="730"/>
      <c r="C1452" s="4"/>
      <c r="D1452" s="4"/>
      <c r="E1452" s="2082"/>
      <c r="F1452" s="4"/>
      <c r="G1452" s="4"/>
      <c r="H1452" s="4"/>
      <c r="I1452" s="4"/>
      <c r="J1452" s="4"/>
      <c r="K1452" s="4"/>
      <c r="L1452" s="4"/>
      <c r="M1452" s="4"/>
      <c r="N1452" s="758"/>
      <c r="O1452" s="758"/>
      <c r="P1452" s="758"/>
      <c r="Q1452" s="758"/>
      <c r="R1452" s="758"/>
      <c r="S1452" s="758"/>
      <c r="T1452" s="758"/>
      <c r="U1452" s="758"/>
      <c r="V1452" s="730"/>
    </row>
    <row r="1453" spans="1:22" x14ac:dyDescent="0.25">
      <c r="A1453" s="730"/>
      <c r="C1453" s="4"/>
      <c r="D1453" s="4"/>
      <c r="E1453" s="2082"/>
      <c r="F1453" s="4"/>
      <c r="G1453" s="4"/>
      <c r="H1453" s="4"/>
      <c r="I1453" s="4"/>
      <c r="J1453" s="4"/>
      <c r="K1453" s="4"/>
      <c r="L1453" s="4"/>
      <c r="M1453" s="4"/>
      <c r="N1453" s="758"/>
      <c r="O1453" s="758"/>
      <c r="P1453" s="758"/>
      <c r="Q1453" s="758"/>
      <c r="R1453" s="758"/>
      <c r="S1453" s="758"/>
      <c r="T1453" s="758"/>
      <c r="U1453" s="758"/>
      <c r="V1453" s="730"/>
    </row>
    <row r="1454" spans="1:22" x14ac:dyDescent="0.25">
      <c r="A1454" s="730"/>
      <c r="C1454" s="4"/>
      <c r="D1454" s="4"/>
      <c r="E1454" s="2082"/>
      <c r="F1454" s="4"/>
      <c r="G1454" s="4"/>
      <c r="H1454" s="4"/>
      <c r="I1454" s="4"/>
      <c r="J1454" s="4"/>
      <c r="K1454" s="4"/>
      <c r="L1454" s="4"/>
      <c r="M1454" s="4"/>
      <c r="N1454" s="758"/>
      <c r="O1454" s="758"/>
      <c r="P1454" s="758"/>
      <c r="Q1454" s="758"/>
      <c r="R1454" s="758"/>
      <c r="S1454" s="758"/>
      <c r="T1454" s="758"/>
      <c r="U1454" s="758"/>
      <c r="V1454" s="730"/>
    </row>
    <row r="1455" spans="1:22" x14ac:dyDescent="0.25">
      <c r="A1455" s="730"/>
      <c r="C1455" s="4"/>
      <c r="D1455" s="4"/>
      <c r="E1455" s="2082"/>
      <c r="F1455" s="4"/>
      <c r="G1455" s="4"/>
      <c r="H1455" s="4"/>
      <c r="I1455" s="4"/>
      <c r="J1455" s="4"/>
      <c r="K1455" s="4"/>
      <c r="L1455" s="4"/>
      <c r="M1455" s="4"/>
      <c r="N1455" s="758"/>
      <c r="O1455" s="758"/>
      <c r="P1455" s="758"/>
      <c r="Q1455" s="758"/>
      <c r="R1455" s="758"/>
      <c r="S1455" s="758"/>
      <c r="T1455" s="758"/>
      <c r="U1455" s="758"/>
      <c r="V1455" s="730"/>
    </row>
    <row r="1456" spans="1:22" x14ac:dyDescent="0.25">
      <c r="A1456" s="730"/>
      <c r="C1456" s="4"/>
      <c r="D1456" s="4"/>
      <c r="E1456" s="2082"/>
      <c r="F1456" s="4"/>
      <c r="G1456" s="4"/>
      <c r="H1456" s="4"/>
      <c r="I1456" s="4"/>
      <c r="J1456" s="4"/>
      <c r="K1456" s="4"/>
      <c r="L1456" s="4"/>
      <c r="M1456" s="4"/>
      <c r="N1456" s="758"/>
      <c r="O1456" s="758"/>
      <c r="P1456" s="758"/>
      <c r="Q1456" s="758"/>
      <c r="R1456" s="758"/>
      <c r="S1456" s="758"/>
      <c r="T1456" s="758"/>
      <c r="U1456" s="758"/>
      <c r="V1456" s="730"/>
    </row>
    <row r="1457" spans="1:22" x14ac:dyDescent="0.25">
      <c r="A1457" s="730"/>
      <c r="C1457" s="4"/>
      <c r="D1457" s="4"/>
      <c r="E1457" s="2082"/>
      <c r="F1457" s="4"/>
      <c r="G1457" s="4"/>
      <c r="H1457" s="4"/>
      <c r="I1457" s="4"/>
      <c r="J1457" s="4"/>
      <c r="K1457" s="4"/>
      <c r="L1457" s="4"/>
      <c r="M1457" s="4"/>
      <c r="N1457" s="758"/>
      <c r="O1457" s="758"/>
      <c r="P1457" s="758"/>
      <c r="Q1457" s="758"/>
      <c r="R1457" s="758"/>
      <c r="S1457" s="758"/>
      <c r="T1457" s="758"/>
      <c r="U1457" s="758"/>
      <c r="V1457" s="730"/>
    </row>
    <row r="1458" spans="1:22" x14ac:dyDescent="0.25">
      <c r="A1458" s="730"/>
      <c r="C1458" s="4"/>
      <c r="D1458" s="4"/>
      <c r="E1458" s="2082"/>
      <c r="F1458" s="4"/>
      <c r="G1458" s="4"/>
      <c r="H1458" s="4"/>
      <c r="I1458" s="4"/>
      <c r="J1458" s="4"/>
      <c r="K1458" s="4"/>
      <c r="L1458" s="4"/>
      <c r="M1458" s="4"/>
      <c r="N1458" s="758"/>
      <c r="O1458" s="758"/>
      <c r="P1458" s="758"/>
      <c r="Q1458" s="758"/>
      <c r="R1458" s="758"/>
      <c r="S1458" s="758"/>
      <c r="T1458" s="758"/>
      <c r="U1458" s="758"/>
      <c r="V1458" s="730"/>
    </row>
    <row r="1459" spans="1:22" x14ac:dyDescent="0.25">
      <c r="A1459" s="730"/>
      <c r="C1459" s="4"/>
      <c r="D1459" s="4"/>
      <c r="E1459" s="2082"/>
      <c r="F1459" s="4"/>
      <c r="G1459" s="4"/>
      <c r="H1459" s="4"/>
      <c r="I1459" s="4"/>
      <c r="J1459" s="4"/>
      <c r="K1459" s="4"/>
      <c r="L1459" s="4"/>
      <c r="M1459" s="4"/>
      <c r="N1459" s="758"/>
      <c r="O1459" s="758"/>
      <c r="P1459" s="758"/>
      <c r="Q1459" s="758"/>
      <c r="R1459" s="758"/>
      <c r="S1459" s="758"/>
      <c r="T1459" s="758"/>
      <c r="U1459" s="758"/>
      <c r="V1459" s="730"/>
    </row>
    <row r="1460" spans="1:22" x14ac:dyDescent="0.25">
      <c r="A1460" s="730"/>
      <c r="C1460" s="4"/>
      <c r="D1460" s="4"/>
      <c r="E1460" s="2082"/>
      <c r="F1460" s="4"/>
      <c r="G1460" s="4"/>
      <c r="H1460" s="4"/>
      <c r="I1460" s="4"/>
      <c r="J1460" s="4"/>
      <c r="K1460" s="4"/>
      <c r="L1460" s="4"/>
      <c r="M1460" s="4"/>
      <c r="N1460" s="758"/>
      <c r="O1460" s="758"/>
      <c r="P1460" s="758"/>
      <c r="Q1460" s="758"/>
      <c r="R1460" s="758"/>
      <c r="S1460" s="758"/>
      <c r="T1460" s="758"/>
      <c r="U1460" s="758"/>
      <c r="V1460" s="730"/>
    </row>
    <row r="1461" spans="1:22" x14ac:dyDescent="0.25">
      <c r="A1461" s="730"/>
      <c r="C1461" s="4"/>
      <c r="D1461" s="4"/>
      <c r="E1461" s="2082"/>
      <c r="F1461" s="4"/>
      <c r="G1461" s="4"/>
      <c r="H1461" s="4"/>
      <c r="I1461" s="4"/>
      <c r="J1461" s="4"/>
      <c r="K1461" s="4"/>
      <c r="L1461" s="4"/>
      <c r="M1461" s="4"/>
      <c r="N1461" s="758"/>
      <c r="O1461" s="758"/>
      <c r="P1461" s="758"/>
      <c r="Q1461" s="758"/>
      <c r="R1461" s="758"/>
      <c r="S1461" s="758"/>
      <c r="T1461" s="758"/>
      <c r="U1461" s="758"/>
      <c r="V1461" s="730"/>
    </row>
    <row r="1462" spans="1:22" x14ac:dyDescent="0.25">
      <c r="A1462" s="730"/>
      <c r="C1462" s="4"/>
      <c r="D1462" s="4"/>
      <c r="E1462" s="2082"/>
      <c r="F1462" s="4"/>
      <c r="G1462" s="4"/>
      <c r="H1462" s="4"/>
      <c r="I1462" s="4"/>
      <c r="J1462" s="4"/>
      <c r="K1462" s="4"/>
      <c r="L1462" s="4"/>
      <c r="M1462" s="4"/>
      <c r="N1462" s="758"/>
      <c r="O1462" s="758"/>
      <c r="P1462" s="758"/>
      <c r="Q1462" s="758"/>
      <c r="R1462" s="758"/>
      <c r="S1462" s="758"/>
      <c r="T1462" s="758"/>
      <c r="U1462" s="758"/>
      <c r="V1462" s="730"/>
    </row>
    <row r="1463" spans="1:22" x14ac:dyDescent="0.25">
      <c r="A1463" s="730"/>
      <c r="C1463" s="4"/>
      <c r="D1463" s="4"/>
      <c r="E1463" s="2082"/>
      <c r="F1463" s="4"/>
      <c r="G1463" s="4"/>
      <c r="H1463" s="4"/>
      <c r="I1463" s="4"/>
      <c r="J1463" s="4"/>
      <c r="K1463" s="4"/>
      <c r="L1463" s="4"/>
      <c r="M1463" s="4"/>
      <c r="N1463" s="758"/>
      <c r="O1463" s="758"/>
      <c r="P1463" s="758"/>
      <c r="Q1463" s="758"/>
      <c r="R1463" s="758"/>
      <c r="S1463" s="758"/>
      <c r="T1463" s="758"/>
      <c r="U1463" s="758"/>
      <c r="V1463" s="730"/>
    </row>
    <row r="1464" spans="1:22" x14ac:dyDescent="0.25">
      <c r="A1464" s="730"/>
      <c r="C1464" s="4"/>
      <c r="D1464" s="4"/>
      <c r="E1464" s="2082"/>
      <c r="F1464" s="4"/>
      <c r="G1464" s="4"/>
      <c r="H1464" s="4"/>
      <c r="I1464" s="4"/>
      <c r="J1464" s="4"/>
      <c r="K1464" s="4"/>
      <c r="L1464" s="4"/>
      <c r="M1464" s="4"/>
      <c r="N1464" s="758"/>
      <c r="O1464" s="758"/>
      <c r="P1464" s="758"/>
      <c r="Q1464" s="758"/>
      <c r="R1464" s="758"/>
      <c r="S1464" s="758"/>
      <c r="T1464" s="758"/>
      <c r="U1464" s="758"/>
      <c r="V1464" s="730"/>
    </row>
    <row r="1465" spans="1:22" x14ac:dyDescent="0.25">
      <c r="A1465" s="730"/>
      <c r="C1465" s="4"/>
      <c r="D1465" s="4"/>
      <c r="E1465" s="2082"/>
      <c r="F1465" s="4"/>
      <c r="G1465" s="4"/>
      <c r="H1465" s="4"/>
      <c r="I1465" s="4"/>
      <c r="J1465" s="4"/>
      <c r="K1465" s="4"/>
      <c r="L1465" s="4"/>
      <c r="M1465" s="4"/>
      <c r="N1465" s="758"/>
      <c r="O1465" s="758"/>
      <c r="P1465" s="758"/>
      <c r="Q1465" s="758"/>
      <c r="R1465" s="758"/>
      <c r="S1465" s="758"/>
      <c r="T1465" s="758"/>
      <c r="U1465" s="758"/>
      <c r="V1465" s="730"/>
    </row>
    <row r="1466" spans="1:22" x14ac:dyDescent="0.25">
      <c r="A1466" s="730"/>
      <c r="C1466" s="4"/>
      <c r="D1466" s="4"/>
      <c r="E1466" s="2082"/>
      <c r="F1466" s="4"/>
      <c r="G1466" s="4"/>
      <c r="H1466" s="4"/>
      <c r="I1466" s="4"/>
      <c r="J1466" s="4"/>
      <c r="K1466" s="4"/>
      <c r="L1466" s="4"/>
      <c r="M1466" s="4"/>
      <c r="N1466" s="758"/>
      <c r="O1466" s="758"/>
      <c r="P1466" s="758"/>
      <c r="Q1466" s="758"/>
      <c r="R1466" s="758"/>
      <c r="S1466" s="758"/>
      <c r="T1466" s="758"/>
      <c r="U1466" s="758"/>
      <c r="V1466" s="730"/>
    </row>
    <row r="1467" spans="1:22" x14ac:dyDescent="0.25">
      <c r="A1467" s="730"/>
      <c r="C1467" s="4"/>
      <c r="D1467" s="4"/>
      <c r="E1467" s="2082"/>
      <c r="F1467" s="4"/>
      <c r="G1467" s="4"/>
      <c r="H1467" s="4"/>
      <c r="I1467" s="4"/>
      <c r="J1467" s="4"/>
      <c r="K1467" s="4"/>
      <c r="L1467" s="4"/>
      <c r="M1467" s="4"/>
      <c r="N1467" s="758"/>
      <c r="O1467" s="758"/>
      <c r="P1467" s="758"/>
      <c r="Q1467" s="758"/>
      <c r="R1467" s="758"/>
      <c r="S1467" s="758"/>
      <c r="T1467" s="758"/>
      <c r="U1467" s="758"/>
      <c r="V1467" s="730"/>
    </row>
    <row r="1468" spans="1:22" x14ac:dyDescent="0.25">
      <c r="A1468" s="730"/>
      <c r="C1468" s="4"/>
      <c r="D1468" s="4"/>
      <c r="E1468" s="2082"/>
      <c r="F1468" s="4"/>
      <c r="G1468" s="4"/>
      <c r="H1468" s="4"/>
      <c r="I1468" s="4"/>
      <c r="J1468" s="4"/>
      <c r="K1468" s="4"/>
      <c r="L1468" s="4"/>
      <c r="M1468" s="4"/>
      <c r="N1468" s="758"/>
      <c r="O1468" s="758"/>
      <c r="P1468" s="758"/>
      <c r="Q1468" s="758"/>
      <c r="R1468" s="758"/>
      <c r="S1468" s="758"/>
      <c r="T1468" s="758"/>
      <c r="U1468" s="758"/>
      <c r="V1468" s="730"/>
    </row>
    <row r="1469" spans="1:22" x14ac:dyDescent="0.25">
      <c r="A1469" s="730"/>
      <c r="C1469" s="4"/>
      <c r="D1469" s="4"/>
      <c r="E1469" s="2082"/>
      <c r="F1469" s="4"/>
      <c r="G1469" s="4"/>
      <c r="H1469" s="4"/>
      <c r="I1469" s="4"/>
      <c r="J1469" s="4"/>
      <c r="K1469" s="4"/>
      <c r="L1469" s="4"/>
      <c r="M1469" s="4"/>
      <c r="N1469" s="758"/>
      <c r="O1469" s="758"/>
      <c r="P1469" s="758"/>
      <c r="Q1469" s="758"/>
      <c r="R1469" s="758"/>
      <c r="S1469" s="758"/>
      <c r="T1469" s="758"/>
      <c r="U1469" s="758"/>
      <c r="V1469" s="730"/>
    </row>
    <row r="1470" spans="1:22" x14ac:dyDescent="0.25">
      <c r="A1470" s="730"/>
      <c r="C1470" s="4"/>
      <c r="D1470" s="4"/>
      <c r="E1470" s="2082"/>
      <c r="F1470" s="4"/>
      <c r="G1470" s="4"/>
      <c r="H1470" s="4"/>
      <c r="I1470" s="4"/>
      <c r="J1470" s="4"/>
      <c r="K1470" s="4"/>
      <c r="L1470" s="4"/>
      <c r="M1470" s="4"/>
      <c r="N1470" s="758"/>
      <c r="O1470" s="758"/>
      <c r="P1470" s="758"/>
      <c r="Q1470" s="758"/>
      <c r="R1470" s="758"/>
      <c r="S1470" s="758"/>
      <c r="T1470" s="758"/>
      <c r="U1470" s="758"/>
      <c r="V1470" s="730"/>
    </row>
    <row r="1471" spans="1:22" x14ac:dyDescent="0.25">
      <c r="A1471" s="730"/>
      <c r="C1471" s="4"/>
      <c r="D1471" s="4"/>
      <c r="E1471" s="2082"/>
      <c r="F1471" s="4"/>
      <c r="G1471" s="4"/>
      <c r="H1471" s="4"/>
      <c r="I1471" s="4"/>
      <c r="J1471" s="4"/>
      <c r="K1471" s="4"/>
      <c r="L1471" s="4"/>
      <c r="M1471" s="4"/>
      <c r="N1471" s="758"/>
      <c r="O1471" s="758"/>
      <c r="P1471" s="758"/>
      <c r="Q1471" s="758"/>
      <c r="R1471" s="758"/>
      <c r="S1471" s="758"/>
      <c r="T1471" s="758"/>
      <c r="U1471" s="758"/>
      <c r="V1471" s="730"/>
    </row>
    <row r="1472" spans="1:22" x14ac:dyDescent="0.25">
      <c r="A1472" s="730"/>
      <c r="C1472" s="4"/>
      <c r="D1472" s="4"/>
      <c r="E1472" s="2082"/>
      <c r="F1472" s="4"/>
      <c r="G1472" s="4"/>
      <c r="H1472" s="4"/>
      <c r="I1472" s="4"/>
      <c r="J1472" s="4"/>
      <c r="K1472" s="4"/>
      <c r="L1472" s="4"/>
      <c r="M1472" s="4"/>
      <c r="N1472" s="758"/>
      <c r="O1472" s="758"/>
      <c r="P1472" s="758"/>
      <c r="Q1472" s="758"/>
      <c r="R1472" s="758"/>
      <c r="S1472" s="758"/>
      <c r="T1472" s="758"/>
      <c r="U1472" s="758"/>
      <c r="V1472" s="730"/>
    </row>
    <row r="1473" spans="1:22" x14ac:dyDescent="0.25">
      <c r="A1473" s="730"/>
      <c r="C1473" s="4"/>
      <c r="D1473" s="4"/>
      <c r="E1473" s="2082"/>
      <c r="F1473" s="4"/>
      <c r="G1473" s="4"/>
      <c r="H1473" s="4"/>
      <c r="I1473" s="4"/>
      <c r="J1473" s="4"/>
      <c r="K1473" s="4"/>
      <c r="L1473" s="4"/>
      <c r="M1473" s="4"/>
      <c r="N1473" s="758"/>
      <c r="O1473" s="758"/>
      <c r="P1473" s="758"/>
      <c r="Q1473" s="758"/>
      <c r="R1473" s="758"/>
      <c r="S1473" s="758"/>
      <c r="T1473" s="758"/>
      <c r="U1473" s="758"/>
      <c r="V1473" s="730"/>
    </row>
    <row r="1474" spans="1:22" x14ac:dyDescent="0.25">
      <c r="A1474" s="730"/>
      <c r="C1474" s="4"/>
      <c r="D1474" s="4"/>
      <c r="E1474" s="2082"/>
      <c r="F1474" s="4"/>
      <c r="G1474" s="4"/>
      <c r="H1474" s="4"/>
      <c r="I1474" s="4"/>
      <c r="J1474" s="4"/>
      <c r="K1474" s="4"/>
      <c r="L1474" s="4"/>
      <c r="M1474" s="4"/>
      <c r="N1474" s="758"/>
      <c r="O1474" s="758"/>
      <c r="P1474" s="758"/>
      <c r="Q1474" s="758"/>
      <c r="R1474" s="758"/>
      <c r="S1474" s="758"/>
      <c r="T1474" s="758"/>
      <c r="U1474" s="758"/>
      <c r="V1474" s="730"/>
    </row>
    <row r="1475" spans="1:22" x14ac:dyDescent="0.25">
      <c r="A1475" s="730"/>
      <c r="C1475" s="4"/>
      <c r="D1475" s="4"/>
      <c r="E1475" s="2082"/>
      <c r="F1475" s="4"/>
      <c r="G1475" s="4"/>
      <c r="H1475" s="4"/>
      <c r="I1475" s="4"/>
      <c r="J1475" s="4"/>
      <c r="K1475" s="4"/>
      <c r="L1475" s="4"/>
      <c r="M1475" s="4"/>
      <c r="N1475" s="758"/>
      <c r="O1475" s="758"/>
      <c r="P1475" s="758"/>
      <c r="Q1475" s="758"/>
      <c r="R1475" s="758"/>
      <c r="S1475" s="758"/>
      <c r="T1475" s="758"/>
      <c r="U1475" s="758"/>
      <c r="V1475" s="730"/>
    </row>
    <row r="1476" spans="1:22" x14ac:dyDescent="0.25">
      <c r="A1476" s="730"/>
      <c r="C1476" s="4"/>
      <c r="D1476" s="4"/>
      <c r="E1476" s="2082"/>
      <c r="F1476" s="4"/>
      <c r="G1476" s="4"/>
      <c r="H1476" s="4"/>
      <c r="I1476" s="4"/>
      <c r="J1476" s="4"/>
      <c r="K1476" s="4"/>
      <c r="L1476" s="4"/>
      <c r="M1476" s="4"/>
      <c r="N1476" s="758"/>
      <c r="O1476" s="758"/>
      <c r="P1476" s="758"/>
      <c r="Q1476" s="758"/>
      <c r="R1476" s="758"/>
      <c r="S1476" s="758"/>
      <c r="T1476" s="758"/>
      <c r="U1476" s="758"/>
      <c r="V1476" s="730"/>
    </row>
    <row r="1477" spans="1:22" x14ac:dyDescent="0.25">
      <c r="A1477" s="730"/>
      <c r="C1477" s="4"/>
      <c r="D1477" s="4"/>
      <c r="E1477" s="2082"/>
      <c r="F1477" s="4"/>
      <c r="G1477" s="4"/>
      <c r="H1477" s="4"/>
      <c r="I1477" s="4"/>
      <c r="J1477" s="4"/>
      <c r="K1477" s="4"/>
      <c r="L1477" s="4"/>
      <c r="M1477" s="4"/>
      <c r="N1477" s="758"/>
      <c r="O1477" s="758"/>
      <c r="P1477" s="758"/>
      <c r="Q1477" s="758"/>
      <c r="R1477" s="758"/>
      <c r="S1477" s="758"/>
      <c r="T1477" s="758"/>
      <c r="U1477" s="758"/>
      <c r="V1477" s="730"/>
    </row>
    <row r="1478" spans="1:22" x14ac:dyDescent="0.25">
      <c r="A1478" s="730"/>
      <c r="C1478" s="4"/>
      <c r="D1478" s="4"/>
      <c r="E1478" s="2082"/>
      <c r="F1478" s="4"/>
      <c r="G1478" s="4"/>
      <c r="H1478" s="4"/>
      <c r="I1478" s="4"/>
      <c r="J1478" s="4"/>
      <c r="K1478" s="4"/>
      <c r="L1478" s="4"/>
      <c r="M1478" s="4"/>
      <c r="N1478" s="758"/>
      <c r="O1478" s="758"/>
      <c r="P1478" s="758"/>
      <c r="Q1478" s="758"/>
      <c r="R1478" s="758"/>
      <c r="S1478" s="758"/>
      <c r="T1478" s="758"/>
      <c r="U1478" s="758"/>
      <c r="V1478" s="730"/>
    </row>
    <row r="1479" spans="1:22" x14ac:dyDescent="0.25">
      <c r="A1479" s="730"/>
      <c r="C1479" s="4"/>
      <c r="D1479" s="4"/>
      <c r="E1479" s="2082"/>
      <c r="F1479" s="4"/>
      <c r="G1479" s="4"/>
      <c r="H1479" s="4"/>
      <c r="I1479" s="4"/>
      <c r="J1479" s="4"/>
      <c r="K1479" s="4"/>
      <c r="L1479" s="4"/>
      <c r="M1479" s="4"/>
      <c r="N1479" s="758"/>
      <c r="O1479" s="758"/>
      <c r="P1479" s="758"/>
      <c r="Q1479" s="758"/>
      <c r="R1479" s="758"/>
      <c r="S1479" s="758"/>
      <c r="T1479" s="758"/>
      <c r="U1479" s="758"/>
      <c r="V1479" s="730"/>
    </row>
    <row r="1480" spans="1:22" x14ac:dyDescent="0.25">
      <c r="A1480" s="730"/>
      <c r="C1480" s="4"/>
      <c r="D1480" s="4"/>
      <c r="E1480" s="2082"/>
      <c r="F1480" s="4"/>
      <c r="G1480" s="4"/>
      <c r="H1480" s="4"/>
      <c r="I1480" s="4"/>
      <c r="J1480" s="4"/>
      <c r="K1480" s="4"/>
      <c r="L1480" s="4"/>
      <c r="M1480" s="4"/>
      <c r="N1480" s="758"/>
      <c r="O1480" s="758"/>
      <c r="P1480" s="758"/>
      <c r="Q1480" s="758"/>
      <c r="R1480" s="758"/>
      <c r="S1480" s="758"/>
      <c r="T1480" s="758"/>
      <c r="U1480" s="758"/>
      <c r="V1480" s="730"/>
    </row>
    <row r="1481" spans="1:22" x14ac:dyDescent="0.25">
      <c r="A1481" s="730"/>
      <c r="C1481" s="4"/>
      <c r="D1481" s="4"/>
      <c r="E1481" s="2082"/>
      <c r="F1481" s="4"/>
      <c r="G1481" s="4"/>
      <c r="H1481" s="4"/>
      <c r="I1481" s="4"/>
      <c r="J1481" s="4"/>
      <c r="K1481" s="4"/>
      <c r="L1481" s="4"/>
      <c r="M1481" s="4"/>
      <c r="N1481" s="758"/>
      <c r="O1481" s="758"/>
      <c r="P1481" s="758"/>
      <c r="Q1481" s="758"/>
      <c r="R1481" s="758"/>
      <c r="S1481" s="758"/>
      <c r="T1481" s="758"/>
      <c r="U1481" s="758"/>
      <c r="V1481" s="730"/>
    </row>
    <row r="1482" spans="1:22" x14ac:dyDescent="0.25">
      <c r="A1482" s="730"/>
      <c r="C1482" s="4"/>
      <c r="D1482" s="4"/>
      <c r="E1482" s="2082"/>
      <c r="F1482" s="4"/>
      <c r="G1482" s="4"/>
      <c r="H1482" s="4"/>
      <c r="I1482" s="4"/>
      <c r="J1482" s="4"/>
      <c r="K1482" s="4"/>
      <c r="L1482" s="4"/>
      <c r="M1482" s="4"/>
      <c r="N1482" s="758"/>
      <c r="O1482" s="758"/>
      <c r="P1482" s="758"/>
      <c r="Q1482" s="758"/>
      <c r="R1482" s="758"/>
      <c r="S1482" s="758"/>
      <c r="T1482" s="758"/>
      <c r="U1482" s="758"/>
      <c r="V1482" s="730"/>
    </row>
    <row r="1483" spans="1:22" x14ac:dyDescent="0.25">
      <c r="A1483" s="730"/>
      <c r="C1483" s="4"/>
      <c r="D1483" s="4"/>
      <c r="E1483" s="2082"/>
      <c r="F1483" s="4"/>
      <c r="G1483" s="4"/>
      <c r="H1483" s="4"/>
      <c r="I1483" s="4"/>
      <c r="J1483" s="4"/>
      <c r="K1483" s="4"/>
      <c r="L1483" s="4"/>
      <c r="M1483" s="4"/>
      <c r="N1483" s="758"/>
      <c r="O1483" s="758"/>
      <c r="P1483" s="758"/>
      <c r="Q1483" s="758"/>
      <c r="R1483" s="758"/>
      <c r="S1483" s="758"/>
      <c r="T1483" s="758"/>
      <c r="U1483" s="758"/>
      <c r="V1483" s="730"/>
    </row>
    <row r="1484" spans="1:22" x14ac:dyDescent="0.25">
      <c r="A1484" s="730"/>
      <c r="C1484" s="4"/>
      <c r="D1484" s="4"/>
      <c r="E1484" s="2082"/>
      <c r="F1484" s="4"/>
      <c r="G1484" s="4"/>
      <c r="H1484" s="4"/>
      <c r="I1484" s="4"/>
      <c r="J1484" s="4"/>
      <c r="K1484" s="4"/>
      <c r="L1484" s="4"/>
      <c r="M1484" s="4"/>
      <c r="N1484" s="758"/>
      <c r="O1484" s="758"/>
      <c r="P1484" s="758"/>
      <c r="Q1484" s="758"/>
      <c r="R1484" s="758"/>
      <c r="S1484" s="758"/>
      <c r="T1484" s="758"/>
      <c r="U1484" s="758"/>
      <c r="V1484" s="730"/>
    </row>
    <row r="1485" spans="1:22" x14ac:dyDescent="0.25">
      <c r="A1485" s="730"/>
      <c r="C1485" s="4"/>
      <c r="D1485" s="4"/>
      <c r="E1485" s="2082"/>
      <c r="F1485" s="4"/>
      <c r="G1485" s="4"/>
      <c r="H1485" s="4"/>
      <c r="I1485" s="4"/>
      <c r="J1485" s="4"/>
      <c r="K1485" s="4"/>
      <c r="L1485" s="4"/>
      <c r="M1485" s="4"/>
      <c r="N1485" s="758"/>
      <c r="O1485" s="758"/>
      <c r="P1485" s="758"/>
      <c r="Q1485" s="758"/>
      <c r="R1485" s="758"/>
      <c r="S1485" s="758"/>
      <c r="T1485" s="758"/>
      <c r="U1485" s="758"/>
      <c r="V1485" s="730"/>
    </row>
    <row r="1486" spans="1:22" x14ac:dyDescent="0.25">
      <c r="A1486" s="730"/>
      <c r="C1486" s="4"/>
      <c r="D1486" s="4"/>
      <c r="E1486" s="2082"/>
      <c r="F1486" s="4"/>
      <c r="G1486" s="4"/>
      <c r="H1486" s="4"/>
      <c r="I1486" s="4"/>
      <c r="J1486" s="4"/>
      <c r="K1486" s="4"/>
      <c r="L1486" s="4"/>
      <c r="M1486" s="4"/>
      <c r="N1486" s="758"/>
      <c r="O1486" s="758"/>
      <c r="P1486" s="758"/>
      <c r="Q1486" s="758"/>
      <c r="R1486" s="758"/>
      <c r="S1486" s="758"/>
      <c r="T1486" s="758"/>
      <c r="U1486" s="758"/>
      <c r="V1486" s="730"/>
    </row>
    <row r="1487" spans="1:22" x14ac:dyDescent="0.25">
      <c r="A1487" s="730"/>
      <c r="C1487" s="4"/>
      <c r="D1487" s="4"/>
      <c r="E1487" s="2082"/>
      <c r="F1487" s="4"/>
      <c r="G1487" s="4"/>
      <c r="H1487" s="4"/>
      <c r="I1487" s="4"/>
      <c r="J1487" s="4"/>
      <c r="K1487" s="4"/>
      <c r="L1487" s="4"/>
      <c r="M1487" s="4"/>
      <c r="N1487" s="758"/>
      <c r="O1487" s="758"/>
      <c r="P1487" s="758"/>
      <c r="Q1487" s="758"/>
      <c r="R1487" s="758"/>
      <c r="S1487" s="758"/>
      <c r="T1487" s="758"/>
      <c r="U1487" s="758"/>
      <c r="V1487" s="730"/>
    </row>
    <row r="1488" spans="1:22" x14ac:dyDescent="0.25">
      <c r="A1488" s="730"/>
      <c r="C1488" s="4"/>
      <c r="D1488" s="4"/>
      <c r="E1488" s="2082"/>
      <c r="F1488" s="4"/>
      <c r="G1488" s="4"/>
      <c r="H1488" s="4"/>
      <c r="I1488" s="4"/>
      <c r="J1488" s="4"/>
      <c r="K1488" s="4"/>
      <c r="L1488" s="4"/>
      <c r="M1488" s="4"/>
      <c r="N1488" s="758"/>
      <c r="O1488" s="758"/>
      <c r="P1488" s="758"/>
      <c r="Q1488" s="758"/>
      <c r="R1488" s="758"/>
      <c r="S1488" s="758"/>
      <c r="T1488" s="758"/>
      <c r="U1488" s="758"/>
      <c r="V1488" s="730"/>
    </row>
    <row r="1489" spans="1:22" x14ac:dyDescent="0.25">
      <c r="A1489" s="730"/>
      <c r="C1489" s="4"/>
      <c r="D1489" s="4"/>
      <c r="E1489" s="2082"/>
      <c r="F1489" s="4"/>
      <c r="G1489" s="4"/>
      <c r="H1489" s="4"/>
      <c r="I1489" s="4"/>
      <c r="J1489" s="4"/>
      <c r="K1489" s="4"/>
      <c r="L1489" s="4"/>
      <c r="M1489" s="4"/>
      <c r="N1489" s="758"/>
      <c r="O1489" s="758"/>
      <c r="P1489" s="758"/>
      <c r="Q1489" s="758"/>
      <c r="R1489" s="758"/>
      <c r="S1489" s="758"/>
      <c r="T1489" s="758"/>
      <c r="U1489" s="758"/>
      <c r="V1489" s="730"/>
    </row>
    <row r="1490" spans="1:22" x14ac:dyDescent="0.25">
      <c r="A1490" s="730"/>
      <c r="C1490" s="4"/>
      <c r="D1490" s="4"/>
      <c r="E1490" s="2082"/>
      <c r="F1490" s="4"/>
      <c r="G1490" s="4"/>
      <c r="H1490" s="4"/>
      <c r="I1490" s="4"/>
      <c r="J1490" s="4"/>
      <c r="K1490" s="4"/>
      <c r="L1490" s="4"/>
      <c r="M1490" s="4"/>
      <c r="N1490" s="758"/>
      <c r="O1490" s="758"/>
      <c r="P1490" s="758"/>
      <c r="Q1490" s="758"/>
      <c r="R1490" s="758"/>
      <c r="S1490" s="758"/>
      <c r="T1490" s="758"/>
      <c r="U1490" s="758"/>
      <c r="V1490" s="730"/>
    </row>
    <row r="1491" spans="1:22" x14ac:dyDescent="0.25">
      <c r="A1491" s="730"/>
      <c r="C1491" s="4"/>
      <c r="D1491" s="4"/>
      <c r="E1491" s="2082"/>
      <c r="F1491" s="4"/>
      <c r="G1491" s="4"/>
      <c r="H1491" s="4"/>
      <c r="I1491" s="4"/>
      <c r="J1491" s="4"/>
      <c r="K1491" s="4"/>
      <c r="L1491" s="4"/>
      <c r="M1491" s="4"/>
      <c r="N1491" s="758"/>
      <c r="O1491" s="758"/>
      <c r="P1491" s="758"/>
      <c r="Q1491" s="758"/>
      <c r="R1491" s="758"/>
      <c r="S1491" s="758"/>
      <c r="T1491" s="758"/>
      <c r="U1491" s="758"/>
      <c r="V1491" s="730"/>
    </row>
    <row r="1492" spans="1:22" x14ac:dyDescent="0.25">
      <c r="A1492" s="730"/>
      <c r="C1492" s="4"/>
      <c r="D1492" s="4"/>
      <c r="E1492" s="2082"/>
      <c r="F1492" s="4"/>
      <c r="G1492" s="4"/>
      <c r="H1492" s="4"/>
      <c r="I1492" s="4"/>
      <c r="J1492" s="4"/>
      <c r="K1492" s="4"/>
      <c r="L1492" s="4"/>
      <c r="M1492" s="4"/>
      <c r="N1492" s="758"/>
      <c r="O1492" s="758"/>
      <c r="P1492" s="758"/>
      <c r="Q1492" s="758"/>
      <c r="R1492" s="758"/>
      <c r="S1492" s="758"/>
      <c r="T1492" s="758"/>
      <c r="U1492" s="758"/>
      <c r="V1492" s="730"/>
    </row>
    <row r="1493" spans="1:22" x14ac:dyDescent="0.25">
      <c r="A1493" s="730"/>
      <c r="C1493" s="4"/>
      <c r="D1493" s="4"/>
      <c r="E1493" s="2082"/>
      <c r="F1493" s="4"/>
      <c r="G1493" s="4"/>
      <c r="H1493" s="4"/>
      <c r="I1493" s="4"/>
      <c r="J1493" s="4"/>
      <c r="K1493" s="4"/>
      <c r="L1493" s="4"/>
      <c r="M1493" s="4"/>
      <c r="N1493" s="758"/>
      <c r="O1493" s="758"/>
      <c r="P1493" s="758"/>
      <c r="Q1493" s="758"/>
      <c r="R1493" s="758"/>
      <c r="S1493" s="758"/>
      <c r="T1493" s="758"/>
      <c r="U1493" s="758"/>
      <c r="V1493" s="730"/>
    </row>
    <row r="1494" spans="1:22" x14ac:dyDescent="0.25">
      <c r="A1494" s="730"/>
      <c r="C1494" s="4"/>
      <c r="D1494" s="4"/>
      <c r="E1494" s="2082"/>
      <c r="F1494" s="4"/>
      <c r="G1494" s="4"/>
      <c r="H1494" s="4"/>
      <c r="I1494" s="4"/>
      <c r="J1494" s="4"/>
      <c r="K1494" s="4"/>
      <c r="L1494" s="4"/>
      <c r="M1494" s="4"/>
      <c r="N1494" s="758"/>
      <c r="O1494" s="758"/>
      <c r="P1494" s="758"/>
      <c r="Q1494" s="758"/>
      <c r="R1494" s="758"/>
      <c r="S1494" s="758"/>
      <c r="T1494" s="758"/>
      <c r="U1494" s="758"/>
      <c r="V1494" s="730"/>
    </row>
    <row r="1495" spans="1:22" x14ac:dyDescent="0.25">
      <c r="A1495" s="730"/>
      <c r="C1495" s="4"/>
      <c r="D1495" s="4"/>
      <c r="E1495" s="2082"/>
      <c r="F1495" s="4"/>
      <c r="G1495" s="4"/>
      <c r="H1495" s="4"/>
      <c r="I1495" s="4"/>
      <c r="J1495" s="4"/>
      <c r="K1495" s="4"/>
      <c r="L1495" s="4"/>
      <c r="M1495" s="4"/>
      <c r="N1495" s="758"/>
      <c r="O1495" s="758"/>
      <c r="P1495" s="758"/>
      <c r="Q1495" s="758"/>
      <c r="R1495" s="758"/>
      <c r="S1495" s="758"/>
      <c r="T1495" s="758"/>
      <c r="U1495" s="758"/>
      <c r="V1495" s="730"/>
    </row>
    <row r="1496" spans="1:22" x14ac:dyDescent="0.25">
      <c r="A1496" s="730"/>
      <c r="C1496" s="4"/>
      <c r="D1496" s="4"/>
      <c r="E1496" s="2082"/>
      <c r="F1496" s="4"/>
      <c r="G1496" s="4"/>
      <c r="H1496" s="4"/>
      <c r="I1496" s="4"/>
      <c r="J1496" s="4"/>
      <c r="K1496" s="4"/>
      <c r="L1496" s="4"/>
      <c r="M1496" s="4"/>
      <c r="N1496" s="758"/>
      <c r="O1496" s="758"/>
      <c r="P1496" s="758"/>
      <c r="Q1496" s="758"/>
      <c r="R1496" s="758"/>
      <c r="S1496" s="758"/>
      <c r="T1496" s="758"/>
      <c r="U1496" s="758"/>
      <c r="V1496" s="730"/>
    </row>
    <row r="1497" spans="1:22" x14ac:dyDescent="0.25">
      <c r="A1497" s="730"/>
      <c r="C1497" s="4"/>
      <c r="D1497" s="4"/>
      <c r="E1497" s="2082"/>
      <c r="F1497" s="4"/>
      <c r="G1497" s="4"/>
      <c r="H1497" s="4"/>
      <c r="I1497" s="4"/>
      <c r="J1497" s="4"/>
      <c r="K1497" s="4"/>
      <c r="L1497" s="4"/>
      <c r="M1497" s="4"/>
      <c r="N1497" s="758"/>
      <c r="O1497" s="758"/>
      <c r="P1497" s="758"/>
      <c r="Q1497" s="758"/>
      <c r="R1497" s="758"/>
      <c r="S1497" s="758"/>
      <c r="T1497" s="758"/>
      <c r="U1497" s="758"/>
      <c r="V1497" s="730"/>
    </row>
    <row r="1498" spans="1:22" x14ac:dyDescent="0.25">
      <c r="A1498" s="730"/>
      <c r="C1498" s="4"/>
      <c r="D1498" s="4"/>
      <c r="E1498" s="2082"/>
      <c r="F1498" s="4"/>
      <c r="G1498" s="4"/>
      <c r="H1498" s="4"/>
      <c r="I1498" s="4"/>
      <c r="J1498" s="4"/>
      <c r="K1498" s="4"/>
      <c r="L1498" s="4"/>
      <c r="M1498" s="4"/>
      <c r="N1498" s="758"/>
      <c r="O1498" s="758"/>
      <c r="P1498" s="758"/>
      <c r="Q1498" s="758"/>
      <c r="R1498" s="758"/>
      <c r="S1498" s="758"/>
      <c r="T1498" s="758"/>
      <c r="U1498" s="758"/>
      <c r="V1498" s="730"/>
    </row>
    <row r="1499" spans="1:22" x14ac:dyDescent="0.25">
      <c r="A1499" s="730"/>
      <c r="C1499" s="4"/>
      <c r="D1499" s="4"/>
      <c r="E1499" s="2082"/>
      <c r="F1499" s="4"/>
      <c r="G1499" s="4"/>
      <c r="H1499" s="4"/>
      <c r="I1499" s="4"/>
      <c r="J1499" s="4"/>
      <c r="K1499" s="4"/>
      <c r="L1499" s="4"/>
      <c r="M1499" s="4"/>
      <c r="N1499" s="758"/>
      <c r="O1499" s="758"/>
      <c r="P1499" s="758"/>
      <c r="Q1499" s="758"/>
      <c r="R1499" s="758"/>
      <c r="S1499" s="758"/>
      <c r="T1499" s="758"/>
      <c r="U1499" s="758"/>
      <c r="V1499" s="730"/>
    </row>
    <row r="1500" spans="1:22" x14ac:dyDescent="0.25">
      <c r="A1500" s="730"/>
      <c r="C1500" s="4"/>
      <c r="D1500" s="4"/>
      <c r="E1500" s="2082"/>
      <c r="F1500" s="4"/>
      <c r="G1500" s="4"/>
      <c r="H1500" s="4"/>
      <c r="I1500" s="4"/>
      <c r="J1500" s="4"/>
      <c r="K1500" s="4"/>
      <c r="L1500" s="4"/>
      <c r="M1500" s="4"/>
      <c r="N1500" s="758"/>
      <c r="O1500" s="758"/>
      <c r="P1500" s="758"/>
      <c r="Q1500" s="758"/>
      <c r="R1500" s="758"/>
      <c r="S1500" s="758"/>
      <c r="T1500" s="758"/>
      <c r="U1500" s="758"/>
      <c r="V1500" s="730"/>
    </row>
    <row r="1501" spans="1:22" x14ac:dyDescent="0.25">
      <c r="A1501" s="730"/>
      <c r="C1501" s="4"/>
      <c r="D1501" s="4"/>
      <c r="E1501" s="2082"/>
      <c r="F1501" s="4"/>
      <c r="G1501" s="4"/>
      <c r="H1501" s="4"/>
      <c r="I1501" s="4"/>
      <c r="J1501" s="4"/>
      <c r="K1501" s="4"/>
      <c r="L1501" s="4"/>
      <c r="M1501" s="4"/>
      <c r="N1501" s="758"/>
      <c r="O1501" s="758"/>
      <c r="P1501" s="758"/>
      <c r="Q1501" s="758"/>
      <c r="R1501" s="758"/>
      <c r="S1501" s="758"/>
      <c r="T1501" s="758"/>
      <c r="U1501" s="758"/>
      <c r="V1501" s="730"/>
    </row>
    <row r="1502" spans="1:22" x14ac:dyDescent="0.25">
      <c r="A1502" s="730"/>
      <c r="C1502" s="4"/>
      <c r="D1502" s="4"/>
      <c r="E1502" s="2082"/>
      <c r="F1502" s="4"/>
      <c r="G1502" s="4"/>
      <c r="H1502" s="4"/>
      <c r="I1502" s="4"/>
      <c r="J1502" s="4"/>
      <c r="K1502" s="4"/>
      <c r="L1502" s="4"/>
      <c r="M1502" s="4"/>
      <c r="N1502" s="758"/>
      <c r="O1502" s="758"/>
      <c r="P1502" s="758"/>
      <c r="Q1502" s="758"/>
      <c r="R1502" s="758"/>
      <c r="S1502" s="758"/>
      <c r="T1502" s="758"/>
      <c r="U1502" s="758"/>
      <c r="V1502" s="730"/>
    </row>
    <row r="1503" spans="1:22" x14ac:dyDescent="0.25">
      <c r="A1503" s="730"/>
      <c r="C1503" s="4"/>
      <c r="D1503" s="4"/>
      <c r="E1503" s="2082"/>
      <c r="F1503" s="4"/>
      <c r="G1503" s="4"/>
      <c r="H1503" s="4"/>
      <c r="I1503" s="4"/>
      <c r="J1503" s="4"/>
      <c r="K1503" s="4"/>
      <c r="L1503" s="4"/>
      <c r="M1503" s="4"/>
      <c r="N1503" s="758"/>
      <c r="O1503" s="758"/>
      <c r="P1503" s="758"/>
      <c r="Q1503" s="758"/>
      <c r="R1503" s="758"/>
      <c r="S1503" s="758"/>
      <c r="T1503" s="758"/>
      <c r="U1503" s="758"/>
      <c r="V1503" s="730"/>
    </row>
    <row r="1504" spans="1:22" x14ac:dyDescent="0.25">
      <c r="A1504" s="730"/>
      <c r="C1504" s="4"/>
      <c r="D1504" s="4"/>
      <c r="E1504" s="2082"/>
      <c r="F1504" s="4"/>
      <c r="G1504" s="4"/>
      <c r="H1504" s="4"/>
      <c r="I1504" s="4"/>
      <c r="J1504" s="4"/>
      <c r="K1504" s="4"/>
      <c r="L1504" s="4"/>
      <c r="M1504" s="4"/>
      <c r="N1504" s="758"/>
      <c r="O1504" s="758"/>
      <c r="P1504" s="758"/>
      <c r="Q1504" s="758"/>
      <c r="R1504" s="758"/>
      <c r="S1504" s="758"/>
      <c r="T1504" s="758"/>
      <c r="U1504" s="758"/>
      <c r="V1504" s="730"/>
    </row>
    <row r="1505" spans="1:22" x14ac:dyDescent="0.25">
      <c r="A1505" s="730"/>
      <c r="C1505" s="4"/>
      <c r="D1505" s="4"/>
      <c r="E1505" s="2082"/>
      <c r="F1505" s="4"/>
      <c r="G1505" s="4"/>
      <c r="H1505" s="4"/>
      <c r="I1505" s="4"/>
      <c r="J1505" s="4"/>
      <c r="K1505" s="4"/>
      <c r="L1505" s="4"/>
      <c r="M1505" s="4"/>
      <c r="N1505" s="758"/>
      <c r="O1505" s="758"/>
      <c r="P1505" s="758"/>
      <c r="Q1505" s="758"/>
      <c r="R1505" s="758"/>
      <c r="S1505" s="758"/>
      <c r="T1505" s="758"/>
      <c r="U1505" s="758"/>
      <c r="V1505" s="730"/>
    </row>
    <row r="1506" spans="1:22" x14ac:dyDescent="0.25">
      <c r="A1506" s="730"/>
      <c r="C1506" s="4"/>
      <c r="D1506" s="4"/>
      <c r="E1506" s="2082"/>
      <c r="F1506" s="4"/>
      <c r="G1506" s="4"/>
      <c r="H1506" s="4"/>
      <c r="I1506" s="4"/>
      <c r="J1506" s="4"/>
      <c r="K1506" s="4"/>
      <c r="L1506" s="4"/>
      <c r="M1506" s="4"/>
      <c r="N1506" s="758"/>
      <c r="O1506" s="758"/>
      <c r="P1506" s="758"/>
      <c r="Q1506" s="758"/>
      <c r="R1506" s="758"/>
      <c r="S1506" s="758"/>
      <c r="T1506" s="758"/>
      <c r="U1506" s="758"/>
      <c r="V1506" s="730"/>
    </row>
    <row r="1507" spans="1:22" x14ac:dyDescent="0.25">
      <c r="A1507" s="730"/>
      <c r="C1507" s="4"/>
      <c r="D1507" s="4"/>
      <c r="E1507" s="2082"/>
      <c r="F1507" s="4"/>
      <c r="G1507" s="4"/>
      <c r="H1507" s="4"/>
      <c r="I1507" s="4"/>
      <c r="J1507" s="4"/>
      <c r="K1507" s="4"/>
      <c r="L1507" s="4"/>
      <c r="M1507" s="4"/>
      <c r="N1507" s="758"/>
      <c r="O1507" s="758"/>
      <c r="P1507" s="758"/>
      <c r="Q1507" s="758"/>
      <c r="R1507" s="758"/>
      <c r="S1507" s="758"/>
      <c r="T1507" s="758"/>
      <c r="U1507" s="758"/>
      <c r="V1507" s="730"/>
    </row>
    <row r="1508" spans="1:22" x14ac:dyDescent="0.25">
      <c r="A1508" s="730"/>
      <c r="C1508" s="4"/>
      <c r="D1508" s="4"/>
      <c r="E1508" s="2082"/>
      <c r="F1508" s="4"/>
      <c r="G1508" s="4"/>
      <c r="H1508" s="4"/>
      <c r="I1508" s="4"/>
      <c r="J1508" s="4"/>
      <c r="K1508" s="4"/>
      <c r="L1508" s="4"/>
      <c r="M1508" s="4"/>
      <c r="N1508" s="758"/>
      <c r="O1508" s="758"/>
      <c r="P1508" s="758"/>
      <c r="Q1508" s="758"/>
      <c r="R1508" s="758"/>
      <c r="S1508" s="758"/>
      <c r="T1508" s="758"/>
      <c r="U1508" s="758"/>
      <c r="V1508" s="730"/>
    </row>
    <row r="1509" spans="1:22" x14ac:dyDescent="0.25">
      <c r="A1509" s="730"/>
      <c r="C1509" s="4"/>
      <c r="D1509" s="4"/>
      <c r="E1509" s="2082"/>
      <c r="F1509" s="4"/>
      <c r="G1509" s="4"/>
      <c r="H1509" s="4"/>
      <c r="I1509" s="4"/>
      <c r="J1509" s="4"/>
      <c r="K1509" s="4"/>
      <c r="L1509" s="4"/>
      <c r="M1509" s="4"/>
      <c r="N1509" s="758"/>
      <c r="O1509" s="758"/>
      <c r="P1509" s="758"/>
      <c r="Q1509" s="758"/>
      <c r="R1509" s="758"/>
      <c r="S1509" s="758"/>
      <c r="T1509" s="758"/>
      <c r="U1509" s="758"/>
      <c r="V1509" s="730"/>
    </row>
    <row r="1510" spans="1:22" x14ac:dyDescent="0.25">
      <c r="A1510" s="730"/>
      <c r="C1510" s="4"/>
      <c r="D1510" s="4"/>
      <c r="E1510" s="2082"/>
      <c r="F1510" s="4"/>
      <c r="G1510" s="4"/>
      <c r="H1510" s="4"/>
      <c r="I1510" s="4"/>
      <c r="J1510" s="4"/>
      <c r="K1510" s="4"/>
      <c r="L1510" s="4"/>
      <c r="M1510" s="4"/>
      <c r="N1510" s="758"/>
      <c r="O1510" s="758"/>
      <c r="P1510" s="758"/>
      <c r="Q1510" s="758"/>
      <c r="R1510" s="758"/>
      <c r="S1510" s="758"/>
      <c r="T1510" s="758"/>
      <c r="U1510" s="758"/>
      <c r="V1510" s="730"/>
    </row>
    <row r="1511" spans="1:22" x14ac:dyDescent="0.25">
      <c r="A1511" s="730"/>
      <c r="C1511" s="4"/>
      <c r="D1511" s="4"/>
      <c r="E1511" s="2082"/>
      <c r="F1511" s="4"/>
      <c r="G1511" s="4"/>
      <c r="H1511" s="4"/>
      <c r="I1511" s="4"/>
      <c r="J1511" s="4"/>
      <c r="K1511" s="4"/>
      <c r="L1511" s="4"/>
      <c r="M1511" s="4"/>
      <c r="N1511" s="758"/>
      <c r="O1511" s="758"/>
      <c r="P1511" s="758"/>
      <c r="Q1511" s="758"/>
      <c r="R1511" s="758"/>
      <c r="S1511" s="758"/>
      <c r="T1511" s="758"/>
      <c r="U1511" s="758"/>
      <c r="V1511" s="730"/>
    </row>
    <row r="1512" spans="1:22" x14ac:dyDescent="0.25">
      <c r="A1512" s="730"/>
      <c r="C1512" s="4"/>
      <c r="D1512" s="4"/>
      <c r="E1512" s="2082"/>
      <c r="F1512" s="4"/>
      <c r="G1512" s="4"/>
      <c r="H1512" s="4"/>
      <c r="I1512" s="4"/>
      <c r="J1512" s="4"/>
      <c r="K1512" s="4"/>
      <c r="L1512" s="4"/>
      <c r="M1512" s="4"/>
      <c r="N1512" s="758"/>
      <c r="O1512" s="758"/>
      <c r="P1512" s="758"/>
      <c r="Q1512" s="758"/>
      <c r="R1512" s="758"/>
      <c r="S1512" s="758"/>
      <c r="T1512" s="758"/>
      <c r="U1512" s="758"/>
      <c r="V1512" s="730"/>
    </row>
    <row r="1513" spans="1:22" x14ac:dyDescent="0.25">
      <c r="A1513" s="730"/>
      <c r="C1513" s="4"/>
      <c r="D1513" s="4"/>
      <c r="E1513" s="2082"/>
      <c r="F1513" s="4"/>
      <c r="G1513" s="4"/>
      <c r="H1513" s="4"/>
      <c r="I1513" s="4"/>
      <c r="J1513" s="4"/>
      <c r="K1513" s="4"/>
      <c r="L1513" s="4"/>
      <c r="M1513" s="4"/>
      <c r="N1513" s="758"/>
      <c r="O1513" s="758"/>
      <c r="P1513" s="758"/>
      <c r="Q1513" s="758"/>
      <c r="R1513" s="758"/>
      <c r="S1513" s="758"/>
      <c r="T1513" s="758"/>
      <c r="U1513" s="758"/>
      <c r="V1513" s="730"/>
    </row>
    <row r="1514" spans="1:22" x14ac:dyDescent="0.25">
      <c r="A1514" s="730"/>
      <c r="C1514" s="4"/>
      <c r="D1514" s="4"/>
      <c r="E1514" s="2082"/>
      <c r="F1514" s="4"/>
      <c r="G1514" s="4"/>
      <c r="H1514" s="4"/>
      <c r="I1514" s="4"/>
      <c r="J1514" s="4"/>
      <c r="K1514" s="4"/>
      <c r="L1514" s="4"/>
      <c r="M1514" s="4"/>
      <c r="N1514" s="758"/>
      <c r="O1514" s="758"/>
      <c r="P1514" s="758"/>
      <c r="Q1514" s="758"/>
      <c r="R1514" s="758"/>
      <c r="S1514" s="758"/>
      <c r="T1514" s="758"/>
      <c r="U1514" s="758"/>
      <c r="V1514" s="730"/>
    </row>
    <row r="1515" spans="1:22" x14ac:dyDescent="0.25">
      <c r="A1515" s="730"/>
      <c r="C1515" s="4"/>
      <c r="D1515" s="4"/>
      <c r="E1515" s="2082"/>
      <c r="F1515" s="4"/>
      <c r="G1515" s="4"/>
      <c r="H1515" s="4"/>
      <c r="I1515" s="4"/>
      <c r="J1515" s="4"/>
      <c r="K1515" s="4"/>
      <c r="L1515" s="4"/>
      <c r="M1515" s="4"/>
      <c r="N1515" s="758"/>
      <c r="O1515" s="758"/>
      <c r="P1515" s="758"/>
      <c r="Q1515" s="758"/>
      <c r="R1515" s="758"/>
      <c r="S1515" s="758"/>
      <c r="T1515" s="758"/>
      <c r="U1515" s="758"/>
      <c r="V1515" s="730"/>
    </row>
    <row r="1516" spans="1:22" x14ac:dyDescent="0.25">
      <c r="A1516" s="730"/>
      <c r="C1516" s="4"/>
      <c r="D1516" s="4"/>
      <c r="E1516" s="2082"/>
      <c r="F1516" s="4"/>
      <c r="G1516" s="4"/>
      <c r="H1516" s="4"/>
      <c r="I1516" s="4"/>
      <c r="J1516" s="4"/>
      <c r="K1516" s="4"/>
      <c r="L1516" s="4"/>
      <c r="M1516" s="4"/>
      <c r="N1516" s="758"/>
      <c r="O1516" s="758"/>
      <c r="P1516" s="758"/>
      <c r="Q1516" s="758"/>
      <c r="R1516" s="758"/>
      <c r="S1516" s="758"/>
      <c r="T1516" s="758"/>
      <c r="U1516" s="758"/>
      <c r="V1516" s="730"/>
    </row>
    <row r="1517" spans="1:22" x14ac:dyDescent="0.25">
      <c r="A1517" s="730"/>
      <c r="C1517" s="4"/>
      <c r="D1517" s="4"/>
      <c r="E1517" s="2082"/>
      <c r="F1517" s="4"/>
      <c r="G1517" s="4"/>
      <c r="H1517" s="4"/>
      <c r="I1517" s="4"/>
      <c r="J1517" s="4"/>
      <c r="K1517" s="4"/>
      <c r="L1517" s="4"/>
      <c r="M1517" s="4"/>
      <c r="N1517" s="758"/>
      <c r="O1517" s="758"/>
      <c r="P1517" s="758"/>
      <c r="Q1517" s="758"/>
      <c r="R1517" s="758"/>
      <c r="S1517" s="758"/>
      <c r="T1517" s="758"/>
      <c r="U1517" s="758"/>
      <c r="V1517" s="730"/>
    </row>
    <row r="1518" spans="1:22" x14ac:dyDescent="0.25">
      <c r="A1518" s="730"/>
      <c r="C1518" s="4"/>
      <c r="D1518" s="4"/>
      <c r="E1518" s="2082"/>
      <c r="F1518" s="4"/>
      <c r="G1518" s="4"/>
      <c r="H1518" s="4"/>
      <c r="I1518" s="4"/>
      <c r="J1518" s="4"/>
      <c r="K1518" s="4"/>
      <c r="L1518" s="4"/>
      <c r="M1518" s="4"/>
      <c r="N1518" s="758"/>
      <c r="O1518" s="758"/>
      <c r="P1518" s="758"/>
      <c r="Q1518" s="758"/>
      <c r="R1518" s="758"/>
      <c r="S1518" s="758"/>
      <c r="T1518" s="758"/>
      <c r="U1518" s="758"/>
      <c r="V1518" s="730"/>
    </row>
    <row r="1519" spans="1:22" x14ac:dyDescent="0.25">
      <c r="A1519" s="730"/>
      <c r="C1519" s="4"/>
      <c r="D1519" s="4"/>
      <c r="E1519" s="2082"/>
      <c r="F1519" s="4"/>
      <c r="G1519" s="4"/>
      <c r="H1519" s="4"/>
      <c r="I1519" s="4"/>
      <c r="J1519" s="4"/>
      <c r="K1519" s="4"/>
      <c r="L1519" s="4"/>
      <c r="M1519" s="4"/>
      <c r="N1519" s="758"/>
      <c r="O1519" s="758"/>
      <c r="P1519" s="758"/>
      <c r="Q1519" s="758"/>
      <c r="R1519" s="758"/>
      <c r="S1519" s="758"/>
      <c r="T1519" s="758"/>
      <c r="U1519" s="758"/>
      <c r="V1519" s="730"/>
    </row>
    <row r="1520" spans="1:22" x14ac:dyDescent="0.25">
      <c r="A1520" s="730"/>
      <c r="C1520" s="4"/>
      <c r="D1520" s="4"/>
      <c r="E1520" s="2082"/>
      <c r="F1520" s="4"/>
      <c r="G1520" s="4"/>
      <c r="H1520" s="4"/>
      <c r="I1520" s="4"/>
      <c r="J1520" s="4"/>
      <c r="K1520" s="4"/>
      <c r="L1520" s="4"/>
      <c r="M1520" s="4"/>
      <c r="N1520" s="758"/>
      <c r="O1520" s="758"/>
      <c r="P1520" s="758"/>
      <c r="Q1520" s="758"/>
      <c r="R1520" s="758"/>
      <c r="S1520" s="758"/>
      <c r="T1520" s="758"/>
      <c r="U1520" s="758"/>
      <c r="V1520" s="730"/>
    </row>
    <row r="1521" spans="1:22" x14ac:dyDescent="0.25">
      <c r="A1521" s="730"/>
      <c r="C1521" s="4"/>
      <c r="D1521" s="4"/>
      <c r="E1521" s="2082"/>
      <c r="F1521" s="4"/>
      <c r="G1521" s="4"/>
      <c r="H1521" s="4"/>
      <c r="I1521" s="4"/>
      <c r="J1521" s="4"/>
      <c r="K1521" s="4"/>
      <c r="L1521" s="4"/>
      <c r="M1521" s="4"/>
      <c r="N1521" s="758"/>
      <c r="O1521" s="758"/>
      <c r="P1521" s="758"/>
      <c r="Q1521" s="758"/>
      <c r="R1521" s="758"/>
      <c r="S1521" s="758"/>
      <c r="T1521" s="758"/>
      <c r="U1521" s="758"/>
      <c r="V1521" s="730"/>
    </row>
    <row r="1522" spans="1:22" x14ac:dyDescent="0.25">
      <c r="A1522" s="730"/>
      <c r="C1522" s="4"/>
      <c r="D1522" s="4"/>
      <c r="E1522" s="2082"/>
      <c r="F1522" s="4"/>
      <c r="G1522" s="4"/>
      <c r="H1522" s="4"/>
      <c r="I1522" s="4"/>
      <c r="J1522" s="4"/>
      <c r="K1522" s="4"/>
      <c r="L1522" s="4"/>
      <c r="M1522" s="4"/>
      <c r="N1522" s="758"/>
      <c r="O1522" s="758"/>
      <c r="P1522" s="758"/>
      <c r="Q1522" s="758"/>
      <c r="R1522" s="758"/>
      <c r="S1522" s="758"/>
      <c r="T1522" s="758"/>
      <c r="U1522" s="758"/>
      <c r="V1522" s="730"/>
    </row>
    <row r="1523" spans="1:22" x14ac:dyDescent="0.25">
      <c r="A1523" s="730"/>
      <c r="C1523" s="4"/>
      <c r="D1523" s="4"/>
      <c r="E1523" s="2082"/>
      <c r="F1523" s="4"/>
      <c r="G1523" s="4"/>
      <c r="H1523" s="4"/>
      <c r="I1523" s="4"/>
      <c r="J1523" s="4"/>
      <c r="K1523" s="4"/>
      <c r="L1523" s="4"/>
      <c r="M1523" s="4"/>
      <c r="N1523" s="758"/>
      <c r="O1523" s="758"/>
      <c r="P1523" s="758"/>
      <c r="Q1523" s="758"/>
      <c r="R1523" s="758"/>
      <c r="S1523" s="758"/>
      <c r="T1523" s="758"/>
      <c r="U1523" s="758"/>
      <c r="V1523" s="730"/>
    </row>
    <row r="1524" spans="1:22" x14ac:dyDescent="0.25">
      <c r="A1524" s="730"/>
      <c r="C1524" s="4"/>
      <c r="D1524" s="4"/>
      <c r="E1524" s="2082"/>
      <c r="F1524" s="4"/>
      <c r="G1524" s="4"/>
      <c r="H1524" s="4"/>
      <c r="I1524" s="4"/>
      <c r="J1524" s="4"/>
      <c r="K1524" s="4"/>
      <c r="L1524" s="4"/>
      <c r="M1524" s="4"/>
      <c r="N1524" s="758"/>
      <c r="O1524" s="758"/>
      <c r="P1524" s="758"/>
      <c r="Q1524" s="758"/>
      <c r="R1524" s="758"/>
      <c r="S1524" s="758"/>
      <c r="T1524" s="758"/>
      <c r="U1524" s="758"/>
      <c r="V1524" s="730"/>
    </row>
    <row r="1525" spans="1:22" x14ac:dyDescent="0.25">
      <c r="A1525" s="730"/>
      <c r="C1525" s="4"/>
      <c r="D1525" s="4"/>
      <c r="E1525" s="2082"/>
      <c r="F1525" s="4"/>
      <c r="G1525" s="4"/>
      <c r="H1525" s="4"/>
      <c r="I1525" s="4"/>
      <c r="J1525" s="4"/>
      <c r="K1525" s="4"/>
      <c r="L1525" s="4"/>
      <c r="M1525" s="4"/>
      <c r="N1525" s="758"/>
      <c r="O1525" s="758"/>
      <c r="P1525" s="758"/>
      <c r="Q1525" s="758"/>
      <c r="R1525" s="758"/>
      <c r="S1525" s="758"/>
      <c r="T1525" s="758"/>
      <c r="U1525" s="758"/>
      <c r="V1525" s="730"/>
    </row>
    <row r="1526" spans="1:22" x14ac:dyDescent="0.25">
      <c r="A1526" s="730"/>
      <c r="C1526" s="4"/>
      <c r="D1526" s="4"/>
      <c r="E1526" s="2082"/>
      <c r="F1526" s="4"/>
      <c r="G1526" s="4"/>
      <c r="H1526" s="4"/>
      <c r="I1526" s="4"/>
      <c r="J1526" s="4"/>
      <c r="K1526" s="4"/>
      <c r="L1526" s="4"/>
      <c r="M1526" s="4"/>
      <c r="N1526" s="758"/>
      <c r="O1526" s="758"/>
      <c r="P1526" s="758"/>
      <c r="Q1526" s="758"/>
      <c r="R1526" s="758"/>
      <c r="S1526" s="758"/>
      <c r="T1526" s="758"/>
      <c r="U1526" s="758"/>
      <c r="V1526" s="730"/>
    </row>
    <row r="1527" spans="1:22" x14ac:dyDescent="0.25">
      <c r="A1527" s="730"/>
      <c r="C1527" s="4"/>
      <c r="D1527" s="4"/>
      <c r="E1527" s="2082"/>
      <c r="F1527" s="4"/>
      <c r="G1527" s="4"/>
      <c r="H1527" s="4"/>
      <c r="I1527" s="4"/>
      <c r="J1527" s="4"/>
      <c r="K1527" s="4"/>
      <c r="L1527" s="4"/>
      <c r="M1527" s="4"/>
      <c r="N1527" s="758"/>
      <c r="O1527" s="758"/>
      <c r="P1527" s="758"/>
      <c r="Q1527" s="758"/>
      <c r="R1527" s="758"/>
      <c r="S1527" s="758"/>
      <c r="T1527" s="758"/>
      <c r="U1527" s="758"/>
      <c r="V1527" s="730"/>
    </row>
    <row r="1528" spans="1:22" x14ac:dyDescent="0.25">
      <c r="A1528" s="730"/>
      <c r="C1528" s="4"/>
      <c r="D1528" s="4"/>
      <c r="E1528" s="2082"/>
      <c r="F1528" s="4"/>
      <c r="G1528" s="4"/>
      <c r="H1528" s="4"/>
      <c r="I1528" s="4"/>
      <c r="J1528" s="4"/>
      <c r="K1528" s="4"/>
      <c r="L1528" s="4"/>
      <c r="M1528" s="4"/>
      <c r="N1528" s="758"/>
      <c r="O1528" s="758"/>
      <c r="P1528" s="758"/>
      <c r="Q1528" s="758"/>
      <c r="R1528" s="758"/>
      <c r="S1528" s="758"/>
      <c r="T1528" s="758"/>
      <c r="U1528" s="758"/>
      <c r="V1528" s="730"/>
    </row>
    <row r="1529" spans="1:22" x14ac:dyDescent="0.25">
      <c r="A1529" s="730"/>
      <c r="C1529" s="4"/>
      <c r="D1529" s="4"/>
      <c r="E1529" s="2082"/>
      <c r="F1529" s="4"/>
      <c r="G1529" s="4"/>
      <c r="H1529" s="4"/>
      <c r="I1529" s="4"/>
      <c r="J1529" s="4"/>
      <c r="K1529" s="4"/>
      <c r="L1529" s="4"/>
      <c r="M1529" s="4"/>
      <c r="N1529" s="758"/>
      <c r="O1529" s="758"/>
      <c r="P1529" s="758"/>
      <c r="Q1529" s="758"/>
      <c r="R1529" s="758"/>
      <c r="S1529" s="758"/>
      <c r="T1529" s="758"/>
      <c r="U1529" s="758"/>
      <c r="V1529" s="730"/>
    </row>
    <row r="1530" spans="1:22" x14ac:dyDescent="0.25">
      <c r="A1530" s="730"/>
      <c r="C1530" s="4"/>
      <c r="D1530" s="4"/>
      <c r="E1530" s="2082"/>
      <c r="F1530" s="4"/>
      <c r="G1530" s="4"/>
      <c r="H1530" s="4"/>
      <c r="I1530" s="4"/>
      <c r="J1530" s="4"/>
      <c r="K1530" s="4"/>
      <c r="L1530" s="4"/>
      <c r="M1530" s="4"/>
      <c r="N1530" s="758"/>
      <c r="O1530" s="758"/>
      <c r="P1530" s="758"/>
      <c r="Q1530" s="758"/>
      <c r="R1530" s="758"/>
      <c r="S1530" s="758"/>
      <c r="T1530" s="758"/>
      <c r="U1530" s="758"/>
      <c r="V1530" s="730"/>
    </row>
    <row r="1531" spans="1:22" x14ac:dyDescent="0.25">
      <c r="A1531" s="730"/>
      <c r="C1531" s="4"/>
      <c r="D1531" s="4"/>
      <c r="E1531" s="2082"/>
      <c r="F1531" s="4"/>
      <c r="G1531" s="4"/>
      <c r="H1531" s="4"/>
      <c r="I1531" s="4"/>
      <c r="J1531" s="4"/>
      <c r="K1531" s="4"/>
      <c r="L1531" s="4"/>
      <c r="M1531" s="4"/>
      <c r="N1531" s="758"/>
      <c r="O1531" s="758"/>
      <c r="P1531" s="758"/>
      <c r="Q1531" s="758"/>
      <c r="R1531" s="758"/>
      <c r="S1531" s="758"/>
      <c r="T1531" s="758"/>
      <c r="U1531" s="758"/>
      <c r="V1531" s="730"/>
    </row>
    <row r="1532" spans="1:22" x14ac:dyDescent="0.25">
      <c r="A1532" s="730"/>
      <c r="C1532" s="4"/>
      <c r="D1532" s="4"/>
      <c r="E1532" s="2082"/>
      <c r="F1532" s="4"/>
      <c r="G1532" s="4"/>
      <c r="H1532" s="4"/>
      <c r="I1532" s="4"/>
      <c r="J1532" s="4"/>
      <c r="K1532" s="4"/>
      <c r="L1532" s="4"/>
      <c r="M1532" s="4"/>
      <c r="N1532" s="758"/>
      <c r="O1532" s="758"/>
      <c r="P1532" s="758"/>
      <c r="Q1532" s="758"/>
      <c r="R1532" s="758"/>
      <c r="S1532" s="758"/>
      <c r="T1532" s="758"/>
      <c r="U1532" s="758"/>
      <c r="V1532" s="730"/>
    </row>
    <row r="1533" spans="1:22" x14ac:dyDescent="0.25">
      <c r="A1533" s="730"/>
      <c r="C1533" s="4"/>
      <c r="D1533" s="4"/>
      <c r="E1533" s="2082"/>
      <c r="F1533" s="4"/>
      <c r="G1533" s="4"/>
      <c r="H1533" s="4"/>
      <c r="I1533" s="4"/>
      <c r="J1533" s="4"/>
      <c r="K1533" s="4"/>
      <c r="L1533" s="4"/>
      <c r="M1533" s="4"/>
      <c r="N1533" s="758"/>
      <c r="O1533" s="758"/>
      <c r="P1533" s="758"/>
      <c r="Q1533" s="758"/>
      <c r="R1533" s="758"/>
      <c r="S1533" s="758"/>
      <c r="T1533" s="758"/>
      <c r="U1533" s="758"/>
      <c r="V1533" s="730"/>
    </row>
    <row r="1534" spans="1:22" x14ac:dyDescent="0.25">
      <c r="A1534" s="730"/>
      <c r="C1534" s="4"/>
      <c r="D1534" s="4"/>
      <c r="E1534" s="2082"/>
      <c r="F1534" s="4"/>
      <c r="G1534" s="4"/>
      <c r="H1534" s="4"/>
      <c r="I1534" s="4"/>
      <c r="J1534" s="4"/>
      <c r="K1534" s="4"/>
      <c r="L1534" s="4"/>
      <c r="M1534" s="4"/>
      <c r="N1534" s="758"/>
      <c r="O1534" s="758"/>
      <c r="P1534" s="758"/>
      <c r="Q1534" s="758"/>
      <c r="R1534" s="758"/>
      <c r="S1534" s="758"/>
      <c r="T1534" s="758"/>
      <c r="U1534" s="758"/>
      <c r="V1534" s="730"/>
    </row>
    <row r="1535" spans="1:22" x14ac:dyDescent="0.25">
      <c r="A1535" s="730"/>
      <c r="C1535" s="4"/>
      <c r="D1535" s="4"/>
      <c r="E1535" s="2082"/>
      <c r="F1535" s="4"/>
      <c r="G1535" s="4"/>
      <c r="H1535" s="4"/>
      <c r="I1535" s="4"/>
      <c r="J1535" s="4"/>
      <c r="K1535" s="4"/>
      <c r="L1535" s="4"/>
      <c r="M1535" s="4"/>
      <c r="N1535" s="758"/>
      <c r="O1535" s="758"/>
      <c r="P1535" s="758"/>
      <c r="Q1535" s="758"/>
      <c r="R1535" s="758"/>
      <c r="S1535" s="758"/>
      <c r="T1535" s="758"/>
      <c r="U1535" s="758"/>
      <c r="V1535" s="730"/>
    </row>
    <row r="1536" spans="1:22" x14ac:dyDescent="0.25">
      <c r="A1536" s="730"/>
      <c r="C1536" s="4"/>
      <c r="D1536" s="4"/>
      <c r="E1536" s="2082"/>
      <c r="F1536" s="4"/>
      <c r="G1536" s="4"/>
      <c r="H1536" s="4"/>
      <c r="I1536" s="4"/>
      <c r="J1536" s="4"/>
      <c r="K1536" s="4"/>
      <c r="L1536" s="4"/>
      <c r="M1536" s="4"/>
      <c r="N1536" s="758"/>
      <c r="O1536" s="758"/>
      <c r="P1536" s="758"/>
      <c r="Q1536" s="758"/>
      <c r="R1536" s="758"/>
      <c r="S1536" s="758"/>
      <c r="T1536" s="758"/>
      <c r="U1536" s="758"/>
      <c r="V1536" s="730"/>
    </row>
    <row r="1537" spans="1:22" x14ac:dyDescent="0.25">
      <c r="A1537" s="730"/>
      <c r="C1537" s="4"/>
      <c r="D1537" s="4"/>
      <c r="E1537" s="2082"/>
      <c r="F1537" s="4"/>
      <c r="G1537" s="4"/>
      <c r="H1537" s="4"/>
      <c r="I1537" s="4"/>
      <c r="J1537" s="4"/>
      <c r="K1537" s="4"/>
      <c r="L1537" s="4"/>
      <c r="M1537" s="4"/>
      <c r="N1537" s="758"/>
      <c r="O1537" s="758"/>
      <c r="P1537" s="758"/>
      <c r="Q1537" s="758"/>
      <c r="R1537" s="758"/>
      <c r="S1537" s="758"/>
      <c r="T1537" s="758"/>
      <c r="U1537" s="758"/>
      <c r="V1537" s="730"/>
    </row>
    <row r="1538" spans="1:22" x14ac:dyDescent="0.25">
      <c r="A1538" s="730"/>
      <c r="C1538" s="4"/>
      <c r="D1538" s="4"/>
      <c r="E1538" s="2082"/>
      <c r="F1538" s="4"/>
      <c r="G1538" s="4"/>
      <c r="H1538" s="4"/>
      <c r="I1538" s="4"/>
      <c r="J1538" s="4"/>
      <c r="K1538" s="4"/>
      <c r="L1538" s="4"/>
      <c r="M1538" s="4"/>
      <c r="N1538" s="758"/>
      <c r="O1538" s="758"/>
      <c r="P1538" s="758"/>
      <c r="Q1538" s="758"/>
      <c r="R1538" s="758"/>
      <c r="S1538" s="758"/>
      <c r="T1538" s="758"/>
      <c r="U1538" s="758"/>
      <c r="V1538" s="730"/>
    </row>
    <row r="1539" spans="1:22" x14ac:dyDescent="0.25">
      <c r="A1539" s="730"/>
      <c r="C1539" s="4"/>
      <c r="D1539" s="4"/>
      <c r="E1539" s="2082"/>
      <c r="F1539" s="4"/>
      <c r="G1539" s="4"/>
      <c r="H1539" s="4"/>
      <c r="I1539" s="4"/>
      <c r="J1539" s="4"/>
      <c r="K1539" s="4"/>
      <c r="L1539" s="4"/>
      <c r="M1539" s="4"/>
      <c r="N1539" s="758"/>
      <c r="O1539" s="758"/>
      <c r="P1539" s="758"/>
      <c r="Q1539" s="758"/>
      <c r="R1539" s="758"/>
      <c r="S1539" s="758"/>
      <c r="T1539" s="758"/>
      <c r="U1539" s="758"/>
      <c r="V1539" s="730"/>
    </row>
    <row r="1540" spans="1:22" x14ac:dyDescent="0.25">
      <c r="A1540" s="730"/>
      <c r="C1540" s="4"/>
      <c r="D1540" s="4"/>
      <c r="E1540" s="2082"/>
      <c r="F1540" s="4"/>
      <c r="G1540" s="4"/>
      <c r="H1540" s="4"/>
      <c r="I1540" s="4"/>
      <c r="J1540" s="4"/>
      <c r="K1540" s="4"/>
      <c r="L1540" s="4"/>
      <c r="M1540" s="4"/>
      <c r="N1540" s="758"/>
      <c r="O1540" s="758"/>
      <c r="P1540" s="758"/>
      <c r="Q1540" s="758"/>
      <c r="R1540" s="758"/>
      <c r="S1540" s="758"/>
      <c r="T1540" s="758"/>
      <c r="U1540" s="758"/>
      <c r="V1540" s="730"/>
    </row>
    <row r="1541" spans="1:22" x14ac:dyDescent="0.25">
      <c r="A1541" s="730"/>
      <c r="C1541" s="4"/>
      <c r="D1541" s="4"/>
      <c r="E1541" s="2082"/>
      <c r="F1541" s="4"/>
      <c r="G1541" s="4"/>
      <c r="H1541" s="4"/>
      <c r="I1541" s="4"/>
      <c r="J1541" s="4"/>
      <c r="K1541" s="4"/>
      <c r="L1541" s="4"/>
      <c r="M1541" s="4"/>
      <c r="N1541" s="758"/>
      <c r="O1541" s="758"/>
      <c r="P1541" s="758"/>
      <c r="Q1541" s="758"/>
      <c r="R1541" s="758"/>
      <c r="S1541" s="758"/>
      <c r="T1541" s="758"/>
      <c r="U1541" s="758"/>
      <c r="V1541" s="730"/>
    </row>
    <row r="1542" spans="1:22" x14ac:dyDescent="0.25">
      <c r="A1542" s="730"/>
      <c r="C1542" s="4"/>
      <c r="D1542" s="4"/>
      <c r="E1542" s="2082"/>
      <c r="F1542" s="4"/>
      <c r="G1542" s="4"/>
      <c r="H1542" s="4"/>
      <c r="I1542" s="4"/>
      <c r="J1542" s="4"/>
      <c r="K1542" s="4"/>
      <c r="L1542" s="4"/>
      <c r="M1542" s="4"/>
      <c r="N1542" s="758"/>
      <c r="O1542" s="758"/>
      <c r="P1542" s="758"/>
      <c r="Q1542" s="758"/>
      <c r="R1542" s="758"/>
      <c r="S1542" s="758"/>
      <c r="T1542" s="758"/>
      <c r="U1542" s="758"/>
      <c r="V1542" s="730"/>
    </row>
    <row r="1543" spans="1:22" x14ac:dyDescent="0.25">
      <c r="A1543" s="730"/>
      <c r="C1543" s="4"/>
      <c r="D1543" s="4"/>
      <c r="E1543" s="2082"/>
      <c r="F1543" s="4"/>
      <c r="G1543" s="4"/>
      <c r="H1543" s="4"/>
      <c r="I1543" s="4"/>
      <c r="J1543" s="4"/>
      <c r="K1543" s="4"/>
      <c r="L1543" s="4"/>
      <c r="M1543" s="4"/>
      <c r="N1543" s="758"/>
      <c r="O1543" s="758"/>
      <c r="P1543" s="758"/>
      <c r="Q1543" s="758"/>
      <c r="R1543" s="758"/>
      <c r="S1543" s="758"/>
      <c r="T1543" s="758"/>
      <c r="U1543" s="758"/>
      <c r="V1543" s="730"/>
    </row>
    <row r="1544" spans="1:22" x14ac:dyDescent="0.25">
      <c r="A1544" s="730"/>
      <c r="C1544" s="4"/>
      <c r="D1544" s="4"/>
      <c r="E1544" s="2082"/>
      <c r="F1544" s="4"/>
      <c r="G1544" s="4"/>
      <c r="H1544" s="4"/>
      <c r="I1544" s="4"/>
      <c r="J1544" s="4"/>
      <c r="K1544" s="4"/>
      <c r="L1544" s="4"/>
      <c r="M1544" s="4"/>
      <c r="N1544" s="758"/>
      <c r="O1544" s="758"/>
      <c r="P1544" s="758"/>
      <c r="Q1544" s="758"/>
      <c r="R1544" s="758"/>
      <c r="S1544" s="758"/>
      <c r="T1544" s="758"/>
      <c r="U1544" s="758"/>
      <c r="V1544" s="730"/>
    </row>
    <row r="1545" spans="1:22" x14ac:dyDescent="0.25">
      <c r="A1545" s="730"/>
      <c r="C1545" s="4"/>
      <c r="D1545" s="4"/>
      <c r="E1545" s="2082"/>
      <c r="F1545" s="4"/>
      <c r="G1545" s="4"/>
      <c r="H1545" s="4"/>
      <c r="I1545" s="4"/>
      <c r="J1545" s="4"/>
      <c r="K1545" s="4"/>
      <c r="L1545" s="4"/>
      <c r="M1545" s="4"/>
      <c r="N1545" s="758"/>
      <c r="O1545" s="758"/>
      <c r="P1545" s="758"/>
      <c r="Q1545" s="758"/>
      <c r="R1545" s="758"/>
      <c r="S1545" s="758"/>
      <c r="T1545" s="758"/>
      <c r="U1545" s="758"/>
      <c r="V1545" s="730"/>
    </row>
    <row r="1546" spans="1:22" x14ac:dyDescent="0.25">
      <c r="A1546" s="730"/>
      <c r="C1546" s="4"/>
      <c r="D1546" s="4"/>
      <c r="E1546" s="2082"/>
      <c r="F1546" s="4"/>
      <c r="G1546" s="4"/>
      <c r="H1546" s="4"/>
      <c r="I1546" s="4"/>
      <c r="J1546" s="4"/>
      <c r="K1546" s="4"/>
      <c r="L1546" s="4"/>
      <c r="M1546" s="4"/>
      <c r="N1546" s="758"/>
      <c r="O1546" s="758"/>
      <c r="P1546" s="758"/>
      <c r="Q1546" s="758"/>
      <c r="R1546" s="758"/>
      <c r="S1546" s="758"/>
      <c r="T1546" s="758"/>
      <c r="U1546" s="758"/>
      <c r="V1546" s="730"/>
    </row>
    <row r="1547" spans="1:22" x14ac:dyDescent="0.25">
      <c r="A1547" s="730"/>
      <c r="C1547" s="4"/>
      <c r="D1547" s="4"/>
      <c r="E1547" s="2082"/>
      <c r="F1547" s="4"/>
      <c r="G1547" s="4"/>
      <c r="H1547" s="4"/>
      <c r="I1547" s="4"/>
      <c r="J1547" s="4"/>
      <c r="K1547" s="4"/>
      <c r="L1547" s="4"/>
      <c r="M1547" s="4"/>
      <c r="N1547" s="758"/>
      <c r="O1547" s="758"/>
      <c r="P1547" s="758"/>
      <c r="Q1547" s="758"/>
      <c r="R1547" s="758"/>
      <c r="S1547" s="758"/>
      <c r="T1547" s="758"/>
      <c r="U1547" s="758"/>
      <c r="V1547" s="730"/>
    </row>
    <row r="1548" spans="1:22" x14ac:dyDescent="0.25">
      <c r="A1548" s="730"/>
      <c r="C1548" s="4"/>
      <c r="D1548" s="4"/>
      <c r="E1548" s="2082"/>
      <c r="F1548" s="4"/>
      <c r="G1548" s="4"/>
      <c r="H1548" s="4"/>
      <c r="I1548" s="4"/>
      <c r="J1548" s="4"/>
      <c r="K1548" s="4"/>
      <c r="L1548" s="4"/>
      <c r="M1548" s="4"/>
      <c r="N1548" s="758"/>
      <c r="O1548" s="758"/>
      <c r="P1548" s="758"/>
      <c r="Q1548" s="758"/>
      <c r="R1548" s="758"/>
      <c r="S1548" s="758"/>
      <c r="T1548" s="758"/>
      <c r="U1548" s="758"/>
      <c r="V1548" s="730"/>
    </row>
    <row r="1549" spans="1:22" x14ac:dyDescent="0.25">
      <c r="A1549" s="730"/>
      <c r="C1549" s="4"/>
      <c r="D1549" s="4"/>
      <c r="E1549" s="2082"/>
      <c r="F1549" s="4"/>
      <c r="G1549" s="4"/>
      <c r="H1549" s="4"/>
      <c r="I1549" s="4"/>
      <c r="J1549" s="4"/>
      <c r="K1549" s="4"/>
      <c r="L1549" s="4"/>
      <c r="M1549" s="4"/>
      <c r="N1549" s="758"/>
      <c r="O1549" s="758"/>
      <c r="P1549" s="758"/>
      <c r="Q1549" s="758"/>
      <c r="R1549" s="758"/>
      <c r="S1549" s="758"/>
      <c r="T1549" s="758"/>
      <c r="U1549" s="758"/>
      <c r="V1549" s="730"/>
    </row>
    <row r="1550" spans="1:22" x14ac:dyDescent="0.25">
      <c r="A1550" s="730"/>
      <c r="C1550" s="4"/>
      <c r="D1550" s="4"/>
      <c r="E1550" s="2082"/>
      <c r="F1550" s="4"/>
      <c r="G1550" s="4"/>
      <c r="H1550" s="4"/>
      <c r="I1550" s="4"/>
      <c r="J1550" s="4"/>
      <c r="K1550" s="4"/>
      <c r="L1550" s="4"/>
      <c r="M1550" s="4"/>
      <c r="N1550" s="758"/>
      <c r="O1550" s="758"/>
      <c r="P1550" s="758"/>
      <c r="Q1550" s="758"/>
      <c r="R1550" s="758"/>
      <c r="S1550" s="758"/>
      <c r="T1550" s="758"/>
      <c r="U1550" s="758"/>
      <c r="V1550" s="730"/>
    </row>
    <row r="1551" spans="1:22" x14ac:dyDescent="0.25">
      <c r="A1551" s="730"/>
      <c r="C1551" s="4"/>
      <c r="D1551" s="4"/>
      <c r="E1551" s="2082"/>
      <c r="F1551" s="4"/>
      <c r="G1551" s="4"/>
      <c r="H1551" s="4"/>
      <c r="I1551" s="4"/>
      <c r="J1551" s="4"/>
      <c r="K1551" s="4"/>
      <c r="L1551" s="4"/>
      <c r="M1551" s="4"/>
      <c r="N1551" s="758"/>
      <c r="O1551" s="758"/>
      <c r="P1551" s="758"/>
      <c r="Q1551" s="758"/>
      <c r="R1551" s="758"/>
      <c r="S1551" s="758"/>
      <c r="T1551" s="758"/>
      <c r="U1551" s="758"/>
      <c r="V1551" s="730"/>
    </row>
    <row r="1552" spans="1:22" x14ac:dyDescent="0.25">
      <c r="A1552" s="730"/>
      <c r="C1552" s="4"/>
      <c r="D1552" s="4"/>
      <c r="E1552" s="2082"/>
      <c r="F1552" s="4"/>
      <c r="G1552" s="4"/>
      <c r="H1552" s="4"/>
      <c r="I1552" s="4"/>
      <c r="J1552" s="4"/>
      <c r="K1552" s="4"/>
      <c r="L1552" s="4"/>
      <c r="M1552" s="4"/>
      <c r="N1552" s="758"/>
      <c r="O1552" s="758"/>
      <c r="P1552" s="758"/>
      <c r="Q1552" s="758"/>
      <c r="R1552" s="758"/>
      <c r="S1552" s="758"/>
      <c r="T1552" s="758"/>
      <c r="U1552" s="758"/>
      <c r="V1552" s="730"/>
    </row>
    <row r="1553" spans="1:22" x14ac:dyDescent="0.25">
      <c r="A1553" s="730"/>
      <c r="C1553" s="4"/>
      <c r="D1553" s="4"/>
      <c r="E1553" s="2082"/>
      <c r="F1553" s="4"/>
      <c r="G1553" s="4"/>
      <c r="H1553" s="4"/>
      <c r="I1553" s="4"/>
      <c r="J1553" s="4"/>
      <c r="K1553" s="4"/>
      <c r="L1553" s="4"/>
      <c r="M1553" s="4"/>
      <c r="N1553" s="758"/>
      <c r="O1553" s="758"/>
      <c r="P1553" s="758"/>
      <c r="Q1553" s="758"/>
      <c r="R1553" s="758"/>
      <c r="S1553" s="758"/>
      <c r="T1553" s="758"/>
      <c r="U1553" s="758"/>
      <c r="V1553" s="730"/>
    </row>
    <row r="1554" spans="1:22" x14ac:dyDescent="0.25">
      <c r="A1554" s="730"/>
      <c r="C1554" s="4"/>
      <c r="D1554" s="4"/>
      <c r="E1554" s="2082"/>
      <c r="F1554" s="4"/>
      <c r="G1554" s="4"/>
      <c r="H1554" s="4"/>
      <c r="I1554" s="4"/>
      <c r="J1554" s="4"/>
      <c r="K1554" s="4"/>
      <c r="L1554" s="4"/>
      <c r="M1554" s="4"/>
      <c r="N1554" s="758"/>
      <c r="O1554" s="758"/>
      <c r="P1554" s="758"/>
      <c r="Q1554" s="758"/>
      <c r="R1554" s="758"/>
      <c r="S1554" s="758"/>
      <c r="T1554" s="758"/>
      <c r="U1554" s="758"/>
      <c r="V1554" s="730"/>
    </row>
    <row r="1555" spans="1:22" x14ac:dyDescent="0.25">
      <c r="A1555" s="730"/>
      <c r="C1555" s="4"/>
      <c r="D1555" s="4"/>
      <c r="E1555" s="2082"/>
      <c r="F1555" s="4"/>
      <c r="G1555" s="4"/>
      <c r="H1555" s="4"/>
      <c r="I1555" s="4"/>
      <c r="J1555" s="4"/>
      <c r="K1555" s="4"/>
      <c r="L1555" s="4"/>
      <c r="M1555" s="4"/>
      <c r="N1555" s="758"/>
      <c r="O1555" s="758"/>
      <c r="P1555" s="758"/>
      <c r="Q1555" s="758"/>
      <c r="R1555" s="758"/>
      <c r="S1555" s="758"/>
      <c r="T1555" s="758"/>
      <c r="U1555" s="758"/>
      <c r="V1555" s="730"/>
    </row>
    <row r="1556" spans="1:22" x14ac:dyDescent="0.25">
      <c r="A1556" s="730"/>
      <c r="C1556" s="4"/>
      <c r="D1556" s="4"/>
      <c r="E1556" s="2082"/>
      <c r="F1556" s="4"/>
      <c r="G1556" s="4"/>
      <c r="H1556" s="4"/>
      <c r="I1556" s="4"/>
      <c r="J1556" s="4"/>
      <c r="K1556" s="4"/>
      <c r="L1556" s="4"/>
      <c r="M1556" s="4"/>
      <c r="N1556" s="758"/>
      <c r="O1556" s="758"/>
      <c r="P1556" s="758"/>
      <c r="Q1556" s="758"/>
      <c r="R1556" s="758"/>
      <c r="S1556" s="758"/>
      <c r="T1556" s="758"/>
      <c r="U1556" s="758"/>
      <c r="V1556" s="730"/>
    </row>
    <row r="1557" spans="1:22" x14ac:dyDescent="0.25">
      <c r="A1557" s="730"/>
      <c r="C1557" s="4"/>
      <c r="D1557" s="4"/>
      <c r="E1557" s="2082"/>
      <c r="F1557" s="4"/>
      <c r="G1557" s="4"/>
      <c r="H1557" s="4"/>
      <c r="I1557" s="4"/>
      <c r="J1557" s="4"/>
      <c r="K1557" s="4"/>
      <c r="L1557" s="4"/>
      <c r="M1557" s="4"/>
      <c r="N1557" s="758"/>
      <c r="O1557" s="758"/>
      <c r="P1557" s="758"/>
      <c r="Q1557" s="758"/>
      <c r="R1557" s="758"/>
      <c r="S1557" s="758"/>
      <c r="T1557" s="758"/>
      <c r="U1557" s="758"/>
      <c r="V1557" s="730"/>
    </row>
    <row r="1558" spans="1:22" x14ac:dyDescent="0.25">
      <c r="A1558" s="730"/>
      <c r="C1558" s="4"/>
      <c r="D1558" s="4"/>
      <c r="E1558" s="2082"/>
      <c r="F1558" s="4"/>
      <c r="G1558" s="4"/>
      <c r="H1558" s="4"/>
      <c r="I1558" s="4"/>
      <c r="J1558" s="4"/>
      <c r="K1558" s="4"/>
      <c r="L1558" s="4"/>
      <c r="M1558" s="4"/>
      <c r="N1558" s="758"/>
      <c r="O1558" s="758"/>
      <c r="P1558" s="758"/>
      <c r="Q1558" s="758"/>
      <c r="R1558" s="758"/>
      <c r="S1558" s="758"/>
      <c r="T1558" s="758"/>
      <c r="U1558" s="758"/>
      <c r="V1558" s="730"/>
    </row>
    <row r="1559" spans="1:22" x14ac:dyDescent="0.25">
      <c r="A1559" s="730"/>
      <c r="C1559" s="4"/>
      <c r="D1559" s="4"/>
      <c r="E1559" s="2082"/>
      <c r="F1559" s="4"/>
      <c r="G1559" s="4"/>
      <c r="H1559" s="4"/>
      <c r="I1559" s="4"/>
      <c r="J1559" s="4"/>
      <c r="K1559" s="4"/>
      <c r="L1559" s="4"/>
      <c r="M1559" s="4"/>
      <c r="N1559" s="758"/>
      <c r="O1559" s="758"/>
      <c r="P1559" s="758"/>
      <c r="Q1559" s="758"/>
      <c r="R1559" s="758"/>
      <c r="S1559" s="758"/>
      <c r="T1559" s="758"/>
      <c r="U1559" s="758"/>
      <c r="V1559" s="730"/>
    </row>
    <row r="1560" spans="1:22" x14ac:dyDescent="0.25">
      <c r="A1560" s="730"/>
      <c r="C1560" s="4"/>
      <c r="D1560" s="4"/>
      <c r="E1560" s="2082"/>
      <c r="F1560" s="4"/>
      <c r="G1560" s="4"/>
      <c r="H1560" s="4"/>
      <c r="I1560" s="4"/>
      <c r="J1560" s="4"/>
      <c r="K1560" s="4"/>
      <c r="L1560" s="4"/>
      <c r="M1560" s="4"/>
      <c r="N1560" s="758"/>
      <c r="O1560" s="758"/>
      <c r="P1560" s="758"/>
      <c r="Q1560" s="758"/>
      <c r="R1560" s="758"/>
      <c r="S1560" s="758"/>
      <c r="T1560" s="758"/>
      <c r="U1560" s="758"/>
      <c r="V1560" s="730"/>
    </row>
    <row r="1561" spans="1:22" x14ac:dyDescent="0.25">
      <c r="A1561" s="730"/>
      <c r="C1561" s="4"/>
      <c r="D1561" s="4"/>
      <c r="E1561" s="2082"/>
      <c r="F1561" s="4"/>
      <c r="G1561" s="4"/>
      <c r="H1561" s="4"/>
      <c r="I1561" s="4"/>
      <c r="J1561" s="4"/>
      <c r="K1561" s="4"/>
      <c r="L1561" s="4"/>
      <c r="M1561" s="4"/>
      <c r="N1561" s="758"/>
      <c r="O1561" s="758"/>
      <c r="P1561" s="758"/>
      <c r="Q1561" s="758"/>
      <c r="R1561" s="758"/>
      <c r="S1561" s="758"/>
      <c r="T1561" s="758"/>
      <c r="U1561" s="758"/>
      <c r="V1561" s="730"/>
    </row>
    <row r="1562" spans="1:22" x14ac:dyDescent="0.25">
      <c r="A1562" s="730"/>
      <c r="C1562" s="4"/>
      <c r="D1562" s="4"/>
      <c r="E1562" s="2082"/>
      <c r="F1562" s="4"/>
      <c r="G1562" s="4"/>
      <c r="H1562" s="4"/>
      <c r="I1562" s="4"/>
      <c r="J1562" s="4"/>
      <c r="K1562" s="4"/>
      <c r="L1562" s="4"/>
      <c r="M1562" s="4"/>
      <c r="N1562" s="758"/>
      <c r="O1562" s="758"/>
      <c r="P1562" s="758"/>
      <c r="Q1562" s="758"/>
      <c r="R1562" s="758"/>
      <c r="S1562" s="758"/>
      <c r="T1562" s="758"/>
      <c r="U1562" s="758"/>
      <c r="V1562" s="730"/>
    </row>
    <row r="1563" spans="1:22" x14ac:dyDescent="0.25">
      <c r="A1563" s="730"/>
      <c r="C1563" s="4"/>
      <c r="D1563" s="4"/>
      <c r="E1563" s="2082"/>
      <c r="F1563" s="4"/>
      <c r="G1563" s="4"/>
      <c r="H1563" s="4"/>
      <c r="I1563" s="4"/>
      <c r="J1563" s="4"/>
      <c r="K1563" s="4"/>
      <c r="L1563" s="4"/>
      <c r="M1563" s="4"/>
      <c r="N1563" s="758"/>
      <c r="O1563" s="758"/>
      <c r="P1563" s="758"/>
      <c r="Q1563" s="758"/>
      <c r="R1563" s="758"/>
      <c r="S1563" s="758"/>
      <c r="T1563" s="758"/>
      <c r="U1563" s="758"/>
      <c r="V1563" s="730"/>
    </row>
    <row r="1564" spans="1:22" x14ac:dyDescent="0.25">
      <c r="A1564" s="730"/>
      <c r="C1564" s="4"/>
      <c r="D1564" s="4"/>
      <c r="E1564" s="2082"/>
      <c r="F1564" s="4"/>
      <c r="G1564" s="4"/>
      <c r="H1564" s="4"/>
      <c r="I1564" s="4"/>
      <c r="J1564" s="4"/>
      <c r="K1564" s="4"/>
      <c r="L1564" s="4"/>
      <c r="M1564" s="4"/>
      <c r="N1564" s="758"/>
      <c r="O1564" s="758"/>
      <c r="P1564" s="758"/>
      <c r="Q1564" s="758"/>
      <c r="R1564" s="758"/>
      <c r="S1564" s="758"/>
      <c r="T1564" s="758"/>
      <c r="U1564" s="758"/>
      <c r="V1564" s="730"/>
    </row>
    <row r="1565" spans="1:22" x14ac:dyDescent="0.25">
      <c r="A1565" s="730"/>
      <c r="C1565" s="4"/>
      <c r="D1565" s="4"/>
      <c r="E1565" s="2082"/>
      <c r="F1565" s="4"/>
      <c r="G1565" s="4"/>
      <c r="H1565" s="4"/>
      <c r="I1565" s="4"/>
      <c r="J1565" s="4"/>
      <c r="K1565" s="4"/>
      <c r="L1565" s="4"/>
      <c r="M1565" s="4"/>
      <c r="N1565" s="758"/>
      <c r="O1565" s="758"/>
      <c r="P1565" s="758"/>
      <c r="Q1565" s="758"/>
      <c r="R1565" s="758"/>
      <c r="S1565" s="758"/>
      <c r="T1565" s="758"/>
      <c r="U1565" s="758"/>
      <c r="V1565" s="730"/>
    </row>
    <row r="1566" spans="1:22" x14ac:dyDescent="0.25">
      <c r="A1566" s="730"/>
      <c r="C1566" s="4"/>
      <c r="D1566" s="4"/>
      <c r="E1566" s="2082"/>
      <c r="F1566" s="4"/>
      <c r="G1566" s="4"/>
      <c r="H1566" s="4"/>
      <c r="I1566" s="4"/>
      <c r="J1566" s="4"/>
      <c r="K1566" s="4"/>
      <c r="L1566" s="4"/>
      <c r="M1566" s="4"/>
      <c r="N1566" s="758"/>
      <c r="O1566" s="758"/>
      <c r="P1566" s="758"/>
      <c r="Q1566" s="758"/>
      <c r="R1566" s="758"/>
      <c r="S1566" s="758"/>
      <c r="T1566" s="758"/>
      <c r="U1566" s="758"/>
      <c r="V1566" s="730"/>
    </row>
    <row r="1567" spans="1:22" x14ac:dyDescent="0.25">
      <c r="A1567" s="730"/>
      <c r="C1567" s="4"/>
      <c r="D1567" s="4"/>
      <c r="E1567" s="2082"/>
      <c r="F1567" s="4"/>
      <c r="G1567" s="4"/>
      <c r="H1567" s="4"/>
      <c r="I1567" s="4"/>
      <c r="J1567" s="4"/>
      <c r="K1567" s="4"/>
      <c r="L1567" s="4"/>
      <c r="M1567" s="4"/>
      <c r="N1567" s="758"/>
      <c r="O1567" s="758"/>
      <c r="P1567" s="758"/>
      <c r="Q1567" s="758"/>
      <c r="R1567" s="758"/>
      <c r="S1567" s="758"/>
      <c r="T1567" s="758"/>
      <c r="U1567" s="758"/>
      <c r="V1567" s="730"/>
    </row>
    <row r="1568" spans="1:22" x14ac:dyDescent="0.25">
      <c r="A1568" s="730"/>
      <c r="C1568" s="4"/>
      <c r="D1568" s="4"/>
      <c r="E1568" s="2082"/>
      <c r="F1568" s="4"/>
      <c r="G1568" s="4"/>
      <c r="H1568" s="4"/>
      <c r="I1568" s="4"/>
      <c r="J1568" s="4"/>
      <c r="K1568" s="4"/>
      <c r="L1568" s="4"/>
      <c r="M1568" s="4"/>
      <c r="N1568" s="758"/>
      <c r="O1568" s="758"/>
      <c r="P1568" s="758"/>
      <c r="Q1568" s="758"/>
      <c r="R1568" s="758"/>
      <c r="S1568" s="758"/>
      <c r="T1568" s="758"/>
      <c r="U1568" s="758"/>
      <c r="V1568" s="730"/>
    </row>
    <row r="1569" spans="1:22" x14ac:dyDescent="0.25">
      <c r="A1569" s="730"/>
      <c r="C1569" s="4"/>
      <c r="D1569" s="4"/>
      <c r="E1569" s="2082"/>
      <c r="F1569" s="4"/>
      <c r="G1569" s="4"/>
      <c r="H1569" s="4"/>
      <c r="I1569" s="4"/>
      <c r="J1569" s="4"/>
      <c r="K1569" s="4"/>
      <c r="L1569" s="4"/>
      <c r="M1569" s="4"/>
      <c r="N1569" s="758"/>
      <c r="O1569" s="758"/>
      <c r="P1569" s="758"/>
      <c r="Q1569" s="758"/>
      <c r="R1569" s="758"/>
      <c r="S1569" s="758"/>
      <c r="T1569" s="758"/>
      <c r="U1569" s="758"/>
      <c r="V1569" s="730"/>
    </row>
    <row r="1570" spans="1:22" x14ac:dyDescent="0.25">
      <c r="A1570" s="730"/>
      <c r="C1570" s="4"/>
      <c r="D1570" s="4"/>
      <c r="E1570" s="2082"/>
      <c r="F1570" s="4"/>
      <c r="G1570" s="4"/>
      <c r="H1570" s="4"/>
      <c r="I1570" s="4"/>
      <c r="J1570" s="4"/>
      <c r="K1570" s="4"/>
      <c r="L1570" s="4"/>
      <c r="M1570" s="4"/>
      <c r="N1570" s="758"/>
      <c r="O1570" s="758"/>
      <c r="P1570" s="758"/>
      <c r="Q1570" s="758"/>
      <c r="R1570" s="758"/>
      <c r="S1570" s="758"/>
      <c r="T1570" s="758"/>
      <c r="U1570" s="758"/>
      <c r="V1570" s="730"/>
    </row>
    <row r="1571" spans="1:22" x14ac:dyDescent="0.25">
      <c r="A1571" s="730"/>
      <c r="C1571" s="4"/>
      <c r="D1571" s="4"/>
      <c r="E1571" s="2082"/>
      <c r="F1571" s="4"/>
      <c r="G1571" s="4"/>
      <c r="H1571" s="4"/>
      <c r="I1571" s="4"/>
      <c r="J1571" s="4"/>
      <c r="K1571" s="4"/>
      <c r="L1571" s="4"/>
      <c r="M1571" s="4"/>
      <c r="N1571" s="758"/>
      <c r="O1571" s="758"/>
      <c r="P1571" s="758"/>
      <c r="Q1571" s="758"/>
      <c r="R1571" s="758"/>
      <c r="S1571" s="758"/>
      <c r="T1571" s="758"/>
      <c r="U1571" s="758"/>
      <c r="V1571" s="730"/>
    </row>
    <row r="1572" spans="1:22" x14ac:dyDescent="0.25">
      <c r="A1572" s="730"/>
      <c r="C1572" s="4"/>
      <c r="D1572" s="4"/>
      <c r="E1572" s="2082"/>
      <c r="F1572" s="4"/>
      <c r="G1572" s="4"/>
      <c r="H1572" s="4"/>
      <c r="I1572" s="4"/>
      <c r="J1572" s="4"/>
      <c r="K1572" s="4"/>
      <c r="L1572" s="4"/>
      <c r="M1572" s="4"/>
      <c r="N1572" s="758"/>
      <c r="O1572" s="758"/>
      <c r="P1572" s="758"/>
      <c r="Q1572" s="758"/>
      <c r="R1572" s="758"/>
      <c r="S1572" s="758"/>
      <c r="T1572" s="758"/>
      <c r="U1572" s="758"/>
      <c r="V1572" s="730"/>
    </row>
    <row r="1573" spans="1:22" x14ac:dyDescent="0.25">
      <c r="A1573" s="730"/>
      <c r="C1573" s="4"/>
      <c r="D1573" s="4"/>
      <c r="E1573" s="2082"/>
      <c r="F1573" s="4"/>
      <c r="G1573" s="4"/>
      <c r="H1573" s="4"/>
      <c r="I1573" s="4"/>
      <c r="J1573" s="4"/>
      <c r="K1573" s="4"/>
      <c r="L1573" s="4"/>
      <c r="M1573" s="4"/>
      <c r="N1573" s="758"/>
      <c r="O1573" s="758"/>
      <c r="P1573" s="758"/>
      <c r="Q1573" s="758"/>
      <c r="R1573" s="758"/>
      <c r="S1573" s="758"/>
      <c r="T1573" s="758"/>
      <c r="U1573" s="758"/>
      <c r="V1573" s="730"/>
    </row>
    <row r="1574" spans="1:22" x14ac:dyDescent="0.25">
      <c r="A1574" s="730"/>
      <c r="C1574" s="4"/>
      <c r="D1574" s="4"/>
      <c r="E1574" s="2082"/>
      <c r="F1574" s="4"/>
      <c r="G1574" s="4"/>
      <c r="H1574" s="4"/>
      <c r="I1574" s="4"/>
      <c r="J1574" s="4"/>
      <c r="K1574" s="4"/>
      <c r="L1574" s="4"/>
      <c r="M1574" s="4"/>
      <c r="N1574" s="758"/>
      <c r="O1574" s="758"/>
      <c r="P1574" s="758"/>
      <c r="Q1574" s="758"/>
      <c r="R1574" s="758"/>
      <c r="S1574" s="758"/>
      <c r="T1574" s="758"/>
      <c r="U1574" s="758"/>
      <c r="V1574" s="730"/>
    </row>
    <row r="1575" spans="1:22" x14ac:dyDescent="0.25">
      <c r="A1575" s="730"/>
      <c r="C1575" s="4"/>
      <c r="D1575" s="4"/>
      <c r="E1575" s="2082"/>
      <c r="F1575" s="4"/>
      <c r="G1575" s="4"/>
      <c r="H1575" s="4"/>
      <c r="I1575" s="4"/>
      <c r="J1575" s="4"/>
      <c r="K1575" s="4"/>
      <c r="L1575" s="4"/>
      <c r="M1575" s="4"/>
      <c r="N1575" s="758"/>
      <c r="O1575" s="758"/>
      <c r="P1575" s="758"/>
      <c r="Q1575" s="758"/>
      <c r="R1575" s="758"/>
      <c r="S1575" s="758"/>
      <c r="T1575" s="758"/>
      <c r="U1575" s="758"/>
      <c r="V1575" s="730"/>
    </row>
    <row r="1576" spans="1:22" x14ac:dyDescent="0.25">
      <c r="A1576" s="730"/>
      <c r="C1576" s="4"/>
      <c r="D1576" s="4"/>
      <c r="E1576" s="2082"/>
      <c r="F1576" s="4"/>
      <c r="G1576" s="4"/>
      <c r="H1576" s="4"/>
      <c r="I1576" s="4"/>
      <c r="J1576" s="4"/>
      <c r="K1576" s="4"/>
      <c r="L1576" s="4"/>
      <c r="M1576" s="4"/>
      <c r="N1576" s="758"/>
      <c r="O1576" s="758"/>
      <c r="P1576" s="758"/>
      <c r="Q1576" s="758"/>
      <c r="R1576" s="758"/>
      <c r="S1576" s="758"/>
      <c r="T1576" s="758"/>
      <c r="U1576" s="758"/>
      <c r="V1576" s="730"/>
    </row>
    <row r="1577" spans="1:22" x14ac:dyDescent="0.25">
      <c r="A1577" s="730"/>
      <c r="C1577" s="4"/>
      <c r="D1577" s="4"/>
      <c r="E1577" s="2082"/>
      <c r="F1577" s="4"/>
      <c r="G1577" s="4"/>
      <c r="H1577" s="4"/>
      <c r="I1577" s="4"/>
      <c r="J1577" s="4"/>
      <c r="K1577" s="4"/>
      <c r="L1577" s="4"/>
      <c r="M1577" s="4"/>
      <c r="N1577" s="758"/>
      <c r="O1577" s="758"/>
      <c r="P1577" s="758"/>
      <c r="Q1577" s="758"/>
      <c r="R1577" s="758"/>
      <c r="S1577" s="758"/>
      <c r="T1577" s="758"/>
      <c r="U1577" s="758"/>
      <c r="V1577" s="730"/>
    </row>
    <row r="1578" spans="1:22" x14ac:dyDescent="0.25">
      <c r="A1578" s="730"/>
      <c r="C1578" s="4"/>
      <c r="D1578" s="4"/>
      <c r="E1578" s="2082"/>
      <c r="F1578" s="4"/>
      <c r="G1578" s="4"/>
      <c r="H1578" s="4"/>
      <c r="I1578" s="4"/>
      <c r="J1578" s="4"/>
      <c r="K1578" s="4"/>
      <c r="L1578" s="4"/>
      <c r="M1578" s="4"/>
      <c r="N1578" s="758"/>
      <c r="O1578" s="758"/>
      <c r="P1578" s="758"/>
      <c r="Q1578" s="758"/>
      <c r="R1578" s="758"/>
      <c r="S1578" s="758"/>
      <c r="T1578" s="758"/>
      <c r="U1578" s="758"/>
      <c r="V1578" s="730"/>
    </row>
    <row r="1579" spans="1:22" x14ac:dyDescent="0.25">
      <c r="A1579" s="730"/>
      <c r="C1579" s="4"/>
      <c r="D1579" s="4"/>
      <c r="E1579" s="2082"/>
      <c r="F1579" s="4"/>
      <c r="G1579" s="4"/>
      <c r="H1579" s="4"/>
      <c r="I1579" s="4"/>
      <c r="J1579" s="4"/>
      <c r="K1579" s="4"/>
      <c r="L1579" s="4"/>
      <c r="M1579" s="4"/>
      <c r="N1579" s="758"/>
      <c r="O1579" s="758"/>
      <c r="P1579" s="758"/>
      <c r="Q1579" s="758"/>
      <c r="R1579" s="758"/>
      <c r="S1579" s="758"/>
      <c r="T1579" s="758"/>
      <c r="U1579" s="758"/>
      <c r="V1579" s="730"/>
    </row>
    <row r="1580" spans="1:22" x14ac:dyDescent="0.25">
      <c r="A1580" s="730"/>
      <c r="C1580" s="4"/>
      <c r="D1580" s="4"/>
      <c r="E1580" s="2082"/>
      <c r="F1580" s="4"/>
      <c r="G1580" s="4"/>
      <c r="H1580" s="4"/>
      <c r="I1580" s="4"/>
      <c r="J1580" s="4"/>
      <c r="K1580" s="4"/>
      <c r="L1580" s="4"/>
      <c r="M1580" s="4"/>
      <c r="N1580" s="758"/>
      <c r="O1580" s="758"/>
      <c r="P1580" s="758"/>
      <c r="Q1580" s="758"/>
      <c r="R1580" s="758"/>
      <c r="S1580" s="758"/>
      <c r="T1580" s="758"/>
      <c r="U1580" s="758"/>
      <c r="V1580" s="730"/>
    </row>
    <row r="1581" spans="1:22" x14ac:dyDescent="0.25">
      <c r="A1581" s="730"/>
      <c r="C1581" s="4"/>
      <c r="D1581" s="4"/>
      <c r="E1581" s="2082"/>
      <c r="F1581" s="4"/>
      <c r="G1581" s="4"/>
      <c r="H1581" s="4"/>
      <c r="I1581" s="4"/>
      <c r="J1581" s="4"/>
      <c r="K1581" s="4"/>
      <c r="L1581" s="4"/>
      <c r="M1581" s="4"/>
      <c r="N1581" s="758"/>
      <c r="O1581" s="758"/>
      <c r="P1581" s="758"/>
      <c r="Q1581" s="758"/>
      <c r="R1581" s="758"/>
      <c r="S1581" s="758"/>
      <c r="T1581" s="758"/>
      <c r="U1581" s="758"/>
      <c r="V1581" s="730"/>
    </row>
    <row r="1582" spans="1:22" x14ac:dyDescent="0.25">
      <c r="A1582" s="730"/>
      <c r="C1582" s="4"/>
      <c r="D1582" s="4"/>
      <c r="E1582" s="2082"/>
      <c r="F1582" s="4"/>
      <c r="G1582" s="4"/>
      <c r="H1582" s="4"/>
      <c r="I1582" s="4"/>
      <c r="J1582" s="4"/>
      <c r="K1582" s="4"/>
      <c r="L1582" s="4"/>
      <c r="M1582" s="4"/>
      <c r="N1582" s="758"/>
      <c r="O1582" s="758"/>
      <c r="P1582" s="758"/>
      <c r="Q1582" s="758"/>
      <c r="R1582" s="758"/>
      <c r="S1582" s="758"/>
      <c r="T1582" s="758"/>
      <c r="U1582" s="758"/>
      <c r="V1582" s="730"/>
    </row>
    <row r="1583" spans="1:22" x14ac:dyDescent="0.25">
      <c r="A1583" s="730"/>
      <c r="C1583" s="4"/>
      <c r="D1583" s="4"/>
      <c r="E1583" s="2082"/>
      <c r="F1583" s="4"/>
      <c r="G1583" s="4"/>
      <c r="H1583" s="4"/>
      <c r="I1583" s="4"/>
      <c r="J1583" s="4"/>
      <c r="K1583" s="4"/>
      <c r="L1583" s="4"/>
      <c r="M1583" s="4"/>
      <c r="N1583" s="758"/>
      <c r="O1583" s="758"/>
      <c r="P1583" s="758"/>
      <c r="Q1583" s="758"/>
      <c r="R1583" s="758"/>
      <c r="S1583" s="758"/>
      <c r="T1583" s="758"/>
      <c r="U1583" s="758"/>
      <c r="V1583" s="730"/>
    </row>
    <row r="1584" spans="1:22" x14ac:dyDescent="0.25">
      <c r="A1584" s="730"/>
      <c r="C1584" s="4"/>
      <c r="D1584" s="4"/>
      <c r="E1584" s="2082"/>
      <c r="F1584" s="4"/>
      <c r="G1584" s="4"/>
      <c r="H1584" s="4"/>
      <c r="I1584" s="4"/>
      <c r="J1584" s="4"/>
      <c r="K1584" s="4"/>
      <c r="L1584" s="4"/>
      <c r="M1584" s="4"/>
      <c r="N1584" s="758"/>
      <c r="O1584" s="758"/>
      <c r="P1584" s="758"/>
      <c r="Q1584" s="758"/>
      <c r="R1584" s="758"/>
      <c r="S1584" s="758"/>
      <c r="T1584" s="758"/>
      <c r="U1584" s="758"/>
      <c r="V1584" s="730"/>
    </row>
    <row r="1585" spans="1:22" x14ac:dyDescent="0.25">
      <c r="A1585" s="730"/>
      <c r="C1585" s="4"/>
      <c r="D1585" s="4"/>
      <c r="E1585" s="2082"/>
      <c r="F1585" s="4"/>
      <c r="G1585" s="4"/>
      <c r="H1585" s="4"/>
      <c r="I1585" s="4"/>
      <c r="J1585" s="4"/>
      <c r="K1585" s="4"/>
      <c r="L1585" s="4"/>
      <c r="M1585" s="4"/>
      <c r="N1585" s="758"/>
      <c r="O1585" s="758"/>
      <c r="P1585" s="758"/>
      <c r="Q1585" s="758"/>
      <c r="R1585" s="758"/>
      <c r="S1585" s="758"/>
      <c r="T1585" s="758"/>
      <c r="U1585" s="758"/>
      <c r="V1585" s="730"/>
    </row>
    <row r="1586" spans="1:22" x14ac:dyDescent="0.25">
      <c r="A1586" s="730"/>
      <c r="C1586" s="4"/>
      <c r="D1586" s="4"/>
      <c r="E1586" s="2082"/>
      <c r="F1586" s="4"/>
      <c r="G1586" s="4"/>
      <c r="H1586" s="4"/>
      <c r="I1586" s="4"/>
      <c r="J1586" s="4"/>
      <c r="K1586" s="4"/>
      <c r="L1586" s="4"/>
      <c r="M1586" s="4"/>
      <c r="N1586" s="758"/>
      <c r="O1586" s="758"/>
      <c r="P1586" s="758"/>
      <c r="Q1586" s="758"/>
      <c r="R1586" s="758"/>
      <c r="S1586" s="758"/>
      <c r="T1586" s="758"/>
      <c r="U1586" s="758"/>
      <c r="V1586" s="730"/>
    </row>
    <row r="1587" spans="1:22" x14ac:dyDescent="0.25">
      <c r="A1587" s="730"/>
      <c r="C1587" s="4"/>
      <c r="D1587" s="4"/>
      <c r="E1587" s="2082"/>
      <c r="F1587" s="4"/>
      <c r="G1587" s="4"/>
      <c r="H1587" s="4"/>
      <c r="I1587" s="4"/>
      <c r="J1587" s="4"/>
      <c r="K1587" s="4"/>
      <c r="L1587" s="4"/>
      <c r="M1587" s="4"/>
      <c r="N1587" s="758"/>
      <c r="O1587" s="758"/>
      <c r="P1587" s="758"/>
      <c r="Q1587" s="758"/>
      <c r="R1587" s="758"/>
      <c r="S1587" s="758"/>
      <c r="T1587" s="758"/>
      <c r="U1587" s="758"/>
      <c r="V1587" s="730"/>
    </row>
    <row r="1588" spans="1:22" x14ac:dyDescent="0.25">
      <c r="A1588" s="730"/>
      <c r="C1588" s="4"/>
      <c r="D1588" s="4"/>
      <c r="E1588" s="2082"/>
      <c r="F1588" s="4"/>
      <c r="G1588" s="4"/>
      <c r="H1588" s="4"/>
      <c r="I1588" s="4"/>
      <c r="J1588" s="4"/>
      <c r="K1588" s="4"/>
      <c r="L1588" s="4"/>
      <c r="M1588" s="4"/>
      <c r="N1588" s="758"/>
      <c r="O1588" s="758"/>
      <c r="P1588" s="758"/>
      <c r="Q1588" s="758"/>
      <c r="R1588" s="758"/>
      <c r="S1588" s="758"/>
      <c r="T1588" s="758"/>
      <c r="U1588" s="758"/>
      <c r="V1588" s="730"/>
    </row>
    <row r="1589" spans="1:22" x14ac:dyDescent="0.25">
      <c r="A1589" s="730"/>
      <c r="C1589" s="4"/>
      <c r="D1589" s="4"/>
      <c r="E1589" s="2082"/>
      <c r="F1589" s="4"/>
      <c r="G1589" s="4"/>
      <c r="H1589" s="4"/>
      <c r="I1589" s="4"/>
      <c r="J1589" s="4"/>
      <c r="K1589" s="4"/>
      <c r="L1589" s="4"/>
      <c r="M1589" s="4"/>
      <c r="N1589" s="758"/>
      <c r="O1589" s="758"/>
      <c r="P1589" s="758"/>
      <c r="Q1589" s="758"/>
      <c r="R1589" s="758"/>
      <c r="S1589" s="758"/>
      <c r="T1589" s="758"/>
      <c r="U1589" s="758"/>
      <c r="V1589" s="730"/>
    </row>
    <row r="1590" spans="1:22" x14ac:dyDescent="0.25">
      <c r="A1590" s="730"/>
      <c r="C1590" s="4"/>
      <c r="D1590" s="4"/>
      <c r="E1590" s="2082"/>
      <c r="F1590" s="4"/>
      <c r="G1590" s="4"/>
      <c r="H1590" s="4"/>
      <c r="I1590" s="4"/>
      <c r="J1590" s="4"/>
      <c r="K1590" s="4"/>
      <c r="L1590" s="4"/>
      <c r="M1590" s="4"/>
      <c r="N1590" s="758"/>
      <c r="O1590" s="758"/>
      <c r="P1590" s="758"/>
      <c r="Q1590" s="758"/>
      <c r="R1590" s="758"/>
      <c r="S1590" s="758"/>
      <c r="T1590" s="758"/>
      <c r="U1590" s="758"/>
      <c r="V1590" s="730"/>
    </row>
    <row r="1591" spans="1:22" x14ac:dyDescent="0.25">
      <c r="A1591" s="730"/>
      <c r="C1591" s="4"/>
      <c r="D1591" s="4"/>
      <c r="E1591" s="2082"/>
      <c r="F1591" s="4"/>
      <c r="G1591" s="4"/>
      <c r="H1591" s="4"/>
      <c r="I1591" s="4"/>
      <c r="J1591" s="4"/>
      <c r="K1591" s="4"/>
      <c r="L1591" s="4"/>
      <c r="M1591" s="4"/>
      <c r="N1591" s="758"/>
      <c r="O1591" s="758"/>
      <c r="P1591" s="758"/>
      <c r="Q1591" s="758"/>
      <c r="R1591" s="758"/>
      <c r="S1591" s="758"/>
      <c r="T1591" s="758"/>
      <c r="U1591" s="758"/>
      <c r="V1591" s="730"/>
    </row>
    <row r="1592" spans="1:22" x14ac:dyDescent="0.25">
      <c r="A1592" s="730"/>
      <c r="C1592" s="4"/>
      <c r="D1592" s="4"/>
      <c r="E1592" s="2082"/>
      <c r="F1592" s="4"/>
      <c r="G1592" s="4"/>
      <c r="H1592" s="4"/>
      <c r="I1592" s="4"/>
      <c r="J1592" s="4"/>
      <c r="K1592" s="4"/>
      <c r="L1592" s="4"/>
      <c r="M1592" s="4"/>
      <c r="N1592" s="758"/>
      <c r="O1592" s="758"/>
      <c r="P1592" s="758"/>
      <c r="Q1592" s="758"/>
      <c r="R1592" s="758"/>
      <c r="S1592" s="758"/>
      <c r="T1592" s="758"/>
      <c r="U1592" s="758"/>
      <c r="V1592" s="730"/>
    </row>
    <row r="1593" spans="1:22" x14ac:dyDescent="0.25">
      <c r="A1593" s="730"/>
      <c r="C1593" s="4"/>
      <c r="D1593" s="4"/>
      <c r="E1593" s="2082"/>
      <c r="F1593" s="4"/>
      <c r="G1593" s="4"/>
      <c r="H1593" s="4"/>
      <c r="I1593" s="4"/>
      <c r="J1593" s="4"/>
      <c r="K1593" s="4"/>
      <c r="L1593" s="4"/>
      <c r="M1593" s="4"/>
      <c r="N1593" s="758"/>
      <c r="O1593" s="758"/>
      <c r="P1593" s="758"/>
      <c r="Q1593" s="758"/>
      <c r="R1593" s="758"/>
      <c r="S1593" s="758"/>
      <c r="T1593" s="758"/>
      <c r="U1593" s="758"/>
      <c r="V1593" s="730"/>
    </row>
    <row r="1594" spans="1:22" x14ac:dyDescent="0.25">
      <c r="A1594" s="730"/>
      <c r="C1594" s="4"/>
      <c r="D1594" s="4"/>
      <c r="E1594" s="2082"/>
      <c r="F1594" s="4"/>
      <c r="G1594" s="4"/>
      <c r="H1594" s="4"/>
      <c r="I1594" s="4"/>
      <c r="J1594" s="4"/>
      <c r="K1594" s="4"/>
      <c r="L1594" s="4"/>
      <c r="M1594" s="4"/>
      <c r="N1594" s="758"/>
      <c r="O1594" s="758"/>
      <c r="P1594" s="758"/>
      <c r="Q1594" s="758"/>
      <c r="R1594" s="758"/>
      <c r="S1594" s="758"/>
      <c r="T1594" s="758"/>
      <c r="U1594" s="758"/>
      <c r="V1594" s="730"/>
    </row>
    <row r="1595" spans="1:22" x14ac:dyDescent="0.25">
      <c r="A1595" s="730"/>
      <c r="C1595" s="4"/>
      <c r="D1595" s="4"/>
      <c r="E1595" s="2082"/>
      <c r="F1595" s="4"/>
      <c r="G1595" s="4"/>
      <c r="H1595" s="4"/>
      <c r="I1595" s="4"/>
      <c r="J1595" s="4"/>
      <c r="K1595" s="4"/>
      <c r="L1595" s="4"/>
      <c r="M1595" s="4"/>
      <c r="N1595" s="758"/>
      <c r="O1595" s="758"/>
      <c r="P1595" s="758"/>
      <c r="Q1595" s="758"/>
      <c r="R1595" s="758"/>
      <c r="S1595" s="758"/>
      <c r="T1595" s="758"/>
      <c r="U1595" s="758"/>
      <c r="V1595" s="730"/>
    </row>
    <row r="1596" spans="1:22" x14ac:dyDescent="0.25">
      <c r="A1596" s="730"/>
      <c r="C1596" s="4"/>
      <c r="D1596" s="4"/>
      <c r="E1596" s="2082"/>
      <c r="F1596" s="4"/>
      <c r="G1596" s="4"/>
      <c r="H1596" s="4"/>
      <c r="I1596" s="4"/>
      <c r="J1596" s="4"/>
      <c r="K1596" s="4"/>
      <c r="L1596" s="4"/>
      <c r="M1596" s="4"/>
      <c r="N1596" s="758"/>
      <c r="O1596" s="758"/>
      <c r="P1596" s="758"/>
      <c r="Q1596" s="758"/>
      <c r="R1596" s="758"/>
      <c r="S1596" s="758"/>
      <c r="T1596" s="758"/>
      <c r="U1596" s="758"/>
      <c r="V1596" s="730"/>
    </row>
    <row r="1597" spans="1:22" x14ac:dyDescent="0.25">
      <c r="A1597" s="730"/>
      <c r="C1597" s="4"/>
      <c r="D1597" s="4"/>
      <c r="E1597" s="2082"/>
      <c r="F1597" s="4"/>
      <c r="G1597" s="4"/>
      <c r="H1597" s="4"/>
      <c r="I1597" s="4"/>
      <c r="J1597" s="4"/>
      <c r="K1597" s="4"/>
      <c r="L1597" s="4"/>
      <c r="M1597" s="4"/>
      <c r="N1597" s="758"/>
      <c r="O1597" s="758"/>
      <c r="P1597" s="758"/>
      <c r="Q1597" s="758"/>
      <c r="R1597" s="758"/>
      <c r="S1597" s="758"/>
      <c r="T1597" s="758"/>
      <c r="U1597" s="758"/>
      <c r="V1597" s="730"/>
    </row>
    <row r="1598" spans="1:22" x14ac:dyDescent="0.25">
      <c r="A1598" s="730"/>
      <c r="C1598" s="4"/>
      <c r="D1598" s="4"/>
      <c r="E1598" s="2082"/>
      <c r="F1598" s="4"/>
      <c r="G1598" s="4"/>
      <c r="H1598" s="4"/>
      <c r="I1598" s="4"/>
      <c r="J1598" s="4"/>
      <c r="K1598" s="4"/>
      <c r="L1598" s="4"/>
      <c r="M1598" s="4"/>
      <c r="N1598" s="758"/>
      <c r="O1598" s="758"/>
      <c r="P1598" s="758"/>
      <c r="Q1598" s="758"/>
      <c r="R1598" s="758"/>
      <c r="S1598" s="758"/>
      <c r="T1598" s="758"/>
      <c r="U1598" s="758"/>
      <c r="V1598" s="730"/>
    </row>
    <row r="1599" spans="1:22" x14ac:dyDescent="0.25">
      <c r="A1599" s="730"/>
      <c r="C1599" s="4"/>
      <c r="D1599" s="4"/>
      <c r="E1599" s="2082"/>
      <c r="F1599" s="4"/>
      <c r="G1599" s="4"/>
      <c r="H1599" s="4"/>
      <c r="I1599" s="4"/>
      <c r="J1599" s="4"/>
      <c r="K1599" s="4"/>
      <c r="L1599" s="4"/>
      <c r="M1599" s="4"/>
      <c r="N1599" s="758"/>
      <c r="O1599" s="758"/>
      <c r="P1599" s="758"/>
      <c r="Q1599" s="758"/>
      <c r="R1599" s="758"/>
      <c r="S1599" s="758"/>
      <c r="T1599" s="758"/>
      <c r="U1599" s="758"/>
      <c r="V1599" s="730"/>
    </row>
    <row r="1600" spans="1:22" x14ac:dyDescent="0.25">
      <c r="A1600" s="730"/>
      <c r="C1600" s="4"/>
      <c r="D1600" s="4"/>
      <c r="E1600" s="2082"/>
      <c r="F1600" s="4"/>
      <c r="G1600" s="4"/>
      <c r="H1600" s="4"/>
      <c r="I1600" s="4"/>
      <c r="J1600" s="4"/>
      <c r="K1600" s="4"/>
      <c r="L1600" s="4"/>
      <c r="M1600" s="4"/>
      <c r="N1600" s="758"/>
      <c r="O1600" s="758"/>
      <c r="P1600" s="758"/>
      <c r="Q1600" s="758"/>
      <c r="R1600" s="758"/>
      <c r="S1600" s="758"/>
      <c r="T1600" s="758"/>
      <c r="U1600" s="758"/>
      <c r="V1600" s="730"/>
    </row>
    <row r="1601" spans="1:22" x14ac:dyDescent="0.25">
      <c r="A1601" s="730"/>
      <c r="C1601" s="4"/>
      <c r="D1601" s="4"/>
      <c r="E1601" s="2082"/>
      <c r="F1601" s="4"/>
      <c r="G1601" s="4"/>
      <c r="H1601" s="4"/>
      <c r="I1601" s="4"/>
      <c r="J1601" s="4"/>
      <c r="K1601" s="4"/>
      <c r="L1601" s="4"/>
      <c r="M1601" s="4"/>
      <c r="N1601" s="758"/>
      <c r="O1601" s="758"/>
      <c r="P1601" s="758"/>
      <c r="Q1601" s="758"/>
      <c r="R1601" s="758"/>
      <c r="S1601" s="758"/>
      <c r="T1601" s="758"/>
      <c r="U1601" s="758"/>
      <c r="V1601" s="730"/>
    </row>
    <row r="1602" spans="1:22" x14ac:dyDescent="0.25">
      <c r="A1602" s="730"/>
      <c r="C1602" s="4"/>
      <c r="D1602" s="4"/>
      <c r="E1602" s="2082"/>
      <c r="F1602" s="4"/>
      <c r="G1602" s="4"/>
      <c r="H1602" s="4"/>
      <c r="I1602" s="4"/>
      <c r="J1602" s="4"/>
      <c r="K1602" s="4"/>
      <c r="L1602" s="4"/>
      <c r="M1602" s="4"/>
      <c r="N1602" s="758"/>
      <c r="O1602" s="758"/>
      <c r="P1602" s="758"/>
      <c r="Q1602" s="758"/>
      <c r="R1602" s="758"/>
      <c r="S1602" s="758"/>
      <c r="T1602" s="758"/>
      <c r="U1602" s="758"/>
      <c r="V1602" s="730"/>
    </row>
    <row r="1603" spans="1:22" x14ac:dyDescent="0.25">
      <c r="A1603" s="730"/>
      <c r="C1603" s="4"/>
      <c r="D1603" s="4"/>
      <c r="E1603" s="2082"/>
      <c r="F1603" s="4"/>
      <c r="G1603" s="4"/>
      <c r="H1603" s="4"/>
      <c r="I1603" s="4"/>
      <c r="J1603" s="4"/>
      <c r="K1603" s="4"/>
      <c r="L1603" s="4"/>
      <c r="M1603" s="4"/>
      <c r="N1603" s="758"/>
      <c r="O1603" s="758"/>
      <c r="P1603" s="758"/>
      <c r="Q1603" s="758"/>
      <c r="R1603" s="758"/>
      <c r="S1603" s="758"/>
      <c r="T1603" s="758"/>
      <c r="U1603" s="758"/>
      <c r="V1603" s="730"/>
    </row>
    <row r="1604" spans="1:22" x14ac:dyDescent="0.25">
      <c r="A1604" s="730"/>
      <c r="C1604" s="4"/>
      <c r="D1604" s="4"/>
      <c r="E1604" s="2082"/>
      <c r="F1604" s="4"/>
      <c r="G1604" s="4"/>
      <c r="H1604" s="4"/>
      <c r="I1604" s="4"/>
      <c r="J1604" s="4"/>
      <c r="K1604" s="4"/>
      <c r="L1604" s="4"/>
      <c r="M1604" s="4"/>
      <c r="N1604" s="758"/>
      <c r="O1604" s="758"/>
      <c r="P1604" s="758"/>
      <c r="Q1604" s="758"/>
      <c r="R1604" s="758"/>
      <c r="S1604" s="758"/>
      <c r="T1604" s="758"/>
      <c r="U1604" s="758"/>
      <c r="V1604" s="730"/>
    </row>
    <row r="1605" spans="1:22" x14ac:dyDescent="0.25">
      <c r="A1605" s="730"/>
      <c r="C1605" s="4"/>
      <c r="D1605" s="4"/>
      <c r="E1605" s="2082"/>
      <c r="F1605" s="4"/>
      <c r="G1605" s="4"/>
      <c r="H1605" s="4"/>
      <c r="I1605" s="4"/>
      <c r="J1605" s="4"/>
      <c r="K1605" s="4"/>
      <c r="L1605" s="4"/>
      <c r="M1605" s="4"/>
      <c r="N1605" s="758"/>
      <c r="O1605" s="758"/>
      <c r="P1605" s="758"/>
      <c r="Q1605" s="758"/>
      <c r="R1605" s="758"/>
      <c r="S1605" s="758"/>
      <c r="T1605" s="758"/>
      <c r="U1605" s="758"/>
      <c r="V1605" s="730"/>
    </row>
    <row r="1606" spans="1:22" x14ac:dyDescent="0.25">
      <c r="A1606" s="730"/>
      <c r="C1606" s="4"/>
      <c r="D1606" s="4"/>
      <c r="E1606" s="2082"/>
      <c r="F1606" s="4"/>
      <c r="G1606" s="4"/>
      <c r="H1606" s="4"/>
      <c r="I1606" s="4"/>
      <c r="J1606" s="4"/>
      <c r="K1606" s="4"/>
      <c r="L1606" s="4"/>
      <c r="M1606" s="4"/>
      <c r="N1606" s="758"/>
      <c r="O1606" s="758"/>
      <c r="P1606" s="758"/>
      <c r="Q1606" s="758"/>
      <c r="R1606" s="758"/>
      <c r="S1606" s="758"/>
      <c r="T1606" s="758"/>
      <c r="U1606" s="758"/>
      <c r="V1606" s="730"/>
    </row>
    <row r="1607" spans="1:22" x14ac:dyDescent="0.25">
      <c r="A1607" s="730"/>
      <c r="C1607" s="4"/>
      <c r="D1607" s="4"/>
      <c r="E1607" s="2082"/>
      <c r="F1607" s="4"/>
      <c r="G1607" s="4"/>
      <c r="H1607" s="4"/>
      <c r="I1607" s="4"/>
      <c r="J1607" s="4"/>
      <c r="K1607" s="4"/>
      <c r="L1607" s="4"/>
      <c r="M1607" s="4"/>
      <c r="N1607" s="758"/>
      <c r="O1607" s="758"/>
      <c r="P1607" s="758"/>
      <c r="Q1607" s="758"/>
      <c r="R1607" s="758"/>
      <c r="S1607" s="758"/>
      <c r="T1607" s="758"/>
      <c r="U1607" s="758"/>
      <c r="V1607" s="730"/>
    </row>
    <row r="1608" spans="1:22" x14ac:dyDescent="0.25">
      <c r="A1608" s="730"/>
      <c r="C1608" s="4"/>
      <c r="D1608" s="4"/>
      <c r="E1608" s="2082"/>
      <c r="F1608" s="4"/>
      <c r="G1608" s="4"/>
      <c r="H1608" s="4"/>
      <c r="I1608" s="4"/>
      <c r="J1608" s="4"/>
      <c r="K1608" s="4"/>
      <c r="L1608" s="4"/>
      <c r="M1608" s="4"/>
      <c r="N1608" s="758"/>
      <c r="O1608" s="758"/>
      <c r="P1608" s="758"/>
      <c r="Q1608" s="758"/>
      <c r="R1608" s="758"/>
      <c r="S1608" s="758"/>
      <c r="T1608" s="758"/>
      <c r="U1608" s="758"/>
      <c r="V1608" s="730"/>
    </row>
    <row r="1609" spans="1:22" x14ac:dyDescent="0.25">
      <c r="A1609" s="730"/>
      <c r="C1609" s="4"/>
      <c r="D1609" s="4"/>
      <c r="E1609" s="2082"/>
      <c r="F1609" s="4"/>
      <c r="G1609" s="4"/>
      <c r="H1609" s="4"/>
      <c r="I1609" s="4"/>
      <c r="J1609" s="4"/>
      <c r="K1609" s="4"/>
      <c r="L1609" s="4"/>
      <c r="M1609" s="4"/>
      <c r="N1609" s="758"/>
      <c r="O1609" s="758"/>
      <c r="P1609" s="758"/>
      <c r="Q1609" s="758"/>
      <c r="R1609" s="758"/>
      <c r="S1609" s="758"/>
      <c r="T1609" s="758"/>
      <c r="U1609" s="758"/>
      <c r="V1609" s="730"/>
    </row>
    <row r="1610" spans="1:22" x14ac:dyDescent="0.25">
      <c r="A1610" s="730"/>
      <c r="C1610" s="4"/>
      <c r="D1610" s="4"/>
      <c r="E1610" s="2082"/>
      <c r="F1610" s="4"/>
      <c r="G1610" s="4"/>
      <c r="H1610" s="4"/>
      <c r="I1610" s="4"/>
      <c r="J1610" s="4"/>
      <c r="K1610" s="4"/>
      <c r="L1610" s="4"/>
      <c r="M1610" s="4"/>
      <c r="N1610" s="758"/>
      <c r="O1610" s="758"/>
      <c r="P1610" s="758"/>
      <c r="Q1610" s="758"/>
      <c r="R1610" s="758"/>
      <c r="S1610" s="758"/>
      <c r="T1610" s="758"/>
      <c r="U1610" s="758"/>
      <c r="V1610" s="730"/>
    </row>
    <row r="1611" spans="1:22" x14ac:dyDescent="0.25">
      <c r="A1611" s="730"/>
      <c r="C1611" s="4"/>
      <c r="D1611" s="4"/>
      <c r="E1611" s="2082"/>
      <c r="F1611" s="4"/>
      <c r="G1611" s="4"/>
      <c r="H1611" s="4"/>
      <c r="I1611" s="4"/>
      <c r="J1611" s="4"/>
      <c r="K1611" s="4"/>
      <c r="L1611" s="4"/>
      <c r="M1611" s="4"/>
      <c r="N1611" s="758"/>
      <c r="O1611" s="758"/>
      <c r="P1611" s="758"/>
      <c r="Q1611" s="758"/>
      <c r="R1611" s="758"/>
      <c r="S1611" s="758"/>
      <c r="T1611" s="758"/>
      <c r="U1611" s="758"/>
      <c r="V1611" s="730"/>
    </row>
    <row r="1612" spans="1:22" x14ac:dyDescent="0.25">
      <c r="A1612" s="730"/>
      <c r="C1612" s="4"/>
      <c r="D1612" s="4"/>
      <c r="E1612" s="2082"/>
      <c r="F1612" s="4"/>
      <c r="G1612" s="4"/>
      <c r="H1612" s="4"/>
      <c r="I1612" s="4"/>
      <c r="J1612" s="4"/>
      <c r="K1612" s="4"/>
      <c r="L1612" s="4"/>
      <c r="M1612" s="4"/>
      <c r="N1612" s="758"/>
      <c r="O1612" s="758"/>
      <c r="P1612" s="758"/>
      <c r="Q1612" s="758"/>
      <c r="R1612" s="758"/>
      <c r="S1612" s="758"/>
      <c r="T1612" s="758"/>
      <c r="U1612" s="758"/>
      <c r="V1612" s="730"/>
    </row>
    <row r="1613" spans="1:22" x14ac:dyDescent="0.25">
      <c r="A1613" s="730"/>
      <c r="C1613" s="4"/>
      <c r="D1613" s="4"/>
      <c r="E1613" s="2082"/>
      <c r="F1613" s="4"/>
      <c r="G1613" s="4"/>
      <c r="H1613" s="4"/>
      <c r="I1613" s="4"/>
      <c r="J1613" s="4"/>
      <c r="K1613" s="4"/>
      <c r="L1613" s="4"/>
      <c r="M1613" s="4"/>
      <c r="N1613" s="758"/>
      <c r="O1613" s="758"/>
      <c r="P1613" s="758"/>
      <c r="Q1613" s="758"/>
      <c r="R1613" s="758"/>
      <c r="S1613" s="758"/>
      <c r="T1613" s="758"/>
      <c r="U1613" s="758"/>
      <c r="V1613" s="730"/>
    </row>
    <row r="1614" spans="1:22" x14ac:dyDescent="0.25">
      <c r="A1614" s="730"/>
      <c r="C1614" s="4"/>
      <c r="D1614" s="4"/>
      <c r="E1614" s="2082"/>
      <c r="F1614" s="4"/>
      <c r="G1614" s="4"/>
      <c r="H1614" s="4"/>
      <c r="I1614" s="4"/>
      <c r="J1614" s="4"/>
      <c r="K1614" s="4"/>
      <c r="L1614" s="4"/>
      <c r="M1614" s="4"/>
      <c r="N1614" s="758"/>
      <c r="O1614" s="758"/>
      <c r="P1614" s="758"/>
      <c r="Q1614" s="758"/>
      <c r="R1614" s="758"/>
      <c r="S1614" s="758"/>
      <c r="T1614" s="758"/>
      <c r="U1614" s="758"/>
      <c r="V1614" s="730"/>
    </row>
    <row r="1615" spans="1:22" x14ac:dyDescent="0.25">
      <c r="A1615" s="730"/>
      <c r="C1615" s="4"/>
      <c r="D1615" s="4"/>
      <c r="E1615" s="2082"/>
      <c r="F1615" s="4"/>
      <c r="G1615" s="4"/>
      <c r="H1615" s="4"/>
      <c r="I1615" s="4"/>
      <c r="J1615" s="4"/>
      <c r="K1615" s="4"/>
      <c r="L1615" s="4"/>
      <c r="M1615" s="4"/>
      <c r="N1615" s="758"/>
      <c r="O1615" s="758"/>
      <c r="P1615" s="758"/>
      <c r="Q1615" s="758"/>
      <c r="R1615" s="758"/>
      <c r="S1615" s="758"/>
      <c r="T1615" s="758"/>
      <c r="U1615" s="758"/>
      <c r="V1615" s="730"/>
    </row>
    <row r="1616" spans="1:22" x14ac:dyDescent="0.25">
      <c r="A1616" s="730"/>
      <c r="C1616" s="4"/>
      <c r="D1616" s="4"/>
      <c r="E1616" s="2082"/>
      <c r="F1616" s="4"/>
      <c r="G1616" s="4"/>
      <c r="H1616" s="4"/>
      <c r="I1616" s="4"/>
      <c r="J1616" s="4"/>
      <c r="K1616" s="4"/>
      <c r="L1616" s="4"/>
      <c r="M1616" s="4"/>
      <c r="N1616" s="758"/>
      <c r="O1616" s="758"/>
      <c r="P1616" s="758"/>
      <c r="Q1616" s="758"/>
      <c r="R1616" s="758"/>
      <c r="S1616" s="758"/>
      <c r="T1616" s="758"/>
      <c r="U1616" s="758"/>
      <c r="V1616" s="730"/>
    </row>
    <row r="1617" spans="1:22" x14ac:dyDescent="0.25">
      <c r="A1617" s="730"/>
      <c r="C1617" s="4"/>
      <c r="D1617" s="4"/>
      <c r="E1617" s="2082"/>
      <c r="F1617" s="4"/>
      <c r="G1617" s="4"/>
      <c r="H1617" s="4"/>
      <c r="I1617" s="4"/>
      <c r="J1617" s="4"/>
      <c r="K1617" s="4"/>
      <c r="L1617" s="4"/>
      <c r="M1617" s="4"/>
      <c r="N1617" s="758"/>
      <c r="O1617" s="758"/>
      <c r="P1617" s="758"/>
      <c r="Q1617" s="758"/>
      <c r="R1617" s="758"/>
      <c r="S1617" s="758"/>
      <c r="T1617" s="758"/>
      <c r="U1617" s="758"/>
      <c r="V1617" s="730"/>
    </row>
    <row r="1618" spans="1:22" x14ac:dyDescent="0.25">
      <c r="A1618" s="730"/>
      <c r="C1618" s="4"/>
      <c r="D1618" s="4"/>
      <c r="E1618" s="2082"/>
      <c r="F1618" s="4"/>
      <c r="G1618" s="4"/>
      <c r="H1618" s="4"/>
      <c r="I1618" s="4"/>
      <c r="J1618" s="4"/>
      <c r="K1618" s="4"/>
      <c r="L1618" s="4"/>
      <c r="M1618" s="4"/>
      <c r="N1618" s="758"/>
      <c r="O1618" s="758"/>
      <c r="P1618" s="758"/>
      <c r="Q1618" s="758"/>
      <c r="R1618" s="758"/>
      <c r="S1618" s="758"/>
      <c r="T1618" s="758"/>
      <c r="U1618" s="758"/>
      <c r="V1618" s="730"/>
    </row>
    <row r="1619" spans="1:22" x14ac:dyDescent="0.25">
      <c r="A1619" s="730"/>
      <c r="C1619" s="4"/>
      <c r="D1619" s="4"/>
      <c r="E1619" s="2082"/>
      <c r="F1619" s="4"/>
      <c r="G1619" s="4"/>
      <c r="H1619" s="4"/>
      <c r="I1619" s="4"/>
      <c r="J1619" s="4"/>
      <c r="K1619" s="4"/>
      <c r="L1619" s="4"/>
      <c r="M1619" s="4"/>
      <c r="N1619" s="758"/>
      <c r="O1619" s="758"/>
      <c r="P1619" s="758"/>
      <c r="Q1619" s="758"/>
      <c r="R1619" s="758"/>
      <c r="S1619" s="758"/>
      <c r="T1619" s="758"/>
      <c r="U1619" s="758"/>
      <c r="V1619" s="730"/>
    </row>
    <row r="1620" spans="1:22" x14ac:dyDescent="0.25">
      <c r="A1620" s="730"/>
      <c r="C1620" s="4"/>
      <c r="D1620" s="4"/>
      <c r="E1620" s="2082"/>
      <c r="F1620" s="4"/>
      <c r="G1620" s="4"/>
      <c r="H1620" s="4"/>
      <c r="I1620" s="4"/>
      <c r="J1620" s="4"/>
      <c r="K1620" s="4"/>
      <c r="L1620" s="4"/>
      <c r="M1620" s="4"/>
      <c r="N1620" s="758"/>
      <c r="O1620" s="758"/>
      <c r="P1620" s="758"/>
      <c r="Q1620" s="758"/>
      <c r="R1620" s="758"/>
      <c r="S1620" s="758"/>
      <c r="T1620" s="758"/>
      <c r="U1620" s="758"/>
      <c r="V1620" s="730"/>
    </row>
    <row r="1621" spans="1:22" x14ac:dyDescent="0.25">
      <c r="A1621" s="730"/>
      <c r="C1621" s="4"/>
      <c r="D1621" s="4"/>
      <c r="E1621" s="2082"/>
      <c r="F1621" s="4"/>
      <c r="G1621" s="4"/>
      <c r="H1621" s="4"/>
      <c r="I1621" s="4"/>
      <c r="J1621" s="4"/>
      <c r="K1621" s="4"/>
      <c r="L1621" s="4"/>
      <c r="M1621" s="4"/>
      <c r="N1621" s="758"/>
      <c r="O1621" s="758"/>
      <c r="P1621" s="758"/>
      <c r="Q1621" s="758"/>
      <c r="R1621" s="758"/>
      <c r="S1621" s="758"/>
      <c r="T1621" s="758"/>
      <c r="U1621" s="758"/>
      <c r="V1621" s="730"/>
    </row>
    <row r="1622" spans="1:22" x14ac:dyDescent="0.25">
      <c r="A1622" s="730"/>
      <c r="C1622" s="4"/>
      <c r="D1622" s="4"/>
      <c r="E1622" s="2082"/>
      <c r="F1622" s="4"/>
      <c r="G1622" s="4"/>
      <c r="H1622" s="4"/>
      <c r="I1622" s="4"/>
      <c r="J1622" s="4"/>
      <c r="K1622" s="4"/>
      <c r="L1622" s="4"/>
      <c r="M1622" s="4"/>
      <c r="N1622" s="758"/>
      <c r="O1622" s="758"/>
      <c r="P1622" s="758"/>
      <c r="Q1622" s="758"/>
      <c r="R1622" s="758"/>
      <c r="S1622" s="758"/>
      <c r="T1622" s="758"/>
      <c r="U1622" s="758"/>
      <c r="V1622" s="730"/>
    </row>
    <row r="1623" spans="1:22" x14ac:dyDescent="0.25">
      <c r="A1623" s="730"/>
      <c r="C1623" s="4"/>
      <c r="D1623" s="4"/>
      <c r="E1623" s="2082"/>
      <c r="F1623" s="4"/>
      <c r="G1623" s="4"/>
      <c r="H1623" s="4"/>
      <c r="I1623" s="4"/>
      <c r="J1623" s="4"/>
      <c r="K1623" s="4"/>
      <c r="L1623" s="4"/>
      <c r="M1623" s="4"/>
      <c r="N1623" s="758"/>
      <c r="O1623" s="758"/>
      <c r="P1623" s="758"/>
      <c r="Q1623" s="758"/>
      <c r="R1623" s="758"/>
      <c r="S1623" s="758"/>
      <c r="T1623" s="758"/>
      <c r="U1623" s="758"/>
      <c r="V1623" s="730"/>
    </row>
    <row r="1624" spans="1:22" x14ac:dyDescent="0.25">
      <c r="A1624" s="730"/>
      <c r="C1624" s="4"/>
      <c r="D1624" s="4"/>
      <c r="E1624" s="2082"/>
      <c r="F1624" s="4"/>
      <c r="G1624" s="4"/>
      <c r="H1624" s="4"/>
      <c r="I1624" s="4"/>
      <c r="J1624" s="4"/>
      <c r="K1624" s="4"/>
      <c r="L1624" s="4"/>
      <c r="M1624" s="4"/>
      <c r="N1624" s="758"/>
      <c r="O1624" s="758"/>
      <c r="P1624" s="758"/>
      <c r="Q1624" s="758"/>
      <c r="R1624" s="758"/>
      <c r="S1624" s="758"/>
      <c r="T1624" s="758"/>
      <c r="U1624" s="758"/>
      <c r="V1624" s="730"/>
    </row>
    <row r="1625" spans="1:22" x14ac:dyDescent="0.25">
      <c r="A1625" s="730"/>
      <c r="C1625" s="4"/>
      <c r="D1625" s="4"/>
      <c r="E1625" s="2082"/>
      <c r="F1625" s="4"/>
      <c r="G1625" s="4"/>
      <c r="H1625" s="4"/>
      <c r="I1625" s="4"/>
      <c r="J1625" s="4"/>
      <c r="K1625" s="4"/>
      <c r="L1625" s="4"/>
      <c r="M1625" s="4"/>
      <c r="N1625" s="758"/>
      <c r="O1625" s="758"/>
      <c r="P1625" s="758"/>
      <c r="Q1625" s="758"/>
      <c r="R1625" s="758"/>
      <c r="S1625" s="758"/>
      <c r="T1625" s="758"/>
      <c r="U1625" s="758"/>
      <c r="V1625" s="730"/>
    </row>
    <row r="1626" spans="1:22" x14ac:dyDescent="0.25">
      <c r="A1626" s="730"/>
      <c r="C1626" s="4"/>
      <c r="D1626" s="4"/>
      <c r="E1626" s="2082"/>
      <c r="F1626" s="4"/>
      <c r="G1626" s="4"/>
      <c r="H1626" s="4"/>
      <c r="I1626" s="4"/>
      <c r="J1626" s="4"/>
      <c r="K1626" s="4"/>
      <c r="L1626" s="4"/>
      <c r="M1626" s="4"/>
      <c r="N1626" s="758"/>
      <c r="O1626" s="758"/>
      <c r="P1626" s="758"/>
      <c r="Q1626" s="758"/>
      <c r="R1626" s="758"/>
      <c r="S1626" s="758"/>
      <c r="T1626" s="758"/>
      <c r="U1626" s="758"/>
      <c r="V1626" s="730"/>
    </row>
    <row r="1627" spans="1:22" x14ac:dyDescent="0.25">
      <c r="A1627" s="730"/>
      <c r="C1627" s="4"/>
      <c r="D1627" s="4"/>
      <c r="E1627" s="2082"/>
      <c r="F1627" s="4"/>
      <c r="G1627" s="4"/>
      <c r="H1627" s="4"/>
      <c r="I1627" s="4"/>
      <c r="J1627" s="4"/>
      <c r="K1627" s="4"/>
      <c r="L1627" s="4"/>
      <c r="M1627" s="4"/>
      <c r="N1627" s="758"/>
      <c r="O1627" s="758"/>
      <c r="P1627" s="758"/>
      <c r="Q1627" s="758"/>
      <c r="R1627" s="758"/>
      <c r="S1627" s="758"/>
      <c r="T1627" s="758"/>
      <c r="U1627" s="758"/>
      <c r="V1627" s="730"/>
    </row>
    <row r="1628" spans="1:22" x14ac:dyDescent="0.25">
      <c r="A1628" s="730"/>
      <c r="C1628" s="4"/>
      <c r="D1628" s="4"/>
      <c r="E1628" s="2082"/>
      <c r="F1628" s="4"/>
      <c r="G1628" s="4"/>
      <c r="H1628" s="4"/>
      <c r="I1628" s="4"/>
      <c r="J1628" s="4"/>
      <c r="K1628" s="4"/>
      <c r="L1628" s="4"/>
      <c r="M1628" s="4"/>
      <c r="N1628" s="758"/>
      <c r="O1628" s="758"/>
      <c r="P1628" s="758"/>
      <c r="Q1628" s="758"/>
      <c r="R1628" s="758"/>
      <c r="S1628" s="758"/>
      <c r="T1628" s="758"/>
      <c r="U1628" s="758"/>
      <c r="V1628" s="730"/>
    </row>
    <row r="1629" spans="1:22" x14ac:dyDescent="0.25">
      <c r="A1629" s="730"/>
      <c r="C1629" s="4"/>
      <c r="D1629" s="4"/>
      <c r="E1629" s="2082"/>
      <c r="F1629" s="4"/>
      <c r="G1629" s="4"/>
      <c r="H1629" s="4"/>
      <c r="I1629" s="4"/>
      <c r="J1629" s="4"/>
      <c r="K1629" s="4"/>
      <c r="L1629" s="4"/>
      <c r="M1629" s="4"/>
      <c r="N1629" s="758"/>
      <c r="O1629" s="758"/>
      <c r="P1629" s="758"/>
      <c r="Q1629" s="758"/>
      <c r="R1629" s="758"/>
      <c r="S1629" s="758"/>
      <c r="T1629" s="758"/>
      <c r="U1629" s="758"/>
      <c r="V1629" s="730"/>
    </row>
    <row r="1630" spans="1:22" x14ac:dyDescent="0.25">
      <c r="A1630" s="730"/>
      <c r="C1630" s="4"/>
      <c r="D1630" s="4"/>
      <c r="E1630" s="2082"/>
      <c r="F1630" s="4"/>
      <c r="G1630" s="4"/>
      <c r="H1630" s="4"/>
      <c r="I1630" s="4"/>
      <c r="J1630" s="4"/>
      <c r="K1630" s="4"/>
      <c r="L1630" s="4"/>
      <c r="M1630" s="4"/>
      <c r="N1630" s="758"/>
      <c r="O1630" s="758"/>
      <c r="P1630" s="758"/>
      <c r="Q1630" s="758"/>
      <c r="R1630" s="758"/>
      <c r="S1630" s="758"/>
      <c r="T1630" s="758"/>
      <c r="U1630" s="758"/>
      <c r="V1630" s="730"/>
    </row>
  </sheetData>
  <sheetProtection algorithmName="SHA-512" hashValue="LUSTpEa4QMzwwZRtieD0B+TbYJFPDxl3SOlN8N2Lw32Ti6tDtcJ2ollBMIRvqfCZQdWyRHKiNtc166CpmnJU1g==" saltValue="fr5n0HC2mbRuy0rd0LBnVg==" spinCount="100000" sheet="1" objects="1" scenarios="1"/>
  <protectedRanges>
    <protectedRange sqref="GS58:GT58 D64:G64" name="Rango1_2_2"/>
    <protectedRange sqref="J64:M64" name="Rango1_3_2"/>
  </protectedRanges>
  <sortState ref="B22:U160">
    <sortCondition ref="B22:B160"/>
  </sortState>
  <mergeCells count="12">
    <mergeCell ref="N19:P19"/>
    <mergeCell ref="R19:S19"/>
    <mergeCell ref="A1:U12"/>
    <mergeCell ref="D13:M13"/>
    <mergeCell ref="N13:V18"/>
    <mergeCell ref="A14:C18"/>
    <mergeCell ref="D14:M14"/>
    <mergeCell ref="D15:D18"/>
    <mergeCell ref="E15:K16"/>
    <mergeCell ref="E17:K17"/>
    <mergeCell ref="L19:M19"/>
    <mergeCell ref="L15:M18"/>
  </mergeCells>
  <dataValidations count="3">
    <dataValidation operator="equal" allowBlank="1" showErrorMessage="1" sqref="J21:M160">
      <formula1>0</formula1>
      <formula2>0</formula2>
    </dataValidation>
    <dataValidation type="list" operator="equal" allowBlank="1" sqref="F21:F44">
      <formula1>$Z$28:$Z$29</formula1>
      <formula2>0</formula2>
    </dataValidation>
    <dataValidation type="list" operator="equal" allowBlank="1" sqref="F45:F160">
      <formula1>$AA$28:$AA$29</formula1>
      <formula2>0</formula2>
    </dataValidation>
  </dataValidations>
  <pageMargins left="0.25" right="0.25" top="0.75" bottom="0.75" header="0.3" footer="0.3"/>
  <pageSetup scale="6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workbookViewId="0">
      <selection activeCell="I24" sqref="I24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</sheetPr>
  <dimension ref="A1:IC1718"/>
  <sheetViews>
    <sheetView topLeftCell="A77" zoomScale="90" zoomScaleNormal="90" workbookViewId="0">
      <selection activeCell="H20" sqref="H20"/>
    </sheetView>
  </sheetViews>
  <sheetFormatPr defaultColWidth="11.42578125" defaultRowHeight="15.75" x14ac:dyDescent="0.25"/>
  <cols>
    <col min="1" max="1" width="3.7109375" style="731" customWidth="1"/>
    <col min="2" max="2" width="4.7109375" style="391" customWidth="1"/>
    <col min="3" max="3" width="5.7109375" style="3" customWidth="1"/>
    <col min="4" max="4" width="18.7109375" style="137" customWidth="1"/>
    <col min="5" max="5" width="40.7109375" style="168" customWidth="1"/>
    <col min="6" max="6" width="5.7109375" style="66" customWidth="1"/>
    <col min="7" max="7" width="10.7109375" style="66" customWidth="1"/>
    <col min="8" max="8" width="4.7109375" style="66" customWidth="1"/>
    <col min="9" max="9" width="5.7109375" style="67" customWidth="1"/>
    <col min="10" max="11" width="25.7109375" style="66" customWidth="1"/>
    <col min="12" max="12" width="5.7109375" style="66" customWidth="1"/>
    <col min="13" max="13" width="5.7109375" style="82" customWidth="1"/>
    <col min="14" max="14" width="2.7109375" style="638" customWidth="1"/>
    <col min="15" max="16" width="3.7109375" style="638" customWidth="1"/>
    <col min="17" max="17" width="4.7109375" style="9" customWidth="1"/>
    <col min="18" max="18" width="2.7109375" style="638" customWidth="1"/>
    <col min="19" max="19" width="3.7109375" style="638" customWidth="1"/>
    <col min="20" max="20" width="4.7109375" style="71" customWidth="1"/>
    <col min="21" max="21" width="5.7109375" style="71" customWidth="1"/>
    <col min="22" max="22" width="3.7109375" style="731" customWidth="1"/>
    <col min="23" max="23" width="4.7109375" customWidth="1"/>
    <col min="24" max="16384" width="11.42578125" style="4"/>
  </cols>
  <sheetData>
    <row r="1" spans="1:235" x14ac:dyDescent="0.25">
      <c r="A1" s="4006" t="s">
        <v>6</v>
      </c>
      <c r="B1" s="4006"/>
      <c r="C1" s="4007"/>
      <c r="D1" s="4007"/>
      <c r="E1" s="4007"/>
      <c r="F1" s="4007"/>
      <c r="G1" s="4007"/>
      <c r="H1" s="4007"/>
      <c r="I1" s="4007"/>
      <c r="J1" s="4007"/>
      <c r="K1" s="4007"/>
      <c r="L1" s="4007"/>
      <c r="M1" s="4007"/>
      <c r="N1" s="4007"/>
      <c r="O1" s="4007"/>
      <c r="P1" s="4007"/>
      <c r="Q1" s="4007"/>
      <c r="R1" s="4007"/>
      <c r="S1" s="4007"/>
      <c r="T1" s="4007"/>
      <c r="U1" s="4007"/>
      <c r="V1" s="732"/>
      <c r="X1"/>
    </row>
    <row r="2" spans="1:235" x14ac:dyDescent="0.25">
      <c r="A2" s="4008"/>
      <c r="B2" s="4008"/>
      <c r="C2" s="4009"/>
      <c r="D2" s="4009"/>
      <c r="E2" s="4009"/>
      <c r="F2" s="4009"/>
      <c r="G2" s="4009"/>
      <c r="H2" s="4009"/>
      <c r="I2" s="4009"/>
      <c r="J2" s="4009"/>
      <c r="K2" s="4009"/>
      <c r="L2" s="4009"/>
      <c r="M2" s="4009"/>
      <c r="N2" s="4009"/>
      <c r="O2" s="4009"/>
      <c r="P2" s="4009"/>
      <c r="Q2" s="4009"/>
      <c r="R2" s="4009"/>
      <c r="S2" s="4009"/>
      <c r="T2" s="4009"/>
      <c r="U2" s="4009"/>
      <c r="V2" s="733"/>
      <c r="X2"/>
    </row>
    <row r="3" spans="1:235" x14ac:dyDescent="0.25">
      <c r="A3" s="4008"/>
      <c r="B3" s="4008"/>
      <c r="C3" s="4009"/>
      <c r="D3" s="4009"/>
      <c r="E3" s="4009"/>
      <c r="F3" s="4009"/>
      <c r="G3" s="4009"/>
      <c r="H3" s="4009"/>
      <c r="I3" s="4009"/>
      <c r="J3" s="4009"/>
      <c r="K3" s="4009"/>
      <c r="L3" s="4009"/>
      <c r="M3" s="4009"/>
      <c r="N3" s="4009"/>
      <c r="O3" s="4009"/>
      <c r="P3" s="4009"/>
      <c r="Q3" s="4009"/>
      <c r="R3" s="4009"/>
      <c r="S3" s="4009"/>
      <c r="T3" s="4009"/>
      <c r="U3" s="4009"/>
      <c r="V3" s="733"/>
      <c r="X3"/>
    </row>
    <row r="4" spans="1:235" x14ac:dyDescent="0.25">
      <c r="A4" s="4008"/>
      <c r="B4" s="4008"/>
      <c r="C4" s="4009"/>
      <c r="D4" s="4009"/>
      <c r="E4" s="4009"/>
      <c r="F4" s="4009"/>
      <c r="G4" s="4009"/>
      <c r="H4" s="4009"/>
      <c r="I4" s="4009"/>
      <c r="J4" s="4009"/>
      <c r="K4" s="4009"/>
      <c r="L4" s="4009"/>
      <c r="M4" s="4009"/>
      <c r="N4" s="4009"/>
      <c r="O4" s="4009"/>
      <c r="P4" s="4009"/>
      <c r="Q4" s="4009"/>
      <c r="R4" s="4009"/>
      <c r="S4" s="4009"/>
      <c r="T4" s="4009"/>
      <c r="U4" s="4009"/>
      <c r="V4" s="733"/>
      <c r="X4"/>
    </row>
    <row r="5" spans="1:235" x14ac:dyDescent="0.25">
      <c r="A5" s="4008"/>
      <c r="B5" s="4008"/>
      <c r="C5" s="4009"/>
      <c r="D5" s="4009"/>
      <c r="E5" s="4009"/>
      <c r="F5" s="4009"/>
      <c r="G5" s="4009"/>
      <c r="H5" s="4009"/>
      <c r="I5" s="4009"/>
      <c r="J5" s="4009"/>
      <c r="K5" s="4009"/>
      <c r="L5" s="4009"/>
      <c r="M5" s="4009"/>
      <c r="N5" s="4009"/>
      <c r="O5" s="4009"/>
      <c r="P5" s="4009"/>
      <c r="Q5" s="4009"/>
      <c r="R5" s="4009"/>
      <c r="S5" s="4009"/>
      <c r="T5" s="4009"/>
      <c r="U5" s="4009"/>
      <c r="V5" s="733"/>
      <c r="X5"/>
    </row>
    <row r="6" spans="1:235" x14ac:dyDescent="0.25">
      <c r="A6" s="4008"/>
      <c r="B6" s="4008"/>
      <c r="C6" s="4009"/>
      <c r="D6" s="4009"/>
      <c r="E6" s="4009"/>
      <c r="F6" s="4009"/>
      <c r="G6" s="4009"/>
      <c r="H6" s="4009"/>
      <c r="I6" s="4009"/>
      <c r="J6" s="4009"/>
      <c r="K6" s="4009"/>
      <c r="L6" s="4009"/>
      <c r="M6" s="4009"/>
      <c r="N6" s="4009"/>
      <c r="O6" s="4009"/>
      <c r="P6" s="4009"/>
      <c r="Q6" s="4009"/>
      <c r="R6" s="4009"/>
      <c r="S6" s="4009"/>
      <c r="T6" s="4009"/>
      <c r="U6" s="4009"/>
      <c r="V6" s="733"/>
      <c r="X6"/>
    </row>
    <row r="7" spans="1:235" x14ac:dyDescent="0.25">
      <c r="A7" s="4008"/>
      <c r="B7" s="4008"/>
      <c r="C7" s="4009"/>
      <c r="D7" s="4009"/>
      <c r="E7" s="4009"/>
      <c r="F7" s="4009"/>
      <c r="G7" s="4009"/>
      <c r="H7" s="4009"/>
      <c r="I7" s="4009"/>
      <c r="J7" s="4009"/>
      <c r="K7" s="4009"/>
      <c r="L7" s="4009"/>
      <c r="M7" s="4009"/>
      <c r="N7" s="4009"/>
      <c r="O7" s="4009"/>
      <c r="P7" s="4009"/>
      <c r="Q7" s="4009"/>
      <c r="R7" s="4009"/>
      <c r="S7" s="4009"/>
      <c r="T7" s="4009"/>
      <c r="U7" s="4009"/>
      <c r="V7" s="733"/>
      <c r="X7"/>
    </row>
    <row r="8" spans="1:235" x14ac:dyDescent="0.25">
      <c r="A8" s="4008"/>
      <c r="B8" s="4008"/>
      <c r="C8" s="4009"/>
      <c r="D8" s="4009"/>
      <c r="E8" s="4009"/>
      <c r="F8" s="4009"/>
      <c r="G8" s="4009"/>
      <c r="H8" s="4009"/>
      <c r="I8" s="4009"/>
      <c r="J8" s="4009"/>
      <c r="K8" s="4009"/>
      <c r="L8" s="4009"/>
      <c r="M8" s="4009"/>
      <c r="N8" s="4009"/>
      <c r="O8" s="4009"/>
      <c r="P8" s="4009"/>
      <c r="Q8" s="4009"/>
      <c r="R8" s="4009"/>
      <c r="S8" s="4009"/>
      <c r="T8" s="4009"/>
      <c r="U8" s="4009"/>
      <c r="V8" s="733"/>
      <c r="X8"/>
    </row>
    <row r="9" spans="1:235" x14ac:dyDescent="0.25">
      <c r="A9" s="4008"/>
      <c r="B9" s="4008"/>
      <c r="C9" s="4009"/>
      <c r="D9" s="4009"/>
      <c r="E9" s="4009"/>
      <c r="F9" s="4009"/>
      <c r="G9" s="4009"/>
      <c r="H9" s="4009"/>
      <c r="I9" s="4009"/>
      <c r="J9" s="4009"/>
      <c r="K9" s="4009"/>
      <c r="L9" s="4009"/>
      <c r="M9" s="4009"/>
      <c r="N9" s="4009"/>
      <c r="O9" s="4009"/>
      <c r="P9" s="4009"/>
      <c r="Q9" s="4009"/>
      <c r="R9" s="4009"/>
      <c r="S9" s="4009"/>
      <c r="T9" s="4009"/>
      <c r="U9" s="4009"/>
      <c r="V9" s="733"/>
      <c r="X9"/>
    </row>
    <row r="10" spans="1:235" x14ac:dyDescent="0.25">
      <c r="A10" s="4008"/>
      <c r="B10" s="4008"/>
      <c r="C10" s="4009"/>
      <c r="D10" s="4009"/>
      <c r="E10" s="4009"/>
      <c r="F10" s="4009"/>
      <c r="G10" s="4009"/>
      <c r="H10" s="4009"/>
      <c r="I10" s="4009"/>
      <c r="J10" s="4009"/>
      <c r="K10" s="4009"/>
      <c r="L10" s="4009"/>
      <c r="M10" s="4009"/>
      <c r="N10" s="4009"/>
      <c r="O10" s="4009"/>
      <c r="P10" s="4009"/>
      <c r="Q10" s="4009"/>
      <c r="R10" s="4009"/>
      <c r="S10" s="4009"/>
      <c r="T10" s="4009"/>
      <c r="U10" s="4009"/>
      <c r="V10" s="733"/>
      <c r="X10"/>
    </row>
    <row r="11" spans="1:235" x14ac:dyDescent="0.25">
      <c r="A11" s="4008"/>
      <c r="B11" s="4008"/>
      <c r="C11" s="4009"/>
      <c r="D11" s="4009"/>
      <c r="E11" s="4009"/>
      <c r="F11" s="4009"/>
      <c r="G11" s="4009"/>
      <c r="H11" s="4009"/>
      <c r="I11" s="4009"/>
      <c r="J11" s="4009"/>
      <c r="K11" s="4009"/>
      <c r="L11" s="4009"/>
      <c r="M11" s="4009"/>
      <c r="N11" s="4009"/>
      <c r="O11" s="4009"/>
      <c r="P11" s="4009"/>
      <c r="Q11" s="4009"/>
      <c r="R11" s="4009"/>
      <c r="S11" s="4009"/>
      <c r="T11" s="4009"/>
      <c r="U11" s="4009"/>
      <c r="V11" s="733"/>
      <c r="X11"/>
    </row>
    <row r="12" spans="1:235" x14ac:dyDescent="0.25">
      <c r="A12" s="4008"/>
      <c r="B12" s="4008"/>
      <c r="C12" s="4009"/>
      <c r="D12" s="4009"/>
      <c r="E12" s="4009"/>
      <c r="F12" s="4009"/>
      <c r="G12" s="4009"/>
      <c r="H12" s="4009"/>
      <c r="I12" s="4009"/>
      <c r="J12" s="4009"/>
      <c r="K12" s="4009"/>
      <c r="L12" s="4009"/>
      <c r="M12" s="4009"/>
      <c r="N12" s="4009"/>
      <c r="O12" s="4009"/>
      <c r="P12" s="4009"/>
      <c r="Q12" s="4009"/>
      <c r="R12" s="4009"/>
      <c r="S12" s="4009"/>
      <c r="T12" s="4009"/>
      <c r="U12" s="4009"/>
      <c r="V12" s="734"/>
      <c r="X12"/>
      <c r="HZ12" s="751"/>
      <c r="IA12" s="328" t="s">
        <v>7</v>
      </c>
    </row>
    <row r="13" spans="1:235" ht="16.5" customHeight="1" thickBot="1" x14ac:dyDescent="0.3">
      <c r="A13" s="722"/>
      <c r="B13" s="1457"/>
      <c r="C13" s="703"/>
      <c r="D13" s="4082"/>
      <c r="E13" s="4082"/>
      <c r="F13" s="4082"/>
      <c r="G13" s="4082"/>
      <c r="H13" s="4082"/>
      <c r="I13" s="4082"/>
      <c r="J13" s="4082"/>
      <c r="K13" s="4082"/>
      <c r="L13" s="4082"/>
      <c r="M13" s="4082"/>
      <c r="N13" s="4067"/>
      <c r="O13" s="4067"/>
      <c r="P13" s="4067"/>
      <c r="Q13" s="4067"/>
      <c r="R13" s="4067"/>
      <c r="S13" s="4067"/>
      <c r="T13" s="4067"/>
      <c r="U13" s="4067"/>
      <c r="V13" s="4068"/>
      <c r="X13"/>
      <c r="HZ13" s="751"/>
      <c r="IA13" s="328" t="s">
        <v>7</v>
      </c>
    </row>
    <row r="14" spans="1:235" ht="30" customHeight="1" thickBot="1" x14ac:dyDescent="0.3">
      <c r="A14" s="4039"/>
      <c r="B14" s="4023"/>
      <c r="C14" s="4023"/>
      <c r="D14" s="4083" t="s">
        <v>2976</v>
      </c>
      <c r="E14" s="4084"/>
      <c r="F14" s="4084"/>
      <c r="G14" s="4084"/>
      <c r="H14" s="4084"/>
      <c r="I14" s="4084"/>
      <c r="J14" s="4084"/>
      <c r="K14" s="4084"/>
      <c r="L14" s="4084"/>
      <c r="M14" s="4085"/>
      <c r="N14" s="4069"/>
      <c r="O14" s="4069"/>
      <c r="P14" s="4069"/>
      <c r="Q14" s="4069"/>
      <c r="R14" s="4069"/>
      <c r="S14" s="4069"/>
      <c r="T14" s="4069"/>
      <c r="U14" s="4069"/>
      <c r="V14" s="4070"/>
      <c r="X14"/>
      <c r="HZ14" s="751"/>
      <c r="IA14" s="328" t="s">
        <v>7</v>
      </c>
    </row>
    <row r="15" spans="1:235" ht="16.5" customHeight="1" x14ac:dyDescent="0.25">
      <c r="A15" s="4039"/>
      <c r="B15" s="4023"/>
      <c r="C15" s="4023"/>
      <c r="D15" s="4086" t="s">
        <v>6</v>
      </c>
      <c r="E15" s="4071"/>
      <c r="F15" s="4071"/>
      <c r="G15" s="4071"/>
      <c r="H15" s="4071"/>
      <c r="I15" s="4071"/>
      <c r="J15" s="4071"/>
      <c r="K15" s="4071"/>
      <c r="L15" s="4092"/>
      <c r="M15" s="4071"/>
      <c r="N15" s="4069"/>
      <c r="O15" s="4069"/>
      <c r="P15" s="4069"/>
      <c r="Q15" s="4069"/>
      <c r="R15" s="4069"/>
      <c r="S15" s="4069"/>
      <c r="T15" s="4069"/>
      <c r="U15" s="4069"/>
      <c r="V15" s="4070"/>
      <c r="X15"/>
      <c r="HZ15" s="751"/>
      <c r="IA15" s="328" t="s">
        <v>7</v>
      </c>
    </row>
    <row r="16" spans="1:235" ht="27" customHeight="1" thickBot="1" x14ac:dyDescent="0.3">
      <c r="A16" s="4039"/>
      <c r="B16" s="4023"/>
      <c r="C16" s="4023"/>
      <c r="D16" s="4087"/>
      <c r="E16" s="4073"/>
      <c r="F16" s="4073"/>
      <c r="G16" s="4073"/>
      <c r="H16" s="4073"/>
      <c r="I16" s="4073"/>
      <c r="J16" s="4073"/>
      <c r="K16" s="4073"/>
      <c r="L16" s="4072"/>
      <c r="M16" s="4072"/>
      <c r="N16" s="4069"/>
      <c r="O16" s="4069"/>
      <c r="P16" s="4069"/>
      <c r="Q16" s="4069"/>
      <c r="R16" s="4069"/>
      <c r="S16" s="4069"/>
      <c r="T16" s="4069"/>
      <c r="U16" s="4069"/>
      <c r="V16" s="4070"/>
      <c r="X16"/>
      <c r="HZ16" s="751"/>
      <c r="IA16" s="328" t="s">
        <v>7</v>
      </c>
    </row>
    <row r="17" spans="1:235" ht="16.5" customHeight="1" thickBot="1" x14ac:dyDescent="0.3">
      <c r="A17" s="4039"/>
      <c r="B17" s="4023"/>
      <c r="C17" s="4023"/>
      <c r="D17" s="4087"/>
      <c r="E17" s="4089" t="s">
        <v>3787</v>
      </c>
      <c r="F17" s="4090"/>
      <c r="G17" s="4090"/>
      <c r="H17" s="4090"/>
      <c r="I17" s="4090"/>
      <c r="J17" s="4090"/>
      <c r="K17" s="4091"/>
      <c r="L17" s="4072"/>
      <c r="M17" s="4072"/>
      <c r="N17" s="4069"/>
      <c r="O17" s="4069"/>
      <c r="P17" s="4069"/>
      <c r="Q17" s="4069"/>
      <c r="R17" s="4069"/>
      <c r="S17" s="4069"/>
      <c r="T17" s="4069"/>
      <c r="U17" s="4069"/>
      <c r="V17" s="4070"/>
      <c r="X17"/>
      <c r="HZ17" s="751"/>
      <c r="IA17" s="328" t="s">
        <v>7</v>
      </c>
    </row>
    <row r="18" spans="1:235" ht="16.5" thickBot="1" x14ac:dyDescent="0.3">
      <c r="A18" s="4039"/>
      <c r="B18" s="4023"/>
      <c r="C18" s="4023"/>
      <c r="D18" s="4088"/>
      <c r="E18" s="15"/>
      <c r="F18" s="15"/>
      <c r="G18" s="15"/>
      <c r="H18" s="15"/>
      <c r="I18" s="15"/>
      <c r="J18" s="15"/>
      <c r="K18" s="15"/>
      <c r="L18" s="4073"/>
      <c r="M18" s="4073"/>
      <c r="N18" s="4069"/>
      <c r="O18" s="4069"/>
      <c r="P18" s="4069"/>
      <c r="Q18" s="4069"/>
      <c r="R18" s="4069"/>
      <c r="S18" s="4069"/>
      <c r="T18" s="4069"/>
      <c r="U18" s="4069"/>
      <c r="V18" s="4070"/>
      <c r="X18"/>
      <c r="HZ18" s="751"/>
      <c r="IA18" s="328" t="s">
        <v>7</v>
      </c>
    </row>
    <row r="19" spans="1:235" ht="16.5" customHeight="1" thickBot="1" x14ac:dyDescent="0.3">
      <c r="A19" s="723"/>
      <c r="B19" s="780" t="s">
        <v>5</v>
      </c>
      <c r="C19" s="2215" t="s">
        <v>4</v>
      </c>
      <c r="D19" s="2185"/>
      <c r="E19" s="2186"/>
      <c r="F19" s="1343" t="s">
        <v>42</v>
      </c>
      <c r="G19" s="2187" t="s">
        <v>3015</v>
      </c>
      <c r="H19" s="2187"/>
      <c r="I19" s="2188"/>
      <c r="J19" s="1776"/>
      <c r="K19" s="2189" t="s">
        <v>3443</v>
      </c>
      <c r="L19" s="4064" t="s">
        <v>48</v>
      </c>
      <c r="M19" s="4065"/>
      <c r="N19" s="4056" t="s">
        <v>2580</v>
      </c>
      <c r="O19" s="4056"/>
      <c r="P19" s="4057"/>
      <c r="Q19" s="789" t="s">
        <v>31</v>
      </c>
      <c r="R19" s="4066" t="s">
        <v>2581</v>
      </c>
      <c r="S19" s="4066"/>
      <c r="T19" s="871" t="s">
        <v>2648</v>
      </c>
      <c r="U19" s="2222" t="s">
        <v>4</v>
      </c>
      <c r="V19" s="735"/>
      <c r="X19"/>
      <c r="HZ19" s="751"/>
      <c r="IA19" s="328" t="s">
        <v>7</v>
      </c>
    </row>
    <row r="20" spans="1:235" ht="16.5" thickBot="1" x14ac:dyDescent="0.3">
      <c r="A20" s="724" t="s">
        <v>0</v>
      </c>
      <c r="B20" s="781" t="s">
        <v>41</v>
      </c>
      <c r="C20" s="2216" t="s">
        <v>3</v>
      </c>
      <c r="D20" s="2190" t="s">
        <v>39</v>
      </c>
      <c r="E20" s="1776" t="s">
        <v>2241</v>
      </c>
      <c r="F20" s="1344" t="s">
        <v>43</v>
      </c>
      <c r="G20" s="2191" t="s">
        <v>3016</v>
      </c>
      <c r="H20" s="1776"/>
      <c r="I20" s="2192" t="s">
        <v>2</v>
      </c>
      <c r="J20" s="2211" t="s">
        <v>290</v>
      </c>
      <c r="K20" s="2193" t="s">
        <v>47</v>
      </c>
      <c r="L20" s="2194" t="s">
        <v>1845</v>
      </c>
      <c r="M20" s="1776" t="s">
        <v>3442</v>
      </c>
      <c r="N20" s="1666" t="s">
        <v>8</v>
      </c>
      <c r="O20" s="1619" t="s">
        <v>9</v>
      </c>
      <c r="P20" s="1620" t="s">
        <v>2758</v>
      </c>
      <c r="Q20" s="790" t="s">
        <v>3</v>
      </c>
      <c r="R20" s="2223" t="s">
        <v>8</v>
      </c>
      <c r="S20" s="1621" t="s">
        <v>9</v>
      </c>
      <c r="T20" s="871" t="s">
        <v>3</v>
      </c>
      <c r="U20" s="2224" t="s">
        <v>3</v>
      </c>
      <c r="V20" s="736" t="s">
        <v>0</v>
      </c>
      <c r="X20"/>
      <c r="HZ20" s="751"/>
      <c r="IA20" s="328" t="s">
        <v>7</v>
      </c>
    </row>
    <row r="21" spans="1:235" x14ac:dyDescent="0.25">
      <c r="A21" s="725">
        <v>1</v>
      </c>
      <c r="B21" s="2429" t="s">
        <v>14</v>
      </c>
      <c r="C21" s="2341" t="s">
        <v>2583</v>
      </c>
      <c r="D21" s="2342" t="s">
        <v>3853</v>
      </c>
      <c r="E21" s="2342" t="s">
        <v>3409</v>
      </c>
      <c r="F21" s="2097">
        <v>2001</v>
      </c>
      <c r="G21" s="2343" t="s">
        <v>3860</v>
      </c>
      <c r="H21" s="1914"/>
      <c r="I21" s="3706" t="s">
        <v>2465</v>
      </c>
      <c r="J21" s="2292" t="s">
        <v>2946</v>
      </c>
      <c r="K21" s="2298"/>
      <c r="L21" s="2344"/>
      <c r="M21" s="2345"/>
      <c r="N21" s="2346" t="s">
        <v>13</v>
      </c>
      <c r="O21" s="2346" t="s">
        <v>74</v>
      </c>
      <c r="P21" s="2346" t="s">
        <v>74</v>
      </c>
      <c r="Q21" s="2347" t="s">
        <v>2616</v>
      </c>
      <c r="R21" s="2348" t="s">
        <v>110</v>
      </c>
      <c r="S21" s="2348" t="s">
        <v>77</v>
      </c>
      <c r="T21" s="2349" t="s">
        <v>2505</v>
      </c>
      <c r="U21" s="2341" t="s">
        <v>2583</v>
      </c>
      <c r="V21" s="2154">
        <v>1</v>
      </c>
      <c r="X21"/>
      <c r="HZ21" s="751"/>
      <c r="IA21" s="328" t="s">
        <v>7</v>
      </c>
    </row>
    <row r="22" spans="1:235" x14ac:dyDescent="0.25">
      <c r="A22" s="738">
        <v>2</v>
      </c>
      <c r="B22" s="400" t="s">
        <v>62</v>
      </c>
      <c r="C22" s="2214">
        <v>608</v>
      </c>
      <c r="D22" s="1853" t="s">
        <v>2908</v>
      </c>
      <c r="E22" s="2300" t="s">
        <v>3788</v>
      </c>
      <c r="F22" s="2070">
        <v>2002</v>
      </c>
      <c r="G22" s="1803">
        <v>12503</v>
      </c>
      <c r="H22" s="1271"/>
      <c r="I22" s="2138" t="s">
        <v>477</v>
      </c>
      <c r="J22" s="2306" t="s">
        <v>3345</v>
      </c>
      <c r="K22" s="2299" t="s">
        <v>3140</v>
      </c>
      <c r="L22" s="1805">
        <v>3</v>
      </c>
      <c r="M22" s="1805">
        <v>4</v>
      </c>
      <c r="N22" s="1815" t="s">
        <v>13</v>
      </c>
      <c r="O22" s="1815" t="s">
        <v>120</v>
      </c>
      <c r="P22" s="1815" t="s">
        <v>125</v>
      </c>
      <c r="Q22" s="1813" t="s">
        <v>2508</v>
      </c>
      <c r="R22" s="1871" t="s">
        <v>110</v>
      </c>
      <c r="S22" s="1871" t="s">
        <v>12</v>
      </c>
      <c r="T22" s="2218" t="s">
        <v>2854</v>
      </c>
      <c r="U22" s="2225">
        <v>608</v>
      </c>
      <c r="V22" s="2350">
        <v>2</v>
      </c>
      <c r="HZ22" s="751"/>
      <c r="IA22" s="328" t="s">
        <v>7</v>
      </c>
    </row>
    <row r="23" spans="1:235" x14ac:dyDescent="0.25">
      <c r="A23" s="738">
        <v>3</v>
      </c>
      <c r="B23" s="400" t="s">
        <v>108</v>
      </c>
      <c r="C23" s="1848">
        <v>607</v>
      </c>
      <c r="D23" s="1853" t="s">
        <v>3108</v>
      </c>
      <c r="E23" s="2300" t="s">
        <v>3789</v>
      </c>
      <c r="F23" s="2070">
        <v>2002</v>
      </c>
      <c r="G23" s="1803">
        <v>11562</v>
      </c>
      <c r="H23" s="1271"/>
      <c r="I23" s="2138" t="s">
        <v>477</v>
      </c>
      <c r="J23" s="2306" t="s">
        <v>478</v>
      </c>
      <c r="K23" s="2299" t="s">
        <v>3140</v>
      </c>
      <c r="L23" s="1805">
        <v>3</v>
      </c>
      <c r="M23" s="1805">
        <v>4</v>
      </c>
      <c r="N23" s="1815" t="s">
        <v>13</v>
      </c>
      <c r="O23" s="1815" t="s">
        <v>125</v>
      </c>
      <c r="P23" s="1815">
        <v>49</v>
      </c>
      <c r="Q23" s="1813" t="s">
        <v>2641</v>
      </c>
      <c r="R23" s="1871" t="s">
        <v>110</v>
      </c>
      <c r="S23" s="1871" t="s">
        <v>76</v>
      </c>
      <c r="T23" s="2218" t="s">
        <v>2567</v>
      </c>
      <c r="U23" s="2114">
        <v>607</v>
      </c>
      <c r="V23" s="2350">
        <v>3</v>
      </c>
      <c r="HZ23" s="751"/>
      <c r="IA23" s="328" t="s">
        <v>7</v>
      </c>
    </row>
    <row r="24" spans="1:235" x14ac:dyDescent="0.25">
      <c r="A24" s="739">
        <v>4</v>
      </c>
      <c r="B24" s="400" t="s">
        <v>138</v>
      </c>
      <c r="C24" s="1852">
        <v>605</v>
      </c>
      <c r="D24" s="1853" t="s">
        <v>3002</v>
      </c>
      <c r="E24" s="2300" t="s">
        <v>3835</v>
      </c>
      <c r="F24" s="1803">
        <v>2002</v>
      </c>
      <c r="G24" s="1803">
        <v>12138</v>
      </c>
      <c r="H24" s="1271"/>
      <c r="I24" s="2138" t="s">
        <v>477</v>
      </c>
      <c r="J24" s="2294" t="s">
        <v>2992</v>
      </c>
      <c r="K24" s="2299" t="s">
        <v>3154</v>
      </c>
      <c r="L24" s="1865">
        <v>24</v>
      </c>
      <c r="M24" s="1865">
        <v>4</v>
      </c>
      <c r="N24" s="1815">
        <v>1</v>
      </c>
      <c r="O24" s="1815" t="s">
        <v>116</v>
      </c>
      <c r="P24" s="1815" t="s">
        <v>533</v>
      </c>
      <c r="Q24" s="1870">
        <v>293</v>
      </c>
      <c r="R24" s="1819">
        <v>2</v>
      </c>
      <c r="S24" s="1819" t="s">
        <v>77</v>
      </c>
      <c r="T24" s="2291">
        <v>312</v>
      </c>
      <c r="U24" s="2227">
        <v>605</v>
      </c>
      <c r="V24" s="2213">
        <v>4</v>
      </c>
      <c r="HZ24" s="751"/>
      <c r="IA24" s="328" t="s">
        <v>7</v>
      </c>
    </row>
    <row r="25" spans="1:235" x14ac:dyDescent="0.25">
      <c r="A25" s="739">
        <v>5</v>
      </c>
      <c r="B25" s="400" t="s">
        <v>116</v>
      </c>
      <c r="C25" s="1848">
        <v>604</v>
      </c>
      <c r="D25" s="1853" t="s">
        <v>3790</v>
      </c>
      <c r="E25" s="2300" t="s">
        <v>3791</v>
      </c>
      <c r="F25" s="2070">
        <v>2001</v>
      </c>
      <c r="G25" s="1803">
        <v>11743</v>
      </c>
      <c r="H25" s="1271"/>
      <c r="I25" s="2138" t="s">
        <v>477</v>
      </c>
      <c r="J25" s="2306" t="s">
        <v>478</v>
      </c>
      <c r="K25" s="2299" t="s">
        <v>3140</v>
      </c>
      <c r="L25" s="1805">
        <v>3</v>
      </c>
      <c r="M25" s="1805">
        <v>4</v>
      </c>
      <c r="N25" s="1815" t="s">
        <v>13</v>
      </c>
      <c r="O25" s="1815" t="s">
        <v>120</v>
      </c>
      <c r="P25" s="1815">
        <v>21</v>
      </c>
      <c r="Q25" s="1813" t="s">
        <v>2508</v>
      </c>
      <c r="R25" s="1871" t="s">
        <v>110</v>
      </c>
      <c r="S25" s="1871" t="s">
        <v>77</v>
      </c>
      <c r="T25" s="2218" t="s">
        <v>2505</v>
      </c>
      <c r="U25" s="2114">
        <v>604</v>
      </c>
      <c r="V25" s="2213">
        <v>5</v>
      </c>
      <c r="HZ25" s="751"/>
      <c r="IA25" s="328" t="s">
        <v>7</v>
      </c>
    </row>
    <row r="26" spans="1:235" x14ac:dyDescent="0.25">
      <c r="A26" s="739">
        <v>6</v>
      </c>
      <c r="B26" s="400" t="s">
        <v>120</v>
      </c>
      <c r="C26" s="1848">
        <v>603</v>
      </c>
      <c r="D26" s="1853" t="s">
        <v>3086</v>
      </c>
      <c r="E26" s="2300" t="s">
        <v>3792</v>
      </c>
      <c r="F26" s="2070">
        <v>2001</v>
      </c>
      <c r="G26" s="1803">
        <v>11627</v>
      </c>
      <c r="H26" s="1271"/>
      <c r="I26" s="2138" t="s">
        <v>477</v>
      </c>
      <c r="J26" s="2306" t="s">
        <v>478</v>
      </c>
      <c r="K26" s="2299" t="s">
        <v>3140</v>
      </c>
      <c r="L26" s="1805">
        <v>3</v>
      </c>
      <c r="M26" s="1805">
        <v>4</v>
      </c>
      <c r="N26" s="1815" t="s">
        <v>13</v>
      </c>
      <c r="O26" s="1815" t="s">
        <v>112</v>
      </c>
      <c r="P26" s="1815">
        <v>93</v>
      </c>
      <c r="Q26" s="1813" t="s">
        <v>2457</v>
      </c>
      <c r="R26" s="1871" t="s">
        <v>110</v>
      </c>
      <c r="S26" s="1871" t="s">
        <v>12</v>
      </c>
      <c r="T26" s="2218" t="s">
        <v>2854</v>
      </c>
      <c r="U26" s="2114">
        <v>603</v>
      </c>
      <c r="V26" s="2213">
        <v>6</v>
      </c>
      <c r="HZ26" s="751"/>
      <c r="IA26" s="328" t="s">
        <v>7</v>
      </c>
    </row>
    <row r="27" spans="1:235" x14ac:dyDescent="0.25">
      <c r="A27" s="739">
        <v>7</v>
      </c>
      <c r="B27" s="400" t="s">
        <v>120</v>
      </c>
      <c r="C27" s="1848">
        <v>603</v>
      </c>
      <c r="D27" s="1853" t="s">
        <v>3514</v>
      </c>
      <c r="E27" s="2300" t="s">
        <v>3793</v>
      </c>
      <c r="F27" s="2070">
        <v>2001</v>
      </c>
      <c r="G27" s="1803">
        <v>13059</v>
      </c>
      <c r="H27" s="1271"/>
      <c r="I27" s="2138" t="s">
        <v>477</v>
      </c>
      <c r="J27" s="2306" t="s">
        <v>3070</v>
      </c>
      <c r="K27" s="2299" t="s">
        <v>3140</v>
      </c>
      <c r="L27" s="1805">
        <v>3</v>
      </c>
      <c r="M27" s="1805">
        <v>4</v>
      </c>
      <c r="N27" s="1815" t="s">
        <v>13</v>
      </c>
      <c r="O27" s="1815" t="s">
        <v>112</v>
      </c>
      <c r="P27" s="1815">
        <v>20</v>
      </c>
      <c r="Q27" s="1813" t="s">
        <v>2711</v>
      </c>
      <c r="R27" s="1871" t="s">
        <v>110</v>
      </c>
      <c r="S27" s="1871" t="s">
        <v>57</v>
      </c>
      <c r="T27" s="2218" t="s">
        <v>2504</v>
      </c>
      <c r="U27" s="2114">
        <v>603</v>
      </c>
      <c r="V27" s="2213">
        <v>7</v>
      </c>
      <c r="HZ27" s="751"/>
      <c r="IA27" s="328" t="s">
        <v>7</v>
      </c>
    </row>
    <row r="28" spans="1:235" x14ac:dyDescent="0.25">
      <c r="A28" s="739">
        <v>8</v>
      </c>
      <c r="B28" s="400" t="s">
        <v>136</v>
      </c>
      <c r="C28" s="1848">
        <v>601</v>
      </c>
      <c r="D28" s="1853" t="s">
        <v>3514</v>
      </c>
      <c r="E28" s="2300" t="s">
        <v>3794</v>
      </c>
      <c r="F28" s="2070">
        <v>2001</v>
      </c>
      <c r="G28" s="1803">
        <v>11561</v>
      </c>
      <c r="H28" s="1271"/>
      <c r="I28" s="2138" t="s">
        <v>477</v>
      </c>
      <c r="J28" s="2306" t="s">
        <v>478</v>
      </c>
      <c r="K28" s="2299" t="s">
        <v>3140</v>
      </c>
      <c r="L28" s="1805">
        <v>3</v>
      </c>
      <c r="M28" s="1805">
        <v>4</v>
      </c>
      <c r="N28" s="1815" t="s">
        <v>13</v>
      </c>
      <c r="O28" s="1815" t="s">
        <v>127</v>
      </c>
      <c r="P28" s="1815">
        <v>18</v>
      </c>
      <c r="Q28" s="1813" t="s">
        <v>2509</v>
      </c>
      <c r="R28" s="1871" t="s">
        <v>110</v>
      </c>
      <c r="S28" s="1871" t="s">
        <v>126</v>
      </c>
      <c r="T28" s="2218" t="s">
        <v>2593</v>
      </c>
      <c r="U28" s="2114">
        <v>601</v>
      </c>
      <c r="V28" s="2213">
        <v>8</v>
      </c>
      <c r="HZ28" s="751"/>
      <c r="IA28" s="328" t="s">
        <v>7</v>
      </c>
    </row>
    <row r="29" spans="1:235" x14ac:dyDescent="0.25">
      <c r="A29" s="740">
        <v>9</v>
      </c>
      <c r="B29" s="984" t="s">
        <v>125</v>
      </c>
      <c r="C29" s="1848">
        <v>597</v>
      </c>
      <c r="D29" s="1853" t="s">
        <v>3122</v>
      </c>
      <c r="E29" s="2300" t="s">
        <v>3795</v>
      </c>
      <c r="F29" s="2070">
        <v>2002</v>
      </c>
      <c r="G29" s="1803">
        <v>11549</v>
      </c>
      <c r="H29" s="1271"/>
      <c r="I29" s="2138" t="s">
        <v>477</v>
      </c>
      <c r="J29" s="2306" t="s">
        <v>481</v>
      </c>
      <c r="K29" s="2299" t="s">
        <v>3140</v>
      </c>
      <c r="L29" s="1805">
        <v>3</v>
      </c>
      <c r="M29" s="1805">
        <v>4</v>
      </c>
      <c r="N29" s="1815" t="s">
        <v>13</v>
      </c>
      <c r="O29" s="1815" t="s">
        <v>107</v>
      </c>
      <c r="P29" s="1815">
        <v>54</v>
      </c>
      <c r="Q29" s="1813" t="s">
        <v>2635</v>
      </c>
      <c r="R29" s="1871" t="s">
        <v>110</v>
      </c>
      <c r="S29" s="1871" t="s">
        <v>126</v>
      </c>
      <c r="T29" s="2218" t="s">
        <v>2593</v>
      </c>
      <c r="U29" s="2114">
        <v>597</v>
      </c>
      <c r="V29" s="2212">
        <v>9</v>
      </c>
      <c r="HZ29" s="751"/>
      <c r="IA29" s="328" t="s">
        <v>7</v>
      </c>
    </row>
    <row r="30" spans="1:235" x14ac:dyDescent="0.25">
      <c r="A30" s="739">
        <v>10</v>
      </c>
      <c r="B30" s="400" t="s">
        <v>127</v>
      </c>
      <c r="C30" s="1848">
        <v>596</v>
      </c>
      <c r="D30" s="1853" t="s">
        <v>3796</v>
      </c>
      <c r="E30" s="2300" t="s">
        <v>3797</v>
      </c>
      <c r="F30" s="2070">
        <v>2002</v>
      </c>
      <c r="G30" s="1803">
        <v>13449</v>
      </c>
      <c r="H30" s="1271"/>
      <c r="I30" s="2138" t="s">
        <v>477</v>
      </c>
      <c r="J30" s="2306" t="s">
        <v>478</v>
      </c>
      <c r="K30" s="2299" t="s">
        <v>3140</v>
      </c>
      <c r="L30" s="1805">
        <v>3</v>
      </c>
      <c r="M30" s="1805">
        <v>4</v>
      </c>
      <c r="N30" s="1815" t="s">
        <v>13</v>
      </c>
      <c r="O30" s="1815" t="s">
        <v>125</v>
      </c>
      <c r="P30" s="1815">
        <v>90</v>
      </c>
      <c r="Q30" s="1813" t="s">
        <v>2795</v>
      </c>
      <c r="R30" s="1871" t="s">
        <v>110</v>
      </c>
      <c r="S30" s="1871" t="s">
        <v>56</v>
      </c>
      <c r="T30" s="2218" t="s">
        <v>2619</v>
      </c>
      <c r="U30" s="2114">
        <v>596</v>
      </c>
      <c r="V30" s="2213">
        <v>10</v>
      </c>
      <c r="HZ30" s="751"/>
      <c r="IA30" s="328" t="s">
        <v>7</v>
      </c>
    </row>
    <row r="31" spans="1:235" x14ac:dyDescent="0.25">
      <c r="A31" s="739">
        <v>11</v>
      </c>
      <c r="B31" s="400" t="s">
        <v>107</v>
      </c>
      <c r="C31" s="1882" t="s">
        <v>2617</v>
      </c>
      <c r="D31" s="2323" t="s">
        <v>2957</v>
      </c>
      <c r="E31" s="2323" t="s">
        <v>3856</v>
      </c>
      <c r="F31" s="2070">
        <v>2001</v>
      </c>
      <c r="G31" s="1792" t="s">
        <v>3862</v>
      </c>
      <c r="H31" s="1914"/>
      <c r="I31" s="3706" t="s">
        <v>2465</v>
      </c>
      <c r="J31" s="2293" t="s">
        <v>2946</v>
      </c>
      <c r="K31" s="2298"/>
      <c r="L31" s="2155"/>
      <c r="M31" s="2330"/>
      <c r="N31" s="2310" t="s">
        <v>13</v>
      </c>
      <c r="O31" s="2310" t="s">
        <v>120</v>
      </c>
      <c r="P31" s="2310" t="s">
        <v>74</v>
      </c>
      <c r="Q31" s="2334" t="s">
        <v>2508</v>
      </c>
      <c r="R31" s="2335" t="s">
        <v>110</v>
      </c>
      <c r="S31" s="2335" t="s">
        <v>25</v>
      </c>
      <c r="T31" s="2338" t="s">
        <v>2507</v>
      </c>
      <c r="U31" s="1882" t="s">
        <v>2617</v>
      </c>
      <c r="V31" s="2213">
        <v>11</v>
      </c>
      <c r="HZ31" s="751"/>
      <c r="IA31" s="328" t="s">
        <v>7</v>
      </c>
    </row>
    <row r="32" spans="1:235" x14ac:dyDescent="0.25">
      <c r="A32" s="739">
        <v>12</v>
      </c>
      <c r="B32" s="400" t="s">
        <v>72</v>
      </c>
      <c r="C32" s="1848">
        <v>590</v>
      </c>
      <c r="D32" s="1853" t="s">
        <v>3601</v>
      </c>
      <c r="E32" s="2300" t="s">
        <v>3798</v>
      </c>
      <c r="F32" s="2070">
        <v>2002</v>
      </c>
      <c r="G32" s="1803">
        <v>11620</v>
      </c>
      <c r="H32" s="1271"/>
      <c r="I32" s="2138" t="s">
        <v>477</v>
      </c>
      <c r="J32" s="2306" t="s">
        <v>478</v>
      </c>
      <c r="K32" s="2299" t="s">
        <v>3140</v>
      </c>
      <c r="L32" s="1805">
        <v>3</v>
      </c>
      <c r="M32" s="1805">
        <v>4</v>
      </c>
      <c r="N32" s="1815" t="s">
        <v>13</v>
      </c>
      <c r="O32" s="1815" t="s">
        <v>127</v>
      </c>
      <c r="P32" s="1815">
        <v>26</v>
      </c>
      <c r="Q32" s="1813" t="s">
        <v>2509</v>
      </c>
      <c r="R32" s="1871" t="s">
        <v>110</v>
      </c>
      <c r="S32" s="1871" t="s">
        <v>189</v>
      </c>
      <c r="T32" s="2218" t="s">
        <v>2616</v>
      </c>
      <c r="U32" s="2114">
        <v>590</v>
      </c>
      <c r="V32" s="2213">
        <v>12</v>
      </c>
      <c r="HZ32" s="751"/>
      <c r="IA32" s="328" t="s">
        <v>7</v>
      </c>
    </row>
    <row r="33" spans="1:235" x14ac:dyDescent="0.25">
      <c r="A33" s="739">
        <v>13</v>
      </c>
      <c r="B33" s="400" t="s">
        <v>128</v>
      </c>
      <c r="C33" s="1848">
        <v>588</v>
      </c>
      <c r="D33" s="1853" t="s">
        <v>2910</v>
      </c>
      <c r="E33" s="2300" t="s">
        <v>3799</v>
      </c>
      <c r="F33" s="2070">
        <v>2001</v>
      </c>
      <c r="G33" s="1803">
        <v>13599</v>
      </c>
      <c r="H33" s="1271"/>
      <c r="I33" s="2138" t="s">
        <v>477</v>
      </c>
      <c r="J33" s="2306" t="s">
        <v>3070</v>
      </c>
      <c r="K33" s="2299" t="s">
        <v>3140</v>
      </c>
      <c r="L33" s="1805">
        <v>3</v>
      </c>
      <c r="M33" s="1805">
        <v>4</v>
      </c>
      <c r="N33" s="1815" t="s">
        <v>13</v>
      </c>
      <c r="O33" s="1815" t="s">
        <v>107</v>
      </c>
      <c r="P33" s="1815">
        <v>17</v>
      </c>
      <c r="Q33" s="1813" t="s">
        <v>2511</v>
      </c>
      <c r="R33" s="1871" t="s">
        <v>110</v>
      </c>
      <c r="S33" s="1871" t="s">
        <v>75</v>
      </c>
      <c r="T33" s="2218" t="s">
        <v>2613</v>
      </c>
      <c r="U33" s="2114">
        <v>588</v>
      </c>
      <c r="V33" s="2213">
        <v>13</v>
      </c>
      <c r="X33"/>
      <c r="Y33"/>
      <c r="HZ33" s="751"/>
      <c r="IA33" s="328" t="s">
        <v>7</v>
      </c>
    </row>
    <row r="34" spans="1:235" x14ac:dyDescent="0.25">
      <c r="A34" s="739">
        <v>14</v>
      </c>
      <c r="B34" s="400" t="s">
        <v>128</v>
      </c>
      <c r="C34" s="1848">
        <v>588</v>
      </c>
      <c r="D34" s="1853" t="s">
        <v>3126</v>
      </c>
      <c r="E34" s="2300" t="s">
        <v>3800</v>
      </c>
      <c r="F34" s="2070">
        <v>2001</v>
      </c>
      <c r="G34" s="1803">
        <v>14110</v>
      </c>
      <c r="H34" s="1271"/>
      <c r="I34" s="2138" t="s">
        <v>477</v>
      </c>
      <c r="J34" s="2306" t="s">
        <v>2988</v>
      </c>
      <c r="K34" s="2299" t="s">
        <v>3140</v>
      </c>
      <c r="L34" s="1805">
        <v>3</v>
      </c>
      <c r="M34" s="1805">
        <v>4</v>
      </c>
      <c r="N34" s="1815" t="s">
        <v>13</v>
      </c>
      <c r="O34" s="1815" t="s">
        <v>125</v>
      </c>
      <c r="P34" s="1815">
        <v>70</v>
      </c>
      <c r="Q34" s="1813" t="s">
        <v>2795</v>
      </c>
      <c r="R34" s="1871" t="s">
        <v>110</v>
      </c>
      <c r="S34" s="1871" t="s">
        <v>70</v>
      </c>
      <c r="T34" s="2218" t="s">
        <v>2506</v>
      </c>
      <c r="U34" s="2114">
        <v>588</v>
      </c>
      <c r="V34" s="2213">
        <v>14</v>
      </c>
      <c r="X34"/>
      <c r="Y34"/>
      <c r="HZ34" s="751"/>
      <c r="IA34" s="328" t="s">
        <v>7</v>
      </c>
    </row>
    <row r="35" spans="1:235" x14ac:dyDescent="0.25">
      <c r="A35" s="739">
        <v>15</v>
      </c>
      <c r="B35" s="400" t="s">
        <v>76</v>
      </c>
      <c r="C35" s="1882" t="s">
        <v>2595</v>
      </c>
      <c r="D35" s="2323" t="s">
        <v>3854</v>
      </c>
      <c r="E35" s="2323" t="s">
        <v>3855</v>
      </c>
      <c r="F35" s="2070">
        <v>2001</v>
      </c>
      <c r="G35" s="1792" t="s">
        <v>3861</v>
      </c>
      <c r="H35" s="1914"/>
      <c r="I35" s="3706" t="s">
        <v>2465</v>
      </c>
      <c r="J35" s="2293" t="s">
        <v>2946</v>
      </c>
      <c r="K35" s="2298"/>
      <c r="L35" s="2155"/>
      <c r="M35" s="2330"/>
      <c r="N35" s="2310" t="s">
        <v>13</v>
      </c>
      <c r="O35" s="2310" t="s">
        <v>116</v>
      </c>
      <c r="P35" s="2310" t="s">
        <v>70</v>
      </c>
      <c r="Q35" s="2334" t="s">
        <v>2713</v>
      </c>
      <c r="R35" s="2335" t="s">
        <v>110</v>
      </c>
      <c r="S35" s="2335" t="s">
        <v>186</v>
      </c>
      <c r="T35" s="2338" t="s">
        <v>2704</v>
      </c>
      <c r="U35" s="1882" t="s">
        <v>2595</v>
      </c>
      <c r="V35" s="2213">
        <v>15</v>
      </c>
      <c r="X35"/>
      <c r="HZ35" s="751"/>
      <c r="IA35" s="328" t="s">
        <v>7</v>
      </c>
    </row>
    <row r="36" spans="1:235" x14ac:dyDescent="0.25">
      <c r="A36" s="739">
        <v>16</v>
      </c>
      <c r="B36" s="400" t="s">
        <v>139</v>
      </c>
      <c r="C36" s="1848">
        <v>582</v>
      </c>
      <c r="D36" s="1853" t="s">
        <v>3086</v>
      </c>
      <c r="E36" s="2300" t="s">
        <v>3527</v>
      </c>
      <c r="F36" s="2070">
        <v>2002</v>
      </c>
      <c r="G36" s="1803">
        <v>12276</v>
      </c>
      <c r="H36" s="1271"/>
      <c r="I36" s="2138" t="s">
        <v>477</v>
      </c>
      <c r="J36" s="2306" t="s">
        <v>481</v>
      </c>
      <c r="K36" s="2299" t="s">
        <v>3140</v>
      </c>
      <c r="L36" s="1805">
        <v>3</v>
      </c>
      <c r="M36" s="1805">
        <v>4</v>
      </c>
      <c r="N36" s="1815" t="s">
        <v>13</v>
      </c>
      <c r="O36" s="1815" t="s">
        <v>109</v>
      </c>
      <c r="P36" s="1815">
        <v>80</v>
      </c>
      <c r="Q36" s="1813" t="s">
        <v>2515</v>
      </c>
      <c r="R36" s="1871" t="s">
        <v>110</v>
      </c>
      <c r="S36" s="1871" t="s">
        <v>12</v>
      </c>
      <c r="T36" s="2218" t="s">
        <v>2854</v>
      </c>
      <c r="U36" s="2114">
        <v>582</v>
      </c>
      <c r="V36" s="2213">
        <v>16</v>
      </c>
      <c r="X36"/>
      <c r="HZ36" s="751"/>
      <c r="IA36" s="328" t="s">
        <v>7</v>
      </c>
    </row>
    <row r="37" spans="1:235" x14ac:dyDescent="0.25">
      <c r="A37" s="741">
        <v>17</v>
      </c>
      <c r="B37" s="3256" t="s">
        <v>60</v>
      </c>
      <c r="C37" s="1848">
        <v>581</v>
      </c>
      <c r="D37" s="1853" t="s">
        <v>3112</v>
      </c>
      <c r="E37" s="2300" t="s">
        <v>3546</v>
      </c>
      <c r="F37" s="2070">
        <v>2001</v>
      </c>
      <c r="G37" s="1803">
        <v>10003</v>
      </c>
      <c r="H37" s="1271"/>
      <c r="I37" s="2138" t="s">
        <v>477</v>
      </c>
      <c r="J37" s="2306" t="s">
        <v>481</v>
      </c>
      <c r="K37" s="2299" t="s">
        <v>3140</v>
      </c>
      <c r="L37" s="1805">
        <v>3</v>
      </c>
      <c r="M37" s="1805">
        <v>4</v>
      </c>
      <c r="N37" s="1815" t="s">
        <v>13</v>
      </c>
      <c r="O37" s="1815" t="s">
        <v>107</v>
      </c>
      <c r="P37" s="1815">
        <v>14</v>
      </c>
      <c r="Q37" s="1813" t="s">
        <v>2511</v>
      </c>
      <c r="R37" s="1871" t="s">
        <v>110</v>
      </c>
      <c r="S37" s="1871" t="s">
        <v>25</v>
      </c>
      <c r="T37" s="2218" t="s">
        <v>2507</v>
      </c>
      <c r="U37" s="2114">
        <v>581</v>
      </c>
      <c r="V37" s="1880">
        <v>17</v>
      </c>
      <c r="X37"/>
      <c r="HZ37" s="751"/>
      <c r="IA37" s="328" t="s">
        <v>7</v>
      </c>
    </row>
    <row r="38" spans="1:235" x14ac:dyDescent="0.25">
      <c r="A38" s="739">
        <v>18</v>
      </c>
      <c r="B38" s="400" t="s">
        <v>60</v>
      </c>
      <c r="C38" s="2321" t="s">
        <v>2592</v>
      </c>
      <c r="D38" s="2324" t="s">
        <v>3864</v>
      </c>
      <c r="E38" s="2326" t="s">
        <v>3865</v>
      </c>
      <c r="F38" s="2070">
        <v>2001</v>
      </c>
      <c r="G38" s="1792"/>
      <c r="H38" s="1878"/>
      <c r="I38" s="1766" t="s">
        <v>3495</v>
      </c>
      <c r="J38" s="2320" t="s">
        <v>3498</v>
      </c>
      <c r="K38" s="2298" t="s">
        <v>3502</v>
      </c>
      <c r="L38" s="2328" t="s">
        <v>3503</v>
      </c>
      <c r="M38" s="2331" t="s">
        <v>116</v>
      </c>
      <c r="N38" s="2333" t="s">
        <v>13</v>
      </c>
      <c r="O38" s="2333" t="s">
        <v>72</v>
      </c>
      <c r="P38" s="2333" t="s">
        <v>70</v>
      </c>
      <c r="Q38" s="1961">
        <v>273</v>
      </c>
      <c r="R38" s="2336" t="s">
        <v>110</v>
      </c>
      <c r="S38" s="2336" t="s">
        <v>24</v>
      </c>
      <c r="T38" s="2339">
        <v>308</v>
      </c>
      <c r="U38" s="2321" t="s">
        <v>2592</v>
      </c>
      <c r="V38" s="2213">
        <v>18</v>
      </c>
      <c r="X38"/>
      <c r="HZ38" s="751"/>
      <c r="IA38" s="328" t="s">
        <v>7</v>
      </c>
    </row>
    <row r="39" spans="1:235" x14ac:dyDescent="0.25">
      <c r="A39" s="739">
        <v>19</v>
      </c>
      <c r="B39" s="400" t="s">
        <v>60</v>
      </c>
      <c r="C39" s="2321" t="s">
        <v>2592</v>
      </c>
      <c r="D39" s="2324" t="s">
        <v>3481</v>
      </c>
      <c r="E39" s="2326" t="s">
        <v>3866</v>
      </c>
      <c r="F39" s="2070">
        <v>2001</v>
      </c>
      <c r="G39" s="1792"/>
      <c r="H39" s="1878"/>
      <c r="I39" s="1766" t="s">
        <v>3495</v>
      </c>
      <c r="J39" s="2320" t="s">
        <v>3496</v>
      </c>
      <c r="K39" s="2298" t="s">
        <v>3502</v>
      </c>
      <c r="L39" s="2328" t="s">
        <v>3503</v>
      </c>
      <c r="M39" s="2331" t="s">
        <v>116</v>
      </c>
      <c r="N39" s="2333" t="s">
        <v>13</v>
      </c>
      <c r="O39" s="2333" t="s">
        <v>125</v>
      </c>
      <c r="P39" s="2333" t="s">
        <v>74</v>
      </c>
      <c r="Q39" s="1961">
        <v>283</v>
      </c>
      <c r="R39" s="2336" t="s">
        <v>110</v>
      </c>
      <c r="S39" s="2336" t="s">
        <v>132</v>
      </c>
      <c r="T39" s="2339">
        <v>298</v>
      </c>
      <c r="U39" s="2321" t="s">
        <v>2592</v>
      </c>
      <c r="V39" s="2213">
        <v>19</v>
      </c>
      <c r="X39"/>
      <c r="HZ39" s="751"/>
      <c r="IA39" s="328" t="s">
        <v>7</v>
      </c>
    </row>
    <row r="40" spans="1:235" x14ac:dyDescent="0.25">
      <c r="A40" s="739">
        <v>20</v>
      </c>
      <c r="B40" s="400" t="s">
        <v>68</v>
      </c>
      <c r="C40" s="2321" t="s">
        <v>2856</v>
      </c>
      <c r="D40" s="2324" t="s">
        <v>3867</v>
      </c>
      <c r="E40" s="2326" t="s">
        <v>3868</v>
      </c>
      <c r="F40" s="2070">
        <v>2001</v>
      </c>
      <c r="G40" s="1792"/>
      <c r="H40" s="1878"/>
      <c r="I40" s="1766" t="s">
        <v>3495</v>
      </c>
      <c r="J40" s="2320" t="s">
        <v>3496</v>
      </c>
      <c r="K40" s="2298" t="s">
        <v>3502</v>
      </c>
      <c r="L40" s="2328" t="s">
        <v>3503</v>
      </c>
      <c r="M40" s="2331" t="s">
        <v>116</v>
      </c>
      <c r="N40" s="2333" t="s">
        <v>13</v>
      </c>
      <c r="O40" s="2333" t="s">
        <v>125</v>
      </c>
      <c r="P40" s="2333" t="s">
        <v>74</v>
      </c>
      <c r="Q40" s="1961">
        <v>283</v>
      </c>
      <c r="R40" s="2336" t="s">
        <v>110</v>
      </c>
      <c r="S40" s="2336" t="s">
        <v>16</v>
      </c>
      <c r="T40" s="2339">
        <v>296</v>
      </c>
      <c r="U40" s="2321" t="s">
        <v>2856</v>
      </c>
      <c r="V40" s="2213">
        <v>20</v>
      </c>
      <c r="X40"/>
      <c r="HZ40" s="751"/>
      <c r="IA40" s="328" t="s">
        <v>7</v>
      </c>
    </row>
    <row r="41" spans="1:235" x14ac:dyDescent="0.25">
      <c r="A41" s="739">
        <v>21</v>
      </c>
      <c r="B41" s="400" t="s">
        <v>17</v>
      </c>
      <c r="C41" s="2321" t="s">
        <v>2719</v>
      </c>
      <c r="D41" s="2324" t="s">
        <v>3869</v>
      </c>
      <c r="E41" s="2326" t="s">
        <v>3870</v>
      </c>
      <c r="F41" s="2070">
        <v>2001</v>
      </c>
      <c r="G41" s="1792"/>
      <c r="H41" s="1878"/>
      <c r="I41" s="1766" t="s">
        <v>3495</v>
      </c>
      <c r="J41" s="2320" t="s">
        <v>3496</v>
      </c>
      <c r="K41" s="2298" t="s">
        <v>3502</v>
      </c>
      <c r="L41" s="2328" t="s">
        <v>3503</v>
      </c>
      <c r="M41" s="2331" t="s">
        <v>116</v>
      </c>
      <c r="N41" s="2333" t="s">
        <v>13</v>
      </c>
      <c r="O41" s="2333" t="s">
        <v>128</v>
      </c>
      <c r="P41" s="2333" t="s">
        <v>70</v>
      </c>
      <c r="Q41" s="1961">
        <v>270</v>
      </c>
      <c r="R41" s="2336" t="s">
        <v>110</v>
      </c>
      <c r="S41" s="2336" t="s">
        <v>70</v>
      </c>
      <c r="T41" s="2339">
        <v>307</v>
      </c>
      <c r="U41" s="2321" t="s">
        <v>2719</v>
      </c>
      <c r="V41" s="2213">
        <v>21</v>
      </c>
      <c r="HZ41" s="751"/>
      <c r="IA41" s="328" t="s">
        <v>7</v>
      </c>
    </row>
    <row r="42" spans="1:235" x14ac:dyDescent="0.25">
      <c r="A42" s="739">
        <v>22</v>
      </c>
      <c r="B42" s="400" t="s">
        <v>129</v>
      </c>
      <c r="C42" s="1848">
        <v>576</v>
      </c>
      <c r="D42" s="1853" t="s">
        <v>3801</v>
      </c>
      <c r="E42" s="2300" t="s">
        <v>3802</v>
      </c>
      <c r="F42" s="2070">
        <v>2001</v>
      </c>
      <c r="G42" s="1803">
        <v>13008</v>
      </c>
      <c r="H42" s="1271"/>
      <c r="I42" s="2138" t="s">
        <v>477</v>
      </c>
      <c r="J42" s="2306" t="s">
        <v>3139</v>
      </c>
      <c r="K42" s="2299" t="s">
        <v>3140</v>
      </c>
      <c r="L42" s="1805">
        <v>3</v>
      </c>
      <c r="M42" s="1805">
        <v>4</v>
      </c>
      <c r="N42" s="1815" t="s">
        <v>13</v>
      </c>
      <c r="O42" s="1815" t="s">
        <v>107</v>
      </c>
      <c r="P42" s="1815">
        <v>33</v>
      </c>
      <c r="Q42" s="1813" t="s">
        <v>2635</v>
      </c>
      <c r="R42" s="1871" t="s">
        <v>110</v>
      </c>
      <c r="S42" s="1871" t="s">
        <v>20</v>
      </c>
      <c r="T42" s="2218" t="s">
        <v>2568</v>
      </c>
      <c r="U42" s="2114">
        <v>576</v>
      </c>
      <c r="V42" s="2213">
        <v>22</v>
      </c>
      <c r="HZ42" s="751"/>
      <c r="IA42" s="328" t="s">
        <v>7</v>
      </c>
    </row>
    <row r="43" spans="1:235" x14ac:dyDescent="0.25">
      <c r="A43" s="739">
        <v>23</v>
      </c>
      <c r="B43" s="400" t="s">
        <v>135</v>
      </c>
      <c r="C43" s="1848">
        <v>574</v>
      </c>
      <c r="D43" s="1853" t="s">
        <v>2974</v>
      </c>
      <c r="E43" s="2300" t="s">
        <v>3803</v>
      </c>
      <c r="F43" s="2070">
        <v>2001</v>
      </c>
      <c r="G43" s="1803">
        <v>12069</v>
      </c>
      <c r="H43" s="1271"/>
      <c r="I43" s="2138" t="s">
        <v>477</v>
      </c>
      <c r="J43" s="2306" t="s">
        <v>3345</v>
      </c>
      <c r="K43" s="2299" t="s">
        <v>3140</v>
      </c>
      <c r="L43" s="1805">
        <v>3</v>
      </c>
      <c r="M43" s="1805">
        <v>4</v>
      </c>
      <c r="N43" s="1815" t="s">
        <v>13</v>
      </c>
      <c r="O43" s="1815" t="s">
        <v>127</v>
      </c>
      <c r="P43" s="1815">
        <v>22</v>
      </c>
      <c r="Q43" s="1813" t="s">
        <v>2509</v>
      </c>
      <c r="R43" s="1871" t="s">
        <v>110</v>
      </c>
      <c r="S43" s="1871" t="s">
        <v>179</v>
      </c>
      <c r="T43" s="2218" t="s">
        <v>2713</v>
      </c>
      <c r="U43" s="2114">
        <v>574</v>
      </c>
      <c r="V43" s="2213">
        <v>23</v>
      </c>
      <c r="HZ43" s="751"/>
      <c r="IA43" s="328" t="s">
        <v>7</v>
      </c>
    </row>
    <row r="44" spans="1:235" x14ac:dyDescent="0.25">
      <c r="A44" s="739">
        <v>24</v>
      </c>
      <c r="B44" s="400" t="s">
        <v>12</v>
      </c>
      <c r="C44" s="1848">
        <v>571</v>
      </c>
      <c r="D44" s="1853" t="s">
        <v>3102</v>
      </c>
      <c r="E44" s="2300" t="s">
        <v>3804</v>
      </c>
      <c r="F44" s="2070">
        <v>2001</v>
      </c>
      <c r="G44" s="1803">
        <v>12121</v>
      </c>
      <c r="H44" s="1271"/>
      <c r="I44" s="2138" t="s">
        <v>477</v>
      </c>
      <c r="J44" s="2306" t="s">
        <v>3070</v>
      </c>
      <c r="K44" s="2299" t="s">
        <v>3140</v>
      </c>
      <c r="L44" s="1805">
        <v>3</v>
      </c>
      <c r="M44" s="1805">
        <v>4</v>
      </c>
      <c r="N44" s="1815" t="s">
        <v>13</v>
      </c>
      <c r="O44" s="1815" t="s">
        <v>128</v>
      </c>
      <c r="P44" s="1815">
        <v>86</v>
      </c>
      <c r="Q44" s="1813" t="s">
        <v>2382</v>
      </c>
      <c r="R44" s="1871" t="s">
        <v>110</v>
      </c>
      <c r="S44" s="1871" t="s">
        <v>23</v>
      </c>
      <c r="T44" s="2218" t="s">
        <v>2455</v>
      </c>
      <c r="U44" s="2114">
        <v>571</v>
      </c>
      <c r="V44" s="2213">
        <v>24</v>
      </c>
      <c r="HZ44" s="751"/>
      <c r="IA44" s="328" t="s">
        <v>7</v>
      </c>
    </row>
    <row r="45" spans="1:235" x14ac:dyDescent="0.25">
      <c r="A45" s="739">
        <v>25</v>
      </c>
      <c r="B45" s="400" t="s">
        <v>56</v>
      </c>
      <c r="C45" s="1848">
        <v>570</v>
      </c>
      <c r="D45" s="1853" t="s">
        <v>3805</v>
      </c>
      <c r="E45" s="2300" t="s">
        <v>3806</v>
      </c>
      <c r="F45" s="2070">
        <v>2001</v>
      </c>
      <c r="G45" s="1803">
        <v>13403</v>
      </c>
      <c r="H45" s="1271"/>
      <c r="I45" s="2138" t="s">
        <v>477</v>
      </c>
      <c r="J45" s="2306" t="s">
        <v>2988</v>
      </c>
      <c r="K45" s="2299" t="s">
        <v>3140</v>
      </c>
      <c r="L45" s="1805">
        <v>3</v>
      </c>
      <c r="M45" s="1805">
        <v>4</v>
      </c>
      <c r="N45" s="1815" t="s">
        <v>13</v>
      </c>
      <c r="O45" s="1815" t="s">
        <v>128</v>
      </c>
      <c r="P45" s="1815" t="s">
        <v>120</v>
      </c>
      <c r="Q45" s="1813" t="s">
        <v>2513</v>
      </c>
      <c r="R45" s="1871" t="s">
        <v>110</v>
      </c>
      <c r="S45" s="1871" t="s">
        <v>11</v>
      </c>
      <c r="T45" s="2218" t="s">
        <v>2456</v>
      </c>
      <c r="U45" s="2114">
        <v>570</v>
      </c>
      <c r="V45" s="2213">
        <v>25</v>
      </c>
      <c r="HZ45" s="751"/>
      <c r="IA45" s="328" t="s">
        <v>7</v>
      </c>
    </row>
    <row r="46" spans="1:235" x14ac:dyDescent="0.25">
      <c r="A46" s="739">
        <v>26</v>
      </c>
      <c r="B46" s="400" t="s">
        <v>57</v>
      </c>
      <c r="C46" s="1848">
        <v>567</v>
      </c>
      <c r="D46" s="1853" t="s">
        <v>2972</v>
      </c>
      <c r="E46" s="2300" t="s">
        <v>3807</v>
      </c>
      <c r="F46" s="2070">
        <v>2001</v>
      </c>
      <c r="G46" s="1803">
        <v>15000</v>
      </c>
      <c r="H46" s="1271"/>
      <c r="I46" s="2138" t="s">
        <v>477</v>
      </c>
      <c r="J46" s="2306" t="s">
        <v>3139</v>
      </c>
      <c r="K46" s="2299" t="s">
        <v>3140</v>
      </c>
      <c r="L46" s="1805">
        <v>3</v>
      </c>
      <c r="M46" s="1805">
        <v>4</v>
      </c>
      <c r="N46" s="1815" t="s">
        <v>13</v>
      </c>
      <c r="O46" s="1815" t="s">
        <v>112</v>
      </c>
      <c r="P46" s="1815">
        <v>81</v>
      </c>
      <c r="Q46" s="1813" t="s">
        <v>2457</v>
      </c>
      <c r="R46" s="1871" t="s">
        <v>111</v>
      </c>
      <c r="S46" s="1871" t="s">
        <v>74</v>
      </c>
      <c r="T46" s="2218" t="s">
        <v>2509</v>
      </c>
      <c r="U46" s="2114">
        <v>567</v>
      </c>
      <c r="V46" s="2213">
        <v>26</v>
      </c>
      <c r="HZ46" s="751"/>
      <c r="IA46" s="328" t="s">
        <v>7</v>
      </c>
    </row>
    <row r="47" spans="1:235" x14ac:dyDescent="0.25">
      <c r="A47" s="739">
        <v>27</v>
      </c>
      <c r="B47" s="400" t="s">
        <v>58</v>
      </c>
      <c r="C47" s="1882" t="s">
        <v>2826</v>
      </c>
      <c r="D47" s="2323" t="s">
        <v>3848</v>
      </c>
      <c r="E47" s="2323" t="s">
        <v>3849</v>
      </c>
      <c r="F47" s="2070">
        <v>2001</v>
      </c>
      <c r="G47" s="1792" t="s">
        <v>3857</v>
      </c>
      <c r="H47" s="1914"/>
      <c r="I47" s="3706" t="s">
        <v>2465</v>
      </c>
      <c r="J47" s="2293" t="s">
        <v>3031</v>
      </c>
      <c r="K47" s="2298"/>
      <c r="L47" s="2155"/>
      <c r="M47" s="2330"/>
      <c r="N47" s="2310" t="s">
        <v>13</v>
      </c>
      <c r="O47" s="2310" t="s">
        <v>107</v>
      </c>
      <c r="P47" s="2310" t="s">
        <v>74</v>
      </c>
      <c r="Q47" s="2334" t="s">
        <v>2511</v>
      </c>
      <c r="R47" s="2335" t="s">
        <v>110</v>
      </c>
      <c r="S47" s="2335" t="s">
        <v>131</v>
      </c>
      <c r="T47" s="2338" t="s">
        <v>2711</v>
      </c>
      <c r="U47" s="1882" t="s">
        <v>2826</v>
      </c>
      <c r="V47" s="2213">
        <v>27</v>
      </c>
      <c r="HZ47" s="751"/>
      <c r="IA47" s="328" t="s">
        <v>7</v>
      </c>
    </row>
    <row r="48" spans="1:235" x14ac:dyDescent="0.25">
      <c r="A48" s="739">
        <v>28</v>
      </c>
      <c r="B48" s="400" t="s">
        <v>77</v>
      </c>
      <c r="C48" s="1848">
        <v>559</v>
      </c>
      <c r="D48" s="1853" t="s">
        <v>3013</v>
      </c>
      <c r="E48" s="2300" t="s">
        <v>3808</v>
      </c>
      <c r="F48" s="2070">
        <v>2002</v>
      </c>
      <c r="G48" s="1803">
        <v>11661</v>
      </c>
      <c r="H48" s="1271"/>
      <c r="I48" s="2138" t="s">
        <v>477</v>
      </c>
      <c r="J48" s="2306" t="s">
        <v>481</v>
      </c>
      <c r="K48" s="2299" t="s">
        <v>3140</v>
      </c>
      <c r="L48" s="1805">
        <v>3</v>
      </c>
      <c r="M48" s="1805">
        <v>4</v>
      </c>
      <c r="N48" s="1815" t="s">
        <v>13</v>
      </c>
      <c r="O48" s="1815" t="s">
        <v>109</v>
      </c>
      <c r="P48" s="1815">
        <v>88</v>
      </c>
      <c r="Q48" s="1813" t="s">
        <v>2515</v>
      </c>
      <c r="R48" s="1871" t="s">
        <v>110</v>
      </c>
      <c r="S48" s="1871" t="s">
        <v>26</v>
      </c>
      <c r="T48" s="2218" t="s">
        <v>2490</v>
      </c>
      <c r="U48" s="2114">
        <v>559</v>
      </c>
      <c r="V48" s="2213">
        <v>28</v>
      </c>
      <c r="HZ48" s="751"/>
      <c r="IA48" s="328" t="s">
        <v>7</v>
      </c>
    </row>
    <row r="49" spans="1:235" x14ac:dyDescent="0.25">
      <c r="A49" s="739">
        <v>29</v>
      </c>
      <c r="B49" s="400" t="s">
        <v>77</v>
      </c>
      <c r="C49" s="1848">
        <v>559</v>
      </c>
      <c r="D49" s="1853" t="s">
        <v>2924</v>
      </c>
      <c r="E49" s="2300" t="s">
        <v>3809</v>
      </c>
      <c r="F49" s="2070">
        <v>2002</v>
      </c>
      <c r="G49" s="1803">
        <v>12962</v>
      </c>
      <c r="H49" s="1271"/>
      <c r="I49" s="2138" t="s">
        <v>477</v>
      </c>
      <c r="J49" s="2306" t="s">
        <v>3377</v>
      </c>
      <c r="K49" s="2299" t="s">
        <v>3140</v>
      </c>
      <c r="L49" s="1805">
        <v>3</v>
      </c>
      <c r="M49" s="1805">
        <v>4</v>
      </c>
      <c r="N49" s="1815" t="s">
        <v>13</v>
      </c>
      <c r="O49" s="1815" t="s">
        <v>109</v>
      </c>
      <c r="P49" s="1815">
        <v>51</v>
      </c>
      <c r="Q49" s="1813" t="s">
        <v>2514</v>
      </c>
      <c r="R49" s="1871" t="s">
        <v>110</v>
      </c>
      <c r="S49" s="1871" t="s">
        <v>187</v>
      </c>
      <c r="T49" s="2218" t="s">
        <v>2508</v>
      </c>
      <c r="U49" s="2114">
        <v>559</v>
      </c>
      <c r="V49" s="2213">
        <v>29</v>
      </c>
      <c r="HZ49" s="751"/>
      <c r="IA49" s="328" t="s">
        <v>7</v>
      </c>
    </row>
    <row r="50" spans="1:235" x14ac:dyDescent="0.25">
      <c r="A50" s="739">
        <v>30</v>
      </c>
      <c r="B50" s="400" t="s">
        <v>189</v>
      </c>
      <c r="C50" s="1848">
        <v>555</v>
      </c>
      <c r="D50" s="1853" t="s">
        <v>3561</v>
      </c>
      <c r="E50" s="2300" t="s">
        <v>3810</v>
      </c>
      <c r="F50" s="2070">
        <v>2002</v>
      </c>
      <c r="G50" s="1803">
        <v>13965</v>
      </c>
      <c r="H50" s="1271"/>
      <c r="I50" s="2138" t="s">
        <v>477</v>
      </c>
      <c r="J50" s="2306" t="s">
        <v>3137</v>
      </c>
      <c r="K50" s="2299" t="s">
        <v>3140</v>
      </c>
      <c r="L50" s="1805">
        <v>3</v>
      </c>
      <c r="M50" s="1805">
        <v>4</v>
      </c>
      <c r="N50" s="1815" t="s">
        <v>13</v>
      </c>
      <c r="O50" s="1815" t="s">
        <v>60</v>
      </c>
      <c r="P50" s="1815">
        <v>81</v>
      </c>
      <c r="Q50" s="1813" t="s">
        <v>2522</v>
      </c>
      <c r="R50" s="1871" t="s">
        <v>110</v>
      </c>
      <c r="S50" s="1871" t="s">
        <v>132</v>
      </c>
      <c r="T50" s="2218" t="s">
        <v>2631</v>
      </c>
      <c r="U50" s="2114">
        <v>555</v>
      </c>
      <c r="V50" s="2213">
        <v>30</v>
      </c>
      <c r="HZ50" s="751"/>
      <c r="IA50" s="328" t="s">
        <v>7</v>
      </c>
    </row>
    <row r="51" spans="1:235" x14ac:dyDescent="0.25">
      <c r="A51" s="739">
        <v>31</v>
      </c>
      <c r="B51" s="400" t="s">
        <v>189</v>
      </c>
      <c r="C51" s="2321" t="s">
        <v>2786</v>
      </c>
      <c r="D51" s="2324" t="s">
        <v>3871</v>
      </c>
      <c r="E51" s="2326" t="s">
        <v>3872</v>
      </c>
      <c r="F51" s="2070">
        <v>2001</v>
      </c>
      <c r="G51" s="1792"/>
      <c r="H51" s="1878"/>
      <c r="I51" s="1766" t="s">
        <v>3495</v>
      </c>
      <c r="J51" s="2320" t="s">
        <v>3497</v>
      </c>
      <c r="K51" s="2298" t="s">
        <v>3502</v>
      </c>
      <c r="L51" s="2328" t="s">
        <v>3503</v>
      </c>
      <c r="M51" s="2331" t="s">
        <v>116</v>
      </c>
      <c r="N51" s="2333" t="s">
        <v>13</v>
      </c>
      <c r="O51" s="2333" t="s">
        <v>72</v>
      </c>
      <c r="P51" s="2333" t="s">
        <v>133</v>
      </c>
      <c r="Q51" s="1961">
        <v>272</v>
      </c>
      <c r="R51" s="2336" t="s">
        <v>110</v>
      </c>
      <c r="S51" s="2336" t="s">
        <v>71</v>
      </c>
      <c r="T51" s="2339">
        <v>283</v>
      </c>
      <c r="U51" s="2321" t="s">
        <v>2786</v>
      </c>
      <c r="V51" s="2213">
        <v>31</v>
      </c>
      <c r="HZ51" s="751"/>
      <c r="IA51" s="328" t="s">
        <v>7</v>
      </c>
    </row>
    <row r="52" spans="1:235" x14ac:dyDescent="0.25">
      <c r="A52" s="739">
        <v>32</v>
      </c>
      <c r="B52" s="400" t="s">
        <v>24</v>
      </c>
      <c r="C52" s="1848">
        <v>554</v>
      </c>
      <c r="D52" s="1853" t="s">
        <v>3811</v>
      </c>
      <c r="E52" s="2300" t="s">
        <v>3594</v>
      </c>
      <c r="F52" s="2070">
        <v>2002</v>
      </c>
      <c r="G52" s="1803">
        <v>12664</v>
      </c>
      <c r="H52" s="1271"/>
      <c r="I52" s="2138" t="s">
        <v>477</v>
      </c>
      <c r="J52" s="2306" t="s">
        <v>3070</v>
      </c>
      <c r="K52" s="2299" t="s">
        <v>3140</v>
      </c>
      <c r="L52" s="1805">
        <v>3</v>
      </c>
      <c r="M52" s="1805">
        <v>4</v>
      </c>
      <c r="N52" s="1815" t="s">
        <v>13</v>
      </c>
      <c r="O52" s="1815" t="s">
        <v>126</v>
      </c>
      <c r="P52" s="1815">
        <v>78</v>
      </c>
      <c r="Q52" s="1813" t="s">
        <v>2706</v>
      </c>
      <c r="R52" s="1871" t="s">
        <v>110</v>
      </c>
      <c r="S52" s="1871" t="s">
        <v>15</v>
      </c>
      <c r="T52" s="2218" t="s">
        <v>2414</v>
      </c>
      <c r="U52" s="2114">
        <v>554</v>
      </c>
      <c r="V52" s="2213">
        <v>32</v>
      </c>
      <c r="HZ52" s="751"/>
      <c r="IA52" s="328" t="s">
        <v>7</v>
      </c>
    </row>
    <row r="53" spans="1:235" x14ac:dyDescent="0.25">
      <c r="A53" s="739">
        <v>33</v>
      </c>
      <c r="B53" s="400" t="s">
        <v>70</v>
      </c>
      <c r="C53" s="1848">
        <v>553</v>
      </c>
      <c r="D53" s="1853" t="s">
        <v>3812</v>
      </c>
      <c r="E53" s="2300" t="s">
        <v>3813</v>
      </c>
      <c r="F53" s="2070">
        <v>2002</v>
      </c>
      <c r="G53" s="1803">
        <v>13890</v>
      </c>
      <c r="H53" s="1271"/>
      <c r="I53" s="2138" t="s">
        <v>477</v>
      </c>
      <c r="J53" s="2306" t="s">
        <v>3137</v>
      </c>
      <c r="K53" s="2299" t="s">
        <v>3140</v>
      </c>
      <c r="L53" s="1805">
        <v>3</v>
      </c>
      <c r="M53" s="1805">
        <v>4</v>
      </c>
      <c r="N53" s="1815" t="s">
        <v>13</v>
      </c>
      <c r="O53" s="1815" t="s">
        <v>126</v>
      </c>
      <c r="P53" s="1815" t="s">
        <v>125</v>
      </c>
      <c r="Q53" s="1813" t="s">
        <v>2525</v>
      </c>
      <c r="R53" s="1871" t="s">
        <v>110</v>
      </c>
      <c r="S53" s="1871" t="s">
        <v>20</v>
      </c>
      <c r="T53" s="2218" t="s">
        <v>2568</v>
      </c>
      <c r="U53" s="2114">
        <v>553</v>
      </c>
      <c r="V53" s="2213">
        <v>33</v>
      </c>
      <c r="HZ53" s="751"/>
      <c r="IA53" s="328" t="s">
        <v>7</v>
      </c>
    </row>
    <row r="54" spans="1:235" x14ac:dyDescent="0.25">
      <c r="A54" s="739">
        <v>34</v>
      </c>
      <c r="B54" s="400" t="s">
        <v>113</v>
      </c>
      <c r="C54" s="1848">
        <v>551</v>
      </c>
      <c r="D54" s="1853" t="s">
        <v>3614</v>
      </c>
      <c r="E54" s="2300" t="s">
        <v>3814</v>
      </c>
      <c r="F54" s="2070">
        <v>2002</v>
      </c>
      <c r="G54" s="1803">
        <v>11546</v>
      </c>
      <c r="H54" s="1271"/>
      <c r="I54" s="2138" t="s">
        <v>477</v>
      </c>
      <c r="J54" s="2306" t="s">
        <v>481</v>
      </c>
      <c r="K54" s="2299" t="s">
        <v>3140</v>
      </c>
      <c r="L54" s="1805">
        <v>3</v>
      </c>
      <c r="M54" s="1805">
        <v>4</v>
      </c>
      <c r="N54" s="1815" t="s">
        <v>13</v>
      </c>
      <c r="O54" s="1815" t="s">
        <v>129</v>
      </c>
      <c r="P54" s="1815">
        <v>70</v>
      </c>
      <c r="Q54" s="1813" t="s">
        <v>2572</v>
      </c>
      <c r="R54" s="1871" t="s">
        <v>110</v>
      </c>
      <c r="S54" s="1871" t="s">
        <v>69</v>
      </c>
      <c r="T54" s="2218" t="s">
        <v>2752</v>
      </c>
      <c r="U54" s="2114">
        <v>551</v>
      </c>
      <c r="V54" s="2213">
        <v>34</v>
      </c>
      <c r="HZ54" s="751"/>
      <c r="IA54" s="328" t="s">
        <v>7</v>
      </c>
    </row>
    <row r="55" spans="1:235" x14ac:dyDescent="0.25">
      <c r="A55" s="739">
        <v>35</v>
      </c>
      <c r="B55" s="400" t="s">
        <v>113</v>
      </c>
      <c r="C55" s="1852">
        <v>551</v>
      </c>
      <c r="D55" s="1853" t="s">
        <v>2924</v>
      </c>
      <c r="E55" s="2300" t="s">
        <v>3836</v>
      </c>
      <c r="F55" s="1803">
        <v>2002</v>
      </c>
      <c r="G55" s="1803">
        <v>12157</v>
      </c>
      <c r="H55" s="1271"/>
      <c r="I55" s="2138" t="s">
        <v>477</v>
      </c>
      <c r="J55" s="2294" t="s">
        <v>2992</v>
      </c>
      <c r="K55" s="2299" t="s">
        <v>3154</v>
      </c>
      <c r="L55" s="1865">
        <v>24</v>
      </c>
      <c r="M55" s="1865">
        <v>4</v>
      </c>
      <c r="N55" s="1815">
        <v>1</v>
      </c>
      <c r="O55" s="1815" t="s">
        <v>68</v>
      </c>
      <c r="P55" s="1815">
        <v>26</v>
      </c>
      <c r="Q55" s="1870">
        <v>250</v>
      </c>
      <c r="R55" s="1819" t="s">
        <v>110</v>
      </c>
      <c r="S55" s="1819" t="s">
        <v>146</v>
      </c>
      <c r="T55" s="2291">
        <v>301</v>
      </c>
      <c r="U55" s="2227">
        <v>551</v>
      </c>
      <c r="V55" s="2213">
        <v>35</v>
      </c>
      <c r="HZ55" s="751"/>
      <c r="IA55" s="328" t="s">
        <v>7</v>
      </c>
    </row>
    <row r="56" spans="1:235" x14ac:dyDescent="0.25">
      <c r="A56" s="739">
        <v>36</v>
      </c>
      <c r="B56" s="400" t="s">
        <v>25</v>
      </c>
      <c r="C56" s="1848">
        <v>550</v>
      </c>
      <c r="D56" s="1853" t="s">
        <v>3815</v>
      </c>
      <c r="E56" s="2300" t="s">
        <v>3816</v>
      </c>
      <c r="F56" s="2070">
        <v>2001</v>
      </c>
      <c r="G56" s="1803">
        <v>12724</v>
      </c>
      <c r="H56" s="1271"/>
      <c r="I56" s="2138" t="s">
        <v>477</v>
      </c>
      <c r="J56" s="2306" t="s">
        <v>2988</v>
      </c>
      <c r="K56" s="2299" t="s">
        <v>3140</v>
      </c>
      <c r="L56" s="1805">
        <v>3</v>
      </c>
      <c r="M56" s="1805">
        <v>4</v>
      </c>
      <c r="N56" s="1815" t="s">
        <v>13</v>
      </c>
      <c r="O56" s="1815" t="s">
        <v>134</v>
      </c>
      <c r="P56" s="1815">
        <v>48</v>
      </c>
      <c r="Q56" s="1813" t="s">
        <v>2585</v>
      </c>
      <c r="R56" s="1871" t="s">
        <v>110</v>
      </c>
      <c r="S56" s="1871" t="s">
        <v>22</v>
      </c>
      <c r="T56" s="2218" t="s">
        <v>2462</v>
      </c>
      <c r="U56" s="2114">
        <v>550</v>
      </c>
      <c r="V56" s="2213">
        <v>36</v>
      </c>
      <c r="HZ56" s="751"/>
      <c r="IA56" s="328" t="s">
        <v>7</v>
      </c>
    </row>
    <row r="57" spans="1:235" x14ac:dyDescent="0.25">
      <c r="A57" s="739">
        <v>37</v>
      </c>
      <c r="B57" s="400" t="s">
        <v>25</v>
      </c>
      <c r="C57" s="2321" t="s">
        <v>2599</v>
      </c>
      <c r="D57" s="2324" t="s">
        <v>3873</v>
      </c>
      <c r="E57" s="2326" t="s">
        <v>3466</v>
      </c>
      <c r="F57" s="2070">
        <v>2001</v>
      </c>
      <c r="G57" s="1792"/>
      <c r="H57" s="1878"/>
      <c r="I57" s="1766" t="s">
        <v>3495</v>
      </c>
      <c r="J57" s="2320" t="s">
        <v>3498</v>
      </c>
      <c r="K57" s="2298" t="s">
        <v>3502</v>
      </c>
      <c r="L57" s="2328" t="s">
        <v>3503</v>
      </c>
      <c r="M57" s="2331" t="s">
        <v>116</v>
      </c>
      <c r="N57" s="2333" t="s">
        <v>13</v>
      </c>
      <c r="O57" s="2333" t="s">
        <v>76</v>
      </c>
      <c r="P57" s="2333" t="s">
        <v>74</v>
      </c>
      <c r="Q57" s="1961">
        <v>265</v>
      </c>
      <c r="R57" s="2336" t="s">
        <v>110</v>
      </c>
      <c r="S57" s="2336" t="s">
        <v>78</v>
      </c>
      <c r="T57" s="2339">
        <v>285</v>
      </c>
      <c r="U57" s="2321" t="s">
        <v>2599</v>
      </c>
      <c r="V57" s="2213">
        <v>37</v>
      </c>
      <c r="HZ57" s="751"/>
      <c r="IA57" s="328" t="s">
        <v>7</v>
      </c>
    </row>
    <row r="58" spans="1:235" customFormat="1" x14ac:dyDescent="0.25">
      <c r="A58" s="740">
        <v>38</v>
      </c>
      <c r="B58" s="984" t="s">
        <v>23</v>
      </c>
      <c r="C58" s="2220">
        <v>549</v>
      </c>
      <c r="D58" s="1853" t="s">
        <v>3002</v>
      </c>
      <c r="E58" s="2301" t="s">
        <v>3817</v>
      </c>
      <c r="F58" s="2070">
        <v>2001</v>
      </c>
      <c r="G58" s="1803">
        <v>13010</v>
      </c>
      <c r="H58" s="1271"/>
      <c r="I58" s="2138" t="s">
        <v>477</v>
      </c>
      <c r="J58" s="2306" t="s">
        <v>3070</v>
      </c>
      <c r="K58" s="2299" t="s">
        <v>3140</v>
      </c>
      <c r="L58" s="1805">
        <v>3</v>
      </c>
      <c r="M58" s="1805">
        <v>4</v>
      </c>
      <c r="N58" s="1815" t="s">
        <v>13</v>
      </c>
      <c r="O58" s="1815" t="s">
        <v>139</v>
      </c>
      <c r="P58" s="1815">
        <v>12</v>
      </c>
      <c r="Q58" s="1813" t="s">
        <v>2520</v>
      </c>
      <c r="R58" s="1871" t="s">
        <v>110</v>
      </c>
      <c r="S58" s="1871" t="s">
        <v>61</v>
      </c>
      <c r="T58" s="2219" t="s">
        <v>2457</v>
      </c>
      <c r="U58" s="2114">
        <v>549</v>
      </c>
      <c r="V58" s="2212">
        <v>38</v>
      </c>
      <c r="X58" s="4"/>
      <c r="HZ58" s="751"/>
      <c r="IA58" s="328" t="s">
        <v>7</v>
      </c>
    </row>
    <row r="59" spans="1:235" x14ac:dyDescent="0.25">
      <c r="A59" s="739">
        <v>39</v>
      </c>
      <c r="B59" s="400" t="s">
        <v>146</v>
      </c>
      <c r="C59" s="2214">
        <v>548</v>
      </c>
      <c r="D59" s="1840" t="s">
        <v>3820</v>
      </c>
      <c r="E59" s="2302" t="s">
        <v>3821</v>
      </c>
      <c r="F59" s="2304">
        <v>2001</v>
      </c>
      <c r="G59" s="2295">
        <v>12012</v>
      </c>
      <c r="H59" s="1271"/>
      <c r="I59" s="2138" t="s">
        <v>477</v>
      </c>
      <c r="J59" s="3262" t="s">
        <v>2988</v>
      </c>
      <c r="K59" s="2071" t="s">
        <v>3140</v>
      </c>
      <c r="L59" s="3220">
        <v>3</v>
      </c>
      <c r="M59" s="2289">
        <v>4</v>
      </c>
      <c r="N59" s="2226" t="s">
        <v>13</v>
      </c>
      <c r="O59" s="1837" t="s">
        <v>72</v>
      </c>
      <c r="P59" s="1837">
        <v>10</v>
      </c>
      <c r="Q59" s="3264" t="s">
        <v>2624</v>
      </c>
      <c r="R59" s="2221" t="s">
        <v>111</v>
      </c>
      <c r="S59" s="3265" t="s">
        <v>120</v>
      </c>
      <c r="T59" s="3267" t="s">
        <v>2624</v>
      </c>
      <c r="U59" s="2225">
        <v>548</v>
      </c>
      <c r="V59" s="2213">
        <v>39</v>
      </c>
      <c r="X59"/>
      <c r="HZ59" s="751"/>
      <c r="IA59" s="328" t="s">
        <v>7</v>
      </c>
    </row>
    <row r="60" spans="1:235" x14ac:dyDescent="0.25">
      <c r="A60" s="739">
        <v>40</v>
      </c>
      <c r="B60" s="400" t="s">
        <v>146</v>
      </c>
      <c r="C60" s="1848">
        <v>548</v>
      </c>
      <c r="D60" s="1829" t="s">
        <v>3818</v>
      </c>
      <c r="E60" s="2301" t="s">
        <v>3819</v>
      </c>
      <c r="F60" s="2305">
        <v>2002</v>
      </c>
      <c r="G60" s="2297">
        <v>12089</v>
      </c>
      <c r="H60" s="1271"/>
      <c r="I60" s="2138" t="s">
        <v>477</v>
      </c>
      <c r="J60" s="2306" t="s">
        <v>478</v>
      </c>
      <c r="K60" s="2299" t="s">
        <v>3140</v>
      </c>
      <c r="L60" s="1805">
        <v>3</v>
      </c>
      <c r="M60" s="2288">
        <v>4</v>
      </c>
      <c r="N60" s="2286" t="s">
        <v>13</v>
      </c>
      <c r="O60" s="1815" t="s">
        <v>17</v>
      </c>
      <c r="P60" s="1815">
        <v>77</v>
      </c>
      <c r="Q60" s="1813" t="s">
        <v>2448</v>
      </c>
      <c r="R60" s="1871" t="s">
        <v>110</v>
      </c>
      <c r="S60" s="1975" t="s">
        <v>15</v>
      </c>
      <c r="T60" s="2219" t="s">
        <v>2414</v>
      </c>
      <c r="U60" s="2114">
        <v>548</v>
      </c>
      <c r="V60" s="2213">
        <v>40</v>
      </c>
      <c r="X60"/>
      <c r="HZ60" s="751"/>
      <c r="IA60" s="328" t="s">
        <v>7</v>
      </c>
    </row>
    <row r="61" spans="1:235" x14ac:dyDescent="0.25">
      <c r="A61" s="739">
        <v>41</v>
      </c>
      <c r="B61" s="400" t="s">
        <v>146</v>
      </c>
      <c r="C61" s="1882" t="s">
        <v>2797</v>
      </c>
      <c r="D61" s="3257" t="s">
        <v>3447</v>
      </c>
      <c r="E61" s="3260" t="s">
        <v>3850</v>
      </c>
      <c r="F61" s="2305">
        <v>2001</v>
      </c>
      <c r="G61" s="2319" t="s">
        <v>3858</v>
      </c>
      <c r="H61" s="1914"/>
      <c r="I61" s="3706" t="s">
        <v>2465</v>
      </c>
      <c r="J61" s="2293" t="s">
        <v>3031</v>
      </c>
      <c r="K61" s="2298"/>
      <c r="L61" s="2155"/>
      <c r="M61" s="3263"/>
      <c r="N61" s="2311" t="s">
        <v>13</v>
      </c>
      <c r="O61" s="2310" t="s">
        <v>107</v>
      </c>
      <c r="P61" s="2310" t="s">
        <v>74</v>
      </c>
      <c r="Q61" s="2334" t="s">
        <v>2511</v>
      </c>
      <c r="R61" s="2335" t="s">
        <v>111</v>
      </c>
      <c r="S61" s="2427" t="s">
        <v>125</v>
      </c>
      <c r="T61" s="3266" t="s">
        <v>2513</v>
      </c>
      <c r="U61" s="1882" t="s">
        <v>2797</v>
      </c>
      <c r="V61" s="2213">
        <v>41</v>
      </c>
      <c r="X61"/>
      <c r="HZ61" s="751"/>
      <c r="IA61" s="328" t="s">
        <v>7</v>
      </c>
    </row>
    <row r="62" spans="1:235" x14ac:dyDescent="0.25">
      <c r="A62" s="739">
        <v>42</v>
      </c>
      <c r="B62" s="400" t="s">
        <v>132</v>
      </c>
      <c r="C62" s="1848">
        <v>544</v>
      </c>
      <c r="D62" s="1829" t="s">
        <v>3002</v>
      </c>
      <c r="E62" s="2301" t="s">
        <v>3822</v>
      </c>
      <c r="F62" s="2305">
        <v>2002</v>
      </c>
      <c r="G62" s="2297">
        <v>12392</v>
      </c>
      <c r="H62" s="1271"/>
      <c r="I62" s="2138" t="s">
        <v>477</v>
      </c>
      <c r="J62" s="2306" t="s">
        <v>478</v>
      </c>
      <c r="K62" s="2299" t="s">
        <v>3140</v>
      </c>
      <c r="L62" s="1805">
        <v>3</v>
      </c>
      <c r="M62" s="2288">
        <v>4</v>
      </c>
      <c r="N62" s="2226" t="s">
        <v>13</v>
      </c>
      <c r="O62" s="1815" t="s">
        <v>68</v>
      </c>
      <c r="P62" s="1815">
        <v>17</v>
      </c>
      <c r="Q62" s="1813" t="s">
        <v>2739</v>
      </c>
      <c r="R62" s="1871" t="s">
        <v>110</v>
      </c>
      <c r="S62" s="1975" t="s">
        <v>179</v>
      </c>
      <c r="T62" s="2219" t="s">
        <v>2713</v>
      </c>
      <c r="U62" s="2114">
        <v>544</v>
      </c>
      <c r="V62" s="2213">
        <v>42</v>
      </c>
      <c r="X62"/>
      <c r="HZ62" s="751"/>
      <c r="IA62" s="328" t="s">
        <v>7</v>
      </c>
    </row>
    <row r="63" spans="1:235" x14ac:dyDescent="0.25">
      <c r="A63" s="741">
        <v>43</v>
      </c>
      <c r="B63" s="750" t="s">
        <v>142</v>
      </c>
      <c r="C63" s="1848">
        <v>542</v>
      </c>
      <c r="D63" s="1829" t="s">
        <v>3823</v>
      </c>
      <c r="E63" s="2301" t="s">
        <v>3824</v>
      </c>
      <c r="F63" s="2305">
        <v>2002</v>
      </c>
      <c r="G63" s="2297">
        <v>14000</v>
      </c>
      <c r="H63" s="1271"/>
      <c r="I63" s="2138" t="s">
        <v>477</v>
      </c>
      <c r="J63" s="2306" t="s">
        <v>3377</v>
      </c>
      <c r="K63" s="2299" t="s">
        <v>3140</v>
      </c>
      <c r="L63" s="1805">
        <v>3</v>
      </c>
      <c r="M63" s="2288">
        <v>4</v>
      </c>
      <c r="N63" s="2226" t="s">
        <v>13</v>
      </c>
      <c r="O63" s="1815" t="s">
        <v>126</v>
      </c>
      <c r="P63" s="1815">
        <v>83</v>
      </c>
      <c r="Q63" s="1813" t="s">
        <v>2706</v>
      </c>
      <c r="R63" s="1871" t="s">
        <v>110</v>
      </c>
      <c r="S63" s="1975" t="s">
        <v>186</v>
      </c>
      <c r="T63" s="2219" t="s">
        <v>2704</v>
      </c>
      <c r="U63" s="2114">
        <v>542</v>
      </c>
      <c r="V63" s="1880">
        <v>43</v>
      </c>
      <c r="X63"/>
      <c r="HZ63" s="751"/>
      <c r="IA63" s="328" t="s">
        <v>7</v>
      </c>
    </row>
    <row r="64" spans="1:235" x14ac:dyDescent="0.25">
      <c r="A64" s="739">
        <v>44</v>
      </c>
      <c r="B64" s="400" t="s">
        <v>16</v>
      </c>
      <c r="C64" s="1848">
        <v>540</v>
      </c>
      <c r="D64" s="1829" t="s">
        <v>2910</v>
      </c>
      <c r="E64" s="2301" t="s">
        <v>3825</v>
      </c>
      <c r="F64" s="2305">
        <v>2001</v>
      </c>
      <c r="G64" s="2297">
        <v>14024</v>
      </c>
      <c r="H64" s="1271"/>
      <c r="I64" s="2138" t="s">
        <v>477</v>
      </c>
      <c r="J64" s="2306" t="s">
        <v>3137</v>
      </c>
      <c r="K64" s="2299" t="s">
        <v>3140</v>
      </c>
      <c r="L64" s="1805">
        <v>3</v>
      </c>
      <c r="M64" s="2288">
        <v>4</v>
      </c>
      <c r="N64" s="2226" t="s">
        <v>13</v>
      </c>
      <c r="O64" s="1815" t="s">
        <v>126</v>
      </c>
      <c r="P64" s="1815">
        <v>93</v>
      </c>
      <c r="Q64" s="1813" t="s">
        <v>2706</v>
      </c>
      <c r="R64" s="1871" t="s">
        <v>110</v>
      </c>
      <c r="S64" s="1975" t="s">
        <v>131</v>
      </c>
      <c r="T64" s="2219" t="s">
        <v>2711</v>
      </c>
      <c r="U64" s="2114">
        <v>540</v>
      </c>
      <c r="V64" s="2213">
        <v>44</v>
      </c>
      <c r="X64"/>
      <c r="HZ64" s="751"/>
      <c r="IA64" s="328" t="s">
        <v>7</v>
      </c>
    </row>
    <row r="65" spans="1:235" x14ac:dyDescent="0.25">
      <c r="A65" s="739">
        <v>45</v>
      </c>
      <c r="B65" s="400" t="s">
        <v>22</v>
      </c>
      <c r="C65" s="1848">
        <v>539</v>
      </c>
      <c r="D65" s="1799" t="s">
        <v>3838</v>
      </c>
      <c r="E65" s="2301" t="s">
        <v>3651</v>
      </c>
      <c r="F65" s="2296">
        <v>2002</v>
      </c>
      <c r="G65" s="2297">
        <v>11690</v>
      </c>
      <c r="H65" s="1271"/>
      <c r="I65" s="2138" t="s">
        <v>477</v>
      </c>
      <c r="J65" s="2294" t="s">
        <v>3139</v>
      </c>
      <c r="K65" s="2294"/>
      <c r="L65" s="1805">
        <v>2</v>
      </c>
      <c r="M65" s="2288">
        <v>1</v>
      </c>
      <c r="N65" s="2290" t="s">
        <v>13</v>
      </c>
      <c r="O65" s="2217">
        <v>11</v>
      </c>
      <c r="P65" s="2217">
        <v>99</v>
      </c>
      <c r="Q65" s="1813" t="s">
        <v>2510</v>
      </c>
      <c r="R65" s="1871">
        <v>3</v>
      </c>
      <c r="S65" s="1975">
        <v>16</v>
      </c>
      <c r="T65" s="2219" t="s">
        <v>2519</v>
      </c>
      <c r="U65" s="1848">
        <v>539</v>
      </c>
      <c r="V65" s="2213">
        <v>45</v>
      </c>
      <c r="HZ65" s="751"/>
      <c r="IA65" s="328" t="s">
        <v>7</v>
      </c>
    </row>
    <row r="66" spans="1:235" x14ac:dyDescent="0.25">
      <c r="A66" s="739">
        <v>46</v>
      </c>
      <c r="B66" s="400" t="s">
        <v>179</v>
      </c>
      <c r="C66" s="1882" t="s">
        <v>2473</v>
      </c>
      <c r="D66" s="3257" t="s">
        <v>3851</v>
      </c>
      <c r="E66" s="3260" t="s">
        <v>3852</v>
      </c>
      <c r="F66" s="2305">
        <v>2001</v>
      </c>
      <c r="G66" s="2318" t="s">
        <v>3859</v>
      </c>
      <c r="H66" s="1914"/>
      <c r="I66" s="3706" t="s">
        <v>2465</v>
      </c>
      <c r="J66" s="2293" t="s">
        <v>3031</v>
      </c>
      <c r="K66" s="2298"/>
      <c r="L66" s="2155"/>
      <c r="M66" s="3263"/>
      <c r="N66" s="2311" t="s">
        <v>13</v>
      </c>
      <c r="O66" s="2310" t="s">
        <v>60</v>
      </c>
      <c r="P66" s="2310" t="s">
        <v>74</v>
      </c>
      <c r="Q66" s="2334" t="s">
        <v>2521</v>
      </c>
      <c r="R66" s="2335" t="s">
        <v>111</v>
      </c>
      <c r="S66" s="2427" t="s">
        <v>138</v>
      </c>
      <c r="T66" s="3266" t="s">
        <v>2635</v>
      </c>
      <c r="U66" s="1882" t="s">
        <v>2473</v>
      </c>
      <c r="V66" s="2213">
        <v>46</v>
      </c>
      <c r="HZ66" s="751"/>
      <c r="IA66" s="328" t="s">
        <v>7</v>
      </c>
    </row>
    <row r="67" spans="1:235" x14ac:dyDescent="0.25">
      <c r="A67" s="739">
        <v>47</v>
      </c>
      <c r="B67" s="400" t="s">
        <v>179</v>
      </c>
      <c r="C67" s="2321" t="s">
        <v>2473</v>
      </c>
      <c r="D67" s="2308" t="s">
        <v>3874</v>
      </c>
      <c r="E67" s="2309" t="s">
        <v>3875</v>
      </c>
      <c r="F67" s="2305">
        <v>2001</v>
      </c>
      <c r="G67" s="2318"/>
      <c r="H67" s="1878"/>
      <c r="I67" s="1766" t="s">
        <v>3495</v>
      </c>
      <c r="J67" s="2320" t="s">
        <v>3498</v>
      </c>
      <c r="K67" s="2298" t="s">
        <v>3502</v>
      </c>
      <c r="L67" s="2328" t="s">
        <v>3503</v>
      </c>
      <c r="M67" s="2332" t="s">
        <v>116</v>
      </c>
      <c r="N67" s="2313" t="s">
        <v>13</v>
      </c>
      <c r="O67" s="2333" t="s">
        <v>60</v>
      </c>
      <c r="P67" s="2333" t="s">
        <v>133</v>
      </c>
      <c r="Q67" s="1961">
        <v>257</v>
      </c>
      <c r="R67" s="2336" t="s">
        <v>111</v>
      </c>
      <c r="S67" s="2337" t="s">
        <v>62</v>
      </c>
      <c r="T67" s="2340">
        <v>278</v>
      </c>
      <c r="U67" s="2321" t="s">
        <v>2473</v>
      </c>
      <c r="V67" s="2213">
        <v>47</v>
      </c>
      <c r="HZ67" s="751"/>
      <c r="IA67" s="328" t="s">
        <v>7</v>
      </c>
    </row>
    <row r="68" spans="1:235" x14ac:dyDescent="0.25">
      <c r="A68" s="739">
        <v>48</v>
      </c>
      <c r="B68" s="400" t="s">
        <v>187</v>
      </c>
      <c r="C68" s="1848">
        <v>534</v>
      </c>
      <c r="D68" s="1829" t="s">
        <v>3561</v>
      </c>
      <c r="E68" s="2301" t="s">
        <v>3826</v>
      </c>
      <c r="F68" s="2305">
        <v>2002</v>
      </c>
      <c r="G68" s="2297">
        <v>13025</v>
      </c>
      <c r="H68" s="1271"/>
      <c r="I68" s="2138" t="s">
        <v>477</v>
      </c>
      <c r="J68" s="2306" t="s">
        <v>3345</v>
      </c>
      <c r="K68" s="2299" t="s">
        <v>3140</v>
      </c>
      <c r="L68" s="1805">
        <v>3</v>
      </c>
      <c r="M68" s="2288">
        <v>4</v>
      </c>
      <c r="N68" s="2226" t="s">
        <v>13</v>
      </c>
      <c r="O68" s="1815" t="s">
        <v>128</v>
      </c>
      <c r="P68" s="1815">
        <v>14</v>
      </c>
      <c r="Q68" s="1813" t="s">
        <v>2513</v>
      </c>
      <c r="R68" s="1871" t="s">
        <v>111</v>
      </c>
      <c r="S68" s="1975" t="s">
        <v>60</v>
      </c>
      <c r="T68" s="2219" t="s">
        <v>2518</v>
      </c>
      <c r="U68" s="2114">
        <v>534</v>
      </c>
      <c r="V68" s="2213">
        <v>48</v>
      </c>
      <c r="HZ68" s="751"/>
      <c r="IA68" s="328" t="s">
        <v>7</v>
      </c>
    </row>
    <row r="69" spans="1:235" x14ac:dyDescent="0.25">
      <c r="A69" s="739">
        <v>49</v>
      </c>
      <c r="B69" s="400" t="s">
        <v>186</v>
      </c>
      <c r="C69" s="1882" t="s">
        <v>2600</v>
      </c>
      <c r="D69" s="3259" t="s">
        <v>2949</v>
      </c>
      <c r="E69" s="3261" t="s">
        <v>2965</v>
      </c>
      <c r="F69" s="2305">
        <v>2001</v>
      </c>
      <c r="G69" s="2318" t="s">
        <v>3863</v>
      </c>
      <c r="H69" s="1914"/>
      <c r="I69" s="3706" t="s">
        <v>2465</v>
      </c>
      <c r="J69" s="2293" t="s">
        <v>3786</v>
      </c>
      <c r="K69" s="2298"/>
      <c r="L69" s="2155"/>
      <c r="M69" s="3263"/>
      <c r="N69" s="2311" t="s">
        <v>13</v>
      </c>
      <c r="O69" s="2310" t="s">
        <v>17</v>
      </c>
      <c r="P69" s="2310" t="s">
        <v>74</v>
      </c>
      <c r="Q69" s="2334" t="s">
        <v>2381</v>
      </c>
      <c r="R69" s="2335" t="s">
        <v>110</v>
      </c>
      <c r="S69" s="2427" t="s">
        <v>59</v>
      </c>
      <c r="T69" s="3266" t="s">
        <v>2728</v>
      </c>
      <c r="U69" s="1882" t="s">
        <v>2600</v>
      </c>
      <c r="V69" s="2213">
        <v>49</v>
      </c>
      <c r="HZ69" s="751"/>
      <c r="IA69" s="328" t="s">
        <v>7</v>
      </c>
    </row>
    <row r="70" spans="1:235" x14ac:dyDescent="0.25">
      <c r="A70" s="739">
        <v>50</v>
      </c>
      <c r="B70" s="400" t="s">
        <v>185</v>
      </c>
      <c r="C70" s="2321" t="s">
        <v>2474</v>
      </c>
      <c r="D70" s="2308" t="s">
        <v>3876</v>
      </c>
      <c r="E70" s="2309" t="s">
        <v>3875</v>
      </c>
      <c r="F70" s="2305">
        <v>2001</v>
      </c>
      <c r="G70" s="2318"/>
      <c r="H70" s="1878"/>
      <c r="I70" s="1766" t="s">
        <v>3495</v>
      </c>
      <c r="J70" s="2320" t="s">
        <v>3498</v>
      </c>
      <c r="K70" s="2298" t="s">
        <v>3502</v>
      </c>
      <c r="L70" s="2328" t="s">
        <v>3503</v>
      </c>
      <c r="M70" s="2332" t="s">
        <v>116</v>
      </c>
      <c r="N70" s="2313" t="s">
        <v>13</v>
      </c>
      <c r="O70" s="2333" t="s">
        <v>17</v>
      </c>
      <c r="P70" s="2333" t="s">
        <v>74</v>
      </c>
      <c r="Q70" s="1961">
        <v>247</v>
      </c>
      <c r="R70" s="2336" t="s">
        <v>110</v>
      </c>
      <c r="S70" s="2337" t="s">
        <v>67</v>
      </c>
      <c r="T70" s="2340">
        <v>284</v>
      </c>
      <c r="U70" s="2321" t="s">
        <v>2474</v>
      </c>
      <c r="V70" s="2213">
        <v>50</v>
      </c>
      <c r="HZ70" s="751"/>
      <c r="IA70" s="328" t="s">
        <v>7</v>
      </c>
    </row>
    <row r="71" spans="1:235" x14ac:dyDescent="0.25">
      <c r="A71" s="739">
        <v>51</v>
      </c>
      <c r="B71" s="400" t="s">
        <v>131</v>
      </c>
      <c r="C71" s="1848">
        <v>530</v>
      </c>
      <c r="D71" s="1829" t="s">
        <v>3827</v>
      </c>
      <c r="E71" s="2301" t="s">
        <v>3828</v>
      </c>
      <c r="F71" s="2305">
        <v>2002</v>
      </c>
      <c r="G71" s="2297">
        <v>11691</v>
      </c>
      <c r="H71" s="1271"/>
      <c r="I71" s="2138" t="s">
        <v>477</v>
      </c>
      <c r="J71" s="2306" t="s">
        <v>3139</v>
      </c>
      <c r="K71" s="2299" t="s">
        <v>3140</v>
      </c>
      <c r="L71" s="1805">
        <v>3</v>
      </c>
      <c r="M71" s="2288">
        <v>4</v>
      </c>
      <c r="N71" s="2226" t="s">
        <v>13</v>
      </c>
      <c r="O71" s="1815" t="s">
        <v>56</v>
      </c>
      <c r="P71" s="1815">
        <v>64</v>
      </c>
      <c r="Q71" s="1813" t="s">
        <v>2789</v>
      </c>
      <c r="R71" s="1871" t="s">
        <v>110</v>
      </c>
      <c r="S71" s="1975" t="s">
        <v>16</v>
      </c>
      <c r="T71" s="2219" t="s">
        <v>2626</v>
      </c>
      <c r="U71" s="2114">
        <v>530</v>
      </c>
      <c r="V71" s="2213">
        <v>51</v>
      </c>
      <c r="HZ71" s="751"/>
      <c r="IA71" s="328" t="s">
        <v>7</v>
      </c>
    </row>
    <row r="72" spans="1:235" x14ac:dyDescent="0.25">
      <c r="A72" s="739">
        <v>52</v>
      </c>
      <c r="B72" s="400" t="s">
        <v>114</v>
      </c>
      <c r="C72" s="1848">
        <v>529</v>
      </c>
      <c r="D72" s="1829" t="s">
        <v>2995</v>
      </c>
      <c r="E72" s="2301" t="s">
        <v>3829</v>
      </c>
      <c r="F72" s="2305">
        <v>2001</v>
      </c>
      <c r="G72" s="2297">
        <v>12126</v>
      </c>
      <c r="H72" s="1271"/>
      <c r="I72" s="2138" t="s">
        <v>477</v>
      </c>
      <c r="J72" s="2306" t="s">
        <v>2992</v>
      </c>
      <c r="K72" s="2299" t="s">
        <v>3140</v>
      </c>
      <c r="L72" s="1805">
        <v>3</v>
      </c>
      <c r="M72" s="2288">
        <v>4</v>
      </c>
      <c r="N72" s="2226" t="s">
        <v>13</v>
      </c>
      <c r="O72" s="1815" t="s">
        <v>17</v>
      </c>
      <c r="P72" s="1815">
        <v>23</v>
      </c>
      <c r="Q72" s="1813" t="s">
        <v>2381</v>
      </c>
      <c r="R72" s="1871" t="s">
        <v>110</v>
      </c>
      <c r="S72" s="1975" t="s">
        <v>106</v>
      </c>
      <c r="T72" s="2219" t="s">
        <v>2641</v>
      </c>
      <c r="U72" s="2114">
        <v>529</v>
      </c>
      <c r="V72" s="2213">
        <v>52</v>
      </c>
      <c r="HZ72" s="751"/>
      <c r="IA72" s="328" t="s">
        <v>7</v>
      </c>
    </row>
    <row r="73" spans="1:235" x14ac:dyDescent="0.25">
      <c r="A73" s="739">
        <v>53</v>
      </c>
      <c r="B73" s="400" t="s">
        <v>61</v>
      </c>
      <c r="C73" s="2321" t="s">
        <v>2475</v>
      </c>
      <c r="D73" s="2308" t="s">
        <v>3877</v>
      </c>
      <c r="E73" s="2309" t="s">
        <v>3878</v>
      </c>
      <c r="F73" s="2305">
        <v>2001</v>
      </c>
      <c r="G73" s="2318"/>
      <c r="H73" s="1878"/>
      <c r="I73" s="1766" t="s">
        <v>3495</v>
      </c>
      <c r="J73" s="2320" t="s">
        <v>3498</v>
      </c>
      <c r="K73" s="2298" t="s">
        <v>3502</v>
      </c>
      <c r="L73" s="2328" t="s">
        <v>3503</v>
      </c>
      <c r="M73" s="2332" t="s">
        <v>116</v>
      </c>
      <c r="N73" s="2313" t="s">
        <v>13</v>
      </c>
      <c r="O73" s="2333" t="s">
        <v>68</v>
      </c>
      <c r="P73" s="2333" t="s">
        <v>74</v>
      </c>
      <c r="Q73" s="1961">
        <v>250</v>
      </c>
      <c r="R73" s="2336" t="s">
        <v>111</v>
      </c>
      <c r="S73" s="2337" t="s">
        <v>108</v>
      </c>
      <c r="T73" s="2340">
        <v>277</v>
      </c>
      <c r="U73" s="2321" t="s">
        <v>2475</v>
      </c>
      <c r="V73" s="2213">
        <v>53</v>
      </c>
      <c r="HZ73" s="751"/>
      <c r="IA73" s="328" t="s">
        <v>7</v>
      </c>
    </row>
    <row r="74" spans="1:235" x14ac:dyDescent="0.25">
      <c r="A74" s="739">
        <v>54</v>
      </c>
      <c r="B74" s="400" t="s">
        <v>59</v>
      </c>
      <c r="C74" s="2321" t="s">
        <v>2733</v>
      </c>
      <c r="D74" s="2308" t="s">
        <v>3879</v>
      </c>
      <c r="E74" s="2309" t="s">
        <v>3880</v>
      </c>
      <c r="F74" s="2305">
        <v>2001</v>
      </c>
      <c r="G74" s="2318"/>
      <c r="H74" s="1878"/>
      <c r="I74" s="1766" t="s">
        <v>3495</v>
      </c>
      <c r="J74" s="2320" t="s">
        <v>3498</v>
      </c>
      <c r="K74" s="2298" t="s">
        <v>3502</v>
      </c>
      <c r="L74" s="2328" t="s">
        <v>3503</v>
      </c>
      <c r="M74" s="2332" t="s">
        <v>116</v>
      </c>
      <c r="N74" s="2313" t="s">
        <v>13</v>
      </c>
      <c r="O74" s="2333" t="s">
        <v>68</v>
      </c>
      <c r="P74" s="2333" t="s">
        <v>133</v>
      </c>
      <c r="Q74" s="1961">
        <v>248</v>
      </c>
      <c r="R74" s="2336" t="s">
        <v>111</v>
      </c>
      <c r="S74" s="2337" t="s">
        <v>62</v>
      </c>
      <c r="T74" s="2340">
        <v>278</v>
      </c>
      <c r="U74" s="2321" t="s">
        <v>2733</v>
      </c>
      <c r="V74" s="2213">
        <v>54</v>
      </c>
      <c r="HZ74" s="751"/>
      <c r="IA74" s="328" t="s">
        <v>7</v>
      </c>
    </row>
    <row r="75" spans="1:235" x14ac:dyDescent="0.25">
      <c r="A75" s="739">
        <v>55</v>
      </c>
      <c r="B75" s="400" t="s">
        <v>78</v>
      </c>
      <c r="C75" s="1848">
        <v>525</v>
      </c>
      <c r="D75" s="1829" t="s">
        <v>2997</v>
      </c>
      <c r="E75" s="2301" t="s">
        <v>3816</v>
      </c>
      <c r="F75" s="2305">
        <v>2001</v>
      </c>
      <c r="G75" s="2297">
        <v>12723</v>
      </c>
      <c r="H75" s="1271"/>
      <c r="I75" s="2138" t="s">
        <v>477</v>
      </c>
      <c r="J75" s="2306" t="s">
        <v>2988</v>
      </c>
      <c r="K75" s="2299" t="s">
        <v>3140</v>
      </c>
      <c r="L75" s="1805">
        <v>3</v>
      </c>
      <c r="M75" s="2288">
        <v>4</v>
      </c>
      <c r="N75" s="2226" t="s">
        <v>13</v>
      </c>
      <c r="O75" s="1815" t="s">
        <v>135</v>
      </c>
      <c r="P75" s="1815">
        <v>10</v>
      </c>
      <c r="Q75" s="1813" t="s">
        <v>2528</v>
      </c>
      <c r="R75" s="1871" t="s">
        <v>110</v>
      </c>
      <c r="S75" s="1975" t="s">
        <v>67</v>
      </c>
      <c r="T75" s="2219" t="s">
        <v>2591</v>
      </c>
      <c r="U75" s="2114">
        <v>525</v>
      </c>
      <c r="V75" s="2213">
        <v>55</v>
      </c>
      <c r="HZ75" s="751"/>
      <c r="IA75" s="328" t="s">
        <v>7</v>
      </c>
    </row>
    <row r="76" spans="1:235" x14ac:dyDescent="0.25">
      <c r="A76" s="739">
        <v>56</v>
      </c>
      <c r="B76" s="400" t="s">
        <v>67</v>
      </c>
      <c r="C76" s="1848">
        <v>523</v>
      </c>
      <c r="D76" s="1829" t="s">
        <v>3149</v>
      </c>
      <c r="E76" s="2301" t="s">
        <v>3830</v>
      </c>
      <c r="F76" s="2305">
        <v>2002</v>
      </c>
      <c r="G76" s="2297">
        <v>11966</v>
      </c>
      <c r="H76" s="1271"/>
      <c r="I76" s="2138" t="s">
        <v>477</v>
      </c>
      <c r="J76" s="2306" t="s">
        <v>3139</v>
      </c>
      <c r="K76" s="2299" t="s">
        <v>3140</v>
      </c>
      <c r="L76" s="1805">
        <v>3</v>
      </c>
      <c r="M76" s="2288">
        <v>4</v>
      </c>
      <c r="N76" s="2226" t="s">
        <v>13</v>
      </c>
      <c r="O76" s="1815" t="s">
        <v>24</v>
      </c>
      <c r="P76" s="1815">
        <v>44</v>
      </c>
      <c r="Q76" s="1813" t="s">
        <v>2754</v>
      </c>
      <c r="R76" s="1871" t="s">
        <v>110</v>
      </c>
      <c r="S76" s="1975" t="s">
        <v>189</v>
      </c>
      <c r="T76" s="2219" t="s">
        <v>2616</v>
      </c>
      <c r="U76" s="2114">
        <v>523</v>
      </c>
      <c r="V76" s="2213">
        <v>56</v>
      </c>
      <c r="HZ76" s="751"/>
      <c r="IA76" s="328" t="s">
        <v>7</v>
      </c>
    </row>
    <row r="77" spans="1:235" x14ac:dyDescent="0.25">
      <c r="A77" s="739">
        <v>57</v>
      </c>
      <c r="B77" s="400" t="s">
        <v>71</v>
      </c>
      <c r="C77" s="1848">
        <v>519</v>
      </c>
      <c r="D77" s="1829" t="s">
        <v>3831</v>
      </c>
      <c r="E77" s="2301" t="s">
        <v>3832</v>
      </c>
      <c r="F77" s="2305">
        <v>2002</v>
      </c>
      <c r="G77" s="2297">
        <v>12417</v>
      </c>
      <c r="H77" s="1271"/>
      <c r="I77" s="2138" t="s">
        <v>477</v>
      </c>
      <c r="J77" s="2306" t="s">
        <v>478</v>
      </c>
      <c r="K77" s="2299" t="s">
        <v>3140</v>
      </c>
      <c r="L77" s="1805">
        <v>3</v>
      </c>
      <c r="M77" s="2288">
        <v>4</v>
      </c>
      <c r="N77" s="2226" t="s">
        <v>13</v>
      </c>
      <c r="O77" s="1815" t="s">
        <v>58</v>
      </c>
      <c r="P77" s="1815">
        <v>61</v>
      </c>
      <c r="Q77" s="1813" t="s">
        <v>2380</v>
      </c>
      <c r="R77" s="1871" t="s">
        <v>110</v>
      </c>
      <c r="S77" s="1975" t="s">
        <v>186</v>
      </c>
      <c r="T77" s="2219" t="s">
        <v>2704</v>
      </c>
      <c r="U77" s="2114">
        <v>519</v>
      </c>
      <c r="V77" s="2213">
        <v>57</v>
      </c>
      <c r="HZ77" s="751"/>
      <c r="IA77" s="328" t="s">
        <v>7</v>
      </c>
    </row>
    <row r="78" spans="1:235" x14ac:dyDescent="0.25">
      <c r="A78" s="739">
        <v>58</v>
      </c>
      <c r="B78" s="400" t="s">
        <v>106</v>
      </c>
      <c r="C78" s="2322" t="s">
        <v>391</v>
      </c>
      <c r="D78" s="2308" t="s">
        <v>3881</v>
      </c>
      <c r="E78" s="2309" t="s">
        <v>3882</v>
      </c>
      <c r="F78" s="2305">
        <v>2001</v>
      </c>
      <c r="G78" s="2318"/>
      <c r="H78" s="1878"/>
      <c r="I78" s="1766" t="s">
        <v>3495</v>
      </c>
      <c r="J78" s="2320" t="s">
        <v>3498</v>
      </c>
      <c r="K78" s="2298" t="s">
        <v>3502</v>
      </c>
      <c r="L78" s="2328" t="s">
        <v>3503</v>
      </c>
      <c r="M78" s="2332" t="s">
        <v>116</v>
      </c>
      <c r="N78" s="2313" t="s">
        <v>13</v>
      </c>
      <c r="O78" s="2333" t="s">
        <v>12</v>
      </c>
      <c r="P78" s="2333" t="s">
        <v>70</v>
      </c>
      <c r="Q78" s="1961">
        <v>237</v>
      </c>
      <c r="R78" s="2336" t="s">
        <v>111</v>
      </c>
      <c r="S78" s="2337" t="s">
        <v>125</v>
      </c>
      <c r="T78" s="2340">
        <v>271</v>
      </c>
      <c r="U78" s="2321" t="s">
        <v>391</v>
      </c>
      <c r="V78" s="2213">
        <v>58</v>
      </c>
      <c r="HZ78" s="751"/>
      <c r="IA78" s="328" t="s">
        <v>7</v>
      </c>
    </row>
    <row r="79" spans="1:235" x14ac:dyDescent="0.25">
      <c r="A79" s="739">
        <v>59</v>
      </c>
      <c r="B79" s="400" t="s">
        <v>204</v>
      </c>
      <c r="C79" s="2214">
        <v>506</v>
      </c>
      <c r="D79" s="3258" t="s">
        <v>3833</v>
      </c>
      <c r="E79" s="2302" t="s">
        <v>3834</v>
      </c>
      <c r="F79" s="2098">
        <v>2001</v>
      </c>
      <c r="G79" s="1497">
        <v>13657</v>
      </c>
      <c r="H79" s="1271"/>
      <c r="I79" s="2138" t="s">
        <v>477</v>
      </c>
      <c r="J79" s="3262" t="s">
        <v>3377</v>
      </c>
      <c r="K79" s="2100" t="s">
        <v>3140</v>
      </c>
      <c r="L79" s="3220">
        <v>3</v>
      </c>
      <c r="M79" s="3220">
        <v>4</v>
      </c>
      <c r="N79" s="1837" t="s">
        <v>13</v>
      </c>
      <c r="O79" s="1837" t="s">
        <v>23</v>
      </c>
      <c r="P79" s="1837">
        <v>56</v>
      </c>
      <c r="Q79" s="3264" t="s">
        <v>2714</v>
      </c>
      <c r="R79" s="2221" t="s">
        <v>110</v>
      </c>
      <c r="S79" s="2287" t="s">
        <v>75</v>
      </c>
      <c r="T79" s="3268" t="s">
        <v>2613</v>
      </c>
      <c r="U79" s="2225">
        <v>506</v>
      </c>
      <c r="V79" s="2213">
        <v>59</v>
      </c>
      <c r="HZ79" s="751"/>
      <c r="IA79" s="328" t="s">
        <v>7</v>
      </c>
    </row>
    <row r="80" spans="1:235" x14ac:dyDescent="0.25">
      <c r="A80" s="739">
        <v>60</v>
      </c>
      <c r="B80" s="400" t="s">
        <v>137</v>
      </c>
      <c r="C80" s="1848">
        <v>496</v>
      </c>
      <c r="D80" s="2026" t="s">
        <v>2974</v>
      </c>
      <c r="E80" s="2301" t="s">
        <v>3840</v>
      </c>
      <c r="F80" s="2061">
        <v>2002</v>
      </c>
      <c r="G80" s="1803">
        <v>11545</v>
      </c>
      <c r="H80" s="1271"/>
      <c r="I80" s="2138" t="s">
        <v>477</v>
      </c>
      <c r="J80" s="2294" t="s">
        <v>2987</v>
      </c>
      <c r="K80" s="1863"/>
      <c r="L80" s="1805">
        <v>2</v>
      </c>
      <c r="M80" s="1805">
        <v>1</v>
      </c>
      <c r="N80" s="2217" t="s">
        <v>13</v>
      </c>
      <c r="O80" s="2217" t="s">
        <v>127</v>
      </c>
      <c r="P80" s="2217">
        <v>32</v>
      </c>
      <c r="Q80" s="1813" t="s">
        <v>2509</v>
      </c>
      <c r="R80" s="1871">
        <v>4</v>
      </c>
      <c r="S80" s="2307" t="s">
        <v>138</v>
      </c>
      <c r="T80" s="2218" t="s">
        <v>2716</v>
      </c>
      <c r="U80" s="1848">
        <v>496</v>
      </c>
      <c r="V80" s="2213">
        <v>60</v>
      </c>
      <c r="HZ80" s="751"/>
      <c r="IA80" s="328" t="s">
        <v>7</v>
      </c>
    </row>
    <row r="81" spans="1:237" x14ac:dyDescent="0.25">
      <c r="A81" s="739">
        <v>61</v>
      </c>
      <c r="B81" s="400" t="s">
        <v>137</v>
      </c>
      <c r="C81" s="1848">
        <v>496</v>
      </c>
      <c r="D81" s="1863" t="s">
        <v>3225</v>
      </c>
      <c r="E81" s="2303" t="s">
        <v>3839</v>
      </c>
      <c r="F81" s="2061">
        <v>2002</v>
      </c>
      <c r="G81" s="1803">
        <v>12014</v>
      </c>
      <c r="H81" s="1271"/>
      <c r="I81" s="2138" t="s">
        <v>477</v>
      </c>
      <c r="J81" s="2294" t="s">
        <v>2988</v>
      </c>
      <c r="K81" s="1863"/>
      <c r="L81" s="1805">
        <v>2</v>
      </c>
      <c r="M81" s="1805">
        <v>1</v>
      </c>
      <c r="N81" s="2217" t="s">
        <v>13</v>
      </c>
      <c r="O81" s="2217" t="s">
        <v>76</v>
      </c>
      <c r="P81" s="2217" t="s">
        <v>62</v>
      </c>
      <c r="Q81" s="1813" t="s">
        <v>2517</v>
      </c>
      <c r="R81" s="1871">
        <v>3</v>
      </c>
      <c r="S81" s="2221">
        <v>49</v>
      </c>
      <c r="T81" s="2218" t="s">
        <v>2384</v>
      </c>
      <c r="U81" s="1848">
        <v>496</v>
      </c>
      <c r="V81" s="2213">
        <v>61</v>
      </c>
      <c r="HZ81" s="751"/>
      <c r="IA81" s="328" t="s">
        <v>7</v>
      </c>
    </row>
    <row r="82" spans="1:237" x14ac:dyDescent="0.25">
      <c r="A82" s="739">
        <v>62</v>
      </c>
      <c r="B82" s="400" t="s">
        <v>119</v>
      </c>
      <c r="C82" s="2321" t="s">
        <v>2740</v>
      </c>
      <c r="D82" s="3410" t="s">
        <v>3883</v>
      </c>
      <c r="E82" s="3410" t="s">
        <v>3884</v>
      </c>
      <c r="F82" s="2070">
        <v>2001</v>
      </c>
      <c r="G82" s="1859"/>
      <c r="H82" s="1878"/>
      <c r="I82" s="1766" t="s">
        <v>3495</v>
      </c>
      <c r="J82" s="2320" t="s">
        <v>3501</v>
      </c>
      <c r="K82" s="1927" t="s">
        <v>3502</v>
      </c>
      <c r="L82" s="2328" t="s">
        <v>3503</v>
      </c>
      <c r="M82" s="2331" t="s">
        <v>116</v>
      </c>
      <c r="N82" s="2333" t="s">
        <v>13</v>
      </c>
      <c r="O82" s="2333" t="s">
        <v>57</v>
      </c>
      <c r="P82" s="2333" t="s">
        <v>74</v>
      </c>
      <c r="Q82" s="1961">
        <v>232</v>
      </c>
      <c r="R82" s="2336" t="s">
        <v>111</v>
      </c>
      <c r="S82" s="2336" t="s">
        <v>126</v>
      </c>
      <c r="T82" s="2339">
        <v>261</v>
      </c>
      <c r="U82" s="2321" t="s">
        <v>2740</v>
      </c>
      <c r="V82" s="2213">
        <v>62</v>
      </c>
      <c r="HZ82" s="751"/>
      <c r="IA82" s="328" t="s">
        <v>7</v>
      </c>
    </row>
    <row r="83" spans="1:237" x14ac:dyDescent="0.25">
      <c r="A83" s="739">
        <v>63</v>
      </c>
      <c r="B83" s="400" t="s">
        <v>118</v>
      </c>
      <c r="C83" s="1848">
        <v>481</v>
      </c>
      <c r="D83" s="1863" t="s">
        <v>3838</v>
      </c>
      <c r="E83" s="2300" t="s">
        <v>3841</v>
      </c>
      <c r="F83" s="2061">
        <v>2002</v>
      </c>
      <c r="G83" s="1803">
        <v>12405</v>
      </c>
      <c r="H83" s="1271"/>
      <c r="I83" s="2138" t="s">
        <v>477</v>
      </c>
      <c r="J83" s="2294" t="s">
        <v>478</v>
      </c>
      <c r="K83" s="1863"/>
      <c r="L83" s="1805">
        <v>2</v>
      </c>
      <c r="M83" s="1805">
        <v>1</v>
      </c>
      <c r="N83" s="2217" t="s">
        <v>13</v>
      </c>
      <c r="O83" s="2217">
        <v>11</v>
      </c>
      <c r="P83" s="2217">
        <v>95</v>
      </c>
      <c r="Q83" s="1813" t="s">
        <v>2510</v>
      </c>
      <c r="R83" s="1871">
        <v>4</v>
      </c>
      <c r="S83" s="1871">
        <v>14</v>
      </c>
      <c r="T83" s="2218" t="s">
        <v>2533</v>
      </c>
      <c r="U83" s="1848">
        <v>481</v>
      </c>
      <c r="V83" s="2213">
        <v>63</v>
      </c>
      <c r="HZ83" s="751"/>
      <c r="IA83" s="328" t="s">
        <v>7</v>
      </c>
    </row>
    <row r="84" spans="1:237" x14ac:dyDescent="0.25">
      <c r="A84" s="739">
        <v>64</v>
      </c>
      <c r="B84" s="400" t="s">
        <v>2347</v>
      </c>
      <c r="C84" s="1848">
        <v>472</v>
      </c>
      <c r="D84" s="1863" t="s">
        <v>2924</v>
      </c>
      <c r="E84" s="2300" t="s">
        <v>3802</v>
      </c>
      <c r="F84" s="2061">
        <v>2002</v>
      </c>
      <c r="G84" s="1803">
        <v>13009</v>
      </c>
      <c r="H84" s="1271"/>
      <c r="I84" s="2138" t="s">
        <v>477</v>
      </c>
      <c r="J84" s="2294" t="s">
        <v>3139</v>
      </c>
      <c r="K84" s="1863"/>
      <c r="L84" s="1805">
        <v>2</v>
      </c>
      <c r="M84" s="1805">
        <v>1</v>
      </c>
      <c r="N84" s="2217" t="s">
        <v>13</v>
      </c>
      <c r="O84" s="2217" t="s">
        <v>107</v>
      </c>
      <c r="P84" s="2217">
        <v>32</v>
      </c>
      <c r="Q84" s="1813" t="s">
        <v>2511</v>
      </c>
      <c r="R84" s="1871">
        <v>4</v>
      </c>
      <c r="S84" s="1871">
        <v>25</v>
      </c>
      <c r="T84" s="2218" t="s">
        <v>2714</v>
      </c>
      <c r="U84" s="1848">
        <v>472</v>
      </c>
      <c r="V84" s="2213">
        <v>64</v>
      </c>
      <c r="HZ84" s="751"/>
      <c r="IA84" s="328" t="s">
        <v>7</v>
      </c>
    </row>
    <row r="85" spans="1:237" x14ac:dyDescent="0.25">
      <c r="A85" s="739">
        <v>65</v>
      </c>
      <c r="B85" s="400" t="s">
        <v>297</v>
      </c>
      <c r="C85" s="1848">
        <v>469</v>
      </c>
      <c r="D85" s="1863" t="s">
        <v>3094</v>
      </c>
      <c r="E85" s="2300" t="s">
        <v>3842</v>
      </c>
      <c r="F85" s="2061">
        <v>2001</v>
      </c>
      <c r="G85" s="1803">
        <v>13241</v>
      </c>
      <c r="H85" s="1271"/>
      <c r="I85" s="2138" t="s">
        <v>477</v>
      </c>
      <c r="J85" s="2294" t="s">
        <v>2992</v>
      </c>
      <c r="K85" s="1863"/>
      <c r="L85" s="1805">
        <v>2</v>
      </c>
      <c r="M85" s="1805">
        <v>1</v>
      </c>
      <c r="N85" s="2217" t="s">
        <v>13</v>
      </c>
      <c r="O85" s="2217" t="s">
        <v>129</v>
      </c>
      <c r="P85" s="2217" t="s">
        <v>260</v>
      </c>
      <c r="Q85" s="1813" t="s">
        <v>2572</v>
      </c>
      <c r="R85" s="1871">
        <v>3</v>
      </c>
      <c r="S85" s="1871">
        <v>53</v>
      </c>
      <c r="T85" s="2218" t="s">
        <v>2801</v>
      </c>
      <c r="U85" s="1848">
        <v>469</v>
      </c>
      <c r="V85" s="2213">
        <v>65</v>
      </c>
      <c r="HZ85" s="751"/>
      <c r="IA85" s="328" t="s">
        <v>7</v>
      </c>
      <c r="IB85" s="1271"/>
      <c r="IC85" s="1917" t="s">
        <v>477</v>
      </c>
    </row>
    <row r="86" spans="1:237" x14ac:dyDescent="0.25">
      <c r="A86" s="739">
        <v>66</v>
      </c>
      <c r="B86" s="400" t="s">
        <v>133</v>
      </c>
      <c r="C86" s="1848">
        <v>430</v>
      </c>
      <c r="D86" s="1863" t="s">
        <v>3091</v>
      </c>
      <c r="E86" s="2300" t="s">
        <v>3567</v>
      </c>
      <c r="F86" s="2061">
        <v>2002</v>
      </c>
      <c r="G86" s="1803">
        <v>13918</v>
      </c>
      <c r="H86" s="1271"/>
      <c r="I86" s="2138" t="s">
        <v>477</v>
      </c>
      <c r="J86" s="2294" t="s">
        <v>3137</v>
      </c>
      <c r="K86" s="1863"/>
      <c r="L86" s="1805">
        <v>2</v>
      </c>
      <c r="M86" s="1805">
        <v>1</v>
      </c>
      <c r="N86" s="2217" t="s">
        <v>13</v>
      </c>
      <c r="O86" s="2217" t="s">
        <v>126</v>
      </c>
      <c r="P86" s="2217" t="s">
        <v>2348</v>
      </c>
      <c r="Q86" s="1813" t="s">
        <v>2706</v>
      </c>
      <c r="R86" s="1871">
        <v>4</v>
      </c>
      <c r="S86" s="1871">
        <v>41</v>
      </c>
      <c r="T86" s="2218" t="s">
        <v>2793</v>
      </c>
      <c r="U86" s="1848">
        <v>430</v>
      </c>
      <c r="V86" s="2213">
        <v>66</v>
      </c>
      <c r="HZ86" s="751"/>
      <c r="IA86" s="328" t="s">
        <v>7</v>
      </c>
      <c r="IB86" s="1271"/>
      <c r="IC86" s="1917" t="s">
        <v>477</v>
      </c>
    </row>
    <row r="87" spans="1:237" x14ac:dyDescent="0.25">
      <c r="A87" s="739">
        <v>67</v>
      </c>
      <c r="B87" s="400" t="s">
        <v>117</v>
      </c>
      <c r="C87" s="1848">
        <v>429</v>
      </c>
      <c r="D87" s="1863" t="s">
        <v>3013</v>
      </c>
      <c r="E87" s="2300" t="s">
        <v>3844</v>
      </c>
      <c r="F87" s="2061">
        <v>2002</v>
      </c>
      <c r="G87" s="1803">
        <v>12739</v>
      </c>
      <c r="H87" s="1271"/>
      <c r="I87" s="2138" t="s">
        <v>477</v>
      </c>
      <c r="J87" s="2294" t="s">
        <v>3345</v>
      </c>
      <c r="K87" s="1863"/>
      <c r="L87" s="1805">
        <v>2</v>
      </c>
      <c r="M87" s="1805">
        <v>1</v>
      </c>
      <c r="N87" s="2217" t="s">
        <v>13</v>
      </c>
      <c r="O87" s="2217" t="s">
        <v>76</v>
      </c>
      <c r="P87" s="2217">
        <v>34</v>
      </c>
      <c r="Q87" s="1813" t="s">
        <v>2519</v>
      </c>
      <c r="R87" s="1871">
        <v>4</v>
      </c>
      <c r="S87" s="1871">
        <v>55</v>
      </c>
      <c r="T87" s="2218" t="s">
        <v>2858</v>
      </c>
      <c r="U87" s="1848">
        <v>429</v>
      </c>
      <c r="V87" s="2213">
        <v>67</v>
      </c>
      <c r="HZ87" s="751"/>
      <c r="IA87" s="328" t="s">
        <v>7</v>
      </c>
      <c r="IB87" s="1271"/>
      <c r="IC87" s="1917" t="s">
        <v>477</v>
      </c>
    </row>
    <row r="88" spans="1:237" x14ac:dyDescent="0.25">
      <c r="A88" s="739">
        <v>68</v>
      </c>
      <c r="B88" s="400" t="s">
        <v>451</v>
      </c>
      <c r="C88" s="2321" t="s">
        <v>2750</v>
      </c>
      <c r="D88" s="2324" t="s">
        <v>3885</v>
      </c>
      <c r="E88" s="2326" t="s">
        <v>3886</v>
      </c>
      <c r="F88" s="2070">
        <v>2001</v>
      </c>
      <c r="G88" s="1792"/>
      <c r="H88" s="1878"/>
      <c r="I88" s="1766" t="s">
        <v>3495</v>
      </c>
      <c r="J88" s="2320" t="s">
        <v>3499</v>
      </c>
      <c r="K88" s="1927" t="s">
        <v>3502</v>
      </c>
      <c r="L88" s="2328" t="s">
        <v>3503</v>
      </c>
      <c r="M88" s="2331" t="s">
        <v>116</v>
      </c>
      <c r="N88" s="2333" t="s">
        <v>13</v>
      </c>
      <c r="O88" s="2333" t="s">
        <v>19</v>
      </c>
      <c r="P88" s="2333" t="s">
        <v>133</v>
      </c>
      <c r="Q88" s="1961">
        <v>203</v>
      </c>
      <c r="R88" s="2336" t="s">
        <v>338</v>
      </c>
      <c r="S88" s="2336" t="s">
        <v>62</v>
      </c>
      <c r="T88" s="2339">
        <v>218</v>
      </c>
      <c r="U88" s="2321" t="s">
        <v>2750</v>
      </c>
      <c r="V88" s="2213">
        <v>68</v>
      </c>
      <c r="HZ88" s="751"/>
      <c r="IA88" s="328" t="s">
        <v>7</v>
      </c>
      <c r="IB88" s="1271"/>
      <c r="IC88" s="1917" t="s">
        <v>477</v>
      </c>
    </row>
    <row r="89" spans="1:237" x14ac:dyDescent="0.25">
      <c r="A89" s="739">
        <v>69</v>
      </c>
      <c r="B89" s="400" t="s">
        <v>2336</v>
      </c>
      <c r="C89" s="2321" t="s">
        <v>2488</v>
      </c>
      <c r="D89" s="2324" t="s">
        <v>3887</v>
      </c>
      <c r="E89" s="2326" t="s">
        <v>3888</v>
      </c>
      <c r="F89" s="2070">
        <v>2001</v>
      </c>
      <c r="G89" s="1792"/>
      <c r="H89" s="1878"/>
      <c r="I89" s="1766" t="s">
        <v>3495</v>
      </c>
      <c r="J89" s="2320" t="s">
        <v>3499</v>
      </c>
      <c r="K89" s="1927" t="s">
        <v>3502</v>
      </c>
      <c r="L89" s="2328" t="s">
        <v>3503</v>
      </c>
      <c r="M89" s="2331" t="s">
        <v>116</v>
      </c>
      <c r="N89" s="2333" t="s">
        <v>13</v>
      </c>
      <c r="O89" s="2333" t="s">
        <v>113</v>
      </c>
      <c r="P89" s="2333" t="s">
        <v>133</v>
      </c>
      <c r="Q89" s="1961">
        <v>206</v>
      </c>
      <c r="R89" s="2336" t="s">
        <v>338</v>
      </c>
      <c r="S89" s="2336" t="s">
        <v>72</v>
      </c>
      <c r="T89" s="2339">
        <v>208</v>
      </c>
      <c r="U89" s="2321" t="s">
        <v>2488</v>
      </c>
      <c r="V89" s="2213">
        <v>69</v>
      </c>
      <c r="HZ89" s="751"/>
      <c r="IA89" s="328" t="s">
        <v>7</v>
      </c>
      <c r="IB89" s="1271"/>
      <c r="IC89" s="1917" t="s">
        <v>477</v>
      </c>
    </row>
    <row r="90" spans="1:237" x14ac:dyDescent="0.25">
      <c r="A90" s="739">
        <v>70</v>
      </c>
      <c r="B90" s="400" t="s">
        <v>130</v>
      </c>
      <c r="C90" s="2321" t="s">
        <v>2603</v>
      </c>
      <c r="D90" s="2324" t="s">
        <v>3889</v>
      </c>
      <c r="E90" s="2326" t="s">
        <v>3886</v>
      </c>
      <c r="F90" s="2070">
        <v>2001</v>
      </c>
      <c r="G90" s="1792"/>
      <c r="H90" s="1878"/>
      <c r="I90" s="1766" t="s">
        <v>3495</v>
      </c>
      <c r="J90" s="2320" t="s">
        <v>3499</v>
      </c>
      <c r="K90" s="1927" t="s">
        <v>3502</v>
      </c>
      <c r="L90" s="2328" t="s">
        <v>3503</v>
      </c>
      <c r="M90" s="2331" t="s">
        <v>116</v>
      </c>
      <c r="N90" s="2333" t="s">
        <v>13</v>
      </c>
      <c r="O90" s="2333" t="s">
        <v>11</v>
      </c>
      <c r="P90" s="2333" t="s">
        <v>133</v>
      </c>
      <c r="Q90" s="1961">
        <v>185</v>
      </c>
      <c r="R90" s="2336" t="s">
        <v>111</v>
      </c>
      <c r="S90" s="2336" t="s">
        <v>114</v>
      </c>
      <c r="T90" s="2339">
        <v>228</v>
      </c>
      <c r="U90" s="2321" t="s">
        <v>2603</v>
      </c>
      <c r="V90" s="2213">
        <v>70</v>
      </c>
      <c r="HZ90" s="751"/>
      <c r="IA90" s="328" t="s">
        <v>7</v>
      </c>
      <c r="IB90" s="1271"/>
      <c r="IC90" s="1917" t="s">
        <v>477</v>
      </c>
    </row>
    <row r="91" spans="1:237" x14ac:dyDescent="0.25">
      <c r="A91" s="739">
        <v>71</v>
      </c>
      <c r="B91" s="400" t="s">
        <v>2348</v>
      </c>
      <c r="C91" s="1848">
        <v>359</v>
      </c>
      <c r="D91" s="1863" t="s">
        <v>3000</v>
      </c>
      <c r="E91" s="2300" t="s">
        <v>3845</v>
      </c>
      <c r="F91" s="2061">
        <v>2002</v>
      </c>
      <c r="G91" s="1803">
        <v>11610</v>
      </c>
      <c r="H91" s="1271"/>
      <c r="I91" s="2138" t="s">
        <v>477</v>
      </c>
      <c r="J91" s="2294" t="s">
        <v>2988</v>
      </c>
      <c r="K91" s="1863"/>
      <c r="L91" s="1805">
        <v>2</v>
      </c>
      <c r="M91" s="1805">
        <v>1</v>
      </c>
      <c r="N91" s="2217" t="s">
        <v>13</v>
      </c>
      <c r="O91" s="2217" t="s">
        <v>23</v>
      </c>
      <c r="P91" s="2217" t="s">
        <v>2350</v>
      </c>
      <c r="Q91" s="1813" t="s">
        <v>2337</v>
      </c>
      <c r="R91" s="1871">
        <v>4</v>
      </c>
      <c r="S91" s="1871">
        <v>55</v>
      </c>
      <c r="T91" s="2218" t="s">
        <v>2858</v>
      </c>
      <c r="U91" s="1848">
        <v>359</v>
      </c>
      <c r="V91" s="2213">
        <v>71</v>
      </c>
      <c r="HZ91" s="751"/>
      <c r="IA91" s="328" t="s">
        <v>7</v>
      </c>
      <c r="IB91" s="1271"/>
      <c r="IC91" s="1917" t="s">
        <v>477</v>
      </c>
    </row>
    <row r="92" spans="1:237" x14ac:dyDescent="0.25">
      <c r="A92" s="739">
        <v>72</v>
      </c>
      <c r="B92" s="400" t="s">
        <v>181</v>
      </c>
      <c r="C92" s="1848">
        <v>346</v>
      </c>
      <c r="D92" s="1863" t="s">
        <v>3002</v>
      </c>
      <c r="E92" s="2300" t="s">
        <v>3846</v>
      </c>
      <c r="F92" s="2061">
        <v>2002</v>
      </c>
      <c r="G92" s="1803">
        <v>12453</v>
      </c>
      <c r="H92" s="1271"/>
      <c r="I92" s="2138" t="s">
        <v>477</v>
      </c>
      <c r="J92" s="2294" t="s">
        <v>2988</v>
      </c>
      <c r="K92" s="1863"/>
      <c r="L92" s="1805">
        <v>2</v>
      </c>
      <c r="M92" s="1805">
        <v>1</v>
      </c>
      <c r="N92" s="2217" t="s">
        <v>13</v>
      </c>
      <c r="O92" s="2217" t="s">
        <v>129</v>
      </c>
      <c r="P92" s="2217">
        <v>29</v>
      </c>
      <c r="Q92" s="1813" t="s">
        <v>2527</v>
      </c>
      <c r="R92" s="1871">
        <v>5</v>
      </c>
      <c r="S92" s="1871">
        <v>58</v>
      </c>
      <c r="T92" s="2218" t="s">
        <v>2334</v>
      </c>
      <c r="U92" s="1848">
        <v>346</v>
      </c>
      <c r="V92" s="2213">
        <v>72</v>
      </c>
      <c r="HZ92" s="751"/>
      <c r="IA92" s="328" t="s">
        <v>7</v>
      </c>
      <c r="IB92" s="1271"/>
      <c r="IC92" s="1917" t="s">
        <v>477</v>
      </c>
    </row>
    <row r="93" spans="1:237" x14ac:dyDescent="0.25">
      <c r="A93" s="739">
        <v>73</v>
      </c>
      <c r="B93" s="400" t="s">
        <v>314</v>
      </c>
      <c r="C93" s="1848">
        <v>299</v>
      </c>
      <c r="D93" s="1863" t="s">
        <v>2925</v>
      </c>
      <c r="E93" s="3413" t="s">
        <v>3847</v>
      </c>
      <c r="F93" s="2819">
        <v>2002</v>
      </c>
      <c r="G93" s="2462">
        <v>13576</v>
      </c>
      <c r="H93" s="1271"/>
      <c r="I93" s="2138" t="s">
        <v>477</v>
      </c>
      <c r="J93" s="2294" t="s">
        <v>3007</v>
      </c>
      <c r="K93" s="1863"/>
      <c r="L93" s="1805">
        <v>2</v>
      </c>
      <c r="M93" s="1805">
        <v>1</v>
      </c>
      <c r="N93" s="2217" t="s">
        <v>13</v>
      </c>
      <c r="O93" s="2217" t="s">
        <v>70</v>
      </c>
      <c r="P93" s="2217" t="s">
        <v>125</v>
      </c>
      <c r="Q93" s="1813" t="s">
        <v>2745</v>
      </c>
      <c r="R93" s="1871">
        <v>6</v>
      </c>
      <c r="S93" s="1871">
        <v>12</v>
      </c>
      <c r="T93" s="2218" t="s">
        <v>2904</v>
      </c>
      <c r="U93" s="1848">
        <v>299</v>
      </c>
      <c r="V93" s="2213">
        <v>73</v>
      </c>
      <c r="HZ93" s="751"/>
      <c r="IA93" s="328" t="s">
        <v>7</v>
      </c>
      <c r="IB93" s="1271"/>
      <c r="IC93" s="1917" t="s">
        <v>477</v>
      </c>
    </row>
    <row r="94" spans="1:237" ht="16.5" thickBot="1" x14ac:dyDescent="0.3">
      <c r="A94" s="1880">
        <v>74</v>
      </c>
      <c r="B94" s="400" t="s">
        <v>2350</v>
      </c>
      <c r="C94" s="2312" t="s">
        <v>2509</v>
      </c>
      <c r="D94" s="3411" t="s">
        <v>3890</v>
      </c>
      <c r="E94" s="3412" t="s">
        <v>3891</v>
      </c>
      <c r="F94" s="3408">
        <v>2001</v>
      </c>
      <c r="G94" s="3414"/>
      <c r="H94" s="3395"/>
      <c r="I94" s="534" t="s">
        <v>3495</v>
      </c>
      <c r="J94" s="2407" t="s">
        <v>3501</v>
      </c>
      <c r="K94" s="3402" t="s">
        <v>3502</v>
      </c>
      <c r="L94" s="3403" t="s">
        <v>3503</v>
      </c>
      <c r="M94" s="3404" t="s">
        <v>116</v>
      </c>
      <c r="N94" s="3405" t="s">
        <v>110</v>
      </c>
      <c r="O94" s="2408" t="s">
        <v>12</v>
      </c>
      <c r="P94" s="3398" t="s">
        <v>74</v>
      </c>
      <c r="Q94" s="3399" t="s">
        <v>2903</v>
      </c>
      <c r="R94" s="3406" t="s">
        <v>111</v>
      </c>
      <c r="S94" s="3407" t="s">
        <v>106</v>
      </c>
      <c r="T94" s="2315">
        <v>222</v>
      </c>
      <c r="U94" s="2312" t="s">
        <v>2509</v>
      </c>
      <c r="V94" s="1880">
        <v>74</v>
      </c>
      <c r="HZ94" s="751"/>
      <c r="IA94" s="328" t="s">
        <v>7</v>
      </c>
      <c r="IB94" s="1271"/>
      <c r="IC94" s="1917" t="s">
        <v>477</v>
      </c>
    </row>
    <row r="95" spans="1:237" customFormat="1" thickBot="1" x14ac:dyDescent="0.3">
      <c r="A95" s="471"/>
      <c r="B95" s="472"/>
      <c r="C95" s="472"/>
      <c r="D95" s="472"/>
      <c r="E95" s="472"/>
      <c r="F95" s="472"/>
      <c r="G95" s="472"/>
      <c r="H95" s="472"/>
      <c r="I95" s="472"/>
      <c r="J95" s="472"/>
      <c r="K95" s="472"/>
      <c r="L95" s="472"/>
      <c r="M95" s="472"/>
      <c r="N95" s="472"/>
      <c r="O95" s="472"/>
      <c r="P95" s="472"/>
      <c r="Q95" s="472"/>
      <c r="R95" s="472"/>
      <c r="S95" s="472"/>
      <c r="T95" s="472"/>
      <c r="U95" s="472"/>
      <c r="V95" s="3386"/>
    </row>
    <row r="96" spans="1:237" customFormat="1" ht="15" x14ac:dyDescent="0.25"/>
    <row r="97" customFormat="1" ht="15" x14ac:dyDescent="0.25"/>
    <row r="98" customFormat="1" ht="15" x14ac:dyDescent="0.25"/>
    <row r="99" customFormat="1" ht="15" x14ac:dyDescent="0.25"/>
    <row r="100" customFormat="1" ht="15" x14ac:dyDescent="0.25"/>
    <row r="101" customFormat="1" ht="15" x14ac:dyDescent="0.25"/>
    <row r="102" customFormat="1" ht="15" x14ac:dyDescent="0.25"/>
    <row r="103" customFormat="1" ht="15" x14ac:dyDescent="0.25"/>
    <row r="104" customFormat="1" ht="15" x14ac:dyDescent="0.25"/>
    <row r="105" customFormat="1" ht="15" x14ac:dyDescent="0.25"/>
    <row r="106" customFormat="1" ht="15" x14ac:dyDescent="0.25"/>
    <row r="107" customFormat="1" ht="15" x14ac:dyDescent="0.25"/>
    <row r="108" customFormat="1" ht="15" x14ac:dyDescent="0.25"/>
    <row r="109" customFormat="1" ht="15" x14ac:dyDescent="0.25"/>
    <row r="110" customFormat="1" ht="15" x14ac:dyDescent="0.25"/>
    <row r="111" customFormat="1" ht="15" x14ac:dyDescent="0.25"/>
    <row r="112" customFormat="1" ht="15" x14ac:dyDescent="0.25"/>
    <row r="113" customFormat="1" ht="15" x14ac:dyDescent="0.25"/>
    <row r="114" customFormat="1" ht="15" x14ac:dyDescent="0.25"/>
    <row r="115" customFormat="1" ht="15" x14ac:dyDescent="0.25"/>
    <row r="116" customFormat="1" ht="15" x14ac:dyDescent="0.25"/>
    <row r="117" customFormat="1" ht="15" x14ac:dyDescent="0.25"/>
    <row r="118" customFormat="1" ht="15" x14ac:dyDescent="0.25"/>
    <row r="119" customFormat="1" ht="15" x14ac:dyDescent="0.25"/>
    <row r="120" customFormat="1" ht="15" x14ac:dyDescent="0.25"/>
    <row r="121" customFormat="1" ht="15" x14ac:dyDescent="0.25"/>
    <row r="122" customFormat="1" ht="15" x14ac:dyDescent="0.25"/>
    <row r="123" customFormat="1" ht="15" x14ac:dyDescent="0.25"/>
    <row r="124" customFormat="1" ht="15" x14ac:dyDescent="0.25"/>
    <row r="125" customFormat="1" ht="15" x14ac:dyDescent="0.25"/>
    <row r="126" customFormat="1" ht="15" x14ac:dyDescent="0.25"/>
    <row r="127" customFormat="1" ht="15" x14ac:dyDescent="0.25"/>
    <row r="128" customFormat="1" ht="15" x14ac:dyDescent="0.25"/>
    <row r="129" customFormat="1" ht="15" x14ac:dyDescent="0.25"/>
    <row r="130" customFormat="1" ht="15" x14ac:dyDescent="0.25"/>
    <row r="131" customFormat="1" ht="15" x14ac:dyDescent="0.25"/>
    <row r="132" customFormat="1" ht="15" x14ac:dyDescent="0.25"/>
    <row r="133" customFormat="1" ht="15" x14ac:dyDescent="0.25"/>
    <row r="134" customFormat="1" ht="15" x14ac:dyDescent="0.25"/>
    <row r="135" customFormat="1" ht="15" x14ac:dyDescent="0.25"/>
    <row r="136" customFormat="1" ht="15" x14ac:dyDescent="0.25"/>
    <row r="137" customFormat="1" ht="15" x14ac:dyDescent="0.25"/>
    <row r="138" customFormat="1" ht="15" x14ac:dyDescent="0.25"/>
    <row r="139" customFormat="1" ht="15" x14ac:dyDescent="0.25"/>
    <row r="140" customFormat="1" ht="15" x14ac:dyDescent="0.25"/>
    <row r="141" customFormat="1" ht="15" x14ac:dyDescent="0.25"/>
    <row r="142" customFormat="1" ht="15" x14ac:dyDescent="0.25"/>
    <row r="143" customFormat="1" ht="15" x14ac:dyDescent="0.25"/>
    <row r="144" customFormat="1" ht="15" x14ac:dyDescent="0.25"/>
    <row r="145" customFormat="1" ht="15" x14ac:dyDescent="0.25"/>
    <row r="146" customFormat="1" ht="15" x14ac:dyDescent="0.25"/>
    <row r="147" customFormat="1" ht="15" x14ac:dyDescent="0.25"/>
    <row r="148" customFormat="1" ht="15" x14ac:dyDescent="0.25"/>
    <row r="149" customFormat="1" ht="15" x14ac:dyDescent="0.25"/>
    <row r="150" customFormat="1" ht="15" x14ac:dyDescent="0.25"/>
    <row r="151" customFormat="1" ht="15" x14ac:dyDescent="0.25"/>
    <row r="152" customFormat="1" ht="15" x14ac:dyDescent="0.25"/>
    <row r="153" customFormat="1" ht="15" x14ac:dyDescent="0.25"/>
    <row r="154" customFormat="1" ht="15" x14ac:dyDescent="0.25"/>
    <row r="155" customFormat="1" ht="15" x14ac:dyDescent="0.25"/>
    <row r="156" customFormat="1" ht="15" x14ac:dyDescent="0.25"/>
    <row r="157" customFormat="1" ht="15" x14ac:dyDescent="0.25"/>
    <row r="158" customFormat="1" ht="15" x14ac:dyDescent="0.25"/>
    <row r="159" customFormat="1" ht="15" x14ac:dyDescent="0.25"/>
    <row r="160" customFormat="1" ht="15" x14ac:dyDescent="0.25"/>
    <row r="161" customFormat="1" ht="15" x14ac:dyDescent="0.25"/>
    <row r="162" customFormat="1" ht="15" x14ac:dyDescent="0.25"/>
    <row r="163" customFormat="1" ht="15" x14ac:dyDescent="0.25"/>
    <row r="164" customFormat="1" ht="15" x14ac:dyDescent="0.25"/>
    <row r="165" customFormat="1" ht="15" x14ac:dyDescent="0.25"/>
    <row r="166" customFormat="1" ht="15" x14ac:dyDescent="0.25"/>
    <row r="167" customFormat="1" ht="15" x14ac:dyDescent="0.25"/>
    <row r="168" customFormat="1" ht="15" x14ac:dyDescent="0.25"/>
    <row r="169" customFormat="1" ht="15" x14ac:dyDescent="0.25"/>
    <row r="170" customFormat="1" ht="15" x14ac:dyDescent="0.25"/>
    <row r="171" customFormat="1" ht="15" x14ac:dyDescent="0.25"/>
    <row r="172" customFormat="1" ht="15" x14ac:dyDescent="0.25"/>
    <row r="173" customFormat="1" ht="15" x14ac:dyDescent="0.25"/>
    <row r="174" customFormat="1" ht="15" x14ac:dyDescent="0.25"/>
    <row r="175" customFormat="1" ht="15" x14ac:dyDescent="0.25"/>
    <row r="176" customFormat="1" ht="15" x14ac:dyDescent="0.25"/>
    <row r="177" customFormat="1" ht="15" x14ac:dyDescent="0.25"/>
    <row r="178" customFormat="1" ht="15" x14ac:dyDescent="0.25"/>
    <row r="179" customFormat="1" ht="15" x14ac:dyDescent="0.25"/>
    <row r="180" customFormat="1" ht="15" x14ac:dyDescent="0.25"/>
    <row r="181" customFormat="1" ht="15" x14ac:dyDescent="0.25"/>
    <row r="182" customFormat="1" ht="15" x14ac:dyDescent="0.25"/>
    <row r="183" customFormat="1" ht="15" x14ac:dyDescent="0.25"/>
    <row r="184" customFormat="1" ht="15" x14ac:dyDescent="0.25"/>
    <row r="185" customFormat="1" ht="15" x14ac:dyDescent="0.25"/>
    <row r="186" customFormat="1" ht="15" x14ac:dyDescent="0.25"/>
    <row r="187" customFormat="1" ht="15" x14ac:dyDescent="0.25"/>
    <row r="188" customFormat="1" ht="15" x14ac:dyDescent="0.25"/>
    <row r="189" customFormat="1" ht="15" x14ac:dyDescent="0.25"/>
    <row r="190" customFormat="1" ht="15" x14ac:dyDescent="0.25"/>
    <row r="191" customFormat="1" ht="15" x14ac:dyDescent="0.25"/>
    <row r="192" customFormat="1" ht="15" x14ac:dyDescent="0.25"/>
    <row r="193" customFormat="1" ht="15" x14ac:dyDescent="0.25"/>
    <row r="194" customFormat="1" ht="15" x14ac:dyDescent="0.25"/>
    <row r="195" customFormat="1" ht="15" x14ac:dyDescent="0.25"/>
    <row r="196" customFormat="1" ht="15" x14ac:dyDescent="0.25"/>
    <row r="197" customFormat="1" ht="15" x14ac:dyDescent="0.25"/>
    <row r="198" customFormat="1" ht="15" x14ac:dyDescent="0.25"/>
    <row r="199" customFormat="1" ht="15" x14ac:dyDescent="0.25"/>
    <row r="200" customFormat="1" ht="15" x14ac:dyDescent="0.25"/>
    <row r="201" customFormat="1" ht="15" x14ac:dyDescent="0.25"/>
    <row r="202" customFormat="1" ht="15" x14ac:dyDescent="0.25"/>
    <row r="203" customFormat="1" ht="15" x14ac:dyDescent="0.25"/>
    <row r="204" customFormat="1" ht="15" x14ac:dyDescent="0.25"/>
    <row r="205" customFormat="1" ht="15" x14ac:dyDescent="0.25"/>
    <row r="206" customFormat="1" ht="15" x14ac:dyDescent="0.25"/>
    <row r="207" customFormat="1" ht="15" x14ac:dyDescent="0.25"/>
    <row r="208" customFormat="1" ht="15" x14ac:dyDescent="0.25"/>
    <row r="209" customFormat="1" ht="15" x14ac:dyDescent="0.25"/>
    <row r="210" customFormat="1" ht="15" x14ac:dyDescent="0.25"/>
    <row r="211" customFormat="1" ht="15" x14ac:dyDescent="0.25"/>
    <row r="212" customFormat="1" ht="15" x14ac:dyDescent="0.25"/>
    <row r="213" customFormat="1" ht="15" x14ac:dyDescent="0.25"/>
    <row r="214" customFormat="1" ht="15" x14ac:dyDescent="0.25"/>
    <row r="215" customFormat="1" ht="15" x14ac:dyDescent="0.25"/>
    <row r="216" customFormat="1" ht="15" x14ac:dyDescent="0.25"/>
    <row r="217" customFormat="1" ht="15" x14ac:dyDescent="0.25"/>
    <row r="218" customFormat="1" ht="15" x14ac:dyDescent="0.25"/>
    <row r="219" customFormat="1" ht="15" x14ac:dyDescent="0.25"/>
    <row r="220" customFormat="1" ht="15" x14ac:dyDescent="0.25"/>
    <row r="221" customFormat="1" ht="15" x14ac:dyDescent="0.25"/>
    <row r="222" customFormat="1" ht="15" x14ac:dyDescent="0.25"/>
    <row r="223" customFormat="1" ht="15" x14ac:dyDescent="0.25"/>
    <row r="224" customFormat="1" ht="15" x14ac:dyDescent="0.25"/>
    <row r="225" customFormat="1" ht="15" x14ac:dyDescent="0.25"/>
    <row r="226" customFormat="1" ht="15" x14ac:dyDescent="0.25"/>
    <row r="227" customFormat="1" ht="15" x14ac:dyDescent="0.25"/>
    <row r="228" customFormat="1" ht="15" x14ac:dyDescent="0.25"/>
    <row r="229" customFormat="1" ht="15" x14ac:dyDescent="0.25"/>
    <row r="230" customFormat="1" ht="15" x14ac:dyDescent="0.25"/>
    <row r="231" customFormat="1" ht="15" x14ac:dyDescent="0.25"/>
    <row r="232" customFormat="1" ht="15" x14ac:dyDescent="0.25"/>
    <row r="233" customFormat="1" ht="15" x14ac:dyDescent="0.25"/>
    <row r="234" customFormat="1" ht="15" x14ac:dyDescent="0.25"/>
    <row r="235" customFormat="1" ht="15" x14ac:dyDescent="0.25"/>
    <row r="236" customFormat="1" ht="15" x14ac:dyDescent="0.25"/>
    <row r="237" customFormat="1" ht="15" x14ac:dyDescent="0.25"/>
    <row r="238" customFormat="1" ht="15" x14ac:dyDescent="0.25"/>
    <row r="239" customFormat="1" ht="15" x14ac:dyDescent="0.25"/>
    <row r="240" customFormat="1" ht="15" x14ac:dyDescent="0.25"/>
    <row r="241" customFormat="1" ht="15" x14ac:dyDescent="0.25"/>
    <row r="242" customFormat="1" ht="15" x14ac:dyDescent="0.25"/>
    <row r="243" customFormat="1" ht="15" x14ac:dyDescent="0.25"/>
    <row r="244" customFormat="1" ht="15" x14ac:dyDescent="0.25"/>
    <row r="245" customFormat="1" ht="15" x14ac:dyDescent="0.25"/>
    <row r="246" customFormat="1" ht="15" x14ac:dyDescent="0.25"/>
    <row r="247" customFormat="1" ht="15" x14ac:dyDescent="0.25"/>
    <row r="248" customFormat="1" ht="15" x14ac:dyDescent="0.25"/>
    <row r="249" customFormat="1" ht="15" x14ac:dyDescent="0.25"/>
    <row r="250" customFormat="1" ht="15" x14ac:dyDescent="0.25"/>
    <row r="251" customFormat="1" ht="15" x14ac:dyDescent="0.25"/>
    <row r="252" customFormat="1" ht="15" x14ac:dyDescent="0.25"/>
    <row r="253" customFormat="1" ht="15" x14ac:dyDescent="0.25"/>
    <row r="254" customFormat="1" ht="15" x14ac:dyDescent="0.25"/>
    <row r="255" customFormat="1" ht="15" x14ac:dyDescent="0.25"/>
    <row r="256" customFormat="1" ht="15" x14ac:dyDescent="0.25"/>
    <row r="257" customFormat="1" ht="15" x14ac:dyDescent="0.25"/>
    <row r="258" customFormat="1" ht="15" x14ac:dyDescent="0.25"/>
    <row r="259" customFormat="1" ht="15" x14ac:dyDescent="0.25"/>
    <row r="260" customFormat="1" ht="15" x14ac:dyDescent="0.25"/>
    <row r="261" customFormat="1" ht="15" x14ac:dyDescent="0.25"/>
    <row r="262" customFormat="1" ht="15" x14ac:dyDescent="0.25"/>
    <row r="263" customFormat="1" ht="15" x14ac:dyDescent="0.25"/>
    <row r="264" customFormat="1" ht="15" x14ac:dyDescent="0.25"/>
    <row r="265" customFormat="1" ht="15" x14ac:dyDescent="0.25"/>
    <row r="266" customFormat="1" ht="15" x14ac:dyDescent="0.25"/>
    <row r="267" customFormat="1" ht="15" x14ac:dyDescent="0.25"/>
    <row r="268" customFormat="1" ht="15" x14ac:dyDescent="0.25"/>
    <row r="269" customFormat="1" ht="15" x14ac:dyDescent="0.25"/>
    <row r="270" customFormat="1" ht="15" x14ac:dyDescent="0.25"/>
    <row r="271" customFormat="1" ht="15" x14ac:dyDescent="0.25"/>
    <row r="272" customFormat="1" ht="15" x14ac:dyDescent="0.25"/>
    <row r="273" customFormat="1" ht="15" x14ac:dyDescent="0.25"/>
    <row r="274" customFormat="1" ht="15" x14ac:dyDescent="0.25"/>
    <row r="275" customFormat="1" ht="15" x14ac:dyDescent="0.25"/>
    <row r="276" customFormat="1" ht="15" x14ac:dyDescent="0.25"/>
    <row r="277" customFormat="1" ht="15" x14ac:dyDescent="0.25"/>
    <row r="278" customFormat="1" ht="15" x14ac:dyDescent="0.25"/>
    <row r="279" customFormat="1" ht="15" x14ac:dyDescent="0.25"/>
    <row r="280" customFormat="1" ht="15" x14ac:dyDescent="0.25"/>
    <row r="281" customFormat="1" ht="15" x14ac:dyDescent="0.25"/>
    <row r="282" customFormat="1" ht="15" x14ac:dyDescent="0.25"/>
    <row r="283" customFormat="1" ht="15" x14ac:dyDescent="0.25"/>
    <row r="284" customFormat="1" ht="15" x14ac:dyDescent="0.25"/>
    <row r="285" customFormat="1" ht="15" x14ac:dyDescent="0.25"/>
    <row r="286" customFormat="1" ht="15" x14ac:dyDescent="0.25"/>
    <row r="287" customFormat="1" ht="15" x14ac:dyDescent="0.25"/>
    <row r="288" customFormat="1" ht="15" x14ac:dyDescent="0.25"/>
    <row r="289" customFormat="1" ht="15" x14ac:dyDescent="0.25"/>
    <row r="290" customFormat="1" ht="15" x14ac:dyDescent="0.25"/>
    <row r="291" customFormat="1" ht="15" x14ac:dyDescent="0.25"/>
    <row r="292" customFormat="1" ht="15" x14ac:dyDescent="0.25"/>
    <row r="293" customFormat="1" ht="15" x14ac:dyDescent="0.25"/>
    <row r="294" customFormat="1" ht="15" x14ac:dyDescent="0.25"/>
    <row r="295" customFormat="1" ht="15" x14ac:dyDescent="0.25"/>
    <row r="296" customFormat="1" ht="15" x14ac:dyDescent="0.25"/>
    <row r="297" customFormat="1" ht="15" x14ac:dyDescent="0.25"/>
    <row r="298" customFormat="1" ht="15" x14ac:dyDescent="0.25"/>
    <row r="299" customFormat="1" ht="15" x14ac:dyDescent="0.25"/>
    <row r="300" customFormat="1" ht="15" x14ac:dyDescent="0.25"/>
    <row r="301" customFormat="1" ht="15" x14ac:dyDescent="0.25"/>
    <row r="302" customFormat="1" ht="15" x14ac:dyDescent="0.25"/>
    <row r="303" customFormat="1" ht="15" x14ac:dyDescent="0.25"/>
    <row r="304" customFormat="1" ht="15" x14ac:dyDescent="0.25"/>
    <row r="305" customFormat="1" ht="15" x14ac:dyDescent="0.25"/>
    <row r="306" customFormat="1" ht="15" x14ac:dyDescent="0.25"/>
    <row r="307" customFormat="1" ht="15" x14ac:dyDescent="0.25"/>
    <row r="308" customFormat="1" ht="15" x14ac:dyDescent="0.25"/>
    <row r="309" customFormat="1" ht="15" x14ac:dyDescent="0.25"/>
    <row r="310" customFormat="1" ht="15" x14ac:dyDescent="0.25"/>
    <row r="311" customFormat="1" ht="15" x14ac:dyDescent="0.25"/>
    <row r="312" customFormat="1" ht="15" x14ac:dyDescent="0.25"/>
    <row r="313" customFormat="1" ht="15" x14ac:dyDescent="0.25"/>
    <row r="314" customFormat="1" ht="15" x14ac:dyDescent="0.25"/>
    <row r="315" customFormat="1" ht="15" x14ac:dyDescent="0.25"/>
    <row r="316" customFormat="1" ht="15" x14ac:dyDescent="0.25"/>
    <row r="317" customFormat="1" ht="15" x14ac:dyDescent="0.25"/>
    <row r="318" customFormat="1" ht="15" x14ac:dyDescent="0.25"/>
    <row r="319" customFormat="1" ht="15" x14ac:dyDescent="0.25"/>
    <row r="320" customFormat="1" ht="15" x14ac:dyDescent="0.25"/>
    <row r="321" customFormat="1" ht="15" x14ac:dyDescent="0.25"/>
    <row r="322" customFormat="1" ht="15" x14ac:dyDescent="0.25"/>
    <row r="323" customFormat="1" ht="15" x14ac:dyDescent="0.25"/>
    <row r="324" customFormat="1" ht="15" x14ac:dyDescent="0.25"/>
    <row r="325" customFormat="1" ht="15" x14ac:dyDescent="0.25"/>
    <row r="326" customFormat="1" ht="15" x14ac:dyDescent="0.25"/>
    <row r="327" customFormat="1" ht="15" x14ac:dyDescent="0.25"/>
    <row r="328" customFormat="1" ht="15" x14ac:dyDescent="0.25"/>
    <row r="329" customFormat="1" ht="15" x14ac:dyDescent="0.25"/>
    <row r="330" customFormat="1" ht="15" x14ac:dyDescent="0.25"/>
    <row r="331" customFormat="1" ht="15" x14ac:dyDescent="0.25"/>
    <row r="332" customFormat="1" ht="15" x14ac:dyDescent="0.25"/>
    <row r="333" customFormat="1" ht="15" x14ac:dyDescent="0.25"/>
    <row r="334" customFormat="1" ht="15" x14ac:dyDescent="0.25"/>
    <row r="335" customFormat="1" ht="15" x14ac:dyDescent="0.25"/>
    <row r="336" customFormat="1" ht="15" x14ac:dyDescent="0.25"/>
    <row r="337" spans="1:235" customFormat="1" ht="15" x14ac:dyDescent="0.25"/>
    <row r="338" spans="1:235" customFormat="1" ht="15" x14ac:dyDescent="0.25"/>
    <row r="339" spans="1:235" customFormat="1" ht="15" x14ac:dyDescent="0.25"/>
    <row r="340" spans="1:235" customFormat="1" ht="15" x14ac:dyDescent="0.25"/>
    <row r="341" spans="1:235" customFormat="1" ht="15" x14ac:dyDescent="0.25"/>
    <row r="342" spans="1:235" customFormat="1" ht="15" x14ac:dyDescent="0.25"/>
    <row r="343" spans="1:235" customFormat="1" ht="15" x14ac:dyDescent="0.25"/>
    <row r="344" spans="1:235" customFormat="1" ht="15" x14ac:dyDescent="0.25"/>
    <row r="345" spans="1:235" customFormat="1" ht="15" x14ac:dyDescent="0.25"/>
    <row r="346" spans="1:235" customFormat="1" ht="15" x14ac:dyDescent="0.25"/>
    <row r="347" spans="1:235" x14ac:dyDescent="0.25">
      <c r="A347" s="739">
        <v>327</v>
      </c>
      <c r="B347" s="1348"/>
      <c r="C347" s="440"/>
      <c r="D347" s="770"/>
      <c r="E347" s="770"/>
      <c r="F347" s="639"/>
      <c r="G347" s="2195"/>
      <c r="J347" s="793"/>
      <c r="K347" s="787"/>
      <c r="L347" s="1138"/>
      <c r="M347" s="810"/>
      <c r="N347" s="788"/>
      <c r="O347" s="774"/>
      <c r="P347" s="767"/>
      <c r="Q347" s="756"/>
      <c r="R347" s="788"/>
      <c r="S347" s="1111"/>
      <c r="T347" s="853"/>
      <c r="U347" s="1119"/>
      <c r="V347" s="739">
        <v>327</v>
      </c>
      <c r="HZ347" s="805"/>
      <c r="IA347" s="128" t="s">
        <v>477</v>
      </c>
    </row>
    <row r="348" spans="1:235" x14ac:dyDescent="0.25">
      <c r="A348" s="739">
        <v>328</v>
      </c>
      <c r="B348" s="1348"/>
      <c r="C348" s="440"/>
      <c r="D348" s="770"/>
      <c r="E348" s="770"/>
      <c r="F348" s="639"/>
      <c r="G348" s="2195"/>
      <c r="J348" s="793"/>
      <c r="K348" s="787"/>
      <c r="L348" s="1138"/>
      <c r="M348" s="810"/>
      <c r="N348" s="788"/>
      <c r="O348" s="774"/>
      <c r="P348" s="767"/>
      <c r="Q348" s="756"/>
      <c r="R348" s="788"/>
      <c r="S348" s="1111"/>
      <c r="T348" s="853"/>
      <c r="U348" s="1119"/>
      <c r="V348" s="739">
        <v>328</v>
      </c>
      <c r="HZ348" s="805"/>
      <c r="IA348" s="128" t="s">
        <v>477</v>
      </c>
    </row>
    <row r="349" spans="1:235" x14ac:dyDescent="0.25">
      <c r="A349" s="739">
        <v>329</v>
      </c>
      <c r="B349" s="1348"/>
      <c r="C349" s="440"/>
      <c r="D349" s="770"/>
      <c r="E349" s="770"/>
      <c r="F349" s="639"/>
      <c r="G349" s="2195"/>
      <c r="J349" s="793"/>
      <c r="K349" s="787"/>
      <c r="L349" s="1138"/>
      <c r="M349" s="810"/>
      <c r="N349" s="788"/>
      <c r="O349" s="774"/>
      <c r="P349" s="767"/>
      <c r="Q349" s="756"/>
      <c r="R349" s="788"/>
      <c r="S349" s="1111"/>
      <c r="T349" s="853"/>
      <c r="U349" s="1119"/>
      <c r="V349" s="739">
        <v>329</v>
      </c>
      <c r="HZ349" s="805"/>
      <c r="IA349" s="128" t="s">
        <v>477</v>
      </c>
    </row>
    <row r="350" spans="1:235" x14ac:dyDescent="0.25">
      <c r="A350" s="739">
        <v>330</v>
      </c>
      <c r="B350" s="1348"/>
      <c r="C350" s="440"/>
      <c r="D350" s="770"/>
      <c r="E350" s="770"/>
      <c r="F350" s="639"/>
      <c r="G350" s="2195"/>
      <c r="J350" s="793"/>
      <c r="K350" s="787"/>
      <c r="L350" s="1138"/>
      <c r="M350" s="810"/>
      <c r="N350" s="788"/>
      <c r="O350" s="774"/>
      <c r="P350" s="767"/>
      <c r="Q350" s="756"/>
      <c r="R350" s="788"/>
      <c r="S350" s="1111"/>
      <c r="T350" s="853"/>
      <c r="U350" s="1119"/>
      <c r="V350" s="739">
        <v>330</v>
      </c>
      <c r="HZ350" s="805"/>
      <c r="IA350" s="128" t="s">
        <v>477</v>
      </c>
    </row>
    <row r="351" spans="1:235" x14ac:dyDescent="0.25">
      <c r="A351" s="739">
        <v>331</v>
      </c>
      <c r="B351" s="1348"/>
      <c r="C351" s="440"/>
      <c r="D351" s="770"/>
      <c r="E351" s="770"/>
      <c r="F351" s="639"/>
      <c r="G351" s="2195"/>
      <c r="J351" s="793"/>
      <c r="K351" s="787"/>
      <c r="L351" s="1138"/>
      <c r="M351" s="810"/>
      <c r="N351" s="788"/>
      <c r="O351" s="774"/>
      <c r="P351" s="767"/>
      <c r="Q351" s="756"/>
      <c r="R351" s="788"/>
      <c r="S351" s="1111"/>
      <c r="T351" s="853"/>
      <c r="U351" s="1119"/>
      <c r="V351" s="739">
        <v>331</v>
      </c>
      <c r="HZ351" s="805"/>
      <c r="IA351" s="128" t="s">
        <v>477</v>
      </c>
    </row>
    <row r="352" spans="1:235" x14ac:dyDescent="0.25">
      <c r="A352" s="739">
        <v>332</v>
      </c>
      <c r="B352" s="1348"/>
      <c r="C352" s="440"/>
      <c r="D352" s="770"/>
      <c r="E352" s="770"/>
      <c r="F352" s="639"/>
      <c r="G352" s="2195"/>
      <c r="J352" s="793"/>
      <c r="K352" s="787"/>
      <c r="L352" s="1138"/>
      <c r="M352" s="810"/>
      <c r="N352" s="788"/>
      <c r="O352" s="774"/>
      <c r="P352" s="767"/>
      <c r="Q352" s="756"/>
      <c r="R352" s="788"/>
      <c r="S352" s="1111"/>
      <c r="T352" s="853"/>
      <c r="U352" s="1119"/>
      <c r="V352" s="739">
        <v>332</v>
      </c>
      <c r="HZ352" s="805"/>
      <c r="IA352" s="128" t="s">
        <v>477</v>
      </c>
    </row>
    <row r="353" spans="1:235" x14ac:dyDescent="0.25">
      <c r="A353" s="739">
        <v>333</v>
      </c>
      <c r="B353" s="1348"/>
      <c r="C353" s="440"/>
      <c r="D353" s="770"/>
      <c r="E353" s="770"/>
      <c r="F353" s="639"/>
      <c r="G353" s="2195"/>
      <c r="J353" s="793"/>
      <c r="K353" s="787"/>
      <c r="L353" s="1138"/>
      <c r="M353" s="810"/>
      <c r="N353" s="788"/>
      <c r="O353" s="774"/>
      <c r="P353" s="767"/>
      <c r="Q353" s="756"/>
      <c r="R353" s="788"/>
      <c r="S353" s="1111"/>
      <c r="T353" s="853"/>
      <c r="U353" s="1119"/>
      <c r="V353" s="739">
        <v>333</v>
      </c>
      <c r="HZ353" s="805"/>
      <c r="IA353" s="128" t="s">
        <v>477</v>
      </c>
    </row>
    <row r="354" spans="1:235" x14ac:dyDescent="0.25">
      <c r="A354" s="739">
        <v>334</v>
      </c>
      <c r="B354" s="1348"/>
      <c r="C354" s="440"/>
      <c r="D354" s="770"/>
      <c r="E354" s="770"/>
      <c r="F354" s="639"/>
      <c r="G354" s="2195"/>
      <c r="J354" s="793"/>
      <c r="K354" s="787"/>
      <c r="L354" s="1138"/>
      <c r="M354" s="810"/>
      <c r="N354" s="788"/>
      <c r="O354" s="774"/>
      <c r="P354" s="767"/>
      <c r="Q354" s="756"/>
      <c r="R354" s="788"/>
      <c r="S354" s="1111"/>
      <c r="T354" s="853"/>
      <c r="U354" s="1119"/>
      <c r="V354" s="739">
        <v>334</v>
      </c>
      <c r="HZ354" s="824"/>
      <c r="IA354" s="328" t="s">
        <v>2939</v>
      </c>
    </row>
    <row r="355" spans="1:235" x14ac:dyDescent="0.25">
      <c r="A355" s="739">
        <v>335</v>
      </c>
      <c r="B355" s="1348"/>
      <c r="C355" s="440"/>
      <c r="D355" s="770"/>
      <c r="E355" s="770"/>
      <c r="F355" s="639"/>
      <c r="G355" s="2195"/>
      <c r="J355" s="793"/>
      <c r="K355" s="787"/>
      <c r="L355" s="1138"/>
      <c r="M355" s="810"/>
      <c r="N355" s="788"/>
      <c r="O355" s="774"/>
      <c r="P355" s="767"/>
      <c r="Q355" s="756"/>
      <c r="R355" s="788"/>
      <c r="S355" s="1111"/>
      <c r="T355" s="853"/>
      <c r="U355" s="1119"/>
      <c r="V355" s="739">
        <v>335</v>
      </c>
      <c r="HZ355" s="827"/>
      <c r="IA355" s="136" t="s">
        <v>2939</v>
      </c>
    </row>
    <row r="356" spans="1:235" x14ac:dyDescent="0.25">
      <c r="A356" s="739">
        <v>336</v>
      </c>
      <c r="B356" s="1348"/>
      <c r="C356" s="440"/>
      <c r="D356" s="770"/>
      <c r="E356" s="770"/>
      <c r="F356" s="639"/>
      <c r="G356" s="2195"/>
      <c r="J356" s="793"/>
      <c r="K356" s="787"/>
      <c r="L356" s="1138"/>
      <c r="M356" s="810"/>
      <c r="N356" s="788"/>
      <c r="O356" s="774"/>
      <c r="P356" s="767"/>
      <c r="Q356" s="756"/>
      <c r="R356" s="788"/>
      <c r="S356" s="1111"/>
      <c r="T356" s="853"/>
      <c r="U356" s="1119"/>
      <c r="V356" s="739">
        <v>336</v>
      </c>
      <c r="HZ356" s="827"/>
      <c r="IA356" s="136" t="s">
        <v>2939</v>
      </c>
    </row>
    <row r="357" spans="1:235" x14ac:dyDescent="0.25">
      <c r="A357" s="739">
        <v>337</v>
      </c>
      <c r="B357" s="1348"/>
      <c r="C357" s="440"/>
      <c r="D357" s="770"/>
      <c r="E357" s="770"/>
      <c r="F357" s="639"/>
      <c r="G357" s="2195"/>
      <c r="J357" s="793"/>
      <c r="K357" s="787"/>
      <c r="L357" s="1138"/>
      <c r="M357" s="810"/>
      <c r="N357" s="788"/>
      <c r="O357" s="774"/>
      <c r="P357" s="767"/>
      <c r="Q357" s="756"/>
      <c r="R357" s="788"/>
      <c r="S357" s="1111"/>
      <c r="T357" s="853"/>
      <c r="U357" s="1119"/>
      <c r="V357" s="739">
        <v>337</v>
      </c>
      <c r="HZ357" s="827"/>
      <c r="IA357" s="136" t="s">
        <v>2939</v>
      </c>
    </row>
    <row r="358" spans="1:235" x14ac:dyDescent="0.25">
      <c r="A358" s="739">
        <v>338</v>
      </c>
      <c r="B358" s="1348"/>
      <c r="C358" s="440"/>
      <c r="D358" s="770"/>
      <c r="E358" s="770"/>
      <c r="F358" s="639"/>
      <c r="G358" s="2195"/>
      <c r="J358" s="793"/>
      <c r="K358" s="787"/>
      <c r="L358" s="1138"/>
      <c r="M358" s="810"/>
      <c r="N358" s="788"/>
      <c r="O358" s="774"/>
      <c r="P358" s="767"/>
      <c r="Q358" s="756"/>
      <c r="R358" s="788"/>
      <c r="S358" s="1111"/>
      <c r="T358" s="853"/>
      <c r="U358" s="1119"/>
      <c r="V358" s="739">
        <v>338</v>
      </c>
      <c r="HZ358" s="827"/>
      <c r="IA358" s="136" t="s">
        <v>2939</v>
      </c>
    </row>
    <row r="359" spans="1:235" x14ac:dyDescent="0.25">
      <c r="A359" s="739">
        <v>339</v>
      </c>
      <c r="B359" s="1348"/>
      <c r="C359" s="440"/>
      <c r="D359" s="770"/>
      <c r="E359" s="770"/>
      <c r="F359" s="639"/>
      <c r="G359" s="2195"/>
      <c r="J359" s="793"/>
      <c r="K359" s="787"/>
      <c r="L359" s="1138"/>
      <c r="M359" s="810"/>
      <c r="N359" s="788"/>
      <c r="O359" s="774"/>
      <c r="P359" s="767"/>
      <c r="Q359" s="756"/>
      <c r="R359" s="788"/>
      <c r="S359" s="1111"/>
      <c r="T359" s="853"/>
      <c r="U359" s="1119"/>
      <c r="V359" s="739">
        <v>339</v>
      </c>
      <c r="HZ359" s="827"/>
      <c r="IA359" s="136" t="s">
        <v>2939</v>
      </c>
    </row>
    <row r="360" spans="1:235" x14ac:dyDescent="0.25">
      <c r="A360" s="739">
        <v>340</v>
      </c>
      <c r="B360" s="1348"/>
      <c r="C360" s="440"/>
      <c r="D360" s="770"/>
      <c r="E360" s="770"/>
      <c r="F360" s="639"/>
      <c r="G360" s="2195"/>
      <c r="J360" s="793"/>
      <c r="K360" s="787"/>
      <c r="L360" s="1138"/>
      <c r="M360" s="810"/>
      <c r="N360" s="788"/>
      <c r="O360" s="774"/>
      <c r="P360" s="767"/>
      <c r="Q360" s="756"/>
      <c r="R360" s="788"/>
      <c r="S360" s="1111"/>
      <c r="T360" s="853"/>
      <c r="U360" s="1119"/>
      <c r="V360" s="739">
        <v>340</v>
      </c>
      <c r="HZ360" s="827"/>
      <c r="IA360" s="136" t="s">
        <v>2939</v>
      </c>
    </row>
    <row r="361" spans="1:235" x14ac:dyDescent="0.25">
      <c r="A361" s="739">
        <v>341</v>
      </c>
      <c r="B361" s="1348"/>
      <c r="C361" s="440"/>
      <c r="D361" s="770"/>
      <c r="E361" s="770"/>
      <c r="F361" s="639"/>
      <c r="G361" s="2195"/>
      <c r="J361" s="793"/>
      <c r="K361" s="787"/>
      <c r="L361" s="1138"/>
      <c r="M361" s="810"/>
      <c r="N361" s="788"/>
      <c r="O361" s="774"/>
      <c r="P361" s="767"/>
      <c r="Q361" s="756"/>
      <c r="R361" s="788"/>
      <c r="S361" s="1111"/>
      <c r="T361" s="853"/>
      <c r="U361" s="1119"/>
      <c r="V361" s="739">
        <v>341</v>
      </c>
      <c r="HZ361" s="827"/>
      <c r="IA361" s="136" t="s">
        <v>2939</v>
      </c>
    </row>
    <row r="362" spans="1:235" ht="16.5" thickBot="1" x14ac:dyDescent="0.3">
      <c r="A362" s="739">
        <v>342</v>
      </c>
      <c r="B362" s="1348"/>
      <c r="C362" s="440"/>
      <c r="D362" s="770"/>
      <c r="E362" s="770"/>
      <c r="F362" s="639"/>
      <c r="G362" s="2195"/>
      <c r="J362" s="793"/>
      <c r="K362" s="787"/>
      <c r="L362" s="1138"/>
      <c r="M362" s="810"/>
      <c r="N362" s="788"/>
      <c r="O362" s="774"/>
      <c r="P362" s="767"/>
      <c r="Q362" s="756"/>
      <c r="R362" s="788"/>
      <c r="S362" s="1111"/>
      <c r="T362" s="853"/>
      <c r="U362" s="1119"/>
      <c r="V362" s="739">
        <v>342</v>
      </c>
      <c r="HZ362" s="827"/>
      <c r="IA362" s="136" t="s">
        <v>2939</v>
      </c>
    </row>
    <row r="363" spans="1:235" x14ac:dyDescent="0.25">
      <c r="A363" s="739">
        <v>343</v>
      </c>
      <c r="B363" s="1348"/>
      <c r="C363" s="852"/>
      <c r="D363" s="771"/>
      <c r="E363" s="771"/>
      <c r="F363" s="640"/>
      <c r="G363" s="2195"/>
      <c r="J363" s="808"/>
      <c r="K363" s="846"/>
      <c r="L363" s="2159"/>
      <c r="M363" s="847"/>
      <c r="N363" s="786"/>
      <c r="O363" s="785"/>
      <c r="P363" s="766"/>
      <c r="Q363" s="757"/>
      <c r="R363" s="786"/>
      <c r="S363" s="1108"/>
      <c r="T363" s="845"/>
      <c r="U363" s="966"/>
      <c r="V363" s="739">
        <v>343</v>
      </c>
      <c r="HZ363" s="827"/>
      <c r="IA363" s="136" t="s">
        <v>2939</v>
      </c>
    </row>
    <row r="364" spans="1:235" x14ac:dyDescent="0.25">
      <c r="A364" s="739">
        <v>344</v>
      </c>
      <c r="B364" s="1348"/>
      <c r="C364" s="811"/>
      <c r="D364" s="770"/>
      <c r="E364" s="770"/>
      <c r="F364" s="820"/>
      <c r="G364" s="2196"/>
      <c r="J364" s="864"/>
      <c r="K364" s="846"/>
      <c r="L364" s="2159"/>
      <c r="M364" s="848"/>
      <c r="N364" s="799"/>
      <c r="O364" s="797"/>
      <c r="P364" s="798"/>
      <c r="Q364" s="775"/>
      <c r="R364" s="799"/>
      <c r="S364" s="1113"/>
      <c r="T364" s="873"/>
      <c r="U364" s="1120"/>
      <c r="V364" s="739">
        <v>344</v>
      </c>
      <c r="HZ364" s="827"/>
      <c r="IA364" s="136" t="s">
        <v>2939</v>
      </c>
    </row>
    <row r="365" spans="1:235" x14ac:dyDescent="0.25">
      <c r="A365" s="739">
        <v>345</v>
      </c>
      <c r="B365" s="1348"/>
      <c r="C365" s="440"/>
      <c r="D365" s="770"/>
      <c r="E365" s="770"/>
      <c r="F365" s="639"/>
      <c r="G365" s="2195"/>
      <c r="J365" s="809"/>
      <c r="K365" s="846"/>
      <c r="L365" s="2159"/>
      <c r="M365" s="848"/>
      <c r="N365" s="788"/>
      <c r="O365" s="774"/>
      <c r="P365" s="767"/>
      <c r="Q365" s="756"/>
      <c r="R365" s="788"/>
      <c r="S365" s="1111"/>
      <c r="T365" s="853"/>
      <c r="U365" s="1120"/>
      <c r="V365" s="739">
        <v>345</v>
      </c>
      <c r="HZ365" s="827"/>
      <c r="IA365" s="136" t="s">
        <v>2939</v>
      </c>
    </row>
    <row r="366" spans="1:235" x14ac:dyDescent="0.25">
      <c r="A366" s="739">
        <v>346</v>
      </c>
      <c r="B366" s="1348"/>
      <c r="C366" s="440"/>
      <c r="D366" s="770"/>
      <c r="E366" s="770"/>
      <c r="F366" s="639"/>
      <c r="G366" s="2195"/>
      <c r="J366" s="893"/>
      <c r="K366" s="846"/>
      <c r="L366" s="2159"/>
      <c r="M366" s="848"/>
      <c r="N366" s="788"/>
      <c r="O366" s="774"/>
      <c r="P366" s="767"/>
      <c r="Q366" s="749"/>
      <c r="R366" s="788"/>
      <c r="S366" s="1111"/>
      <c r="T366" s="853"/>
      <c r="U366" s="1120"/>
      <c r="V366" s="739">
        <v>346</v>
      </c>
      <c r="HZ366" s="827"/>
      <c r="IA366" s="136" t="s">
        <v>2939</v>
      </c>
    </row>
    <row r="367" spans="1:235" x14ac:dyDescent="0.25">
      <c r="A367" s="739">
        <v>347</v>
      </c>
      <c r="B367" s="1348"/>
      <c r="C367" s="706"/>
      <c r="D367" s="771"/>
      <c r="E367" s="826"/>
      <c r="F367" s="880"/>
      <c r="G367" s="2197"/>
      <c r="J367" s="894"/>
      <c r="K367" s="895"/>
      <c r="L367" s="2160"/>
      <c r="M367" s="860"/>
      <c r="N367" s="2228"/>
      <c r="O367" s="2229"/>
      <c r="P367" s="2230"/>
      <c r="Q367" s="985"/>
      <c r="R367" s="2231"/>
      <c r="S367" s="2232"/>
      <c r="T367" s="889"/>
      <c r="U367" s="2233"/>
      <c r="V367" s="739">
        <v>347</v>
      </c>
      <c r="HZ367" s="827"/>
      <c r="IA367" s="136" t="s">
        <v>2939</v>
      </c>
    </row>
    <row r="368" spans="1:235" x14ac:dyDescent="0.25">
      <c r="A368" s="739">
        <v>348</v>
      </c>
      <c r="B368" s="1348"/>
      <c r="C368" s="440"/>
      <c r="D368" s="770"/>
      <c r="E368" s="770"/>
      <c r="F368" s="896"/>
      <c r="G368" s="2198"/>
      <c r="J368" s="897"/>
      <c r="K368" s="846"/>
      <c r="L368" s="2159"/>
      <c r="M368" s="848"/>
      <c r="N368" s="788"/>
      <c r="O368" s="774"/>
      <c r="P368" s="767"/>
      <c r="Q368" s="756"/>
      <c r="R368" s="788"/>
      <c r="S368" s="1111"/>
      <c r="T368" s="853"/>
      <c r="U368" s="1120"/>
      <c r="V368" s="739">
        <v>348</v>
      </c>
      <c r="HZ368" s="827"/>
      <c r="IA368" s="136" t="s">
        <v>2939</v>
      </c>
    </row>
    <row r="369" spans="1:235" x14ac:dyDescent="0.25">
      <c r="A369" s="739">
        <v>349</v>
      </c>
      <c r="B369" s="1348"/>
      <c r="C369" s="440"/>
      <c r="D369" s="770"/>
      <c r="E369" s="770"/>
      <c r="F369" s="639"/>
      <c r="G369" s="2195"/>
      <c r="J369" s="861"/>
      <c r="K369" s="846"/>
      <c r="L369" s="2159"/>
      <c r="M369" s="848"/>
      <c r="N369" s="788"/>
      <c r="O369" s="774"/>
      <c r="P369" s="767"/>
      <c r="Q369" s="749"/>
      <c r="R369" s="788"/>
      <c r="S369" s="1111"/>
      <c r="T369" s="853"/>
      <c r="U369" s="1120"/>
      <c r="V369" s="739">
        <v>349</v>
      </c>
      <c r="HZ369" s="827"/>
      <c r="IA369" s="136" t="s">
        <v>2939</v>
      </c>
    </row>
    <row r="370" spans="1:235" x14ac:dyDescent="0.25">
      <c r="A370" s="739">
        <v>350</v>
      </c>
      <c r="B370" s="1348"/>
      <c r="C370" s="440"/>
      <c r="D370" s="770"/>
      <c r="E370" s="826"/>
      <c r="F370" s="854"/>
      <c r="G370" s="2197"/>
      <c r="J370" s="898"/>
      <c r="K370" s="895"/>
      <c r="L370" s="2160"/>
      <c r="M370" s="860"/>
      <c r="N370" s="2234"/>
      <c r="O370" s="2235"/>
      <c r="P370" s="2236"/>
      <c r="Q370" s="886"/>
      <c r="R370" s="2237"/>
      <c r="S370" s="2238"/>
      <c r="T370" s="883"/>
      <c r="U370" s="2233"/>
      <c r="V370" s="739">
        <v>350</v>
      </c>
      <c r="HZ370" s="827"/>
      <c r="IA370" s="136" t="s">
        <v>2939</v>
      </c>
    </row>
    <row r="371" spans="1:235" x14ac:dyDescent="0.25">
      <c r="A371" s="739">
        <v>351</v>
      </c>
      <c r="B371" s="1348"/>
      <c r="C371" s="440"/>
      <c r="D371" s="770"/>
      <c r="E371" s="770"/>
      <c r="F371" s="643"/>
      <c r="G371" s="533"/>
      <c r="J371" s="863"/>
      <c r="K371" s="846"/>
      <c r="L371" s="2159"/>
      <c r="M371" s="848"/>
      <c r="N371" s="788"/>
      <c r="O371" s="774"/>
      <c r="P371" s="767"/>
      <c r="Q371" s="749"/>
      <c r="R371" s="788"/>
      <c r="S371" s="1111"/>
      <c r="T371" s="853"/>
      <c r="U371" s="1120"/>
      <c r="V371" s="739">
        <v>351</v>
      </c>
      <c r="HZ371" s="827"/>
      <c r="IA371" s="136" t="s">
        <v>2939</v>
      </c>
    </row>
    <row r="372" spans="1:235" x14ac:dyDescent="0.25">
      <c r="A372" s="739">
        <v>352</v>
      </c>
      <c r="B372" s="1348"/>
      <c r="C372" s="440"/>
      <c r="D372" s="770"/>
      <c r="E372" s="826"/>
      <c r="F372" s="854"/>
      <c r="G372" s="2197"/>
      <c r="J372" s="899"/>
      <c r="K372" s="895"/>
      <c r="L372" s="2160"/>
      <c r="M372" s="860"/>
      <c r="N372" s="2234"/>
      <c r="O372" s="2235"/>
      <c r="P372" s="2236"/>
      <c r="Q372" s="886"/>
      <c r="R372" s="2237"/>
      <c r="S372" s="2238"/>
      <c r="T372" s="883"/>
      <c r="U372" s="2233"/>
      <c r="V372" s="739">
        <v>352</v>
      </c>
      <c r="HZ372" s="827"/>
      <c r="IA372" s="136" t="s">
        <v>2939</v>
      </c>
    </row>
    <row r="373" spans="1:235" x14ac:dyDescent="0.25">
      <c r="A373" s="739">
        <v>353</v>
      </c>
      <c r="B373" s="1348"/>
      <c r="C373" s="440"/>
      <c r="D373" s="770"/>
      <c r="E373" s="770"/>
      <c r="F373" s="900"/>
      <c r="G373" s="2199"/>
      <c r="J373" s="901"/>
      <c r="K373" s="846"/>
      <c r="L373" s="2159"/>
      <c r="M373" s="848"/>
      <c r="N373" s="788"/>
      <c r="O373" s="774"/>
      <c r="P373" s="767"/>
      <c r="Q373" s="749"/>
      <c r="R373" s="788"/>
      <c r="S373" s="1111"/>
      <c r="T373" s="853"/>
      <c r="U373" s="1120"/>
      <c r="V373" s="739">
        <v>353</v>
      </c>
      <c r="HZ373" s="827"/>
      <c r="IA373" s="136" t="s">
        <v>2939</v>
      </c>
    </row>
    <row r="374" spans="1:235" x14ac:dyDescent="0.25">
      <c r="A374" s="739">
        <v>354</v>
      </c>
      <c r="B374" s="1348"/>
      <c r="C374" s="440"/>
      <c r="D374" s="770"/>
      <c r="E374" s="826"/>
      <c r="F374" s="854"/>
      <c r="G374" s="2197"/>
      <c r="J374" s="898"/>
      <c r="K374" s="895"/>
      <c r="L374" s="2160"/>
      <c r="M374" s="860"/>
      <c r="N374" s="2234"/>
      <c r="O374" s="2235"/>
      <c r="P374" s="2236"/>
      <c r="Q374" s="886"/>
      <c r="R374" s="2237"/>
      <c r="S374" s="2238"/>
      <c r="T374" s="883"/>
      <c r="U374" s="2233"/>
      <c r="V374" s="739">
        <v>354</v>
      </c>
      <c r="HZ374" s="827"/>
      <c r="IA374" s="136" t="s">
        <v>2939</v>
      </c>
    </row>
    <row r="375" spans="1:235" x14ac:dyDescent="0.25">
      <c r="A375" s="739">
        <v>355</v>
      </c>
      <c r="B375" s="1348"/>
      <c r="C375" s="440"/>
      <c r="D375" s="770"/>
      <c r="E375" s="826"/>
      <c r="F375" s="854"/>
      <c r="G375" s="2197"/>
      <c r="J375" s="899"/>
      <c r="K375" s="895"/>
      <c r="L375" s="2160"/>
      <c r="M375" s="860"/>
      <c r="N375" s="2234"/>
      <c r="O375" s="2235"/>
      <c r="P375" s="2236"/>
      <c r="Q375" s="886"/>
      <c r="R375" s="2237"/>
      <c r="S375" s="2238"/>
      <c r="T375" s="883"/>
      <c r="U375" s="2233"/>
      <c r="V375" s="739">
        <v>355</v>
      </c>
      <c r="HZ375" s="827"/>
      <c r="IA375" s="136" t="s">
        <v>2939</v>
      </c>
    </row>
    <row r="376" spans="1:235" x14ac:dyDescent="0.25">
      <c r="A376" s="739">
        <v>356</v>
      </c>
      <c r="B376" s="1348"/>
      <c r="C376" s="440"/>
      <c r="D376" s="770"/>
      <c r="E376" s="826"/>
      <c r="F376" s="859"/>
      <c r="G376" s="1637"/>
      <c r="J376" s="902"/>
      <c r="K376" s="895"/>
      <c r="L376" s="2160"/>
      <c r="M376" s="860"/>
      <c r="N376" s="2234"/>
      <c r="O376" s="2235"/>
      <c r="P376" s="2236"/>
      <c r="Q376" s="886"/>
      <c r="R376" s="2237"/>
      <c r="S376" s="2238"/>
      <c r="T376" s="883"/>
      <c r="U376" s="2233"/>
      <c r="V376" s="739">
        <v>356</v>
      </c>
      <c r="HZ376" s="827"/>
      <c r="IA376" s="136" t="s">
        <v>2939</v>
      </c>
    </row>
    <row r="377" spans="1:235" x14ac:dyDescent="0.25">
      <c r="A377" s="739">
        <v>357</v>
      </c>
      <c r="B377" s="1348"/>
      <c r="C377" s="440"/>
      <c r="D377" s="835"/>
      <c r="E377" s="835"/>
      <c r="F377" s="903"/>
      <c r="G377" s="2199"/>
      <c r="J377" s="904"/>
      <c r="K377" s="401"/>
      <c r="L377" s="401"/>
      <c r="M377" s="905"/>
      <c r="N377" s="906"/>
      <c r="O377" s="907"/>
      <c r="P377" s="908"/>
      <c r="Q377" s="923"/>
      <c r="R377" s="774"/>
      <c r="S377" s="1111"/>
      <c r="T377" s="853"/>
      <c r="U377" s="763"/>
      <c r="V377" s="739">
        <v>357</v>
      </c>
      <c r="HZ377" s="827"/>
      <c r="IA377" s="136" t="s">
        <v>2939</v>
      </c>
    </row>
    <row r="378" spans="1:235" x14ac:dyDescent="0.25">
      <c r="A378" s="739">
        <v>358</v>
      </c>
      <c r="B378" s="1348"/>
      <c r="C378" s="440"/>
      <c r="D378" s="835"/>
      <c r="E378" s="909"/>
      <c r="F378" s="910"/>
      <c r="G378" s="2200"/>
      <c r="J378" s="911"/>
      <c r="K378" s="912"/>
      <c r="L378" s="2161"/>
      <c r="M378" s="848"/>
      <c r="N378" s="913"/>
      <c r="O378" s="914"/>
      <c r="P378" s="915"/>
      <c r="Q378" s="1157"/>
      <c r="R378" s="2239"/>
      <c r="S378" s="1112"/>
      <c r="T378" s="925"/>
      <c r="U378" s="967"/>
      <c r="V378" s="739">
        <v>358</v>
      </c>
      <c r="HZ378" s="827"/>
      <c r="IA378" s="136" t="s">
        <v>2939</v>
      </c>
    </row>
    <row r="379" spans="1:235" x14ac:dyDescent="0.25">
      <c r="A379" s="739">
        <v>359</v>
      </c>
      <c r="B379" s="1348"/>
      <c r="C379" s="916"/>
      <c r="D379" s="835"/>
      <c r="E379" s="835"/>
      <c r="F379" s="866"/>
      <c r="G379" s="2195"/>
      <c r="J379" s="892"/>
      <c r="K379" s="917"/>
      <c r="L379" s="2162"/>
      <c r="M379" s="877"/>
      <c r="N379" s="874"/>
      <c r="O379" s="838"/>
      <c r="P379" s="839"/>
      <c r="Q379" s="924"/>
      <c r="R379" s="774"/>
      <c r="S379" s="1111"/>
      <c r="T379" s="853"/>
      <c r="U379" s="967"/>
      <c r="V379" s="739">
        <v>359</v>
      </c>
      <c r="HZ379" s="827"/>
      <c r="IA379" s="136" t="s">
        <v>2939</v>
      </c>
    </row>
    <row r="380" spans="1:235" x14ac:dyDescent="0.25">
      <c r="A380" s="739">
        <v>360</v>
      </c>
      <c r="B380" s="1348"/>
      <c r="C380" s="440"/>
      <c r="D380" s="835"/>
      <c r="E380" s="832"/>
      <c r="F380" s="918"/>
      <c r="G380" s="2201"/>
      <c r="J380" s="858"/>
      <c r="K380" s="919"/>
      <c r="L380" s="2163"/>
      <c r="M380" s="860"/>
      <c r="N380" s="2240"/>
      <c r="O380" s="2241"/>
      <c r="P380" s="2242"/>
      <c r="Q380" s="1158"/>
      <c r="R380" s="2243"/>
      <c r="S380" s="2238"/>
      <c r="T380" s="883"/>
      <c r="U380" s="2244"/>
      <c r="V380" s="739">
        <v>360</v>
      </c>
      <c r="HZ380" s="827"/>
      <c r="IA380" s="136" t="s">
        <v>2939</v>
      </c>
    </row>
    <row r="381" spans="1:235" x14ac:dyDescent="0.25">
      <c r="A381" s="739">
        <v>361</v>
      </c>
      <c r="B381" s="1348"/>
      <c r="C381" s="440"/>
      <c r="D381" s="865"/>
      <c r="E381" s="832"/>
      <c r="F381" s="918"/>
      <c r="G381" s="2201"/>
      <c r="J381" s="843"/>
      <c r="K381" s="919"/>
      <c r="L381" s="2163"/>
      <c r="M381" s="860"/>
      <c r="N381" s="2245"/>
      <c r="O381" s="2246"/>
      <c r="P381" s="2247"/>
      <c r="Q381" s="887"/>
      <c r="R381" s="2248"/>
      <c r="S381" s="2249"/>
      <c r="T381" s="2250"/>
      <c r="U381" s="2244"/>
      <c r="V381" s="739">
        <v>361</v>
      </c>
      <c r="HZ381" s="827"/>
      <c r="IA381" s="136" t="s">
        <v>2939</v>
      </c>
    </row>
    <row r="382" spans="1:235" x14ac:dyDescent="0.25">
      <c r="A382" s="739">
        <v>362</v>
      </c>
      <c r="B382" s="1348"/>
      <c r="C382" s="440"/>
      <c r="D382" s="835"/>
      <c r="E382" s="832"/>
      <c r="F382" s="856"/>
      <c r="G382" s="2201"/>
      <c r="J382" s="842"/>
      <c r="K382" s="920"/>
      <c r="L382" s="2164"/>
      <c r="M382" s="876"/>
      <c r="N382" s="2240"/>
      <c r="O382" s="2241"/>
      <c r="P382" s="2242"/>
      <c r="Q382" s="887"/>
      <c r="R382" s="2251"/>
      <c r="S382" s="2252"/>
      <c r="T382" s="2250"/>
      <c r="U382" s="2244"/>
      <c r="V382" s="739">
        <v>362</v>
      </c>
      <c r="HZ382" s="827"/>
      <c r="IA382" s="136" t="s">
        <v>2939</v>
      </c>
    </row>
    <row r="383" spans="1:235" x14ac:dyDescent="0.25">
      <c r="A383" s="739">
        <v>363</v>
      </c>
      <c r="B383" s="1348"/>
      <c r="C383" s="440"/>
      <c r="D383" s="835"/>
      <c r="E383" s="855"/>
      <c r="F383" s="856"/>
      <c r="G383" s="2201"/>
      <c r="J383" s="833"/>
      <c r="K383" s="921"/>
      <c r="L383" s="888"/>
      <c r="M383" s="878"/>
      <c r="N383" s="2240"/>
      <c r="O383" s="2241"/>
      <c r="P383" s="2242"/>
      <c r="Q383" s="887"/>
      <c r="R383" s="2251"/>
      <c r="S383" s="2252"/>
      <c r="T383" s="2250"/>
      <c r="U383" s="2244"/>
      <c r="V383" s="739">
        <v>363</v>
      </c>
      <c r="HZ383" s="827"/>
      <c r="IA383" s="136" t="s">
        <v>2939</v>
      </c>
    </row>
    <row r="384" spans="1:235" x14ac:dyDescent="0.25">
      <c r="A384" s="739">
        <v>364</v>
      </c>
      <c r="B384" s="1348"/>
      <c r="C384" s="440"/>
      <c r="D384" s="835"/>
      <c r="E384" s="832"/>
      <c r="F384" s="856"/>
      <c r="G384" s="2201"/>
      <c r="J384" s="833"/>
      <c r="K384" s="919"/>
      <c r="L384" s="2163"/>
      <c r="M384" s="860"/>
      <c r="N384" s="2240"/>
      <c r="O384" s="2241"/>
      <c r="P384" s="2242"/>
      <c r="Q384" s="887"/>
      <c r="R384" s="2251"/>
      <c r="S384" s="2252"/>
      <c r="T384" s="2250"/>
      <c r="U384" s="2244"/>
      <c r="V384" s="739">
        <v>364</v>
      </c>
      <c r="HZ384" s="996"/>
      <c r="IA384" s="136" t="s">
        <v>2939</v>
      </c>
    </row>
    <row r="385" spans="1:235" x14ac:dyDescent="0.25">
      <c r="A385" s="739">
        <v>365</v>
      </c>
      <c r="B385" s="1348"/>
      <c r="C385" s="440"/>
      <c r="D385" s="835"/>
      <c r="E385" s="835"/>
      <c r="F385" s="836"/>
      <c r="G385" s="2195"/>
      <c r="J385" s="892"/>
      <c r="K385" s="922"/>
      <c r="L385" s="1605"/>
      <c r="M385" s="847"/>
      <c r="N385" s="874"/>
      <c r="O385" s="838"/>
      <c r="P385" s="839"/>
      <c r="Q385" s="869"/>
      <c r="R385" s="840"/>
      <c r="S385" s="1114"/>
      <c r="T385" s="1122"/>
      <c r="U385" s="967"/>
      <c r="V385" s="739">
        <v>365</v>
      </c>
      <c r="HZ385" s="992"/>
      <c r="IA385" s="993" t="s">
        <v>2465</v>
      </c>
    </row>
    <row r="386" spans="1:235" x14ac:dyDescent="0.25">
      <c r="A386" s="739">
        <v>366</v>
      </c>
      <c r="B386" s="1348"/>
      <c r="C386" s="440"/>
      <c r="D386" s="835"/>
      <c r="E386" s="832"/>
      <c r="F386" s="856"/>
      <c r="G386" s="2201"/>
      <c r="J386" s="833"/>
      <c r="K386" s="921"/>
      <c r="L386" s="888"/>
      <c r="M386" s="878"/>
      <c r="N386" s="2240"/>
      <c r="O386" s="2241"/>
      <c r="P386" s="2242"/>
      <c r="Q386" s="887"/>
      <c r="R386" s="2251"/>
      <c r="S386" s="2252"/>
      <c r="T386" s="2250"/>
      <c r="U386" s="2244"/>
      <c r="V386" s="739">
        <v>366</v>
      </c>
      <c r="HZ386" s="992"/>
      <c r="IA386" s="993" t="s">
        <v>2465</v>
      </c>
    </row>
    <row r="387" spans="1:235" x14ac:dyDescent="0.25">
      <c r="A387" s="739">
        <v>367</v>
      </c>
      <c r="B387" s="1348"/>
      <c r="C387" s="440"/>
      <c r="D387" s="835"/>
      <c r="E387" s="832"/>
      <c r="F387" s="856"/>
      <c r="G387" s="2201"/>
      <c r="J387" s="833"/>
      <c r="K387" s="919"/>
      <c r="L387" s="2163"/>
      <c r="M387" s="860"/>
      <c r="N387" s="2240"/>
      <c r="O387" s="2241"/>
      <c r="P387" s="2242"/>
      <c r="Q387" s="887"/>
      <c r="R387" s="2251"/>
      <c r="S387" s="2252"/>
      <c r="T387" s="2250"/>
      <c r="U387" s="2244"/>
      <c r="V387" s="739">
        <v>367</v>
      </c>
      <c r="HZ387" s="992"/>
      <c r="IA387" s="993" t="s">
        <v>2465</v>
      </c>
    </row>
    <row r="388" spans="1:235" x14ac:dyDescent="0.25">
      <c r="A388" s="739">
        <v>368</v>
      </c>
      <c r="B388" s="1348"/>
      <c r="C388" s="440"/>
      <c r="D388" s="835"/>
      <c r="E388" s="832"/>
      <c r="F388" s="856"/>
      <c r="G388" s="2201"/>
      <c r="J388" s="833"/>
      <c r="K388" s="920"/>
      <c r="L388" s="2164"/>
      <c r="M388" s="876"/>
      <c r="N388" s="2240"/>
      <c r="O388" s="2241"/>
      <c r="P388" s="2242"/>
      <c r="Q388" s="887"/>
      <c r="R388" s="2251"/>
      <c r="S388" s="2252"/>
      <c r="T388" s="2250"/>
      <c r="U388" s="2244"/>
      <c r="V388" s="739">
        <v>368</v>
      </c>
      <c r="HZ388" s="992"/>
      <c r="IA388" s="993" t="s">
        <v>2465</v>
      </c>
    </row>
    <row r="389" spans="1:235" x14ac:dyDescent="0.25">
      <c r="A389" s="739">
        <v>369</v>
      </c>
      <c r="B389" s="1348"/>
      <c r="C389" s="440"/>
      <c r="D389" s="835"/>
      <c r="E389" s="835"/>
      <c r="F389" s="836"/>
      <c r="G389" s="2195"/>
      <c r="J389" s="837"/>
      <c r="K389" s="917"/>
      <c r="L389" s="2162"/>
      <c r="M389" s="877"/>
      <c r="N389" s="874"/>
      <c r="O389" s="838"/>
      <c r="P389" s="839"/>
      <c r="Q389" s="850"/>
      <c r="R389" s="840"/>
      <c r="S389" s="1114"/>
      <c r="T389" s="1122"/>
      <c r="U389" s="967"/>
      <c r="V389" s="739">
        <v>369</v>
      </c>
      <c r="HZ389" s="992"/>
      <c r="IA389" s="993" t="s">
        <v>2465</v>
      </c>
    </row>
    <row r="390" spans="1:235" x14ac:dyDescent="0.25">
      <c r="A390" s="739">
        <v>370</v>
      </c>
      <c r="B390" s="1348"/>
      <c r="C390" s="440"/>
      <c r="D390" s="835"/>
      <c r="E390" s="832"/>
      <c r="F390" s="856"/>
      <c r="G390" s="2201"/>
      <c r="J390" s="833"/>
      <c r="K390" s="919"/>
      <c r="L390" s="2163"/>
      <c r="M390" s="860"/>
      <c r="N390" s="2240"/>
      <c r="O390" s="2241"/>
      <c r="P390" s="2242"/>
      <c r="Q390" s="887"/>
      <c r="R390" s="2251"/>
      <c r="S390" s="2252"/>
      <c r="T390" s="2250"/>
      <c r="U390" s="2244"/>
      <c r="V390" s="739">
        <v>370</v>
      </c>
      <c r="HZ390" s="992"/>
      <c r="IA390" s="993" t="s">
        <v>2465</v>
      </c>
    </row>
    <row r="391" spans="1:235" x14ac:dyDescent="0.25">
      <c r="A391" s="739">
        <v>371</v>
      </c>
      <c r="B391" s="1348"/>
      <c r="C391" s="440"/>
      <c r="D391" s="835"/>
      <c r="E391" s="832"/>
      <c r="F391" s="856"/>
      <c r="G391" s="2201"/>
      <c r="J391" s="844"/>
      <c r="K391" s="920"/>
      <c r="L391" s="2164"/>
      <c r="M391" s="876"/>
      <c r="N391" s="2240"/>
      <c r="O391" s="2241"/>
      <c r="P391" s="2242"/>
      <c r="Q391" s="887"/>
      <c r="R391" s="2251"/>
      <c r="S391" s="2252"/>
      <c r="T391" s="2250"/>
      <c r="U391" s="2244"/>
      <c r="V391" s="739">
        <v>371</v>
      </c>
      <c r="HZ391" s="992"/>
      <c r="IA391" s="993" t="s">
        <v>2465</v>
      </c>
    </row>
    <row r="392" spans="1:235" x14ac:dyDescent="0.25">
      <c r="A392" s="739">
        <v>372</v>
      </c>
      <c r="B392" s="1348"/>
      <c r="C392" s="440"/>
      <c r="D392" s="835"/>
      <c r="E392" s="832"/>
      <c r="F392" s="856"/>
      <c r="G392" s="2201"/>
      <c r="J392" s="833"/>
      <c r="K392" s="921"/>
      <c r="L392" s="888"/>
      <c r="M392" s="878"/>
      <c r="N392" s="2240"/>
      <c r="O392" s="2241"/>
      <c r="P392" s="2242"/>
      <c r="Q392" s="887"/>
      <c r="R392" s="2251"/>
      <c r="S392" s="2252"/>
      <c r="T392" s="2250"/>
      <c r="U392" s="2244"/>
      <c r="V392" s="739">
        <v>372</v>
      </c>
      <c r="HZ392" s="992"/>
      <c r="IA392" s="993" t="s">
        <v>2465</v>
      </c>
    </row>
    <row r="393" spans="1:235" ht="16.5" thickBot="1" x14ac:dyDescent="0.3">
      <c r="A393" s="739">
        <v>373</v>
      </c>
      <c r="B393" s="1348"/>
      <c r="C393" s="440"/>
      <c r="D393" s="881"/>
      <c r="E393" s="1097"/>
      <c r="F393" s="995"/>
      <c r="G393" s="2195"/>
      <c r="J393" s="1098"/>
      <c r="K393" s="1099"/>
      <c r="L393" s="2161"/>
      <c r="M393" s="848"/>
      <c r="N393" s="1100"/>
      <c r="O393" s="998"/>
      <c r="P393" s="999"/>
      <c r="Q393" s="1101"/>
      <c r="R393" s="997"/>
      <c r="S393" s="1115"/>
      <c r="T393" s="1109"/>
      <c r="U393" s="1121"/>
      <c r="V393" s="739">
        <v>373</v>
      </c>
      <c r="HZ393" s="992"/>
      <c r="IA393" s="993" t="s">
        <v>2465</v>
      </c>
    </row>
    <row r="394" spans="1:235" x14ac:dyDescent="0.25">
      <c r="A394" s="739">
        <v>374</v>
      </c>
      <c r="B394" s="1348"/>
      <c r="C394" s="852"/>
      <c r="D394" s="1005"/>
      <c r="E394" s="994"/>
      <c r="F394" s="970"/>
      <c r="G394" s="2198"/>
      <c r="J394" s="974"/>
      <c r="K394" s="971"/>
      <c r="L394" s="2165"/>
      <c r="M394" s="1096"/>
      <c r="N394" s="964"/>
      <c r="O394" s="972"/>
      <c r="P394" s="962"/>
      <c r="Q394" s="990"/>
      <c r="R394" s="969"/>
      <c r="S394" s="962"/>
      <c r="T394" s="1109"/>
      <c r="U394" s="763"/>
      <c r="V394" s="739">
        <v>374</v>
      </c>
      <c r="HZ394" s="992"/>
      <c r="IA394" s="993" t="s">
        <v>2465</v>
      </c>
    </row>
    <row r="395" spans="1:235" x14ac:dyDescent="0.25">
      <c r="A395" s="739">
        <v>375</v>
      </c>
      <c r="B395" s="1348"/>
      <c r="C395" s="851"/>
      <c r="D395" s="1006"/>
      <c r="E395" s="801"/>
      <c r="F395" s="896"/>
      <c r="G395" s="2198"/>
      <c r="J395" s="1007"/>
      <c r="K395" s="971"/>
      <c r="L395" s="2166"/>
      <c r="M395" s="1008"/>
      <c r="N395" s="1001"/>
      <c r="O395" s="1002"/>
      <c r="P395" s="1003"/>
      <c r="Q395" s="749"/>
      <c r="R395" s="1004"/>
      <c r="S395" s="1111"/>
      <c r="T395" s="853"/>
      <c r="U395" s="1120"/>
      <c r="V395" s="739">
        <v>375</v>
      </c>
      <c r="HZ395" s="992"/>
      <c r="IA395" s="993" t="s">
        <v>2465</v>
      </c>
    </row>
    <row r="396" spans="1:235" x14ac:dyDescent="0.25">
      <c r="A396" s="739">
        <v>376</v>
      </c>
      <c r="B396" s="1348"/>
      <c r="C396" s="851"/>
      <c r="D396" s="1006"/>
      <c r="E396" s="801"/>
      <c r="F396" s="896"/>
      <c r="G396" s="2198"/>
      <c r="J396" s="882"/>
      <c r="K396" s="1009"/>
      <c r="L396" s="2167"/>
      <c r="M396" s="1008"/>
      <c r="N396" s="1001"/>
      <c r="O396" s="1002"/>
      <c r="P396" s="1003"/>
      <c r="Q396" s="756"/>
      <c r="R396" s="1004"/>
      <c r="S396" s="1111"/>
      <c r="T396" s="853"/>
      <c r="U396" s="1120"/>
      <c r="V396" s="739">
        <v>376</v>
      </c>
      <c r="HZ396" s="992"/>
      <c r="IA396" s="993" t="s">
        <v>2465</v>
      </c>
    </row>
    <row r="397" spans="1:235" x14ac:dyDescent="0.25">
      <c r="A397" s="739">
        <v>377</v>
      </c>
      <c r="B397" s="1348"/>
      <c r="C397" s="1010"/>
      <c r="D397" s="1011"/>
      <c r="E397" s="1012"/>
      <c r="F397" s="1013"/>
      <c r="G397" s="2202"/>
      <c r="J397" s="1014"/>
      <c r="K397" s="1015"/>
      <c r="L397" s="2168"/>
      <c r="M397" s="1008"/>
      <c r="N397" s="1016"/>
      <c r="O397" s="1017"/>
      <c r="P397" s="1018"/>
      <c r="Q397" s="1156"/>
      <c r="R397" s="1019"/>
      <c r="S397" s="1116"/>
      <c r="T397" s="2253"/>
      <c r="U397" s="2254"/>
      <c r="V397" s="739">
        <v>377</v>
      </c>
      <c r="HZ397" s="992"/>
      <c r="IA397" s="993" t="s">
        <v>2465</v>
      </c>
    </row>
    <row r="398" spans="1:235" x14ac:dyDescent="0.25">
      <c r="A398" s="739">
        <v>378</v>
      </c>
      <c r="B398" s="1348"/>
      <c r="C398" s="951"/>
      <c r="D398" s="1005"/>
      <c r="E398" s="801"/>
      <c r="F398" s="970"/>
      <c r="G398" s="2198"/>
      <c r="J398" s="1020"/>
      <c r="K398" s="1021"/>
      <c r="L398" s="2169"/>
      <c r="M398" s="1008"/>
      <c r="N398" s="964"/>
      <c r="O398" s="972"/>
      <c r="P398" s="962"/>
      <c r="Q398" s="989"/>
      <c r="R398" s="969"/>
      <c r="S398" s="962"/>
      <c r="T398" s="1109"/>
      <c r="U398" s="763"/>
      <c r="V398" s="739">
        <v>378</v>
      </c>
      <c r="HZ398" s="992"/>
      <c r="IA398" s="993" t="s">
        <v>2465</v>
      </c>
    </row>
    <row r="399" spans="1:235" x14ac:dyDescent="0.25">
      <c r="A399" s="739">
        <v>379</v>
      </c>
      <c r="B399" s="1348"/>
      <c r="C399" s="851"/>
      <c r="D399" s="1006"/>
      <c r="E399" s="801"/>
      <c r="F399" s="896"/>
      <c r="G399" s="2198"/>
      <c r="J399" s="1007"/>
      <c r="K399" s="1009"/>
      <c r="L399" s="2167"/>
      <c r="M399" s="1008"/>
      <c r="N399" s="1001"/>
      <c r="O399" s="1002"/>
      <c r="P399" s="1003"/>
      <c r="Q399" s="749"/>
      <c r="R399" s="1004"/>
      <c r="S399" s="1111"/>
      <c r="T399" s="853"/>
      <c r="U399" s="1120"/>
      <c r="V399" s="739">
        <v>379</v>
      </c>
      <c r="HZ399" s="992"/>
      <c r="IA399" s="993" t="s">
        <v>2465</v>
      </c>
    </row>
    <row r="400" spans="1:235" x14ac:dyDescent="0.25">
      <c r="A400" s="739">
        <v>380</v>
      </c>
      <c r="B400" s="1348"/>
      <c r="C400" s="851"/>
      <c r="D400" s="1006"/>
      <c r="E400" s="801"/>
      <c r="F400" s="896"/>
      <c r="G400" s="2198"/>
      <c r="J400" s="1022"/>
      <c r="K400" s="1009"/>
      <c r="L400" s="2167"/>
      <c r="M400" s="1008"/>
      <c r="N400" s="1001"/>
      <c r="O400" s="1002"/>
      <c r="P400" s="1003"/>
      <c r="Q400" s="749"/>
      <c r="R400" s="969"/>
      <c r="S400" s="1111"/>
      <c r="T400" s="853"/>
      <c r="U400" s="1120"/>
      <c r="V400" s="739">
        <v>380</v>
      </c>
      <c r="HZ400" s="992"/>
      <c r="IA400" s="993" t="s">
        <v>2465</v>
      </c>
    </row>
    <row r="401" spans="1:235" x14ac:dyDescent="0.25">
      <c r="A401" s="739">
        <v>381</v>
      </c>
      <c r="B401" s="1348"/>
      <c r="C401" s="440"/>
      <c r="D401" s="1006"/>
      <c r="E401" s="801"/>
      <c r="F401" s="896"/>
      <c r="G401" s="2198"/>
      <c r="J401" s="793"/>
      <c r="K401" s="971"/>
      <c r="L401" s="2166"/>
      <c r="M401" s="1008"/>
      <c r="N401" s="1001"/>
      <c r="O401" s="1002"/>
      <c r="P401" s="1003"/>
      <c r="Q401" s="749"/>
      <c r="R401" s="1004"/>
      <c r="S401" s="1111"/>
      <c r="T401" s="853"/>
      <c r="U401" s="1120"/>
      <c r="V401" s="739">
        <v>381</v>
      </c>
      <c r="HZ401" s="992"/>
      <c r="IA401" s="993" t="s">
        <v>2465</v>
      </c>
    </row>
    <row r="402" spans="1:235" x14ac:dyDescent="0.25">
      <c r="A402" s="739">
        <v>382</v>
      </c>
      <c r="B402" s="1348"/>
      <c r="C402" s="440"/>
      <c r="D402" s="1006"/>
      <c r="E402" s="801"/>
      <c r="F402" s="896"/>
      <c r="G402" s="2198"/>
      <c r="J402" s="793"/>
      <c r="K402" s="1009"/>
      <c r="L402" s="2167"/>
      <c r="M402" s="1008"/>
      <c r="N402" s="1001"/>
      <c r="O402" s="1002"/>
      <c r="P402" s="1003"/>
      <c r="Q402" s="749"/>
      <c r="R402" s="969"/>
      <c r="S402" s="1111"/>
      <c r="T402" s="853"/>
      <c r="U402" s="1120"/>
      <c r="V402" s="739">
        <v>382</v>
      </c>
      <c r="HZ402" s="992"/>
      <c r="IA402" s="993" t="s">
        <v>2465</v>
      </c>
    </row>
    <row r="403" spans="1:235" x14ac:dyDescent="0.25">
      <c r="A403" s="739">
        <v>383</v>
      </c>
      <c r="B403" s="1348"/>
      <c r="C403" s="440"/>
      <c r="D403" s="1006"/>
      <c r="E403" s="801"/>
      <c r="F403" s="896"/>
      <c r="G403" s="2198"/>
      <c r="J403" s="973"/>
      <c r="K403" s="1009"/>
      <c r="L403" s="2167"/>
      <c r="M403" s="1008"/>
      <c r="N403" s="1001"/>
      <c r="O403" s="1002"/>
      <c r="P403" s="1003"/>
      <c r="Q403" s="749"/>
      <c r="R403" s="1004"/>
      <c r="S403" s="1111"/>
      <c r="T403" s="853"/>
      <c r="U403" s="1120"/>
      <c r="V403" s="739">
        <v>383</v>
      </c>
      <c r="HZ403" s="992"/>
      <c r="IA403" s="993" t="s">
        <v>2465</v>
      </c>
    </row>
    <row r="404" spans="1:235" x14ac:dyDescent="0.25">
      <c r="A404" s="739">
        <v>384</v>
      </c>
      <c r="B404" s="1348"/>
      <c r="C404" s="851"/>
      <c r="D404" s="1006"/>
      <c r="E404" s="801"/>
      <c r="F404" s="896"/>
      <c r="G404" s="2198"/>
      <c r="J404" s="804"/>
      <c r="K404" s="1009"/>
      <c r="L404" s="2167"/>
      <c r="M404" s="1008"/>
      <c r="N404" s="1001"/>
      <c r="O404" s="1002"/>
      <c r="P404" s="1003"/>
      <c r="Q404" s="749"/>
      <c r="R404" s="1004"/>
      <c r="S404" s="1111"/>
      <c r="T404" s="853"/>
      <c r="U404" s="1120"/>
      <c r="V404" s="739">
        <v>384</v>
      </c>
      <c r="HZ404" s="992"/>
      <c r="IA404" s="993" t="s">
        <v>2465</v>
      </c>
    </row>
    <row r="405" spans="1:235" x14ac:dyDescent="0.25">
      <c r="A405" s="739">
        <v>385</v>
      </c>
      <c r="B405" s="1348"/>
      <c r="C405" s="851"/>
      <c r="D405" s="1006"/>
      <c r="E405" s="801"/>
      <c r="F405" s="896"/>
      <c r="G405" s="2198"/>
      <c r="J405" s="1007"/>
      <c r="K405" s="1009"/>
      <c r="L405" s="2167"/>
      <c r="M405" s="1008"/>
      <c r="N405" s="1001"/>
      <c r="O405" s="1002"/>
      <c r="P405" s="1003"/>
      <c r="Q405" s="749"/>
      <c r="R405" s="1004"/>
      <c r="S405" s="1111"/>
      <c r="T405" s="853"/>
      <c r="U405" s="1120"/>
      <c r="V405" s="739">
        <v>385</v>
      </c>
      <c r="HZ405" s="992"/>
      <c r="IA405" s="993" t="s">
        <v>2465</v>
      </c>
    </row>
    <row r="406" spans="1:235" x14ac:dyDescent="0.25">
      <c r="A406" s="739">
        <v>386</v>
      </c>
      <c r="B406" s="1348"/>
      <c r="C406" s="1010"/>
      <c r="D406" s="1011"/>
      <c r="E406" s="1012"/>
      <c r="F406" s="1013"/>
      <c r="G406" s="2202"/>
      <c r="J406" s="1023"/>
      <c r="K406" s="1024"/>
      <c r="L406" s="2170"/>
      <c r="M406" s="1008"/>
      <c r="N406" s="1016"/>
      <c r="O406" s="1017"/>
      <c r="P406" s="1018"/>
      <c r="Q406" s="1156"/>
      <c r="R406" s="1019"/>
      <c r="S406" s="1116"/>
      <c r="T406" s="2253"/>
      <c r="U406" s="2254"/>
      <c r="V406" s="739">
        <v>386</v>
      </c>
      <c r="HZ406" s="992"/>
      <c r="IA406" s="993" t="s">
        <v>2465</v>
      </c>
    </row>
    <row r="407" spans="1:235" x14ac:dyDescent="0.25">
      <c r="A407" s="739">
        <v>387</v>
      </c>
      <c r="B407" s="1348"/>
      <c r="C407" s="1025"/>
      <c r="D407" s="1011"/>
      <c r="E407" s="1012"/>
      <c r="F407" s="1026"/>
      <c r="G407" s="2203"/>
      <c r="J407" s="1027"/>
      <c r="K407" s="1028"/>
      <c r="L407" s="2171"/>
      <c r="M407" s="1008"/>
      <c r="N407" s="1016"/>
      <c r="O407" s="1017"/>
      <c r="P407" s="1018"/>
      <c r="Q407" s="1156"/>
      <c r="R407" s="1019"/>
      <c r="S407" s="1116"/>
      <c r="T407" s="2253"/>
      <c r="U407" s="2254"/>
      <c r="V407" s="739">
        <v>387</v>
      </c>
      <c r="HZ407" s="992"/>
      <c r="IA407" s="993" t="s">
        <v>2465</v>
      </c>
    </row>
    <row r="408" spans="1:235" x14ac:dyDescent="0.25">
      <c r="A408" s="739">
        <v>388</v>
      </c>
      <c r="B408" s="1348"/>
      <c r="C408" s="851"/>
      <c r="D408" s="1006"/>
      <c r="E408" s="801"/>
      <c r="F408" s="896"/>
      <c r="G408" s="2198"/>
      <c r="J408" s="1007"/>
      <c r="K408" s="1009"/>
      <c r="L408" s="2167"/>
      <c r="M408" s="1008"/>
      <c r="N408" s="1001"/>
      <c r="O408" s="1002"/>
      <c r="P408" s="1003"/>
      <c r="Q408" s="749"/>
      <c r="R408" s="1004"/>
      <c r="S408" s="1111"/>
      <c r="T408" s="853"/>
      <c r="U408" s="1120"/>
      <c r="V408" s="739">
        <v>388</v>
      </c>
      <c r="HZ408" s="992"/>
      <c r="IA408" s="993" t="s">
        <v>2465</v>
      </c>
    </row>
    <row r="409" spans="1:235" x14ac:dyDescent="0.25">
      <c r="A409" s="739">
        <v>389</v>
      </c>
      <c r="B409" s="1348"/>
      <c r="C409" s="851"/>
      <c r="D409" s="1006"/>
      <c r="E409" s="801"/>
      <c r="F409" s="896"/>
      <c r="G409" s="2198"/>
      <c r="J409" s="804"/>
      <c r="K409" s="1009"/>
      <c r="L409" s="2167"/>
      <c r="M409" s="1008"/>
      <c r="N409" s="1001"/>
      <c r="O409" s="1002"/>
      <c r="P409" s="1003"/>
      <c r="Q409" s="749"/>
      <c r="R409" s="1004"/>
      <c r="S409" s="1111"/>
      <c r="T409" s="853"/>
      <c r="U409" s="1120"/>
      <c r="V409" s="739">
        <v>389</v>
      </c>
      <c r="HZ409" s="992"/>
      <c r="IA409" s="993" t="s">
        <v>2465</v>
      </c>
    </row>
    <row r="410" spans="1:235" x14ac:dyDescent="0.25">
      <c r="A410" s="739">
        <v>390</v>
      </c>
      <c r="B410" s="1348"/>
      <c r="C410" s="851"/>
      <c r="D410" s="1006"/>
      <c r="E410" s="801"/>
      <c r="F410" s="896"/>
      <c r="G410" s="2198"/>
      <c r="J410" s="804"/>
      <c r="K410" s="1021"/>
      <c r="L410" s="2169"/>
      <c r="M410" s="1008"/>
      <c r="N410" s="1001"/>
      <c r="O410" s="1002"/>
      <c r="P410" s="1003"/>
      <c r="Q410" s="749"/>
      <c r="R410" s="1004"/>
      <c r="S410" s="1111"/>
      <c r="T410" s="853"/>
      <c r="U410" s="1120"/>
      <c r="V410" s="739">
        <v>390</v>
      </c>
      <c r="HZ410" s="992"/>
      <c r="IA410" s="993" t="s">
        <v>2465</v>
      </c>
    </row>
    <row r="411" spans="1:235" x14ac:dyDescent="0.25">
      <c r="A411" s="739">
        <v>391</v>
      </c>
      <c r="B411" s="1348"/>
      <c r="C411" s="930"/>
      <c r="D411" s="1029"/>
      <c r="E411" s="1030"/>
      <c r="F411" s="1031"/>
      <c r="G411" s="2204"/>
      <c r="J411" s="1032"/>
      <c r="K411" s="1033"/>
      <c r="L411" s="2172"/>
      <c r="M411" s="1008"/>
      <c r="N411" s="1034"/>
      <c r="O411" s="1035"/>
      <c r="P411" s="1036"/>
      <c r="Q411" s="1159"/>
      <c r="R411" s="1037"/>
      <c r="S411" s="1117"/>
      <c r="T411" s="2255"/>
      <c r="U411" s="2254"/>
      <c r="V411" s="739">
        <v>391</v>
      </c>
      <c r="HZ411" s="992"/>
      <c r="IA411" s="993" t="s">
        <v>2465</v>
      </c>
    </row>
    <row r="412" spans="1:235" x14ac:dyDescent="0.25">
      <c r="A412" s="739">
        <v>392</v>
      </c>
      <c r="B412" s="1348"/>
      <c r="C412" s="952"/>
      <c r="D412" s="1038"/>
      <c r="E412" s="1039"/>
      <c r="F412" s="642"/>
      <c r="G412" s="2200"/>
      <c r="J412" s="1020"/>
      <c r="K412" s="1009"/>
      <c r="L412" s="2167"/>
      <c r="M412" s="1008"/>
      <c r="N412" s="1040"/>
      <c r="O412" s="1041"/>
      <c r="P412" s="1042"/>
      <c r="Q412" s="762"/>
      <c r="R412" s="1081"/>
      <c r="S412" s="1112"/>
      <c r="T412" s="925"/>
      <c r="U412" s="2254"/>
      <c r="V412" s="739">
        <v>392</v>
      </c>
      <c r="HZ412" s="992"/>
      <c r="IA412" s="993" t="s">
        <v>2465</v>
      </c>
    </row>
    <row r="413" spans="1:235" x14ac:dyDescent="0.25">
      <c r="A413" s="739">
        <v>393</v>
      </c>
      <c r="B413" s="1348"/>
      <c r="C413" s="976"/>
      <c r="D413" s="1006"/>
      <c r="E413" s="801"/>
      <c r="F413" s="981"/>
      <c r="G413" s="2205"/>
      <c r="J413" s="793"/>
      <c r="K413" s="971"/>
      <c r="L413" s="2166"/>
      <c r="M413" s="1008"/>
      <c r="N413" s="964"/>
      <c r="O413" s="972"/>
      <c r="P413" s="962"/>
      <c r="Q413" s="990"/>
      <c r="R413" s="969"/>
      <c r="S413" s="962"/>
      <c r="T413" s="1109"/>
      <c r="U413" s="966"/>
      <c r="V413" s="739">
        <v>393</v>
      </c>
      <c r="HZ413" s="992"/>
      <c r="IA413" s="993" t="s">
        <v>2465</v>
      </c>
    </row>
    <row r="414" spans="1:235" x14ac:dyDescent="0.25">
      <c r="A414" s="739">
        <v>394</v>
      </c>
      <c r="B414" s="1348"/>
      <c r="C414" s="976"/>
      <c r="D414" s="1006"/>
      <c r="E414" s="801"/>
      <c r="F414" s="1043"/>
      <c r="G414" s="2206"/>
      <c r="J414" s="804"/>
      <c r="K414" s="1009"/>
      <c r="L414" s="2167"/>
      <c r="M414" s="1008"/>
      <c r="N414" s="964"/>
      <c r="O414" s="972"/>
      <c r="P414" s="962"/>
      <c r="Q414" s="990"/>
      <c r="R414" s="969"/>
      <c r="S414" s="962"/>
      <c r="T414" s="1109"/>
      <c r="U414" s="966"/>
      <c r="V414" s="739">
        <v>394</v>
      </c>
      <c r="HZ414" s="992"/>
      <c r="IA414" s="993" t="s">
        <v>2465</v>
      </c>
    </row>
    <row r="415" spans="1:235" x14ac:dyDescent="0.25">
      <c r="A415" s="739">
        <v>395</v>
      </c>
      <c r="B415" s="1348"/>
      <c r="C415" s="1044"/>
      <c r="D415" s="1029"/>
      <c r="E415" s="1030"/>
      <c r="F415" s="1045"/>
      <c r="G415" s="2204"/>
      <c r="J415" s="1032"/>
      <c r="K415" s="1033"/>
      <c r="L415" s="2172"/>
      <c r="M415" s="1008"/>
      <c r="N415" s="1046"/>
      <c r="O415" s="1047"/>
      <c r="P415" s="1048"/>
      <c r="Q415" s="1160"/>
      <c r="R415" s="1049"/>
      <c r="S415" s="1048"/>
      <c r="T415" s="2256"/>
      <c r="U415" s="2257"/>
      <c r="V415" s="739">
        <v>395</v>
      </c>
      <c r="HZ415" s="992"/>
      <c r="IA415" s="993" t="s">
        <v>2465</v>
      </c>
    </row>
    <row r="416" spans="1:235" x14ac:dyDescent="0.25">
      <c r="A416" s="739">
        <v>396</v>
      </c>
      <c r="B416" s="1348"/>
      <c r="C416" s="1050"/>
      <c r="D416" s="1011"/>
      <c r="E416" s="1012"/>
      <c r="F416" s="1051"/>
      <c r="G416" s="2207"/>
      <c r="J416" s="1027"/>
      <c r="K416" s="1052"/>
      <c r="L416" s="2173"/>
      <c r="M416" s="1008"/>
      <c r="N416" s="1053"/>
      <c r="O416" s="1054"/>
      <c r="P416" s="1055"/>
      <c r="Q416" s="1161"/>
      <c r="R416" s="1056"/>
      <c r="S416" s="1055"/>
      <c r="T416" s="2258"/>
      <c r="U416" s="2257"/>
      <c r="V416" s="739">
        <v>396</v>
      </c>
      <c r="HZ416" s="992"/>
      <c r="IA416" s="993" t="s">
        <v>2465</v>
      </c>
    </row>
    <row r="417" spans="1:235" x14ac:dyDescent="0.25">
      <c r="A417" s="739">
        <v>397</v>
      </c>
      <c r="B417" s="1348"/>
      <c r="C417" s="976"/>
      <c r="D417" s="1006"/>
      <c r="E417" s="801"/>
      <c r="F417" s="1043"/>
      <c r="G417" s="2206"/>
      <c r="J417" s="1022"/>
      <c r="K417" s="971"/>
      <c r="L417" s="2166"/>
      <c r="M417" s="1008"/>
      <c r="N417" s="964"/>
      <c r="O417" s="972"/>
      <c r="P417" s="962"/>
      <c r="Q417" s="990"/>
      <c r="R417" s="969"/>
      <c r="S417" s="962"/>
      <c r="T417" s="1109"/>
      <c r="U417" s="966"/>
      <c r="V417" s="739">
        <v>397</v>
      </c>
      <c r="HZ417" s="992"/>
      <c r="IA417" s="993" t="s">
        <v>2465</v>
      </c>
    </row>
    <row r="418" spans="1:235" x14ac:dyDescent="0.25">
      <c r="A418" s="739">
        <v>398</v>
      </c>
      <c r="B418" s="1348"/>
      <c r="C418" s="1044"/>
      <c r="D418" s="1029"/>
      <c r="E418" s="1030"/>
      <c r="F418" s="1045"/>
      <c r="G418" s="2204"/>
      <c r="J418" s="1057"/>
      <c r="K418" s="1058"/>
      <c r="L418" s="2174"/>
      <c r="M418" s="1008"/>
      <c r="N418" s="1046"/>
      <c r="O418" s="1047"/>
      <c r="P418" s="1048"/>
      <c r="Q418" s="1160"/>
      <c r="R418" s="1049"/>
      <c r="S418" s="1048"/>
      <c r="T418" s="2256"/>
      <c r="U418" s="2257"/>
      <c r="V418" s="739">
        <v>398</v>
      </c>
      <c r="HZ418" s="992"/>
      <c r="IA418" s="993" t="s">
        <v>2465</v>
      </c>
    </row>
    <row r="419" spans="1:235" x14ac:dyDescent="0.25">
      <c r="A419" s="739">
        <v>399</v>
      </c>
      <c r="B419" s="1348"/>
      <c r="C419" s="976"/>
      <c r="D419" s="1006"/>
      <c r="E419" s="801"/>
      <c r="F419" s="981"/>
      <c r="G419" s="2205"/>
      <c r="J419" s="973"/>
      <c r="K419" s="971"/>
      <c r="L419" s="2166"/>
      <c r="M419" s="1008"/>
      <c r="N419" s="964"/>
      <c r="O419" s="972"/>
      <c r="P419" s="962"/>
      <c r="Q419" s="990"/>
      <c r="R419" s="969"/>
      <c r="S419" s="962"/>
      <c r="T419" s="1109"/>
      <c r="U419" s="966"/>
      <c r="V419" s="739">
        <v>399</v>
      </c>
      <c r="HZ419" s="992"/>
      <c r="IA419" s="993" t="s">
        <v>2465</v>
      </c>
    </row>
    <row r="420" spans="1:235" x14ac:dyDescent="0.25">
      <c r="A420" s="739">
        <v>400</v>
      </c>
      <c r="B420" s="1348"/>
      <c r="C420" s="975"/>
      <c r="D420" s="1006"/>
      <c r="E420" s="801"/>
      <c r="F420" s="970"/>
      <c r="G420" s="2198"/>
      <c r="J420" s="1059"/>
      <c r="K420" s="971"/>
      <c r="L420" s="2166"/>
      <c r="M420" s="1008"/>
      <c r="N420" s="964"/>
      <c r="O420" s="972"/>
      <c r="P420" s="962"/>
      <c r="Q420" s="990"/>
      <c r="R420" s="969"/>
      <c r="S420" s="962"/>
      <c r="T420" s="1109"/>
      <c r="U420" s="966"/>
      <c r="V420" s="739">
        <v>400</v>
      </c>
      <c r="HZ420" s="992"/>
      <c r="IA420" s="993" t="s">
        <v>2465</v>
      </c>
    </row>
    <row r="421" spans="1:235" x14ac:dyDescent="0.25">
      <c r="A421" s="739">
        <v>401</v>
      </c>
      <c r="B421" s="1348"/>
      <c r="C421" s="975"/>
      <c r="D421" s="1006"/>
      <c r="E421" s="801"/>
      <c r="F421" s="970"/>
      <c r="G421" s="2198"/>
      <c r="J421" s="1059"/>
      <c r="K421" s="971"/>
      <c r="L421" s="2166"/>
      <c r="M421" s="1008"/>
      <c r="N421" s="964"/>
      <c r="O421" s="972"/>
      <c r="P421" s="962"/>
      <c r="Q421" s="990"/>
      <c r="R421" s="969"/>
      <c r="S421" s="962"/>
      <c r="T421" s="1109"/>
      <c r="U421" s="966"/>
      <c r="V421" s="739">
        <v>401</v>
      </c>
      <c r="HZ421" s="992"/>
      <c r="IA421" s="993" t="s">
        <v>2465</v>
      </c>
    </row>
    <row r="422" spans="1:235" x14ac:dyDescent="0.25">
      <c r="A422" s="739">
        <v>402</v>
      </c>
      <c r="B422" s="1348"/>
      <c r="C422" s="1044"/>
      <c r="D422" s="1029"/>
      <c r="E422" s="1030"/>
      <c r="F422" s="1045"/>
      <c r="G422" s="2204"/>
      <c r="J422" s="1057"/>
      <c r="K422" s="1058"/>
      <c r="L422" s="2174"/>
      <c r="M422" s="1008"/>
      <c r="N422" s="1046"/>
      <c r="O422" s="1047"/>
      <c r="P422" s="1048"/>
      <c r="Q422" s="1160"/>
      <c r="R422" s="1049"/>
      <c r="S422" s="1048"/>
      <c r="T422" s="2256"/>
      <c r="U422" s="2257"/>
      <c r="V422" s="739">
        <v>402</v>
      </c>
      <c r="HZ422" s="992"/>
      <c r="IA422" s="993" t="s">
        <v>2465</v>
      </c>
    </row>
    <row r="423" spans="1:235" x14ac:dyDescent="0.25">
      <c r="A423" s="739">
        <v>403</v>
      </c>
      <c r="B423" s="1348"/>
      <c r="C423" s="1060"/>
      <c r="D423" s="1011"/>
      <c r="E423" s="1012"/>
      <c r="F423" s="1061"/>
      <c r="G423" s="2202"/>
      <c r="J423" s="1062"/>
      <c r="K423" s="1015"/>
      <c r="L423" s="2168"/>
      <c r="M423" s="1008"/>
      <c r="N423" s="1053"/>
      <c r="O423" s="1054"/>
      <c r="P423" s="1055"/>
      <c r="Q423" s="1161"/>
      <c r="R423" s="1056"/>
      <c r="S423" s="1055"/>
      <c r="T423" s="2258"/>
      <c r="U423" s="2257"/>
      <c r="V423" s="739">
        <v>403</v>
      </c>
      <c r="HZ423" s="992"/>
      <c r="IA423" s="993" t="s">
        <v>2465</v>
      </c>
    </row>
    <row r="424" spans="1:235" x14ac:dyDescent="0.25">
      <c r="A424" s="739">
        <v>404</v>
      </c>
      <c r="B424" s="1348"/>
      <c r="C424" s="977"/>
      <c r="D424" s="1006"/>
      <c r="E424" s="801"/>
      <c r="F424" s="1063"/>
      <c r="G424" s="2208"/>
      <c r="J424" s="1064"/>
      <c r="K424" s="1065"/>
      <c r="L424" s="2175"/>
      <c r="M424" s="1008"/>
      <c r="N424" s="965"/>
      <c r="O424" s="978"/>
      <c r="P424" s="963"/>
      <c r="Q424" s="991"/>
      <c r="R424" s="969"/>
      <c r="S424" s="963"/>
      <c r="T424" s="2259"/>
      <c r="U424" s="2260"/>
      <c r="V424" s="739">
        <v>404</v>
      </c>
      <c r="HZ424" s="992"/>
      <c r="IA424" s="993" t="s">
        <v>2465</v>
      </c>
    </row>
    <row r="425" spans="1:235" x14ac:dyDescent="0.25">
      <c r="A425" s="739">
        <v>405</v>
      </c>
      <c r="B425" s="1348"/>
      <c r="C425" s="1066"/>
      <c r="D425" s="1067"/>
      <c r="E425" s="1068"/>
      <c r="F425" s="1069"/>
      <c r="G425" s="2209"/>
      <c r="J425" s="1062"/>
      <c r="K425" s="1015"/>
      <c r="L425" s="2168"/>
      <c r="M425" s="1008"/>
      <c r="N425" s="1053"/>
      <c r="O425" s="1054"/>
      <c r="P425" s="1055"/>
      <c r="Q425" s="1162"/>
      <c r="R425" s="1056"/>
      <c r="S425" s="1055"/>
      <c r="T425" s="2258"/>
      <c r="U425" s="2257"/>
      <c r="V425" s="739">
        <v>405</v>
      </c>
      <c r="HZ425" s="992"/>
      <c r="IA425" s="993" t="s">
        <v>2465</v>
      </c>
    </row>
    <row r="426" spans="1:235" x14ac:dyDescent="0.25">
      <c r="A426" s="739">
        <v>406</v>
      </c>
      <c r="B426" s="1348"/>
      <c r="C426" s="976"/>
      <c r="D426" s="1006"/>
      <c r="E426" s="801"/>
      <c r="F426" s="1043"/>
      <c r="G426" s="2206"/>
      <c r="J426" s="1022"/>
      <c r="K426" s="971"/>
      <c r="L426" s="2166"/>
      <c r="M426" s="1008"/>
      <c r="N426" s="964"/>
      <c r="O426" s="972"/>
      <c r="P426" s="962"/>
      <c r="Q426" s="990"/>
      <c r="R426" s="969"/>
      <c r="S426" s="962"/>
      <c r="T426" s="1109"/>
      <c r="U426" s="966"/>
      <c r="V426" s="739">
        <v>406</v>
      </c>
      <c r="HZ426" s="992"/>
      <c r="IA426" s="993" t="s">
        <v>2465</v>
      </c>
    </row>
    <row r="427" spans="1:235" x14ac:dyDescent="0.25">
      <c r="A427" s="739">
        <v>407</v>
      </c>
      <c r="B427" s="1348"/>
      <c r="C427" s="1044"/>
      <c r="D427" s="1029"/>
      <c r="E427" s="1030"/>
      <c r="F427" s="1045"/>
      <c r="G427" s="2204"/>
      <c r="J427" s="1057"/>
      <c r="K427" s="1058"/>
      <c r="L427" s="2174"/>
      <c r="M427" s="1008"/>
      <c r="N427" s="1046"/>
      <c r="O427" s="1047"/>
      <c r="P427" s="1048"/>
      <c r="Q427" s="1160"/>
      <c r="R427" s="1049"/>
      <c r="S427" s="1048"/>
      <c r="T427" s="2256"/>
      <c r="U427" s="2257"/>
      <c r="V427" s="739">
        <v>407</v>
      </c>
      <c r="HZ427" s="992"/>
      <c r="IA427" s="993" t="s">
        <v>2465</v>
      </c>
    </row>
    <row r="428" spans="1:235" x14ac:dyDescent="0.25">
      <c r="A428" s="739">
        <v>408</v>
      </c>
      <c r="B428" s="1348"/>
      <c r="C428" s="976"/>
      <c r="D428" s="1006"/>
      <c r="E428" s="801"/>
      <c r="F428" s="1043"/>
      <c r="G428" s="2206"/>
      <c r="J428" s="1064"/>
      <c r="K428" s="1070"/>
      <c r="L428" s="2176"/>
      <c r="M428" s="1008"/>
      <c r="N428" s="964"/>
      <c r="O428" s="972"/>
      <c r="P428" s="962"/>
      <c r="Q428" s="990"/>
      <c r="R428" s="969"/>
      <c r="S428" s="962"/>
      <c r="T428" s="1109"/>
      <c r="U428" s="966"/>
      <c r="V428" s="739">
        <v>408</v>
      </c>
      <c r="HZ428" s="992"/>
      <c r="IA428" s="993" t="s">
        <v>2465</v>
      </c>
    </row>
    <row r="429" spans="1:235" x14ac:dyDescent="0.25">
      <c r="A429" s="739">
        <v>409</v>
      </c>
      <c r="B429" s="1348"/>
      <c r="C429" s="1060"/>
      <c r="D429" s="1011"/>
      <c r="E429" s="1012"/>
      <c r="F429" s="1061"/>
      <c r="G429" s="2202"/>
      <c r="J429" s="1062"/>
      <c r="K429" s="1015"/>
      <c r="L429" s="2168"/>
      <c r="M429" s="1008"/>
      <c r="N429" s="1053"/>
      <c r="O429" s="1054"/>
      <c r="P429" s="1055"/>
      <c r="Q429" s="1161"/>
      <c r="R429" s="1056"/>
      <c r="S429" s="1055"/>
      <c r="T429" s="2258"/>
      <c r="U429" s="2257"/>
      <c r="V429" s="739">
        <v>409</v>
      </c>
      <c r="HZ429" s="992"/>
      <c r="IA429" s="993" t="s">
        <v>2465</v>
      </c>
    </row>
    <row r="430" spans="1:235" x14ac:dyDescent="0.25">
      <c r="A430" s="739">
        <v>410</v>
      </c>
      <c r="B430" s="1348"/>
      <c r="C430" s="975"/>
      <c r="D430" s="1006"/>
      <c r="E430" s="801"/>
      <c r="F430" s="970"/>
      <c r="G430" s="2198"/>
      <c r="J430" s="1059"/>
      <c r="K430" s="971"/>
      <c r="L430" s="2166"/>
      <c r="M430" s="1008"/>
      <c r="N430" s="964"/>
      <c r="O430" s="972"/>
      <c r="P430" s="962"/>
      <c r="Q430" s="990"/>
      <c r="R430" s="969"/>
      <c r="S430" s="962"/>
      <c r="T430" s="1109"/>
      <c r="U430" s="966"/>
      <c r="V430" s="739">
        <v>410</v>
      </c>
      <c r="HZ430" s="992"/>
      <c r="IA430" s="993" t="s">
        <v>2465</v>
      </c>
    </row>
    <row r="431" spans="1:235" x14ac:dyDescent="0.25">
      <c r="A431" s="739">
        <v>411</v>
      </c>
      <c r="B431" s="1348"/>
      <c r="C431" s="976"/>
      <c r="D431" s="1006"/>
      <c r="E431" s="801"/>
      <c r="F431" s="1043"/>
      <c r="G431" s="2206"/>
      <c r="J431" s="1022"/>
      <c r="K431" s="971"/>
      <c r="L431" s="2166"/>
      <c r="M431" s="1008"/>
      <c r="N431" s="964"/>
      <c r="O431" s="972"/>
      <c r="P431" s="962"/>
      <c r="Q431" s="990"/>
      <c r="R431" s="969"/>
      <c r="S431" s="962"/>
      <c r="T431" s="1109"/>
      <c r="U431" s="966"/>
      <c r="V431" s="739">
        <v>411</v>
      </c>
      <c r="HZ431" s="992"/>
      <c r="IA431" s="993" t="s">
        <v>2465</v>
      </c>
    </row>
    <row r="432" spans="1:235" x14ac:dyDescent="0.25">
      <c r="A432" s="739">
        <v>412</v>
      </c>
      <c r="B432" s="1348"/>
      <c r="C432" s="976"/>
      <c r="D432" s="1006"/>
      <c r="E432" s="801"/>
      <c r="F432" s="970"/>
      <c r="G432" s="2198"/>
      <c r="J432" s="1059"/>
      <c r="K432" s="971"/>
      <c r="L432" s="2166"/>
      <c r="M432" s="1008"/>
      <c r="N432" s="964"/>
      <c r="O432" s="972"/>
      <c r="P432" s="962"/>
      <c r="Q432" s="989"/>
      <c r="R432" s="969"/>
      <c r="S432" s="962"/>
      <c r="T432" s="1109"/>
      <c r="U432" s="966"/>
      <c r="V432" s="739">
        <v>412</v>
      </c>
      <c r="HZ432" s="992"/>
      <c r="IA432" s="993" t="s">
        <v>2465</v>
      </c>
    </row>
    <row r="433" spans="1:235" x14ac:dyDescent="0.25">
      <c r="A433" s="739">
        <v>413</v>
      </c>
      <c r="B433" s="1348"/>
      <c r="C433" s="976"/>
      <c r="D433" s="1006"/>
      <c r="E433" s="801"/>
      <c r="F433" s="1043"/>
      <c r="G433" s="2206"/>
      <c r="J433" s="1022"/>
      <c r="K433" s="971"/>
      <c r="L433" s="2166"/>
      <c r="M433" s="1008"/>
      <c r="N433" s="964"/>
      <c r="O433" s="972"/>
      <c r="P433" s="962"/>
      <c r="Q433" s="990"/>
      <c r="R433" s="969"/>
      <c r="S433" s="962"/>
      <c r="T433" s="1109"/>
      <c r="U433" s="966"/>
      <c r="V433" s="739">
        <v>413</v>
      </c>
      <c r="HZ433" s="992"/>
      <c r="IA433" s="993" t="s">
        <v>2465</v>
      </c>
    </row>
    <row r="434" spans="1:235" x14ac:dyDescent="0.25">
      <c r="A434" s="739">
        <v>414</v>
      </c>
      <c r="B434" s="1348"/>
      <c r="C434" s="975"/>
      <c r="D434" s="1006"/>
      <c r="E434" s="801"/>
      <c r="F434" s="970"/>
      <c r="G434" s="2198"/>
      <c r="J434" s="974"/>
      <c r="K434" s="1070"/>
      <c r="L434" s="2176"/>
      <c r="M434" s="1008"/>
      <c r="N434" s="964"/>
      <c r="O434" s="972"/>
      <c r="P434" s="962"/>
      <c r="Q434" s="990"/>
      <c r="R434" s="969"/>
      <c r="S434" s="962"/>
      <c r="T434" s="1109"/>
      <c r="U434" s="966"/>
      <c r="V434" s="739">
        <v>414</v>
      </c>
      <c r="HZ434" s="992"/>
      <c r="IA434" s="993" t="s">
        <v>2465</v>
      </c>
    </row>
    <row r="435" spans="1:235" x14ac:dyDescent="0.25">
      <c r="A435" s="739">
        <v>415</v>
      </c>
      <c r="B435" s="1348"/>
      <c r="C435" s="851"/>
      <c r="D435" s="1006"/>
      <c r="E435" s="801"/>
      <c r="F435" s="896"/>
      <c r="G435" s="2198"/>
      <c r="J435" s="1007"/>
      <c r="K435" s="1009"/>
      <c r="L435" s="2167"/>
      <c r="M435" s="1008"/>
      <c r="N435" s="1001"/>
      <c r="O435" s="1002"/>
      <c r="P435" s="1003"/>
      <c r="Q435" s="749"/>
      <c r="R435" s="1004"/>
      <c r="S435" s="1111"/>
      <c r="T435" s="853"/>
      <c r="U435" s="1120"/>
      <c r="V435" s="739">
        <v>415</v>
      </c>
      <c r="HZ435" s="992"/>
      <c r="IA435" s="993" t="s">
        <v>2465</v>
      </c>
    </row>
    <row r="436" spans="1:235" x14ac:dyDescent="0.25">
      <c r="A436" s="739">
        <v>416</v>
      </c>
      <c r="B436" s="1348"/>
      <c r="C436" s="1071"/>
      <c r="D436" s="1072"/>
      <c r="E436" s="1073"/>
      <c r="F436" s="1069"/>
      <c r="G436" s="2209"/>
      <c r="J436" s="1074"/>
      <c r="K436" s="1075"/>
      <c r="L436" s="2177"/>
      <c r="M436" s="1008"/>
      <c r="N436" s="1053"/>
      <c r="O436" s="1054"/>
      <c r="P436" s="1055"/>
      <c r="Q436" s="1163"/>
      <c r="R436" s="1056"/>
      <c r="S436" s="1055"/>
      <c r="T436" s="2261"/>
      <c r="U436" s="2254"/>
      <c r="V436" s="739">
        <v>416</v>
      </c>
      <c r="HZ436" s="992"/>
      <c r="IA436" s="993" t="s">
        <v>2465</v>
      </c>
    </row>
    <row r="437" spans="1:235" x14ac:dyDescent="0.25">
      <c r="A437" s="739">
        <v>417</v>
      </c>
      <c r="B437" s="1348"/>
      <c r="C437" s="851"/>
      <c r="D437" s="1006"/>
      <c r="E437" s="801"/>
      <c r="F437" s="896"/>
      <c r="G437" s="2198"/>
      <c r="J437" s="1007"/>
      <c r="K437" s="1009"/>
      <c r="L437" s="2167"/>
      <c r="M437" s="1008"/>
      <c r="N437" s="964"/>
      <c r="O437" s="1002"/>
      <c r="P437" s="1003"/>
      <c r="Q437" s="749"/>
      <c r="R437" s="969"/>
      <c r="S437" s="1111"/>
      <c r="T437" s="853"/>
      <c r="U437" s="1120"/>
      <c r="V437" s="739">
        <v>417</v>
      </c>
      <c r="HZ437" s="992"/>
      <c r="IA437" s="993" t="s">
        <v>2465</v>
      </c>
    </row>
    <row r="438" spans="1:235" x14ac:dyDescent="0.25">
      <c r="A438" s="739">
        <v>418</v>
      </c>
      <c r="B438" s="1348"/>
      <c r="C438" s="440"/>
      <c r="D438" s="1006"/>
      <c r="E438" s="801"/>
      <c r="F438" s="896"/>
      <c r="G438" s="2198"/>
      <c r="J438" s="793"/>
      <c r="K438" s="1009"/>
      <c r="L438" s="2167"/>
      <c r="M438" s="1008"/>
      <c r="N438" s="1001"/>
      <c r="O438" s="1002"/>
      <c r="P438" s="1003"/>
      <c r="Q438" s="749"/>
      <c r="R438" s="1004"/>
      <c r="S438" s="1111"/>
      <c r="T438" s="853"/>
      <c r="U438" s="1120"/>
      <c r="V438" s="739">
        <v>418</v>
      </c>
      <c r="HZ438" s="992"/>
      <c r="IA438" s="993" t="s">
        <v>2465</v>
      </c>
    </row>
    <row r="439" spans="1:235" x14ac:dyDescent="0.25">
      <c r="A439" s="739">
        <v>419</v>
      </c>
      <c r="B439" s="1348"/>
      <c r="C439" s="851"/>
      <c r="D439" s="1006"/>
      <c r="E439" s="801"/>
      <c r="F439" s="896"/>
      <c r="G439" s="2198"/>
      <c r="J439" s="804"/>
      <c r="K439" s="1021"/>
      <c r="L439" s="2169"/>
      <c r="M439" s="1008"/>
      <c r="N439" s="1001"/>
      <c r="O439" s="1002"/>
      <c r="P439" s="1003"/>
      <c r="Q439" s="756"/>
      <c r="R439" s="1004"/>
      <c r="S439" s="1111"/>
      <c r="T439" s="853"/>
      <c r="U439" s="1120"/>
      <c r="V439" s="739">
        <v>419</v>
      </c>
      <c r="HZ439" s="992"/>
      <c r="IA439" s="993" t="s">
        <v>2465</v>
      </c>
    </row>
    <row r="440" spans="1:235" x14ac:dyDescent="0.25">
      <c r="A440" s="739">
        <v>420</v>
      </c>
      <c r="B440" s="1348"/>
      <c r="C440" s="1076"/>
      <c r="D440" s="1005"/>
      <c r="E440" s="801"/>
      <c r="F440" s="981"/>
      <c r="G440" s="2205"/>
      <c r="J440" s="973"/>
      <c r="K440" s="971"/>
      <c r="L440" s="2166"/>
      <c r="M440" s="1008"/>
      <c r="N440" s="964"/>
      <c r="O440" s="972"/>
      <c r="P440" s="962"/>
      <c r="Q440" s="990"/>
      <c r="R440" s="969"/>
      <c r="S440" s="962"/>
      <c r="T440" s="1109"/>
      <c r="U440" s="1120"/>
      <c r="V440" s="739">
        <v>420</v>
      </c>
      <c r="HZ440" s="992"/>
      <c r="IA440" s="993" t="s">
        <v>2465</v>
      </c>
    </row>
    <row r="441" spans="1:235" x14ac:dyDescent="0.25">
      <c r="A441" s="739">
        <v>421</v>
      </c>
      <c r="B441" s="1348"/>
      <c r="C441" s="704"/>
      <c r="D441" s="1006"/>
      <c r="E441" s="801"/>
      <c r="F441" s="822"/>
      <c r="G441" s="2205"/>
      <c r="J441" s="793"/>
      <c r="K441" s="1009"/>
      <c r="L441" s="2167"/>
      <c r="M441" s="1008"/>
      <c r="N441" s="1001"/>
      <c r="O441" s="1002"/>
      <c r="P441" s="1003"/>
      <c r="Q441" s="749"/>
      <c r="R441" s="1004"/>
      <c r="S441" s="1111"/>
      <c r="T441" s="853"/>
      <c r="U441" s="1120"/>
      <c r="V441" s="739">
        <v>421</v>
      </c>
      <c r="HZ441" s="992"/>
      <c r="IA441" s="993" t="s">
        <v>2465</v>
      </c>
    </row>
    <row r="442" spans="1:235" x14ac:dyDescent="0.25">
      <c r="A442" s="739">
        <v>422</v>
      </c>
      <c r="B442" s="1348"/>
      <c r="C442" s="1010"/>
      <c r="D442" s="1011"/>
      <c r="E442" s="1012"/>
      <c r="F442" s="1013"/>
      <c r="G442" s="2202"/>
      <c r="J442" s="1023"/>
      <c r="K442" s="1024"/>
      <c r="L442" s="2170"/>
      <c r="M442" s="1008"/>
      <c r="N442" s="1016"/>
      <c r="O442" s="1017"/>
      <c r="P442" s="1018"/>
      <c r="Q442" s="1156"/>
      <c r="R442" s="1019"/>
      <c r="S442" s="1116"/>
      <c r="T442" s="2253"/>
      <c r="U442" s="2254"/>
      <c r="V442" s="739">
        <v>422</v>
      </c>
      <c r="HZ442" s="992"/>
      <c r="IA442" s="993" t="s">
        <v>2465</v>
      </c>
    </row>
    <row r="443" spans="1:235" x14ac:dyDescent="0.25">
      <c r="A443" s="739">
        <v>423</v>
      </c>
      <c r="B443" s="1348"/>
      <c r="C443" s="851"/>
      <c r="D443" s="1006"/>
      <c r="E443" s="801"/>
      <c r="F443" s="896"/>
      <c r="G443" s="2198"/>
      <c r="J443" s="1007"/>
      <c r="K443" s="1009"/>
      <c r="L443" s="2167"/>
      <c r="M443" s="1008"/>
      <c r="N443" s="1001"/>
      <c r="O443" s="1002"/>
      <c r="P443" s="1003"/>
      <c r="Q443" s="749"/>
      <c r="R443" s="1004"/>
      <c r="S443" s="1111"/>
      <c r="T443" s="853"/>
      <c r="U443" s="1120"/>
      <c r="V443" s="739">
        <v>423</v>
      </c>
      <c r="HZ443" s="992"/>
      <c r="IA443" s="993" t="s">
        <v>2465</v>
      </c>
    </row>
    <row r="444" spans="1:235" x14ac:dyDescent="0.25">
      <c r="A444" s="739">
        <v>424</v>
      </c>
      <c r="B444" s="1348"/>
      <c r="C444" s="1010"/>
      <c r="D444" s="1011"/>
      <c r="E444" s="1012"/>
      <c r="F444" s="1013"/>
      <c r="G444" s="2202"/>
      <c r="J444" s="1023"/>
      <c r="K444" s="1024"/>
      <c r="L444" s="2170"/>
      <c r="M444" s="1008"/>
      <c r="N444" s="1016"/>
      <c r="O444" s="1017"/>
      <c r="P444" s="1018"/>
      <c r="Q444" s="1164"/>
      <c r="R444" s="1019"/>
      <c r="S444" s="1116"/>
      <c r="T444" s="2253"/>
      <c r="U444" s="2254"/>
      <c r="V444" s="739">
        <v>424</v>
      </c>
      <c r="HZ444" s="992"/>
      <c r="IA444" s="993" t="s">
        <v>2465</v>
      </c>
    </row>
    <row r="445" spans="1:235" x14ac:dyDescent="0.25">
      <c r="A445" s="739">
        <v>425</v>
      </c>
      <c r="B445" s="1348"/>
      <c r="C445" s="1025"/>
      <c r="D445" s="1011"/>
      <c r="E445" s="1012"/>
      <c r="F445" s="1077"/>
      <c r="G445" s="2207"/>
      <c r="J445" s="1023"/>
      <c r="K445" s="1024"/>
      <c r="L445" s="2170"/>
      <c r="M445" s="1008"/>
      <c r="N445" s="1016"/>
      <c r="O445" s="1017"/>
      <c r="P445" s="1018"/>
      <c r="Q445" s="1156"/>
      <c r="R445" s="1056"/>
      <c r="S445" s="1116"/>
      <c r="T445" s="2253"/>
      <c r="U445" s="2254"/>
      <c r="V445" s="739">
        <v>425</v>
      </c>
      <c r="HZ445" s="992"/>
      <c r="IA445" s="993" t="s">
        <v>2465</v>
      </c>
    </row>
    <row r="446" spans="1:235" x14ac:dyDescent="0.25">
      <c r="A446" s="739">
        <v>426</v>
      </c>
      <c r="B446" s="1348"/>
      <c r="C446" s="704"/>
      <c r="D446" s="1006"/>
      <c r="E446" s="801"/>
      <c r="F446" s="1078"/>
      <c r="G446" s="2206"/>
      <c r="J446" s="804"/>
      <c r="K446" s="1009"/>
      <c r="L446" s="2167"/>
      <c r="M446" s="1008"/>
      <c r="N446" s="1001"/>
      <c r="O446" s="1002"/>
      <c r="P446" s="1003"/>
      <c r="Q446" s="749"/>
      <c r="R446" s="1004"/>
      <c r="S446" s="1111"/>
      <c r="T446" s="853"/>
      <c r="U446" s="1120"/>
      <c r="V446" s="739">
        <v>426</v>
      </c>
      <c r="HZ446" s="992"/>
      <c r="IA446" s="993" t="s">
        <v>2465</v>
      </c>
    </row>
    <row r="447" spans="1:235" x14ac:dyDescent="0.25">
      <c r="A447" s="739">
        <v>427</v>
      </c>
      <c r="B447" s="1348"/>
      <c r="C447" s="704"/>
      <c r="D447" s="1006"/>
      <c r="E447" s="801"/>
      <c r="F447" s="822"/>
      <c r="G447" s="2205"/>
      <c r="J447" s="804"/>
      <c r="K447" s="1021"/>
      <c r="L447" s="2169"/>
      <c r="M447" s="1008"/>
      <c r="N447" s="1001"/>
      <c r="O447" s="1002"/>
      <c r="P447" s="1003"/>
      <c r="Q447" s="749"/>
      <c r="R447" s="1004"/>
      <c r="S447" s="1111"/>
      <c r="T447" s="853"/>
      <c r="U447" s="2254"/>
      <c r="V447" s="739">
        <v>427</v>
      </c>
      <c r="HZ447" s="992"/>
      <c r="IA447" s="993" t="s">
        <v>2465</v>
      </c>
    </row>
    <row r="448" spans="1:235" x14ac:dyDescent="0.25">
      <c r="A448" s="739">
        <v>428</v>
      </c>
      <c r="B448" s="1348"/>
      <c r="C448" s="851"/>
      <c r="D448" s="1006"/>
      <c r="E448" s="801"/>
      <c r="F448" s="896"/>
      <c r="G448" s="2198"/>
      <c r="J448" s="882"/>
      <c r="K448" s="1021"/>
      <c r="L448" s="2169"/>
      <c r="M448" s="1008"/>
      <c r="N448" s="964"/>
      <c r="O448" s="1002"/>
      <c r="P448" s="1003"/>
      <c r="Q448" s="756"/>
      <c r="R448" s="969"/>
      <c r="S448" s="1111"/>
      <c r="T448" s="853"/>
      <c r="U448" s="1120"/>
      <c r="V448" s="739">
        <v>428</v>
      </c>
      <c r="HZ448" s="992"/>
      <c r="IA448" s="993" t="s">
        <v>2465</v>
      </c>
    </row>
    <row r="449" spans="1:235" x14ac:dyDescent="0.25">
      <c r="A449" s="739">
        <v>429</v>
      </c>
      <c r="B449" s="1348"/>
      <c r="C449" s="1010"/>
      <c r="D449" s="1011"/>
      <c r="E449" s="1012"/>
      <c r="F449" s="1013"/>
      <c r="G449" s="2202"/>
      <c r="J449" s="1023"/>
      <c r="K449" s="1024"/>
      <c r="L449" s="2170"/>
      <c r="M449" s="1008"/>
      <c r="N449" s="1016"/>
      <c r="O449" s="1017"/>
      <c r="P449" s="1018"/>
      <c r="Q449" s="1156"/>
      <c r="R449" s="1019"/>
      <c r="S449" s="1116"/>
      <c r="T449" s="2253"/>
      <c r="U449" s="2254"/>
      <c r="V449" s="739">
        <v>429</v>
      </c>
      <c r="HZ449" s="992"/>
      <c r="IA449" s="993" t="s">
        <v>2465</v>
      </c>
    </row>
    <row r="450" spans="1:235" x14ac:dyDescent="0.25">
      <c r="A450" s="739">
        <v>430</v>
      </c>
      <c r="B450" s="1348"/>
      <c r="C450" s="704"/>
      <c r="D450" s="1006"/>
      <c r="E450" s="801"/>
      <c r="F450" s="822"/>
      <c r="G450" s="2205"/>
      <c r="J450" s="804"/>
      <c r="K450" s="1021"/>
      <c r="L450" s="2169"/>
      <c r="M450" s="1008"/>
      <c r="N450" s="1001"/>
      <c r="O450" s="1002"/>
      <c r="P450" s="1003"/>
      <c r="Q450" s="749"/>
      <c r="R450" s="1004"/>
      <c r="S450" s="1111"/>
      <c r="T450" s="853"/>
      <c r="U450" s="1120"/>
      <c r="V450" s="739">
        <v>430</v>
      </c>
      <c r="HZ450" s="992"/>
      <c r="IA450" s="993" t="s">
        <v>2465</v>
      </c>
    </row>
    <row r="451" spans="1:235" x14ac:dyDescent="0.25">
      <c r="A451" s="739">
        <v>431</v>
      </c>
      <c r="B451" s="1348"/>
      <c r="C451" s="1010"/>
      <c r="D451" s="1011"/>
      <c r="E451" s="1012"/>
      <c r="F451" s="1013"/>
      <c r="G451" s="2202"/>
      <c r="J451" s="1023"/>
      <c r="K451" s="1024"/>
      <c r="L451" s="2170"/>
      <c r="M451" s="1008"/>
      <c r="N451" s="1016"/>
      <c r="O451" s="1017"/>
      <c r="P451" s="1018"/>
      <c r="Q451" s="1156"/>
      <c r="R451" s="1019"/>
      <c r="S451" s="1116"/>
      <c r="T451" s="2253"/>
      <c r="U451" s="2254"/>
      <c r="V451" s="739">
        <v>431</v>
      </c>
      <c r="HZ451" s="992"/>
      <c r="IA451" s="993" t="s">
        <v>2465</v>
      </c>
    </row>
    <row r="452" spans="1:235" x14ac:dyDescent="0.25">
      <c r="A452" s="739">
        <v>432</v>
      </c>
      <c r="B452" s="1348"/>
      <c r="C452" s="1025"/>
      <c r="D452" s="1011"/>
      <c r="E452" s="1012"/>
      <c r="F452" s="1077"/>
      <c r="G452" s="2207"/>
      <c r="J452" s="1023"/>
      <c r="K452" s="1024"/>
      <c r="L452" s="2170"/>
      <c r="M452" s="1008"/>
      <c r="N452" s="1016"/>
      <c r="O452" s="1017"/>
      <c r="P452" s="1018"/>
      <c r="Q452" s="1156"/>
      <c r="R452" s="1019"/>
      <c r="S452" s="1116"/>
      <c r="T452" s="2253"/>
      <c r="U452" s="2254"/>
      <c r="V452" s="739">
        <v>432</v>
      </c>
      <c r="HZ452" s="992"/>
      <c r="IA452" s="993" t="s">
        <v>2465</v>
      </c>
    </row>
    <row r="453" spans="1:235" x14ac:dyDescent="0.25">
      <c r="A453" s="739">
        <v>433</v>
      </c>
      <c r="B453" s="1348"/>
      <c r="C453" s="1010"/>
      <c r="D453" s="1011"/>
      <c r="E453" s="1012"/>
      <c r="F453" s="1013"/>
      <c r="G453" s="2202"/>
      <c r="J453" s="1079"/>
      <c r="K453" s="1024"/>
      <c r="L453" s="2170"/>
      <c r="M453" s="1008"/>
      <c r="N453" s="1016"/>
      <c r="O453" s="1017"/>
      <c r="P453" s="1018"/>
      <c r="Q453" s="1156"/>
      <c r="R453" s="1019"/>
      <c r="S453" s="1116"/>
      <c r="T453" s="2253"/>
      <c r="U453" s="2254"/>
      <c r="V453" s="739">
        <v>433</v>
      </c>
      <c r="HZ453" s="992"/>
      <c r="IA453" s="993" t="s">
        <v>2465</v>
      </c>
    </row>
    <row r="454" spans="1:235" x14ac:dyDescent="0.25">
      <c r="A454" s="739">
        <v>434</v>
      </c>
      <c r="B454" s="1348"/>
      <c r="C454" s="1010"/>
      <c r="D454" s="1011"/>
      <c r="E454" s="1012"/>
      <c r="F454" s="1013"/>
      <c r="G454" s="2202"/>
      <c r="J454" s="1023"/>
      <c r="K454" s="1024"/>
      <c r="L454" s="2170"/>
      <c r="M454" s="1008"/>
      <c r="N454" s="1016"/>
      <c r="O454" s="1017"/>
      <c r="P454" s="1018"/>
      <c r="Q454" s="1156"/>
      <c r="R454" s="1019"/>
      <c r="S454" s="1116"/>
      <c r="T454" s="2253"/>
      <c r="U454" s="2254"/>
      <c r="V454" s="739">
        <v>434</v>
      </c>
      <c r="HZ454" s="992"/>
      <c r="IA454" s="993" t="s">
        <v>2465</v>
      </c>
    </row>
    <row r="455" spans="1:235" x14ac:dyDescent="0.25">
      <c r="A455" s="739">
        <v>435</v>
      </c>
      <c r="B455" s="1348"/>
      <c r="C455" s="1010"/>
      <c r="D455" s="1011"/>
      <c r="E455" s="1012"/>
      <c r="F455" s="1013"/>
      <c r="G455" s="2202"/>
      <c r="J455" s="1023"/>
      <c r="K455" s="1024"/>
      <c r="L455" s="2170"/>
      <c r="M455" s="1008"/>
      <c r="N455" s="1016"/>
      <c r="O455" s="1017"/>
      <c r="P455" s="1018"/>
      <c r="Q455" s="1156"/>
      <c r="R455" s="1019"/>
      <c r="S455" s="1116"/>
      <c r="T455" s="2253"/>
      <c r="U455" s="2254"/>
      <c r="V455" s="739">
        <v>435</v>
      </c>
      <c r="HZ455" s="992"/>
      <c r="IA455" s="993" t="s">
        <v>2465</v>
      </c>
    </row>
    <row r="456" spans="1:235" x14ac:dyDescent="0.25">
      <c r="A456" s="739">
        <v>436</v>
      </c>
      <c r="B456" s="1348"/>
      <c r="C456" s="440"/>
      <c r="D456" s="1006"/>
      <c r="E456" s="801"/>
      <c r="F456" s="639"/>
      <c r="G456" s="2195"/>
      <c r="J456" s="1080"/>
      <c r="K456" s="1021"/>
      <c r="L456" s="2169"/>
      <c r="M456" s="1008"/>
      <c r="N456" s="1001"/>
      <c r="O456" s="1002"/>
      <c r="P456" s="1003"/>
      <c r="Q456" s="749"/>
      <c r="R456" s="1004"/>
      <c r="S456" s="1111"/>
      <c r="T456" s="853"/>
      <c r="U456" s="2254"/>
      <c r="V456" s="739">
        <v>436</v>
      </c>
      <c r="HZ456" s="992"/>
      <c r="IA456" s="993" t="s">
        <v>2465</v>
      </c>
    </row>
    <row r="457" spans="1:235" x14ac:dyDescent="0.25">
      <c r="A457" s="739">
        <v>437</v>
      </c>
      <c r="B457" s="1348"/>
      <c r="C457" s="704"/>
      <c r="D457" s="1006"/>
      <c r="E457" s="801"/>
      <c r="F457" s="822"/>
      <c r="G457" s="2205"/>
      <c r="J457" s="882"/>
      <c r="K457" s="1009"/>
      <c r="L457" s="2167"/>
      <c r="M457" s="1008"/>
      <c r="N457" s="1040"/>
      <c r="O457" s="1041"/>
      <c r="P457" s="1042"/>
      <c r="Q457" s="775"/>
      <c r="R457" s="1081"/>
      <c r="S457" s="1112"/>
      <c r="T457" s="873"/>
      <c r="U457" s="1120"/>
      <c r="V457" s="739">
        <v>437</v>
      </c>
      <c r="HZ457" s="992"/>
      <c r="IA457" s="993" t="s">
        <v>2465</v>
      </c>
    </row>
    <row r="458" spans="1:235" x14ac:dyDescent="0.25">
      <c r="A458" s="739">
        <v>438</v>
      </c>
      <c r="B458" s="1348"/>
      <c r="C458" s="440"/>
      <c r="D458" s="1006"/>
      <c r="E458" s="801"/>
      <c r="F458" s="639"/>
      <c r="G458" s="2195"/>
      <c r="J458" s="793"/>
      <c r="K458" s="1009"/>
      <c r="L458" s="2167"/>
      <c r="M458" s="1008"/>
      <c r="N458" s="1001"/>
      <c r="O458" s="1002"/>
      <c r="P458" s="1003"/>
      <c r="Q458" s="756"/>
      <c r="R458" s="1004"/>
      <c r="S458" s="1111"/>
      <c r="T458" s="853"/>
      <c r="U458" s="1120"/>
      <c r="V458" s="739">
        <v>438</v>
      </c>
      <c r="HZ458" s="992"/>
      <c r="IA458" s="993" t="s">
        <v>2465</v>
      </c>
    </row>
    <row r="459" spans="1:235" x14ac:dyDescent="0.25">
      <c r="A459" s="739">
        <v>439</v>
      </c>
      <c r="B459" s="1348"/>
      <c r="C459" s="1010"/>
      <c r="D459" s="1011"/>
      <c r="E459" s="1012"/>
      <c r="F459" s="1013"/>
      <c r="G459" s="2202"/>
      <c r="J459" s="1023"/>
      <c r="K459" s="1024"/>
      <c r="L459" s="2170"/>
      <c r="M459" s="1008"/>
      <c r="N459" s="1016"/>
      <c r="O459" s="1017"/>
      <c r="P459" s="1018"/>
      <c r="Q459" s="1164"/>
      <c r="R459" s="1019"/>
      <c r="S459" s="1116"/>
      <c r="T459" s="2253"/>
      <c r="U459" s="2254"/>
      <c r="V459" s="739">
        <v>439</v>
      </c>
      <c r="HZ459" s="992"/>
      <c r="IA459" s="993" t="s">
        <v>2465</v>
      </c>
    </row>
    <row r="460" spans="1:235" x14ac:dyDescent="0.25">
      <c r="A460" s="739">
        <v>440</v>
      </c>
      <c r="B460" s="1348"/>
      <c r="C460" s="851"/>
      <c r="D460" s="1006"/>
      <c r="E460" s="801"/>
      <c r="F460" s="896"/>
      <c r="G460" s="2198"/>
      <c r="J460" s="804"/>
      <c r="K460" s="1009"/>
      <c r="L460" s="2167"/>
      <c r="M460" s="1008"/>
      <c r="N460" s="1001"/>
      <c r="O460" s="1002"/>
      <c r="P460" s="1003"/>
      <c r="Q460" s="749"/>
      <c r="R460" s="1004"/>
      <c r="S460" s="1111"/>
      <c r="T460" s="853"/>
      <c r="U460" s="1120"/>
      <c r="V460" s="739">
        <v>440</v>
      </c>
      <c r="HZ460" s="992"/>
      <c r="IA460" s="993" t="s">
        <v>2465</v>
      </c>
    </row>
    <row r="461" spans="1:235" x14ac:dyDescent="0.25">
      <c r="A461" s="739">
        <v>441</v>
      </c>
      <c r="B461" s="1348"/>
      <c r="C461" s="851"/>
      <c r="D461" s="1006"/>
      <c r="E461" s="801"/>
      <c r="F461" s="896"/>
      <c r="G461" s="2198"/>
      <c r="J461" s="804"/>
      <c r="K461" s="1021"/>
      <c r="L461" s="2169"/>
      <c r="M461" s="1008"/>
      <c r="N461" s="1001"/>
      <c r="O461" s="1002"/>
      <c r="P461" s="1003"/>
      <c r="Q461" s="756"/>
      <c r="R461" s="1004"/>
      <c r="S461" s="1111"/>
      <c r="T461" s="853"/>
      <c r="U461" s="1120"/>
      <c r="V461" s="739">
        <v>441</v>
      </c>
      <c r="HZ461" s="992"/>
      <c r="IA461" s="993" t="s">
        <v>2465</v>
      </c>
    </row>
    <row r="462" spans="1:235" x14ac:dyDescent="0.25">
      <c r="A462" s="739">
        <v>442</v>
      </c>
      <c r="B462" s="1348"/>
      <c r="C462" s="1025"/>
      <c r="D462" s="1011"/>
      <c r="E462" s="1012"/>
      <c r="F462" s="1082"/>
      <c r="G462" s="2210"/>
      <c r="J462" s="1023"/>
      <c r="K462" s="1024"/>
      <c r="L462" s="2170"/>
      <c r="M462" s="1008"/>
      <c r="N462" s="1016"/>
      <c r="O462" s="1017"/>
      <c r="P462" s="1018"/>
      <c r="Q462" s="1164"/>
      <c r="R462" s="1019"/>
      <c r="S462" s="1116"/>
      <c r="T462" s="2253"/>
      <c r="U462" s="2254"/>
      <c r="V462" s="739">
        <v>442</v>
      </c>
      <c r="HZ462" s="992"/>
      <c r="IA462" s="993" t="s">
        <v>2465</v>
      </c>
    </row>
    <row r="463" spans="1:235" x14ac:dyDescent="0.25">
      <c r="A463" s="739">
        <v>443</v>
      </c>
      <c r="B463" s="1348"/>
      <c r="C463" s="851"/>
      <c r="D463" s="1006"/>
      <c r="E463" s="801"/>
      <c r="F463" s="896"/>
      <c r="G463" s="2198"/>
      <c r="J463" s="882"/>
      <c r="K463" s="1083"/>
      <c r="L463" s="2178"/>
      <c r="M463" s="1008"/>
      <c r="N463" s="1001"/>
      <c r="O463" s="1002"/>
      <c r="P463" s="1003"/>
      <c r="Q463" s="749"/>
      <c r="R463" s="1004"/>
      <c r="S463" s="1111"/>
      <c r="T463" s="853"/>
      <c r="U463" s="1120"/>
      <c r="V463" s="739">
        <v>443</v>
      </c>
      <c r="HZ463" s="992"/>
      <c r="IA463" s="993" t="s">
        <v>2465</v>
      </c>
    </row>
    <row r="464" spans="1:235" x14ac:dyDescent="0.25">
      <c r="A464" s="739">
        <v>444</v>
      </c>
      <c r="B464" s="1348"/>
      <c r="C464" s="704"/>
      <c r="D464" s="1006"/>
      <c r="E464" s="801"/>
      <c r="F464" s="1078"/>
      <c r="G464" s="2206"/>
      <c r="J464" s="804"/>
      <c r="K464" s="1009"/>
      <c r="L464" s="2167"/>
      <c r="M464" s="1008"/>
      <c r="N464" s="1001"/>
      <c r="O464" s="1002"/>
      <c r="P464" s="1003"/>
      <c r="Q464" s="749"/>
      <c r="R464" s="1004"/>
      <c r="S464" s="1111"/>
      <c r="T464" s="853"/>
      <c r="U464" s="1120"/>
      <c r="V464" s="739">
        <v>444</v>
      </c>
      <c r="HZ464" s="992"/>
      <c r="IA464" s="993" t="s">
        <v>2465</v>
      </c>
    </row>
    <row r="465" spans="1:235" x14ac:dyDescent="0.25">
      <c r="A465" s="739">
        <v>445</v>
      </c>
      <c r="B465" s="1348"/>
      <c r="C465" s="1060"/>
      <c r="D465" s="1011"/>
      <c r="E465" s="1012"/>
      <c r="F465" s="1061"/>
      <c r="G465" s="2202"/>
      <c r="J465" s="1023"/>
      <c r="K465" s="1024"/>
      <c r="L465" s="2170"/>
      <c r="M465" s="1008"/>
      <c r="N465" s="1053"/>
      <c r="O465" s="1054"/>
      <c r="P465" s="1055"/>
      <c r="Q465" s="1161"/>
      <c r="R465" s="1056"/>
      <c r="S465" s="1055"/>
      <c r="T465" s="2258"/>
      <c r="U465" s="2257"/>
      <c r="V465" s="739">
        <v>445</v>
      </c>
      <c r="HZ465" s="992"/>
      <c r="IA465" s="993" t="s">
        <v>2465</v>
      </c>
    </row>
    <row r="466" spans="1:235" x14ac:dyDescent="0.25">
      <c r="A466" s="739">
        <v>446</v>
      </c>
      <c r="B466" s="1348"/>
      <c r="C466" s="1060"/>
      <c r="D466" s="1011"/>
      <c r="E466" s="1012"/>
      <c r="F466" s="1061"/>
      <c r="G466" s="2202"/>
      <c r="J466" s="1023"/>
      <c r="K466" s="1024"/>
      <c r="L466" s="2170"/>
      <c r="M466" s="1008"/>
      <c r="N466" s="1053"/>
      <c r="O466" s="1054"/>
      <c r="P466" s="1055"/>
      <c r="Q466" s="1162"/>
      <c r="R466" s="1056"/>
      <c r="S466" s="1055"/>
      <c r="T466" s="2258"/>
      <c r="U466" s="2257"/>
      <c r="V466" s="739">
        <v>446</v>
      </c>
      <c r="HZ466" s="992"/>
      <c r="IA466" s="993" t="s">
        <v>2465</v>
      </c>
    </row>
    <row r="467" spans="1:235" x14ac:dyDescent="0.25">
      <c r="A467" s="739">
        <v>447</v>
      </c>
      <c r="B467" s="1348"/>
      <c r="C467" s="1060"/>
      <c r="D467" s="1011"/>
      <c r="E467" s="1012"/>
      <c r="F467" s="1061"/>
      <c r="G467" s="2202"/>
      <c r="J467" s="1023"/>
      <c r="K467" s="1024"/>
      <c r="L467" s="2170"/>
      <c r="M467" s="1008"/>
      <c r="N467" s="1053"/>
      <c r="O467" s="1054"/>
      <c r="P467" s="1055"/>
      <c r="Q467" s="1162"/>
      <c r="R467" s="1056"/>
      <c r="S467" s="1055"/>
      <c r="T467" s="2258"/>
      <c r="U467" s="2257"/>
      <c r="V467" s="739">
        <v>447</v>
      </c>
      <c r="HZ467" s="992"/>
      <c r="IA467" s="993" t="s">
        <v>2465</v>
      </c>
    </row>
    <row r="468" spans="1:235" x14ac:dyDescent="0.25">
      <c r="A468" s="739">
        <v>448</v>
      </c>
      <c r="B468" s="1348"/>
      <c r="C468" s="1060"/>
      <c r="D468" s="1011"/>
      <c r="E468" s="1012"/>
      <c r="F468" s="1061"/>
      <c r="G468" s="2202"/>
      <c r="J468" s="1023"/>
      <c r="K468" s="1024"/>
      <c r="L468" s="2170"/>
      <c r="M468" s="1008"/>
      <c r="N468" s="1053"/>
      <c r="O468" s="1054"/>
      <c r="P468" s="1055"/>
      <c r="Q468" s="1161"/>
      <c r="R468" s="1056"/>
      <c r="S468" s="1055"/>
      <c r="T468" s="2258"/>
      <c r="U468" s="2257"/>
      <c r="V468" s="739">
        <v>448</v>
      </c>
      <c r="HZ468" s="992"/>
      <c r="IA468" s="993" t="s">
        <v>2465</v>
      </c>
    </row>
    <row r="469" spans="1:235" x14ac:dyDescent="0.25">
      <c r="A469" s="739">
        <v>449</v>
      </c>
      <c r="B469" s="1348"/>
      <c r="C469" s="1060"/>
      <c r="D469" s="1011"/>
      <c r="E469" s="1012"/>
      <c r="F469" s="1061"/>
      <c r="G469" s="2202"/>
      <c r="J469" s="1023"/>
      <c r="K469" s="1024"/>
      <c r="L469" s="2170"/>
      <c r="M469" s="1008"/>
      <c r="N469" s="1053"/>
      <c r="O469" s="1054"/>
      <c r="P469" s="1055"/>
      <c r="Q469" s="1161"/>
      <c r="R469" s="1056"/>
      <c r="S469" s="1055"/>
      <c r="T469" s="2258"/>
      <c r="U469" s="2257"/>
      <c r="V469" s="739">
        <v>449</v>
      </c>
      <c r="HZ469" s="992"/>
      <c r="IA469" s="993" t="s">
        <v>2465</v>
      </c>
    </row>
    <row r="470" spans="1:235" x14ac:dyDescent="0.25">
      <c r="A470" s="739">
        <v>450</v>
      </c>
      <c r="B470" s="1348"/>
      <c r="C470" s="976"/>
      <c r="D470" s="1006"/>
      <c r="E470" s="801"/>
      <c r="F470" s="1043"/>
      <c r="G470" s="2206"/>
      <c r="J470" s="804"/>
      <c r="K470" s="1009"/>
      <c r="L470" s="2167"/>
      <c r="M470" s="1008"/>
      <c r="N470" s="964"/>
      <c r="O470" s="972"/>
      <c r="P470" s="962"/>
      <c r="Q470" s="990"/>
      <c r="R470" s="969"/>
      <c r="S470" s="962"/>
      <c r="T470" s="1109"/>
      <c r="U470" s="966"/>
      <c r="V470" s="739">
        <v>450</v>
      </c>
      <c r="HZ470" s="992"/>
      <c r="IA470" s="993" t="s">
        <v>2465</v>
      </c>
    </row>
    <row r="471" spans="1:235" x14ac:dyDescent="0.25">
      <c r="A471" s="739">
        <v>451</v>
      </c>
      <c r="B471" s="1348"/>
      <c r="C471" s="704"/>
      <c r="D471" s="1006"/>
      <c r="E471" s="801"/>
      <c r="F471" s="981"/>
      <c r="G471" s="2205"/>
      <c r="J471" s="1007"/>
      <c r="K471" s="1009"/>
      <c r="L471" s="2167"/>
      <c r="M471" s="1008"/>
      <c r="N471" s="964"/>
      <c r="O471" s="972"/>
      <c r="P471" s="962"/>
      <c r="Q471" s="990"/>
      <c r="R471" s="969"/>
      <c r="S471" s="962"/>
      <c r="T471" s="1109"/>
      <c r="U471" s="966"/>
      <c r="V471" s="739">
        <v>451</v>
      </c>
      <c r="HZ471" s="992"/>
      <c r="IA471" s="993" t="s">
        <v>2465</v>
      </c>
    </row>
    <row r="472" spans="1:235" x14ac:dyDescent="0.25">
      <c r="A472" s="739">
        <v>452</v>
      </c>
      <c r="B472" s="1348"/>
      <c r="C472" s="1084"/>
      <c r="D472" s="1072"/>
      <c r="E472" s="1073"/>
      <c r="F472" s="1061"/>
      <c r="G472" s="2202"/>
      <c r="J472" s="1014"/>
      <c r="K472" s="1015"/>
      <c r="L472" s="2168"/>
      <c r="M472" s="1008"/>
      <c r="N472" s="1053"/>
      <c r="O472" s="1054"/>
      <c r="P472" s="1055"/>
      <c r="Q472" s="1161"/>
      <c r="R472" s="1056"/>
      <c r="S472" s="1055"/>
      <c r="T472" s="2258"/>
      <c r="U472" s="2257"/>
      <c r="V472" s="739">
        <v>452</v>
      </c>
      <c r="HZ472" s="128"/>
      <c r="IA472" s="1000" t="s">
        <v>2465</v>
      </c>
    </row>
    <row r="473" spans="1:235" x14ac:dyDescent="0.25">
      <c r="A473" s="739">
        <v>453</v>
      </c>
      <c r="B473" s="1348"/>
      <c r="C473" s="704"/>
      <c r="D473" s="1006"/>
      <c r="E473" s="801"/>
      <c r="F473" s="1078"/>
      <c r="G473" s="2206"/>
      <c r="J473" s="1022"/>
      <c r="K473" s="971"/>
      <c r="L473" s="2166"/>
      <c r="M473" s="1008"/>
      <c r="N473" s="1001"/>
      <c r="O473" s="1002"/>
      <c r="P473" s="1003"/>
      <c r="Q473" s="749"/>
      <c r="R473" s="969"/>
      <c r="S473" s="1111"/>
      <c r="T473" s="853"/>
      <c r="U473" s="966"/>
      <c r="V473" s="739">
        <v>453</v>
      </c>
      <c r="HZ473" s="928"/>
      <c r="IA473" s="928" t="s">
        <v>308</v>
      </c>
    </row>
    <row r="474" spans="1:235" x14ac:dyDescent="0.25">
      <c r="A474" s="739">
        <v>454</v>
      </c>
      <c r="B474" s="1348"/>
      <c r="C474" s="952"/>
      <c r="D474" s="1038"/>
      <c r="E474" s="1039"/>
      <c r="F474" s="642"/>
      <c r="G474" s="2200"/>
      <c r="J474" s="1064"/>
      <c r="K474" s="971"/>
      <c r="L474" s="2166"/>
      <c r="M474" s="1008"/>
      <c r="N474" s="1040"/>
      <c r="O474" s="1041"/>
      <c r="P474" s="1042"/>
      <c r="Q474" s="762"/>
      <c r="R474" s="1081"/>
      <c r="S474" s="1112"/>
      <c r="T474" s="925"/>
      <c r="U474" s="2262"/>
      <c r="V474" s="739">
        <v>454</v>
      </c>
      <c r="HZ474" s="928"/>
      <c r="IA474" s="928" t="s">
        <v>308</v>
      </c>
    </row>
    <row r="475" spans="1:235" x14ac:dyDescent="0.25">
      <c r="A475" s="739">
        <v>455</v>
      </c>
      <c r="B475" s="1348"/>
      <c r="C475" s="1050"/>
      <c r="D475" s="1011"/>
      <c r="E475" s="1012"/>
      <c r="F475" s="1069"/>
      <c r="G475" s="2209"/>
      <c r="J475" s="1062"/>
      <c r="K475" s="1015"/>
      <c r="L475" s="2168"/>
      <c r="M475" s="1008"/>
      <c r="N475" s="1053"/>
      <c r="O475" s="1054"/>
      <c r="P475" s="1055"/>
      <c r="Q475" s="1163"/>
      <c r="R475" s="1056"/>
      <c r="S475" s="1055"/>
      <c r="T475" s="2261"/>
      <c r="U475" s="2257"/>
      <c r="V475" s="739">
        <v>455</v>
      </c>
      <c r="HZ475" s="928"/>
      <c r="IA475" s="928" t="s">
        <v>308</v>
      </c>
    </row>
    <row r="476" spans="1:235" x14ac:dyDescent="0.25">
      <c r="A476" s="739">
        <v>456</v>
      </c>
      <c r="B476" s="1348"/>
      <c r="C476" s="1060"/>
      <c r="D476" s="1011"/>
      <c r="E476" s="1012"/>
      <c r="F476" s="1061"/>
      <c r="G476" s="2202"/>
      <c r="J476" s="1023"/>
      <c r="K476" s="1024"/>
      <c r="L476" s="2170"/>
      <c r="M476" s="1008"/>
      <c r="N476" s="1053"/>
      <c r="O476" s="1054"/>
      <c r="P476" s="1055"/>
      <c r="Q476" s="1161"/>
      <c r="R476" s="1056"/>
      <c r="S476" s="1055"/>
      <c r="T476" s="2258"/>
      <c r="U476" s="2257"/>
      <c r="V476" s="739">
        <v>456</v>
      </c>
      <c r="HZ476" s="928"/>
      <c r="IA476" s="928" t="s">
        <v>308</v>
      </c>
    </row>
    <row r="477" spans="1:235" x14ac:dyDescent="0.25">
      <c r="A477" s="739">
        <v>457</v>
      </c>
      <c r="B477" s="1348"/>
      <c r="C477" s="977"/>
      <c r="D477" s="1006"/>
      <c r="E477" s="801"/>
      <c r="F477" s="1063"/>
      <c r="G477" s="2208"/>
      <c r="J477" s="1085"/>
      <c r="K477" s="1086"/>
      <c r="L477" s="2179"/>
      <c r="M477" s="1008"/>
      <c r="N477" s="964"/>
      <c r="O477" s="965"/>
      <c r="P477" s="1087"/>
      <c r="Q477" s="991"/>
      <c r="R477" s="964"/>
      <c r="S477" s="1087"/>
      <c r="T477" s="2259"/>
      <c r="U477" s="2257"/>
      <c r="V477" s="739">
        <v>457</v>
      </c>
      <c r="HZ477" s="928"/>
      <c r="IA477" s="928" t="s">
        <v>308</v>
      </c>
    </row>
    <row r="478" spans="1:235" x14ac:dyDescent="0.25">
      <c r="A478" s="739">
        <v>458</v>
      </c>
      <c r="B478" s="1348"/>
      <c r="C478" s="979"/>
      <c r="D478" s="1005"/>
      <c r="E478" s="994"/>
      <c r="F478" s="980"/>
      <c r="G478" s="2195"/>
      <c r="J478" s="1088"/>
      <c r="K478" s="1089"/>
      <c r="L478" s="1614"/>
      <c r="M478" s="1008"/>
      <c r="N478" s="964"/>
      <c r="O478" s="964"/>
      <c r="P478" s="1090"/>
      <c r="Q478" s="990"/>
      <c r="R478" s="964"/>
      <c r="S478" s="1090"/>
      <c r="T478" s="1109"/>
      <c r="U478" s="2257"/>
      <c r="V478" s="739">
        <v>458</v>
      </c>
      <c r="HZ478" s="1190"/>
      <c r="IA478" s="1190" t="s">
        <v>308</v>
      </c>
    </row>
    <row r="479" spans="1:235" x14ac:dyDescent="0.25">
      <c r="A479" s="739">
        <v>459</v>
      </c>
      <c r="B479" s="1348"/>
      <c r="C479" s="1060"/>
      <c r="D479" s="1072"/>
      <c r="E479" s="1073"/>
      <c r="F479" s="1061"/>
      <c r="G479" s="2202"/>
      <c r="J479" s="1091"/>
      <c r="K479" s="1092"/>
      <c r="L479" s="2180"/>
      <c r="M479" s="1008"/>
      <c r="N479" s="1053"/>
      <c r="O479" s="1053"/>
      <c r="P479" s="1093"/>
      <c r="Q479" s="1161"/>
      <c r="R479" s="1053"/>
      <c r="S479" s="1093"/>
      <c r="T479" s="2258"/>
      <c r="U479" s="2257"/>
      <c r="V479" s="739">
        <v>459</v>
      </c>
      <c r="HZ479" s="1178"/>
      <c r="IA479" s="1179" t="s">
        <v>209</v>
      </c>
    </row>
    <row r="480" spans="1:235" x14ac:dyDescent="0.25">
      <c r="A480" s="739">
        <v>460</v>
      </c>
      <c r="B480" s="1348"/>
      <c r="C480" s="975"/>
      <c r="D480" s="1005"/>
      <c r="E480" s="994"/>
      <c r="F480" s="970"/>
      <c r="G480" s="2198"/>
      <c r="J480" s="1094"/>
      <c r="K480" s="1095"/>
      <c r="L480" s="1611"/>
      <c r="M480" s="1008"/>
      <c r="N480" s="964"/>
      <c r="O480" s="964"/>
      <c r="P480" s="1090"/>
      <c r="Q480" s="990"/>
      <c r="R480" s="964"/>
      <c r="S480" s="1090"/>
      <c r="T480" s="1109"/>
      <c r="U480" s="966"/>
      <c r="V480" s="739">
        <v>460</v>
      </c>
      <c r="HZ480" s="1171"/>
      <c r="IA480" s="1172" t="s">
        <v>209</v>
      </c>
    </row>
    <row r="481" spans="1:235" x14ac:dyDescent="0.25">
      <c r="A481" s="739">
        <v>461</v>
      </c>
      <c r="B481" s="1348"/>
      <c r="C481" s="1060"/>
      <c r="D481" s="1072"/>
      <c r="E481" s="1012"/>
      <c r="F481" s="1013"/>
      <c r="G481" s="2202"/>
      <c r="J481" s="1102"/>
      <c r="K481" s="1103"/>
      <c r="L481" s="2181"/>
      <c r="M481" s="1008"/>
      <c r="N481" s="1104"/>
      <c r="O481" s="1104"/>
      <c r="P481" s="1105"/>
      <c r="Q481" s="1156"/>
      <c r="R481" s="1104"/>
      <c r="S481" s="1118"/>
      <c r="T481" s="2253"/>
      <c r="U481" s="2254"/>
      <c r="V481" s="739">
        <v>461</v>
      </c>
      <c r="HZ481" s="1171"/>
      <c r="IA481" s="1172" t="s">
        <v>209</v>
      </c>
    </row>
    <row r="482" spans="1:235" x14ac:dyDescent="0.25">
      <c r="A482" s="739">
        <v>462</v>
      </c>
      <c r="B482" s="1348"/>
      <c r="C482" s="953"/>
      <c r="D482" s="968"/>
      <c r="E482" s="771"/>
      <c r="F482" s="640"/>
      <c r="G482" s="2195"/>
      <c r="J482" s="792"/>
      <c r="K482" s="792"/>
      <c r="L482" s="2182"/>
      <c r="M482" s="1126"/>
      <c r="N482" s="784"/>
      <c r="O482" s="1123"/>
      <c r="P482" s="1124"/>
      <c r="Q482" s="757"/>
      <c r="R482" s="1127"/>
      <c r="S482" s="1128"/>
      <c r="T482" s="845"/>
      <c r="U482" s="953"/>
      <c r="V482" s="739">
        <v>462</v>
      </c>
      <c r="HZ482" s="1171"/>
      <c r="IA482" s="1172" t="s">
        <v>209</v>
      </c>
    </row>
    <row r="483" spans="1:235" x14ac:dyDescent="0.25">
      <c r="A483" s="739">
        <v>463</v>
      </c>
      <c r="B483" s="1348"/>
      <c r="C483" s="1136"/>
      <c r="D483" s="1146"/>
      <c r="E483" s="1129"/>
      <c r="F483" s="1137"/>
      <c r="G483" s="533"/>
      <c r="J483" s="1147"/>
      <c r="K483" s="1147"/>
      <c r="L483" s="1147"/>
      <c r="M483" s="1148"/>
      <c r="N483" s="1133"/>
      <c r="O483" s="1134"/>
      <c r="P483" s="1135"/>
      <c r="Q483" s="1139"/>
      <c r="R483" s="1149"/>
      <c r="S483" s="1150"/>
      <c r="T483" s="1141"/>
      <c r="U483" s="1130"/>
      <c r="V483" s="739">
        <v>463</v>
      </c>
      <c r="HZ483" s="1178"/>
      <c r="IA483" s="1179" t="s">
        <v>209</v>
      </c>
    </row>
    <row r="484" spans="1:235" x14ac:dyDescent="0.25">
      <c r="A484" s="739">
        <v>464</v>
      </c>
      <c r="B484" s="1348"/>
      <c r="C484" s="1142"/>
      <c r="D484" s="1106"/>
      <c r="E484" s="1129"/>
      <c r="F484" s="1143"/>
      <c r="G484" s="2196"/>
      <c r="J484" s="1151"/>
      <c r="K484" s="1152"/>
      <c r="L484" s="1152"/>
      <c r="M484" s="1153"/>
      <c r="N484" s="2263"/>
      <c r="O484" s="1144"/>
      <c r="P484" s="1145"/>
      <c r="Q484" s="1165"/>
      <c r="R484" s="2264"/>
      <c r="S484" s="1154"/>
      <c r="T484" s="1166"/>
      <c r="U484" s="1167"/>
      <c r="V484" s="739">
        <v>464</v>
      </c>
      <c r="HZ484" s="769"/>
      <c r="IA484" s="769"/>
    </row>
    <row r="485" spans="1:235" x14ac:dyDescent="0.25">
      <c r="A485" s="739">
        <v>465</v>
      </c>
      <c r="B485" s="1348"/>
      <c r="C485" s="1130"/>
      <c r="D485" s="1106"/>
      <c r="E485" s="1129"/>
      <c r="F485" s="1131"/>
      <c r="G485" s="2195"/>
      <c r="J485" s="1132"/>
      <c r="K485" s="1132"/>
      <c r="L485" s="1132"/>
      <c r="M485" s="1131"/>
      <c r="N485" s="1133"/>
      <c r="O485" s="1134"/>
      <c r="P485" s="1135"/>
      <c r="Q485" s="1140"/>
      <c r="R485" s="1149"/>
      <c r="S485" s="1150"/>
      <c r="T485" s="1141"/>
      <c r="U485" s="1130"/>
      <c r="V485" s="739">
        <v>465</v>
      </c>
    </row>
    <row r="486" spans="1:235" x14ac:dyDescent="0.25">
      <c r="A486" s="739">
        <v>466</v>
      </c>
      <c r="B486" s="1348"/>
      <c r="C486" s="1076"/>
      <c r="D486" s="968"/>
      <c r="E486" s="1129"/>
      <c r="F486" s="867"/>
      <c r="G486" s="2199"/>
      <c r="J486" s="821"/>
      <c r="K486" s="821"/>
      <c r="L486" s="2183"/>
      <c r="M486" s="1155"/>
      <c r="N486" s="784"/>
      <c r="O486" s="1123"/>
      <c r="P486" s="1124"/>
      <c r="Q486" s="755"/>
      <c r="R486" s="1127"/>
      <c r="S486" s="1128"/>
      <c r="T486" s="845"/>
      <c r="U486" s="2265"/>
      <c r="V486" s="739">
        <v>466</v>
      </c>
    </row>
    <row r="487" spans="1:235" x14ac:dyDescent="0.25">
      <c r="A487" s="739">
        <v>467</v>
      </c>
      <c r="B487" s="1348"/>
      <c r="C487" s="1187"/>
      <c r="D487" s="1106"/>
      <c r="E487" s="1188"/>
      <c r="F487" s="1189"/>
      <c r="G487" s="2195"/>
      <c r="J487" s="1191"/>
      <c r="K487" s="1192"/>
      <c r="L487" s="1132"/>
      <c r="M487" s="1189"/>
      <c r="N487" s="1193"/>
      <c r="O487" s="1194"/>
      <c r="P487" s="1195"/>
      <c r="Q487" s="1196"/>
      <c r="R487" s="1206"/>
      <c r="S487" s="1207"/>
      <c r="T487" s="1197"/>
      <c r="U487" s="1187"/>
      <c r="V487" s="739">
        <v>467</v>
      </c>
    </row>
    <row r="488" spans="1:235" x14ac:dyDescent="0.25">
      <c r="A488" s="739">
        <v>468</v>
      </c>
      <c r="B488" s="1348"/>
      <c r="C488" s="1204"/>
      <c r="D488" s="1182"/>
      <c r="E488" s="1175"/>
      <c r="F488" s="1205"/>
      <c r="G488" s="1637"/>
      <c r="J488" s="1185"/>
      <c r="K488" s="1173"/>
      <c r="L488" s="1600"/>
      <c r="M488" s="1201"/>
      <c r="N488" s="2245"/>
      <c r="O488" s="2266"/>
      <c r="P488" s="2267"/>
      <c r="Q488" s="985"/>
      <c r="R488" s="2268"/>
      <c r="S488" s="2269"/>
      <c r="T488" s="2270"/>
      <c r="U488" s="2271"/>
      <c r="V488" s="739">
        <v>468</v>
      </c>
    </row>
    <row r="489" spans="1:235" x14ac:dyDescent="0.25">
      <c r="A489" s="739">
        <v>469</v>
      </c>
      <c r="B489" s="1348"/>
      <c r="C489" s="1198"/>
      <c r="D489" s="1184"/>
      <c r="E489" s="1169"/>
      <c r="F489" s="1199"/>
      <c r="G489" s="1637"/>
      <c r="J489" s="1200"/>
      <c r="K489" s="1173"/>
      <c r="L489" s="1600"/>
      <c r="M489" s="1201"/>
      <c r="N489" s="2272"/>
      <c r="O489" s="2273"/>
      <c r="P489" s="2274"/>
      <c r="Q489" s="886"/>
      <c r="R489" s="2275"/>
      <c r="S489" s="2276"/>
      <c r="T489" s="2270"/>
      <c r="U489" s="2277"/>
      <c r="V489" s="739">
        <v>469</v>
      </c>
    </row>
    <row r="490" spans="1:235" x14ac:dyDescent="0.25">
      <c r="A490" s="739">
        <v>470</v>
      </c>
      <c r="B490" s="1348"/>
      <c r="C490" s="1198"/>
      <c r="D490" s="1184"/>
      <c r="E490" s="1169"/>
      <c r="F490" s="1199"/>
      <c r="G490" s="1637"/>
      <c r="J490" s="1202"/>
      <c r="K490" s="1173"/>
      <c r="L490" s="1600"/>
      <c r="M490" s="1203"/>
      <c r="N490" s="2272"/>
      <c r="O490" s="2273"/>
      <c r="P490" s="2274"/>
      <c r="Q490" s="886"/>
      <c r="R490" s="2275"/>
      <c r="S490" s="2276"/>
      <c r="T490" s="2270"/>
      <c r="U490" s="2277"/>
      <c r="V490" s="739">
        <v>470</v>
      </c>
    </row>
    <row r="491" spans="1:235" x14ac:dyDescent="0.25">
      <c r="A491" s="739">
        <v>471</v>
      </c>
      <c r="B491" s="1348"/>
      <c r="C491" s="1198"/>
      <c r="D491" s="1184"/>
      <c r="E491" s="1169"/>
      <c r="F491" s="1199"/>
      <c r="G491" s="1637"/>
      <c r="J491" s="1183"/>
      <c r="K491" s="1173"/>
      <c r="L491" s="1600"/>
      <c r="M491" s="1201"/>
      <c r="N491" s="2272"/>
      <c r="O491" s="2273"/>
      <c r="P491" s="2274"/>
      <c r="Q491" s="886"/>
      <c r="R491" s="2275"/>
      <c r="S491" s="2276"/>
      <c r="T491" s="2270"/>
      <c r="U491" s="2278"/>
      <c r="V491" s="739">
        <v>471</v>
      </c>
    </row>
    <row r="492" spans="1:235" x14ac:dyDescent="0.25">
      <c r="A492" s="739">
        <v>472</v>
      </c>
      <c r="B492" s="1348"/>
      <c r="C492" s="1208"/>
      <c r="D492" s="862"/>
      <c r="E492" s="1180"/>
      <c r="F492" s="1209"/>
      <c r="G492" s="1637"/>
      <c r="J492" s="1185"/>
      <c r="K492" s="1177"/>
      <c r="L492" s="2184"/>
      <c r="M492" s="1201"/>
      <c r="N492" s="2279"/>
      <c r="O492" s="2280"/>
      <c r="P492" s="2281"/>
      <c r="Q492" s="886"/>
      <c r="R492" s="2282"/>
      <c r="S492" s="2283"/>
      <c r="T492" s="2284"/>
      <c r="U492" s="2285"/>
      <c r="V492" s="739">
        <v>472</v>
      </c>
    </row>
    <row r="493" spans="1:235" x14ac:dyDescent="0.25">
      <c r="A493" s="768"/>
      <c r="B493" s="414"/>
      <c r="C493" s="769"/>
      <c r="D493" s="769"/>
      <c r="E493" s="769"/>
      <c r="F493" s="769"/>
      <c r="G493" s="769"/>
      <c r="J493" s="769"/>
      <c r="K493" s="769"/>
      <c r="L493" s="769"/>
      <c r="M493" s="769"/>
      <c r="N493" s="772"/>
      <c r="O493" s="772"/>
      <c r="P493" s="772"/>
      <c r="Q493" s="772"/>
      <c r="R493" s="772"/>
      <c r="S493" s="772"/>
      <c r="T493" s="772"/>
      <c r="U493" s="772"/>
      <c r="V493" s="768"/>
    </row>
    <row r="494" spans="1:235" x14ac:dyDescent="0.25">
      <c r="A494" s="730"/>
      <c r="B494" s="392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758"/>
      <c r="O494" s="758"/>
      <c r="P494" s="758"/>
      <c r="Q494" s="758"/>
      <c r="R494" s="758"/>
      <c r="S494" s="758"/>
      <c r="T494" s="758"/>
      <c r="U494" s="758"/>
      <c r="V494" s="730"/>
    </row>
    <row r="495" spans="1:235" x14ac:dyDescent="0.25">
      <c r="A495" s="730"/>
      <c r="B495" s="392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758"/>
      <c r="O495" s="758"/>
      <c r="P495" s="758"/>
      <c r="Q495" s="758"/>
      <c r="R495" s="758"/>
      <c r="S495" s="758"/>
      <c r="T495" s="758"/>
      <c r="U495" s="758"/>
      <c r="V495" s="730"/>
    </row>
    <row r="496" spans="1:235" x14ac:dyDescent="0.25">
      <c r="A496" s="730"/>
      <c r="B496" s="392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758"/>
      <c r="O496" s="758"/>
      <c r="P496" s="758"/>
      <c r="Q496" s="758"/>
      <c r="R496" s="758"/>
      <c r="S496" s="758"/>
      <c r="T496" s="758"/>
      <c r="U496" s="758"/>
      <c r="V496" s="730"/>
    </row>
    <row r="497" spans="1:22" x14ac:dyDescent="0.25">
      <c r="A497" s="730"/>
      <c r="B497" s="392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758"/>
      <c r="O497" s="758"/>
      <c r="P497" s="758"/>
      <c r="Q497" s="758"/>
      <c r="R497" s="758"/>
      <c r="S497" s="758"/>
      <c r="T497" s="758"/>
      <c r="U497" s="758"/>
      <c r="V497" s="730"/>
    </row>
    <row r="498" spans="1:22" x14ac:dyDescent="0.25">
      <c r="A498" s="730"/>
      <c r="B498" s="392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758"/>
      <c r="O498" s="758"/>
      <c r="P498" s="758"/>
      <c r="Q498" s="758"/>
      <c r="R498" s="758"/>
      <c r="S498" s="758"/>
      <c r="T498" s="758"/>
      <c r="U498" s="758"/>
      <c r="V498" s="730"/>
    </row>
    <row r="499" spans="1:22" x14ac:dyDescent="0.25">
      <c r="A499" s="730"/>
      <c r="B499" s="392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758"/>
      <c r="O499" s="758"/>
      <c r="P499" s="758"/>
      <c r="Q499" s="758"/>
      <c r="R499" s="758"/>
      <c r="S499" s="758"/>
      <c r="T499" s="758"/>
      <c r="U499" s="758"/>
      <c r="V499" s="730"/>
    </row>
    <row r="500" spans="1:22" x14ac:dyDescent="0.25">
      <c r="A500" s="730"/>
      <c r="B500" s="392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758"/>
      <c r="O500" s="758"/>
      <c r="P500" s="758"/>
      <c r="Q500" s="758"/>
      <c r="R500" s="758"/>
      <c r="S500" s="758"/>
      <c r="T500" s="758"/>
      <c r="U500" s="758"/>
      <c r="V500" s="730"/>
    </row>
    <row r="501" spans="1:22" x14ac:dyDescent="0.25">
      <c r="A501" s="730"/>
      <c r="B501" s="392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758"/>
      <c r="O501" s="758"/>
      <c r="P501" s="758"/>
      <c r="Q501" s="758"/>
      <c r="R501" s="758"/>
      <c r="S501" s="758"/>
      <c r="T501" s="758"/>
      <c r="U501" s="758"/>
      <c r="V501" s="730"/>
    </row>
    <row r="502" spans="1:22" x14ac:dyDescent="0.25">
      <c r="A502" s="730"/>
      <c r="B502" s="392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758"/>
      <c r="O502" s="758"/>
      <c r="P502" s="758"/>
      <c r="Q502" s="758"/>
      <c r="R502" s="758"/>
      <c r="S502" s="758"/>
      <c r="T502" s="758"/>
      <c r="U502" s="758"/>
      <c r="V502" s="730"/>
    </row>
    <row r="503" spans="1:22" x14ac:dyDescent="0.25">
      <c r="A503" s="730"/>
      <c r="B503" s="392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758"/>
      <c r="O503" s="758"/>
      <c r="P503" s="758"/>
      <c r="Q503" s="758"/>
      <c r="R503" s="758"/>
      <c r="S503" s="758"/>
      <c r="T503" s="758"/>
      <c r="U503" s="758"/>
      <c r="V503" s="730"/>
    </row>
    <row r="504" spans="1:22" x14ac:dyDescent="0.25">
      <c r="A504" s="730"/>
      <c r="B504" s="392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758"/>
      <c r="O504" s="758"/>
      <c r="P504" s="758"/>
      <c r="Q504" s="758"/>
      <c r="R504" s="758"/>
      <c r="S504" s="758"/>
      <c r="T504" s="758"/>
      <c r="U504" s="758"/>
      <c r="V504" s="730"/>
    </row>
    <row r="505" spans="1:22" x14ac:dyDescent="0.25">
      <c r="A505" s="730"/>
      <c r="B505" s="392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758"/>
      <c r="O505" s="758"/>
      <c r="P505" s="758"/>
      <c r="Q505" s="758"/>
      <c r="R505" s="758"/>
      <c r="S505" s="758"/>
      <c r="T505" s="758"/>
      <c r="U505" s="758"/>
      <c r="V505" s="730"/>
    </row>
    <row r="506" spans="1:22" x14ac:dyDescent="0.25">
      <c r="A506" s="730"/>
      <c r="B506" s="392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758"/>
      <c r="O506" s="758"/>
      <c r="P506" s="758"/>
      <c r="Q506" s="758"/>
      <c r="R506" s="758"/>
      <c r="S506" s="758"/>
      <c r="T506" s="758"/>
      <c r="U506" s="758"/>
      <c r="V506" s="730"/>
    </row>
    <row r="507" spans="1:22" x14ac:dyDescent="0.25">
      <c r="A507" s="730"/>
      <c r="B507" s="392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758"/>
      <c r="O507" s="758"/>
      <c r="P507" s="758"/>
      <c r="Q507" s="758"/>
      <c r="R507" s="758"/>
      <c r="S507" s="758"/>
      <c r="T507" s="758"/>
      <c r="U507" s="758"/>
      <c r="V507" s="730"/>
    </row>
    <row r="508" spans="1:22" x14ac:dyDescent="0.25">
      <c r="A508" s="730"/>
      <c r="B508" s="392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758"/>
      <c r="O508" s="758"/>
      <c r="P508" s="758"/>
      <c r="Q508" s="758"/>
      <c r="R508" s="758"/>
      <c r="S508" s="758"/>
      <c r="T508" s="758"/>
      <c r="U508" s="758"/>
      <c r="V508" s="730"/>
    </row>
    <row r="509" spans="1:22" x14ac:dyDescent="0.25">
      <c r="A509" s="730"/>
      <c r="B509" s="392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758"/>
      <c r="O509" s="758"/>
      <c r="P509" s="758"/>
      <c r="Q509" s="758"/>
      <c r="R509" s="758"/>
      <c r="S509" s="758"/>
      <c r="T509" s="758"/>
      <c r="U509" s="758"/>
      <c r="V509" s="730"/>
    </row>
    <row r="510" spans="1:22" x14ac:dyDescent="0.25">
      <c r="A510" s="730"/>
      <c r="B510" s="392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758"/>
      <c r="O510" s="758"/>
      <c r="P510" s="758"/>
      <c r="Q510" s="758"/>
      <c r="R510" s="758"/>
      <c r="S510" s="758"/>
      <c r="T510" s="758"/>
      <c r="U510" s="758"/>
      <c r="V510" s="730"/>
    </row>
    <row r="511" spans="1:22" x14ac:dyDescent="0.25">
      <c r="A511" s="730"/>
      <c r="B511" s="392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758"/>
      <c r="O511" s="758"/>
      <c r="P511" s="758"/>
      <c r="Q511" s="758"/>
      <c r="R511" s="758"/>
      <c r="S511" s="758"/>
      <c r="T511" s="758"/>
      <c r="U511" s="758"/>
      <c r="V511" s="730"/>
    </row>
    <row r="512" spans="1:22" x14ac:dyDescent="0.25">
      <c r="A512" s="730"/>
      <c r="B512" s="392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758"/>
      <c r="O512" s="758"/>
      <c r="P512" s="758"/>
      <c r="Q512" s="758"/>
      <c r="R512" s="758"/>
      <c r="S512" s="758"/>
      <c r="T512" s="758"/>
      <c r="U512" s="758"/>
      <c r="V512" s="730"/>
    </row>
    <row r="513" spans="1:22" x14ac:dyDescent="0.25">
      <c r="A513" s="730"/>
      <c r="B513" s="392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758"/>
      <c r="O513" s="758"/>
      <c r="P513" s="758"/>
      <c r="Q513" s="758"/>
      <c r="R513" s="758"/>
      <c r="S513" s="758"/>
      <c r="T513" s="758"/>
      <c r="U513" s="758"/>
      <c r="V513" s="730"/>
    </row>
    <row r="514" spans="1:22" x14ac:dyDescent="0.25">
      <c r="A514" s="730"/>
      <c r="B514" s="392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758"/>
      <c r="O514" s="758"/>
      <c r="P514" s="758"/>
      <c r="Q514" s="758"/>
      <c r="R514" s="758"/>
      <c r="S514" s="758"/>
      <c r="T514" s="758"/>
      <c r="U514" s="758"/>
      <c r="V514" s="730"/>
    </row>
    <row r="515" spans="1:22" x14ac:dyDescent="0.25">
      <c r="A515" s="730"/>
      <c r="B515" s="392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758"/>
      <c r="O515" s="758"/>
      <c r="P515" s="758"/>
      <c r="Q515" s="758"/>
      <c r="R515" s="758"/>
      <c r="S515" s="758"/>
      <c r="T515" s="758"/>
      <c r="U515" s="758"/>
      <c r="V515" s="730"/>
    </row>
    <row r="516" spans="1:22" x14ac:dyDescent="0.25">
      <c r="A516" s="730"/>
      <c r="B516" s="392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758"/>
      <c r="O516" s="758"/>
      <c r="P516" s="758"/>
      <c r="Q516" s="758"/>
      <c r="R516" s="758"/>
      <c r="S516" s="758"/>
      <c r="T516" s="758"/>
      <c r="U516" s="758"/>
      <c r="V516" s="730"/>
    </row>
    <row r="517" spans="1:22" x14ac:dyDescent="0.25">
      <c r="A517" s="730"/>
      <c r="B517" s="392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758"/>
      <c r="O517" s="758"/>
      <c r="P517" s="758"/>
      <c r="Q517" s="758"/>
      <c r="R517" s="758"/>
      <c r="S517" s="758"/>
      <c r="T517" s="758"/>
      <c r="U517" s="758"/>
      <c r="V517" s="730"/>
    </row>
    <row r="518" spans="1:22" x14ac:dyDescent="0.25">
      <c r="A518" s="730"/>
      <c r="B518" s="392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758"/>
      <c r="O518" s="758"/>
      <c r="P518" s="758"/>
      <c r="Q518" s="758"/>
      <c r="R518" s="758"/>
      <c r="S518" s="758"/>
      <c r="T518" s="758"/>
      <c r="U518" s="758"/>
      <c r="V518" s="730"/>
    </row>
    <row r="519" spans="1:22" x14ac:dyDescent="0.25">
      <c r="A519" s="730"/>
      <c r="B519" s="392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758"/>
      <c r="O519" s="758"/>
      <c r="P519" s="758"/>
      <c r="Q519" s="758"/>
      <c r="R519" s="758"/>
      <c r="S519" s="758"/>
      <c r="T519" s="758"/>
      <c r="U519" s="758"/>
      <c r="V519" s="730"/>
    </row>
    <row r="520" spans="1:22" x14ac:dyDescent="0.25">
      <c r="A520" s="730"/>
      <c r="B520" s="392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758"/>
      <c r="O520" s="758"/>
      <c r="P520" s="758"/>
      <c r="Q520" s="758"/>
      <c r="R520" s="758"/>
      <c r="S520" s="758"/>
      <c r="T520" s="758"/>
      <c r="U520" s="758"/>
      <c r="V520" s="730"/>
    </row>
    <row r="521" spans="1:22" x14ac:dyDescent="0.25">
      <c r="A521" s="730"/>
      <c r="B521" s="392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758"/>
      <c r="O521" s="758"/>
      <c r="P521" s="758"/>
      <c r="Q521" s="758"/>
      <c r="R521" s="758"/>
      <c r="S521" s="758"/>
      <c r="T521" s="758"/>
      <c r="U521" s="758"/>
      <c r="V521" s="730"/>
    </row>
    <row r="522" spans="1:22" x14ac:dyDescent="0.25">
      <c r="A522" s="730"/>
      <c r="B522" s="392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758"/>
      <c r="O522" s="758"/>
      <c r="P522" s="758"/>
      <c r="Q522" s="758"/>
      <c r="R522" s="758"/>
      <c r="S522" s="758"/>
      <c r="T522" s="758"/>
      <c r="U522" s="758"/>
      <c r="V522" s="730"/>
    </row>
    <row r="523" spans="1:22" x14ac:dyDescent="0.25">
      <c r="A523" s="730"/>
      <c r="B523" s="392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758"/>
      <c r="O523" s="758"/>
      <c r="P523" s="758"/>
      <c r="Q523" s="758"/>
      <c r="R523" s="758"/>
      <c r="S523" s="758"/>
      <c r="T523" s="758"/>
      <c r="U523" s="758"/>
      <c r="V523" s="730"/>
    </row>
    <row r="524" spans="1:22" x14ac:dyDescent="0.25">
      <c r="A524" s="730"/>
      <c r="B524" s="392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758"/>
      <c r="O524" s="758"/>
      <c r="P524" s="758"/>
      <c r="Q524" s="758"/>
      <c r="R524" s="758"/>
      <c r="S524" s="758"/>
      <c r="T524" s="758"/>
      <c r="U524" s="758"/>
      <c r="V524" s="730"/>
    </row>
    <row r="525" spans="1:22" x14ac:dyDescent="0.25">
      <c r="A525" s="730"/>
      <c r="B525" s="392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758"/>
      <c r="O525" s="758"/>
      <c r="P525" s="758"/>
      <c r="Q525" s="758"/>
      <c r="R525" s="758"/>
      <c r="S525" s="758"/>
      <c r="T525" s="758"/>
      <c r="U525" s="758"/>
      <c r="V525" s="730"/>
    </row>
    <row r="526" spans="1:22" x14ac:dyDescent="0.25">
      <c r="A526" s="730"/>
      <c r="B526" s="392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758"/>
      <c r="O526" s="758"/>
      <c r="P526" s="758"/>
      <c r="Q526" s="758"/>
      <c r="R526" s="758"/>
      <c r="S526" s="758"/>
      <c r="T526" s="758"/>
      <c r="U526" s="758"/>
      <c r="V526" s="730"/>
    </row>
    <row r="527" spans="1:22" x14ac:dyDescent="0.25">
      <c r="A527" s="730"/>
      <c r="B527" s="392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758"/>
      <c r="O527" s="758"/>
      <c r="P527" s="758"/>
      <c r="Q527" s="758"/>
      <c r="R527" s="758"/>
      <c r="S527" s="758"/>
      <c r="T527" s="758"/>
      <c r="U527" s="758"/>
      <c r="V527" s="730"/>
    </row>
    <row r="528" spans="1:22" x14ac:dyDescent="0.25">
      <c r="A528" s="730"/>
      <c r="B528" s="392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758"/>
      <c r="O528" s="758"/>
      <c r="P528" s="758"/>
      <c r="Q528" s="758"/>
      <c r="R528" s="758"/>
      <c r="S528" s="758"/>
      <c r="T528" s="758"/>
      <c r="U528" s="758"/>
      <c r="V528" s="730"/>
    </row>
    <row r="529" spans="1:22" x14ac:dyDescent="0.25">
      <c r="A529" s="730"/>
      <c r="B529" s="392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758"/>
      <c r="O529" s="758"/>
      <c r="P529" s="758"/>
      <c r="Q529" s="758"/>
      <c r="R529" s="758"/>
      <c r="S529" s="758"/>
      <c r="T529" s="758"/>
      <c r="U529" s="758"/>
      <c r="V529" s="730"/>
    </row>
    <row r="530" spans="1:22" x14ac:dyDescent="0.25">
      <c r="A530" s="730"/>
      <c r="B530" s="392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758"/>
      <c r="O530" s="758"/>
      <c r="P530" s="758"/>
      <c r="Q530" s="758"/>
      <c r="R530" s="758"/>
      <c r="S530" s="758"/>
      <c r="T530" s="758"/>
      <c r="U530" s="758"/>
      <c r="V530" s="730"/>
    </row>
    <row r="531" spans="1:22" x14ac:dyDescent="0.25">
      <c r="A531" s="730"/>
      <c r="B531" s="392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758"/>
      <c r="O531" s="758"/>
      <c r="P531" s="758"/>
      <c r="Q531" s="758"/>
      <c r="R531" s="758"/>
      <c r="S531" s="758"/>
      <c r="T531" s="758"/>
      <c r="U531" s="758"/>
      <c r="V531" s="730"/>
    </row>
    <row r="532" spans="1:22" x14ac:dyDescent="0.25">
      <c r="A532" s="730"/>
      <c r="B532" s="392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758"/>
      <c r="O532" s="758"/>
      <c r="P532" s="758"/>
      <c r="Q532" s="758"/>
      <c r="R532" s="758"/>
      <c r="S532" s="758"/>
      <c r="T532" s="758"/>
      <c r="U532" s="758"/>
      <c r="V532" s="730"/>
    </row>
    <row r="533" spans="1:22" x14ac:dyDescent="0.25">
      <c r="A533" s="730"/>
      <c r="B533" s="392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758"/>
      <c r="O533" s="758"/>
      <c r="P533" s="758"/>
      <c r="Q533" s="758"/>
      <c r="R533" s="758"/>
      <c r="S533" s="758"/>
      <c r="T533" s="758"/>
      <c r="U533" s="758"/>
      <c r="V533" s="730"/>
    </row>
    <row r="534" spans="1:22" x14ac:dyDescent="0.25">
      <c r="A534" s="730"/>
      <c r="B534" s="392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758"/>
      <c r="O534" s="758"/>
      <c r="P534" s="758"/>
      <c r="Q534" s="758"/>
      <c r="R534" s="758"/>
      <c r="S534" s="758"/>
      <c r="T534" s="758"/>
      <c r="U534" s="758"/>
      <c r="V534" s="730"/>
    </row>
    <row r="535" spans="1:22" x14ac:dyDescent="0.25">
      <c r="A535" s="730"/>
      <c r="B535" s="392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758"/>
      <c r="O535" s="758"/>
      <c r="P535" s="758"/>
      <c r="Q535" s="758"/>
      <c r="R535" s="758"/>
      <c r="S535" s="758"/>
      <c r="T535" s="758"/>
      <c r="U535" s="758"/>
      <c r="V535" s="730"/>
    </row>
    <row r="536" spans="1:22" x14ac:dyDescent="0.25">
      <c r="A536" s="730"/>
      <c r="B536" s="392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758"/>
      <c r="O536" s="758"/>
      <c r="P536" s="758"/>
      <c r="Q536" s="758"/>
      <c r="R536" s="758"/>
      <c r="S536" s="758"/>
      <c r="T536" s="758"/>
      <c r="U536" s="758"/>
      <c r="V536" s="730"/>
    </row>
    <row r="537" spans="1:22" x14ac:dyDescent="0.25">
      <c r="A537" s="730"/>
      <c r="B537" s="392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758"/>
      <c r="O537" s="758"/>
      <c r="P537" s="758"/>
      <c r="Q537" s="758"/>
      <c r="R537" s="758"/>
      <c r="S537" s="758"/>
      <c r="T537" s="758"/>
      <c r="U537" s="758"/>
      <c r="V537" s="730"/>
    </row>
    <row r="538" spans="1:22" x14ac:dyDescent="0.25">
      <c r="A538" s="730"/>
      <c r="B538" s="392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758"/>
      <c r="O538" s="758"/>
      <c r="P538" s="758"/>
      <c r="Q538" s="758"/>
      <c r="R538" s="758"/>
      <c r="S538" s="758"/>
      <c r="T538" s="758"/>
      <c r="U538" s="758"/>
      <c r="V538" s="730"/>
    </row>
    <row r="539" spans="1:22" x14ac:dyDescent="0.25">
      <c r="A539" s="730"/>
      <c r="B539" s="392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758"/>
      <c r="O539" s="758"/>
      <c r="P539" s="758"/>
      <c r="Q539" s="758"/>
      <c r="R539" s="758"/>
      <c r="S539" s="758"/>
      <c r="T539" s="758"/>
      <c r="U539" s="758"/>
      <c r="V539" s="730"/>
    </row>
    <row r="540" spans="1:22" x14ac:dyDescent="0.25">
      <c r="A540" s="730"/>
      <c r="B540" s="392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758"/>
      <c r="O540" s="758"/>
      <c r="P540" s="758"/>
      <c r="Q540" s="758"/>
      <c r="R540" s="758"/>
      <c r="S540" s="758"/>
      <c r="T540" s="758"/>
      <c r="U540" s="758"/>
      <c r="V540" s="730"/>
    </row>
    <row r="541" spans="1:22" x14ac:dyDescent="0.25">
      <c r="A541" s="730"/>
      <c r="B541" s="392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758"/>
      <c r="O541" s="758"/>
      <c r="P541" s="758"/>
      <c r="Q541" s="758"/>
      <c r="R541" s="758"/>
      <c r="S541" s="758"/>
      <c r="T541" s="758"/>
      <c r="U541" s="758"/>
      <c r="V541" s="730"/>
    </row>
    <row r="542" spans="1:22" x14ac:dyDescent="0.25">
      <c r="A542" s="730"/>
      <c r="B542" s="392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758"/>
      <c r="O542" s="758"/>
      <c r="P542" s="758"/>
      <c r="Q542" s="758"/>
      <c r="R542" s="758"/>
      <c r="S542" s="758"/>
      <c r="T542" s="758"/>
      <c r="U542" s="758"/>
      <c r="V542" s="730"/>
    </row>
    <row r="543" spans="1:22" x14ac:dyDescent="0.25">
      <c r="A543" s="730"/>
      <c r="B543" s="392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758"/>
      <c r="O543" s="758"/>
      <c r="P543" s="758"/>
      <c r="Q543" s="758"/>
      <c r="R543" s="758"/>
      <c r="S543" s="758"/>
      <c r="T543" s="758"/>
      <c r="U543" s="758"/>
      <c r="V543" s="730"/>
    </row>
    <row r="544" spans="1:22" x14ac:dyDescent="0.25">
      <c r="A544" s="730"/>
      <c r="B544" s="392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758"/>
      <c r="O544" s="758"/>
      <c r="P544" s="758"/>
      <c r="Q544" s="758"/>
      <c r="R544" s="758"/>
      <c r="S544" s="758"/>
      <c r="T544" s="758"/>
      <c r="U544" s="758"/>
      <c r="V544" s="730"/>
    </row>
    <row r="545" spans="1:22" x14ac:dyDescent="0.25">
      <c r="A545" s="730"/>
      <c r="B545" s="392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758"/>
      <c r="O545" s="758"/>
      <c r="P545" s="758"/>
      <c r="Q545" s="758"/>
      <c r="R545" s="758"/>
      <c r="S545" s="758"/>
      <c r="T545" s="758"/>
      <c r="U545" s="758"/>
      <c r="V545" s="730"/>
    </row>
    <row r="546" spans="1:22" x14ac:dyDescent="0.25">
      <c r="A546" s="730"/>
      <c r="B546" s="392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758"/>
      <c r="O546" s="758"/>
      <c r="P546" s="758"/>
      <c r="Q546" s="758"/>
      <c r="R546" s="758"/>
      <c r="S546" s="758"/>
      <c r="T546" s="758"/>
      <c r="U546" s="758"/>
      <c r="V546" s="730"/>
    </row>
    <row r="547" spans="1:22" x14ac:dyDescent="0.25">
      <c r="A547" s="730"/>
      <c r="B547" s="392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758"/>
      <c r="O547" s="758"/>
      <c r="P547" s="758"/>
      <c r="Q547" s="758"/>
      <c r="R547" s="758"/>
      <c r="S547" s="758"/>
      <c r="T547" s="758"/>
      <c r="U547" s="758"/>
      <c r="V547" s="730"/>
    </row>
    <row r="548" spans="1:22" x14ac:dyDescent="0.25">
      <c r="A548" s="730"/>
      <c r="B548" s="392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758"/>
      <c r="O548" s="758"/>
      <c r="P548" s="758"/>
      <c r="Q548" s="758"/>
      <c r="R548" s="758"/>
      <c r="S548" s="758"/>
      <c r="T548" s="758"/>
      <c r="U548" s="758"/>
      <c r="V548" s="730"/>
    </row>
    <row r="549" spans="1:22" x14ac:dyDescent="0.25">
      <c r="A549" s="730"/>
      <c r="B549" s="392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758"/>
      <c r="O549" s="758"/>
      <c r="P549" s="758"/>
      <c r="Q549" s="758"/>
      <c r="R549" s="758"/>
      <c r="S549" s="758"/>
      <c r="T549" s="758"/>
      <c r="U549" s="758"/>
      <c r="V549" s="730"/>
    </row>
    <row r="550" spans="1:22" x14ac:dyDescent="0.25">
      <c r="A550" s="730"/>
      <c r="B550" s="392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758"/>
      <c r="O550" s="758"/>
      <c r="P550" s="758"/>
      <c r="Q550" s="758"/>
      <c r="R550" s="758"/>
      <c r="S550" s="758"/>
      <c r="T550" s="758"/>
      <c r="U550" s="758"/>
      <c r="V550" s="730"/>
    </row>
    <row r="551" spans="1:22" x14ac:dyDescent="0.25">
      <c r="A551" s="730"/>
      <c r="B551" s="392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758"/>
      <c r="O551" s="758"/>
      <c r="P551" s="758"/>
      <c r="Q551" s="758"/>
      <c r="R551" s="758"/>
      <c r="S551" s="758"/>
      <c r="T551" s="758"/>
      <c r="U551" s="758"/>
      <c r="V551" s="730"/>
    </row>
    <row r="552" spans="1:22" x14ac:dyDescent="0.25">
      <c r="A552" s="730"/>
      <c r="B552" s="392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758"/>
      <c r="O552" s="758"/>
      <c r="P552" s="758"/>
      <c r="Q552" s="758"/>
      <c r="R552" s="758"/>
      <c r="S552" s="758"/>
      <c r="T552" s="758"/>
      <c r="U552" s="758"/>
      <c r="V552" s="730"/>
    </row>
    <row r="553" spans="1:22" x14ac:dyDescent="0.25">
      <c r="A553" s="730"/>
      <c r="B553" s="392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758"/>
      <c r="O553" s="758"/>
      <c r="P553" s="758"/>
      <c r="Q553" s="758"/>
      <c r="R553" s="758"/>
      <c r="S553" s="758"/>
      <c r="T553" s="758"/>
      <c r="U553" s="758"/>
      <c r="V553" s="730"/>
    </row>
    <row r="554" spans="1:22" x14ac:dyDescent="0.25">
      <c r="A554" s="730"/>
      <c r="B554" s="392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758"/>
      <c r="O554" s="758"/>
      <c r="P554" s="758"/>
      <c r="Q554" s="758"/>
      <c r="R554" s="758"/>
      <c r="S554" s="758"/>
      <c r="T554" s="758"/>
      <c r="U554" s="758"/>
      <c r="V554" s="730"/>
    </row>
    <row r="555" spans="1:22" x14ac:dyDescent="0.25">
      <c r="A555" s="730"/>
      <c r="B555" s="392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758"/>
      <c r="O555" s="758"/>
      <c r="P555" s="758"/>
      <c r="Q555" s="758"/>
      <c r="R555" s="758"/>
      <c r="S555" s="758"/>
      <c r="T555" s="758"/>
      <c r="U555" s="758"/>
      <c r="V555" s="730"/>
    </row>
    <row r="556" spans="1:22" x14ac:dyDescent="0.25">
      <c r="A556" s="730"/>
      <c r="B556" s="392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758"/>
      <c r="O556" s="758"/>
      <c r="P556" s="758"/>
      <c r="Q556" s="758"/>
      <c r="R556" s="758"/>
      <c r="S556" s="758"/>
      <c r="T556" s="758"/>
      <c r="U556" s="758"/>
      <c r="V556" s="730"/>
    </row>
    <row r="557" spans="1:22" x14ac:dyDescent="0.25">
      <c r="A557" s="730"/>
      <c r="B557" s="392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758"/>
      <c r="O557" s="758"/>
      <c r="P557" s="758"/>
      <c r="Q557" s="758"/>
      <c r="R557" s="758"/>
      <c r="S557" s="758"/>
      <c r="T557" s="758"/>
      <c r="U557" s="758"/>
      <c r="V557" s="730"/>
    </row>
    <row r="558" spans="1:22" x14ac:dyDescent="0.25">
      <c r="A558" s="730"/>
      <c r="B558" s="392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758"/>
      <c r="O558" s="758"/>
      <c r="P558" s="758"/>
      <c r="Q558" s="758"/>
      <c r="R558" s="758"/>
      <c r="S558" s="758"/>
      <c r="T558" s="758"/>
      <c r="U558" s="758"/>
      <c r="V558" s="730"/>
    </row>
    <row r="559" spans="1:22" x14ac:dyDescent="0.25">
      <c r="A559" s="730"/>
      <c r="B559" s="392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758"/>
      <c r="O559" s="758"/>
      <c r="P559" s="758"/>
      <c r="Q559" s="758"/>
      <c r="R559" s="758"/>
      <c r="S559" s="758"/>
      <c r="T559" s="758"/>
      <c r="U559" s="758"/>
      <c r="V559" s="730"/>
    </row>
    <row r="560" spans="1:22" x14ac:dyDescent="0.25">
      <c r="A560" s="730"/>
      <c r="B560" s="392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758"/>
      <c r="O560" s="758"/>
      <c r="P560" s="758"/>
      <c r="Q560" s="758"/>
      <c r="R560" s="758"/>
      <c r="S560" s="758"/>
      <c r="T560" s="758"/>
      <c r="U560" s="758"/>
      <c r="V560" s="730"/>
    </row>
    <row r="561" spans="1:22" x14ac:dyDescent="0.25">
      <c r="A561" s="730"/>
      <c r="B561" s="392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758"/>
      <c r="O561" s="758"/>
      <c r="P561" s="758"/>
      <c r="Q561" s="758"/>
      <c r="R561" s="758"/>
      <c r="S561" s="758"/>
      <c r="T561" s="758"/>
      <c r="U561" s="758"/>
      <c r="V561" s="730"/>
    </row>
    <row r="562" spans="1:22" x14ac:dyDescent="0.25">
      <c r="A562" s="730"/>
      <c r="B562" s="392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758"/>
      <c r="O562" s="758"/>
      <c r="P562" s="758"/>
      <c r="Q562" s="758"/>
      <c r="R562" s="758"/>
      <c r="S562" s="758"/>
      <c r="T562" s="758"/>
      <c r="U562" s="758"/>
      <c r="V562" s="730"/>
    </row>
    <row r="563" spans="1:22" x14ac:dyDescent="0.25">
      <c r="A563" s="730"/>
      <c r="B563" s="392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758"/>
      <c r="O563" s="758"/>
      <c r="P563" s="758"/>
      <c r="Q563" s="758"/>
      <c r="R563" s="758"/>
      <c r="S563" s="758"/>
      <c r="T563" s="758"/>
      <c r="U563" s="758"/>
      <c r="V563" s="730"/>
    </row>
    <row r="564" spans="1:22" x14ac:dyDescent="0.25">
      <c r="A564" s="730"/>
      <c r="B564" s="392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758"/>
      <c r="O564" s="758"/>
      <c r="P564" s="758"/>
      <c r="Q564" s="758"/>
      <c r="R564" s="758"/>
      <c r="S564" s="758"/>
      <c r="T564" s="758"/>
      <c r="U564" s="758"/>
      <c r="V564" s="730"/>
    </row>
    <row r="565" spans="1:22" x14ac:dyDescent="0.25">
      <c r="A565" s="730"/>
      <c r="B565" s="392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758"/>
      <c r="O565" s="758"/>
      <c r="P565" s="758"/>
      <c r="Q565" s="758"/>
      <c r="R565" s="758"/>
      <c r="S565" s="758"/>
      <c r="T565" s="758"/>
      <c r="U565" s="758"/>
      <c r="V565" s="730"/>
    </row>
    <row r="566" spans="1:22" x14ac:dyDescent="0.25">
      <c r="A566" s="730"/>
      <c r="B566" s="392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758"/>
      <c r="O566" s="758"/>
      <c r="P566" s="758"/>
      <c r="Q566" s="758"/>
      <c r="R566" s="758"/>
      <c r="S566" s="758"/>
      <c r="T566" s="758"/>
      <c r="U566" s="758"/>
      <c r="V566" s="730"/>
    </row>
    <row r="567" spans="1:22" x14ac:dyDescent="0.25">
      <c r="A567" s="730"/>
      <c r="B567" s="392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758"/>
      <c r="O567" s="758"/>
      <c r="P567" s="758"/>
      <c r="Q567" s="758"/>
      <c r="R567" s="758"/>
      <c r="S567" s="758"/>
      <c r="T567" s="758"/>
      <c r="U567" s="758"/>
      <c r="V567" s="730"/>
    </row>
    <row r="568" spans="1:22" x14ac:dyDescent="0.25">
      <c r="A568" s="730"/>
      <c r="B568" s="392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758"/>
      <c r="O568" s="758"/>
      <c r="P568" s="758"/>
      <c r="Q568" s="758"/>
      <c r="R568" s="758"/>
      <c r="S568" s="758"/>
      <c r="T568" s="758"/>
      <c r="U568" s="758"/>
      <c r="V568" s="730"/>
    </row>
    <row r="569" spans="1:22" x14ac:dyDescent="0.25">
      <c r="A569" s="730"/>
      <c r="B569" s="392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758"/>
      <c r="O569" s="758"/>
      <c r="P569" s="758"/>
      <c r="Q569" s="758"/>
      <c r="R569" s="758"/>
      <c r="S569" s="758"/>
      <c r="T569" s="758"/>
      <c r="U569" s="758"/>
      <c r="V569" s="730"/>
    </row>
    <row r="570" spans="1:22" x14ac:dyDescent="0.25">
      <c r="A570" s="730"/>
      <c r="B570" s="392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758"/>
      <c r="O570" s="758"/>
      <c r="P570" s="758"/>
      <c r="Q570" s="758"/>
      <c r="R570" s="758"/>
      <c r="S570" s="758"/>
      <c r="T570" s="758"/>
      <c r="U570" s="758"/>
      <c r="V570" s="730"/>
    </row>
    <row r="571" spans="1:22" x14ac:dyDescent="0.25">
      <c r="A571" s="730"/>
      <c r="B571" s="392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758"/>
      <c r="O571" s="758"/>
      <c r="P571" s="758"/>
      <c r="Q571" s="758"/>
      <c r="R571" s="758"/>
      <c r="S571" s="758"/>
      <c r="T571" s="758"/>
      <c r="U571" s="758"/>
      <c r="V571" s="730"/>
    </row>
    <row r="572" spans="1:22" x14ac:dyDescent="0.25">
      <c r="A572" s="730"/>
      <c r="B572" s="392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758"/>
      <c r="O572" s="758"/>
      <c r="P572" s="758"/>
      <c r="Q572" s="758"/>
      <c r="R572" s="758"/>
      <c r="S572" s="758"/>
      <c r="T572" s="758"/>
      <c r="U572" s="758"/>
      <c r="V572" s="730"/>
    </row>
    <row r="573" spans="1:22" x14ac:dyDescent="0.25">
      <c r="A573" s="730"/>
      <c r="B573" s="392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758"/>
      <c r="O573" s="758"/>
      <c r="P573" s="758"/>
      <c r="Q573" s="758"/>
      <c r="R573" s="758"/>
      <c r="S573" s="758"/>
      <c r="T573" s="758"/>
      <c r="U573" s="758"/>
      <c r="V573" s="730"/>
    </row>
    <row r="574" spans="1:22" x14ac:dyDescent="0.25">
      <c r="A574" s="730"/>
      <c r="B574" s="392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758"/>
      <c r="O574" s="758"/>
      <c r="P574" s="758"/>
      <c r="Q574" s="758"/>
      <c r="R574" s="758"/>
      <c r="S574" s="758"/>
      <c r="T574" s="758"/>
      <c r="U574" s="758"/>
      <c r="V574" s="730"/>
    </row>
    <row r="575" spans="1:22" x14ac:dyDescent="0.25">
      <c r="A575" s="730"/>
      <c r="B575" s="392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758"/>
      <c r="O575" s="758"/>
      <c r="P575" s="758"/>
      <c r="Q575" s="758"/>
      <c r="R575" s="758"/>
      <c r="S575" s="758"/>
      <c r="T575" s="758"/>
      <c r="U575" s="758"/>
      <c r="V575" s="730"/>
    </row>
    <row r="576" spans="1:22" x14ac:dyDescent="0.25">
      <c r="A576" s="730"/>
      <c r="B576" s="392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758"/>
      <c r="O576" s="758"/>
      <c r="P576" s="758"/>
      <c r="Q576" s="758"/>
      <c r="R576" s="758"/>
      <c r="S576" s="758"/>
      <c r="T576" s="758"/>
      <c r="U576" s="758"/>
      <c r="V576" s="730"/>
    </row>
    <row r="577" spans="1:22" x14ac:dyDescent="0.25">
      <c r="A577" s="730"/>
      <c r="B577" s="392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758"/>
      <c r="O577" s="758"/>
      <c r="P577" s="758"/>
      <c r="Q577" s="758"/>
      <c r="R577" s="758"/>
      <c r="S577" s="758"/>
      <c r="T577" s="758"/>
      <c r="U577" s="758"/>
      <c r="V577" s="730"/>
    </row>
    <row r="578" spans="1:22" x14ac:dyDescent="0.25">
      <c r="A578" s="730"/>
      <c r="B578" s="392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758"/>
      <c r="O578" s="758"/>
      <c r="P578" s="758"/>
      <c r="Q578" s="758"/>
      <c r="R578" s="758"/>
      <c r="S578" s="758"/>
      <c r="T578" s="758"/>
      <c r="U578" s="758"/>
      <c r="V578" s="730"/>
    </row>
    <row r="579" spans="1:22" x14ac:dyDescent="0.25">
      <c r="A579" s="730"/>
      <c r="B579" s="392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758"/>
      <c r="O579" s="758"/>
      <c r="P579" s="758"/>
      <c r="Q579" s="758"/>
      <c r="R579" s="758"/>
      <c r="S579" s="758"/>
      <c r="T579" s="758"/>
      <c r="U579" s="758"/>
      <c r="V579" s="730"/>
    </row>
    <row r="580" spans="1:22" x14ac:dyDescent="0.25">
      <c r="A580" s="730"/>
      <c r="B580" s="392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758"/>
      <c r="O580" s="758"/>
      <c r="P580" s="758"/>
      <c r="Q580" s="758"/>
      <c r="R580" s="758"/>
      <c r="S580" s="758"/>
      <c r="T580" s="758"/>
      <c r="U580" s="758"/>
      <c r="V580" s="730"/>
    </row>
    <row r="581" spans="1:22" x14ac:dyDescent="0.25">
      <c r="A581" s="730"/>
      <c r="B581" s="392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758"/>
      <c r="O581" s="758"/>
      <c r="P581" s="758"/>
      <c r="Q581" s="758"/>
      <c r="R581" s="758"/>
      <c r="S581" s="758"/>
      <c r="T581" s="758"/>
      <c r="U581" s="758"/>
      <c r="V581" s="730"/>
    </row>
    <row r="582" spans="1:22" x14ac:dyDescent="0.25">
      <c r="A582" s="730"/>
      <c r="B582" s="392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758"/>
      <c r="O582" s="758"/>
      <c r="P582" s="758"/>
      <c r="Q582" s="758"/>
      <c r="R582" s="758"/>
      <c r="S582" s="758"/>
      <c r="T582" s="758"/>
      <c r="U582" s="758"/>
      <c r="V582" s="730"/>
    </row>
    <row r="583" spans="1:22" x14ac:dyDescent="0.25">
      <c r="A583" s="730"/>
      <c r="B583" s="392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758"/>
      <c r="O583" s="758"/>
      <c r="P583" s="758"/>
      <c r="Q583" s="758"/>
      <c r="R583" s="758"/>
      <c r="S583" s="758"/>
      <c r="T583" s="758"/>
      <c r="U583" s="758"/>
      <c r="V583" s="730"/>
    </row>
    <row r="584" spans="1:22" x14ac:dyDescent="0.25">
      <c r="A584" s="730"/>
      <c r="B584" s="392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758"/>
      <c r="O584" s="758"/>
      <c r="P584" s="758"/>
      <c r="Q584" s="758"/>
      <c r="R584" s="758"/>
      <c r="S584" s="758"/>
      <c r="T584" s="758"/>
      <c r="U584" s="758"/>
      <c r="V584" s="730"/>
    </row>
    <row r="585" spans="1:22" x14ac:dyDescent="0.25">
      <c r="A585" s="730"/>
      <c r="B585" s="392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758"/>
      <c r="O585" s="758"/>
      <c r="P585" s="758"/>
      <c r="Q585" s="758"/>
      <c r="R585" s="758"/>
      <c r="S585" s="758"/>
      <c r="T585" s="758"/>
      <c r="U585" s="758"/>
      <c r="V585" s="730"/>
    </row>
    <row r="586" spans="1:22" x14ac:dyDescent="0.25">
      <c r="A586" s="730"/>
      <c r="B586" s="392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758"/>
      <c r="O586" s="758"/>
      <c r="P586" s="758"/>
      <c r="Q586" s="758"/>
      <c r="R586" s="758"/>
      <c r="S586" s="758"/>
      <c r="T586" s="758"/>
      <c r="U586" s="758"/>
      <c r="V586" s="730"/>
    </row>
    <row r="587" spans="1:22" x14ac:dyDescent="0.25">
      <c r="A587" s="730"/>
      <c r="B587" s="392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758"/>
      <c r="O587" s="758"/>
      <c r="P587" s="758"/>
      <c r="Q587" s="758"/>
      <c r="R587" s="758"/>
      <c r="S587" s="758"/>
      <c r="T587" s="758"/>
      <c r="U587" s="758"/>
      <c r="V587" s="730"/>
    </row>
    <row r="588" spans="1:22" x14ac:dyDescent="0.25">
      <c r="A588" s="730"/>
      <c r="B588" s="392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758"/>
      <c r="O588" s="758"/>
      <c r="P588" s="758"/>
      <c r="Q588" s="758"/>
      <c r="R588" s="758"/>
      <c r="S588" s="758"/>
      <c r="T588" s="758"/>
      <c r="U588" s="758"/>
      <c r="V588" s="730"/>
    </row>
    <row r="589" spans="1:22" x14ac:dyDescent="0.25">
      <c r="A589" s="730"/>
      <c r="B589" s="392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758"/>
      <c r="O589" s="758"/>
      <c r="P589" s="758"/>
      <c r="Q589" s="758"/>
      <c r="R589" s="758"/>
      <c r="S589" s="758"/>
      <c r="T589" s="758"/>
      <c r="U589" s="758"/>
      <c r="V589" s="730"/>
    </row>
    <row r="590" spans="1:22" x14ac:dyDescent="0.25">
      <c r="A590" s="730"/>
      <c r="B590" s="392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758"/>
      <c r="O590" s="758"/>
      <c r="P590" s="758"/>
      <c r="Q590" s="758"/>
      <c r="R590" s="758"/>
      <c r="S590" s="758"/>
      <c r="T590" s="758"/>
      <c r="U590" s="758"/>
      <c r="V590" s="730"/>
    </row>
    <row r="591" spans="1:22" x14ac:dyDescent="0.25">
      <c r="A591" s="730"/>
      <c r="B591" s="392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758"/>
      <c r="O591" s="758"/>
      <c r="P591" s="758"/>
      <c r="Q591" s="758"/>
      <c r="R591" s="758"/>
      <c r="S591" s="758"/>
      <c r="T591" s="758"/>
      <c r="U591" s="758"/>
      <c r="V591" s="730"/>
    </row>
    <row r="592" spans="1:22" x14ac:dyDescent="0.25">
      <c r="A592" s="730"/>
      <c r="B592" s="392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758"/>
      <c r="O592" s="758"/>
      <c r="P592" s="758"/>
      <c r="Q592" s="758"/>
      <c r="R592" s="758"/>
      <c r="S592" s="758"/>
      <c r="T592" s="758"/>
      <c r="U592" s="758"/>
      <c r="V592" s="730"/>
    </row>
    <row r="593" spans="1:22" x14ac:dyDescent="0.25">
      <c r="A593" s="730"/>
      <c r="B593" s="392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758"/>
      <c r="O593" s="758"/>
      <c r="P593" s="758"/>
      <c r="Q593" s="758"/>
      <c r="R593" s="758"/>
      <c r="S593" s="758"/>
      <c r="T593" s="758"/>
      <c r="U593" s="758"/>
      <c r="V593" s="730"/>
    </row>
    <row r="594" spans="1:22" x14ac:dyDescent="0.25">
      <c r="A594" s="730"/>
      <c r="B594" s="392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758"/>
      <c r="O594" s="758"/>
      <c r="P594" s="758"/>
      <c r="Q594" s="758"/>
      <c r="R594" s="758"/>
      <c r="S594" s="758"/>
      <c r="T594" s="758"/>
      <c r="U594" s="758"/>
      <c r="V594" s="730"/>
    </row>
    <row r="595" spans="1:22" x14ac:dyDescent="0.25">
      <c r="A595" s="730"/>
      <c r="B595" s="392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758"/>
      <c r="O595" s="758"/>
      <c r="P595" s="758"/>
      <c r="Q595" s="758"/>
      <c r="R595" s="758"/>
      <c r="S595" s="758"/>
      <c r="T595" s="758"/>
      <c r="U595" s="758"/>
      <c r="V595" s="730"/>
    </row>
    <row r="596" spans="1:22" x14ac:dyDescent="0.25">
      <c r="A596" s="730"/>
      <c r="B596" s="392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758"/>
      <c r="O596" s="758"/>
      <c r="P596" s="758"/>
      <c r="Q596" s="758"/>
      <c r="R596" s="758"/>
      <c r="S596" s="758"/>
      <c r="T596" s="758"/>
      <c r="U596" s="758"/>
      <c r="V596" s="730"/>
    </row>
    <row r="597" spans="1:22" x14ac:dyDescent="0.25">
      <c r="A597" s="730"/>
      <c r="B597" s="392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758"/>
      <c r="O597" s="758"/>
      <c r="P597" s="758"/>
      <c r="Q597" s="758"/>
      <c r="R597" s="758"/>
      <c r="S597" s="758"/>
      <c r="T597" s="758"/>
      <c r="U597" s="758"/>
      <c r="V597" s="730"/>
    </row>
    <row r="598" spans="1:22" x14ac:dyDescent="0.25">
      <c r="A598" s="730"/>
      <c r="B598" s="392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758"/>
      <c r="O598" s="758"/>
      <c r="P598" s="758"/>
      <c r="Q598" s="758"/>
      <c r="R598" s="758"/>
      <c r="S598" s="758"/>
      <c r="T598" s="758"/>
      <c r="U598" s="758"/>
      <c r="V598" s="730"/>
    </row>
    <row r="599" spans="1:22" x14ac:dyDescent="0.25">
      <c r="A599" s="730"/>
      <c r="B599" s="392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758"/>
      <c r="O599" s="758"/>
      <c r="P599" s="758"/>
      <c r="Q599" s="758"/>
      <c r="R599" s="758"/>
      <c r="S599" s="758"/>
      <c r="T599" s="758"/>
      <c r="U599" s="758"/>
      <c r="V599" s="730"/>
    </row>
    <row r="600" spans="1:22" x14ac:dyDescent="0.25">
      <c r="A600" s="730"/>
      <c r="B600" s="392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758"/>
      <c r="O600" s="758"/>
      <c r="P600" s="758"/>
      <c r="Q600" s="758"/>
      <c r="R600" s="758"/>
      <c r="S600" s="758"/>
      <c r="T600" s="758"/>
      <c r="U600" s="758"/>
      <c r="V600" s="730"/>
    </row>
    <row r="601" spans="1:22" x14ac:dyDescent="0.25">
      <c r="A601" s="730"/>
      <c r="B601" s="392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758"/>
      <c r="O601" s="758"/>
      <c r="P601" s="758"/>
      <c r="Q601" s="758"/>
      <c r="R601" s="758"/>
      <c r="S601" s="758"/>
      <c r="T601" s="758"/>
      <c r="U601" s="758"/>
      <c r="V601" s="730"/>
    </row>
    <row r="602" spans="1:22" x14ac:dyDescent="0.25">
      <c r="A602" s="730"/>
      <c r="B602" s="392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758"/>
      <c r="O602" s="758"/>
      <c r="P602" s="758"/>
      <c r="Q602" s="758"/>
      <c r="R602" s="758"/>
      <c r="S602" s="758"/>
      <c r="T602" s="758"/>
      <c r="U602" s="758"/>
      <c r="V602" s="730"/>
    </row>
    <row r="603" spans="1:22" x14ac:dyDescent="0.25">
      <c r="A603" s="730"/>
      <c r="B603" s="392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758"/>
      <c r="O603" s="758"/>
      <c r="P603" s="758"/>
      <c r="Q603" s="758"/>
      <c r="R603" s="758"/>
      <c r="S603" s="758"/>
      <c r="T603" s="758"/>
      <c r="U603" s="758"/>
      <c r="V603" s="730"/>
    </row>
    <row r="604" spans="1:22" x14ac:dyDescent="0.25">
      <c r="A604" s="730"/>
      <c r="B604" s="392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758"/>
      <c r="O604" s="758"/>
      <c r="P604" s="758"/>
      <c r="Q604" s="758"/>
      <c r="R604" s="758"/>
      <c r="S604" s="758"/>
      <c r="T604" s="758"/>
      <c r="U604" s="758"/>
      <c r="V604" s="730"/>
    </row>
    <row r="605" spans="1:22" x14ac:dyDescent="0.25">
      <c r="A605" s="730"/>
      <c r="B605" s="392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758"/>
      <c r="O605" s="758"/>
      <c r="P605" s="758"/>
      <c r="Q605" s="758"/>
      <c r="R605" s="758"/>
      <c r="S605" s="758"/>
      <c r="T605" s="758"/>
      <c r="U605" s="758"/>
      <c r="V605" s="730"/>
    </row>
    <row r="606" spans="1:22" x14ac:dyDescent="0.25">
      <c r="A606" s="730"/>
      <c r="B606" s="392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758"/>
      <c r="O606" s="758"/>
      <c r="P606" s="758"/>
      <c r="Q606" s="758"/>
      <c r="R606" s="758"/>
      <c r="S606" s="758"/>
      <c r="T606" s="758"/>
      <c r="U606" s="758"/>
      <c r="V606" s="730"/>
    </row>
    <row r="607" spans="1:22" x14ac:dyDescent="0.25">
      <c r="A607" s="730"/>
      <c r="B607" s="392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758"/>
      <c r="O607" s="758"/>
      <c r="P607" s="758"/>
      <c r="Q607" s="758"/>
      <c r="R607" s="758"/>
      <c r="S607" s="758"/>
      <c r="T607" s="758"/>
      <c r="U607" s="758"/>
      <c r="V607" s="730"/>
    </row>
    <row r="608" spans="1:22" x14ac:dyDescent="0.25">
      <c r="A608" s="730"/>
      <c r="B608" s="392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758"/>
      <c r="O608" s="758"/>
      <c r="P608" s="758"/>
      <c r="Q608" s="758"/>
      <c r="R608" s="758"/>
      <c r="S608" s="758"/>
      <c r="T608" s="758"/>
      <c r="U608" s="758"/>
      <c r="V608" s="730"/>
    </row>
    <row r="609" spans="1:22" x14ac:dyDescent="0.25">
      <c r="A609" s="730"/>
      <c r="B609" s="392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758"/>
      <c r="O609" s="758"/>
      <c r="P609" s="758"/>
      <c r="Q609" s="758"/>
      <c r="R609" s="758"/>
      <c r="S609" s="758"/>
      <c r="T609" s="758"/>
      <c r="U609" s="758"/>
      <c r="V609" s="730"/>
    </row>
    <row r="610" spans="1:22" x14ac:dyDescent="0.25">
      <c r="A610" s="730"/>
      <c r="B610" s="392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758"/>
      <c r="O610" s="758"/>
      <c r="P610" s="758"/>
      <c r="Q610" s="758"/>
      <c r="R610" s="758"/>
      <c r="S610" s="758"/>
      <c r="T610" s="758"/>
      <c r="U610" s="758"/>
      <c r="V610" s="730"/>
    </row>
    <row r="611" spans="1:22" x14ac:dyDescent="0.25">
      <c r="A611" s="730"/>
      <c r="B611" s="392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758"/>
      <c r="O611" s="758"/>
      <c r="P611" s="758"/>
      <c r="Q611" s="758"/>
      <c r="R611" s="758"/>
      <c r="S611" s="758"/>
      <c r="T611" s="758"/>
      <c r="U611" s="758"/>
      <c r="V611" s="730"/>
    </row>
    <row r="612" spans="1:22" x14ac:dyDescent="0.25">
      <c r="A612" s="730"/>
      <c r="B612" s="392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758"/>
      <c r="O612" s="758"/>
      <c r="P612" s="758"/>
      <c r="Q612" s="758"/>
      <c r="R612" s="758"/>
      <c r="S612" s="758"/>
      <c r="T612" s="758"/>
      <c r="U612" s="758"/>
      <c r="V612" s="730"/>
    </row>
    <row r="613" spans="1:22" x14ac:dyDescent="0.25">
      <c r="A613" s="730"/>
      <c r="B613" s="392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758"/>
      <c r="O613" s="758"/>
      <c r="P613" s="758"/>
      <c r="Q613" s="758"/>
      <c r="R613" s="758"/>
      <c r="S613" s="758"/>
      <c r="T613" s="758"/>
      <c r="U613" s="758"/>
      <c r="V613" s="730"/>
    </row>
    <row r="614" spans="1:22" x14ac:dyDescent="0.25">
      <c r="A614" s="730"/>
      <c r="B614" s="392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758"/>
      <c r="O614" s="758"/>
      <c r="P614" s="758"/>
      <c r="Q614" s="758"/>
      <c r="R614" s="758"/>
      <c r="S614" s="758"/>
      <c r="T614" s="758"/>
      <c r="U614" s="758"/>
      <c r="V614" s="730"/>
    </row>
    <row r="615" spans="1:22" x14ac:dyDescent="0.25">
      <c r="A615" s="730"/>
      <c r="B615" s="392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758"/>
      <c r="O615" s="758"/>
      <c r="P615" s="758"/>
      <c r="Q615" s="758"/>
      <c r="R615" s="758"/>
      <c r="S615" s="758"/>
      <c r="T615" s="758"/>
      <c r="U615" s="758"/>
      <c r="V615" s="730"/>
    </row>
    <row r="616" spans="1:22" x14ac:dyDescent="0.25">
      <c r="A616" s="730"/>
      <c r="B616" s="392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758"/>
      <c r="O616" s="758"/>
      <c r="P616" s="758"/>
      <c r="Q616" s="758"/>
      <c r="R616" s="758"/>
      <c r="S616" s="758"/>
      <c r="T616" s="758"/>
      <c r="U616" s="758"/>
      <c r="V616" s="730"/>
    </row>
    <row r="617" spans="1:22" x14ac:dyDescent="0.25">
      <c r="A617" s="730"/>
      <c r="B617" s="392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758"/>
      <c r="O617" s="758"/>
      <c r="P617" s="758"/>
      <c r="Q617" s="758"/>
      <c r="R617" s="758"/>
      <c r="S617" s="758"/>
      <c r="T617" s="758"/>
      <c r="U617" s="758"/>
      <c r="V617" s="730"/>
    </row>
    <row r="618" spans="1:22" x14ac:dyDescent="0.25">
      <c r="A618" s="730"/>
      <c r="B618" s="392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758"/>
      <c r="O618" s="758"/>
      <c r="P618" s="758"/>
      <c r="Q618" s="758"/>
      <c r="R618" s="758"/>
      <c r="S618" s="758"/>
      <c r="T618" s="758"/>
      <c r="U618" s="758"/>
      <c r="V618" s="730"/>
    </row>
    <row r="619" spans="1:22" x14ac:dyDescent="0.25">
      <c r="A619" s="730"/>
      <c r="B619" s="392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758"/>
      <c r="O619" s="758"/>
      <c r="P619" s="758"/>
      <c r="Q619" s="758"/>
      <c r="R619" s="758"/>
      <c r="S619" s="758"/>
      <c r="T619" s="758"/>
      <c r="U619" s="758"/>
      <c r="V619" s="730"/>
    </row>
    <row r="620" spans="1:22" x14ac:dyDescent="0.25">
      <c r="A620" s="730"/>
      <c r="B620" s="392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758"/>
      <c r="O620" s="758"/>
      <c r="P620" s="758"/>
      <c r="Q620" s="758"/>
      <c r="R620" s="758"/>
      <c r="S620" s="758"/>
      <c r="T620" s="758"/>
      <c r="U620" s="758"/>
      <c r="V620" s="730"/>
    </row>
    <row r="621" spans="1:22" x14ac:dyDescent="0.25">
      <c r="A621" s="730"/>
      <c r="B621" s="392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758"/>
      <c r="O621" s="758"/>
      <c r="P621" s="758"/>
      <c r="Q621" s="758"/>
      <c r="R621" s="758"/>
      <c r="S621" s="758"/>
      <c r="T621" s="758"/>
      <c r="U621" s="758"/>
      <c r="V621" s="730"/>
    </row>
    <row r="622" spans="1:22" x14ac:dyDescent="0.25">
      <c r="A622" s="730"/>
      <c r="B622" s="392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758"/>
      <c r="O622" s="758"/>
      <c r="P622" s="758"/>
      <c r="Q622" s="758"/>
      <c r="R622" s="758"/>
      <c r="S622" s="758"/>
      <c r="T622" s="758"/>
      <c r="U622" s="758"/>
      <c r="V622" s="730"/>
    </row>
    <row r="623" spans="1:22" x14ac:dyDescent="0.25">
      <c r="A623" s="730"/>
      <c r="B623" s="392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758"/>
      <c r="O623" s="758"/>
      <c r="P623" s="758"/>
      <c r="Q623" s="758"/>
      <c r="R623" s="758"/>
      <c r="S623" s="758"/>
      <c r="T623" s="758"/>
      <c r="U623" s="758"/>
      <c r="V623" s="730"/>
    </row>
    <row r="624" spans="1:22" x14ac:dyDescent="0.25">
      <c r="A624" s="730"/>
      <c r="B624" s="392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758"/>
      <c r="O624" s="758"/>
      <c r="P624" s="758"/>
      <c r="Q624" s="758"/>
      <c r="R624" s="758"/>
      <c r="S624" s="758"/>
      <c r="T624" s="758"/>
      <c r="U624" s="758"/>
      <c r="V624" s="730"/>
    </row>
    <row r="625" spans="1:22" x14ac:dyDescent="0.25">
      <c r="A625" s="730"/>
      <c r="B625" s="392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758"/>
      <c r="O625" s="758"/>
      <c r="P625" s="758"/>
      <c r="Q625" s="758"/>
      <c r="R625" s="758"/>
      <c r="S625" s="758"/>
      <c r="T625" s="758"/>
      <c r="U625" s="758"/>
      <c r="V625" s="730"/>
    </row>
    <row r="626" spans="1:22" x14ac:dyDescent="0.25">
      <c r="A626" s="730"/>
      <c r="B626" s="392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758"/>
      <c r="O626" s="758"/>
      <c r="P626" s="758"/>
      <c r="Q626" s="758"/>
      <c r="R626" s="758"/>
      <c r="S626" s="758"/>
      <c r="T626" s="758"/>
      <c r="U626" s="758"/>
      <c r="V626" s="730"/>
    </row>
    <row r="627" spans="1:22" x14ac:dyDescent="0.25">
      <c r="A627" s="730"/>
      <c r="B627" s="392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758"/>
      <c r="O627" s="758"/>
      <c r="P627" s="758"/>
      <c r="Q627" s="758"/>
      <c r="R627" s="758"/>
      <c r="S627" s="758"/>
      <c r="T627" s="758"/>
      <c r="U627" s="758"/>
      <c r="V627" s="730"/>
    </row>
    <row r="628" spans="1:22" x14ac:dyDescent="0.25">
      <c r="A628" s="730"/>
      <c r="B628" s="392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758"/>
      <c r="O628" s="758"/>
      <c r="P628" s="758"/>
      <c r="Q628" s="758"/>
      <c r="R628" s="758"/>
      <c r="S628" s="758"/>
      <c r="T628" s="758"/>
      <c r="U628" s="758"/>
      <c r="V628" s="730"/>
    </row>
    <row r="629" spans="1:22" x14ac:dyDescent="0.25">
      <c r="A629" s="730"/>
      <c r="B629" s="392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758"/>
      <c r="O629" s="758"/>
      <c r="P629" s="758"/>
      <c r="Q629" s="758"/>
      <c r="R629" s="758"/>
      <c r="S629" s="758"/>
      <c r="T629" s="758"/>
      <c r="U629" s="758"/>
      <c r="V629" s="730"/>
    </row>
    <row r="630" spans="1:22" x14ac:dyDescent="0.25">
      <c r="A630" s="730"/>
      <c r="B630" s="392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758"/>
      <c r="O630" s="758"/>
      <c r="P630" s="758"/>
      <c r="Q630" s="758"/>
      <c r="R630" s="758"/>
      <c r="S630" s="758"/>
      <c r="T630" s="758"/>
      <c r="U630" s="758"/>
      <c r="V630" s="730"/>
    </row>
    <row r="631" spans="1:22" x14ac:dyDescent="0.25">
      <c r="A631" s="730"/>
      <c r="B631" s="392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758"/>
      <c r="O631" s="758"/>
      <c r="P631" s="758"/>
      <c r="Q631" s="758"/>
      <c r="R631" s="758"/>
      <c r="S631" s="758"/>
      <c r="T631" s="758"/>
      <c r="U631" s="758"/>
      <c r="V631" s="730"/>
    </row>
    <row r="632" spans="1:22" x14ac:dyDescent="0.25">
      <c r="A632" s="730"/>
      <c r="B632" s="392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758"/>
      <c r="O632" s="758"/>
      <c r="P632" s="758"/>
      <c r="Q632" s="758"/>
      <c r="R632" s="758"/>
      <c r="S632" s="758"/>
      <c r="T632" s="758"/>
      <c r="U632" s="758"/>
      <c r="V632" s="730"/>
    </row>
    <row r="633" spans="1:22" x14ac:dyDescent="0.25">
      <c r="A633" s="730"/>
      <c r="B633" s="392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758"/>
      <c r="O633" s="758"/>
      <c r="P633" s="758"/>
      <c r="Q633" s="758"/>
      <c r="R633" s="758"/>
      <c r="S633" s="758"/>
      <c r="T633" s="758"/>
      <c r="U633" s="758"/>
      <c r="V633" s="730"/>
    </row>
    <row r="634" spans="1:22" x14ac:dyDescent="0.25">
      <c r="A634" s="730"/>
      <c r="B634" s="392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758"/>
      <c r="O634" s="758"/>
      <c r="P634" s="758"/>
      <c r="Q634" s="758"/>
      <c r="R634" s="758"/>
      <c r="S634" s="758"/>
      <c r="T634" s="758"/>
      <c r="U634" s="758"/>
      <c r="V634" s="730"/>
    </row>
    <row r="635" spans="1:22" x14ac:dyDescent="0.25">
      <c r="A635" s="730"/>
      <c r="B635" s="392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758"/>
      <c r="O635" s="758"/>
      <c r="P635" s="758"/>
      <c r="Q635" s="758"/>
      <c r="R635" s="758"/>
      <c r="S635" s="758"/>
      <c r="T635" s="758"/>
      <c r="U635" s="758"/>
      <c r="V635" s="730"/>
    </row>
    <row r="636" spans="1:22" x14ac:dyDescent="0.25">
      <c r="A636" s="730"/>
      <c r="B636" s="392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758"/>
      <c r="O636" s="758"/>
      <c r="P636" s="758"/>
      <c r="Q636" s="758"/>
      <c r="R636" s="758"/>
      <c r="S636" s="758"/>
      <c r="T636" s="758"/>
      <c r="U636" s="758"/>
      <c r="V636" s="730"/>
    </row>
    <row r="637" spans="1:22" x14ac:dyDescent="0.25">
      <c r="A637" s="730"/>
      <c r="B637" s="392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758"/>
      <c r="O637" s="758"/>
      <c r="P637" s="758"/>
      <c r="Q637" s="758"/>
      <c r="R637" s="758"/>
      <c r="S637" s="758"/>
      <c r="T637" s="758"/>
      <c r="U637" s="758"/>
      <c r="V637" s="730"/>
    </row>
    <row r="638" spans="1:22" x14ac:dyDescent="0.25">
      <c r="A638" s="730"/>
      <c r="B638" s="392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758"/>
      <c r="O638" s="758"/>
      <c r="P638" s="758"/>
      <c r="Q638" s="758"/>
      <c r="R638" s="758"/>
      <c r="S638" s="758"/>
      <c r="T638" s="758"/>
      <c r="U638" s="758"/>
      <c r="V638" s="730"/>
    </row>
    <row r="639" spans="1:22" x14ac:dyDescent="0.25">
      <c r="A639" s="730"/>
      <c r="B639" s="392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758"/>
      <c r="O639" s="758"/>
      <c r="P639" s="758"/>
      <c r="Q639" s="758"/>
      <c r="R639" s="758"/>
      <c r="S639" s="758"/>
      <c r="T639" s="758"/>
      <c r="U639" s="758"/>
      <c r="V639" s="730"/>
    </row>
    <row r="640" spans="1:22" x14ac:dyDescent="0.25">
      <c r="A640" s="730"/>
      <c r="B640" s="392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758"/>
      <c r="O640" s="758"/>
      <c r="P640" s="758"/>
      <c r="Q640" s="758"/>
      <c r="R640" s="758"/>
      <c r="S640" s="758"/>
      <c r="T640" s="758"/>
      <c r="U640" s="758"/>
      <c r="V640" s="730"/>
    </row>
    <row r="641" spans="1:22" x14ac:dyDescent="0.25">
      <c r="A641" s="730"/>
      <c r="B641" s="392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758"/>
      <c r="O641" s="758"/>
      <c r="P641" s="758"/>
      <c r="Q641" s="758"/>
      <c r="R641" s="758"/>
      <c r="S641" s="758"/>
      <c r="T641" s="758"/>
      <c r="U641" s="758"/>
      <c r="V641" s="730"/>
    </row>
    <row r="642" spans="1:22" x14ac:dyDescent="0.25">
      <c r="A642" s="730"/>
      <c r="B642" s="392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758"/>
      <c r="O642" s="758"/>
      <c r="P642" s="758"/>
      <c r="Q642" s="758"/>
      <c r="R642" s="758"/>
      <c r="S642" s="758"/>
      <c r="T642" s="758"/>
      <c r="U642" s="758"/>
      <c r="V642" s="730"/>
    </row>
    <row r="643" spans="1:22" x14ac:dyDescent="0.25">
      <c r="A643" s="730"/>
      <c r="B643" s="392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758"/>
      <c r="O643" s="758"/>
      <c r="P643" s="758"/>
      <c r="Q643" s="758"/>
      <c r="R643" s="758"/>
      <c r="S643" s="758"/>
      <c r="T643" s="758"/>
      <c r="U643" s="758"/>
      <c r="V643" s="730"/>
    </row>
    <row r="644" spans="1:22" x14ac:dyDescent="0.25">
      <c r="A644" s="730"/>
      <c r="B644" s="392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758"/>
      <c r="O644" s="758"/>
      <c r="P644" s="758"/>
      <c r="Q644" s="758"/>
      <c r="R644" s="758"/>
      <c r="S644" s="758"/>
      <c r="T644" s="758"/>
      <c r="U644" s="758"/>
      <c r="V644" s="730"/>
    </row>
    <row r="645" spans="1:22" x14ac:dyDescent="0.25">
      <c r="A645" s="730"/>
      <c r="B645" s="392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758"/>
      <c r="O645" s="758"/>
      <c r="P645" s="758"/>
      <c r="Q645" s="758"/>
      <c r="R645" s="758"/>
      <c r="S645" s="758"/>
      <c r="T645" s="758"/>
      <c r="U645" s="758"/>
      <c r="V645" s="730"/>
    </row>
    <row r="646" spans="1:22" x14ac:dyDescent="0.25">
      <c r="A646" s="730"/>
      <c r="B646" s="392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758"/>
      <c r="O646" s="758"/>
      <c r="P646" s="758"/>
      <c r="Q646" s="758"/>
      <c r="R646" s="758"/>
      <c r="S646" s="758"/>
      <c r="T646" s="758"/>
      <c r="U646" s="758"/>
      <c r="V646" s="730"/>
    </row>
    <row r="647" spans="1:22" x14ac:dyDescent="0.25">
      <c r="A647" s="730"/>
      <c r="B647" s="392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758"/>
      <c r="O647" s="758"/>
      <c r="P647" s="758"/>
      <c r="Q647" s="758"/>
      <c r="R647" s="758"/>
      <c r="S647" s="758"/>
      <c r="T647" s="758"/>
      <c r="U647" s="758"/>
      <c r="V647" s="730"/>
    </row>
    <row r="648" spans="1:22" x14ac:dyDescent="0.25">
      <c r="A648" s="730"/>
      <c r="B648" s="392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758"/>
      <c r="O648" s="758"/>
      <c r="P648" s="758"/>
      <c r="Q648" s="758"/>
      <c r="R648" s="758"/>
      <c r="S648" s="758"/>
      <c r="T648" s="758"/>
      <c r="U648" s="758"/>
      <c r="V648" s="730"/>
    </row>
    <row r="649" spans="1:22" x14ac:dyDescent="0.25">
      <c r="A649" s="730"/>
      <c r="B649" s="392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758"/>
      <c r="O649" s="758"/>
      <c r="P649" s="758"/>
      <c r="Q649" s="758"/>
      <c r="R649" s="758"/>
      <c r="S649" s="758"/>
      <c r="T649" s="758"/>
      <c r="U649" s="758"/>
      <c r="V649" s="730"/>
    </row>
    <row r="650" spans="1:22" x14ac:dyDescent="0.25">
      <c r="A650" s="730"/>
      <c r="B650" s="392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758"/>
      <c r="O650" s="758"/>
      <c r="P650" s="758"/>
      <c r="Q650" s="758"/>
      <c r="R650" s="758"/>
      <c r="S650" s="758"/>
      <c r="T650" s="758"/>
      <c r="U650" s="758"/>
      <c r="V650" s="730"/>
    </row>
    <row r="651" spans="1:22" x14ac:dyDescent="0.25">
      <c r="A651" s="730"/>
      <c r="B651" s="392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758"/>
      <c r="O651" s="758"/>
      <c r="P651" s="758"/>
      <c r="Q651" s="758"/>
      <c r="R651" s="758"/>
      <c r="S651" s="758"/>
      <c r="T651" s="758"/>
      <c r="U651" s="758"/>
      <c r="V651" s="730"/>
    </row>
    <row r="652" spans="1:22" x14ac:dyDescent="0.25">
      <c r="A652" s="730"/>
      <c r="B652" s="392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758"/>
      <c r="O652" s="758"/>
      <c r="P652" s="758"/>
      <c r="Q652" s="758"/>
      <c r="R652" s="758"/>
      <c r="S652" s="758"/>
      <c r="T652" s="758"/>
      <c r="U652" s="758"/>
      <c r="V652" s="730"/>
    </row>
    <row r="653" spans="1:22" x14ac:dyDescent="0.25">
      <c r="A653" s="730"/>
      <c r="B653" s="392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758"/>
      <c r="O653" s="758"/>
      <c r="P653" s="758"/>
      <c r="Q653" s="758"/>
      <c r="R653" s="758"/>
      <c r="S653" s="758"/>
      <c r="T653" s="758"/>
      <c r="U653" s="758"/>
      <c r="V653" s="730"/>
    </row>
    <row r="654" spans="1:22" x14ac:dyDescent="0.25">
      <c r="A654" s="730"/>
      <c r="B654" s="392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758"/>
      <c r="O654" s="758"/>
      <c r="P654" s="758"/>
      <c r="Q654" s="758"/>
      <c r="R654" s="758"/>
      <c r="S654" s="758"/>
      <c r="T654" s="758"/>
      <c r="U654" s="758"/>
      <c r="V654" s="730"/>
    </row>
    <row r="655" spans="1:22" x14ac:dyDescent="0.25">
      <c r="A655" s="730"/>
      <c r="B655" s="392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758"/>
      <c r="O655" s="758"/>
      <c r="P655" s="758"/>
      <c r="Q655" s="758"/>
      <c r="R655" s="758"/>
      <c r="S655" s="758"/>
      <c r="T655" s="758"/>
      <c r="U655" s="758"/>
      <c r="V655" s="730"/>
    </row>
    <row r="656" spans="1:22" x14ac:dyDescent="0.25">
      <c r="A656" s="730"/>
      <c r="B656" s="392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758"/>
      <c r="O656" s="758"/>
      <c r="P656" s="758"/>
      <c r="Q656" s="758"/>
      <c r="R656" s="758"/>
      <c r="S656" s="758"/>
      <c r="T656" s="758"/>
      <c r="U656" s="758"/>
      <c r="V656" s="730"/>
    </row>
    <row r="657" spans="1:22" x14ac:dyDescent="0.25">
      <c r="A657" s="730"/>
      <c r="B657" s="392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758"/>
      <c r="O657" s="758"/>
      <c r="P657" s="758"/>
      <c r="Q657" s="758"/>
      <c r="R657" s="758"/>
      <c r="S657" s="758"/>
      <c r="T657" s="758"/>
      <c r="U657" s="758"/>
      <c r="V657" s="730"/>
    </row>
    <row r="658" spans="1:22" x14ac:dyDescent="0.25">
      <c r="A658" s="730"/>
      <c r="B658" s="392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758"/>
      <c r="O658" s="758"/>
      <c r="P658" s="758"/>
      <c r="Q658" s="758"/>
      <c r="R658" s="758"/>
      <c r="S658" s="758"/>
      <c r="T658" s="758"/>
      <c r="U658" s="758"/>
      <c r="V658" s="730"/>
    </row>
    <row r="659" spans="1:22" x14ac:dyDescent="0.25">
      <c r="A659" s="730"/>
      <c r="B659" s="392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758"/>
      <c r="O659" s="758"/>
      <c r="P659" s="758"/>
      <c r="Q659" s="758"/>
      <c r="R659" s="758"/>
      <c r="S659" s="758"/>
      <c r="T659" s="758"/>
      <c r="U659" s="758"/>
      <c r="V659" s="730"/>
    </row>
    <row r="660" spans="1:22" x14ac:dyDescent="0.25">
      <c r="A660" s="730"/>
      <c r="B660" s="392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758"/>
      <c r="O660" s="758"/>
      <c r="P660" s="758"/>
      <c r="Q660" s="758"/>
      <c r="R660" s="758"/>
      <c r="S660" s="758"/>
      <c r="T660" s="758"/>
      <c r="U660" s="758"/>
      <c r="V660" s="730"/>
    </row>
    <row r="661" spans="1:22" x14ac:dyDescent="0.25">
      <c r="A661" s="730"/>
      <c r="B661" s="392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758"/>
      <c r="O661" s="758"/>
      <c r="P661" s="758"/>
      <c r="Q661" s="758"/>
      <c r="R661" s="758"/>
      <c r="S661" s="758"/>
      <c r="T661" s="758"/>
      <c r="U661" s="758"/>
      <c r="V661" s="730"/>
    </row>
    <row r="662" spans="1:22" x14ac:dyDescent="0.25">
      <c r="A662" s="730"/>
      <c r="B662" s="392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758"/>
      <c r="O662" s="758"/>
      <c r="P662" s="758"/>
      <c r="Q662" s="758"/>
      <c r="R662" s="758"/>
      <c r="S662" s="758"/>
      <c r="T662" s="758"/>
      <c r="U662" s="758"/>
      <c r="V662" s="730"/>
    </row>
    <row r="663" spans="1:22" x14ac:dyDescent="0.25">
      <c r="A663" s="730"/>
      <c r="B663" s="392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758"/>
      <c r="O663" s="758"/>
      <c r="P663" s="758"/>
      <c r="Q663" s="758"/>
      <c r="R663" s="758"/>
      <c r="S663" s="758"/>
      <c r="T663" s="758"/>
      <c r="U663" s="758"/>
      <c r="V663" s="730"/>
    </row>
    <row r="664" spans="1:22" x14ac:dyDescent="0.25">
      <c r="A664" s="730"/>
      <c r="B664" s="392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758"/>
      <c r="O664" s="758"/>
      <c r="P664" s="758"/>
      <c r="Q664" s="758"/>
      <c r="R664" s="758"/>
      <c r="S664" s="758"/>
      <c r="T664" s="758"/>
      <c r="U664" s="758"/>
      <c r="V664" s="730"/>
    </row>
    <row r="665" spans="1:22" x14ac:dyDescent="0.25">
      <c r="A665" s="730"/>
      <c r="B665" s="392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758"/>
      <c r="O665" s="758"/>
      <c r="P665" s="758"/>
      <c r="Q665" s="758"/>
      <c r="R665" s="758"/>
      <c r="S665" s="758"/>
      <c r="T665" s="758"/>
      <c r="U665" s="758"/>
      <c r="V665" s="730"/>
    </row>
    <row r="666" spans="1:22" x14ac:dyDescent="0.25">
      <c r="A666" s="730"/>
      <c r="B666" s="392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758"/>
      <c r="O666" s="758"/>
      <c r="P666" s="758"/>
      <c r="Q666" s="758"/>
      <c r="R666" s="758"/>
      <c r="S666" s="758"/>
      <c r="T666" s="758"/>
      <c r="U666" s="758"/>
      <c r="V666" s="730"/>
    </row>
    <row r="667" spans="1:22" x14ac:dyDescent="0.25">
      <c r="A667" s="730"/>
      <c r="B667" s="392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758"/>
      <c r="O667" s="758"/>
      <c r="P667" s="758"/>
      <c r="Q667" s="758"/>
      <c r="R667" s="758"/>
      <c r="S667" s="758"/>
      <c r="T667" s="758"/>
      <c r="U667" s="758"/>
      <c r="V667" s="730"/>
    </row>
    <row r="668" spans="1:22" x14ac:dyDescent="0.25">
      <c r="A668" s="730"/>
      <c r="B668" s="392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758"/>
      <c r="O668" s="758"/>
      <c r="P668" s="758"/>
      <c r="Q668" s="758"/>
      <c r="R668" s="758"/>
      <c r="S668" s="758"/>
      <c r="T668" s="758"/>
      <c r="U668" s="758"/>
      <c r="V668" s="730"/>
    </row>
    <row r="669" spans="1:22" x14ac:dyDescent="0.25">
      <c r="A669" s="730"/>
      <c r="B669" s="392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758"/>
      <c r="O669" s="758"/>
      <c r="P669" s="758"/>
      <c r="Q669" s="758"/>
      <c r="R669" s="758"/>
      <c r="S669" s="758"/>
      <c r="T669" s="758"/>
      <c r="U669" s="758"/>
      <c r="V669" s="730"/>
    </row>
    <row r="670" spans="1:22" x14ac:dyDescent="0.25">
      <c r="A670" s="730"/>
      <c r="B670" s="392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758"/>
      <c r="O670" s="758"/>
      <c r="P670" s="758"/>
      <c r="Q670" s="758"/>
      <c r="R670" s="758"/>
      <c r="S670" s="758"/>
      <c r="T670" s="758"/>
      <c r="U670" s="758"/>
      <c r="V670" s="730"/>
    </row>
    <row r="671" spans="1:22" x14ac:dyDescent="0.25">
      <c r="A671" s="730"/>
      <c r="B671" s="392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758"/>
      <c r="O671" s="758"/>
      <c r="P671" s="758"/>
      <c r="Q671" s="758"/>
      <c r="R671" s="758"/>
      <c r="S671" s="758"/>
      <c r="T671" s="758"/>
      <c r="U671" s="758"/>
      <c r="V671" s="730"/>
    </row>
    <row r="672" spans="1:22" x14ac:dyDescent="0.25">
      <c r="A672" s="730"/>
      <c r="B672" s="392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758"/>
      <c r="O672" s="758"/>
      <c r="P672" s="758"/>
      <c r="Q672" s="758"/>
      <c r="R672" s="758"/>
      <c r="S672" s="758"/>
      <c r="T672" s="758"/>
      <c r="U672" s="758"/>
      <c r="V672" s="730"/>
    </row>
    <row r="673" spans="1:22" x14ac:dyDescent="0.25">
      <c r="A673" s="730"/>
      <c r="B673" s="392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758"/>
      <c r="O673" s="758"/>
      <c r="P673" s="758"/>
      <c r="Q673" s="758"/>
      <c r="R673" s="758"/>
      <c r="S673" s="758"/>
      <c r="T673" s="758"/>
      <c r="U673" s="758"/>
      <c r="V673" s="730"/>
    </row>
    <row r="674" spans="1:22" x14ac:dyDescent="0.25">
      <c r="A674" s="730"/>
      <c r="B674" s="392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758"/>
      <c r="O674" s="758"/>
      <c r="P674" s="758"/>
      <c r="Q674" s="758"/>
      <c r="R674" s="758"/>
      <c r="S674" s="758"/>
      <c r="T674" s="758"/>
      <c r="U674" s="758"/>
      <c r="V674" s="730"/>
    </row>
    <row r="675" spans="1:22" x14ac:dyDescent="0.25">
      <c r="A675" s="730"/>
      <c r="B675" s="392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758"/>
      <c r="O675" s="758"/>
      <c r="P675" s="758"/>
      <c r="Q675" s="758"/>
      <c r="R675" s="758"/>
      <c r="S675" s="758"/>
      <c r="T675" s="758"/>
      <c r="U675" s="758"/>
      <c r="V675" s="730"/>
    </row>
    <row r="676" spans="1:22" x14ac:dyDescent="0.25">
      <c r="A676" s="730"/>
      <c r="B676" s="392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758"/>
      <c r="O676" s="758"/>
      <c r="P676" s="758"/>
      <c r="Q676" s="758"/>
      <c r="R676" s="758"/>
      <c r="S676" s="758"/>
      <c r="T676" s="758"/>
      <c r="U676" s="758"/>
      <c r="V676" s="730"/>
    </row>
    <row r="677" spans="1:22" x14ac:dyDescent="0.25">
      <c r="A677" s="730"/>
      <c r="B677" s="392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758"/>
      <c r="O677" s="758"/>
      <c r="P677" s="758"/>
      <c r="Q677" s="758"/>
      <c r="R677" s="758"/>
      <c r="S677" s="758"/>
      <c r="T677" s="758"/>
      <c r="U677" s="758"/>
      <c r="V677" s="730"/>
    </row>
    <row r="678" spans="1:22" x14ac:dyDescent="0.25">
      <c r="A678" s="730"/>
      <c r="B678" s="392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758"/>
      <c r="O678" s="758"/>
      <c r="P678" s="758"/>
      <c r="Q678" s="758"/>
      <c r="R678" s="758"/>
      <c r="S678" s="758"/>
      <c r="T678" s="758"/>
      <c r="U678" s="758"/>
      <c r="V678" s="730"/>
    </row>
    <row r="679" spans="1:22" x14ac:dyDescent="0.25">
      <c r="A679" s="730"/>
      <c r="B679" s="392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758"/>
      <c r="O679" s="758"/>
      <c r="P679" s="758"/>
      <c r="Q679" s="758"/>
      <c r="R679" s="758"/>
      <c r="S679" s="758"/>
      <c r="T679" s="758"/>
      <c r="U679" s="758"/>
      <c r="V679" s="730"/>
    </row>
    <row r="680" spans="1:22" x14ac:dyDescent="0.25">
      <c r="A680" s="730"/>
      <c r="B680" s="392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758"/>
      <c r="O680" s="758"/>
      <c r="P680" s="758"/>
      <c r="Q680" s="758"/>
      <c r="R680" s="758"/>
      <c r="S680" s="758"/>
      <c r="T680" s="758"/>
      <c r="U680" s="758"/>
      <c r="V680" s="730"/>
    </row>
    <row r="681" spans="1:22" x14ac:dyDescent="0.25">
      <c r="A681" s="730"/>
      <c r="B681" s="392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758"/>
      <c r="O681" s="758"/>
      <c r="P681" s="758"/>
      <c r="Q681" s="758"/>
      <c r="R681" s="758"/>
      <c r="S681" s="758"/>
      <c r="T681" s="758"/>
      <c r="U681" s="758"/>
      <c r="V681" s="730"/>
    </row>
    <row r="682" spans="1:22" x14ac:dyDescent="0.25">
      <c r="A682" s="730"/>
      <c r="B682" s="392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758"/>
      <c r="O682" s="758"/>
      <c r="P682" s="758"/>
      <c r="Q682" s="758"/>
      <c r="R682" s="758"/>
      <c r="S682" s="758"/>
      <c r="T682" s="758"/>
      <c r="U682" s="758"/>
      <c r="V682" s="730"/>
    </row>
    <row r="683" spans="1:22" x14ac:dyDescent="0.25">
      <c r="A683" s="730"/>
      <c r="B683" s="392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758"/>
      <c r="O683" s="758"/>
      <c r="P683" s="758"/>
      <c r="Q683" s="758"/>
      <c r="R683" s="758"/>
      <c r="S683" s="758"/>
      <c r="T683" s="758"/>
      <c r="U683" s="758"/>
      <c r="V683" s="730"/>
    </row>
    <row r="684" spans="1:22" x14ac:dyDescent="0.25">
      <c r="A684" s="730"/>
      <c r="B684" s="392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758"/>
      <c r="O684" s="758"/>
      <c r="P684" s="758"/>
      <c r="Q684" s="758"/>
      <c r="R684" s="758"/>
      <c r="S684" s="758"/>
      <c r="T684" s="758"/>
      <c r="U684" s="758"/>
      <c r="V684" s="730"/>
    </row>
    <row r="685" spans="1:22" x14ac:dyDescent="0.25">
      <c r="A685" s="730"/>
      <c r="B685" s="392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758"/>
      <c r="O685" s="758"/>
      <c r="P685" s="758"/>
      <c r="Q685" s="758"/>
      <c r="R685" s="758"/>
      <c r="S685" s="758"/>
      <c r="T685" s="758"/>
      <c r="U685" s="758"/>
      <c r="V685" s="730"/>
    </row>
    <row r="686" spans="1:22" x14ac:dyDescent="0.25">
      <c r="A686" s="730"/>
      <c r="B686" s="392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758"/>
      <c r="O686" s="758"/>
      <c r="P686" s="758"/>
      <c r="Q686" s="758"/>
      <c r="R686" s="758"/>
      <c r="S686" s="758"/>
      <c r="T686" s="758"/>
      <c r="U686" s="758"/>
      <c r="V686" s="730"/>
    </row>
    <row r="687" spans="1:22" x14ac:dyDescent="0.25">
      <c r="A687" s="730"/>
      <c r="B687" s="392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758"/>
      <c r="O687" s="758"/>
      <c r="P687" s="758"/>
      <c r="Q687" s="758"/>
      <c r="R687" s="758"/>
      <c r="S687" s="758"/>
      <c r="T687" s="758"/>
      <c r="U687" s="758"/>
      <c r="V687" s="730"/>
    </row>
    <row r="688" spans="1:22" x14ac:dyDescent="0.25">
      <c r="A688" s="730"/>
      <c r="B688" s="392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758"/>
      <c r="O688" s="758"/>
      <c r="P688" s="758"/>
      <c r="Q688" s="758"/>
      <c r="R688" s="758"/>
      <c r="S688" s="758"/>
      <c r="T688" s="758"/>
      <c r="U688" s="758"/>
      <c r="V688" s="730"/>
    </row>
    <row r="689" spans="1:22" x14ac:dyDescent="0.25">
      <c r="A689" s="730"/>
      <c r="B689" s="392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758"/>
      <c r="O689" s="758"/>
      <c r="P689" s="758"/>
      <c r="Q689" s="758"/>
      <c r="R689" s="758"/>
      <c r="S689" s="758"/>
      <c r="T689" s="758"/>
      <c r="U689" s="758"/>
      <c r="V689" s="730"/>
    </row>
    <row r="690" spans="1:22" x14ac:dyDescent="0.25">
      <c r="A690" s="730"/>
      <c r="B690" s="392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758"/>
      <c r="O690" s="758"/>
      <c r="P690" s="758"/>
      <c r="Q690" s="758"/>
      <c r="R690" s="758"/>
      <c r="S690" s="758"/>
      <c r="T690" s="758"/>
      <c r="U690" s="758"/>
      <c r="V690" s="730"/>
    </row>
    <row r="691" spans="1:22" x14ac:dyDescent="0.25">
      <c r="A691" s="730"/>
      <c r="B691" s="392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758"/>
      <c r="O691" s="758"/>
      <c r="P691" s="758"/>
      <c r="Q691" s="758"/>
      <c r="R691" s="758"/>
      <c r="S691" s="758"/>
      <c r="T691" s="758"/>
      <c r="U691" s="758"/>
      <c r="V691" s="730"/>
    </row>
    <row r="692" spans="1:22" x14ac:dyDescent="0.25">
      <c r="A692" s="730"/>
      <c r="B692" s="392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758"/>
      <c r="O692" s="758"/>
      <c r="P692" s="758"/>
      <c r="Q692" s="758"/>
      <c r="R692" s="758"/>
      <c r="S692" s="758"/>
      <c r="T692" s="758"/>
      <c r="U692" s="758"/>
      <c r="V692" s="730"/>
    </row>
    <row r="693" spans="1:22" x14ac:dyDescent="0.25">
      <c r="A693" s="730"/>
      <c r="B693" s="392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758"/>
      <c r="O693" s="758"/>
      <c r="P693" s="758"/>
      <c r="Q693" s="758"/>
      <c r="R693" s="758"/>
      <c r="S693" s="758"/>
      <c r="T693" s="758"/>
      <c r="U693" s="758"/>
      <c r="V693" s="730"/>
    </row>
    <row r="694" spans="1:22" x14ac:dyDescent="0.25">
      <c r="A694" s="730"/>
      <c r="B694" s="392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758"/>
      <c r="O694" s="758"/>
      <c r="P694" s="758"/>
      <c r="Q694" s="758"/>
      <c r="R694" s="758"/>
      <c r="S694" s="758"/>
      <c r="T694" s="758"/>
      <c r="U694" s="758"/>
      <c r="V694" s="730"/>
    </row>
    <row r="695" spans="1:22" x14ac:dyDescent="0.25">
      <c r="A695" s="730"/>
      <c r="B695" s="392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758"/>
      <c r="O695" s="758"/>
      <c r="P695" s="758"/>
      <c r="Q695" s="758"/>
      <c r="R695" s="758"/>
      <c r="S695" s="758"/>
      <c r="T695" s="758"/>
      <c r="U695" s="758"/>
      <c r="V695" s="730"/>
    </row>
    <row r="696" spans="1:22" x14ac:dyDescent="0.25">
      <c r="A696" s="730"/>
      <c r="B696" s="392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758"/>
      <c r="O696" s="758"/>
      <c r="P696" s="758"/>
      <c r="Q696" s="758"/>
      <c r="R696" s="758"/>
      <c r="S696" s="758"/>
      <c r="T696" s="758"/>
      <c r="U696" s="758"/>
      <c r="V696" s="730"/>
    </row>
    <row r="697" spans="1:22" x14ac:dyDescent="0.25">
      <c r="A697" s="730"/>
      <c r="B697" s="392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758"/>
      <c r="O697" s="758"/>
      <c r="P697" s="758"/>
      <c r="Q697" s="758"/>
      <c r="R697" s="758"/>
      <c r="S697" s="758"/>
      <c r="T697" s="758"/>
      <c r="U697" s="758"/>
      <c r="V697" s="730"/>
    </row>
    <row r="698" spans="1:22" x14ac:dyDescent="0.25">
      <c r="A698" s="730"/>
      <c r="B698" s="392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758"/>
      <c r="O698" s="758"/>
      <c r="P698" s="758"/>
      <c r="Q698" s="758"/>
      <c r="R698" s="758"/>
      <c r="S698" s="758"/>
      <c r="T698" s="758"/>
      <c r="U698" s="758"/>
      <c r="V698" s="730"/>
    </row>
    <row r="699" spans="1:22" x14ac:dyDescent="0.25">
      <c r="A699" s="730"/>
      <c r="B699" s="392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758"/>
      <c r="O699" s="758"/>
      <c r="P699" s="758"/>
      <c r="Q699" s="758"/>
      <c r="R699" s="758"/>
      <c r="S699" s="758"/>
      <c r="T699" s="758"/>
      <c r="U699" s="758"/>
      <c r="V699" s="730"/>
    </row>
    <row r="700" spans="1:22" x14ac:dyDescent="0.25">
      <c r="A700" s="730"/>
      <c r="B700" s="392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758"/>
      <c r="O700" s="758"/>
      <c r="P700" s="758"/>
      <c r="Q700" s="758"/>
      <c r="R700" s="758"/>
      <c r="S700" s="758"/>
      <c r="T700" s="758"/>
      <c r="U700" s="758"/>
      <c r="V700" s="730"/>
    </row>
    <row r="701" spans="1:22" x14ac:dyDescent="0.25">
      <c r="A701" s="730"/>
      <c r="B701" s="392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758"/>
      <c r="O701" s="758"/>
      <c r="P701" s="758"/>
      <c r="Q701" s="758"/>
      <c r="R701" s="758"/>
      <c r="S701" s="758"/>
      <c r="T701" s="758"/>
      <c r="U701" s="758"/>
      <c r="V701" s="730"/>
    </row>
    <row r="702" spans="1:22" x14ac:dyDescent="0.25">
      <c r="A702" s="730"/>
      <c r="B702" s="392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758"/>
      <c r="O702" s="758"/>
      <c r="P702" s="758"/>
      <c r="Q702" s="758"/>
      <c r="R702" s="758"/>
      <c r="S702" s="758"/>
      <c r="T702" s="758"/>
      <c r="U702" s="758"/>
      <c r="V702" s="730"/>
    </row>
    <row r="703" spans="1:22" x14ac:dyDescent="0.25">
      <c r="A703" s="730"/>
      <c r="B703" s="392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758"/>
      <c r="O703" s="758"/>
      <c r="P703" s="758"/>
      <c r="Q703" s="758"/>
      <c r="R703" s="758"/>
      <c r="S703" s="758"/>
      <c r="T703" s="758"/>
      <c r="U703" s="758"/>
      <c r="V703" s="730"/>
    </row>
    <row r="704" spans="1:22" x14ac:dyDescent="0.25">
      <c r="A704" s="730"/>
      <c r="B704" s="392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758"/>
      <c r="O704" s="758"/>
      <c r="P704" s="758"/>
      <c r="Q704" s="758"/>
      <c r="R704" s="758"/>
      <c r="S704" s="758"/>
      <c r="T704" s="758"/>
      <c r="U704" s="758"/>
      <c r="V704" s="730"/>
    </row>
    <row r="705" spans="1:22" x14ac:dyDescent="0.25">
      <c r="A705" s="730"/>
      <c r="B705" s="392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758"/>
      <c r="O705" s="758"/>
      <c r="P705" s="758"/>
      <c r="Q705" s="758"/>
      <c r="R705" s="758"/>
      <c r="S705" s="758"/>
      <c r="T705" s="758"/>
      <c r="U705" s="758"/>
      <c r="V705" s="730"/>
    </row>
    <row r="706" spans="1:22" x14ac:dyDescent="0.25">
      <c r="A706" s="730"/>
      <c r="B706" s="392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758"/>
      <c r="O706" s="758"/>
      <c r="P706" s="758"/>
      <c r="Q706" s="758"/>
      <c r="R706" s="758"/>
      <c r="S706" s="758"/>
      <c r="T706" s="758"/>
      <c r="U706" s="758"/>
      <c r="V706" s="730"/>
    </row>
    <row r="707" spans="1:22" x14ac:dyDescent="0.25">
      <c r="A707" s="730"/>
      <c r="B707" s="392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758"/>
      <c r="O707" s="758"/>
      <c r="P707" s="758"/>
      <c r="Q707" s="758"/>
      <c r="R707" s="758"/>
      <c r="S707" s="758"/>
      <c r="T707" s="758"/>
      <c r="U707" s="758"/>
      <c r="V707" s="730"/>
    </row>
    <row r="708" spans="1:22" x14ac:dyDescent="0.25">
      <c r="A708" s="730"/>
      <c r="B708" s="392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758"/>
      <c r="O708" s="758"/>
      <c r="P708" s="758"/>
      <c r="Q708" s="758"/>
      <c r="R708" s="758"/>
      <c r="S708" s="758"/>
      <c r="T708" s="758"/>
      <c r="U708" s="758"/>
      <c r="V708" s="730"/>
    </row>
    <row r="709" spans="1:22" x14ac:dyDescent="0.25">
      <c r="A709" s="730"/>
      <c r="B709" s="392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758"/>
      <c r="O709" s="758"/>
      <c r="P709" s="758"/>
      <c r="Q709" s="758"/>
      <c r="R709" s="758"/>
      <c r="S709" s="758"/>
      <c r="T709" s="758"/>
      <c r="U709" s="758"/>
      <c r="V709" s="730"/>
    </row>
    <row r="710" spans="1:22" x14ac:dyDescent="0.25">
      <c r="A710" s="730"/>
      <c r="B710" s="392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758"/>
      <c r="O710" s="758"/>
      <c r="P710" s="758"/>
      <c r="Q710" s="758"/>
      <c r="R710" s="758"/>
      <c r="S710" s="758"/>
      <c r="T710" s="758"/>
      <c r="U710" s="758"/>
      <c r="V710" s="730"/>
    </row>
    <row r="711" spans="1:22" x14ac:dyDescent="0.25">
      <c r="A711" s="730"/>
      <c r="B711" s="392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758"/>
      <c r="O711" s="758"/>
      <c r="P711" s="758"/>
      <c r="Q711" s="758"/>
      <c r="R711" s="758"/>
      <c r="S711" s="758"/>
      <c r="T711" s="758"/>
      <c r="U711" s="758"/>
      <c r="V711" s="730"/>
    </row>
    <row r="712" spans="1:22" x14ac:dyDescent="0.25">
      <c r="A712" s="730"/>
      <c r="B712" s="392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758"/>
      <c r="O712" s="758"/>
      <c r="P712" s="758"/>
      <c r="Q712" s="758"/>
      <c r="R712" s="758"/>
      <c r="S712" s="758"/>
      <c r="T712" s="758"/>
      <c r="U712" s="758"/>
      <c r="V712" s="730"/>
    </row>
    <row r="713" spans="1:22" x14ac:dyDescent="0.25">
      <c r="A713" s="730"/>
      <c r="B713" s="392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758"/>
      <c r="O713" s="758"/>
      <c r="P713" s="758"/>
      <c r="Q713" s="758"/>
      <c r="R713" s="758"/>
      <c r="S713" s="758"/>
      <c r="T713" s="758"/>
      <c r="U713" s="758"/>
      <c r="V713" s="730"/>
    </row>
    <row r="714" spans="1:22" x14ac:dyDescent="0.25">
      <c r="A714" s="730"/>
      <c r="B714" s="392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758"/>
      <c r="O714" s="758"/>
      <c r="P714" s="758"/>
      <c r="Q714" s="758"/>
      <c r="R714" s="758"/>
      <c r="S714" s="758"/>
      <c r="T714" s="758"/>
      <c r="U714" s="758"/>
      <c r="V714" s="730"/>
    </row>
    <row r="715" spans="1:22" x14ac:dyDescent="0.25">
      <c r="A715" s="730"/>
      <c r="B715" s="392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758"/>
      <c r="O715" s="758"/>
      <c r="P715" s="758"/>
      <c r="Q715" s="758"/>
      <c r="R715" s="758"/>
      <c r="S715" s="758"/>
      <c r="T715" s="758"/>
      <c r="U715" s="758"/>
      <c r="V715" s="730"/>
    </row>
    <row r="716" spans="1:22" x14ac:dyDescent="0.25">
      <c r="A716" s="730"/>
      <c r="B716" s="392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758"/>
      <c r="O716" s="758"/>
      <c r="P716" s="758"/>
      <c r="Q716" s="758"/>
      <c r="R716" s="758"/>
      <c r="S716" s="758"/>
      <c r="T716" s="758"/>
      <c r="U716" s="758"/>
      <c r="V716" s="730"/>
    </row>
    <row r="717" spans="1:22" x14ac:dyDescent="0.25">
      <c r="A717" s="730"/>
      <c r="B717" s="392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758"/>
      <c r="O717" s="758"/>
      <c r="P717" s="758"/>
      <c r="Q717" s="758"/>
      <c r="R717" s="758"/>
      <c r="S717" s="758"/>
      <c r="T717" s="758"/>
      <c r="U717" s="758"/>
      <c r="V717" s="730"/>
    </row>
    <row r="718" spans="1:22" x14ac:dyDescent="0.25">
      <c r="A718" s="730"/>
      <c r="B718" s="392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758"/>
      <c r="O718" s="758"/>
      <c r="P718" s="758"/>
      <c r="Q718" s="758"/>
      <c r="R718" s="758"/>
      <c r="S718" s="758"/>
      <c r="T718" s="758"/>
      <c r="U718" s="758"/>
      <c r="V718" s="730"/>
    </row>
    <row r="719" spans="1:22" x14ac:dyDescent="0.25">
      <c r="A719" s="730"/>
      <c r="B719" s="392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758"/>
      <c r="O719" s="758"/>
      <c r="P719" s="758"/>
      <c r="Q719" s="758"/>
      <c r="R719" s="758"/>
      <c r="S719" s="758"/>
      <c r="T719" s="758"/>
      <c r="U719" s="758"/>
      <c r="V719" s="730"/>
    </row>
    <row r="720" spans="1:22" x14ac:dyDescent="0.25">
      <c r="A720" s="730"/>
      <c r="B720" s="392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758"/>
      <c r="O720" s="758"/>
      <c r="P720" s="758"/>
      <c r="Q720" s="758"/>
      <c r="R720" s="758"/>
      <c r="S720" s="758"/>
      <c r="T720" s="758"/>
      <c r="U720" s="758"/>
      <c r="V720" s="730"/>
    </row>
    <row r="721" spans="1:22" x14ac:dyDescent="0.25">
      <c r="A721" s="730"/>
      <c r="B721" s="392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758"/>
      <c r="O721" s="758"/>
      <c r="P721" s="758"/>
      <c r="Q721" s="758"/>
      <c r="R721" s="758"/>
      <c r="S721" s="758"/>
      <c r="T721" s="758"/>
      <c r="U721" s="758"/>
      <c r="V721" s="730"/>
    </row>
    <row r="722" spans="1:22" x14ac:dyDescent="0.25">
      <c r="A722" s="730"/>
      <c r="B722" s="392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758"/>
      <c r="O722" s="758"/>
      <c r="P722" s="758"/>
      <c r="Q722" s="758"/>
      <c r="R722" s="758"/>
      <c r="S722" s="758"/>
      <c r="T722" s="758"/>
      <c r="U722" s="758"/>
      <c r="V722" s="730"/>
    </row>
    <row r="723" spans="1:22" x14ac:dyDescent="0.25">
      <c r="A723" s="730"/>
      <c r="B723" s="392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758"/>
      <c r="O723" s="758"/>
      <c r="P723" s="758"/>
      <c r="Q723" s="758"/>
      <c r="R723" s="758"/>
      <c r="S723" s="758"/>
      <c r="T723" s="758"/>
      <c r="U723" s="758"/>
      <c r="V723" s="730"/>
    </row>
    <row r="724" spans="1:22" x14ac:dyDescent="0.25">
      <c r="A724" s="730"/>
      <c r="B724" s="392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758"/>
      <c r="O724" s="758"/>
      <c r="P724" s="758"/>
      <c r="Q724" s="758"/>
      <c r="R724" s="758"/>
      <c r="S724" s="758"/>
      <c r="T724" s="758"/>
      <c r="U724" s="758"/>
      <c r="V724" s="730"/>
    </row>
    <row r="725" spans="1:22" x14ac:dyDescent="0.25">
      <c r="A725" s="730"/>
      <c r="B725" s="392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758"/>
      <c r="O725" s="758"/>
      <c r="P725" s="758"/>
      <c r="Q725" s="758"/>
      <c r="R725" s="758"/>
      <c r="S725" s="758"/>
      <c r="T725" s="758"/>
      <c r="U725" s="758"/>
      <c r="V725" s="730"/>
    </row>
    <row r="726" spans="1:22" x14ac:dyDescent="0.25">
      <c r="A726" s="730"/>
      <c r="B726" s="392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758"/>
      <c r="O726" s="758"/>
      <c r="P726" s="758"/>
      <c r="Q726" s="758"/>
      <c r="R726" s="758"/>
      <c r="S726" s="758"/>
      <c r="T726" s="758"/>
      <c r="U726" s="758"/>
      <c r="V726" s="730"/>
    </row>
    <row r="727" spans="1:22" x14ac:dyDescent="0.25">
      <c r="A727" s="730"/>
      <c r="B727" s="392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758"/>
      <c r="O727" s="758"/>
      <c r="P727" s="758"/>
      <c r="Q727" s="758"/>
      <c r="R727" s="758"/>
      <c r="S727" s="758"/>
      <c r="T727" s="758"/>
      <c r="U727" s="758"/>
      <c r="V727" s="730"/>
    </row>
    <row r="728" spans="1:22" x14ac:dyDescent="0.25">
      <c r="A728" s="730"/>
      <c r="B728" s="392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758"/>
      <c r="O728" s="758"/>
      <c r="P728" s="758"/>
      <c r="Q728" s="758"/>
      <c r="R728" s="758"/>
      <c r="S728" s="758"/>
      <c r="T728" s="758"/>
      <c r="U728" s="758"/>
      <c r="V728" s="730"/>
    </row>
    <row r="729" spans="1:22" x14ac:dyDescent="0.25">
      <c r="A729" s="730"/>
      <c r="B729" s="392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758"/>
      <c r="O729" s="758"/>
      <c r="P729" s="758"/>
      <c r="Q729" s="758"/>
      <c r="R729" s="758"/>
      <c r="S729" s="758"/>
      <c r="T729" s="758"/>
      <c r="U729" s="758"/>
      <c r="V729" s="730"/>
    </row>
    <row r="730" spans="1:22" x14ac:dyDescent="0.25">
      <c r="A730" s="730"/>
      <c r="B730" s="392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758"/>
      <c r="O730" s="758"/>
      <c r="P730" s="758"/>
      <c r="Q730" s="758"/>
      <c r="R730" s="758"/>
      <c r="S730" s="758"/>
      <c r="T730" s="758"/>
      <c r="U730" s="758"/>
      <c r="V730" s="730"/>
    </row>
    <row r="731" spans="1:22" x14ac:dyDescent="0.25">
      <c r="A731" s="730"/>
      <c r="B731" s="392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758"/>
      <c r="O731" s="758"/>
      <c r="P731" s="758"/>
      <c r="Q731" s="758"/>
      <c r="R731" s="758"/>
      <c r="S731" s="758"/>
      <c r="T731" s="758"/>
      <c r="U731" s="758"/>
      <c r="V731" s="730"/>
    </row>
    <row r="732" spans="1:22" x14ac:dyDescent="0.25">
      <c r="A732" s="730"/>
      <c r="B732" s="392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758"/>
      <c r="O732" s="758"/>
      <c r="P732" s="758"/>
      <c r="Q732" s="758"/>
      <c r="R732" s="758"/>
      <c r="S732" s="758"/>
      <c r="T732" s="758"/>
      <c r="U732" s="758"/>
      <c r="V732" s="730"/>
    </row>
    <row r="733" spans="1:22" x14ac:dyDescent="0.25">
      <c r="A733" s="730"/>
      <c r="B733" s="392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758"/>
      <c r="O733" s="758"/>
      <c r="P733" s="758"/>
      <c r="Q733" s="758"/>
      <c r="R733" s="758"/>
      <c r="S733" s="758"/>
      <c r="T733" s="758"/>
      <c r="U733" s="758"/>
      <c r="V733" s="730"/>
    </row>
    <row r="734" spans="1:22" x14ac:dyDescent="0.25">
      <c r="A734" s="730"/>
      <c r="B734" s="392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758"/>
      <c r="O734" s="758"/>
      <c r="P734" s="758"/>
      <c r="Q734" s="758"/>
      <c r="R734" s="758"/>
      <c r="S734" s="758"/>
      <c r="T734" s="758"/>
      <c r="U734" s="758"/>
      <c r="V734" s="730"/>
    </row>
    <row r="735" spans="1:22" x14ac:dyDescent="0.25">
      <c r="A735" s="730"/>
      <c r="B735" s="392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758"/>
      <c r="O735" s="758"/>
      <c r="P735" s="758"/>
      <c r="Q735" s="758"/>
      <c r="R735" s="758"/>
      <c r="S735" s="758"/>
      <c r="T735" s="758"/>
      <c r="U735" s="758"/>
      <c r="V735" s="730"/>
    </row>
    <row r="736" spans="1:22" x14ac:dyDescent="0.25">
      <c r="A736" s="730"/>
      <c r="B736" s="392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758"/>
      <c r="O736" s="758"/>
      <c r="P736" s="758"/>
      <c r="Q736" s="758"/>
      <c r="R736" s="758"/>
      <c r="S736" s="758"/>
      <c r="T736" s="758"/>
      <c r="U736" s="758"/>
      <c r="V736" s="730"/>
    </row>
    <row r="737" spans="1:22" x14ac:dyDescent="0.25">
      <c r="A737" s="730"/>
      <c r="B737" s="392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758"/>
      <c r="O737" s="758"/>
      <c r="P737" s="758"/>
      <c r="Q737" s="758"/>
      <c r="R737" s="758"/>
      <c r="S737" s="758"/>
      <c r="T737" s="758"/>
      <c r="U737" s="758"/>
      <c r="V737" s="730"/>
    </row>
    <row r="738" spans="1:22" x14ac:dyDescent="0.25">
      <c r="A738" s="730"/>
      <c r="B738" s="392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758"/>
      <c r="O738" s="758"/>
      <c r="P738" s="758"/>
      <c r="Q738" s="758"/>
      <c r="R738" s="758"/>
      <c r="S738" s="758"/>
      <c r="T738" s="758"/>
      <c r="U738" s="758"/>
      <c r="V738" s="730"/>
    </row>
    <row r="739" spans="1:22" x14ac:dyDescent="0.25">
      <c r="A739" s="730"/>
      <c r="B739" s="392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758"/>
      <c r="O739" s="758"/>
      <c r="P739" s="758"/>
      <c r="Q739" s="758"/>
      <c r="R739" s="758"/>
      <c r="S739" s="758"/>
      <c r="T739" s="758"/>
      <c r="U739" s="758"/>
      <c r="V739" s="730"/>
    </row>
    <row r="740" spans="1:22" x14ac:dyDescent="0.25">
      <c r="A740" s="730"/>
      <c r="B740" s="392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758"/>
      <c r="O740" s="758"/>
      <c r="P740" s="758"/>
      <c r="Q740" s="758"/>
      <c r="R740" s="758"/>
      <c r="S740" s="758"/>
      <c r="T740" s="758"/>
      <c r="U740" s="758"/>
      <c r="V740" s="730"/>
    </row>
    <row r="741" spans="1:22" x14ac:dyDescent="0.25">
      <c r="A741" s="730"/>
      <c r="B741" s="392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758"/>
      <c r="O741" s="758"/>
      <c r="P741" s="758"/>
      <c r="Q741" s="758"/>
      <c r="R741" s="758"/>
      <c r="S741" s="758"/>
      <c r="T741" s="758"/>
      <c r="U741" s="758"/>
      <c r="V741" s="730"/>
    </row>
    <row r="742" spans="1:22" x14ac:dyDescent="0.25">
      <c r="A742" s="730"/>
      <c r="B742" s="392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758"/>
      <c r="O742" s="758"/>
      <c r="P742" s="758"/>
      <c r="Q742" s="758"/>
      <c r="R742" s="758"/>
      <c r="S742" s="758"/>
      <c r="T742" s="758"/>
      <c r="U742" s="758"/>
      <c r="V742" s="730"/>
    </row>
    <row r="743" spans="1:22" x14ac:dyDescent="0.25">
      <c r="A743" s="730"/>
      <c r="B743" s="392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758"/>
      <c r="O743" s="758"/>
      <c r="P743" s="758"/>
      <c r="Q743" s="758"/>
      <c r="R743" s="758"/>
      <c r="S743" s="758"/>
      <c r="T743" s="758"/>
      <c r="U743" s="758"/>
      <c r="V743" s="730"/>
    </row>
    <row r="744" spans="1:22" x14ac:dyDescent="0.25">
      <c r="A744" s="730"/>
      <c r="B744" s="392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758"/>
      <c r="O744" s="758"/>
      <c r="P744" s="758"/>
      <c r="Q744" s="758"/>
      <c r="R744" s="758"/>
      <c r="S744" s="758"/>
      <c r="T744" s="758"/>
      <c r="U744" s="758"/>
      <c r="V744" s="730"/>
    </row>
    <row r="745" spans="1:22" x14ac:dyDescent="0.25">
      <c r="A745" s="730"/>
      <c r="B745" s="392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758"/>
      <c r="O745" s="758"/>
      <c r="P745" s="758"/>
      <c r="Q745" s="758"/>
      <c r="R745" s="758"/>
      <c r="S745" s="758"/>
      <c r="T745" s="758"/>
      <c r="U745" s="758"/>
      <c r="V745" s="730"/>
    </row>
    <row r="746" spans="1:22" x14ac:dyDescent="0.25">
      <c r="A746" s="730"/>
      <c r="B746" s="392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758"/>
      <c r="O746" s="758"/>
      <c r="P746" s="758"/>
      <c r="Q746" s="758"/>
      <c r="R746" s="758"/>
      <c r="S746" s="758"/>
      <c r="T746" s="758"/>
      <c r="U746" s="758"/>
      <c r="V746" s="730"/>
    </row>
    <row r="747" spans="1:22" x14ac:dyDescent="0.25">
      <c r="A747" s="730"/>
      <c r="B747" s="392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758"/>
      <c r="O747" s="758"/>
      <c r="P747" s="758"/>
      <c r="Q747" s="758"/>
      <c r="R747" s="758"/>
      <c r="S747" s="758"/>
      <c r="T747" s="758"/>
      <c r="U747" s="758"/>
      <c r="V747" s="730"/>
    </row>
    <row r="748" spans="1:22" x14ac:dyDescent="0.25">
      <c r="A748" s="730"/>
      <c r="B748" s="392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758"/>
      <c r="O748" s="758"/>
      <c r="P748" s="758"/>
      <c r="Q748" s="758"/>
      <c r="R748" s="758"/>
      <c r="S748" s="758"/>
      <c r="T748" s="758"/>
      <c r="U748" s="758"/>
      <c r="V748" s="730"/>
    </row>
    <row r="749" spans="1:22" x14ac:dyDescent="0.25">
      <c r="A749" s="730"/>
      <c r="B749" s="392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758"/>
      <c r="O749" s="758"/>
      <c r="P749" s="758"/>
      <c r="Q749" s="758"/>
      <c r="R749" s="758"/>
      <c r="S749" s="758"/>
      <c r="T749" s="758"/>
      <c r="U749" s="758"/>
      <c r="V749" s="730"/>
    </row>
    <row r="750" spans="1:22" x14ac:dyDescent="0.25">
      <c r="A750" s="730"/>
      <c r="B750" s="392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758"/>
      <c r="O750" s="758"/>
      <c r="P750" s="758"/>
      <c r="Q750" s="758"/>
      <c r="R750" s="758"/>
      <c r="S750" s="758"/>
      <c r="T750" s="758"/>
      <c r="U750" s="758"/>
      <c r="V750" s="730"/>
    </row>
    <row r="751" spans="1:22" x14ac:dyDescent="0.25">
      <c r="A751" s="730"/>
      <c r="B751" s="392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758"/>
      <c r="O751" s="758"/>
      <c r="P751" s="758"/>
      <c r="Q751" s="758"/>
      <c r="R751" s="758"/>
      <c r="S751" s="758"/>
      <c r="T751" s="758"/>
      <c r="U751" s="758"/>
      <c r="V751" s="730"/>
    </row>
    <row r="752" spans="1:22" x14ac:dyDescent="0.25">
      <c r="A752" s="730"/>
      <c r="B752" s="392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758"/>
      <c r="O752" s="758"/>
      <c r="P752" s="758"/>
      <c r="Q752" s="758"/>
      <c r="R752" s="758"/>
      <c r="S752" s="758"/>
      <c r="T752" s="758"/>
      <c r="U752" s="758"/>
      <c r="V752" s="730"/>
    </row>
    <row r="753" spans="1:22" x14ac:dyDescent="0.25">
      <c r="A753" s="730"/>
      <c r="B753" s="392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758"/>
      <c r="O753" s="758"/>
      <c r="P753" s="758"/>
      <c r="Q753" s="758"/>
      <c r="R753" s="758"/>
      <c r="S753" s="758"/>
      <c r="T753" s="758"/>
      <c r="U753" s="758"/>
      <c r="V753" s="730"/>
    </row>
    <row r="754" spans="1:22" x14ac:dyDescent="0.25">
      <c r="A754" s="730"/>
      <c r="B754" s="392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758"/>
      <c r="O754" s="758"/>
      <c r="P754" s="758"/>
      <c r="Q754" s="758"/>
      <c r="R754" s="758"/>
      <c r="S754" s="758"/>
      <c r="T754" s="758"/>
      <c r="U754" s="758"/>
      <c r="V754" s="730"/>
    </row>
    <row r="755" spans="1:22" x14ac:dyDescent="0.25">
      <c r="A755" s="730"/>
      <c r="B755" s="392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758"/>
      <c r="O755" s="758"/>
      <c r="P755" s="758"/>
      <c r="Q755" s="758"/>
      <c r="R755" s="758"/>
      <c r="S755" s="758"/>
      <c r="T755" s="758"/>
      <c r="U755" s="758"/>
      <c r="V755" s="730"/>
    </row>
    <row r="756" spans="1:22" x14ac:dyDescent="0.25">
      <c r="A756" s="730"/>
      <c r="B756" s="392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758"/>
      <c r="O756" s="758"/>
      <c r="P756" s="758"/>
      <c r="Q756" s="758"/>
      <c r="R756" s="758"/>
      <c r="S756" s="758"/>
      <c r="T756" s="758"/>
      <c r="U756" s="758"/>
      <c r="V756" s="730"/>
    </row>
    <row r="757" spans="1:22" x14ac:dyDescent="0.25">
      <c r="A757" s="730"/>
      <c r="B757" s="392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758"/>
      <c r="O757" s="758"/>
      <c r="P757" s="758"/>
      <c r="Q757" s="758"/>
      <c r="R757" s="758"/>
      <c r="S757" s="758"/>
      <c r="T757" s="758"/>
      <c r="U757" s="758"/>
      <c r="V757" s="730"/>
    </row>
    <row r="758" spans="1:22" x14ac:dyDescent="0.25">
      <c r="A758" s="730"/>
      <c r="B758" s="392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758"/>
      <c r="O758" s="758"/>
      <c r="P758" s="758"/>
      <c r="Q758" s="758"/>
      <c r="R758" s="758"/>
      <c r="S758" s="758"/>
      <c r="T758" s="758"/>
      <c r="U758" s="758"/>
      <c r="V758" s="730"/>
    </row>
    <row r="759" spans="1:22" x14ac:dyDescent="0.25">
      <c r="A759" s="730"/>
      <c r="B759" s="392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758"/>
      <c r="O759" s="758"/>
      <c r="P759" s="758"/>
      <c r="Q759" s="758"/>
      <c r="R759" s="758"/>
      <c r="S759" s="758"/>
      <c r="T759" s="758"/>
      <c r="U759" s="758"/>
      <c r="V759" s="730"/>
    </row>
    <row r="760" spans="1:22" x14ac:dyDescent="0.25">
      <c r="A760" s="730"/>
      <c r="B760" s="392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758"/>
      <c r="O760" s="758"/>
      <c r="P760" s="758"/>
      <c r="Q760" s="758"/>
      <c r="R760" s="758"/>
      <c r="S760" s="758"/>
      <c r="T760" s="758"/>
      <c r="U760" s="758"/>
      <c r="V760" s="730"/>
    </row>
    <row r="761" spans="1:22" x14ac:dyDescent="0.25">
      <c r="A761" s="730"/>
      <c r="B761" s="392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758"/>
      <c r="O761" s="758"/>
      <c r="P761" s="758"/>
      <c r="Q761" s="758"/>
      <c r="R761" s="758"/>
      <c r="S761" s="758"/>
      <c r="T761" s="758"/>
      <c r="U761" s="758"/>
      <c r="V761" s="730"/>
    </row>
    <row r="762" spans="1:22" x14ac:dyDescent="0.25">
      <c r="A762" s="730"/>
      <c r="B762" s="392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758"/>
      <c r="O762" s="758"/>
      <c r="P762" s="758"/>
      <c r="Q762" s="758"/>
      <c r="R762" s="758"/>
      <c r="S762" s="758"/>
      <c r="T762" s="758"/>
      <c r="U762" s="758"/>
      <c r="V762" s="730"/>
    </row>
    <row r="763" spans="1:22" x14ac:dyDescent="0.25">
      <c r="A763" s="730"/>
      <c r="B763" s="392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758"/>
      <c r="O763" s="758"/>
      <c r="P763" s="758"/>
      <c r="Q763" s="758"/>
      <c r="R763" s="758"/>
      <c r="S763" s="758"/>
      <c r="T763" s="758"/>
      <c r="U763" s="758"/>
      <c r="V763" s="730"/>
    </row>
    <row r="764" spans="1:22" x14ac:dyDescent="0.25">
      <c r="A764" s="730"/>
      <c r="B764" s="392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758"/>
      <c r="O764" s="758"/>
      <c r="P764" s="758"/>
      <c r="Q764" s="758"/>
      <c r="R764" s="758"/>
      <c r="S764" s="758"/>
      <c r="T764" s="758"/>
      <c r="U764" s="758"/>
      <c r="V764" s="730"/>
    </row>
    <row r="765" spans="1:22" x14ac:dyDescent="0.25">
      <c r="A765" s="730"/>
      <c r="B765" s="392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758"/>
      <c r="O765" s="758"/>
      <c r="P765" s="758"/>
      <c r="Q765" s="758"/>
      <c r="R765" s="758"/>
      <c r="S765" s="758"/>
      <c r="T765" s="758"/>
      <c r="U765" s="758"/>
      <c r="V765" s="730"/>
    </row>
    <row r="766" spans="1:22" x14ac:dyDescent="0.25">
      <c r="A766" s="730"/>
      <c r="B766" s="392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758"/>
      <c r="O766" s="758"/>
      <c r="P766" s="758"/>
      <c r="Q766" s="758"/>
      <c r="R766" s="758"/>
      <c r="S766" s="758"/>
      <c r="T766" s="758"/>
      <c r="U766" s="758"/>
      <c r="V766" s="730"/>
    </row>
    <row r="767" spans="1:22" x14ac:dyDescent="0.25">
      <c r="A767" s="730"/>
      <c r="B767" s="392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758"/>
      <c r="O767" s="758"/>
      <c r="P767" s="758"/>
      <c r="Q767" s="758"/>
      <c r="R767" s="758"/>
      <c r="S767" s="758"/>
      <c r="T767" s="758"/>
      <c r="U767" s="758"/>
      <c r="V767" s="730"/>
    </row>
    <row r="768" spans="1:22" x14ac:dyDescent="0.25">
      <c r="A768" s="730"/>
      <c r="B768" s="392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758"/>
      <c r="O768" s="758"/>
      <c r="P768" s="758"/>
      <c r="Q768" s="758"/>
      <c r="R768" s="758"/>
      <c r="S768" s="758"/>
      <c r="T768" s="758"/>
      <c r="U768" s="758"/>
      <c r="V768" s="730"/>
    </row>
    <row r="769" spans="1:22" x14ac:dyDescent="0.25">
      <c r="A769" s="730"/>
      <c r="B769" s="392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758"/>
      <c r="O769" s="758"/>
      <c r="P769" s="758"/>
      <c r="Q769" s="758"/>
      <c r="R769" s="758"/>
      <c r="S769" s="758"/>
      <c r="T769" s="758"/>
      <c r="U769" s="758"/>
      <c r="V769" s="730"/>
    </row>
    <row r="770" spans="1:22" x14ac:dyDescent="0.25">
      <c r="A770" s="730"/>
      <c r="B770" s="392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758"/>
      <c r="O770" s="758"/>
      <c r="P770" s="758"/>
      <c r="Q770" s="758"/>
      <c r="R770" s="758"/>
      <c r="S770" s="758"/>
      <c r="T770" s="758"/>
      <c r="U770" s="758"/>
      <c r="V770" s="730"/>
    </row>
    <row r="771" spans="1:22" x14ac:dyDescent="0.25">
      <c r="A771" s="730"/>
      <c r="B771" s="392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758"/>
      <c r="O771" s="758"/>
      <c r="P771" s="758"/>
      <c r="Q771" s="758"/>
      <c r="R771" s="758"/>
      <c r="S771" s="758"/>
      <c r="T771" s="758"/>
      <c r="U771" s="758"/>
      <c r="V771" s="730"/>
    </row>
    <row r="772" spans="1:22" x14ac:dyDescent="0.25">
      <c r="A772" s="730"/>
      <c r="B772" s="392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758"/>
      <c r="O772" s="758"/>
      <c r="P772" s="758"/>
      <c r="Q772" s="758"/>
      <c r="R772" s="758"/>
      <c r="S772" s="758"/>
      <c r="T772" s="758"/>
      <c r="U772" s="758"/>
      <c r="V772" s="730"/>
    </row>
    <row r="773" spans="1:22" x14ac:dyDescent="0.25">
      <c r="A773" s="730"/>
      <c r="B773" s="392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758"/>
      <c r="O773" s="758"/>
      <c r="P773" s="758"/>
      <c r="Q773" s="758"/>
      <c r="R773" s="758"/>
      <c r="S773" s="758"/>
      <c r="T773" s="758"/>
      <c r="U773" s="758"/>
      <c r="V773" s="730"/>
    </row>
    <row r="774" spans="1:22" x14ac:dyDescent="0.25">
      <c r="A774" s="730"/>
      <c r="B774" s="392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758"/>
      <c r="O774" s="758"/>
      <c r="P774" s="758"/>
      <c r="Q774" s="758"/>
      <c r="R774" s="758"/>
      <c r="S774" s="758"/>
      <c r="T774" s="758"/>
      <c r="U774" s="758"/>
      <c r="V774" s="730"/>
    </row>
    <row r="775" spans="1:22" x14ac:dyDescent="0.25">
      <c r="A775" s="730"/>
      <c r="B775" s="392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758"/>
      <c r="O775" s="758"/>
      <c r="P775" s="758"/>
      <c r="Q775" s="758"/>
      <c r="R775" s="758"/>
      <c r="S775" s="758"/>
      <c r="T775" s="758"/>
      <c r="U775" s="758"/>
      <c r="V775" s="730"/>
    </row>
    <row r="776" spans="1:22" x14ac:dyDescent="0.25">
      <c r="A776" s="730"/>
      <c r="B776" s="392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758"/>
      <c r="O776" s="758"/>
      <c r="P776" s="758"/>
      <c r="Q776" s="758"/>
      <c r="R776" s="758"/>
      <c r="S776" s="758"/>
      <c r="T776" s="758"/>
      <c r="U776" s="758"/>
      <c r="V776" s="730"/>
    </row>
    <row r="777" spans="1:22" x14ac:dyDescent="0.25">
      <c r="A777" s="730"/>
      <c r="B777" s="392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758"/>
      <c r="O777" s="758"/>
      <c r="P777" s="758"/>
      <c r="Q777" s="758"/>
      <c r="R777" s="758"/>
      <c r="S777" s="758"/>
      <c r="T777" s="758"/>
      <c r="U777" s="758"/>
      <c r="V777" s="730"/>
    </row>
    <row r="778" spans="1:22" x14ac:dyDescent="0.25">
      <c r="A778" s="730"/>
      <c r="B778" s="392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758"/>
      <c r="O778" s="758"/>
      <c r="P778" s="758"/>
      <c r="Q778" s="758"/>
      <c r="R778" s="758"/>
      <c r="S778" s="758"/>
      <c r="T778" s="758"/>
      <c r="U778" s="758"/>
      <c r="V778" s="730"/>
    </row>
    <row r="779" spans="1:22" x14ac:dyDescent="0.25">
      <c r="A779" s="730"/>
      <c r="B779" s="392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758"/>
      <c r="O779" s="758"/>
      <c r="P779" s="758"/>
      <c r="Q779" s="758"/>
      <c r="R779" s="758"/>
      <c r="S779" s="758"/>
      <c r="T779" s="758"/>
      <c r="U779" s="758"/>
      <c r="V779" s="730"/>
    </row>
    <row r="780" spans="1:22" x14ac:dyDescent="0.25">
      <c r="A780" s="730"/>
      <c r="B780" s="392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758"/>
      <c r="O780" s="758"/>
      <c r="P780" s="758"/>
      <c r="Q780" s="758"/>
      <c r="R780" s="758"/>
      <c r="S780" s="758"/>
      <c r="T780" s="758"/>
      <c r="U780" s="758"/>
      <c r="V780" s="730"/>
    </row>
    <row r="781" spans="1:22" x14ac:dyDescent="0.25">
      <c r="A781" s="730"/>
      <c r="B781" s="392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758"/>
      <c r="O781" s="758"/>
      <c r="P781" s="758"/>
      <c r="Q781" s="758"/>
      <c r="R781" s="758"/>
      <c r="S781" s="758"/>
      <c r="T781" s="758"/>
      <c r="U781" s="758"/>
      <c r="V781" s="730"/>
    </row>
    <row r="782" spans="1:22" x14ac:dyDescent="0.25">
      <c r="A782" s="730"/>
      <c r="B782" s="392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758"/>
      <c r="O782" s="758"/>
      <c r="P782" s="758"/>
      <c r="Q782" s="758"/>
      <c r="R782" s="758"/>
      <c r="S782" s="758"/>
      <c r="T782" s="758"/>
      <c r="U782" s="758"/>
      <c r="V782" s="730"/>
    </row>
    <row r="783" spans="1:22" x14ac:dyDescent="0.25">
      <c r="A783" s="730"/>
      <c r="B783" s="392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758"/>
      <c r="O783" s="758"/>
      <c r="P783" s="758"/>
      <c r="Q783" s="758"/>
      <c r="R783" s="758"/>
      <c r="S783" s="758"/>
      <c r="T783" s="758"/>
      <c r="U783" s="758"/>
      <c r="V783" s="730"/>
    </row>
    <row r="784" spans="1:22" x14ac:dyDescent="0.25">
      <c r="A784" s="730"/>
      <c r="B784" s="392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758"/>
      <c r="O784" s="758"/>
      <c r="P784" s="758"/>
      <c r="Q784" s="758"/>
      <c r="R784" s="758"/>
      <c r="S784" s="758"/>
      <c r="T784" s="758"/>
      <c r="U784" s="758"/>
      <c r="V784" s="730"/>
    </row>
    <row r="785" spans="1:22" x14ac:dyDescent="0.25">
      <c r="A785" s="730"/>
      <c r="B785" s="392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758"/>
      <c r="O785" s="758"/>
      <c r="P785" s="758"/>
      <c r="Q785" s="758"/>
      <c r="R785" s="758"/>
      <c r="S785" s="758"/>
      <c r="T785" s="758"/>
      <c r="U785" s="758"/>
      <c r="V785" s="730"/>
    </row>
    <row r="786" spans="1:22" x14ac:dyDescent="0.25">
      <c r="A786" s="730"/>
      <c r="B786" s="392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758"/>
      <c r="O786" s="758"/>
      <c r="P786" s="758"/>
      <c r="Q786" s="758"/>
      <c r="R786" s="758"/>
      <c r="S786" s="758"/>
      <c r="T786" s="758"/>
      <c r="U786" s="758"/>
      <c r="V786" s="730"/>
    </row>
    <row r="787" spans="1:22" x14ac:dyDescent="0.25">
      <c r="A787" s="730"/>
      <c r="B787" s="392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758"/>
      <c r="O787" s="758"/>
      <c r="P787" s="758"/>
      <c r="Q787" s="758"/>
      <c r="R787" s="758"/>
      <c r="S787" s="758"/>
      <c r="T787" s="758"/>
      <c r="U787" s="758"/>
      <c r="V787" s="730"/>
    </row>
    <row r="788" spans="1:22" x14ac:dyDescent="0.25">
      <c r="A788" s="730"/>
      <c r="B788" s="392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758"/>
      <c r="O788" s="758"/>
      <c r="P788" s="758"/>
      <c r="Q788" s="758"/>
      <c r="R788" s="758"/>
      <c r="S788" s="758"/>
      <c r="T788" s="758"/>
      <c r="U788" s="758"/>
      <c r="V788" s="730"/>
    </row>
    <row r="789" spans="1:22" x14ac:dyDescent="0.25">
      <c r="A789" s="730"/>
      <c r="B789" s="392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758"/>
      <c r="O789" s="758"/>
      <c r="P789" s="758"/>
      <c r="Q789" s="758"/>
      <c r="R789" s="758"/>
      <c r="S789" s="758"/>
      <c r="T789" s="758"/>
      <c r="U789" s="758"/>
      <c r="V789" s="730"/>
    </row>
    <row r="790" spans="1:22" x14ac:dyDescent="0.25">
      <c r="A790" s="730"/>
      <c r="B790" s="392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758"/>
      <c r="O790" s="758"/>
      <c r="P790" s="758"/>
      <c r="Q790" s="758"/>
      <c r="R790" s="758"/>
      <c r="S790" s="758"/>
      <c r="T790" s="758"/>
      <c r="U790" s="758"/>
      <c r="V790" s="730"/>
    </row>
    <row r="791" spans="1:22" x14ac:dyDescent="0.25">
      <c r="A791" s="730"/>
      <c r="B791" s="392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758"/>
      <c r="O791" s="758"/>
      <c r="P791" s="758"/>
      <c r="Q791" s="758"/>
      <c r="R791" s="758"/>
      <c r="S791" s="758"/>
      <c r="T791" s="758"/>
      <c r="U791" s="758"/>
      <c r="V791" s="730"/>
    </row>
    <row r="792" spans="1:22" x14ac:dyDescent="0.25">
      <c r="A792" s="730"/>
      <c r="B792" s="392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758"/>
      <c r="O792" s="758"/>
      <c r="P792" s="758"/>
      <c r="Q792" s="758"/>
      <c r="R792" s="758"/>
      <c r="S792" s="758"/>
      <c r="T792" s="758"/>
      <c r="U792" s="758"/>
      <c r="V792" s="730"/>
    </row>
    <row r="793" spans="1:22" x14ac:dyDescent="0.25">
      <c r="A793" s="730"/>
      <c r="B793" s="392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758"/>
      <c r="O793" s="758"/>
      <c r="P793" s="758"/>
      <c r="Q793" s="758"/>
      <c r="R793" s="758"/>
      <c r="S793" s="758"/>
      <c r="T793" s="758"/>
      <c r="U793" s="758"/>
      <c r="V793" s="730"/>
    </row>
    <row r="794" spans="1:22" x14ac:dyDescent="0.25">
      <c r="A794" s="730"/>
      <c r="B794" s="392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758"/>
      <c r="O794" s="758"/>
      <c r="P794" s="758"/>
      <c r="Q794" s="758"/>
      <c r="R794" s="758"/>
      <c r="S794" s="758"/>
      <c r="T794" s="758"/>
      <c r="U794" s="758"/>
      <c r="V794" s="730"/>
    </row>
    <row r="795" spans="1:22" x14ac:dyDescent="0.25">
      <c r="A795" s="730"/>
      <c r="B795" s="392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758"/>
      <c r="O795" s="758"/>
      <c r="P795" s="758"/>
      <c r="Q795" s="758"/>
      <c r="R795" s="758"/>
      <c r="S795" s="758"/>
      <c r="T795" s="758"/>
      <c r="U795" s="758"/>
      <c r="V795" s="730"/>
    </row>
    <row r="796" spans="1:22" x14ac:dyDescent="0.25">
      <c r="A796" s="730"/>
      <c r="B796" s="392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758"/>
      <c r="O796" s="758"/>
      <c r="P796" s="758"/>
      <c r="Q796" s="758"/>
      <c r="R796" s="758"/>
      <c r="S796" s="758"/>
      <c r="T796" s="758"/>
      <c r="U796" s="758"/>
      <c r="V796" s="730"/>
    </row>
    <row r="797" spans="1:22" x14ac:dyDescent="0.25">
      <c r="A797" s="730"/>
      <c r="B797" s="392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758"/>
      <c r="O797" s="758"/>
      <c r="P797" s="758"/>
      <c r="Q797" s="758"/>
      <c r="R797" s="758"/>
      <c r="S797" s="758"/>
      <c r="T797" s="758"/>
      <c r="U797" s="758"/>
      <c r="V797" s="730"/>
    </row>
    <row r="798" spans="1:22" x14ac:dyDescent="0.25">
      <c r="A798" s="730"/>
      <c r="B798" s="392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758"/>
      <c r="O798" s="758"/>
      <c r="P798" s="758"/>
      <c r="Q798" s="758"/>
      <c r="R798" s="758"/>
      <c r="S798" s="758"/>
      <c r="T798" s="758"/>
      <c r="U798" s="758"/>
      <c r="V798" s="730"/>
    </row>
    <row r="799" spans="1:22" x14ac:dyDescent="0.25">
      <c r="A799" s="730"/>
      <c r="B799" s="392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758"/>
      <c r="O799" s="758"/>
      <c r="P799" s="758"/>
      <c r="Q799" s="758"/>
      <c r="R799" s="758"/>
      <c r="S799" s="758"/>
      <c r="T799" s="758"/>
      <c r="U799" s="758"/>
      <c r="V799" s="730"/>
    </row>
    <row r="800" spans="1:22" x14ac:dyDescent="0.25">
      <c r="A800" s="730"/>
      <c r="B800" s="392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758"/>
      <c r="O800" s="758"/>
      <c r="P800" s="758"/>
      <c r="Q800" s="758"/>
      <c r="R800" s="758"/>
      <c r="S800" s="758"/>
      <c r="T800" s="758"/>
      <c r="U800" s="758"/>
      <c r="V800" s="730"/>
    </row>
    <row r="801" spans="1:22" x14ac:dyDescent="0.25">
      <c r="A801" s="730"/>
      <c r="B801" s="392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758"/>
      <c r="O801" s="758"/>
      <c r="P801" s="758"/>
      <c r="Q801" s="758"/>
      <c r="R801" s="758"/>
      <c r="S801" s="758"/>
      <c r="T801" s="758"/>
      <c r="U801" s="758"/>
      <c r="V801" s="730"/>
    </row>
    <row r="802" spans="1:22" x14ac:dyDescent="0.25">
      <c r="A802" s="730"/>
      <c r="B802" s="392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758"/>
      <c r="O802" s="758"/>
      <c r="P802" s="758"/>
      <c r="Q802" s="758"/>
      <c r="R802" s="758"/>
      <c r="S802" s="758"/>
      <c r="T802" s="758"/>
      <c r="U802" s="758"/>
      <c r="V802" s="730"/>
    </row>
    <row r="803" spans="1:22" x14ac:dyDescent="0.25">
      <c r="A803" s="730"/>
      <c r="B803" s="392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758"/>
      <c r="O803" s="758"/>
      <c r="P803" s="758"/>
      <c r="Q803" s="758"/>
      <c r="R803" s="758"/>
      <c r="S803" s="758"/>
      <c r="T803" s="758"/>
      <c r="U803" s="758"/>
      <c r="V803" s="730"/>
    </row>
    <row r="804" spans="1:22" x14ac:dyDescent="0.25">
      <c r="A804" s="730"/>
      <c r="B804" s="392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758"/>
      <c r="O804" s="758"/>
      <c r="P804" s="758"/>
      <c r="Q804" s="758"/>
      <c r="R804" s="758"/>
      <c r="S804" s="758"/>
      <c r="T804" s="758"/>
      <c r="U804" s="758"/>
      <c r="V804" s="730"/>
    </row>
    <row r="805" spans="1:22" x14ac:dyDescent="0.25">
      <c r="A805" s="730"/>
      <c r="B805" s="392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758"/>
      <c r="O805" s="758"/>
      <c r="P805" s="758"/>
      <c r="Q805" s="758"/>
      <c r="R805" s="758"/>
      <c r="S805" s="758"/>
      <c r="T805" s="758"/>
      <c r="U805" s="758"/>
      <c r="V805" s="730"/>
    </row>
    <row r="806" spans="1:22" x14ac:dyDescent="0.25">
      <c r="A806" s="730"/>
      <c r="B806" s="392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758"/>
      <c r="O806" s="758"/>
      <c r="P806" s="758"/>
      <c r="Q806" s="758"/>
      <c r="R806" s="758"/>
      <c r="S806" s="758"/>
      <c r="T806" s="758"/>
      <c r="U806" s="758"/>
      <c r="V806" s="730"/>
    </row>
    <row r="807" spans="1:22" x14ac:dyDescent="0.25">
      <c r="A807" s="730"/>
      <c r="B807" s="392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758"/>
      <c r="O807" s="758"/>
      <c r="P807" s="758"/>
      <c r="Q807" s="758"/>
      <c r="R807" s="758"/>
      <c r="S807" s="758"/>
      <c r="T807" s="758"/>
      <c r="U807" s="758"/>
      <c r="V807" s="730"/>
    </row>
    <row r="808" spans="1:22" x14ac:dyDescent="0.25">
      <c r="A808" s="730"/>
      <c r="B808" s="392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758"/>
      <c r="O808" s="758"/>
      <c r="P808" s="758"/>
      <c r="Q808" s="758"/>
      <c r="R808" s="758"/>
      <c r="S808" s="758"/>
      <c r="T808" s="758"/>
      <c r="U808" s="758"/>
      <c r="V808" s="730"/>
    </row>
    <row r="809" spans="1:22" x14ac:dyDescent="0.25">
      <c r="A809" s="730"/>
      <c r="B809" s="392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758"/>
      <c r="O809" s="758"/>
      <c r="P809" s="758"/>
      <c r="Q809" s="758"/>
      <c r="R809" s="758"/>
      <c r="S809" s="758"/>
      <c r="T809" s="758"/>
      <c r="U809" s="758"/>
      <c r="V809" s="730"/>
    </row>
    <row r="810" spans="1:22" x14ac:dyDescent="0.25">
      <c r="A810" s="730"/>
      <c r="B810" s="392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758"/>
      <c r="O810" s="758"/>
      <c r="P810" s="758"/>
      <c r="Q810" s="758"/>
      <c r="R810" s="758"/>
      <c r="S810" s="758"/>
      <c r="T810" s="758"/>
      <c r="U810" s="758"/>
      <c r="V810" s="730"/>
    </row>
    <row r="811" spans="1:22" x14ac:dyDescent="0.25">
      <c r="A811" s="730"/>
      <c r="B811" s="392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758"/>
      <c r="O811" s="758"/>
      <c r="P811" s="758"/>
      <c r="Q811" s="758"/>
      <c r="R811" s="758"/>
      <c r="S811" s="758"/>
      <c r="T811" s="758"/>
      <c r="U811" s="758"/>
      <c r="V811" s="730"/>
    </row>
    <row r="812" spans="1:22" x14ac:dyDescent="0.25">
      <c r="A812" s="730"/>
      <c r="B812" s="392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758"/>
      <c r="O812" s="758"/>
      <c r="P812" s="758"/>
      <c r="Q812" s="758"/>
      <c r="R812" s="758"/>
      <c r="S812" s="758"/>
      <c r="T812" s="758"/>
      <c r="U812" s="758"/>
      <c r="V812" s="730"/>
    </row>
    <row r="813" spans="1:22" x14ac:dyDescent="0.25">
      <c r="A813" s="730"/>
      <c r="B813" s="392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758"/>
      <c r="O813" s="758"/>
      <c r="P813" s="758"/>
      <c r="Q813" s="758"/>
      <c r="R813" s="758"/>
      <c r="S813" s="758"/>
      <c r="T813" s="758"/>
      <c r="U813" s="758"/>
      <c r="V813" s="730"/>
    </row>
    <row r="814" spans="1:22" x14ac:dyDescent="0.25">
      <c r="A814" s="730"/>
      <c r="B814" s="392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758"/>
      <c r="O814" s="758"/>
      <c r="P814" s="758"/>
      <c r="Q814" s="758"/>
      <c r="R814" s="758"/>
      <c r="S814" s="758"/>
      <c r="T814" s="758"/>
      <c r="U814" s="758"/>
      <c r="V814" s="730"/>
    </row>
    <row r="815" spans="1:22" x14ac:dyDescent="0.25">
      <c r="A815" s="730"/>
      <c r="B815" s="392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758"/>
      <c r="O815" s="758"/>
      <c r="P815" s="758"/>
      <c r="Q815" s="758"/>
      <c r="R815" s="758"/>
      <c r="S815" s="758"/>
      <c r="T815" s="758"/>
      <c r="U815" s="758"/>
      <c r="V815" s="730"/>
    </row>
    <row r="816" spans="1:22" x14ac:dyDescent="0.25">
      <c r="A816" s="730"/>
      <c r="B816" s="392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758"/>
      <c r="O816" s="758"/>
      <c r="P816" s="758"/>
      <c r="Q816" s="758"/>
      <c r="R816" s="758"/>
      <c r="S816" s="758"/>
      <c r="T816" s="758"/>
      <c r="U816" s="758"/>
      <c r="V816" s="730"/>
    </row>
    <row r="817" spans="1:22" x14ac:dyDescent="0.25">
      <c r="A817" s="730"/>
      <c r="B817" s="392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758"/>
      <c r="O817" s="758"/>
      <c r="P817" s="758"/>
      <c r="Q817" s="758"/>
      <c r="R817" s="758"/>
      <c r="S817" s="758"/>
      <c r="T817" s="758"/>
      <c r="U817" s="758"/>
      <c r="V817" s="730"/>
    </row>
    <row r="818" spans="1:22" x14ac:dyDescent="0.25">
      <c r="A818" s="730"/>
      <c r="B818" s="392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758"/>
      <c r="O818" s="758"/>
      <c r="P818" s="758"/>
      <c r="Q818" s="758"/>
      <c r="R818" s="758"/>
      <c r="S818" s="758"/>
      <c r="T818" s="758"/>
      <c r="U818" s="758"/>
      <c r="V818" s="730"/>
    </row>
    <row r="819" spans="1:22" x14ac:dyDescent="0.25">
      <c r="A819" s="730"/>
      <c r="B819" s="392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758"/>
      <c r="O819" s="758"/>
      <c r="P819" s="758"/>
      <c r="Q819" s="758"/>
      <c r="R819" s="758"/>
      <c r="S819" s="758"/>
      <c r="T819" s="758"/>
      <c r="U819" s="758"/>
      <c r="V819" s="730"/>
    </row>
    <row r="820" spans="1:22" x14ac:dyDescent="0.25">
      <c r="A820" s="730"/>
      <c r="B820" s="392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758"/>
      <c r="O820" s="758"/>
      <c r="P820" s="758"/>
      <c r="Q820" s="758"/>
      <c r="R820" s="758"/>
      <c r="S820" s="758"/>
      <c r="T820" s="758"/>
      <c r="U820" s="758"/>
      <c r="V820" s="730"/>
    </row>
    <row r="821" spans="1:22" x14ac:dyDescent="0.25">
      <c r="A821" s="730"/>
      <c r="B821" s="392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758"/>
      <c r="O821" s="758"/>
      <c r="P821" s="758"/>
      <c r="Q821" s="758"/>
      <c r="R821" s="758"/>
      <c r="S821" s="758"/>
      <c r="T821" s="758"/>
      <c r="U821" s="758"/>
      <c r="V821" s="730"/>
    </row>
    <row r="822" spans="1:22" x14ac:dyDescent="0.25">
      <c r="A822" s="730"/>
      <c r="B822" s="392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758"/>
      <c r="O822" s="758"/>
      <c r="P822" s="758"/>
      <c r="Q822" s="758"/>
      <c r="R822" s="758"/>
      <c r="S822" s="758"/>
      <c r="T822" s="758"/>
      <c r="U822" s="758"/>
      <c r="V822" s="730"/>
    </row>
    <row r="823" spans="1:22" x14ac:dyDescent="0.25">
      <c r="A823" s="730"/>
      <c r="B823" s="392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758"/>
      <c r="O823" s="758"/>
      <c r="P823" s="758"/>
      <c r="Q823" s="758"/>
      <c r="R823" s="758"/>
      <c r="S823" s="758"/>
      <c r="T823" s="758"/>
      <c r="U823" s="758"/>
      <c r="V823" s="730"/>
    </row>
    <row r="824" spans="1:22" x14ac:dyDescent="0.25">
      <c r="A824" s="730"/>
      <c r="B824" s="392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758"/>
      <c r="O824" s="758"/>
      <c r="P824" s="758"/>
      <c r="Q824" s="758"/>
      <c r="R824" s="758"/>
      <c r="S824" s="758"/>
      <c r="T824" s="758"/>
      <c r="U824" s="758"/>
      <c r="V824" s="730"/>
    </row>
    <row r="825" spans="1:22" x14ac:dyDescent="0.25">
      <c r="A825" s="730"/>
      <c r="B825" s="392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758"/>
      <c r="O825" s="758"/>
      <c r="P825" s="758"/>
      <c r="Q825" s="758"/>
      <c r="R825" s="758"/>
      <c r="S825" s="758"/>
      <c r="T825" s="758"/>
      <c r="U825" s="758"/>
      <c r="V825" s="730"/>
    </row>
    <row r="826" spans="1:22" x14ac:dyDescent="0.25">
      <c r="A826" s="730"/>
      <c r="B826" s="392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758"/>
      <c r="O826" s="758"/>
      <c r="P826" s="758"/>
      <c r="Q826" s="758"/>
      <c r="R826" s="758"/>
      <c r="S826" s="758"/>
      <c r="T826" s="758"/>
      <c r="U826" s="758"/>
      <c r="V826" s="730"/>
    </row>
    <row r="827" spans="1:22" x14ac:dyDescent="0.25">
      <c r="A827" s="730"/>
      <c r="B827" s="392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758"/>
      <c r="O827" s="758"/>
      <c r="P827" s="758"/>
      <c r="Q827" s="758"/>
      <c r="R827" s="758"/>
      <c r="S827" s="758"/>
      <c r="T827" s="758"/>
      <c r="U827" s="758"/>
      <c r="V827" s="730"/>
    </row>
    <row r="828" spans="1:22" x14ac:dyDescent="0.25">
      <c r="A828" s="730"/>
      <c r="B828" s="392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758"/>
      <c r="O828" s="758"/>
      <c r="P828" s="758"/>
      <c r="Q828" s="758"/>
      <c r="R828" s="758"/>
      <c r="S828" s="758"/>
      <c r="T828" s="758"/>
      <c r="U828" s="758"/>
      <c r="V828" s="730"/>
    </row>
    <row r="829" spans="1:22" x14ac:dyDescent="0.25">
      <c r="A829" s="730"/>
      <c r="B829" s="392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758"/>
      <c r="O829" s="758"/>
      <c r="P829" s="758"/>
      <c r="Q829" s="758"/>
      <c r="R829" s="758"/>
      <c r="S829" s="758"/>
      <c r="T829" s="758"/>
      <c r="U829" s="758"/>
      <c r="V829" s="730"/>
    </row>
    <row r="830" spans="1:22" x14ac:dyDescent="0.25">
      <c r="A830" s="730"/>
      <c r="B830" s="392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758"/>
      <c r="O830" s="758"/>
      <c r="P830" s="758"/>
      <c r="Q830" s="758"/>
      <c r="R830" s="758"/>
      <c r="S830" s="758"/>
      <c r="T830" s="758"/>
      <c r="U830" s="758"/>
      <c r="V830" s="730"/>
    </row>
    <row r="831" spans="1:22" x14ac:dyDescent="0.25">
      <c r="A831" s="730"/>
      <c r="B831" s="392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758"/>
      <c r="O831" s="758"/>
      <c r="P831" s="758"/>
      <c r="Q831" s="758"/>
      <c r="R831" s="758"/>
      <c r="S831" s="758"/>
      <c r="T831" s="758"/>
      <c r="U831" s="758"/>
      <c r="V831" s="730"/>
    </row>
    <row r="832" spans="1:22" x14ac:dyDescent="0.25">
      <c r="A832" s="730"/>
      <c r="B832" s="392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758"/>
      <c r="O832" s="758"/>
      <c r="P832" s="758"/>
      <c r="Q832" s="758"/>
      <c r="R832" s="758"/>
      <c r="S832" s="758"/>
      <c r="T832" s="758"/>
      <c r="U832" s="758"/>
      <c r="V832" s="730"/>
    </row>
    <row r="833" spans="1:22" x14ac:dyDescent="0.25">
      <c r="A833" s="730"/>
      <c r="B833" s="392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758"/>
      <c r="O833" s="758"/>
      <c r="P833" s="758"/>
      <c r="Q833" s="758"/>
      <c r="R833" s="758"/>
      <c r="S833" s="758"/>
      <c r="T833" s="758"/>
      <c r="U833" s="758"/>
      <c r="V833" s="730"/>
    </row>
    <row r="834" spans="1:22" x14ac:dyDescent="0.25">
      <c r="A834" s="730"/>
      <c r="B834" s="392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758"/>
      <c r="O834" s="758"/>
      <c r="P834" s="758"/>
      <c r="Q834" s="758"/>
      <c r="R834" s="758"/>
      <c r="S834" s="758"/>
      <c r="T834" s="758"/>
      <c r="U834" s="758"/>
      <c r="V834" s="730"/>
    </row>
    <row r="835" spans="1:22" x14ac:dyDescent="0.25">
      <c r="A835" s="730"/>
      <c r="B835" s="392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758"/>
      <c r="O835" s="758"/>
      <c r="P835" s="758"/>
      <c r="Q835" s="758"/>
      <c r="R835" s="758"/>
      <c r="S835" s="758"/>
      <c r="T835" s="758"/>
      <c r="U835" s="758"/>
      <c r="V835" s="730"/>
    </row>
    <row r="836" spans="1:22" x14ac:dyDescent="0.25">
      <c r="A836" s="730"/>
      <c r="B836" s="392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758"/>
      <c r="O836" s="758"/>
      <c r="P836" s="758"/>
      <c r="Q836" s="758"/>
      <c r="R836" s="758"/>
      <c r="S836" s="758"/>
      <c r="T836" s="758"/>
      <c r="U836" s="758"/>
      <c r="V836" s="730"/>
    </row>
    <row r="837" spans="1:22" x14ac:dyDescent="0.25">
      <c r="A837" s="730"/>
      <c r="B837" s="392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758"/>
      <c r="O837" s="758"/>
      <c r="P837" s="758"/>
      <c r="Q837" s="758"/>
      <c r="R837" s="758"/>
      <c r="S837" s="758"/>
      <c r="T837" s="758"/>
      <c r="U837" s="758"/>
      <c r="V837" s="730"/>
    </row>
    <row r="838" spans="1:22" x14ac:dyDescent="0.25">
      <c r="A838" s="730"/>
      <c r="B838" s="392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758"/>
      <c r="O838" s="758"/>
      <c r="P838" s="758"/>
      <c r="Q838" s="758"/>
      <c r="R838" s="758"/>
      <c r="S838" s="758"/>
      <c r="T838" s="758"/>
      <c r="U838" s="758"/>
      <c r="V838" s="730"/>
    </row>
    <row r="839" spans="1:22" x14ac:dyDescent="0.25">
      <c r="A839" s="730"/>
      <c r="B839" s="392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758"/>
      <c r="O839" s="758"/>
      <c r="P839" s="758"/>
      <c r="Q839" s="758"/>
      <c r="R839" s="758"/>
      <c r="S839" s="758"/>
      <c r="T839" s="758"/>
      <c r="U839" s="758"/>
      <c r="V839" s="730"/>
    </row>
    <row r="840" spans="1:22" x14ac:dyDescent="0.25">
      <c r="A840" s="730"/>
      <c r="B840" s="392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758"/>
      <c r="O840" s="758"/>
      <c r="P840" s="758"/>
      <c r="Q840" s="758"/>
      <c r="R840" s="758"/>
      <c r="S840" s="758"/>
      <c r="T840" s="758"/>
      <c r="U840" s="758"/>
      <c r="V840" s="730"/>
    </row>
    <row r="841" spans="1:22" x14ac:dyDescent="0.25">
      <c r="A841" s="730"/>
      <c r="B841" s="392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758"/>
      <c r="O841" s="758"/>
      <c r="P841" s="758"/>
      <c r="Q841" s="758"/>
      <c r="R841" s="758"/>
      <c r="S841" s="758"/>
      <c r="T841" s="758"/>
      <c r="U841" s="758"/>
      <c r="V841" s="730"/>
    </row>
    <row r="842" spans="1:22" x14ac:dyDescent="0.25">
      <c r="A842" s="730"/>
      <c r="B842" s="392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758"/>
      <c r="O842" s="758"/>
      <c r="P842" s="758"/>
      <c r="Q842" s="758"/>
      <c r="R842" s="758"/>
      <c r="S842" s="758"/>
      <c r="T842" s="758"/>
      <c r="U842" s="758"/>
      <c r="V842" s="730"/>
    </row>
    <row r="843" spans="1:22" x14ac:dyDescent="0.25">
      <c r="A843" s="730"/>
      <c r="B843" s="392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758"/>
      <c r="O843" s="758"/>
      <c r="P843" s="758"/>
      <c r="Q843" s="758"/>
      <c r="R843" s="758"/>
      <c r="S843" s="758"/>
      <c r="T843" s="758"/>
      <c r="U843" s="758"/>
      <c r="V843" s="730"/>
    </row>
    <row r="844" spans="1:22" x14ac:dyDescent="0.25">
      <c r="A844" s="730"/>
      <c r="B844" s="392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758"/>
      <c r="O844" s="758"/>
      <c r="P844" s="758"/>
      <c r="Q844" s="758"/>
      <c r="R844" s="758"/>
      <c r="S844" s="758"/>
      <c r="T844" s="758"/>
      <c r="U844" s="758"/>
      <c r="V844" s="730"/>
    </row>
    <row r="845" spans="1:22" x14ac:dyDescent="0.25">
      <c r="A845" s="730"/>
      <c r="B845" s="392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758"/>
      <c r="O845" s="758"/>
      <c r="P845" s="758"/>
      <c r="Q845" s="758"/>
      <c r="R845" s="758"/>
      <c r="S845" s="758"/>
      <c r="T845" s="758"/>
      <c r="U845" s="758"/>
      <c r="V845" s="730"/>
    </row>
    <row r="846" spans="1:22" x14ac:dyDescent="0.25">
      <c r="A846" s="730"/>
      <c r="B846" s="392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758"/>
      <c r="O846" s="758"/>
      <c r="P846" s="758"/>
      <c r="Q846" s="758"/>
      <c r="R846" s="758"/>
      <c r="S846" s="758"/>
      <c r="T846" s="758"/>
      <c r="U846" s="758"/>
      <c r="V846" s="730"/>
    </row>
    <row r="847" spans="1:22" x14ac:dyDescent="0.25">
      <c r="A847" s="730"/>
      <c r="B847" s="392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758"/>
      <c r="O847" s="758"/>
      <c r="P847" s="758"/>
      <c r="Q847" s="758"/>
      <c r="R847" s="758"/>
      <c r="S847" s="758"/>
      <c r="T847" s="758"/>
      <c r="U847" s="758"/>
      <c r="V847" s="730"/>
    </row>
    <row r="848" spans="1:22" x14ac:dyDescent="0.25">
      <c r="A848" s="730"/>
      <c r="B848" s="392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758"/>
      <c r="O848" s="758"/>
      <c r="P848" s="758"/>
      <c r="Q848" s="758"/>
      <c r="R848" s="758"/>
      <c r="S848" s="758"/>
      <c r="T848" s="758"/>
      <c r="U848" s="758"/>
      <c r="V848" s="730"/>
    </row>
    <row r="849" spans="1:22" x14ac:dyDescent="0.25">
      <c r="A849" s="730"/>
      <c r="B849" s="392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758"/>
      <c r="O849" s="758"/>
      <c r="P849" s="758"/>
      <c r="Q849" s="758"/>
      <c r="R849" s="758"/>
      <c r="S849" s="758"/>
      <c r="T849" s="758"/>
      <c r="U849" s="758"/>
      <c r="V849" s="730"/>
    </row>
    <row r="850" spans="1:22" x14ac:dyDescent="0.25">
      <c r="A850" s="730"/>
      <c r="B850" s="392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758"/>
      <c r="O850" s="758"/>
      <c r="P850" s="758"/>
      <c r="Q850" s="758"/>
      <c r="R850" s="758"/>
      <c r="S850" s="758"/>
      <c r="T850" s="758"/>
      <c r="U850" s="758"/>
      <c r="V850" s="730"/>
    </row>
    <row r="851" spans="1:22" x14ac:dyDescent="0.25">
      <c r="A851" s="730"/>
      <c r="B851" s="392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758"/>
      <c r="O851" s="758"/>
      <c r="P851" s="758"/>
      <c r="Q851" s="758"/>
      <c r="R851" s="758"/>
      <c r="S851" s="758"/>
      <c r="T851" s="758"/>
      <c r="U851" s="758"/>
      <c r="V851" s="730"/>
    </row>
    <row r="852" spans="1:22" x14ac:dyDescent="0.25">
      <c r="A852" s="730"/>
      <c r="B852" s="392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758"/>
      <c r="O852" s="758"/>
      <c r="P852" s="758"/>
      <c r="Q852" s="758"/>
      <c r="R852" s="758"/>
      <c r="S852" s="758"/>
      <c r="T852" s="758"/>
      <c r="U852" s="758"/>
      <c r="V852" s="730"/>
    </row>
    <row r="853" spans="1:22" x14ac:dyDescent="0.25">
      <c r="A853" s="730"/>
      <c r="B853" s="392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758"/>
      <c r="O853" s="758"/>
      <c r="P853" s="758"/>
      <c r="Q853" s="758"/>
      <c r="R853" s="758"/>
      <c r="S853" s="758"/>
      <c r="T853" s="758"/>
      <c r="U853" s="758"/>
      <c r="V853" s="730"/>
    </row>
    <row r="854" spans="1:22" x14ac:dyDescent="0.25">
      <c r="A854" s="730"/>
      <c r="B854" s="392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758"/>
      <c r="O854" s="758"/>
      <c r="P854" s="758"/>
      <c r="Q854" s="758"/>
      <c r="R854" s="758"/>
      <c r="S854" s="758"/>
      <c r="T854" s="758"/>
      <c r="U854" s="758"/>
      <c r="V854" s="730"/>
    </row>
    <row r="855" spans="1:22" x14ac:dyDescent="0.25">
      <c r="A855" s="730"/>
      <c r="B855" s="392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758"/>
      <c r="O855" s="758"/>
      <c r="P855" s="758"/>
      <c r="Q855" s="758"/>
      <c r="R855" s="758"/>
      <c r="S855" s="758"/>
      <c r="T855" s="758"/>
      <c r="U855" s="758"/>
      <c r="V855" s="730"/>
    </row>
    <row r="856" spans="1:22" x14ac:dyDescent="0.25">
      <c r="A856" s="730"/>
      <c r="B856" s="392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758"/>
      <c r="O856" s="758"/>
      <c r="P856" s="758"/>
      <c r="Q856" s="758"/>
      <c r="R856" s="758"/>
      <c r="S856" s="758"/>
      <c r="T856" s="758"/>
      <c r="U856" s="758"/>
      <c r="V856" s="730"/>
    </row>
    <row r="857" spans="1:22" x14ac:dyDescent="0.25">
      <c r="A857" s="730"/>
      <c r="B857" s="392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758"/>
      <c r="O857" s="758"/>
      <c r="P857" s="758"/>
      <c r="Q857" s="758"/>
      <c r="R857" s="758"/>
      <c r="S857" s="758"/>
      <c r="T857" s="758"/>
      <c r="U857" s="758"/>
      <c r="V857" s="730"/>
    </row>
    <row r="858" spans="1:22" x14ac:dyDescent="0.25">
      <c r="A858" s="730"/>
      <c r="B858" s="392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758"/>
      <c r="O858" s="758"/>
      <c r="P858" s="758"/>
      <c r="Q858" s="758"/>
      <c r="R858" s="758"/>
      <c r="S858" s="758"/>
      <c r="T858" s="758"/>
      <c r="U858" s="758"/>
      <c r="V858" s="730"/>
    </row>
    <row r="859" spans="1:22" x14ac:dyDescent="0.25">
      <c r="A859" s="730"/>
      <c r="B859" s="392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758"/>
      <c r="O859" s="758"/>
      <c r="P859" s="758"/>
      <c r="Q859" s="758"/>
      <c r="R859" s="758"/>
      <c r="S859" s="758"/>
      <c r="T859" s="758"/>
      <c r="U859" s="758"/>
      <c r="V859" s="730"/>
    </row>
    <row r="860" spans="1:22" x14ac:dyDescent="0.25">
      <c r="A860" s="730"/>
      <c r="B860" s="392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758"/>
      <c r="O860" s="758"/>
      <c r="P860" s="758"/>
      <c r="Q860" s="758"/>
      <c r="R860" s="758"/>
      <c r="S860" s="758"/>
      <c r="T860" s="758"/>
      <c r="U860" s="758"/>
      <c r="V860" s="730"/>
    </row>
    <row r="861" spans="1:22" x14ac:dyDescent="0.25">
      <c r="A861" s="730"/>
      <c r="B861" s="392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758"/>
      <c r="O861" s="758"/>
      <c r="P861" s="758"/>
      <c r="Q861" s="758"/>
      <c r="R861" s="758"/>
      <c r="S861" s="758"/>
      <c r="T861" s="758"/>
      <c r="U861" s="758"/>
      <c r="V861" s="730"/>
    </row>
    <row r="862" spans="1:22" x14ac:dyDescent="0.25">
      <c r="A862" s="730"/>
      <c r="B862" s="392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758"/>
      <c r="O862" s="758"/>
      <c r="P862" s="758"/>
      <c r="Q862" s="758"/>
      <c r="R862" s="758"/>
      <c r="S862" s="758"/>
      <c r="T862" s="758"/>
      <c r="U862" s="758"/>
      <c r="V862" s="730"/>
    </row>
    <row r="863" spans="1:22" x14ac:dyDescent="0.25">
      <c r="A863" s="730"/>
      <c r="B863" s="392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758"/>
      <c r="O863" s="758"/>
      <c r="P863" s="758"/>
      <c r="Q863" s="758"/>
      <c r="R863" s="758"/>
      <c r="S863" s="758"/>
      <c r="T863" s="758"/>
      <c r="U863" s="758"/>
      <c r="V863" s="730"/>
    </row>
    <row r="864" spans="1:22" x14ac:dyDescent="0.25">
      <c r="A864" s="730"/>
      <c r="B864" s="392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758"/>
      <c r="O864" s="758"/>
      <c r="P864" s="758"/>
      <c r="Q864" s="758"/>
      <c r="R864" s="758"/>
      <c r="S864" s="758"/>
      <c r="T864" s="758"/>
      <c r="U864" s="758"/>
      <c r="V864" s="730"/>
    </row>
    <row r="865" spans="1:22" x14ac:dyDescent="0.25">
      <c r="A865" s="730"/>
      <c r="B865" s="392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758"/>
      <c r="O865" s="758"/>
      <c r="P865" s="758"/>
      <c r="Q865" s="758"/>
      <c r="R865" s="758"/>
      <c r="S865" s="758"/>
      <c r="T865" s="758"/>
      <c r="U865" s="758"/>
      <c r="V865" s="730"/>
    </row>
    <row r="866" spans="1:22" x14ac:dyDescent="0.25">
      <c r="A866" s="730"/>
      <c r="B866" s="392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758"/>
      <c r="O866" s="758"/>
      <c r="P866" s="758"/>
      <c r="Q866" s="758"/>
      <c r="R866" s="758"/>
      <c r="S866" s="758"/>
      <c r="T866" s="758"/>
      <c r="U866" s="758"/>
      <c r="V866" s="730"/>
    </row>
    <row r="867" spans="1:22" x14ac:dyDescent="0.25">
      <c r="A867" s="730"/>
      <c r="B867" s="392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758"/>
      <c r="O867" s="758"/>
      <c r="P867" s="758"/>
      <c r="Q867" s="758"/>
      <c r="R867" s="758"/>
      <c r="S867" s="758"/>
      <c r="T867" s="758"/>
      <c r="U867" s="758"/>
      <c r="V867" s="730"/>
    </row>
    <row r="868" spans="1:22" x14ac:dyDescent="0.25">
      <c r="A868" s="730"/>
      <c r="B868" s="392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758"/>
      <c r="O868" s="758"/>
      <c r="P868" s="758"/>
      <c r="Q868" s="758"/>
      <c r="R868" s="758"/>
      <c r="S868" s="758"/>
      <c r="T868" s="758"/>
      <c r="U868" s="758"/>
      <c r="V868" s="730"/>
    </row>
    <row r="869" spans="1:22" x14ac:dyDescent="0.25">
      <c r="A869" s="730"/>
      <c r="B869" s="392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758"/>
      <c r="O869" s="758"/>
      <c r="P869" s="758"/>
      <c r="Q869" s="758"/>
      <c r="R869" s="758"/>
      <c r="S869" s="758"/>
      <c r="T869" s="758"/>
      <c r="U869" s="758"/>
      <c r="V869" s="730"/>
    </row>
    <row r="870" spans="1:22" x14ac:dyDescent="0.25">
      <c r="A870" s="730"/>
      <c r="B870" s="392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758"/>
      <c r="O870" s="758"/>
      <c r="P870" s="758"/>
      <c r="Q870" s="758"/>
      <c r="R870" s="758"/>
      <c r="S870" s="758"/>
      <c r="T870" s="758"/>
      <c r="U870" s="758"/>
      <c r="V870" s="730"/>
    </row>
    <row r="871" spans="1:22" x14ac:dyDescent="0.25">
      <c r="A871" s="730"/>
      <c r="B871" s="392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758"/>
      <c r="O871" s="758"/>
      <c r="P871" s="758"/>
      <c r="Q871" s="758"/>
      <c r="R871" s="758"/>
      <c r="S871" s="758"/>
      <c r="T871" s="758"/>
      <c r="U871" s="758"/>
      <c r="V871" s="730"/>
    </row>
    <row r="872" spans="1:22" x14ac:dyDescent="0.25">
      <c r="A872" s="730"/>
      <c r="B872" s="392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758"/>
      <c r="O872" s="758"/>
      <c r="P872" s="758"/>
      <c r="Q872" s="758"/>
      <c r="R872" s="758"/>
      <c r="S872" s="758"/>
      <c r="T872" s="758"/>
      <c r="U872" s="758"/>
      <c r="V872" s="730"/>
    </row>
    <row r="873" spans="1:22" x14ac:dyDescent="0.25">
      <c r="A873" s="730"/>
      <c r="B873" s="392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758"/>
      <c r="O873" s="758"/>
      <c r="P873" s="758"/>
      <c r="Q873" s="758"/>
      <c r="R873" s="758"/>
      <c r="S873" s="758"/>
      <c r="T873" s="758"/>
      <c r="U873" s="758"/>
      <c r="V873" s="730"/>
    </row>
    <row r="874" spans="1:22" x14ac:dyDescent="0.25">
      <c r="A874" s="730"/>
      <c r="B874" s="392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758"/>
      <c r="O874" s="758"/>
      <c r="P874" s="758"/>
      <c r="Q874" s="758"/>
      <c r="R874" s="758"/>
      <c r="S874" s="758"/>
      <c r="T874" s="758"/>
      <c r="U874" s="758"/>
      <c r="V874" s="730"/>
    </row>
    <row r="875" spans="1:22" x14ac:dyDescent="0.25">
      <c r="A875" s="730"/>
      <c r="B875" s="392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758"/>
      <c r="O875" s="758"/>
      <c r="P875" s="758"/>
      <c r="Q875" s="758"/>
      <c r="R875" s="758"/>
      <c r="S875" s="758"/>
      <c r="T875" s="758"/>
      <c r="U875" s="758"/>
      <c r="V875" s="730"/>
    </row>
    <row r="876" spans="1:22" x14ac:dyDescent="0.25">
      <c r="A876" s="730"/>
      <c r="B876" s="392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758"/>
      <c r="O876" s="758"/>
      <c r="P876" s="758"/>
      <c r="Q876" s="758"/>
      <c r="R876" s="758"/>
      <c r="S876" s="758"/>
      <c r="T876" s="758"/>
      <c r="U876" s="758"/>
      <c r="V876" s="730"/>
    </row>
    <row r="877" spans="1:22" x14ac:dyDescent="0.25">
      <c r="A877" s="730"/>
      <c r="B877" s="392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758"/>
      <c r="O877" s="758"/>
      <c r="P877" s="758"/>
      <c r="Q877" s="758"/>
      <c r="R877" s="758"/>
      <c r="S877" s="758"/>
      <c r="T877" s="758"/>
      <c r="U877" s="758"/>
      <c r="V877" s="730"/>
    </row>
    <row r="878" spans="1:22" x14ac:dyDescent="0.25">
      <c r="A878" s="730"/>
      <c r="B878" s="392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758"/>
      <c r="O878" s="758"/>
      <c r="P878" s="758"/>
      <c r="Q878" s="758"/>
      <c r="R878" s="758"/>
      <c r="S878" s="758"/>
      <c r="T878" s="758"/>
      <c r="U878" s="758"/>
      <c r="V878" s="730"/>
    </row>
    <row r="879" spans="1:22" x14ac:dyDescent="0.25">
      <c r="A879" s="730"/>
      <c r="B879" s="392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758"/>
      <c r="O879" s="758"/>
      <c r="P879" s="758"/>
      <c r="Q879" s="758"/>
      <c r="R879" s="758"/>
      <c r="S879" s="758"/>
      <c r="T879" s="758"/>
      <c r="U879" s="758"/>
      <c r="V879" s="730"/>
    </row>
    <row r="880" spans="1:22" x14ac:dyDescent="0.25">
      <c r="A880" s="730"/>
      <c r="B880" s="392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758"/>
      <c r="O880" s="758"/>
      <c r="P880" s="758"/>
      <c r="Q880" s="758"/>
      <c r="R880" s="758"/>
      <c r="S880" s="758"/>
      <c r="T880" s="758"/>
      <c r="U880" s="758"/>
      <c r="V880" s="730"/>
    </row>
    <row r="881" spans="1:23" x14ac:dyDescent="0.25">
      <c r="A881" s="730"/>
      <c r="B881" s="392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758"/>
      <c r="O881" s="758"/>
      <c r="P881" s="758"/>
      <c r="Q881" s="758"/>
      <c r="R881" s="758"/>
      <c r="S881" s="758"/>
      <c r="T881" s="758"/>
      <c r="U881" s="758"/>
      <c r="V881" s="730"/>
    </row>
    <row r="882" spans="1:23" x14ac:dyDescent="0.25">
      <c r="A882" s="730"/>
      <c r="B882" s="392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758"/>
      <c r="O882" s="758"/>
      <c r="P882" s="758"/>
      <c r="Q882" s="758"/>
      <c r="R882" s="758"/>
      <c r="S882" s="758"/>
      <c r="T882" s="758"/>
      <c r="U882" s="758"/>
      <c r="V882" s="730"/>
    </row>
    <row r="883" spans="1:23" x14ac:dyDescent="0.25">
      <c r="A883" s="730"/>
      <c r="B883" s="392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758"/>
      <c r="O883" s="758"/>
      <c r="P883" s="758"/>
      <c r="Q883" s="758"/>
      <c r="R883" s="758"/>
      <c r="S883" s="758"/>
      <c r="T883" s="758"/>
      <c r="U883" s="758"/>
      <c r="V883" s="730"/>
    </row>
    <row r="884" spans="1:23" x14ac:dyDescent="0.25">
      <c r="A884" s="730"/>
      <c r="B884" s="392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758"/>
      <c r="O884" s="758"/>
      <c r="P884" s="758"/>
      <c r="Q884" s="758"/>
      <c r="R884" s="758"/>
      <c r="S884" s="758"/>
      <c r="T884" s="758"/>
      <c r="U884" s="758"/>
      <c r="V884" s="730"/>
    </row>
    <row r="885" spans="1:23" x14ac:dyDescent="0.25">
      <c r="A885" s="730"/>
      <c r="B885" s="392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758"/>
      <c r="O885" s="758"/>
      <c r="P885" s="758"/>
      <c r="Q885" s="758"/>
      <c r="R885" s="758"/>
      <c r="S885" s="758"/>
      <c r="T885" s="758"/>
      <c r="U885" s="758"/>
      <c r="V885" s="730"/>
    </row>
    <row r="886" spans="1:23" s="7" customFormat="1" x14ac:dyDescent="0.25">
      <c r="A886" s="730"/>
      <c r="B886" s="15"/>
      <c r="N886" s="759"/>
      <c r="O886" s="759"/>
      <c r="P886" s="759"/>
      <c r="Q886" s="759"/>
      <c r="R886" s="759"/>
      <c r="S886" s="759"/>
      <c r="T886" s="759"/>
      <c r="U886" s="759"/>
      <c r="V886" s="743"/>
      <c r="W886"/>
    </row>
    <row r="887" spans="1:23" s="7" customFormat="1" x14ac:dyDescent="0.25">
      <c r="A887" s="730"/>
      <c r="B887" s="15"/>
      <c r="N887" s="759"/>
      <c r="O887" s="759"/>
      <c r="P887" s="759"/>
      <c r="Q887" s="759"/>
      <c r="R887" s="759"/>
      <c r="S887" s="759"/>
      <c r="T887" s="759"/>
      <c r="U887" s="759"/>
      <c r="V887" s="743"/>
      <c r="W887"/>
    </row>
    <row r="888" spans="1:23" s="7" customFormat="1" x14ac:dyDescent="0.25">
      <c r="A888" s="730"/>
      <c r="B888" s="15"/>
      <c r="N888" s="759"/>
      <c r="O888" s="759"/>
      <c r="P888" s="759"/>
      <c r="Q888" s="759"/>
      <c r="R888" s="759"/>
      <c r="S888" s="759"/>
      <c r="T888" s="759"/>
      <c r="U888" s="759"/>
      <c r="V888" s="743"/>
      <c r="W888"/>
    </row>
    <row r="889" spans="1:23" s="7" customFormat="1" x14ac:dyDescent="0.25">
      <c r="A889" s="730"/>
      <c r="B889" s="15"/>
      <c r="N889" s="759"/>
      <c r="O889" s="759"/>
      <c r="P889" s="759"/>
      <c r="Q889" s="759"/>
      <c r="R889" s="759"/>
      <c r="S889" s="759"/>
      <c r="T889" s="759"/>
      <c r="U889" s="759"/>
      <c r="V889" s="743"/>
      <c r="W889"/>
    </row>
    <row r="890" spans="1:23" s="7" customFormat="1" x14ac:dyDescent="0.25">
      <c r="A890" s="730"/>
      <c r="B890" s="15"/>
      <c r="N890" s="759"/>
      <c r="O890" s="759"/>
      <c r="P890" s="759"/>
      <c r="Q890" s="759"/>
      <c r="R890" s="759"/>
      <c r="S890" s="759"/>
      <c r="T890" s="759"/>
      <c r="U890" s="759"/>
      <c r="V890" s="743"/>
      <c r="W890"/>
    </row>
    <row r="891" spans="1:23" x14ac:dyDescent="0.25">
      <c r="A891" s="730"/>
      <c r="B891" s="392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758"/>
      <c r="O891" s="758"/>
      <c r="P891" s="758"/>
      <c r="Q891" s="758"/>
      <c r="R891" s="758"/>
      <c r="S891" s="758"/>
      <c r="T891" s="758"/>
      <c r="U891" s="758"/>
      <c r="V891" s="730"/>
    </row>
    <row r="892" spans="1:23" x14ac:dyDescent="0.25">
      <c r="A892" s="730"/>
      <c r="B892" s="392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758"/>
      <c r="O892" s="758"/>
      <c r="P892" s="758"/>
      <c r="Q892" s="758"/>
      <c r="R892" s="758"/>
      <c r="S892" s="758"/>
      <c r="T892" s="758"/>
      <c r="U892" s="758"/>
      <c r="V892" s="730"/>
    </row>
    <row r="893" spans="1:23" x14ac:dyDescent="0.25">
      <c r="A893" s="730"/>
      <c r="B893" s="392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758"/>
      <c r="O893" s="758"/>
      <c r="P893" s="758"/>
      <c r="Q893" s="758"/>
      <c r="R893" s="758"/>
      <c r="S893" s="758"/>
      <c r="T893" s="758"/>
      <c r="U893" s="758"/>
      <c r="V893" s="730"/>
    </row>
    <row r="894" spans="1:23" x14ac:dyDescent="0.25">
      <c r="A894" s="730"/>
      <c r="B894" s="392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758"/>
      <c r="O894" s="758"/>
      <c r="P894" s="758"/>
      <c r="Q894" s="758"/>
      <c r="R894" s="758"/>
      <c r="S894" s="758"/>
      <c r="T894" s="758"/>
      <c r="U894" s="758"/>
      <c r="V894" s="730"/>
    </row>
    <row r="895" spans="1:23" x14ac:dyDescent="0.25">
      <c r="A895" s="730"/>
      <c r="B895" s="392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758"/>
      <c r="O895" s="758"/>
      <c r="P895" s="758"/>
      <c r="Q895" s="758"/>
      <c r="R895" s="758"/>
      <c r="S895" s="758"/>
      <c r="T895" s="758"/>
      <c r="U895" s="758"/>
      <c r="V895" s="730"/>
    </row>
    <row r="896" spans="1:23" x14ac:dyDescent="0.25">
      <c r="A896" s="730"/>
      <c r="B896" s="392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758"/>
      <c r="O896" s="758"/>
      <c r="P896" s="758"/>
      <c r="Q896" s="758"/>
      <c r="R896" s="758"/>
      <c r="S896" s="758"/>
      <c r="T896" s="758"/>
      <c r="U896" s="758"/>
      <c r="V896" s="730"/>
    </row>
    <row r="897" spans="1:22" x14ac:dyDescent="0.25">
      <c r="A897" s="730"/>
      <c r="B897" s="392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758"/>
      <c r="O897" s="758"/>
      <c r="P897" s="758"/>
      <c r="Q897" s="758"/>
      <c r="R897" s="758"/>
      <c r="S897" s="758"/>
      <c r="T897" s="758"/>
      <c r="U897" s="758"/>
      <c r="V897" s="730"/>
    </row>
    <row r="898" spans="1:22" x14ac:dyDescent="0.25">
      <c r="A898" s="730"/>
      <c r="B898" s="392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758"/>
      <c r="O898" s="758"/>
      <c r="P898" s="758"/>
      <c r="Q898" s="758"/>
      <c r="R898" s="758"/>
      <c r="S898" s="758"/>
      <c r="T898" s="758"/>
      <c r="U898" s="758"/>
      <c r="V898" s="730"/>
    </row>
    <row r="899" spans="1:22" x14ac:dyDescent="0.25">
      <c r="A899" s="730"/>
      <c r="B899" s="392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758"/>
      <c r="O899" s="758"/>
      <c r="P899" s="758"/>
      <c r="Q899" s="758"/>
      <c r="R899" s="758"/>
      <c r="S899" s="758"/>
      <c r="T899" s="758"/>
      <c r="U899" s="758"/>
      <c r="V899" s="730"/>
    </row>
    <row r="900" spans="1:22" x14ac:dyDescent="0.25">
      <c r="A900" s="730"/>
      <c r="B900" s="392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758"/>
      <c r="O900" s="758"/>
      <c r="P900" s="758"/>
      <c r="Q900" s="758"/>
      <c r="R900" s="758"/>
      <c r="S900" s="758"/>
      <c r="T900" s="758"/>
      <c r="U900" s="758"/>
      <c r="V900" s="730"/>
    </row>
    <row r="901" spans="1:22" x14ac:dyDescent="0.25">
      <c r="A901" s="730"/>
      <c r="B901" s="392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758"/>
      <c r="O901" s="758"/>
      <c r="P901" s="758"/>
      <c r="Q901" s="758"/>
      <c r="R901" s="758"/>
      <c r="S901" s="758"/>
      <c r="T901" s="758"/>
      <c r="U901" s="758"/>
      <c r="V901" s="730"/>
    </row>
    <row r="902" spans="1:22" x14ac:dyDescent="0.25">
      <c r="A902" s="730"/>
      <c r="B902" s="392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758"/>
      <c r="O902" s="758"/>
      <c r="P902" s="758"/>
      <c r="Q902" s="758"/>
      <c r="R902" s="758"/>
      <c r="S902" s="758"/>
      <c r="T902" s="758"/>
      <c r="U902" s="758"/>
      <c r="V902" s="730"/>
    </row>
    <row r="903" spans="1:22" x14ac:dyDescent="0.25">
      <c r="A903" s="730"/>
      <c r="B903" s="392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758"/>
      <c r="O903" s="758"/>
      <c r="P903" s="758"/>
      <c r="Q903" s="758"/>
      <c r="R903" s="758"/>
      <c r="S903" s="758"/>
      <c r="T903" s="758"/>
      <c r="U903" s="758"/>
      <c r="V903" s="730"/>
    </row>
    <row r="904" spans="1:22" x14ac:dyDescent="0.25">
      <c r="A904" s="730"/>
      <c r="B904" s="392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758"/>
      <c r="O904" s="758"/>
      <c r="P904" s="758"/>
      <c r="Q904" s="758"/>
      <c r="R904" s="758"/>
      <c r="S904" s="758"/>
      <c r="T904" s="758"/>
      <c r="U904" s="758"/>
      <c r="V904" s="730"/>
    </row>
    <row r="905" spans="1:22" x14ac:dyDescent="0.25">
      <c r="A905" s="730"/>
      <c r="B905" s="392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758"/>
      <c r="O905" s="758"/>
      <c r="P905" s="758"/>
      <c r="Q905" s="758"/>
      <c r="R905" s="758"/>
      <c r="S905" s="758"/>
      <c r="T905" s="758"/>
      <c r="U905" s="758"/>
      <c r="V905" s="730"/>
    </row>
    <row r="906" spans="1:22" x14ac:dyDescent="0.25">
      <c r="A906" s="730"/>
      <c r="B906" s="392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758"/>
      <c r="O906" s="758"/>
      <c r="P906" s="758"/>
      <c r="Q906" s="758"/>
      <c r="R906" s="758"/>
      <c r="S906" s="758"/>
      <c r="T906" s="758"/>
      <c r="U906" s="758"/>
      <c r="V906" s="730"/>
    </row>
    <row r="907" spans="1:22" x14ac:dyDescent="0.25">
      <c r="A907" s="730"/>
      <c r="B907" s="392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758"/>
      <c r="O907" s="758"/>
      <c r="P907" s="758"/>
      <c r="Q907" s="758"/>
      <c r="R907" s="758"/>
      <c r="S907" s="758"/>
      <c r="T907" s="758"/>
      <c r="U907" s="758"/>
      <c r="V907" s="730"/>
    </row>
    <row r="908" spans="1:22" x14ac:dyDescent="0.25">
      <c r="A908" s="730"/>
      <c r="B908" s="392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758"/>
      <c r="O908" s="758"/>
      <c r="P908" s="758"/>
      <c r="Q908" s="758"/>
      <c r="R908" s="758"/>
      <c r="S908" s="758"/>
      <c r="T908" s="758"/>
      <c r="U908" s="758"/>
      <c r="V908" s="730"/>
    </row>
    <row r="909" spans="1:22" x14ac:dyDescent="0.25">
      <c r="A909" s="730"/>
      <c r="B909" s="392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758"/>
      <c r="O909" s="758"/>
      <c r="P909" s="758"/>
      <c r="Q909" s="758"/>
      <c r="R909" s="758"/>
      <c r="S909" s="758"/>
      <c r="T909" s="758"/>
      <c r="U909" s="758"/>
      <c r="V909" s="730"/>
    </row>
    <row r="910" spans="1:22" x14ac:dyDescent="0.25">
      <c r="A910" s="730"/>
      <c r="B910" s="392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758"/>
      <c r="O910" s="758"/>
      <c r="P910" s="758"/>
      <c r="Q910" s="758"/>
      <c r="R910" s="758"/>
      <c r="S910" s="758"/>
      <c r="T910" s="758"/>
      <c r="U910" s="758"/>
      <c r="V910" s="730"/>
    </row>
    <row r="911" spans="1:22" x14ac:dyDescent="0.25">
      <c r="A911" s="730"/>
      <c r="B911" s="392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758"/>
      <c r="O911" s="758"/>
      <c r="P911" s="758"/>
      <c r="Q911" s="758"/>
      <c r="R911" s="758"/>
      <c r="S911" s="758"/>
      <c r="T911" s="758"/>
      <c r="U911" s="758"/>
      <c r="V911" s="730"/>
    </row>
    <row r="912" spans="1:22" x14ac:dyDescent="0.25">
      <c r="A912" s="730"/>
      <c r="B912" s="392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758"/>
      <c r="O912" s="758"/>
      <c r="P912" s="758"/>
      <c r="Q912" s="758"/>
      <c r="R912" s="758"/>
      <c r="S912" s="758"/>
      <c r="T912" s="758"/>
      <c r="U912" s="758"/>
      <c r="V912" s="730"/>
    </row>
    <row r="913" spans="1:22" x14ac:dyDescent="0.25">
      <c r="A913" s="730"/>
      <c r="B913" s="392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758"/>
      <c r="O913" s="758"/>
      <c r="P913" s="758"/>
      <c r="Q913" s="758"/>
      <c r="R913" s="758"/>
      <c r="S913" s="758"/>
      <c r="T913" s="758"/>
      <c r="U913" s="758"/>
      <c r="V913" s="730"/>
    </row>
    <row r="914" spans="1:22" x14ac:dyDescent="0.25">
      <c r="A914" s="730"/>
      <c r="B914" s="392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758"/>
      <c r="O914" s="758"/>
      <c r="P914" s="758"/>
      <c r="Q914" s="758"/>
      <c r="R914" s="758"/>
      <c r="S914" s="758"/>
      <c r="T914" s="758"/>
      <c r="U914" s="758"/>
      <c r="V914" s="730"/>
    </row>
    <row r="915" spans="1:22" x14ac:dyDescent="0.25">
      <c r="A915" s="730"/>
      <c r="B915" s="392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758"/>
      <c r="O915" s="758"/>
      <c r="P915" s="758"/>
      <c r="Q915" s="758"/>
      <c r="R915" s="758"/>
      <c r="S915" s="758"/>
      <c r="T915" s="758"/>
      <c r="U915" s="758"/>
      <c r="V915" s="730"/>
    </row>
    <row r="916" spans="1:22" x14ac:dyDescent="0.25">
      <c r="A916" s="730"/>
      <c r="B916" s="392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758"/>
      <c r="O916" s="758"/>
      <c r="P916" s="758"/>
      <c r="Q916" s="758"/>
      <c r="R916" s="758"/>
      <c r="S916" s="758"/>
      <c r="T916" s="758"/>
      <c r="U916" s="758"/>
      <c r="V916" s="730"/>
    </row>
    <row r="917" spans="1:22" x14ac:dyDescent="0.25">
      <c r="A917" s="730"/>
      <c r="B917" s="392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758"/>
      <c r="O917" s="758"/>
      <c r="P917" s="758"/>
      <c r="Q917" s="758"/>
      <c r="R917" s="758"/>
      <c r="S917" s="758"/>
      <c r="T917" s="758"/>
      <c r="U917" s="758"/>
      <c r="V917" s="730"/>
    </row>
    <row r="918" spans="1:22" x14ac:dyDescent="0.25">
      <c r="A918" s="730"/>
      <c r="B918" s="392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758"/>
      <c r="O918" s="758"/>
      <c r="P918" s="758"/>
      <c r="Q918" s="758"/>
      <c r="R918" s="758"/>
      <c r="S918" s="758"/>
      <c r="T918" s="758"/>
      <c r="U918" s="758"/>
      <c r="V918" s="730"/>
    </row>
    <row r="919" spans="1:22" x14ac:dyDescent="0.25">
      <c r="A919" s="730"/>
      <c r="B919" s="392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758"/>
      <c r="O919" s="758"/>
      <c r="P919" s="758"/>
      <c r="Q919" s="758"/>
      <c r="R919" s="758"/>
      <c r="S919" s="758"/>
      <c r="T919" s="758"/>
      <c r="U919" s="758"/>
      <c r="V919" s="730"/>
    </row>
    <row r="920" spans="1:22" x14ac:dyDescent="0.25">
      <c r="A920" s="730"/>
      <c r="B920" s="392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758"/>
      <c r="O920" s="758"/>
      <c r="P920" s="758"/>
      <c r="Q920" s="758"/>
      <c r="R920" s="758"/>
      <c r="S920" s="758"/>
      <c r="T920" s="758"/>
      <c r="U920" s="758"/>
      <c r="V920" s="730"/>
    </row>
    <row r="921" spans="1:22" x14ac:dyDescent="0.25">
      <c r="A921" s="730"/>
      <c r="B921" s="392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758"/>
      <c r="O921" s="758"/>
      <c r="P921" s="758"/>
      <c r="Q921" s="758"/>
      <c r="R921" s="758"/>
      <c r="S921" s="758"/>
      <c r="T921" s="758"/>
      <c r="U921" s="758"/>
      <c r="V921" s="730"/>
    </row>
    <row r="922" spans="1:22" x14ac:dyDescent="0.25">
      <c r="A922" s="730"/>
      <c r="B922" s="392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758"/>
      <c r="O922" s="758"/>
      <c r="P922" s="758"/>
      <c r="Q922" s="758"/>
      <c r="R922" s="758"/>
      <c r="S922" s="758"/>
      <c r="T922" s="758"/>
      <c r="U922" s="758"/>
      <c r="V922" s="730"/>
    </row>
    <row r="923" spans="1:22" x14ac:dyDescent="0.25">
      <c r="A923" s="730"/>
      <c r="B923" s="392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758"/>
      <c r="O923" s="758"/>
      <c r="P923" s="758"/>
      <c r="Q923" s="758"/>
      <c r="R923" s="758"/>
      <c r="S923" s="758"/>
      <c r="T923" s="758"/>
      <c r="U923" s="758"/>
      <c r="V923" s="730"/>
    </row>
    <row r="924" spans="1:22" x14ac:dyDescent="0.25">
      <c r="A924" s="730"/>
      <c r="B924" s="392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758"/>
      <c r="O924" s="758"/>
      <c r="P924" s="758"/>
      <c r="Q924" s="758"/>
      <c r="R924" s="758"/>
      <c r="S924" s="758"/>
      <c r="T924" s="758"/>
      <c r="U924" s="758"/>
      <c r="V924" s="730"/>
    </row>
    <row r="925" spans="1:22" x14ac:dyDescent="0.25">
      <c r="A925" s="730"/>
      <c r="B925" s="392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758"/>
      <c r="O925" s="758"/>
      <c r="P925" s="758"/>
      <c r="Q925" s="758"/>
      <c r="R925" s="758"/>
      <c r="S925" s="758"/>
      <c r="T925" s="758"/>
      <c r="U925" s="758"/>
      <c r="V925" s="730"/>
    </row>
    <row r="926" spans="1:22" x14ac:dyDescent="0.25">
      <c r="A926" s="730"/>
      <c r="B926" s="392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758"/>
      <c r="O926" s="758"/>
      <c r="P926" s="758"/>
      <c r="Q926" s="758"/>
      <c r="R926" s="758"/>
      <c r="S926" s="758"/>
      <c r="T926" s="758"/>
      <c r="U926" s="758"/>
      <c r="V926" s="730"/>
    </row>
    <row r="927" spans="1:22" x14ac:dyDescent="0.25">
      <c r="A927" s="730"/>
      <c r="B927" s="392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758"/>
      <c r="O927" s="758"/>
      <c r="P927" s="758"/>
      <c r="Q927" s="758"/>
      <c r="R927" s="758"/>
      <c r="S927" s="758"/>
      <c r="T927" s="758"/>
      <c r="U927" s="758"/>
      <c r="V927" s="730"/>
    </row>
    <row r="928" spans="1:22" x14ac:dyDescent="0.25">
      <c r="A928" s="730"/>
      <c r="B928" s="392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758"/>
      <c r="O928" s="758"/>
      <c r="P928" s="758"/>
      <c r="Q928" s="758"/>
      <c r="R928" s="758"/>
      <c r="S928" s="758"/>
      <c r="T928" s="758"/>
      <c r="U928" s="758"/>
      <c r="V928" s="730"/>
    </row>
    <row r="929" spans="1:22" x14ac:dyDescent="0.25">
      <c r="A929" s="730"/>
      <c r="B929" s="392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758"/>
      <c r="O929" s="758"/>
      <c r="P929" s="758"/>
      <c r="Q929" s="758"/>
      <c r="R929" s="758"/>
      <c r="S929" s="758"/>
      <c r="T929" s="758"/>
      <c r="U929" s="758"/>
      <c r="V929" s="730"/>
    </row>
    <row r="930" spans="1:22" x14ac:dyDescent="0.25">
      <c r="A930" s="730"/>
      <c r="B930" s="392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758"/>
      <c r="O930" s="758"/>
      <c r="P930" s="758"/>
      <c r="Q930" s="758"/>
      <c r="R930" s="758"/>
      <c r="S930" s="758"/>
      <c r="T930" s="758"/>
      <c r="U930" s="758"/>
      <c r="V930" s="730"/>
    </row>
    <row r="931" spans="1:22" x14ac:dyDescent="0.25">
      <c r="A931" s="730"/>
      <c r="B931" s="392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758"/>
      <c r="O931" s="758"/>
      <c r="P931" s="758"/>
      <c r="Q931" s="758"/>
      <c r="R931" s="758"/>
      <c r="S931" s="758"/>
      <c r="T931" s="758"/>
      <c r="U931" s="758"/>
      <c r="V931" s="730"/>
    </row>
    <row r="932" spans="1:22" x14ac:dyDescent="0.25">
      <c r="A932" s="730"/>
      <c r="B932" s="392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758"/>
      <c r="O932" s="758"/>
      <c r="P932" s="758"/>
      <c r="Q932" s="758"/>
      <c r="R932" s="758"/>
      <c r="S932" s="758"/>
      <c r="T932" s="758"/>
      <c r="U932" s="758"/>
      <c r="V932" s="730"/>
    </row>
    <row r="933" spans="1:22" x14ac:dyDescent="0.25">
      <c r="A933" s="730"/>
      <c r="B933" s="392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758"/>
      <c r="O933" s="758"/>
      <c r="P933" s="758"/>
      <c r="Q933" s="758"/>
      <c r="R933" s="758"/>
      <c r="S933" s="758"/>
      <c r="T933" s="758"/>
      <c r="U933" s="758"/>
      <c r="V933" s="730"/>
    </row>
    <row r="934" spans="1:22" x14ac:dyDescent="0.25">
      <c r="A934" s="730"/>
      <c r="B934" s="392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758"/>
      <c r="O934" s="758"/>
      <c r="P934" s="758"/>
      <c r="Q934" s="758"/>
      <c r="R934" s="758"/>
      <c r="S934" s="758"/>
      <c r="T934" s="758"/>
      <c r="U934" s="758"/>
      <c r="V934" s="730"/>
    </row>
    <row r="935" spans="1:22" x14ac:dyDescent="0.25">
      <c r="A935" s="730"/>
      <c r="B935" s="392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758"/>
      <c r="O935" s="758"/>
      <c r="P935" s="758"/>
      <c r="Q935" s="758"/>
      <c r="R935" s="758"/>
      <c r="S935" s="758"/>
      <c r="T935" s="758"/>
      <c r="U935" s="758"/>
      <c r="V935" s="730"/>
    </row>
    <row r="936" spans="1:22" x14ac:dyDescent="0.25">
      <c r="A936" s="730"/>
      <c r="B936" s="392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758"/>
      <c r="O936" s="758"/>
      <c r="P936" s="758"/>
      <c r="Q936" s="758"/>
      <c r="R936" s="758"/>
      <c r="S936" s="758"/>
      <c r="T936" s="758"/>
      <c r="U936" s="758"/>
      <c r="V936" s="730"/>
    </row>
    <row r="937" spans="1:22" x14ac:dyDescent="0.25">
      <c r="A937" s="730"/>
      <c r="B937" s="392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758"/>
      <c r="O937" s="758"/>
      <c r="P937" s="758"/>
      <c r="Q937" s="758"/>
      <c r="R937" s="758"/>
      <c r="S937" s="758"/>
      <c r="T937" s="758"/>
      <c r="U937" s="758"/>
      <c r="V937" s="730"/>
    </row>
    <row r="938" spans="1:22" x14ac:dyDescent="0.25">
      <c r="A938" s="730"/>
      <c r="B938" s="392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758"/>
      <c r="O938" s="758"/>
      <c r="P938" s="758"/>
      <c r="Q938" s="758"/>
      <c r="R938" s="758"/>
      <c r="S938" s="758"/>
      <c r="T938" s="758"/>
      <c r="U938" s="758"/>
      <c r="V938" s="730"/>
    </row>
    <row r="939" spans="1:22" x14ac:dyDescent="0.25">
      <c r="A939" s="730"/>
      <c r="B939" s="392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758"/>
      <c r="O939" s="758"/>
      <c r="P939" s="758"/>
      <c r="Q939" s="758"/>
      <c r="R939" s="758"/>
      <c r="S939" s="758"/>
      <c r="T939" s="758"/>
      <c r="U939" s="758"/>
      <c r="V939" s="730"/>
    </row>
    <row r="940" spans="1:22" x14ac:dyDescent="0.25">
      <c r="A940" s="730"/>
      <c r="B940" s="392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758"/>
      <c r="O940" s="758"/>
      <c r="P940" s="758"/>
      <c r="Q940" s="758"/>
      <c r="R940" s="758"/>
      <c r="S940" s="758"/>
      <c r="T940" s="758"/>
      <c r="U940" s="758"/>
      <c r="V940" s="730"/>
    </row>
    <row r="941" spans="1:22" x14ac:dyDescent="0.25">
      <c r="A941" s="730"/>
      <c r="B941" s="392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758"/>
      <c r="O941" s="758"/>
      <c r="P941" s="758"/>
      <c r="Q941" s="758"/>
      <c r="R941" s="758"/>
      <c r="S941" s="758"/>
      <c r="T941" s="758"/>
      <c r="U941" s="758"/>
      <c r="V941" s="730"/>
    </row>
    <row r="942" spans="1:22" x14ac:dyDescent="0.25">
      <c r="A942" s="730"/>
      <c r="B942" s="392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758"/>
      <c r="O942" s="758"/>
      <c r="P942" s="758"/>
      <c r="Q942" s="758"/>
      <c r="R942" s="758"/>
      <c r="S942" s="758"/>
      <c r="T942" s="758"/>
      <c r="U942" s="758"/>
      <c r="V942" s="730"/>
    </row>
    <row r="943" spans="1:22" x14ac:dyDescent="0.25">
      <c r="A943" s="730"/>
      <c r="B943" s="392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758"/>
      <c r="O943" s="758"/>
      <c r="P943" s="758"/>
      <c r="Q943" s="758"/>
      <c r="R943" s="758"/>
      <c r="S943" s="758"/>
      <c r="T943" s="758"/>
      <c r="U943" s="758"/>
      <c r="V943" s="730"/>
    </row>
    <row r="944" spans="1:22" x14ac:dyDescent="0.25">
      <c r="A944" s="730"/>
      <c r="B944" s="392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758"/>
      <c r="O944" s="758"/>
      <c r="P944" s="758"/>
      <c r="Q944" s="758"/>
      <c r="R944" s="758"/>
      <c r="S944" s="758"/>
      <c r="T944" s="758"/>
      <c r="U944" s="758"/>
      <c r="V944" s="730"/>
    </row>
    <row r="945" spans="1:22" x14ac:dyDescent="0.25">
      <c r="A945" s="730"/>
      <c r="B945" s="392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758"/>
      <c r="O945" s="758"/>
      <c r="P945" s="758"/>
      <c r="Q945" s="758"/>
      <c r="R945" s="758"/>
      <c r="S945" s="758"/>
      <c r="T945" s="758"/>
      <c r="U945" s="758"/>
      <c r="V945" s="730"/>
    </row>
    <row r="946" spans="1:22" x14ac:dyDescent="0.25">
      <c r="A946" s="730"/>
      <c r="B946" s="392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758"/>
      <c r="O946" s="758"/>
      <c r="P946" s="758"/>
      <c r="Q946" s="758"/>
      <c r="R946" s="758"/>
      <c r="S946" s="758"/>
      <c r="T946" s="758"/>
      <c r="U946" s="758"/>
      <c r="V946" s="730"/>
    </row>
    <row r="947" spans="1:22" x14ac:dyDescent="0.25">
      <c r="A947" s="730"/>
      <c r="B947" s="392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758"/>
      <c r="O947" s="758"/>
      <c r="P947" s="758"/>
      <c r="Q947" s="758"/>
      <c r="R947" s="758"/>
      <c r="S947" s="758"/>
      <c r="T947" s="758"/>
      <c r="U947" s="758"/>
      <c r="V947" s="730"/>
    </row>
    <row r="948" spans="1:22" x14ac:dyDescent="0.25">
      <c r="A948" s="730"/>
      <c r="B948" s="392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758"/>
      <c r="O948" s="758"/>
      <c r="P948" s="758"/>
      <c r="Q948" s="758"/>
      <c r="R948" s="758"/>
      <c r="S948" s="758"/>
      <c r="T948" s="758"/>
      <c r="U948" s="758"/>
      <c r="V948" s="730"/>
    </row>
    <row r="949" spans="1:22" x14ac:dyDescent="0.25">
      <c r="A949" s="730"/>
      <c r="B949" s="392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758"/>
      <c r="O949" s="758"/>
      <c r="P949" s="758"/>
      <c r="Q949" s="758"/>
      <c r="R949" s="758"/>
      <c r="S949" s="758"/>
      <c r="T949" s="758"/>
      <c r="U949" s="758"/>
      <c r="V949" s="730"/>
    </row>
    <row r="950" spans="1:22" x14ac:dyDescent="0.25">
      <c r="A950" s="730"/>
      <c r="B950" s="392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758"/>
      <c r="O950" s="758"/>
      <c r="P950" s="758"/>
      <c r="Q950" s="758"/>
      <c r="R950" s="758"/>
      <c r="S950" s="758"/>
      <c r="T950" s="758"/>
      <c r="U950" s="758"/>
      <c r="V950" s="730"/>
    </row>
    <row r="951" spans="1:22" x14ac:dyDescent="0.25">
      <c r="A951" s="730"/>
      <c r="B951" s="392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758"/>
      <c r="O951" s="758"/>
      <c r="P951" s="758"/>
      <c r="Q951" s="758"/>
      <c r="R951" s="758"/>
      <c r="S951" s="758"/>
      <c r="T951" s="758"/>
      <c r="U951" s="758"/>
      <c r="V951" s="730"/>
    </row>
    <row r="952" spans="1:22" x14ac:dyDescent="0.25">
      <c r="A952" s="730"/>
      <c r="B952" s="392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758"/>
      <c r="O952" s="758"/>
      <c r="P952" s="758"/>
      <c r="Q952" s="758"/>
      <c r="R952" s="758"/>
      <c r="S952" s="758"/>
      <c r="T952" s="758"/>
      <c r="U952" s="758"/>
      <c r="V952" s="730"/>
    </row>
    <row r="953" spans="1:22" x14ac:dyDescent="0.25">
      <c r="A953" s="730"/>
      <c r="B953" s="392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758"/>
      <c r="O953" s="758"/>
      <c r="P953" s="758"/>
      <c r="Q953" s="758"/>
      <c r="R953" s="758"/>
      <c r="S953" s="758"/>
      <c r="T953" s="758"/>
      <c r="U953" s="758"/>
      <c r="V953" s="730"/>
    </row>
    <row r="954" spans="1:22" x14ac:dyDescent="0.25">
      <c r="A954" s="730"/>
      <c r="B954" s="392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758"/>
      <c r="O954" s="758"/>
      <c r="P954" s="758"/>
      <c r="Q954" s="758"/>
      <c r="R954" s="758"/>
      <c r="S954" s="758"/>
      <c r="T954" s="758"/>
      <c r="U954" s="758"/>
      <c r="V954" s="730"/>
    </row>
    <row r="955" spans="1:22" x14ac:dyDescent="0.25">
      <c r="A955" s="730"/>
      <c r="B955" s="392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758"/>
      <c r="O955" s="758"/>
      <c r="P955" s="758"/>
      <c r="Q955" s="758"/>
      <c r="R955" s="758"/>
      <c r="S955" s="758"/>
      <c r="T955" s="758"/>
      <c r="U955" s="758"/>
      <c r="V955" s="730"/>
    </row>
    <row r="956" spans="1:22" x14ac:dyDescent="0.25">
      <c r="A956" s="730"/>
      <c r="B956" s="392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758"/>
      <c r="O956" s="758"/>
      <c r="P956" s="758"/>
      <c r="Q956" s="758"/>
      <c r="R956" s="758"/>
      <c r="S956" s="758"/>
      <c r="T956" s="758"/>
      <c r="U956" s="758"/>
      <c r="V956" s="730"/>
    </row>
    <row r="957" spans="1:22" x14ac:dyDescent="0.25">
      <c r="A957" s="730"/>
      <c r="B957" s="392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758"/>
      <c r="O957" s="758"/>
      <c r="P957" s="758"/>
      <c r="Q957" s="758"/>
      <c r="R957" s="758"/>
      <c r="S957" s="758"/>
      <c r="T957" s="758"/>
      <c r="U957" s="758"/>
      <c r="V957" s="730"/>
    </row>
    <row r="958" spans="1:22" x14ac:dyDescent="0.25">
      <c r="A958" s="730"/>
      <c r="B958" s="392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758"/>
      <c r="O958" s="758"/>
      <c r="P958" s="758"/>
      <c r="Q958" s="758"/>
      <c r="R958" s="758"/>
      <c r="S958" s="758"/>
      <c r="T958" s="758"/>
      <c r="U958" s="758"/>
      <c r="V958" s="730"/>
    </row>
    <row r="959" spans="1:22" x14ac:dyDescent="0.25">
      <c r="A959" s="730"/>
      <c r="B959" s="392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758"/>
      <c r="O959" s="758"/>
      <c r="P959" s="758"/>
      <c r="Q959" s="758"/>
      <c r="R959" s="758"/>
      <c r="S959" s="758"/>
      <c r="T959" s="758"/>
      <c r="U959" s="758"/>
      <c r="V959" s="730"/>
    </row>
    <row r="960" spans="1:22" x14ac:dyDescent="0.25">
      <c r="A960" s="730"/>
      <c r="B960" s="392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758"/>
      <c r="O960" s="758"/>
      <c r="P960" s="758"/>
      <c r="Q960" s="758"/>
      <c r="R960" s="758"/>
      <c r="S960" s="758"/>
      <c r="T960" s="758"/>
      <c r="U960" s="758"/>
      <c r="V960" s="730"/>
    </row>
    <row r="961" spans="1:22" x14ac:dyDescent="0.25">
      <c r="A961" s="730"/>
      <c r="B961" s="392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758"/>
      <c r="O961" s="758"/>
      <c r="P961" s="758"/>
      <c r="Q961" s="758"/>
      <c r="R961" s="758"/>
      <c r="S961" s="758"/>
      <c r="T961" s="758"/>
      <c r="U961" s="758"/>
      <c r="V961" s="730"/>
    </row>
    <row r="962" spans="1:22" x14ac:dyDescent="0.25">
      <c r="A962" s="730"/>
      <c r="B962" s="392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758"/>
      <c r="O962" s="758"/>
      <c r="P962" s="758"/>
      <c r="Q962" s="758"/>
      <c r="R962" s="758"/>
      <c r="S962" s="758"/>
      <c r="T962" s="758"/>
      <c r="U962" s="758"/>
      <c r="V962" s="730"/>
    </row>
    <row r="963" spans="1:22" x14ac:dyDescent="0.25">
      <c r="A963" s="730"/>
      <c r="B963" s="392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758"/>
      <c r="O963" s="758"/>
      <c r="P963" s="758"/>
      <c r="Q963" s="758"/>
      <c r="R963" s="758"/>
      <c r="S963" s="758"/>
      <c r="T963" s="758"/>
      <c r="U963" s="758"/>
      <c r="V963" s="730"/>
    </row>
    <row r="964" spans="1:22" x14ac:dyDescent="0.25">
      <c r="A964" s="730"/>
      <c r="B964" s="392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758"/>
      <c r="O964" s="758"/>
      <c r="P964" s="758"/>
      <c r="Q964" s="758"/>
      <c r="R964" s="758"/>
      <c r="S964" s="758"/>
      <c r="T964" s="758"/>
      <c r="U964" s="758"/>
      <c r="V964" s="730"/>
    </row>
    <row r="965" spans="1:22" x14ac:dyDescent="0.25">
      <c r="A965" s="730"/>
      <c r="B965" s="392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758"/>
      <c r="O965" s="758"/>
      <c r="P965" s="758"/>
      <c r="Q965" s="758"/>
      <c r="R965" s="758"/>
      <c r="S965" s="758"/>
      <c r="T965" s="758"/>
      <c r="U965" s="758"/>
      <c r="V965" s="730"/>
    </row>
    <row r="966" spans="1:22" x14ac:dyDescent="0.25">
      <c r="A966" s="730"/>
      <c r="B966" s="392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758"/>
      <c r="O966" s="758"/>
      <c r="P966" s="758"/>
      <c r="Q966" s="758"/>
      <c r="R966" s="758"/>
      <c r="S966" s="758"/>
      <c r="T966" s="758"/>
      <c r="U966" s="758"/>
      <c r="V966" s="730"/>
    </row>
    <row r="967" spans="1:22" x14ac:dyDescent="0.25">
      <c r="A967" s="730"/>
      <c r="B967" s="392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758"/>
      <c r="O967" s="758"/>
      <c r="P967" s="758"/>
      <c r="Q967" s="758"/>
      <c r="R967" s="758"/>
      <c r="S967" s="758"/>
      <c r="T967" s="758"/>
      <c r="U967" s="758"/>
      <c r="V967" s="730"/>
    </row>
    <row r="968" spans="1:22" x14ac:dyDescent="0.25">
      <c r="A968" s="730"/>
      <c r="B968" s="392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758"/>
      <c r="O968" s="758"/>
      <c r="P968" s="758"/>
      <c r="Q968" s="758"/>
      <c r="R968" s="758"/>
      <c r="S968" s="758"/>
      <c r="T968" s="758"/>
      <c r="U968" s="758"/>
      <c r="V968" s="730"/>
    </row>
    <row r="969" spans="1:22" x14ac:dyDescent="0.25">
      <c r="A969" s="730"/>
      <c r="B969" s="392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758"/>
      <c r="O969" s="758"/>
      <c r="P969" s="758"/>
      <c r="Q969" s="758"/>
      <c r="R969" s="758"/>
      <c r="S969" s="758"/>
      <c r="T969" s="758"/>
      <c r="U969" s="758"/>
      <c r="V969" s="730"/>
    </row>
    <row r="970" spans="1:22" x14ac:dyDescent="0.25">
      <c r="A970" s="730"/>
      <c r="B970" s="392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758"/>
      <c r="O970" s="758"/>
      <c r="P970" s="758"/>
      <c r="Q970" s="758"/>
      <c r="R970" s="758"/>
      <c r="S970" s="758"/>
      <c r="T970" s="758"/>
      <c r="U970" s="758"/>
      <c r="V970" s="730"/>
    </row>
    <row r="971" spans="1:22" x14ac:dyDescent="0.25">
      <c r="A971" s="730"/>
      <c r="B971" s="392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758"/>
      <c r="O971" s="758"/>
      <c r="P971" s="758"/>
      <c r="Q971" s="758"/>
      <c r="R971" s="758"/>
      <c r="S971" s="758"/>
      <c r="T971" s="758"/>
      <c r="U971" s="758"/>
      <c r="V971" s="730"/>
    </row>
    <row r="972" spans="1:22" x14ac:dyDescent="0.25">
      <c r="A972" s="730"/>
      <c r="B972" s="392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758"/>
      <c r="O972" s="758"/>
      <c r="P972" s="758"/>
      <c r="Q972" s="758"/>
      <c r="R972" s="758"/>
      <c r="S972" s="758"/>
      <c r="T972" s="758"/>
      <c r="U972" s="758"/>
      <c r="V972" s="730"/>
    </row>
    <row r="973" spans="1:22" x14ac:dyDescent="0.25">
      <c r="A973" s="730"/>
      <c r="B973" s="392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758"/>
      <c r="O973" s="758"/>
      <c r="P973" s="758"/>
      <c r="Q973" s="758"/>
      <c r="R973" s="758"/>
      <c r="S973" s="758"/>
      <c r="T973" s="758"/>
      <c r="U973" s="758"/>
      <c r="V973" s="730"/>
    </row>
    <row r="974" spans="1:22" x14ac:dyDescent="0.25">
      <c r="A974" s="730"/>
      <c r="B974" s="392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758"/>
      <c r="O974" s="758"/>
      <c r="P974" s="758"/>
      <c r="Q974" s="758"/>
      <c r="R974" s="758"/>
      <c r="S974" s="758"/>
      <c r="T974" s="758"/>
      <c r="U974" s="758"/>
      <c r="V974" s="730"/>
    </row>
    <row r="975" spans="1:22" x14ac:dyDescent="0.25">
      <c r="A975" s="730"/>
      <c r="B975" s="392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758"/>
      <c r="O975" s="758"/>
      <c r="P975" s="758"/>
      <c r="Q975" s="758"/>
      <c r="R975" s="758"/>
      <c r="S975" s="758"/>
      <c r="T975" s="758"/>
      <c r="U975" s="758"/>
      <c r="V975" s="730"/>
    </row>
    <row r="976" spans="1:22" x14ac:dyDescent="0.25">
      <c r="A976" s="730"/>
      <c r="B976" s="392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758"/>
      <c r="O976" s="758"/>
      <c r="P976" s="758"/>
      <c r="Q976" s="758"/>
      <c r="R976" s="758"/>
      <c r="S976" s="758"/>
      <c r="T976" s="758"/>
      <c r="U976" s="758"/>
      <c r="V976" s="730"/>
    </row>
    <row r="977" spans="1:22" x14ac:dyDescent="0.25">
      <c r="A977" s="730"/>
      <c r="B977" s="392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758"/>
      <c r="O977" s="758"/>
      <c r="P977" s="758"/>
      <c r="Q977" s="758"/>
      <c r="R977" s="758"/>
      <c r="S977" s="758"/>
      <c r="T977" s="758"/>
      <c r="U977" s="758"/>
      <c r="V977" s="730"/>
    </row>
    <row r="978" spans="1:22" x14ac:dyDescent="0.25">
      <c r="A978" s="730"/>
      <c r="B978" s="392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758"/>
      <c r="O978" s="758"/>
      <c r="P978" s="758"/>
      <c r="Q978" s="758"/>
      <c r="R978" s="758"/>
      <c r="S978" s="758"/>
      <c r="T978" s="758"/>
      <c r="U978" s="758"/>
      <c r="V978" s="730"/>
    </row>
    <row r="979" spans="1:22" x14ac:dyDescent="0.25">
      <c r="A979" s="730"/>
      <c r="B979" s="392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758"/>
      <c r="O979" s="758"/>
      <c r="P979" s="758"/>
      <c r="Q979" s="758"/>
      <c r="R979" s="758"/>
      <c r="S979" s="758"/>
      <c r="T979" s="758"/>
      <c r="U979" s="758"/>
      <c r="V979" s="730"/>
    </row>
    <row r="980" spans="1:22" x14ac:dyDescent="0.25">
      <c r="A980" s="730"/>
      <c r="B980" s="392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758"/>
      <c r="O980" s="758"/>
      <c r="P980" s="758"/>
      <c r="Q980" s="758"/>
      <c r="R980" s="758"/>
      <c r="S980" s="758"/>
      <c r="T980" s="758"/>
      <c r="U980" s="758"/>
      <c r="V980" s="730"/>
    </row>
    <row r="981" spans="1:22" x14ac:dyDescent="0.25">
      <c r="A981" s="730"/>
      <c r="B981" s="392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758"/>
      <c r="O981" s="758"/>
      <c r="P981" s="758"/>
      <c r="Q981" s="758"/>
      <c r="R981" s="758"/>
      <c r="S981" s="758"/>
      <c r="T981" s="758"/>
      <c r="U981" s="758"/>
      <c r="V981" s="730"/>
    </row>
    <row r="982" spans="1:22" x14ac:dyDescent="0.25">
      <c r="A982" s="730"/>
      <c r="B982" s="392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758"/>
      <c r="O982" s="758"/>
      <c r="P982" s="758"/>
      <c r="Q982" s="758"/>
      <c r="R982" s="758"/>
      <c r="S982" s="758"/>
      <c r="T982" s="758"/>
      <c r="U982" s="758"/>
      <c r="V982" s="730"/>
    </row>
    <row r="983" spans="1:22" x14ac:dyDescent="0.25">
      <c r="A983" s="730"/>
      <c r="B983" s="392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758"/>
      <c r="O983" s="758"/>
      <c r="P983" s="758"/>
      <c r="Q983" s="758"/>
      <c r="R983" s="758"/>
      <c r="S983" s="758"/>
      <c r="T983" s="758"/>
      <c r="U983" s="758"/>
      <c r="V983" s="730"/>
    </row>
    <row r="984" spans="1:22" x14ac:dyDescent="0.25">
      <c r="A984" s="730"/>
      <c r="B984" s="392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758"/>
      <c r="O984" s="758"/>
      <c r="P984" s="758"/>
      <c r="Q984" s="758"/>
      <c r="R984" s="758"/>
      <c r="S984" s="758"/>
      <c r="T984" s="758"/>
      <c r="U984" s="758"/>
      <c r="V984" s="730"/>
    </row>
    <row r="985" spans="1:22" x14ac:dyDescent="0.25">
      <c r="A985" s="730"/>
      <c r="B985" s="392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758"/>
      <c r="O985" s="758"/>
      <c r="P985" s="758"/>
      <c r="Q985" s="758"/>
      <c r="R985" s="758"/>
      <c r="S985" s="758"/>
      <c r="T985" s="758"/>
      <c r="U985" s="758"/>
      <c r="V985" s="730"/>
    </row>
    <row r="986" spans="1:22" x14ac:dyDescent="0.25">
      <c r="A986" s="730"/>
      <c r="B986" s="392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758"/>
      <c r="O986" s="758"/>
      <c r="P986" s="758"/>
      <c r="Q986" s="758"/>
      <c r="R986" s="758"/>
      <c r="S986" s="758"/>
      <c r="T986" s="758"/>
      <c r="U986" s="758"/>
      <c r="V986" s="730"/>
    </row>
    <row r="987" spans="1:22" x14ac:dyDescent="0.25">
      <c r="A987" s="730"/>
      <c r="B987" s="392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758"/>
      <c r="O987" s="758"/>
      <c r="P987" s="758"/>
      <c r="Q987" s="758"/>
      <c r="R987" s="758"/>
      <c r="S987" s="758"/>
      <c r="T987" s="758"/>
      <c r="U987" s="758"/>
      <c r="V987" s="730"/>
    </row>
    <row r="988" spans="1:22" x14ac:dyDescent="0.25">
      <c r="A988" s="730"/>
      <c r="B988" s="392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758"/>
      <c r="O988" s="758"/>
      <c r="P988" s="758"/>
      <c r="Q988" s="758"/>
      <c r="R988" s="758"/>
      <c r="S988" s="758"/>
      <c r="T988" s="758"/>
      <c r="U988" s="758"/>
      <c r="V988" s="730"/>
    </row>
    <row r="989" spans="1:22" x14ac:dyDescent="0.25">
      <c r="A989" s="730"/>
      <c r="B989" s="392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758"/>
      <c r="O989" s="758"/>
      <c r="P989" s="758"/>
      <c r="Q989" s="758"/>
      <c r="R989" s="758"/>
      <c r="S989" s="758"/>
      <c r="T989" s="758"/>
      <c r="U989" s="758"/>
      <c r="V989" s="730"/>
    </row>
    <row r="990" spans="1:22" x14ac:dyDescent="0.25">
      <c r="A990" s="730"/>
      <c r="B990" s="392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758"/>
      <c r="O990" s="758"/>
      <c r="P990" s="758"/>
      <c r="Q990" s="758"/>
      <c r="R990" s="758"/>
      <c r="S990" s="758"/>
      <c r="T990" s="758"/>
      <c r="U990" s="758"/>
      <c r="V990" s="730"/>
    </row>
    <row r="991" spans="1:22" x14ac:dyDescent="0.25">
      <c r="A991" s="730"/>
      <c r="B991" s="392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758"/>
      <c r="O991" s="758"/>
      <c r="P991" s="758"/>
      <c r="Q991" s="758"/>
      <c r="R991" s="758"/>
      <c r="S991" s="758"/>
      <c r="T991" s="758"/>
      <c r="U991" s="758"/>
      <c r="V991" s="730"/>
    </row>
    <row r="992" spans="1:22" x14ac:dyDescent="0.25">
      <c r="A992" s="730"/>
      <c r="B992" s="392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758"/>
      <c r="O992" s="758"/>
      <c r="P992" s="758"/>
      <c r="Q992" s="758"/>
      <c r="R992" s="758"/>
      <c r="S992" s="758"/>
      <c r="T992" s="758"/>
      <c r="U992" s="758"/>
      <c r="V992" s="730"/>
    </row>
    <row r="993" spans="1:22" x14ac:dyDescent="0.25">
      <c r="A993" s="730"/>
      <c r="B993" s="392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758"/>
      <c r="O993" s="758"/>
      <c r="P993" s="758"/>
      <c r="Q993" s="758"/>
      <c r="R993" s="758"/>
      <c r="S993" s="758"/>
      <c r="T993" s="758"/>
      <c r="U993" s="758"/>
      <c r="V993" s="730"/>
    </row>
    <row r="994" spans="1:22" x14ac:dyDescent="0.25">
      <c r="A994" s="730"/>
      <c r="B994" s="392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758"/>
      <c r="O994" s="758"/>
      <c r="P994" s="758"/>
      <c r="Q994" s="758"/>
      <c r="R994" s="758"/>
      <c r="S994" s="758"/>
      <c r="T994" s="758"/>
      <c r="U994" s="758"/>
      <c r="V994" s="730"/>
    </row>
    <row r="995" spans="1:22" x14ac:dyDescent="0.25">
      <c r="A995" s="730"/>
      <c r="B995" s="392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758"/>
      <c r="O995" s="758"/>
      <c r="P995" s="758"/>
      <c r="Q995" s="758"/>
      <c r="R995" s="758"/>
      <c r="S995" s="758"/>
      <c r="T995" s="758"/>
      <c r="U995" s="758"/>
      <c r="V995" s="730"/>
    </row>
    <row r="996" spans="1:22" x14ac:dyDescent="0.25">
      <c r="A996" s="730"/>
      <c r="B996" s="392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758"/>
      <c r="O996" s="758"/>
      <c r="P996" s="758"/>
      <c r="Q996" s="758"/>
      <c r="R996" s="758"/>
      <c r="S996" s="758"/>
      <c r="T996" s="758"/>
      <c r="U996" s="758"/>
      <c r="V996" s="730"/>
    </row>
    <row r="997" spans="1:22" x14ac:dyDescent="0.25">
      <c r="A997" s="730"/>
      <c r="B997" s="392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758"/>
      <c r="O997" s="758"/>
      <c r="P997" s="758"/>
      <c r="Q997" s="758"/>
      <c r="R997" s="758"/>
      <c r="S997" s="758"/>
      <c r="T997" s="758"/>
      <c r="U997" s="758"/>
      <c r="V997" s="730"/>
    </row>
    <row r="998" spans="1:22" x14ac:dyDescent="0.25">
      <c r="A998" s="730"/>
      <c r="B998" s="392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758"/>
      <c r="O998" s="758"/>
      <c r="P998" s="758"/>
      <c r="Q998" s="758"/>
      <c r="R998" s="758"/>
      <c r="S998" s="758"/>
      <c r="T998" s="758"/>
      <c r="U998" s="758"/>
      <c r="V998" s="730"/>
    </row>
    <row r="999" spans="1:22" x14ac:dyDescent="0.25">
      <c r="A999" s="730"/>
      <c r="B999" s="392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758"/>
      <c r="O999" s="758"/>
      <c r="P999" s="758"/>
      <c r="Q999" s="758"/>
      <c r="R999" s="758"/>
      <c r="S999" s="758"/>
      <c r="T999" s="758"/>
      <c r="U999" s="758"/>
      <c r="V999" s="730"/>
    </row>
    <row r="1000" spans="1:22" x14ac:dyDescent="0.25">
      <c r="A1000" s="730"/>
      <c r="B1000" s="392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758"/>
      <c r="O1000" s="758"/>
      <c r="P1000" s="758"/>
      <c r="Q1000" s="758"/>
      <c r="R1000" s="758"/>
      <c r="S1000" s="758"/>
      <c r="T1000" s="758"/>
      <c r="U1000" s="758"/>
      <c r="V1000" s="730"/>
    </row>
    <row r="1001" spans="1:22" x14ac:dyDescent="0.25">
      <c r="A1001" s="730"/>
      <c r="B1001" s="392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758"/>
      <c r="O1001" s="758"/>
      <c r="P1001" s="758"/>
      <c r="Q1001" s="758"/>
      <c r="R1001" s="758"/>
      <c r="S1001" s="758"/>
      <c r="T1001" s="758"/>
      <c r="U1001" s="758"/>
      <c r="V1001" s="730"/>
    </row>
    <row r="1002" spans="1:22" x14ac:dyDescent="0.25">
      <c r="A1002" s="730"/>
      <c r="B1002" s="392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758"/>
      <c r="O1002" s="758"/>
      <c r="P1002" s="758"/>
      <c r="Q1002" s="758"/>
      <c r="R1002" s="758"/>
      <c r="S1002" s="758"/>
      <c r="T1002" s="758"/>
      <c r="U1002" s="758"/>
      <c r="V1002" s="730"/>
    </row>
    <row r="1003" spans="1:22" x14ac:dyDescent="0.25">
      <c r="A1003" s="730"/>
      <c r="B1003" s="392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758"/>
      <c r="O1003" s="758"/>
      <c r="P1003" s="758"/>
      <c r="Q1003" s="758"/>
      <c r="R1003" s="758"/>
      <c r="S1003" s="758"/>
      <c r="T1003" s="758"/>
      <c r="U1003" s="758"/>
      <c r="V1003" s="730"/>
    </row>
    <row r="1004" spans="1:22" x14ac:dyDescent="0.25">
      <c r="A1004" s="730"/>
      <c r="B1004" s="392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758"/>
      <c r="O1004" s="758"/>
      <c r="P1004" s="758"/>
      <c r="Q1004" s="758"/>
      <c r="R1004" s="758"/>
      <c r="S1004" s="758"/>
      <c r="T1004" s="758"/>
      <c r="U1004" s="758"/>
      <c r="V1004" s="730"/>
    </row>
    <row r="1005" spans="1:22" x14ac:dyDescent="0.25">
      <c r="A1005" s="730"/>
      <c r="B1005" s="392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758"/>
      <c r="O1005" s="758"/>
      <c r="P1005" s="758"/>
      <c r="Q1005" s="758"/>
      <c r="R1005" s="758"/>
      <c r="S1005" s="758"/>
      <c r="T1005" s="758"/>
      <c r="U1005" s="758"/>
      <c r="V1005" s="730"/>
    </row>
    <row r="1006" spans="1:22" x14ac:dyDescent="0.25">
      <c r="A1006" s="730"/>
      <c r="B1006" s="392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758"/>
      <c r="O1006" s="758"/>
      <c r="P1006" s="758"/>
      <c r="Q1006" s="758"/>
      <c r="R1006" s="758"/>
      <c r="S1006" s="758"/>
      <c r="T1006" s="758"/>
      <c r="U1006" s="758"/>
      <c r="V1006" s="730"/>
    </row>
    <row r="1007" spans="1:22" x14ac:dyDescent="0.25">
      <c r="A1007" s="730"/>
      <c r="B1007" s="392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758"/>
      <c r="O1007" s="758"/>
      <c r="P1007" s="758"/>
      <c r="Q1007" s="758"/>
      <c r="R1007" s="758"/>
      <c r="S1007" s="758"/>
      <c r="T1007" s="758"/>
      <c r="U1007" s="758"/>
      <c r="V1007" s="730"/>
    </row>
    <row r="1008" spans="1:22" x14ac:dyDescent="0.25">
      <c r="A1008" s="730"/>
      <c r="B1008" s="392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758"/>
      <c r="O1008" s="758"/>
      <c r="P1008" s="758"/>
      <c r="Q1008" s="758"/>
      <c r="R1008" s="758"/>
      <c r="S1008" s="758"/>
      <c r="T1008" s="758"/>
      <c r="U1008" s="758"/>
      <c r="V1008" s="730"/>
    </row>
    <row r="1009" spans="1:22" x14ac:dyDescent="0.25">
      <c r="A1009" s="730"/>
      <c r="B1009" s="392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758"/>
      <c r="O1009" s="758"/>
      <c r="P1009" s="758"/>
      <c r="Q1009" s="758"/>
      <c r="R1009" s="758"/>
      <c r="S1009" s="758"/>
      <c r="T1009" s="758"/>
      <c r="U1009" s="758"/>
      <c r="V1009" s="730"/>
    </row>
    <row r="1010" spans="1:22" x14ac:dyDescent="0.25">
      <c r="A1010" s="730"/>
      <c r="B1010" s="392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758"/>
      <c r="O1010" s="758"/>
      <c r="P1010" s="758"/>
      <c r="Q1010" s="758"/>
      <c r="R1010" s="758"/>
      <c r="S1010" s="758"/>
      <c r="T1010" s="758"/>
      <c r="U1010" s="758"/>
      <c r="V1010" s="730"/>
    </row>
    <row r="1011" spans="1:22" x14ac:dyDescent="0.25">
      <c r="A1011" s="730"/>
      <c r="B1011" s="392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758"/>
      <c r="O1011" s="758"/>
      <c r="P1011" s="758"/>
      <c r="Q1011" s="758"/>
      <c r="R1011" s="758"/>
      <c r="S1011" s="758"/>
      <c r="T1011" s="758"/>
      <c r="U1011" s="758"/>
      <c r="V1011" s="730"/>
    </row>
    <row r="1012" spans="1:22" x14ac:dyDescent="0.25">
      <c r="A1012" s="730"/>
      <c r="B1012" s="392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758"/>
      <c r="O1012" s="758"/>
      <c r="P1012" s="758"/>
      <c r="Q1012" s="758"/>
      <c r="R1012" s="758"/>
      <c r="S1012" s="758"/>
      <c r="T1012" s="758"/>
      <c r="U1012" s="758"/>
      <c r="V1012" s="730"/>
    </row>
    <row r="1013" spans="1:22" x14ac:dyDescent="0.25">
      <c r="A1013" s="730"/>
      <c r="B1013" s="392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758"/>
      <c r="O1013" s="758"/>
      <c r="P1013" s="758"/>
      <c r="Q1013" s="758"/>
      <c r="R1013" s="758"/>
      <c r="S1013" s="758"/>
      <c r="T1013" s="758"/>
      <c r="U1013" s="758"/>
      <c r="V1013" s="730"/>
    </row>
    <row r="1014" spans="1:22" x14ac:dyDescent="0.25">
      <c r="A1014" s="730"/>
      <c r="B1014" s="392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758"/>
      <c r="O1014" s="758"/>
      <c r="P1014" s="758"/>
      <c r="Q1014" s="758"/>
      <c r="R1014" s="758"/>
      <c r="S1014" s="758"/>
      <c r="T1014" s="758"/>
      <c r="U1014" s="758"/>
      <c r="V1014" s="730"/>
    </row>
    <row r="1015" spans="1:22" x14ac:dyDescent="0.25">
      <c r="A1015" s="730"/>
      <c r="B1015" s="392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758"/>
      <c r="O1015" s="758"/>
      <c r="P1015" s="758"/>
      <c r="Q1015" s="758"/>
      <c r="R1015" s="758"/>
      <c r="S1015" s="758"/>
      <c r="T1015" s="758"/>
      <c r="U1015" s="758"/>
      <c r="V1015" s="730"/>
    </row>
    <row r="1016" spans="1:22" x14ac:dyDescent="0.25">
      <c r="A1016" s="730"/>
      <c r="B1016" s="392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758"/>
      <c r="O1016" s="758"/>
      <c r="P1016" s="758"/>
      <c r="Q1016" s="758"/>
      <c r="R1016" s="758"/>
      <c r="S1016" s="758"/>
      <c r="T1016" s="758"/>
      <c r="U1016" s="758"/>
      <c r="V1016" s="730"/>
    </row>
    <row r="1017" spans="1:22" x14ac:dyDescent="0.25">
      <c r="A1017" s="730"/>
      <c r="B1017" s="392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758"/>
      <c r="O1017" s="758"/>
      <c r="P1017" s="758"/>
      <c r="Q1017" s="758"/>
      <c r="R1017" s="758"/>
      <c r="S1017" s="758"/>
      <c r="T1017" s="758"/>
      <c r="U1017" s="758"/>
      <c r="V1017" s="730"/>
    </row>
    <row r="1018" spans="1:22" x14ac:dyDescent="0.25">
      <c r="A1018" s="730"/>
      <c r="B1018" s="392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758"/>
      <c r="O1018" s="758"/>
      <c r="P1018" s="758"/>
      <c r="Q1018" s="758"/>
      <c r="R1018" s="758"/>
      <c r="S1018" s="758"/>
      <c r="T1018" s="758"/>
      <c r="U1018" s="758"/>
      <c r="V1018" s="730"/>
    </row>
    <row r="1019" spans="1:22" x14ac:dyDescent="0.25">
      <c r="A1019" s="730"/>
      <c r="B1019" s="392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758"/>
      <c r="O1019" s="758"/>
      <c r="P1019" s="758"/>
      <c r="Q1019" s="758"/>
      <c r="R1019" s="758"/>
      <c r="S1019" s="758"/>
      <c r="T1019" s="758"/>
      <c r="U1019" s="758"/>
      <c r="V1019" s="730"/>
    </row>
    <row r="1020" spans="1:22" x14ac:dyDescent="0.25">
      <c r="A1020" s="730"/>
      <c r="B1020" s="392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758"/>
      <c r="O1020" s="758"/>
      <c r="P1020" s="758"/>
      <c r="Q1020" s="758"/>
      <c r="R1020" s="758"/>
      <c r="S1020" s="758"/>
      <c r="T1020" s="758"/>
      <c r="U1020" s="758"/>
      <c r="V1020" s="730"/>
    </row>
    <row r="1021" spans="1:22" x14ac:dyDescent="0.25">
      <c r="A1021" s="730"/>
      <c r="B1021" s="392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758"/>
      <c r="O1021" s="758"/>
      <c r="P1021" s="758"/>
      <c r="Q1021" s="758"/>
      <c r="R1021" s="758"/>
      <c r="S1021" s="758"/>
      <c r="T1021" s="758"/>
      <c r="U1021" s="758"/>
      <c r="V1021" s="730"/>
    </row>
    <row r="1022" spans="1:22" x14ac:dyDescent="0.25">
      <c r="A1022" s="730"/>
      <c r="B1022" s="392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758"/>
      <c r="O1022" s="758"/>
      <c r="P1022" s="758"/>
      <c r="Q1022" s="758"/>
      <c r="R1022" s="758"/>
      <c r="S1022" s="758"/>
      <c r="T1022" s="758"/>
      <c r="U1022" s="758"/>
      <c r="V1022" s="730"/>
    </row>
    <row r="1023" spans="1:22" x14ac:dyDescent="0.25">
      <c r="A1023" s="730"/>
      <c r="B1023" s="392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758"/>
      <c r="O1023" s="758"/>
      <c r="P1023" s="758"/>
      <c r="Q1023" s="758"/>
      <c r="R1023" s="758"/>
      <c r="S1023" s="758"/>
      <c r="T1023" s="758"/>
      <c r="U1023" s="758"/>
      <c r="V1023" s="730"/>
    </row>
    <row r="1024" spans="1:22" x14ac:dyDescent="0.25">
      <c r="A1024" s="730"/>
      <c r="B1024" s="392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758"/>
      <c r="O1024" s="758"/>
      <c r="P1024" s="758"/>
      <c r="Q1024" s="758"/>
      <c r="R1024" s="758"/>
      <c r="S1024" s="758"/>
      <c r="T1024" s="758"/>
      <c r="U1024" s="758"/>
      <c r="V1024" s="730"/>
    </row>
    <row r="1025" spans="1:22" x14ac:dyDescent="0.25">
      <c r="A1025" s="730"/>
      <c r="B1025" s="392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758"/>
      <c r="O1025" s="758"/>
      <c r="P1025" s="758"/>
      <c r="Q1025" s="758"/>
      <c r="R1025" s="758"/>
      <c r="S1025" s="758"/>
      <c r="T1025" s="758"/>
      <c r="U1025" s="758"/>
      <c r="V1025" s="730"/>
    </row>
    <row r="1026" spans="1:22" x14ac:dyDescent="0.25">
      <c r="A1026" s="730"/>
      <c r="B1026" s="392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758"/>
      <c r="O1026" s="758"/>
      <c r="P1026" s="758"/>
      <c r="Q1026" s="758"/>
      <c r="R1026" s="758"/>
      <c r="S1026" s="758"/>
      <c r="T1026" s="758"/>
      <c r="U1026" s="758"/>
      <c r="V1026" s="730"/>
    </row>
    <row r="1027" spans="1:22" x14ac:dyDescent="0.25">
      <c r="A1027" s="730"/>
      <c r="B1027" s="392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758"/>
      <c r="O1027" s="758"/>
      <c r="P1027" s="758"/>
      <c r="Q1027" s="758"/>
      <c r="R1027" s="758"/>
      <c r="S1027" s="758"/>
      <c r="T1027" s="758"/>
      <c r="U1027" s="758"/>
      <c r="V1027" s="730"/>
    </row>
    <row r="1028" spans="1:22" x14ac:dyDescent="0.25">
      <c r="A1028" s="730"/>
      <c r="B1028" s="392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758"/>
      <c r="O1028" s="758"/>
      <c r="P1028" s="758"/>
      <c r="Q1028" s="758"/>
      <c r="R1028" s="758"/>
      <c r="S1028" s="758"/>
      <c r="T1028" s="758"/>
      <c r="U1028" s="758"/>
      <c r="V1028" s="730"/>
    </row>
    <row r="1029" spans="1:22" x14ac:dyDescent="0.25">
      <c r="A1029" s="730"/>
      <c r="B1029" s="392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758"/>
      <c r="O1029" s="758"/>
      <c r="P1029" s="758"/>
      <c r="Q1029" s="758"/>
      <c r="R1029" s="758"/>
      <c r="S1029" s="758"/>
      <c r="T1029" s="758"/>
      <c r="U1029" s="758"/>
      <c r="V1029" s="730"/>
    </row>
    <row r="1030" spans="1:22" x14ac:dyDescent="0.25">
      <c r="A1030" s="730"/>
      <c r="B1030" s="392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758"/>
      <c r="O1030" s="758"/>
      <c r="P1030" s="758"/>
      <c r="Q1030" s="758"/>
      <c r="R1030" s="758"/>
      <c r="S1030" s="758"/>
      <c r="T1030" s="758"/>
      <c r="U1030" s="758"/>
      <c r="V1030" s="730"/>
    </row>
    <row r="1031" spans="1:22" x14ac:dyDescent="0.25">
      <c r="A1031" s="730"/>
      <c r="B1031" s="392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758"/>
      <c r="O1031" s="758"/>
      <c r="P1031" s="758"/>
      <c r="Q1031" s="758"/>
      <c r="R1031" s="758"/>
      <c r="S1031" s="758"/>
      <c r="T1031" s="758"/>
      <c r="U1031" s="758"/>
      <c r="V1031" s="730"/>
    </row>
    <row r="1032" spans="1:22" x14ac:dyDescent="0.25">
      <c r="A1032" s="730"/>
      <c r="B1032" s="392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758"/>
      <c r="O1032" s="758"/>
      <c r="P1032" s="758"/>
      <c r="Q1032" s="758"/>
      <c r="R1032" s="758"/>
      <c r="S1032" s="758"/>
      <c r="T1032" s="758"/>
      <c r="U1032" s="758"/>
      <c r="V1032" s="730"/>
    </row>
    <row r="1033" spans="1:22" x14ac:dyDescent="0.25">
      <c r="A1033" s="730"/>
      <c r="B1033" s="392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758"/>
      <c r="O1033" s="758"/>
      <c r="P1033" s="758"/>
      <c r="Q1033" s="758"/>
      <c r="R1033" s="758"/>
      <c r="S1033" s="758"/>
      <c r="T1033" s="758"/>
      <c r="U1033" s="758"/>
      <c r="V1033" s="730"/>
    </row>
    <row r="1034" spans="1:22" x14ac:dyDescent="0.25">
      <c r="A1034" s="730"/>
      <c r="B1034" s="392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758"/>
      <c r="O1034" s="758"/>
      <c r="P1034" s="758"/>
      <c r="Q1034" s="758"/>
      <c r="R1034" s="758"/>
      <c r="S1034" s="758"/>
      <c r="T1034" s="758"/>
      <c r="U1034" s="758"/>
      <c r="V1034" s="730"/>
    </row>
    <row r="1035" spans="1:22" x14ac:dyDescent="0.25">
      <c r="A1035" s="730"/>
      <c r="B1035" s="392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758"/>
      <c r="O1035" s="758"/>
      <c r="P1035" s="758"/>
      <c r="Q1035" s="758"/>
      <c r="R1035" s="758"/>
      <c r="S1035" s="758"/>
      <c r="T1035" s="758"/>
      <c r="U1035" s="758"/>
      <c r="V1035" s="730"/>
    </row>
    <row r="1036" spans="1:22" x14ac:dyDescent="0.25">
      <c r="A1036" s="730"/>
      <c r="B1036" s="392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758"/>
      <c r="O1036" s="758"/>
      <c r="P1036" s="758"/>
      <c r="Q1036" s="758"/>
      <c r="R1036" s="758"/>
      <c r="S1036" s="758"/>
      <c r="T1036" s="758"/>
      <c r="U1036" s="758"/>
      <c r="V1036" s="730"/>
    </row>
    <row r="1037" spans="1:22" x14ac:dyDescent="0.25">
      <c r="A1037" s="730"/>
      <c r="B1037" s="392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758"/>
      <c r="O1037" s="758"/>
      <c r="P1037" s="758"/>
      <c r="Q1037" s="758"/>
      <c r="R1037" s="758"/>
      <c r="S1037" s="758"/>
      <c r="T1037" s="758"/>
      <c r="U1037" s="758"/>
      <c r="V1037" s="730"/>
    </row>
    <row r="1038" spans="1:22" x14ac:dyDescent="0.25">
      <c r="A1038" s="730"/>
      <c r="B1038" s="392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758"/>
      <c r="O1038" s="758"/>
      <c r="P1038" s="758"/>
      <c r="Q1038" s="758"/>
      <c r="R1038" s="758"/>
      <c r="S1038" s="758"/>
      <c r="T1038" s="758"/>
      <c r="U1038" s="758"/>
      <c r="V1038" s="730"/>
    </row>
    <row r="1039" spans="1:22" x14ac:dyDescent="0.25">
      <c r="A1039" s="730"/>
      <c r="B1039" s="392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758"/>
      <c r="O1039" s="758"/>
      <c r="P1039" s="758"/>
      <c r="Q1039" s="758"/>
      <c r="R1039" s="758"/>
      <c r="S1039" s="758"/>
      <c r="T1039" s="758"/>
      <c r="U1039" s="758"/>
      <c r="V1039" s="730"/>
    </row>
    <row r="1040" spans="1:22" x14ac:dyDescent="0.25">
      <c r="A1040" s="730"/>
      <c r="B1040" s="392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758"/>
      <c r="O1040" s="758"/>
      <c r="P1040" s="758"/>
      <c r="Q1040" s="758"/>
      <c r="R1040" s="758"/>
      <c r="S1040" s="758"/>
      <c r="T1040" s="758"/>
      <c r="U1040" s="758"/>
      <c r="V1040" s="730"/>
    </row>
    <row r="1041" spans="1:22" x14ac:dyDescent="0.25">
      <c r="A1041" s="730"/>
      <c r="B1041" s="392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758"/>
      <c r="O1041" s="758"/>
      <c r="P1041" s="758"/>
      <c r="Q1041" s="758"/>
      <c r="R1041" s="758"/>
      <c r="S1041" s="758"/>
      <c r="T1041" s="758"/>
      <c r="U1041" s="758"/>
      <c r="V1041" s="730"/>
    </row>
    <row r="1042" spans="1:22" x14ac:dyDescent="0.25">
      <c r="A1042" s="730"/>
      <c r="B1042" s="392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758"/>
      <c r="O1042" s="758"/>
      <c r="P1042" s="758"/>
      <c r="Q1042" s="758"/>
      <c r="R1042" s="758"/>
      <c r="S1042" s="758"/>
      <c r="T1042" s="758"/>
      <c r="U1042" s="758"/>
      <c r="V1042" s="730"/>
    </row>
    <row r="1043" spans="1:22" x14ac:dyDescent="0.25">
      <c r="A1043" s="730"/>
      <c r="B1043" s="392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758"/>
      <c r="O1043" s="758"/>
      <c r="P1043" s="758"/>
      <c r="Q1043" s="758"/>
      <c r="R1043" s="758"/>
      <c r="S1043" s="758"/>
      <c r="T1043" s="758"/>
      <c r="U1043" s="758"/>
      <c r="V1043" s="730"/>
    </row>
    <row r="1044" spans="1:22" x14ac:dyDescent="0.25">
      <c r="A1044" s="730"/>
      <c r="B1044" s="392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758"/>
      <c r="O1044" s="758"/>
      <c r="P1044" s="758"/>
      <c r="Q1044" s="758"/>
      <c r="R1044" s="758"/>
      <c r="S1044" s="758"/>
      <c r="T1044" s="758"/>
      <c r="U1044" s="758"/>
      <c r="V1044" s="730"/>
    </row>
    <row r="1045" spans="1:22" x14ac:dyDescent="0.25">
      <c r="A1045" s="730"/>
      <c r="B1045" s="392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758"/>
      <c r="O1045" s="758"/>
      <c r="P1045" s="758"/>
      <c r="Q1045" s="758"/>
      <c r="R1045" s="758"/>
      <c r="S1045" s="758"/>
      <c r="T1045" s="758"/>
      <c r="U1045" s="758"/>
      <c r="V1045" s="730"/>
    </row>
    <row r="1046" spans="1:22" x14ac:dyDescent="0.25">
      <c r="A1046" s="730"/>
      <c r="B1046" s="392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758"/>
      <c r="O1046" s="758"/>
      <c r="P1046" s="758"/>
      <c r="Q1046" s="758"/>
      <c r="R1046" s="758"/>
      <c r="S1046" s="758"/>
      <c r="T1046" s="758"/>
      <c r="U1046" s="758"/>
      <c r="V1046" s="730"/>
    </row>
    <row r="1047" spans="1:22" x14ac:dyDescent="0.25">
      <c r="A1047" s="730"/>
      <c r="B1047" s="392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758"/>
      <c r="O1047" s="758"/>
      <c r="P1047" s="758"/>
      <c r="Q1047" s="758"/>
      <c r="R1047" s="758"/>
      <c r="S1047" s="758"/>
      <c r="T1047" s="758"/>
      <c r="U1047" s="758"/>
      <c r="V1047" s="730"/>
    </row>
    <row r="1048" spans="1:22" x14ac:dyDescent="0.25">
      <c r="A1048" s="730"/>
      <c r="B1048" s="392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758"/>
      <c r="O1048" s="758"/>
      <c r="P1048" s="758"/>
      <c r="Q1048" s="758"/>
      <c r="R1048" s="758"/>
      <c r="S1048" s="758"/>
      <c r="T1048" s="758"/>
      <c r="U1048" s="758"/>
      <c r="V1048" s="730"/>
    </row>
    <row r="1049" spans="1:22" x14ac:dyDescent="0.25">
      <c r="A1049" s="730"/>
      <c r="B1049" s="392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758"/>
      <c r="O1049" s="758"/>
      <c r="P1049" s="758"/>
      <c r="Q1049" s="758"/>
      <c r="R1049" s="758"/>
      <c r="S1049" s="758"/>
      <c r="T1049" s="758"/>
      <c r="U1049" s="758"/>
      <c r="V1049" s="730"/>
    </row>
    <row r="1050" spans="1:22" x14ac:dyDescent="0.25">
      <c r="A1050" s="730"/>
      <c r="B1050" s="392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758"/>
      <c r="O1050" s="758"/>
      <c r="P1050" s="758"/>
      <c r="Q1050" s="758"/>
      <c r="R1050" s="758"/>
      <c r="S1050" s="758"/>
      <c r="T1050" s="758"/>
      <c r="U1050" s="758"/>
      <c r="V1050" s="730"/>
    </row>
    <row r="1051" spans="1:22" x14ac:dyDescent="0.25">
      <c r="A1051" s="730"/>
      <c r="B1051" s="392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758"/>
      <c r="O1051" s="758"/>
      <c r="P1051" s="758"/>
      <c r="Q1051" s="758"/>
      <c r="R1051" s="758"/>
      <c r="S1051" s="758"/>
      <c r="T1051" s="758"/>
      <c r="U1051" s="758"/>
      <c r="V1051" s="730"/>
    </row>
    <row r="1052" spans="1:22" x14ac:dyDescent="0.25">
      <c r="A1052" s="730"/>
      <c r="B1052" s="392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758"/>
      <c r="O1052" s="758"/>
      <c r="P1052" s="758"/>
      <c r="Q1052" s="758"/>
      <c r="R1052" s="758"/>
      <c r="S1052" s="758"/>
      <c r="T1052" s="758"/>
      <c r="U1052" s="758"/>
      <c r="V1052" s="730"/>
    </row>
    <row r="1053" spans="1:22" x14ac:dyDescent="0.25">
      <c r="A1053" s="730"/>
      <c r="B1053" s="392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758"/>
      <c r="O1053" s="758"/>
      <c r="P1053" s="758"/>
      <c r="Q1053" s="758"/>
      <c r="R1053" s="758"/>
      <c r="S1053" s="758"/>
      <c r="T1053" s="758"/>
      <c r="U1053" s="758"/>
      <c r="V1053" s="730"/>
    </row>
    <row r="1054" spans="1:22" x14ac:dyDescent="0.25">
      <c r="A1054" s="730"/>
      <c r="B1054" s="392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758"/>
      <c r="O1054" s="758"/>
      <c r="P1054" s="758"/>
      <c r="Q1054" s="758"/>
      <c r="R1054" s="758"/>
      <c r="S1054" s="758"/>
      <c r="T1054" s="758"/>
      <c r="U1054" s="758"/>
      <c r="V1054" s="730"/>
    </row>
    <row r="1055" spans="1:22" x14ac:dyDescent="0.25">
      <c r="A1055" s="730"/>
      <c r="B1055" s="392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758"/>
      <c r="O1055" s="758"/>
      <c r="P1055" s="758"/>
      <c r="Q1055" s="758"/>
      <c r="R1055" s="758"/>
      <c r="S1055" s="758"/>
      <c r="T1055" s="758"/>
      <c r="U1055" s="758"/>
      <c r="V1055" s="730"/>
    </row>
    <row r="1056" spans="1:22" x14ac:dyDescent="0.25">
      <c r="A1056" s="730"/>
      <c r="B1056" s="392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758"/>
      <c r="O1056" s="758"/>
      <c r="P1056" s="758"/>
      <c r="Q1056" s="758"/>
      <c r="R1056" s="758"/>
      <c r="S1056" s="758"/>
      <c r="T1056" s="758"/>
      <c r="U1056" s="758"/>
      <c r="V1056" s="730"/>
    </row>
    <row r="1057" spans="1:22" x14ac:dyDescent="0.25">
      <c r="A1057" s="730"/>
      <c r="B1057" s="392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758"/>
      <c r="O1057" s="758"/>
      <c r="P1057" s="758"/>
      <c r="Q1057" s="758"/>
      <c r="R1057" s="758"/>
      <c r="S1057" s="758"/>
      <c r="T1057" s="758"/>
      <c r="U1057" s="758"/>
      <c r="V1057" s="730"/>
    </row>
    <row r="1058" spans="1:22" x14ac:dyDescent="0.25">
      <c r="A1058" s="730"/>
      <c r="B1058" s="392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758"/>
      <c r="O1058" s="758"/>
      <c r="P1058" s="758"/>
      <c r="Q1058" s="758"/>
      <c r="R1058" s="758"/>
      <c r="S1058" s="758"/>
      <c r="T1058" s="758"/>
      <c r="U1058" s="758"/>
      <c r="V1058" s="730"/>
    </row>
    <row r="1059" spans="1:22" x14ac:dyDescent="0.25">
      <c r="A1059" s="730"/>
      <c r="B1059" s="392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758"/>
      <c r="O1059" s="758"/>
      <c r="P1059" s="758"/>
      <c r="Q1059" s="758"/>
      <c r="R1059" s="758"/>
      <c r="S1059" s="758"/>
      <c r="T1059" s="758"/>
      <c r="U1059" s="758"/>
      <c r="V1059" s="730"/>
    </row>
    <row r="1060" spans="1:22" x14ac:dyDescent="0.25">
      <c r="A1060" s="730"/>
      <c r="B1060" s="392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758"/>
      <c r="O1060" s="758"/>
      <c r="P1060" s="758"/>
      <c r="Q1060" s="758"/>
      <c r="R1060" s="758"/>
      <c r="S1060" s="758"/>
      <c r="T1060" s="758"/>
      <c r="U1060" s="758"/>
      <c r="V1060" s="730"/>
    </row>
    <row r="1061" spans="1:22" x14ac:dyDescent="0.25">
      <c r="A1061" s="730"/>
      <c r="B1061" s="392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758"/>
      <c r="O1061" s="758"/>
      <c r="P1061" s="758"/>
      <c r="Q1061" s="758"/>
      <c r="R1061" s="758"/>
      <c r="S1061" s="758"/>
      <c r="T1061" s="758"/>
      <c r="U1061" s="758"/>
      <c r="V1061" s="730"/>
    </row>
    <row r="1062" spans="1:22" x14ac:dyDescent="0.25">
      <c r="A1062" s="730"/>
      <c r="B1062" s="392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758"/>
      <c r="O1062" s="758"/>
      <c r="P1062" s="758"/>
      <c r="Q1062" s="758"/>
      <c r="R1062" s="758"/>
      <c r="S1062" s="758"/>
      <c r="T1062" s="758"/>
      <c r="U1062" s="758"/>
      <c r="V1062" s="730"/>
    </row>
    <row r="1063" spans="1:22" x14ac:dyDescent="0.25">
      <c r="A1063" s="730"/>
      <c r="B1063" s="392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758"/>
      <c r="O1063" s="758"/>
      <c r="P1063" s="758"/>
      <c r="Q1063" s="758"/>
      <c r="R1063" s="758"/>
      <c r="S1063" s="758"/>
      <c r="T1063" s="758"/>
      <c r="U1063" s="758"/>
      <c r="V1063" s="730"/>
    </row>
    <row r="1064" spans="1:22" x14ac:dyDescent="0.25">
      <c r="A1064" s="730"/>
      <c r="B1064" s="392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758"/>
      <c r="O1064" s="758"/>
      <c r="P1064" s="758"/>
      <c r="Q1064" s="758"/>
      <c r="R1064" s="758"/>
      <c r="S1064" s="758"/>
      <c r="T1064" s="758"/>
      <c r="U1064" s="758"/>
      <c r="V1064" s="730"/>
    </row>
    <row r="1065" spans="1:22" x14ac:dyDescent="0.25">
      <c r="A1065" s="730"/>
      <c r="B1065" s="392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758"/>
      <c r="O1065" s="758"/>
      <c r="P1065" s="758"/>
      <c r="Q1065" s="758"/>
      <c r="R1065" s="758"/>
      <c r="S1065" s="758"/>
      <c r="T1065" s="758"/>
      <c r="U1065" s="758"/>
      <c r="V1065" s="730"/>
    </row>
    <row r="1066" spans="1:22" x14ac:dyDescent="0.25">
      <c r="A1066" s="730"/>
      <c r="B1066" s="392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758"/>
      <c r="O1066" s="758"/>
      <c r="P1066" s="758"/>
      <c r="Q1066" s="758"/>
      <c r="R1066" s="758"/>
      <c r="S1066" s="758"/>
      <c r="T1066" s="758"/>
      <c r="U1066" s="758"/>
      <c r="V1066" s="730"/>
    </row>
    <row r="1067" spans="1:22" x14ac:dyDescent="0.25">
      <c r="A1067" s="730"/>
      <c r="B1067" s="392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758"/>
      <c r="O1067" s="758"/>
      <c r="P1067" s="758"/>
      <c r="Q1067" s="758"/>
      <c r="R1067" s="758"/>
      <c r="S1067" s="758"/>
      <c r="T1067" s="758"/>
      <c r="U1067" s="758"/>
      <c r="V1067" s="730"/>
    </row>
    <row r="1068" spans="1:22" x14ac:dyDescent="0.25">
      <c r="A1068" s="730"/>
      <c r="B1068" s="392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758"/>
      <c r="O1068" s="758"/>
      <c r="P1068" s="758"/>
      <c r="Q1068" s="758"/>
      <c r="R1068" s="758"/>
      <c r="S1068" s="758"/>
      <c r="T1068" s="758"/>
      <c r="U1068" s="758"/>
      <c r="V1068" s="730"/>
    </row>
    <row r="1069" spans="1:22" x14ac:dyDescent="0.25">
      <c r="A1069" s="730"/>
      <c r="B1069" s="392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758"/>
      <c r="O1069" s="758"/>
      <c r="P1069" s="758"/>
      <c r="Q1069" s="758"/>
      <c r="R1069" s="758"/>
      <c r="S1069" s="758"/>
      <c r="T1069" s="758"/>
      <c r="U1069" s="758"/>
      <c r="V1069" s="730"/>
    </row>
    <row r="1070" spans="1:22" x14ac:dyDescent="0.25">
      <c r="A1070" s="730"/>
      <c r="B1070" s="392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758"/>
      <c r="O1070" s="758"/>
      <c r="P1070" s="758"/>
      <c r="Q1070" s="758"/>
      <c r="R1070" s="758"/>
      <c r="S1070" s="758"/>
      <c r="T1070" s="758"/>
      <c r="U1070" s="758"/>
      <c r="V1070" s="730"/>
    </row>
    <row r="1071" spans="1:22" x14ac:dyDescent="0.25">
      <c r="A1071" s="730"/>
      <c r="B1071" s="392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758"/>
      <c r="O1071" s="758"/>
      <c r="P1071" s="758"/>
      <c r="Q1071" s="758"/>
      <c r="R1071" s="758"/>
      <c r="S1071" s="758"/>
      <c r="T1071" s="758"/>
      <c r="U1071" s="758"/>
      <c r="V1071" s="730"/>
    </row>
    <row r="1072" spans="1:22" x14ac:dyDescent="0.25">
      <c r="A1072" s="730"/>
      <c r="B1072" s="392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758"/>
      <c r="O1072" s="758"/>
      <c r="P1072" s="758"/>
      <c r="Q1072" s="758"/>
      <c r="R1072" s="758"/>
      <c r="S1072" s="758"/>
      <c r="T1072" s="758"/>
      <c r="U1072" s="758"/>
      <c r="V1072" s="730"/>
    </row>
    <row r="1073" spans="1:22" x14ac:dyDescent="0.25">
      <c r="A1073" s="730"/>
      <c r="B1073" s="392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758"/>
      <c r="O1073" s="758"/>
      <c r="P1073" s="758"/>
      <c r="Q1073" s="758"/>
      <c r="R1073" s="758"/>
      <c r="S1073" s="758"/>
      <c r="T1073" s="758"/>
      <c r="U1073" s="758"/>
      <c r="V1073" s="730"/>
    </row>
    <row r="1074" spans="1:22" x14ac:dyDescent="0.25">
      <c r="A1074" s="730"/>
      <c r="B1074" s="392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758"/>
      <c r="O1074" s="758"/>
      <c r="P1074" s="758"/>
      <c r="Q1074" s="758"/>
      <c r="R1074" s="758"/>
      <c r="S1074" s="758"/>
      <c r="T1074" s="758"/>
      <c r="U1074" s="758"/>
      <c r="V1074" s="730"/>
    </row>
    <row r="1075" spans="1:22" x14ac:dyDescent="0.25">
      <c r="A1075" s="730"/>
      <c r="B1075" s="392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758"/>
      <c r="O1075" s="758"/>
      <c r="P1075" s="758"/>
      <c r="Q1075" s="758"/>
      <c r="R1075" s="758"/>
      <c r="S1075" s="758"/>
      <c r="T1075" s="758"/>
      <c r="U1075" s="758"/>
      <c r="V1075" s="730"/>
    </row>
    <row r="1076" spans="1:22" x14ac:dyDescent="0.25">
      <c r="A1076" s="730"/>
      <c r="B1076" s="392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758"/>
      <c r="O1076" s="758"/>
      <c r="P1076" s="758"/>
      <c r="Q1076" s="758"/>
      <c r="R1076" s="758"/>
      <c r="S1076" s="758"/>
      <c r="T1076" s="758"/>
      <c r="U1076" s="758"/>
      <c r="V1076" s="730"/>
    </row>
    <row r="1077" spans="1:22" x14ac:dyDescent="0.25">
      <c r="A1077" s="730"/>
      <c r="B1077" s="392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758"/>
      <c r="O1077" s="758"/>
      <c r="P1077" s="758"/>
      <c r="Q1077" s="758"/>
      <c r="R1077" s="758"/>
      <c r="S1077" s="758"/>
      <c r="T1077" s="758"/>
      <c r="U1077" s="758"/>
      <c r="V1077" s="730"/>
    </row>
    <row r="1078" spans="1:22" x14ac:dyDescent="0.25">
      <c r="A1078" s="730"/>
      <c r="B1078" s="392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758"/>
      <c r="O1078" s="758"/>
      <c r="P1078" s="758"/>
      <c r="Q1078" s="758"/>
      <c r="R1078" s="758"/>
      <c r="S1078" s="758"/>
      <c r="T1078" s="758"/>
      <c r="U1078" s="758"/>
      <c r="V1078" s="730"/>
    </row>
    <row r="1079" spans="1:22" x14ac:dyDescent="0.25">
      <c r="A1079" s="730"/>
      <c r="B1079" s="392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758"/>
      <c r="O1079" s="758"/>
      <c r="P1079" s="758"/>
      <c r="Q1079" s="758"/>
      <c r="R1079" s="758"/>
      <c r="S1079" s="758"/>
      <c r="T1079" s="758"/>
      <c r="U1079" s="758"/>
      <c r="V1079" s="730"/>
    </row>
    <row r="1080" spans="1:22" x14ac:dyDescent="0.25">
      <c r="A1080" s="730"/>
      <c r="B1080" s="392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758"/>
      <c r="O1080" s="758"/>
      <c r="P1080" s="758"/>
      <c r="Q1080" s="758"/>
      <c r="R1080" s="758"/>
      <c r="S1080" s="758"/>
      <c r="T1080" s="758"/>
      <c r="U1080" s="758"/>
      <c r="V1080" s="730"/>
    </row>
    <row r="1081" spans="1:22" x14ac:dyDescent="0.25">
      <c r="A1081" s="730"/>
      <c r="B1081" s="392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758"/>
      <c r="O1081" s="758"/>
      <c r="P1081" s="758"/>
      <c r="Q1081" s="758"/>
      <c r="R1081" s="758"/>
      <c r="S1081" s="758"/>
      <c r="T1081" s="758"/>
      <c r="U1081" s="758"/>
      <c r="V1081" s="730"/>
    </row>
    <row r="1082" spans="1:22" x14ac:dyDescent="0.25">
      <c r="A1082" s="730"/>
      <c r="B1082" s="392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758"/>
      <c r="O1082" s="758"/>
      <c r="P1082" s="758"/>
      <c r="Q1082" s="758"/>
      <c r="R1082" s="758"/>
      <c r="S1082" s="758"/>
      <c r="T1082" s="758"/>
      <c r="U1082" s="758"/>
      <c r="V1082" s="730"/>
    </row>
    <row r="1083" spans="1:22" x14ac:dyDescent="0.25">
      <c r="A1083" s="730"/>
      <c r="B1083" s="392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758"/>
      <c r="O1083" s="758"/>
      <c r="P1083" s="758"/>
      <c r="Q1083" s="758"/>
      <c r="R1083" s="758"/>
      <c r="S1083" s="758"/>
      <c r="T1083" s="758"/>
      <c r="U1083" s="758"/>
      <c r="V1083" s="730"/>
    </row>
    <row r="1084" spans="1:22" x14ac:dyDescent="0.25">
      <c r="A1084" s="730"/>
      <c r="B1084" s="392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758"/>
      <c r="O1084" s="758"/>
      <c r="P1084" s="758"/>
      <c r="Q1084" s="758"/>
      <c r="R1084" s="758"/>
      <c r="S1084" s="758"/>
      <c r="T1084" s="758"/>
      <c r="U1084" s="758"/>
      <c r="V1084" s="730"/>
    </row>
    <row r="1085" spans="1:22" x14ac:dyDescent="0.25">
      <c r="A1085" s="730"/>
      <c r="B1085" s="392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758"/>
      <c r="O1085" s="758"/>
      <c r="P1085" s="758"/>
      <c r="Q1085" s="758"/>
      <c r="R1085" s="758"/>
      <c r="S1085" s="758"/>
      <c r="T1085" s="758"/>
      <c r="U1085" s="758"/>
      <c r="V1085" s="730"/>
    </row>
    <row r="1086" spans="1:22" x14ac:dyDescent="0.25">
      <c r="A1086" s="730"/>
      <c r="B1086" s="392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758"/>
      <c r="O1086" s="758"/>
      <c r="P1086" s="758"/>
      <c r="Q1086" s="758"/>
      <c r="R1086" s="758"/>
      <c r="S1086" s="758"/>
      <c r="T1086" s="758"/>
      <c r="U1086" s="758"/>
      <c r="V1086" s="730"/>
    </row>
    <row r="1087" spans="1:22" x14ac:dyDescent="0.25">
      <c r="A1087" s="730"/>
      <c r="B1087" s="392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758"/>
      <c r="O1087" s="758"/>
      <c r="P1087" s="758"/>
      <c r="Q1087" s="758"/>
      <c r="R1087" s="758"/>
      <c r="S1087" s="758"/>
      <c r="T1087" s="758"/>
      <c r="U1087" s="758"/>
      <c r="V1087" s="730"/>
    </row>
    <row r="1088" spans="1:22" x14ac:dyDescent="0.25">
      <c r="A1088" s="730"/>
      <c r="B1088" s="392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758"/>
      <c r="O1088" s="758"/>
      <c r="P1088" s="758"/>
      <c r="Q1088" s="758"/>
      <c r="R1088" s="758"/>
      <c r="S1088" s="758"/>
      <c r="T1088" s="758"/>
      <c r="U1088" s="758"/>
      <c r="V1088" s="730"/>
    </row>
    <row r="1089" spans="1:22" x14ac:dyDescent="0.25">
      <c r="A1089" s="730"/>
      <c r="B1089" s="392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758"/>
      <c r="O1089" s="758"/>
      <c r="P1089" s="758"/>
      <c r="Q1089" s="758"/>
      <c r="R1089" s="758"/>
      <c r="S1089" s="758"/>
      <c r="T1089" s="758"/>
      <c r="U1089" s="758"/>
      <c r="V1089" s="730"/>
    </row>
    <row r="1090" spans="1:22" x14ac:dyDescent="0.25">
      <c r="A1090" s="730"/>
      <c r="B1090" s="392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758"/>
      <c r="O1090" s="758"/>
      <c r="P1090" s="758"/>
      <c r="Q1090" s="758"/>
      <c r="R1090" s="758"/>
      <c r="S1090" s="758"/>
      <c r="T1090" s="758"/>
      <c r="U1090" s="758"/>
      <c r="V1090" s="730"/>
    </row>
    <row r="1091" spans="1:22" x14ac:dyDescent="0.25">
      <c r="A1091" s="730"/>
      <c r="B1091" s="392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758"/>
      <c r="O1091" s="758"/>
      <c r="P1091" s="758"/>
      <c r="Q1091" s="758"/>
      <c r="R1091" s="758"/>
      <c r="S1091" s="758"/>
      <c r="T1091" s="758"/>
      <c r="U1091" s="758"/>
      <c r="V1091" s="730"/>
    </row>
    <row r="1092" spans="1:22" x14ac:dyDescent="0.25">
      <c r="A1092" s="730"/>
      <c r="B1092" s="392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758"/>
      <c r="O1092" s="758"/>
      <c r="P1092" s="758"/>
      <c r="Q1092" s="758"/>
      <c r="R1092" s="758"/>
      <c r="S1092" s="758"/>
      <c r="T1092" s="758"/>
      <c r="U1092" s="758"/>
      <c r="V1092" s="730"/>
    </row>
    <row r="1093" spans="1:22" x14ac:dyDescent="0.25">
      <c r="A1093" s="730"/>
      <c r="B1093" s="392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758"/>
      <c r="O1093" s="758"/>
      <c r="P1093" s="758"/>
      <c r="Q1093" s="758"/>
      <c r="R1093" s="758"/>
      <c r="S1093" s="758"/>
      <c r="T1093" s="758"/>
      <c r="U1093" s="758"/>
      <c r="V1093" s="730"/>
    </row>
    <row r="1094" spans="1:22" x14ac:dyDescent="0.25">
      <c r="A1094" s="730"/>
      <c r="B1094" s="392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758"/>
      <c r="O1094" s="758"/>
      <c r="P1094" s="758"/>
      <c r="Q1094" s="758"/>
      <c r="R1094" s="758"/>
      <c r="S1094" s="758"/>
      <c r="T1094" s="758"/>
      <c r="U1094" s="758"/>
      <c r="V1094" s="730"/>
    </row>
    <row r="1095" spans="1:22" x14ac:dyDescent="0.25">
      <c r="A1095" s="730"/>
      <c r="B1095" s="392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758"/>
      <c r="O1095" s="758"/>
      <c r="P1095" s="758"/>
      <c r="Q1095" s="758"/>
      <c r="R1095" s="758"/>
      <c r="S1095" s="758"/>
      <c r="T1095" s="758"/>
      <c r="U1095" s="758"/>
      <c r="V1095" s="730"/>
    </row>
    <row r="1096" spans="1:22" x14ac:dyDescent="0.25">
      <c r="A1096" s="730"/>
      <c r="B1096" s="392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758"/>
      <c r="O1096" s="758"/>
      <c r="P1096" s="758"/>
      <c r="Q1096" s="758"/>
      <c r="R1096" s="758"/>
      <c r="S1096" s="758"/>
      <c r="T1096" s="758"/>
      <c r="U1096" s="758"/>
      <c r="V1096" s="730"/>
    </row>
    <row r="1097" spans="1:22" x14ac:dyDescent="0.25">
      <c r="A1097" s="730"/>
      <c r="B1097" s="392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758"/>
      <c r="O1097" s="758"/>
      <c r="P1097" s="758"/>
      <c r="Q1097" s="758"/>
      <c r="R1097" s="758"/>
      <c r="S1097" s="758"/>
      <c r="T1097" s="758"/>
      <c r="U1097" s="758"/>
      <c r="V1097" s="730"/>
    </row>
    <row r="1098" spans="1:22" x14ac:dyDescent="0.25">
      <c r="A1098" s="730"/>
      <c r="B1098" s="392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758"/>
      <c r="O1098" s="758"/>
      <c r="P1098" s="758"/>
      <c r="Q1098" s="758"/>
      <c r="R1098" s="758"/>
      <c r="S1098" s="758"/>
      <c r="T1098" s="758"/>
      <c r="U1098" s="758"/>
      <c r="V1098" s="730"/>
    </row>
    <row r="1099" spans="1:22" x14ac:dyDescent="0.25">
      <c r="A1099" s="730"/>
      <c r="B1099" s="392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758"/>
      <c r="O1099" s="758"/>
      <c r="P1099" s="758"/>
      <c r="Q1099" s="758"/>
      <c r="R1099" s="758"/>
      <c r="S1099" s="758"/>
      <c r="T1099" s="758"/>
      <c r="U1099" s="758"/>
      <c r="V1099" s="730"/>
    </row>
    <row r="1100" spans="1:22" x14ac:dyDescent="0.25">
      <c r="A1100" s="730"/>
      <c r="B1100" s="392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758"/>
      <c r="O1100" s="758"/>
      <c r="P1100" s="758"/>
      <c r="Q1100" s="758"/>
      <c r="R1100" s="758"/>
      <c r="S1100" s="758"/>
      <c r="T1100" s="758"/>
      <c r="U1100" s="758"/>
      <c r="V1100" s="730"/>
    </row>
    <row r="1101" spans="1:22" x14ac:dyDescent="0.25">
      <c r="A1101" s="730"/>
      <c r="B1101" s="392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758"/>
      <c r="O1101" s="758"/>
      <c r="P1101" s="758"/>
      <c r="Q1101" s="758"/>
      <c r="R1101" s="758"/>
      <c r="S1101" s="758"/>
      <c r="T1101" s="758"/>
      <c r="U1101" s="758"/>
      <c r="V1101" s="730"/>
    </row>
    <row r="1102" spans="1:22" x14ac:dyDescent="0.25">
      <c r="A1102" s="730"/>
      <c r="B1102" s="392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758"/>
      <c r="O1102" s="758"/>
      <c r="P1102" s="758"/>
      <c r="Q1102" s="758"/>
      <c r="R1102" s="758"/>
      <c r="S1102" s="758"/>
      <c r="T1102" s="758"/>
      <c r="U1102" s="758"/>
      <c r="V1102" s="730"/>
    </row>
    <row r="1103" spans="1:22" x14ac:dyDescent="0.25">
      <c r="A1103" s="730"/>
      <c r="B1103" s="392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758"/>
      <c r="O1103" s="758"/>
      <c r="P1103" s="758"/>
      <c r="Q1103" s="758"/>
      <c r="R1103" s="758"/>
      <c r="S1103" s="758"/>
      <c r="T1103" s="758"/>
      <c r="U1103" s="758"/>
      <c r="V1103" s="730"/>
    </row>
    <row r="1104" spans="1:22" x14ac:dyDescent="0.25">
      <c r="A1104" s="730"/>
      <c r="B1104" s="392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758"/>
      <c r="O1104" s="758"/>
      <c r="P1104" s="758"/>
      <c r="Q1104" s="758"/>
      <c r="R1104" s="758"/>
      <c r="S1104" s="758"/>
      <c r="T1104" s="758"/>
      <c r="U1104" s="758"/>
      <c r="V1104" s="730"/>
    </row>
    <row r="1105" spans="1:22" x14ac:dyDescent="0.25">
      <c r="A1105" s="730"/>
      <c r="B1105" s="392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758"/>
      <c r="O1105" s="758"/>
      <c r="P1105" s="758"/>
      <c r="Q1105" s="758"/>
      <c r="R1105" s="758"/>
      <c r="S1105" s="758"/>
      <c r="T1105" s="758"/>
      <c r="U1105" s="758"/>
      <c r="V1105" s="730"/>
    </row>
    <row r="1106" spans="1:22" x14ac:dyDescent="0.25">
      <c r="A1106" s="730"/>
      <c r="B1106" s="392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758"/>
      <c r="O1106" s="758"/>
      <c r="P1106" s="758"/>
      <c r="Q1106" s="758"/>
      <c r="R1106" s="758"/>
      <c r="S1106" s="758"/>
      <c r="T1106" s="758"/>
      <c r="U1106" s="758"/>
      <c r="V1106" s="730"/>
    </row>
    <row r="1107" spans="1:22" x14ac:dyDescent="0.25">
      <c r="A1107" s="730"/>
      <c r="B1107" s="392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758"/>
      <c r="O1107" s="758"/>
      <c r="P1107" s="758"/>
      <c r="Q1107" s="758"/>
      <c r="R1107" s="758"/>
      <c r="S1107" s="758"/>
      <c r="T1107" s="758"/>
      <c r="U1107" s="758"/>
      <c r="V1107" s="730"/>
    </row>
    <row r="1108" spans="1:22" x14ac:dyDescent="0.25">
      <c r="A1108" s="730"/>
      <c r="B1108" s="392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758"/>
      <c r="O1108" s="758"/>
      <c r="P1108" s="758"/>
      <c r="Q1108" s="758"/>
      <c r="R1108" s="758"/>
      <c r="S1108" s="758"/>
      <c r="T1108" s="758"/>
      <c r="U1108" s="758"/>
      <c r="V1108" s="730"/>
    </row>
    <row r="1109" spans="1:22" x14ac:dyDescent="0.25">
      <c r="A1109" s="730"/>
      <c r="B1109" s="392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758"/>
      <c r="O1109" s="758"/>
      <c r="P1109" s="758"/>
      <c r="Q1109" s="758"/>
      <c r="R1109" s="758"/>
      <c r="S1109" s="758"/>
      <c r="T1109" s="758"/>
      <c r="U1109" s="758"/>
      <c r="V1109" s="730"/>
    </row>
    <row r="1110" spans="1:22" x14ac:dyDescent="0.25">
      <c r="A1110" s="730"/>
      <c r="B1110" s="392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758"/>
      <c r="O1110" s="758"/>
      <c r="P1110" s="758"/>
      <c r="Q1110" s="758"/>
      <c r="R1110" s="758"/>
      <c r="S1110" s="758"/>
      <c r="T1110" s="758"/>
      <c r="U1110" s="758"/>
      <c r="V1110" s="730"/>
    </row>
    <row r="1111" spans="1:22" x14ac:dyDescent="0.25">
      <c r="A1111" s="730"/>
      <c r="B1111" s="392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758"/>
      <c r="O1111" s="758"/>
      <c r="P1111" s="758"/>
      <c r="Q1111" s="758"/>
      <c r="R1111" s="758"/>
      <c r="S1111" s="758"/>
      <c r="T1111" s="758"/>
      <c r="U1111" s="758"/>
      <c r="V1111" s="730"/>
    </row>
    <row r="1112" spans="1:22" x14ac:dyDescent="0.25">
      <c r="A1112" s="730"/>
      <c r="B1112" s="392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758"/>
      <c r="O1112" s="758"/>
      <c r="P1112" s="758"/>
      <c r="Q1112" s="758"/>
      <c r="R1112" s="758"/>
      <c r="S1112" s="758"/>
      <c r="T1112" s="758"/>
      <c r="U1112" s="758"/>
      <c r="V1112" s="730"/>
    </row>
    <row r="1113" spans="1:22" x14ac:dyDescent="0.25">
      <c r="A1113" s="730"/>
      <c r="B1113" s="392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758"/>
      <c r="O1113" s="758"/>
      <c r="P1113" s="758"/>
      <c r="Q1113" s="758"/>
      <c r="R1113" s="758"/>
      <c r="S1113" s="758"/>
      <c r="T1113" s="758"/>
      <c r="U1113" s="758"/>
      <c r="V1113" s="730"/>
    </row>
    <row r="1114" spans="1:22" x14ac:dyDescent="0.25">
      <c r="A1114" s="730"/>
      <c r="B1114" s="392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758"/>
      <c r="O1114" s="758"/>
      <c r="P1114" s="758"/>
      <c r="Q1114" s="758"/>
      <c r="R1114" s="758"/>
      <c r="S1114" s="758"/>
      <c r="T1114" s="758"/>
      <c r="U1114" s="758"/>
      <c r="V1114" s="730"/>
    </row>
    <row r="1115" spans="1:22" x14ac:dyDescent="0.25">
      <c r="A1115" s="730"/>
      <c r="B1115" s="392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758"/>
      <c r="O1115" s="758"/>
      <c r="P1115" s="758"/>
      <c r="Q1115" s="758"/>
      <c r="R1115" s="758"/>
      <c r="S1115" s="758"/>
      <c r="T1115" s="758"/>
      <c r="U1115" s="758"/>
      <c r="V1115" s="730"/>
    </row>
    <row r="1116" spans="1:22" x14ac:dyDescent="0.25">
      <c r="A1116" s="730"/>
      <c r="B1116" s="392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758"/>
      <c r="O1116" s="758"/>
      <c r="P1116" s="758"/>
      <c r="Q1116" s="758"/>
      <c r="R1116" s="758"/>
      <c r="S1116" s="758"/>
      <c r="T1116" s="758"/>
      <c r="U1116" s="758"/>
      <c r="V1116" s="730"/>
    </row>
    <row r="1117" spans="1:22" x14ac:dyDescent="0.25">
      <c r="A1117" s="730"/>
      <c r="B1117" s="392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758"/>
      <c r="O1117" s="758"/>
      <c r="P1117" s="758"/>
      <c r="Q1117" s="758"/>
      <c r="R1117" s="758"/>
      <c r="S1117" s="758"/>
      <c r="T1117" s="758"/>
      <c r="U1117" s="758"/>
      <c r="V1117" s="730"/>
    </row>
    <row r="1118" spans="1:22" x14ac:dyDescent="0.25">
      <c r="A1118" s="730"/>
      <c r="B1118" s="392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758"/>
      <c r="O1118" s="758"/>
      <c r="P1118" s="758"/>
      <c r="Q1118" s="758"/>
      <c r="R1118" s="758"/>
      <c r="S1118" s="758"/>
      <c r="T1118" s="758"/>
      <c r="U1118" s="758"/>
      <c r="V1118" s="730"/>
    </row>
    <row r="1119" spans="1:22" x14ac:dyDescent="0.25">
      <c r="A1119" s="730"/>
      <c r="B1119" s="392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758"/>
      <c r="O1119" s="758"/>
      <c r="P1119" s="758"/>
      <c r="Q1119" s="758"/>
      <c r="R1119" s="758"/>
      <c r="S1119" s="758"/>
      <c r="T1119" s="758"/>
      <c r="U1119" s="758"/>
      <c r="V1119" s="730"/>
    </row>
    <row r="1120" spans="1:22" x14ac:dyDescent="0.25">
      <c r="A1120" s="730"/>
      <c r="B1120" s="392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758"/>
      <c r="O1120" s="758"/>
      <c r="P1120" s="758"/>
      <c r="Q1120" s="758"/>
      <c r="R1120" s="758"/>
      <c r="S1120" s="758"/>
      <c r="T1120" s="758"/>
      <c r="U1120" s="758"/>
      <c r="V1120" s="730"/>
    </row>
    <row r="1121" spans="1:22" x14ac:dyDescent="0.25">
      <c r="A1121" s="730"/>
      <c r="B1121" s="392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758"/>
      <c r="O1121" s="758"/>
      <c r="P1121" s="758"/>
      <c r="Q1121" s="758"/>
      <c r="R1121" s="758"/>
      <c r="S1121" s="758"/>
      <c r="T1121" s="758"/>
      <c r="U1121" s="758"/>
      <c r="V1121" s="730"/>
    </row>
    <row r="1122" spans="1:22" x14ac:dyDescent="0.25">
      <c r="A1122" s="730"/>
      <c r="B1122" s="392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758"/>
      <c r="O1122" s="758"/>
      <c r="P1122" s="758"/>
      <c r="Q1122" s="758"/>
      <c r="R1122" s="758"/>
      <c r="S1122" s="758"/>
      <c r="T1122" s="758"/>
      <c r="U1122" s="758"/>
      <c r="V1122" s="730"/>
    </row>
    <row r="1123" spans="1:22" x14ac:dyDescent="0.25">
      <c r="A1123" s="730"/>
      <c r="B1123" s="392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758"/>
      <c r="O1123" s="758"/>
      <c r="P1123" s="758"/>
      <c r="Q1123" s="758"/>
      <c r="R1123" s="758"/>
      <c r="S1123" s="758"/>
      <c r="T1123" s="758"/>
      <c r="U1123" s="758"/>
      <c r="V1123" s="730"/>
    </row>
    <row r="1124" spans="1:22" x14ac:dyDescent="0.25">
      <c r="A1124" s="730"/>
      <c r="B1124" s="392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758"/>
      <c r="O1124" s="758"/>
      <c r="P1124" s="758"/>
      <c r="Q1124" s="758"/>
      <c r="R1124" s="758"/>
      <c r="S1124" s="758"/>
      <c r="T1124" s="758"/>
      <c r="U1124" s="758"/>
      <c r="V1124" s="730"/>
    </row>
    <row r="1125" spans="1:22" x14ac:dyDescent="0.25">
      <c r="A1125" s="730"/>
      <c r="B1125" s="392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758"/>
      <c r="O1125" s="758"/>
      <c r="P1125" s="758"/>
      <c r="Q1125" s="758"/>
      <c r="R1125" s="758"/>
      <c r="S1125" s="758"/>
      <c r="T1125" s="758"/>
      <c r="U1125" s="758"/>
      <c r="V1125" s="730"/>
    </row>
    <row r="1126" spans="1:22" x14ac:dyDescent="0.25">
      <c r="A1126" s="730"/>
      <c r="B1126" s="392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758"/>
      <c r="O1126" s="758"/>
      <c r="P1126" s="758"/>
      <c r="Q1126" s="758"/>
      <c r="R1126" s="758"/>
      <c r="S1126" s="758"/>
      <c r="T1126" s="758"/>
      <c r="U1126" s="758"/>
      <c r="V1126" s="730"/>
    </row>
    <row r="1127" spans="1:22" x14ac:dyDescent="0.25">
      <c r="A1127" s="730"/>
      <c r="B1127" s="392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758"/>
      <c r="O1127" s="758"/>
      <c r="P1127" s="758"/>
      <c r="Q1127" s="758"/>
      <c r="R1127" s="758"/>
      <c r="S1127" s="758"/>
      <c r="T1127" s="758"/>
      <c r="U1127" s="758"/>
      <c r="V1127" s="730"/>
    </row>
    <row r="1128" spans="1:22" x14ac:dyDescent="0.25">
      <c r="A1128" s="730"/>
      <c r="B1128" s="392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758"/>
      <c r="O1128" s="758"/>
      <c r="P1128" s="758"/>
      <c r="Q1128" s="758"/>
      <c r="R1128" s="758"/>
      <c r="S1128" s="758"/>
      <c r="T1128" s="758"/>
      <c r="U1128" s="758"/>
      <c r="V1128" s="730"/>
    </row>
    <row r="1129" spans="1:22" x14ac:dyDescent="0.25">
      <c r="A1129" s="730"/>
      <c r="B1129" s="392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758"/>
      <c r="O1129" s="758"/>
      <c r="P1129" s="758"/>
      <c r="Q1129" s="758"/>
      <c r="R1129" s="758"/>
      <c r="S1129" s="758"/>
      <c r="T1129" s="758"/>
      <c r="U1129" s="758"/>
      <c r="V1129" s="730"/>
    </row>
    <row r="1130" spans="1:22" x14ac:dyDescent="0.25">
      <c r="A1130" s="730"/>
      <c r="B1130" s="392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758"/>
      <c r="O1130" s="758"/>
      <c r="P1130" s="758"/>
      <c r="Q1130" s="758"/>
      <c r="R1130" s="758"/>
      <c r="S1130" s="758"/>
      <c r="T1130" s="758"/>
      <c r="U1130" s="758"/>
      <c r="V1130" s="730"/>
    </row>
    <row r="1131" spans="1:22" x14ac:dyDescent="0.25">
      <c r="A1131" s="730"/>
      <c r="B1131" s="392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758"/>
      <c r="O1131" s="758"/>
      <c r="P1131" s="758"/>
      <c r="Q1131" s="758"/>
      <c r="R1131" s="758"/>
      <c r="S1131" s="758"/>
      <c r="T1131" s="758"/>
      <c r="U1131" s="758"/>
      <c r="V1131" s="730"/>
    </row>
    <row r="1132" spans="1:22" x14ac:dyDescent="0.25">
      <c r="A1132" s="730"/>
      <c r="B1132" s="392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758"/>
      <c r="O1132" s="758"/>
      <c r="P1132" s="758"/>
      <c r="Q1132" s="758"/>
      <c r="R1132" s="758"/>
      <c r="S1132" s="758"/>
      <c r="T1132" s="758"/>
      <c r="U1132" s="758"/>
      <c r="V1132" s="730"/>
    </row>
    <row r="1133" spans="1:22" x14ac:dyDescent="0.25">
      <c r="A1133" s="730"/>
      <c r="B1133" s="392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758"/>
      <c r="O1133" s="758"/>
      <c r="P1133" s="758"/>
      <c r="Q1133" s="758"/>
      <c r="R1133" s="758"/>
      <c r="S1133" s="758"/>
      <c r="T1133" s="758"/>
      <c r="U1133" s="758"/>
      <c r="V1133" s="730"/>
    </row>
    <row r="1134" spans="1:22" x14ac:dyDescent="0.25">
      <c r="A1134" s="730"/>
      <c r="B1134" s="392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758"/>
      <c r="O1134" s="758"/>
      <c r="P1134" s="758"/>
      <c r="Q1134" s="758"/>
      <c r="R1134" s="758"/>
      <c r="S1134" s="758"/>
      <c r="T1134" s="758"/>
      <c r="U1134" s="758"/>
      <c r="V1134" s="730"/>
    </row>
    <row r="1135" spans="1:22" x14ac:dyDescent="0.25">
      <c r="A1135" s="730"/>
      <c r="B1135" s="392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758"/>
      <c r="O1135" s="758"/>
      <c r="P1135" s="758"/>
      <c r="Q1135" s="758"/>
      <c r="R1135" s="758"/>
      <c r="S1135" s="758"/>
      <c r="T1135" s="758"/>
      <c r="U1135" s="758"/>
      <c r="V1135" s="730"/>
    </row>
    <row r="1136" spans="1:22" x14ac:dyDescent="0.25">
      <c r="A1136" s="730"/>
      <c r="B1136" s="392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758"/>
      <c r="O1136" s="758"/>
      <c r="P1136" s="758"/>
      <c r="Q1136" s="758"/>
      <c r="R1136" s="758"/>
      <c r="S1136" s="758"/>
      <c r="T1136" s="758"/>
      <c r="U1136" s="758"/>
      <c r="V1136" s="730"/>
    </row>
    <row r="1137" spans="1:22" x14ac:dyDescent="0.25">
      <c r="A1137" s="730"/>
      <c r="B1137" s="392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758"/>
      <c r="O1137" s="758"/>
      <c r="P1137" s="758"/>
      <c r="Q1137" s="758"/>
      <c r="R1137" s="758"/>
      <c r="S1137" s="758"/>
      <c r="T1137" s="758"/>
      <c r="U1137" s="758"/>
      <c r="V1137" s="730"/>
    </row>
    <row r="1138" spans="1:22" x14ac:dyDescent="0.25">
      <c r="A1138" s="730"/>
      <c r="B1138" s="392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758"/>
      <c r="O1138" s="758"/>
      <c r="P1138" s="758"/>
      <c r="Q1138" s="758"/>
      <c r="R1138" s="758"/>
      <c r="S1138" s="758"/>
      <c r="T1138" s="758"/>
      <c r="U1138" s="758"/>
      <c r="V1138" s="730"/>
    </row>
    <row r="1139" spans="1:22" x14ac:dyDescent="0.25">
      <c r="A1139" s="730"/>
      <c r="B1139" s="392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758"/>
      <c r="O1139" s="758"/>
      <c r="P1139" s="758"/>
      <c r="Q1139" s="758"/>
      <c r="R1139" s="758"/>
      <c r="S1139" s="758"/>
      <c r="T1139" s="758"/>
      <c r="U1139" s="758"/>
      <c r="V1139" s="730"/>
    </row>
    <row r="1140" spans="1:22" x14ac:dyDescent="0.25">
      <c r="A1140" s="730"/>
      <c r="B1140" s="392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758"/>
      <c r="O1140" s="758"/>
      <c r="P1140" s="758"/>
      <c r="Q1140" s="758"/>
      <c r="R1140" s="758"/>
      <c r="S1140" s="758"/>
      <c r="T1140" s="758"/>
      <c r="U1140" s="758"/>
      <c r="V1140" s="730"/>
    </row>
    <row r="1141" spans="1:22" x14ac:dyDescent="0.25">
      <c r="A1141" s="730"/>
      <c r="B1141" s="392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758"/>
      <c r="O1141" s="758"/>
      <c r="P1141" s="758"/>
      <c r="Q1141" s="758"/>
      <c r="R1141" s="758"/>
      <c r="S1141" s="758"/>
      <c r="T1141" s="758"/>
      <c r="U1141" s="758"/>
      <c r="V1141" s="730"/>
    </row>
    <row r="1142" spans="1:22" x14ac:dyDescent="0.25">
      <c r="A1142" s="730"/>
      <c r="B1142" s="392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758"/>
      <c r="O1142" s="758"/>
      <c r="P1142" s="758"/>
      <c r="Q1142" s="758"/>
      <c r="R1142" s="758"/>
      <c r="S1142" s="758"/>
      <c r="T1142" s="758"/>
      <c r="U1142" s="758"/>
      <c r="V1142" s="730"/>
    </row>
    <row r="1143" spans="1:22" x14ac:dyDescent="0.25">
      <c r="A1143" s="730"/>
      <c r="B1143" s="392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758"/>
      <c r="O1143" s="758"/>
      <c r="P1143" s="758"/>
      <c r="Q1143" s="758"/>
      <c r="R1143" s="758"/>
      <c r="S1143" s="758"/>
      <c r="T1143" s="758"/>
      <c r="U1143" s="758"/>
      <c r="V1143" s="730"/>
    </row>
    <row r="1144" spans="1:22" x14ac:dyDescent="0.25">
      <c r="A1144" s="730"/>
      <c r="B1144" s="392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758"/>
      <c r="O1144" s="758"/>
      <c r="P1144" s="758"/>
      <c r="Q1144" s="758"/>
      <c r="R1144" s="758"/>
      <c r="S1144" s="758"/>
      <c r="T1144" s="758"/>
      <c r="U1144" s="758"/>
      <c r="V1144" s="730"/>
    </row>
    <row r="1145" spans="1:22" x14ac:dyDescent="0.25">
      <c r="A1145" s="730"/>
      <c r="B1145" s="392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758"/>
      <c r="O1145" s="758"/>
      <c r="P1145" s="758"/>
      <c r="Q1145" s="758"/>
      <c r="R1145" s="758"/>
      <c r="S1145" s="758"/>
      <c r="T1145" s="758"/>
      <c r="U1145" s="758"/>
      <c r="V1145" s="730"/>
    </row>
    <row r="1146" spans="1:22" x14ac:dyDescent="0.25">
      <c r="A1146" s="730"/>
      <c r="B1146" s="392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758"/>
      <c r="O1146" s="758"/>
      <c r="P1146" s="758"/>
      <c r="Q1146" s="758"/>
      <c r="R1146" s="758"/>
      <c r="S1146" s="758"/>
      <c r="T1146" s="758"/>
      <c r="U1146" s="758"/>
      <c r="V1146" s="730"/>
    </row>
    <row r="1147" spans="1:22" x14ac:dyDescent="0.25">
      <c r="A1147" s="730"/>
      <c r="B1147" s="392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758"/>
      <c r="O1147" s="758"/>
      <c r="P1147" s="758"/>
      <c r="Q1147" s="758"/>
      <c r="R1147" s="758"/>
      <c r="S1147" s="758"/>
      <c r="T1147" s="758"/>
      <c r="U1147" s="758"/>
      <c r="V1147" s="730"/>
    </row>
    <row r="1148" spans="1:22" x14ac:dyDescent="0.25">
      <c r="A1148" s="730"/>
      <c r="B1148" s="392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758"/>
      <c r="O1148" s="758"/>
      <c r="P1148" s="758"/>
      <c r="Q1148" s="758"/>
      <c r="R1148" s="758"/>
      <c r="S1148" s="758"/>
      <c r="T1148" s="758"/>
      <c r="U1148" s="758"/>
      <c r="V1148" s="730"/>
    </row>
    <row r="1149" spans="1:22" x14ac:dyDescent="0.25">
      <c r="A1149" s="730"/>
      <c r="B1149" s="392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758"/>
      <c r="O1149" s="758"/>
      <c r="P1149" s="758"/>
      <c r="Q1149" s="758"/>
      <c r="R1149" s="758"/>
      <c r="S1149" s="758"/>
      <c r="T1149" s="758"/>
      <c r="U1149" s="758"/>
      <c r="V1149" s="730"/>
    </row>
    <row r="1150" spans="1:22" x14ac:dyDescent="0.25">
      <c r="A1150" s="730"/>
      <c r="B1150" s="392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758"/>
      <c r="O1150" s="758"/>
      <c r="P1150" s="758"/>
      <c r="Q1150" s="758"/>
      <c r="R1150" s="758"/>
      <c r="S1150" s="758"/>
      <c r="T1150" s="758"/>
      <c r="U1150" s="758"/>
      <c r="V1150" s="730"/>
    </row>
    <row r="1151" spans="1:22" x14ac:dyDescent="0.25">
      <c r="A1151" s="730"/>
      <c r="B1151" s="392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758"/>
      <c r="O1151" s="758"/>
      <c r="P1151" s="758"/>
      <c r="Q1151" s="758"/>
      <c r="R1151" s="758"/>
      <c r="S1151" s="758"/>
      <c r="T1151" s="758"/>
      <c r="U1151" s="758"/>
      <c r="V1151" s="730"/>
    </row>
    <row r="1152" spans="1:22" x14ac:dyDescent="0.25">
      <c r="A1152" s="730"/>
      <c r="B1152" s="392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758"/>
      <c r="O1152" s="758"/>
      <c r="P1152" s="758"/>
      <c r="Q1152" s="758"/>
      <c r="R1152" s="758"/>
      <c r="S1152" s="758"/>
      <c r="T1152" s="758"/>
      <c r="U1152" s="758"/>
      <c r="V1152" s="730"/>
    </row>
    <row r="1153" spans="1:22" x14ac:dyDescent="0.25">
      <c r="A1153" s="730"/>
      <c r="B1153" s="392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758"/>
      <c r="O1153" s="758"/>
      <c r="P1153" s="758"/>
      <c r="Q1153" s="758"/>
      <c r="R1153" s="758"/>
      <c r="S1153" s="758"/>
      <c r="T1153" s="758"/>
      <c r="U1153" s="758"/>
      <c r="V1153" s="730"/>
    </row>
    <row r="1154" spans="1:22" x14ac:dyDescent="0.25">
      <c r="A1154" s="730"/>
      <c r="B1154" s="392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758"/>
      <c r="O1154" s="758"/>
      <c r="P1154" s="758"/>
      <c r="Q1154" s="758"/>
      <c r="R1154" s="758"/>
      <c r="S1154" s="758"/>
      <c r="T1154" s="758"/>
      <c r="U1154" s="758"/>
      <c r="V1154" s="730"/>
    </row>
    <row r="1155" spans="1:22" x14ac:dyDescent="0.25">
      <c r="A1155" s="730"/>
      <c r="B1155" s="392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758"/>
      <c r="O1155" s="758"/>
      <c r="P1155" s="758"/>
      <c r="Q1155" s="758"/>
      <c r="R1155" s="758"/>
      <c r="S1155" s="758"/>
      <c r="T1155" s="758"/>
      <c r="U1155" s="758"/>
      <c r="V1155" s="730"/>
    </row>
    <row r="1156" spans="1:22" x14ac:dyDescent="0.25">
      <c r="A1156" s="730"/>
      <c r="B1156" s="392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758"/>
      <c r="O1156" s="758"/>
      <c r="P1156" s="758"/>
      <c r="Q1156" s="758"/>
      <c r="R1156" s="758"/>
      <c r="S1156" s="758"/>
      <c r="T1156" s="758"/>
      <c r="U1156" s="758"/>
      <c r="V1156" s="730"/>
    </row>
    <row r="1157" spans="1:22" x14ac:dyDescent="0.25">
      <c r="A1157" s="730"/>
      <c r="B1157" s="392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758"/>
      <c r="O1157" s="758"/>
      <c r="P1157" s="758"/>
      <c r="Q1157" s="758"/>
      <c r="R1157" s="758"/>
      <c r="S1157" s="758"/>
      <c r="T1157" s="758"/>
      <c r="U1157" s="758"/>
      <c r="V1157" s="730"/>
    </row>
    <row r="1158" spans="1:22" x14ac:dyDescent="0.25">
      <c r="A1158" s="730"/>
      <c r="B1158" s="392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758"/>
      <c r="O1158" s="758"/>
      <c r="P1158" s="758"/>
      <c r="Q1158" s="758"/>
      <c r="R1158" s="758"/>
      <c r="S1158" s="758"/>
      <c r="T1158" s="758"/>
      <c r="U1158" s="758"/>
      <c r="V1158" s="730"/>
    </row>
    <row r="1159" spans="1:22" x14ac:dyDescent="0.25">
      <c r="A1159" s="730"/>
      <c r="B1159" s="392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758"/>
      <c r="O1159" s="758"/>
      <c r="P1159" s="758"/>
      <c r="Q1159" s="758"/>
      <c r="R1159" s="758"/>
      <c r="S1159" s="758"/>
      <c r="T1159" s="758"/>
      <c r="U1159" s="758"/>
      <c r="V1159" s="730"/>
    </row>
    <row r="1160" spans="1:22" x14ac:dyDescent="0.25">
      <c r="A1160" s="730"/>
      <c r="B1160" s="392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758"/>
      <c r="O1160" s="758"/>
      <c r="P1160" s="758"/>
      <c r="Q1160" s="758"/>
      <c r="R1160" s="758"/>
      <c r="S1160" s="758"/>
      <c r="T1160" s="758"/>
      <c r="U1160" s="758"/>
      <c r="V1160" s="730"/>
    </row>
    <row r="1161" spans="1:22" x14ac:dyDescent="0.25">
      <c r="A1161" s="730"/>
      <c r="B1161" s="392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758"/>
      <c r="O1161" s="758"/>
      <c r="P1161" s="758"/>
      <c r="Q1161" s="758"/>
      <c r="R1161" s="758"/>
      <c r="S1161" s="758"/>
      <c r="T1161" s="758"/>
      <c r="U1161" s="758"/>
      <c r="V1161" s="730"/>
    </row>
    <row r="1162" spans="1:22" x14ac:dyDescent="0.25">
      <c r="A1162" s="730"/>
      <c r="B1162" s="392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758"/>
      <c r="O1162" s="758"/>
      <c r="P1162" s="758"/>
      <c r="Q1162" s="758"/>
      <c r="R1162" s="758"/>
      <c r="S1162" s="758"/>
      <c r="T1162" s="758"/>
      <c r="U1162" s="758"/>
      <c r="V1162" s="730"/>
    </row>
    <row r="1163" spans="1:22" x14ac:dyDescent="0.25">
      <c r="A1163" s="730"/>
      <c r="B1163" s="392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758"/>
      <c r="O1163" s="758"/>
      <c r="P1163" s="758"/>
      <c r="Q1163" s="758"/>
      <c r="R1163" s="758"/>
      <c r="S1163" s="758"/>
      <c r="T1163" s="758"/>
      <c r="U1163" s="758"/>
      <c r="V1163" s="730"/>
    </row>
    <row r="1164" spans="1:22" x14ac:dyDescent="0.25">
      <c r="A1164" s="730"/>
      <c r="B1164" s="392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758"/>
      <c r="O1164" s="758"/>
      <c r="P1164" s="758"/>
      <c r="Q1164" s="758"/>
      <c r="R1164" s="758"/>
      <c r="S1164" s="758"/>
      <c r="T1164" s="758"/>
      <c r="U1164" s="758"/>
      <c r="V1164" s="730"/>
    </row>
    <row r="1165" spans="1:22" x14ac:dyDescent="0.25">
      <c r="A1165" s="730"/>
      <c r="B1165" s="392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758"/>
      <c r="O1165" s="758"/>
      <c r="P1165" s="758"/>
      <c r="Q1165" s="758"/>
      <c r="R1165" s="758"/>
      <c r="S1165" s="758"/>
      <c r="T1165" s="758"/>
      <c r="U1165" s="758"/>
      <c r="V1165" s="730"/>
    </row>
    <row r="1166" spans="1:22" x14ac:dyDescent="0.25">
      <c r="A1166" s="730"/>
      <c r="B1166" s="392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758"/>
      <c r="O1166" s="758"/>
      <c r="P1166" s="758"/>
      <c r="Q1166" s="758"/>
      <c r="R1166" s="758"/>
      <c r="S1166" s="758"/>
      <c r="T1166" s="758"/>
      <c r="U1166" s="758"/>
      <c r="V1166" s="730"/>
    </row>
    <row r="1167" spans="1:22" x14ac:dyDescent="0.25">
      <c r="A1167" s="730"/>
      <c r="B1167" s="392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758"/>
      <c r="O1167" s="758"/>
      <c r="P1167" s="758"/>
      <c r="Q1167" s="758"/>
      <c r="R1167" s="758"/>
      <c r="S1167" s="758"/>
      <c r="T1167" s="758"/>
      <c r="U1167" s="758"/>
      <c r="V1167" s="730"/>
    </row>
    <row r="1168" spans="1:22" x14ac:dyDescent="0.25">
      <c r="A1168" s="730"/>
      <c r="B1168" s="392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758"/>
      <c r="O1168" s="758"/>
      <c r="P1168" s="758"/>
      <c r="Q1168" s="758"/>
      <c r="R1168" s="758"/>
      <c r="S1168" s="758"/>
      <c r="T1168" s="758"/>
      <c r="U1168" s="758"/>
      <c r="V1168" s="730"/>
    </row>
    <row r="1169" spans="1:22" x14ac:dyDescent="0.25">
      <c r="A1169" s="730"/>
      <c r="B1169" s="392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758"/>
      <c r="O1169" s="758"/>
      <c r="P1169" s="758"/>
      <c r="Q1169" s="758"/>
      <c r="R1169" s="758"/>
      <c r="S1169" s="758"/>
      <c r="T1169" s="758"/>
      <c r="U1169" s="758"/>
      <c r="V1169" s="730"/>
    </row>
    <row r="1170" spans="1:22" x14ac:dyDescent="0.25">
      <c r="A1170" s="730"/>
      <c r="B1170" s="392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758"/>
      <c r="O1170" s="758"/>
      <c r="P1170" s="758"/>
      <c r="Q1170" s="758"/>
      <c r="R1170" s="758"/>
      <c r="S1170" s="758"/>
      <c r="T1170" s="758"/>
      <c r="U1170" s="758"/>
      <c r="V1170" s="730"/>
    </row>
    <row r="1171" spans="1:22" x14ac:dyDescent="0.25">
      <c r="A1171" s="730"/>
      <c r="B1171" s="392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758"/>
      <c r="O1171" s="758"/>
      <c r="P1171" s="758"/>
      <c r="Q1171" s="758"/>
      <c r="R1171" s="758"/>
      <c r="S1171" s="758"/>
      <c r="T1171" s="758"/>
      <c r="U1171" s="758"/>
      <c r="V1171" s="730"/>
    </row>
    <row r="1172" spans="1:22" x14ac:dyDescent="0.25">
      <c r="A1172" s="730"/>
      <c r="B1172" s="392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758"/>
      <c r="O1172" s="758"/>
      <c r="P1172" s="758"/>
      <c r="Q1172" s="758"/>
      <c r="R1172" s="758"/>
      <c r="S1172" s="758"/>
      <c r="T1172" s="758"/>
      <c r="U1172" s="758"/>
      <c r="V1172" s="730"/>
    </row>
    <row r="1173" spans="1:22" x14ac:dyDescent="0.25">
      <c r="A1173" s="730"/>
      <c r="B1173" s="392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758"/>
      <c r="O1173" s="758"/>
      <c r="P1173" s="758"/>
      <c r="Q1173" s="758"/>
      <c r="R1173" s="758"/>
      <c r="S1173" s="758"/>
      <c r="T1173" s="758"/>
      <c r="U1173" s="758"/>
      <c r="V1173" s="730"/>
    </row>
    <row r="1174" spans="1:22" x14ac:dyDescent="0.25">
      <c r="A1174" s="730"/>
      <c r="B1174" s="392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758"/>
      <c r="O1174" s="758"/>
      <c r="P1174" s="758"/>
      <c r="Q1174" s="758"/>
      <c r="R1174" s="758"/>
      <c r="S1174" s="758"/>
      <c r="T1174" s="758"/>
      <c r="U1174" s="758"/>
      <c r="V1174" s="730"/>
    </row>
    <row r="1175" spans="1:22" x14ac:dyDescent="0.25">
      <c r="A1175" s="730"/>
      <c r="B1175" s="392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758"/>
      <c r="O1175" s="758"/>
      <c r="P1175" s="758"/>
      <c r="Q1175" s="758"/>
      <c r="R1175" s="758"/>
      <c r="S1175" s="758"/>
      <c r="T1175" s="758"/>
      <c r="U1175" s="758"/>
      <c r="V1175" s="730"/>
    </row>
    <row r="1176" spans="1:22" x14ac:dyDescent="0.25">
      <c r="A1176" s="730"/>
      <c r="B1176" s="392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758"/>
      <c r="O1176" s="758"/>
      <c r="P1176" s="758"/>
      <c r="Q1176" s="758"/>
      <c r="R1176" s="758"/>
      <c r="S1176" s="758"/>
      <c r="T1176" s="758"/>
      <c r="U1176" s="758"/>
      <c r="V1176" s="730"/>
    </row>
    <row r="1177" spans="1:22" x14ac:dyDescent="0.25">
      <c r="A1177" s="730"/>
      <c r="B1177" s="392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758"/>
      <c r="O1177" s="758"/>
      <c r="P1177" s="758"/>
      <c r="Q1177" s="758"/>
      <c r="R1177" s="758"/>
      <c r="S1177" s="758"/>
      <c r="T1177" s="758"/>
      <c r="U1177" s="758"/>
      <c r="V1177" s="730"/>
    </row>
    <row r="1178" spans="1:22" x14ac:dyDescent="0.25">
      <c r="A1178" s="730"/>
      <c r="B1178" s="392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758"/>
      <c r="O1178" s="758"/>
      <c r="P1178" s="758"/>
      <c r="Q1178" s="758"/>
      <c r="R1178" s="758"/>
      <c r="S1178" s="758"/>
      <c r="T1178" s="758"/>
      <c r="U1178" s="758"/>
      <c r="V1178" s="730"/>
    </row>
    <row r="1179" spans="1:22" x14ac:dyDescent="0.25">
      <c r="A1179" s="730"/>
      <c r="B1179" s="392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758"/>
      <c r="O1179" s="758"/>
      <c r="P1179" s="758"/>
      <c r="Q1179" s="758"/>
      <c r="R1179" s="758"/>
      <c r="S1179" s="758"/>
      <c r="T1179" s="758"/>
      <c r="U1179" s="758"/>
      <c r="V1179" s="730"/>
    </row>
    <row r="1180" spans="1:22" x14ac:dyDescent="0.25">
      <c r="A1180" s="730"/>
      <c r="B1180" s="392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758"/>
      <c r="O1180" s="758"/>
      <c r="P1180" s="758"/>
      <c r="Q1180" s="758"/>
      <c r="R1180" s="758"/>
      <c r="S1180" s="758"/>
      <c r="T1180" s="758"/>
      <c r="U1180" s="758"/>
      <c r="V1180" s="730"/>
    </row>
    <row r="1181" spans="1:22" x14ac:dyDescent="0.25">
      <c r="A1181" s="730"/>
      <c r="B1181" s="392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758"/>
      <c r="O1181" s="758"/>
      <c r="P1181" s="758"/>
      <c r="Q1181" s="758"/>
      <c r="R1181" s="758"/>
      <c r="S1181" s="758"/>
      <c r="T1181" s="758"/>
      <c r="U1181" s="758"/>
      <c r="V1181" s="730"/>
    </row>
    <row r="1182" spans="1:22" x14ac:dyDescent="0.25">
      <c r="A1182" s="730"/>
      <c r="B1182" s="392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758"/>
      <c r="O1182" s="758"/>
      <c r="P1182" s="758"/>
      <c r="Q1182" s="758"/>
      <c r="R1182" s="758"/>
      <c r="S1182" s="758"/>
      <c r="T1182" s="758"/>
      <c r="U1182" s="758"/>
      <c r="V1182" s="730"/>
    </row>
    <row r="1183" spans="1:22" x14ac:dyDescent="0.25">
      <c r="A1183" s="730"/>
      <c r="B1183" s="392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758"/>
      <c r="O1183" s="758"/>
      <c r="P1183" s="758"/>
      <c r="Q1183" s="758"/>
      <c r="R1183" s="758"/>
      <c r="S1183" s="758"/>
      <c r="T1183" s="758"/>
      <c r="U1183" s="758"/>
      <c r="V1183" s="730"/>
    </row>
    <row r="1184" spans="1:22" x14ac:dyDescent="0.25">
      <c r="A1184" s="730"/>
      <c r="B1184" s="392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758"/>
      <c r="O1184" s="758"/>
      <c r="P1184" s="758"/>
      <c r="Q1184" s="758"/>
      <c r="R1184" s="758"/>
      <c r="S1184" s="758"/>
      <c r="T1184" s="758"/>
      <c r="U1184" s="758"/>
      <c r="V1184" s="730"/>
    </row>
    <row r="1185" spans="1:22" x14ac:dyDescent="0.25">
      <c r="A1185" s="730"/>
      <c r="B1185" s="392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758"/>
      <c r="O1185" s="758"/>
      <c r="P1185" s="758"/>
      <c r="Q1185" s="758"/>
      <c r="R1185" s="758"/>
      <c r="S1185" s="758"/>
      <c r="T1185" s="758"/>
      <c r="U1185" s="758"/>
      <c r="V1185" s="730"/>
    </row>
    <row r="1186" spans="1:22" x14ac:dyDescent="0.25">
      <c r="A1186" s="730"/>
      <c r="B1186" s="392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758"/>
      <c r="O1186" s="758"/>
      <c r="P1186" s="758"/>
      <c r="Q1186" s="758"/>
      <c r="R1186" s="758"/>
      <c r="S1186" s="758"/>
      <c r="T1186" s="758"/>
      <c r="U1186" s="758"/>
      <c r="V1186" s="730"/>
    </row>
    <row r="1187" spans="1:22" x14ac:dyDescent="0.25">
      <c r="A1187" s="730"/>
      <c r="B1187" s="392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758"/>
      <c r="O1187" s="758"/>
      <c r="P1187" s="758"/>
      <c r="Q1187" s="758"/>
      <c r="R1187" s="758"/>
      <c r="S1187" s="758"/>
      <c r="T1187" s="758"/>
      <c r="U1187" s="758"/>
      <c r="V1187" s="730"/>
    </row>
    <row r="1188" spans="1:22" x14ac:dyDescent="0.25">
      <c r="A1188" s="730"/>
      <c r="B1188" s="392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758"/>
      <c r="O1188" s="758"/>
      <c r="P1188" s="758"/>
      <c r="Q1188" s="758"/>
      <c r="R1188" s="758"/>
      <c r="S1188" s="758"/>
      <c r="T1188" s="758"/>
      <c r="U1188" s="758"/>
      <c r="V1188" s="730"/>
    </row>
    <row r="1189" spans="1:22" x14ac:dyDescent="0.25">
      <c r="A1189" s="730"/>
      <c r="B1189" s="392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758"/>
      <c r="O1189" s="758"/>
      <c r="P1189" s="758"/>
      <c r="Q1189" s="758"/>
      <c r="R1189" s="758"/>
      <c r="S1189" s="758"/>
      <c r="T1189" s="758"/>
      <c r="U1189" s="758"/>
      <c r="V1189" s="730"/>
    </row>
    <row r="1190" spans="1:22" x14ac:dyDescent="0.25">
      <c r="A1190" s="730"/>
      <c r="B1190" s="392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758"/>
      <c r="O1190" s="758"/>
      <c r="P1190" s="758"/>
      <c r="Q1190" s="758"/>
      <c r="R1190" s="758"/>
      <c r="S1190" s="758"/>
      <c r="T1190" s="758"/>
      <c r="U1190" s="758"/>
      <c r="V1190" s="730"/>
    </row>
    <row r="1191" spans="1:22" x14ac:dyDescent="0.25">
      <c r="A1191" s="730"/>
      <c r="B1191" s="392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758"/>
      <c r="O1191" s="758"/>
      <c r="P1191" s="758"/>
      <c r="Q1191" s="758"/>
      <c r="R1191" s="758"/>
      <c r="S1191" s="758"/>
      <c r="T1191" s="758"/>
      <c r="U1191" s="758"/>
      <c r="V1191" s="730"/>
    </row>
    <row r="1192" spans="1:22" x14ac:dyDescent="0.25">
      <c r="A1192" s="730"/>
      <c r="B1192" s="392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758"/>
      <c r="O1192" s="758"/>
      <c r="P1192" s="758"/>
      <c r="Q1192" s="758"/>
      <c r="R1192" s="758"/>
      <c r="S1192" s="758"/>
      <c r="T1192" s="758"/>
      <c r="U1192" s="758"/>
      <c r="V1192" s="730"/>
    </row>
    <row r="1193" spans="1:22" x14ac:dyDescent="0.25">
      <c r="A1193" s="730"/>
      <c r="B1193" s="392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758"/>
      <c r="O1193" s="758"/>
      <c r="P1193" s="758"/>
      <c r="Q1193" s="758"/>
      <c r="R1193" s="758"/>
      <c r="S1193" s="758"/>
      <c r="T1193" s="758"/>
      <c r="U1193" s="758"/>
      <c r="V1193" s="730"/>
    </row>
    <row r="1194" spans="1:22" x14ac:dyDescent="0.25">
      <c r="A1194" s="730"/>
      <c r="B1194" s="392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758"/>
      <c r="O1194" s="758"/>
      <c r="P1194" s="758"/>
      <c r="Q1194" s="758"/>
      <c r="R1194" s="758"/>
      <c r="S1194" s="758"/>
      <c r="T1194" s="758"/>
      <c r="U1194" s="758"/>
      <c r="V1194" s="730"/>
    </row>
    <row r="1195" spans="1:22" x14ac:dyDescent="0.25">
      <c r="A1195" s="730"/>
      <c r="B1195" s="392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758"/>
      <c r="O1195" s="758"/>
      <c r="P1195" s="758"/>
      <c r="Q1195" s="758"/>
      <c r="R1195" s="758"/>
      <c r="S1195" s="758"/>
      <c r="T1195" s="758"/>
      <c r="U1195" s="758"/>
      <c r="V1195" s="730"/>
    </row>
    <row r="1196" spans="1:22" x14ac:dyDescent="0.25">
      <c r="A1196" s="730"/>
      <c r="B1196" s="392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758"/>
      <c r="O1196" s="758"/>
      <c r="P1196" s="758"/>
      <c r="Q1196" s="758"/>
      <c r="R1196" s="758"/>
      <c r="S1196" s="758"/>
      <c r="T1196" s="758"/>
      <c r="U1196" s="758"/>
      <c r="V1196" s="730"/>
    </row>
    <row r="1197" spans="1:22" x14ac:dyDescent="0.25">
      <c r="A1197" s="730"/>
      <c r="B1197" s="392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758"/>
      <c r="O1197" s="758"/>
      <c r="P1197" s="758"/>
      <c r="Q1197" s="758"/>
      <c r="R1197" s="758"/>
      <c r="S1197" s="758"/>
      <c r="T1197" s="758"/>
      <c r="U1197" s="758"/>
      <c r="V1197" s="730"/>
    </row>
    <row r="1198" spans="1:22" x14ac:dyDescent="0.25">
      <c r="A1198" s="730"/>
      <c r="B1198" s="392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758"/>
      <c r="O1198" s="758"/>
      <c r="P1198" s="758"/>
      <c r="Q1198" s="758"/>
      <c r="R1198" s="758"/>
      <c r="S1198" s="758"/>
      <c r="T1198" s="758"/>
      <c r="U1198" s="758"/>
      <c r="V1198" s="730"/>
    </row>
    <row r="1199" spans="1:22" x14ac:dyDescent="0.25">
      <c r="A1199" s="730"/>
      <c r="B1199" s="392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758"/>
      <c r="O1199" s="758"/>
      <c r="P1199" s="758"/>
      <c r="Q1199" s="758"/>
      <c r="R1199" s="758"/>
      <c r="S1199" s="758"/>
      <c r="T1199" s="758"/>
      <c r="U1199" s="758"/>
      <c r="V1199" s="730"/>
    </row>
    <row r="1200" spans="1:22" x14ac:dyDescent="0.25">
      <c r="A1200" s="730"/>
      <c r="B1200" s="392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758"/>
      <c r="O1200" s="758"/>
      <c r="P1200" s="758"/>
      <c r="Q1200" s="758"/>
      <c r="R1200" s="758"/>
      <c r="S1200" s="758"/>
      <c r="T1200" s="758"/>
      <c r="U1200" s="758"/>
      <c r="V1200" s="730"/>
    </row>
    <row r="1201" spans="1:22" x14ac:dyDescent="0.25">
      <c r="A1201" s="730"/>
      <c r="B1201" s="392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758"/>
      <c r="O1201" s="758"/>
      <c r="P1201" s="758"/>
      <c r="Q1201" s="758"/>
      <c r="R1201" s="758"/>
      <c r="S1201" s="758"/>
      <c r="T1201" s="758"/>
      <c r="U1201" s="758"/>
      <c r="V1201" s="730"/>
    </row>
    <row r="1202" spans="1:22" x14ac:dyDescent="0.25">
      <c r="A1202" s="730"/>
      <c r="B1202" s="392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758"/>
      <c r="O1202" s="758"/>
      <c r="P1202" s="758"/>
      <c r="Q1202" s="758"/>
      <c r="R1202" s="758"/>
      <c r="S1202" s="758"/>
      <c r="T1202" s="758"/>
      <c r="U1202" s="758"/>
      <c r="V1202" s="730"/>
    </row>
    <row r="1203" spans="1:22" x14ac:dyDescent="0.25">
      <c r="A1203" s="730"/>
      <c r="B1203" s="392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758"/>
      <c r="O1203" s="758"/>
      <c r="P1203" s="758"/>
      <c r="Q1203" s="758"/>
      <c r="R1203" s="758"/>
      <c r="S1203" s="758"/>
      <c r="T1203" s="758"/>
      <c r="U1203" s="758"/>
      <c r="V1203" s="730"/>
    </row>
    <row r="1204" spans="1:22" x14ac:dyDescent="0.25">
      <c r="A1204" s="730"/>
      <c r="B1204" s="392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758"/>
      <c r="O1204" s="758"/>
      <c r="P1204" s="758"/>
      <c r="Q1204" s="758"/>
      <c r="R1204" s="758"/>
      <c r="S1204" s="758"/>
      <c r="T1204" s="758"/>
      <c r="U1204" s="758"/>
      <c r="V1204" s="730"/>
    </row>
    <row r="1205" spans="1:22" x14ac:dyDescent="0.25">
      <c r="A1205" s="730"/>
      <c r="B1205" s="392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758"/>
      <c r="O1205" s="758"/>
      <c r="P1205" s="758"/>
      <c r="Q1205" s="758"/>
      <c r="R1205" s="758"/>
      <c r="S1205" s="758"/>
      <c r="T1205" s="758"/>
      <c r="U1205" s="758"/>
      <c r="V1205" s="730"/>
    </row>
    <row r="1206" spans="1:22" x14ac:dyDescent="0.25">
      <c r="A1206" s="730"/>
      <c r="B1206" s="392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758"/>
      <c r="O1206" s="758"/>
      <c r="P1206" s="758"/>
      <c r="Q1206" s="758"/>
      <c r="R1206" s="758"/>
      <c r="S1206" s="758"/>
      <c r="T1206" s="758"/>
      <c r="U1206" s="758"/>
      <c r="V1206" s="730"/>
    </row>
    <row r="1207" spans="1:22" x14ac:dyDescent="0.25">
      <c r="A1207" s="730"/>
      <c r="B1207" s="392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758"/>
      <c r="O1207" s="758"/>
      <c r="P1207" s="758"/>
      <c r="Q1207" s="758"/>
      <c r="R1207" s="758"/>
      <c r="S1207" s="758"/>
      <c r="T1207" s="758"/>
      <c r="U1207" s="758"/>
      <c r="V1207" s="730"/>
    </row>
    <row r="1208" spans="1:22" x14ac:dyDescent="0.25">
      <c r="A1208" s="730"/>
      <c r="B1208" s="392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758"/>
      <c r="O1208" s="758"/>
      <c r="P1208" s="758"/>
      <c r="Q1208" s="758"/>
      <c r="R1208" s="758"/>
      <c r="S1208" s="758"/>
      <c r="T1208" s="758"/>
      <c r="U1208" s="758"/>
      <c r="V1208" s="730"/>
    </row>
    <row r="1209" spans="1:22" x14ac:dyDescent="0.25">
      <c r="A1209" s="730"/>
      <c r="B1209" s="392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758"/>
      <c r="O1209" s="758"/>
      <c r="P1209" s="758"/>
      <c r="Q1209" s="758"/>
      <c r="R1209" s="758"/>
      <c r="S1209" s="758"/>
      <c r="T1209" s="758"/>
      <c r="U1209" s="758"/>
      <c r="V1209" s="730"/>
    </row>
    <row r="1210" spans="1:22" x14ac:dyDescent="0.25">
      <c r="A1210" s="730"/>
      <c r="B1210" s="392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758"/>
      <c r="O1210" s="758"/>
      <c r="P1210" s="758"/>
      <c r="Q1210" s="758"/>
      <c r="R1210" s="758"/>
      <c r="S1210" s="758"/>
      <c r="T1210" s="758"/>
      <c r="U1210" s="758"/>
      <c r="V1210" s="730"/>
    </row>
    <row r="1211" spans="1:22" x14ac:dyDescent="0.25">
      <c r="A1211" s="730"/>
      <c r="B1211" s="392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758"/>
      <c r="O1211" s="758"/>
      <c r="P1211" s="758"/>
      <c r="Q1211" s="758"/>
      <c r="R1211" s="758"/>
      <c r="S1211" s="758"/>
      <c r="T1211" s="758"/>
      <c r="U1211" s="758"/>
      <c r="V1211" s="730"/>
    </row>
    <row r="1212" spans="1:22" x14ac:dyDescent="0.25">
      <c r="A1212" s="730"/>
      <c r="B1212" s="392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758"/>
      <c r="O1212" s="758"/>
      <c r="P1212" s="758"/>
      <c r="Q1212" s="758"/>
      <c r="R1212" s="758"/>
      <c r="S1212" s="758"/>
      <c r="T1212" s="758"/>
      <c r="U1212" s="758"/>
      <c r="V1212" s="730"/>
    </row>
    <row r="1213" spans="1:22" x14ac:dyDescent="0.25">
      <c r="A1213" s="730"/>
      <c r="B1213" s="392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758"/>
      <c r="O1213" s="758"/>
      <c r="P1213" s="758"/>
      <c r="Q1213" s="758"/>
      <c r="R1213" s="758"/>
      <c r="S1213" s="758"/>
      <c r="T1213" s="758"/>
      <c r="U1213" s="758"/>
      <c r="V1213" s="730"/>
    </row>
    <row r="1214" spans="1:22" x14ac:dyDescent="0.25">
      <c r="A1214" s="730"/>
      <c r="B1214" s="392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758"/>
      <c r="O1214" s="758"/>
      <c r="P1214" s="758"/>
      <c r="Q1214" s="758"/>
      <c r="R1214" s="758"/>
      <c r="S1214" s="758"/>
      <c r="T1214" s="758"/>
      <c r="U1214" s="758"/>
      <c r="V1214" s="730"/>
    </row>
    <row r="1215" spans="1:22" x14ac:dyDescent="0.25">
      <c r="A1215" s="730"/>
      <c r="B1215" s="392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758"/>
      <c r="O1215" s="758"/>
      <c r="P1215" s="758"/>
      <c r="Q1215" s="758"/>
      <c r="R1215" s="758"/>
      <c r="S1215" s="758"/>
      <c r="T1215" s="758"/>
      <c r="U1215" s="758"/>
      <c r="V1215" s="730"/>
    </row>
    <row r="1216" spans="1:22" x14ac:dyDescent="0.25">
      <c r="A1216" s="730"/>
      <c r="B1216" s="392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758"/>
      <c r="O1216" s="758"/>
      <c r="P1216" s="758"/>
      <c r="Q1216" s="758"/>
      <c r="R1216" s="758"/>
      <c r="S1216" s="758"/>
      <c r="T1216" s="758"/>
      <c r="U1216" s="758"/>
      <c r="V1216" s="730"/>
    </row>
    <row r="1217" spans="1:22" x14ac:dyDescent="0.25">
      <c r="A1217" s="730"/>
      <c r="B1217" s="392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758"/>
      <c r="O1217" s="758"/>
      <c r="P1217" s="758"/>
      <c r="Q1217" s="758"/>
      <c r="R1217" s="758"/>
      <c r="S1217" s="758"/>
      <c r="T1217" s="758"/>
      <c r="U1217" s="758"/>
      <c r="V1217" s="730"/>
    </row>
    <row r="1218" spans="1:22" x14ac:dyDescent="0.25">
      <c r="A1218" s="730"/>
      <c r="B1218" s="392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758"/>
      <c r="O1218" s="758"/>
      <c r="P1218" s="758"/>
      <c r="Q1218" s="758"/>
      <c r="R1218" s="758"/>
      <c r="S1218" s="758"/>
      <c r="T1218" s="758"/>
      <c r="U1218" s="758"/>
      <c r="V1218" s="730"/>
    </row>
    <row r="1219" spans="1:22" x14ac:dyDescent="0.25">
      <c r="A1219" s="730"/>
      <c r="B1219" s="392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758"/>
      <c r="O1219" s="758"/>
      <c r="P1219" s="758"/>
      <c r="Q1219" s="758"/>
      <c r="R1219" s="758"/>
      <c r="S1219" s="758"/>
      <c r="T1219" s="758"/>
      <c r="U1219" s="758"/>
      <c r="V1219" s="730"/>
    </row>
    <row r="1220" spans="1:22" x14ac:dyDescent="0.25">
      <c r="A1220" s="730"/>
      <c r="B1220" s="392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758"/>
      <c r="O1220" s="758"/>
      <c r="P1220" s="758"/>
      <c r="Q1220" s="758"/>
      <c r="R1220" s="758"/>
      <c r="S1220" s="758"/>
      <c r="T1220" s="758"/>
      <c r="U1220" s="758"/>
      <c r="V1220" s="730"/>
    </row>
    <row r="1221" spans="1:22" x14ac:dyDescent="0.25">
      <c r="A1221" s="730"/>
      <c r="B1221" s="392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758"/>
      <c r="O1221" s="758"/>
      <c r="P1221" s="758"/>
      <c r="Q1221" s="758"/>
      <c r="R1221" s="758"/>
      <c r="S1221" s="758"/>
      <c r="T1221" s="758"/>
      <c r="U1221" s="758"/>
      <c r="V1221" s="730"/>
    </row>
    <row r="1222" spans="1:22" x14ac:dyDescent="0.25">
      <c r="A1222" s="730"/>
      <c r="B1222" s="392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758"/>
      <c r="O1222" s="758"/>
      <c r="P1222" s="758"/>
      <c r="Q1222" s="758"/>
      <c r="R1222" s="758"/>
      <c r="S1222" s="758"/>
      <c r="T1222" s="758"/>
      <c r="U1222" s="758"/>
      <c r="V1222" s="730"/>
    </row>
    <row r="1223" spans="1:22" x14ac:dyDescent="0.25">
      <c r="A1223" s="730"/>
      <c r="B1223" s="392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758"/>
      <c r="O1223" s="758"/>
      <c r="P1223" s="758"/>
      <c r="Q1223" s="758"/>
      <c r="R1223" s="758"/>
      <c r="S1223" s="758"/>
      <c r="T1223" s="758"/>
      <c r="U1223" s="758"/>
      <c r="V1223" s="730"/>
    </row>
    <row r="1224" spans="1:22" x14ac:dyDescent="0.25">
      <c r="A1224" s="730"/>
      <c r="B1224" s="392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758"/>
      <c r="O1224" s="758"/>
      <c r="P1224" s="758"/>
      <c r="Q1224" s="758"/>
      <c r="R1224" s="758"/>
      <c r="S1224" s="758"/>
      <c r="T1224" s="758"/>
      <c r="U1224" s="758"/>
      <c r="V1224" s="730"/>
    </row>
    <row r="1225" spans="1:22" x14ac:dyDescent="0.25">
      <c r="A1225" s="730"/>
      <c r="B1225" s="392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758"/>
      <c r="O1225" s="758"/>
      <c r="P1225" s="758"/>
      <c r="Q1225" s="758"/>
      <c r="R1225" s="758"/>
      <c r="S1225" s="758"/>
      <c r="T1225" s="758"/>
      <c r="U1225" s="758"/>
      <c r="V1225" s="730"/>
    </row>
    <row r="1226" spans="1:22" x14ac:dyDescent="0.25">
      <c r="A1226" s="730"/>
      <c r="B1226" s="392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758"/>
      <c r="O1226" s="758"/>
      <c r="P1226" s="758"/>
      <c r="Q1226" s="758"/>
      <c r="R1226" s="758"/>
      <c r="S1226" s="758"/>
      <c r="T1226" s="758"/>
      <c r="U1226" s="758"/>
      <c r="V1226" s="730"/>
    </row>
    <row r="1227" spans="1:22" x14ac:dyDescent="0.25">
      <c r="A1227" s="730"/>
      <c r="B1227" s="392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758"/>
      <c r="O1227" s="758"/>
      <c r="P1227" s="758"/>
      <c r="Q1227" s="758"/>
      <c r="R1227" s="758"/>
      <c r="S1227" s="758"/>
      <c r="T1227" s="758"/>
      <c r="U1227" s="758"/>
      <c r="V1227" s="730"/>
    </row>
    <row r="1228" spans="1:22" x14ac:dyDescent="0.25">
      <c r="A1228" s="730"/>
      <c r="B1228" s="392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758"/>
      <c r="O1228" s="758"/>
      <c r="P1228" s="758"/>
      <c r="Q1228" s="758"/>
      <c r="R1228" s="758"/>
      <c r="S1228" s="758"/>
      <c r="T1228" s="758"/>
      <c r="U1228" s="758"/>
      <c r="V1228" s="730"/>
    </row>
    <row r="1229" spans="1:22" x14ac:dyDescent="0.25">
      <c r="A1229" s="730"/>
      <c r="B1229" s="392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758"/>
      <c r="O1229" s="758"/>
      <c r="P1229" s="758"/>
      <c r="Q1229" s="758"/>
      <c r="R1229" s="758"/>
      <c r="S1229" s="758"/>
      <c r="T1229" s="758"/>
      <c r="U1229" s="758"/>
      <c r="V1229" s="730"/>
    </row>
    <row r="1230" spans="1:22" x14ac:dyDescent="0.25">
      <c r="A1230" s="730"/>
      <c r="B1230" s="392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758"/>
      <c r="O1230" s="758"/>
      <c r="P1230" s="758"/>
      <c r="Q1230" s="758"/>
      <c r="R1230" s="758"/>
      <c r="S1230" s="758"/>
      <c r="T1230" s="758"/>
      <c r="U1230" s="758"/>
      <c r="V1230" s="730"/>
    </row>
    <row r="1231" spans="1:22" x14ac:dyDescent="0.25">
      <c r="A1231" s="730"/>
      <c r="B1231" s="392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758"/>
      <c r="O1231" s="758"/>
      <c r="P1231" s="758"/>
      <c r="Q1231" s="758"/>
      <c r="R1231" s="758"/>
      <c r="S1231" s="758"/>
      <c r="T1231" s="758"/>
      <c r="U1231" s="758"/>
      <c r="V1231" s="730"/>
    </row>
    <row r="1232" spans="1:22" x14ac:dyDescent="0.25">
      <c r="A1232" s="730"/>
      <c r="B1232" s="392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758"/>
      <c r="O1232" s="758"/>
      <c r="P1232" s="758"/>
      <c r="Q1232" s="758"/>
      <c r="R1232" s="758"/>
      <c r="S1232" s="758"/>
      <c r="T1232" s="758"/>
      <c r="U1232" s="758"/>
      <c r="V1232" s="730"/>
    </row>
    <row r="1233" spans="1:22" x14ac:dyDescent="0.25">
      <c r="A1233" s="730"/>
      <c r="B1233" s="392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758"/>
      <c r="O1233" s="758"/>
      <c r="P1233" s="758"/>
      <c r="Q1233" s="758"/>
      <c r="R1233" s="758"/>
      <c r="S1233" s="758"/>
      <c r="T1233" s="758"/>
      <c r="U1233" s="758"/>
      <c r="V1233" s="730"/>
    </row>
    <row r="1234" spans="1:22" x14ac:dyDescent="0.25">
      <c r="A1234" s="730"/>
      <c r="B1234" s="392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758"/>
      <c r="O1234" s="758"/>
      <c r="P1234" s="758"/>
      <c r="Q1234" s="758"/>
      <c r="R1234" s="758"/>
      <c r="S1234" s="758"/>
      <c r="T1234" s="758"/>
      <c r="U1234" s="758"/>
      <c r="V1234" s="730"/>
    </row>
    <row r="1235" spans="1:22" x14ac:dyDescent="0.25">
      <c r="A1235" s="730"/>
      <c r="B1235" s="392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758"/>
      <c r="O1235" s="758"/>
      <c r="P1235" s="758"/>
      <c r="Q1235" s="758"/>
      <c r="R1235" s="758"/>
      <c r="S1235" s="758"/>
      <c r="T1235" s="758"/>
      <c r="U1235" s="758"/>
      <c r="V1235" s="730"/>
    </row>
    <row r="1236" spans="1:22" x14ac:dyDescent="0.25">
      <c r="A1236" s="730"/>
      <c r="B1236" s="392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758"/>
      <c r="O1236" s="758"/>
      <c r="P1236" s="758"/>
      <c r="Q1236" s="758"/>
      <c r="R1236" s="758"/>
      <c r="S1236" s="758"/>
      <c r="T1236" s="758"/>
      <c r="U1236" s="758"/>
      <c r="V1236" s="730"/>
    </row>
    <row r="1237" spans="1:22" x14ac:dyDescent="0.25">
      <c r="A1237" s="730"/>
      <c r="B1237" s="392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758"/>
      <c r="O1237" s="758"/>
      <c r="P1237" s="758"/>
      <c r="Q1237" s="758"/>
      <c r="R1237" s="758"/>
      <c r="S1237" s="758"/>
      <c r="T1237" s="758"/>
      <c r="U1237" s="758"/>
      <c r="V1237" s="730"/>
    </row>
    <row r="1238" spans="1:22" x14ac:dyDescent="0.25">
      <c r="A1238" s="730"/>
      <c r="B1238" s="392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758"/>
      <c r="O1238" s="758"/>
      <c r="P1238" s="758"/>
      <c r="Q1238" s="758"/>
      <c r="R1238" s="758"/>
      <c r="S1238" s="758"/>
      <c r="T1238" s="758"/>
      <c r="U1238" s="758"/>
      <c r="V1238" s="730"/>
    </row>
    <row r="1239" spans="1:22" x14ac:dyDescent="0.25">
      <c r="A1239" s="730"/>
      <c r="B1239" s="392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758"/>
      <c r="O1239" s="758"/>
      <c r="P1239" s="758"/>
      <c r="Q1239" s="758"/>
      <c r="R1239" s="758"/>
      <c r="S1239" s="758"/>
      <c r="T1239" s="758"/>
      <c r="U1239" s="758"/>
      <c r="V1239" s="730"/>
    </row>
    <row r="1240" spans="1:22" x14ac:dyDescent="0.25">
      <c r="A1240" s="730"/>
      <c r="B1240" s="392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758"/>
      <c r="O1240" s="758"/>
      <c r="P1240" s="758"/>
      <c r="Q1240" s="758"/>
      <c r="R1240" s="758"/>
      <c r="S1240" s="758"/>
      <c r="T1240" s="758"/>
      <c r="U1240" s="758"/>
      <c r="V1240" s="730"/>
    </row>
    <row r="1241" spans="1:22" x14ac:dyDescent="0.25">
      <c r="A1241" s="730"/>
      <c r="B1241" s="392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758"/>
      <c r="O1241" s="758"/>
      <c r="P1241" s="758"/>
      <c r="Q1241" s="758"/>
      <c r="R1241" s="758"/>
      <c r="S1241" s="758"/>
      <c r="T1241" s="758"/>
      <c r="U1241" s="758"/>
      <c r="V1241" s="730"/>
    </row>
    <row r="1242" spans="1:22" x14ac:dyDescent="0.25">
      <c r="A1242" s="730"/>
      <c r="B1242" s="392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758"/>
      <c r="O1242" s="758"/>
      <c r="P1242" s="758"/>
      <c r="Q1242" s="758"/>
      <c r="R1242" s="758"/>
      <c r="S1242" s="758"/>
      <c r="T1242" s="758"/>
      <c r="U1242" s="758"/>
      <c r="V1242" s="730"/>
    </row>
    <row r="1243" spans="1:22" x14ac:dyDescent="0.25">
      <c r="A1243" s="730"/>
      <c r="B1243" s="392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758"/>
      <c r="O1243" s="758"/>
      <c r="P1243" s="758"/>
      <c r="Q1243" s="758"/>
      <c r="R1243" s="758"/>
      <c r="S1243" s="758"/>
      <c r="T1243" s="758"/>
      <c r="U1243" s="758"/>
      <c r="V1243" s="730"/>
    </row>
    <row r="1244" spans="1:22" x14ac:dyDescent="0.25">
      <c r="A1244" s="730"/>
      <c r="B1244" s="392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758"/>
      <c r="O1244" s="758"/>
      <c r="P1244" s="758"/>
      <c r="Q1244" s="758"/>
      <c r="R1244" s="758"/>
      <c r="S1244" s="758"/>
      <c r="T1244" s="758"/>
      <c r="U1244" s="758"/>
      <c r="V1244" s="730"/>
    </row>
    <row r="1245" spans="1:22" x14ac:dyDescent="0.25">
      <c r="A1245" s="730"/>
      <c r="B1245" s="392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758"/>
      <c r="O1245" s="758"/>
      <c r="P1245" s="758"/>
      <c r="Q1245" s="758"/>
      <c r="R1245" s="758"/>
      <c r="S1245" s="758"/>
      <c r="T1245" s="758"/>
      <c r="U1245" s="758"/>
      <c r="V1245" s="730"/>
    </row>
    <row r="1246" spans="1:22" x14ac:dyDescent="0.25">
      <c r="A1246" s="730"/>
      <c r="B1246" s="392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758"/>
      <c r="O1246" s="758"/>
      <c r="P1246" s="758"/>
      <c r="Q1246" s="758"/>
      <c r="R1246" s="758"/>
      <c r="S1246" s="758"/>
      <c r="T1246" s="758"/>
      <c r="U1246" s="758"/>
      <c r="V1246" s="730"/>
    </row>
    <row r="1247" spans="1:22" x14ac:dyDescent="0.25">
      <c r="A1247" s="730"/>
      <c r="B1247" s="392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758"/>
      <c r="O1247" s="758"/>
      <c r="P1247" s="758"/>
      <c r="Q1247" s="758"/>
      <c r="R1247" s="758"/>
      <c r="S1247" s="758"/>
      <c r="T1247" s="758"/>
      <c r="U1247" s="758"/>
      <c r="V1247" s="730"/>
    </row>
    <row r="1248" spans="1:22" x14ac:dyDescent="0.25">
      <c r="A1248" s="730"/>
      <c r="B1248" s="392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758"/>
      <c r="O1248" s="758"/>
      <c r="P1248" s="758"/>
      <c r="Q1248" s="758"/>
      <c r="R1248" s="758"/>
      <c r="S1248" s="758"/>
      <c r="T1248" s="758"/>
      <c r="U1248" s="758"/>
      <c r="V1248" s="730"/>
    </row>
    <row r="1249" spans="1:22" x14ac:dyDescent="0.25">
      <c r="A1249" s="730"/>
      <c r="B1249" s="392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758"/>
      <c r="O1249" s="758"/>
      <c r="P1249" s="758"/>
      <c r="Q1249" s="758"/>
      <c r="R1249" s="758"/>
      <c r="S1249" s="758"/>
      <c r="T1249" s="758"/>
      <c r="U1249" s="758"/>
      <c r="V1249" s="730"/>
    </row>
    <row r="1250" spans="1:22" x14ac:dyDescent="0.25">
      <c r="A1250" s="730"/>
      <c r="B1250" s="392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758"/>
      <c r="O1250" s="758"/>
      <c r="P1250" s="758"/>
      <c r="Q1250" s="758"/>
      <c r="R1250" s="758"/>
      <c r="S1250" s="758"/>
      <c r="T1250" s="758"/>
      <c r="U1250" s="758"/>
      <c r="V1250" s="730"/>
    </row>
    <row r="1251" spans="1:22" x14ac:dyDescent="0.25">
      <c r="A1251" s="730"/>
      <c r="B1251" s="392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758"/>
      <c r="O1251" s="758"/>
      <c r="P1251" s="758"/>
      <c r="Q1251" s="758"/>
      <c r="R1251" s="758"/>
      <c r="S1251" s="758"/>
      <c r="T1251" s="758"/>
      <c r="U1251" s="758"/>
      <c r="V1251" s="730"/>
    </row>
    <row r="1252" spans="1:22" x14ac:dyDescent="0.25">
      <c r="A1252" s="730"/>
      <c r="B1252" s="392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758"/>
      <c r="O1252" s="758"/>
      <c r="P1252" s="758"/>
      <c r="Q1252" s="758"/>
      <c r="R1252" s="758"/>
      <c r="S1252" s="758"/>
      <c r="T1252" s="758"/>
      <c r="U1252" s="758"/>
      <c r="V1252" s="730"/>
    </row>
    <row r="1253" spans="1:22" x14ac:dyDescent="0.25">
      <c r="A1253" s="730"/>
      <c r="B1253" s="392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758"/>
      <c r="O1253" s="758"/>
      <c r="P1253" s="758"/>
      <c r="Q1253" s="758"/>
      <c r="R1253" s="758"/>
      <c r="S1253" s="758"/>
      <c r="T1253" s="758"/>
      <c r="U1253" s="758"/>
      <c r="V1253" s="730"/>
    </row>
    <row r="1254" spans="1:22" x14ac:dyDescent="0.25">
      <c r="A1254" s="730"/>
      <c r="B1254" s="392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758"/>
      <c r="O1254" s="758"/>
      <c r="P1254" s="758"/>
      <c r="Q1254" s="758"/>
      <c r="R1254" s="758"/>
      <c r="S1254" s="758"/>
      <c r="T1254" s="758"/>
      <c r="U1254" s="758"/>
      <c r="V1254" s="730"/>
    </row>
    <row r="1255" spans="1:22" x14ac:dyDescent="0.25">
      <c r="A1255" s="730"/>
      <c r="B1255" s="392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758"/>
      <c r="O1255" s="758"/>
      <c r="P1255" s="758"/>
      <c r="Q1255" s="758"/>
      <c r="R1255" s="758"/>
      <c r="S1255" s="758"/>
      <c r="T1255" s="758"/>
      <c r="U1255" s="758"/>
      <c r="V1255" s="730"/>
    </row>
    <row r="1256" spans="1:22" x14ac:dyDescent="0.25">
      <c r="A1256" s="730"/>
      <c r="B1256" s="392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758"/>
      <c r="O1256" s="758"/>
      <c r="P1256" s="758"/>
      <c r="Q1256" s="758"/>
      <c r="R1256" s="758"/>
      <c r="S1256" s="758"/>
      <c r="T1256" s="758"/>
      <c r="U1256" s="758"/>
      <c r="V1256" s="730"/>
    </row>
    <row r="1257" spans="1:22" x14ac:dyDescent="0.25">
      <c r="A1257" s="730"/>
      <c r="B1257" s="392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758"/>
      <c r="O1257" s="758"/>
      <c r="P1257" s="758"/>
      <c r="Q1257" s="758"/>
      <c r="R1257" s="758"/>
      <c r="S1257" s="758"/>
      <c r="T1257" s="758"/>
      <c r="U1257" s="758"/>
      <c r="V1257" s="730"/>
    </row>
    <row r="1258" spans="1:22" x14ac:dyDescent="0.25">
      <c r="A1258" s="730"/>
      <c r="B1258" s="392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758"/>
      <c r="O1258" s="758"/>
      <c r="P1258" s="758"/>
      <c r="Q1258" s="758"/>
      <c r="R1258" s="758"/>
      <c r="S1258" s="758"/>
      <c r="T1258" s="758"/>
      <c r="U1258" s="758"/>
      <c r="V1258" s="730"/>
    </row>
    <row r="1259" spans="1:22" x14ac:dyDescent="0.25">
      <c r="A1259" s="730"/>
      <c r="B1259" s="392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758"/>
      <c r="O1259" s="758"/>
      <c r="P1259" s="758"/>
      <c r="Q1259" s="758"/>
      <c r="R1259" s="758"/>
      <c r="S1259" s="758"/>
      <c r="T1259" s="758"/>
      <c r="U1259" s="758"/>
      <c r="V1259" s="730"/>
    </row>
    <row r="1260" spans="1:22" x14ac:dyDescent="0.25">
      <c r="A1260" s="730"/>
      <c r="B1260" s="392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758"/>
      <c r="O1260" s="758"/>
      <c r="P1260" s="758"/>
      <c r="Q1260" s="758"/>
      <c r="R1260" s="758"/>
      <c r="S1260" s="758"/>
      <c r="T1260" s="758"/>
      <c r="U1260" s="758"/>
      <c r="V1260" s="730"/>
    </row>
    <row r="1261" spans="1:22" x14ac:dyDescent="0.25">
      <c r="A1261" s="730"/>
      <c r="B1261" s="392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758"/>
      <c r="O1261" s="758"/>
      <c r="P1261" s="758"/>
      <c r="Q1261" s="758"/>
      <c r="R1261" s="758"/>
      <c r="S1261" s="758"/>
      <c r="T1261" s="758"/>
      <c r="U1261" s="758"/>
      <c r="V1261" s="730"/>
    </row>
    <row r="1262" spans="1:22" x14ac:dyDescent="0.25">
      <c r="A1262" s="730"/>
      <c r="B1262" s="392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758"/>
      <c r="O1262" s="758"/>
      <c r="P1262" s="758"/>
      <c r="Q1262" s="758"/>
      <c r="R1262" s="758"/>
      <c r="S1262" s="758"/>
      <c r="T1262" s="758"/>
      <c r="U1262" s="758"/>
      <c r="V1262" s="730"/>
    </row>
    <row r="1263" spans="1:22" x14ac:dyDescent="0.25">
      <c r="A1263" s="730"/>
      <c r="B1263" s="392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758"/>
      <c r="O1263" s="758"/>
      <c r="P1263" s="758"/>
      <c r="Q1263" s="758"/>
      <c r="R1263" s="758"/>
      <c r="S1263" s="758"/>
      <c r="T1263" s="758"/>
      <c r="U1263" s="758"/>
      <c r="V1263" s="730"/>
    </row>
    <row r="1264" spans="1:22" x14ac:dyDescent="0.25">
      <c r="A1264" s="730"/>
      <c r="B1264" s="392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758"/>
      <c r="O1264" s="758"/>
      <c r="P1264" s="758"/>
      <c r="Q1264" s="758"/>
      <c r="R1264" s="758"/>
      <c r="S1264" s="758"/>
      <c r="T1264" s="758"/>
      <c r="U1264" s="758"/>
      <c r="V1264" s="730"/>
    </row>
    <row r="1265" spans="1:22" x14ac:dyDescent="0.25">
      <c r="A1265" s="730"/>
      <c r="B1265" s="392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758"/>
      <c r="O1265" s="758"/>
      <c r="P1265" s="758"/>
      <c r="Q1265" s="758"/>
      <c r="R1265" s="758"/>
      <c r="S1265" s="758"/>
      <c r="T1265" s="758"/>
      <c r="U1265" s="758"/>
      <c r="V1265" s="730"/>
    </row>
    <row r="1266" spans="1:22" x14ac:dyDescent="0.25">
      <c r="A1266" s="730"/>
      <c r="B1266" s="392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758"/>
      <c r="O1266" s="758"/>
      <c r="P1266" s="758"/>
      <c r="Q1266" s="758"/>
      <c r="R1266" s="758"/>
      <c r="S1266" s="758"/>
      <c r="T1266" s="758"/>
      <c r="U1266" s="758"/>
      <c r="V1266" s="730"/>
    </row>
    <row r="1267" spans="1:22" x14ac:dyDescent="0.25">
      <c r="A1267" s="730"/>
      <c r="B1267" s="392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758"/>
      <c r="O1267" s="758"/>
      <c r="P1267" s="758"/>
      <c r="Q1267" s="758"/>
      <c r="R1267" s="758"/>
      <c r="S1267" s="758"/>
      <c r="T1267" s="758"/>
      <c r="U1267" s="758"/>
      <c r="V1267" s="730"/>
    </row>
    <row r="1268" spans="1:22" x14ac:dyDescent="0.25">
      <c r="A1268" s="730"/>
      <c r="B1268" s="392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758"/>
      <c r="O1268" s="758"/>
      <c r="P1268" s="758"/>
      <c r="Q1268" s="758"/>
      <c r="R1268" s="758"/>
      <c r="S1268" s="758"/>
      <c r="T1268" s="758"/>
      <c r="U1268" s="758"/>
      <c r="V1268" s="730"/>
    </row>
    <row r="1269" spans="1:22" x14ac:dyDescent="0.25">
      <c r="A1269" s="730"/>
      <c r="B1269" s="392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758"/>
      <c r="O1269" s="758"/>
      <c r="P1269" s="758"/>
      <c r="Q1269" s="758"/>
      <c r="R1269" s="758"/>
      <c r="S1269" s="758"/>
      <c r="T1269" s="758"/>
      <c r="U1269" s="758"/>
      <c r="V1269" s="730"/>
    </row>
    <row r="1270" spans="1:22" x14ac:dyDescent="0.25">
      <c r="A1270" s="730"/>
      <c r="B1270" s="392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758"/>
      <c r="O1270" s="758"/>
      <c r="P1270" s="758"/>
      <c r="Q1270" s="758"/>
      <c r="R1270" s="758"/>
      <c r="S1270" s="758"/>
      <c r="T1270" s="758"/>
      <c r="U1270" s="758"/>
      <c r="V1270" s="730"/>
    </row>
    <row r="1271" spans="1:22" x14ac:dyDescent="0.25">
      <c r="A1271" s="730"/>
      <c r="B1271" s="392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758"/>
      <c r="O1271" s="758"/>
      <c r="P1271" s="758"/>
      <c r="Q1271" s="758"/>
      <c r="R1271" s="758"/>
      <c r="S1271" s="758"/>
      <c r="T1271" s="758"/>
      <c r="U1271" s="758"/>
      <c r="V1271" s="730"/>
    </row>
    <row r="1272" spans="1:22" x14ac:dyDescent="0.25">
      <c r="A1272" s="730"/>
      <c r="B1272" s="392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758"/>
      <c r="O1272" s="758"/>
      <c r="P1272" s="758"/>
      <c r="Q1272" s="758"/>
      <c r="R1272" s="758"/>
      <c r="S1272" s="758"/>
      <c r="T1272" s="758"/>
      <c r="U1272" s="758"/>
      <c r="V1272" s="730"/>
    </row>
    <row r="1273" spans="1:22" x14ac:dyDescent="0.25">
      <c r="A1273" s="730"/>
      <c r="B1273" s="392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758"/>
      <c r="O1273" s="758"/>
      <c r="P1273" s="758"/>
      <c r="Q1273" s="758"/>
      <c r="R1273" s="758"/>
      <c r="S1273" s="758"/>
      <c r="T1273" s="758"/>
      <c r="U1273" s="758"/>
      <c r="V1273" s="730"/>
    </row>
    <row r="1274" spans="1:22" x14ac:dyDescent="0.25">
      <c r="A1274" s="730"/>
      <c r="B1274" s="392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758"/>
      <c r="O1274" s="758"/>
      <c r="P1274" s="758"/>
      <c r="Q1274" s="758"/>
      <c r="R1274" s="758"/>
      <c r="S1274" s="758"/>
      <c r="T1274" s="758"/>
      <c r="U1274" s="758"/>
      <c r="V1274" s="730"/>
    </row>
    <row r="1275" spans="1:22" x14ac:dyDescent="0.25">
      <c r="A1275" s="730"/>
      <c r="B1275" s="392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758"/>
      <c r="O1275" s="758"/>
      <c r="P1275" s="758"/>
      <c r="Q1275" s="758"/>
      <c r="R1275" s="758"/>
      <c r="S1275" s="758"/>
      <c r="T1275" s="758"/>
      <c r="U1275" s="758"/>
      <c r="V1275" s="730"/>
    </row>
    <row r="1276" spans="1:22" x14ac:dyDescent="0.25">
      <c r="A1276" s="730"/>
      <c r="B1276" s="392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758"/>
      <c r="O1276" s="758"/>
      <c r="P1276" s="758"/>
      <c r="Q1276" s="758"/>
      <c r="R1276" s="758"/>
      <c r="S1276" s="758"/>
      <c r="T1276" s="758"/>
      <c r="U1276" s="758"/>
      <c r="V1276" s="730"/>
    </row>
    <row r="1277" spans="1:22" x14ac:dyDescent="0.25">
      <c r="A1277" s="730"/>
      <c r="B1277" s="392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758"/>
      <c r="O1277" s="758"/>
      <c r="P1277" s="758"/>
      <c r="Q1277" s="758"/>
      <c r="R1277" s="758"/>
      <c r="S1277" s="758"/>
      <c r="T1277" s="758"/>
      <c r="U1277" s="758"/>
      <c r="V1277" s="730"/>
    </row>
    <row r="1278" spans="1:22" x14ac:dyDescent="0.25">
      <c r="A1278" s="730"/>
      <c r="B1278" s="392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758"/>
      <c r="O1278" s="758"/>
      <c r="P1278" s="758"/>
      <c r="Q1278" s="758"/>
      <c r="R1278" s="758"/>
      <c r="S1278" s="758"/>
      <c r="T1278" s="758"/>
      <c r="U1278" s="758"/>
      <c r="V1278" s="730"/>
    </row>
    <row r="1279" spans="1:22" x14ac:dyDescent="0.25">
      <c r="A1279" s="730"/>
      <c r="B1279" s="392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758"/>
      <c r="O1279" s="758"/>
      <c r="P1279" s="758"/>
      <c r="Q1279" s="758"/>
      <c r="R1279" s="758"/>
      <c r="S1279" s="758"/>
      <c r="T1279" s="758"/>
      <c r="U1279" s="758"/>
      <c r="V1279" s="730"/>
    </row>
    <row r="1280" spans="1:22" x14ac:dyDescent="0.25">
      <c r="A1280" s="730"/>
      <c r="B1280" s="392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758"/>
      <c r="O1280" s="758"/>
      <c r="P1280" s="758"/>
      <c r="Q1280" s="758"/>
      <c r="R1280" s="758"/>
      <c r="S1280" s="758"/>
      <c r="T1280" s="758"/>
      <c r="U1280" s="758"/>
      <c r="V1280" s="730"/>
    </row>
    <row r="1281" spans="1:22" x14ac:dyDescent="0.25">
      <c r="A1281" s="730"/>
      <c r="B1281" s="392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758"/>
      <c r="O1281" s="758"/>
      <c r="P1281" s="758"/>
      <c r="Q1281" s="758"/>
      <c r="R1281" s="758"/>
      <c r="S1281" s="758"/>
      <c r="T1281" s="758"/>
      <c r="U1281" s="758"/>
      <c r="V1281" s="730"/>
    </row>
    <row r="1282" spans="1:22" x14ac:dyDescent="0.25">
      <c r="A1282" s="730"/>
      <c r="B1282" s="392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758"/>
      <c r="O1282" s="758"/>
      <c r="P1282" s="758"/>
      <c r="Q1282" s="758"/>
      <c r="R1282" s="758"/>
      <c r="S1282" s="758"/>
      <c r="T1282" s="758"/>
      <c r="U1282" s="758"/>
      <c r="V1282" s="730"/>
    </row>
    <row r="1283" spans="1:22" x14ac:dyDescent="0.25">
      <c r="A1283" s="730"/>
      <c r="B1283" s="392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758"/>
      <c r="O1283" s="758"/>
      <c r="P1283" s="758"/>
      <c r="Q1283" s="758"/>
      <c r="R1283" s="758"/>
      <c r="S1283" s="758"/>
      <c r="T1283" s="758"/>
      <c r="U1283" s="758"/>
      <c r="V1283" s="730"/>
    </row>
    <row r="1284" spans="1:22" x14ac:dyDescent="0.25">
      <c r="A1284" s="730"/>
      <c r="B1284" s="392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758"/>
      <c r="O1284" s="758"/>
      <c r="P1284" s="758"/>
      <c r="Q1284" s="758"/>
      <c r="R1284" s="758"/>
      <c r="S1284" s="758"/>
      <c r="T1284" s="758"/>
      <c r="U1284" s="758"/>
      <c r="V1284" s="730"/>
    </row>
    <row r="1285" spans="1:22" x14ac:dyDescent="0.25">
      <c r="A1285" s="730"/>
      <c r="B1285" s="392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758"/>
      <c r="O1285" s="758"/>
      <c r="P1285" s="758"/>
      <c r="Q1285" s="758"/>
      <c r="R1285" s="758"/>
      <c r="S1285" s="758"/>
      <c r="T1285" s="758"/>
      <c r="U1285" s="758"/>
      <c r="V1285" s="730"/>
    </row>
    <row r="1286" spans="1:22" x14ac:dyDescent="0.25">
      <c r="A1286" s="730"/>
      <c r="B1286" s="392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758"/>
      <c r="O1286" s="758"/>
      <c r="P1286" s="758"/>
      <c r="Q1286" s="758"/>
      <c r="R1286" s="758"/>
      <c r="S1286" s="758"/>
      <c r="T1286" s="758"/>
      <c r="U1286" s="758"/>
      <c r="V1286" s="730"/>
    </row>
    <row r="1287" spans="1:22" x14ac:dyDescent="0.25">
      <c r="A1287" s="730"/>
      <c r="B1287" s="392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758"/>
      <c r="O1287" s="758"/>
      <c r="P1287" s="758"/>
      <c r="Q1287" s="758"/>
      <c r="R1287" s="758"/>
      <c r="S1287" s="758"/>
      <c r="T1287" s="758"/>
      <c r="U1287" s="758"/>
      <c r="V1287" s="730"/>
    </row>
    <row r="1288" spans="1:22" x14ac:dyDescent="0.25">
      <c r="A1288" s="730"/>
      <c r="B1288" s="392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758"/>
      <c r="O1288" s="758"/>
      <c r="P1288" s="758"/>
      <c r="Q1288" s="758"/>
      <c r="R1288" s="758"/>
      <c r="S1288" s="758"/>
      <c r="T1288" s="758"/>
      <c r="U1288" s="758"/>
      <c r="V1288" s="730"/>
    </row>
    <row r="1289" spans="1:22" x14ac:dyDescent="0.25">
      <c r="A1289" s="730"/>
      <c r="B1289" s="392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758"/>
      <c r="O1289" s="758"/>
      <c r="P1289" s="758"/>
      <c r="Q1289" s="758"/>
      <c r="R1289" s="758"/>
      <c r="S1289" s="758"/>
      <c r="T1289" s="758"/>
      <c r="U1289" s="758"/>
      <c r="V1289" s="730"/>
    </row>
    <row r="1290" spans="1:22" x14ac:dyDescent="0.25">
      <c r="A1290" s="730"/>
      <c r="B1290" s="392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758"/>
      <c r="O1290" s="758"/>
      <c r="P1290" s="758"/>
      <c r="Q1290" s="758"/>
      <c r="R1290" s="758"/>
      <c r="S1290" s="758"/>
      <c r="T1290" s="758"/>
      <c r="U1290" s="758"/>
      <c r="V1290" s="730"/>
    </row>
    <row r="1291" spans="1:22" x14ac:dyDescent="0.25">
      <c r="A1291" s="730"/>
      <c r="B1291" s="392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758"/>
      <c r="O1291" s="758"/>
      <c r="P1291" s="758"/>
      <c r="Q1291" s="758"/>
      <c r="R1291" s="758"/>
      <c r="S1291" s="758"/>
      <c r="T1291" s="758"/>
      <c r="U1291" s="758"/>
      <c r="V1291" s="730"/>
    </row>
    <row r="1292" spans="1:22" x14ac:dyDescent="0.25">
      <c r="A1292" s="730"/>
      <c r="B1292" s="392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758"/>
      <c r="O1292" s="758"/>
      <c r="P1292" s="758"/>
      <c r="Q1292" s="758"/>
      <c r="R1292" s="758"/>
      <c r="S1292" s="758"/>
      <c r="T1292" s="758"/>
      <c r="U1292" s="758"/>
      <c r="V1292" s="730"/>
    </row>
    <row r="1293" spans="1:22" x14ac:dyDescent="0.25">
      <c r="A1293" s="730"/>
      <c r="B1293" s="392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758"/>
      <c r="O1293" s="758"/>
      <c r="P1293" s="758"/>
      <c r="Q1293" s="758"/>
      <c r="R1293" s="758"/>
      <c r="S1293" s="758"/>
      <c r="T1293" s="758"/>
      <c r="U1293" s="758"/>
      <c r="V1293" s="730"/>
    </row>
    <row r="1294" spans="1:22" x14ac:dyDescent="0.25">
      <c r="A1294" s="730"/>
      <c r="B1294" s="392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758"/>
      <c r="O1294" s="758"/>
      <c r="P1294" s="758"/>
      <c r="Q1294" s="758"/>
      <c r="R1294" s="758"/>
      <c r="S1294" s="758"/>
      <c r="T1294" s="758"/>
      <c r="U1294" s="758"/>
      <c r="V1294" s="730"/>
    </row>
    <row r="1295" spans="1:22" x14ac:dyDescent="0.25">
      <c r="A1295" s="730"/>
      <c r="B1295" s="392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758"/>
      <c r="O1295" s="758"/>
      <c r="P1295" s="758"/>
      <c r="Q1295" s="758"/>
      <c r="R1295" s="758"/>
      <c r="S1295" s="758"/>
      <c r="T1295" s="758"/>
      <c r="U1295" s="758"/>
      <c r="V1295" s="730"/>
    </row>
    <row r="1296" spans="1:22" x14ac:dyDescent="0.25">
      <c r="A1296" s="730"/>
      <c r="B1296" s="392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758"/>
      <c r="O1296" s="758"/>
      <c r="P1296" s="758"/>
      <c r="Q1296" s="758"/>
      <c r="R1296" s="758"/>
      <c r="S1296" s="758"/>
      <c r="T1296" s="758"/>
      <c r="U1296" s="758"/>
      <c r="V1296" s="730"/>
    </row>
    <row r="1297" spans="1:22" x14ac:dyDescent="0.25">
      <c r="A1297" s="730"/>
      <c r="B1297" s="392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758"/>
      <c r="O1297" s="758"/>
      <c r="P1297" s="758"/>
      <c r="Q1297" s="758"/>
      <c r="R1297" s="758"/>
      <c r="S1297" s="758"/>
      <c r="T1297" s="758"/>
      <c r="U1297" s="758"/>
      <c r="V1297" s="730"/>
    </row>
    <row r="1298" spans="1:22" x14ac:dyDescent="0.25">
      <c r="A1298" s="730"/>
      <c r="B1298" s="392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758"/>
      <c r="O1298" s="758"/>
      <c r="P1298" s="758"/>
      <c r="Q1298" s="758"/>
      <c r="R1298" s="758"/>
      <c r="S1298" s="758"/>
      <c r="T1298" s="758"/>
      <c r="U1298" s="758"/>
      <c r="V1298" s="730"/>
    </row>
    <row r="1299" spans="1:22" x14ac:dyDescent="0.25">
      <c r="A1299" s="730"/>
      <c r="B1299" s="392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758"/>
      <c r="O1299" s="758"/>
      <c r="P1299" s="758"/>
      <c r="Q1299" s="758"/>
      <c r="R1299" s="758"/>
      <c r="S1299" s="758"/>
      <c r="T1299" s="758"/>
      <c r="U1299" s="758"/>
      <c r="V1299" s="730"/>
    </row>
    <row r="1300" spans="1:22" x14ac:dyDescent="0.25">
      <c r="A1300" s="730"/>
      <c r="B1300" s="392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758"/>
      <c r="O1300" s="758"/>
      <c r="P1300" s="758"/>
      <c r="Q1300" s="758"/>
      <c r="R1300" s="758"/>
      <c r="S1300" s="758"/>
      <c r="T1300" s="758"/>
      <c r="U1300" s="758"/>
      <c r="V1300" s="730"/>
    </row>
    <row r="1301" spans="1:22" x14ac:dyDescent="0.25">
      <c r="A1301" s="730"/>
      <c r="B1301" s="392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758"/>
      <c r="O1301" s="758"/>
      <c r="P1301" s="758"/>
      <c r="Q1301" s="758"/>
      <c r="R1301" s="758"/>
      <c r="S1301" s="758"/>
      <c r="T1301" s="758"/>
      <c r="U1301" s="758"/>
      <c r="V1301" s="730"/>
    </row>
    <row r="1302" spans="1:22" x14ac:dyDescent="0.25">
      <c r="A1302" s="730"/>
      <c r="B1302" s="392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758"/>
      <c r="O1302" s="758"/>
      <c r="P1302" s="758"/>
      <c r="Q1302" s="758"/>
      <c r="R1302" s="758"/>
      <c r="S1302" s="758"/>
      <c r="T1302" s="758"/>
      <c r="U1302" s="758"/>
      <c r="V1302" s="730"/>
    </row>
    <row r="1303" spans="1:22" x14ac:dyDescent="0.25">
      <c r="A1303" s="730"/>
      <c r="B1303" s="392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758"/>
      <c r="O1303" s="758"/>
      <c r="P1303" s="758"/>
      <c r="Q1303" s="758"/>
      <c r="R1303" s="758"/>
      <c r="S1303" s="758"/>
      <c r="T1303" s="758"/>
      <c r="U1303" s="758"/>
      <c r="V1303" s="730"/>
    </row>
    <row r="1304" spans="1:22" x14ac:dyDescent="0.25">
      <c r="A1304" s="730"/>
      <c r="B1304" s="392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758"/>
      <c r="O1304" s="758"/>
      <c r="P1304" s="758"/>
      <c r="Q1304" s="758"/>
      <c r="R1304" s="758"/>
      <c r="S1304" s="758"/>
      <c r="T1304" s="758"/>
      <c r="U1304" s="758"/>
      <c r="V1304" s="730"/>
    </row>
    <row r="1305" spans="1:22" x14ac:dyDescent="0.25">
      <c r="A1305" s="730"/>
      <c r="B1305" s="392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758"/>
      <c r="O1305" s="758"/>
      <c r="P1305" s="758"/>
      <c r="Q1305" s="758"/>
      <c r="R1305" s="758"/>
      <c r="S1305" s="758"/>
      <c r="T1305" s="758"/>
      <c r="U1305" s="758"/>
      <c r="V1305" s="730"/>
    </row>
    <row r="1306" spans="1:22" x14ac:dyDescent="0.25">
      <c r="A1306" s="730"/>
      <c r="B1306" s="392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758"/>
      <c r="O1306" s="758"/>
      <c r="P1306" s="758"/>
      <c r="Q1306" s="758"/>
      <c r="R1306" s="758"/>
      <c r="S1306" s="758"/>
      <c r="T1306" s="758"/>
      <c r="U1306" s="758"/>
      <c r="V1306" s="730"/>
    </row>
    <row r="1307" spans="1:22" x14ac:dyDescent="0.25">
      <c r="A1307" s="730"/>
      <c r="B1307" s="392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758"/>
      <c r="O1307" s="758"/>
      <c r="P1307" s="758"/>
      <c r="Q1307" s="758"/>
      <c r="R1307" s="758"/>
      <c r="S1307" s="758"/>
      <c r="T1307" s="758"/>
      <c r="U1307" s="758"/>
      <c r="V1307" s="730"/>
    </row>
    <row r="1308" spans="1:22" x14ac:dyDescent="0.25">
      <c r="A1308" s="730"/>
      <c r="B1308" s="392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758"/>
      <c r="O1308" s="758"/>
      <c r="P1308" s="758"/>
      <c r="Q1308" s="758"/>
      <c r="R1308" s="758"/>
      <c r="S1308" s="758"/>
      <c r="T1308" s="758"/>
      <c r="U1308" s="758"/>
      <c r="V1308" s="730"/>
    </row>
    <row r="1309" spans="1:22" x14ac:dyDescent="0.25">
      <c r="A1309" s="730"/>
      <c r="B1309" s="392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758"/>
      <c r="O1309" s="758"/>
      <c r="P1309" s="758"/>
      <c r="Q1309" s="758"/>
      <c r="R1309" s="758"/>
      <c r="S1309" s="758"/>
      <c r="T1309" s="758"/>
      <c r="U1309" s="758"/>
      <c r="V1309" s="730"/>
    </row>
    <row r="1310" spans="1:22" x14ac:dyDescent="0.25">
      <c r="A1310" s="730"/>
      <c r="B1310" s="392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758"/>
      <c r="O1310" s="758"/>
      <c r="P1310" s="758"/>
      <c r="Q1310" s="758"/>
      <c r="R1310" s="758"/>
      <c r="S1310" s="758"/>
      <c r="T1310" s="758"/>
      <c r="U1310" s="758"/>
      <c r="V1310" s="730"/>
    </row>
    <row r="1311" spans="1:22" x14ac:dyDescent="0.25">
      <c r="A1311" s="730"/>
      <c r="B1311" s="392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758"/>
      <c r="O1311" s="758"/>
      <c r="P1311" s="758"/>
      <c r="Q1311" s="758"/>
      <c r="R1311" s="758"/>
      <c r="S1311" s="758"/>
      <c r="T1311" s="758"/>
      <c r="U1311" s="758"/>
      <c r="V1311" s="730"/>
    </row>
    <row r="1312" spans="1:22" x14ac:dyDescent="0.25">
      <c r="A1312" s="730"/>
      <c r="B1312" s="392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758"/>
      <c r="O1312" s="758"/>
      <c r="P1312" s="758"/>
      <c r="Q1312" s="758"/>
      <c r="R1312" s="758"/>
      <c r="S1312" s="758"/>
      <c r="T1312" s="758"/>
      <c r="U1312" s="758"/>
      <c r="V1312" s="730"/>
    </row>
    <row r="1313" spans="1:22" x14ac:dyDescent="0.25">
      <c r="A1313" s="730"/>
      <c r="B1313" s="392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758"/>
      <c r="O1313" s="758"/>
      <c r="P1313" s="758"/>
      <c r="Q1313" s="758"/>
      <c r="R1313" s="758"/>
      <c r="S1313" s="758"/>
      <c r="T1313" s="758"/>
      <c r="U1313" s="758"/>
      <c r="V1313" s="730"/>
    </row>
    <row r="1314" spans="1:22" x14ac:dyDescent="0.25">
      <c r="A1314" s="730"/>
      <c r="B1314" s="392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758"/>
      <c r="O1314" s="758"/>
      <c r="P1314" s="758"/>
      <c r="Q1314" s="758"/>
      <c r="R1314" s="758"/>
      <c r="S1314" s="758"/>
      <c r="T1314" s="758"/>
      <c r="U1314" s="758"/>
      <c r="V1314" s="730"/>
    </row>
    <row r="1315" spans="1:22" x14ac:dyDescent="0.25">
      <c r="A1315" s="730"/>
      <c r="B1315" s="392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758"/>
      <c r="O1315" s="758"/>
      <c r="P1315" s="758"/>
      <c r="Q1315" s="758"/>
      <c r="R1315" s="758"/>
      <c r="S1315" s="758"/>
      <c r="T1315" s="758"/>
      <c r="U1315" s="758"/>
      <c r="V1315" s="730"/>
    </row>
    <row r="1316" spans="1:22" x14ac:dyDescent="0.25">
      <c r="A1316" s="730"/>
      <c r="B1316" s="392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758"/>
      <c r="O1316" s="758"/>
      <c r="P1316" s="758"/>
      <c r="Q1316" s="758"/>
      <c r="R1316" s="758"/>
      <c r="S1316" s="758"/>
      <c r="T1316" s="758"/>
      <c r="U1316" s="758"/>
      <c r="V1316" s="730"/>
    </row>
    <row r="1317" spans="1:22" x14ac:dyDescent="0.25">
      <c r="A1317" s="730"/>
      <c r="B1317" s="392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758"/>
      <c r="O1317" s="758"/>
      <c r="P1317" s="758"/>
      <c r="Q1317" s="758"/>
      <c r="R1317" s="758"/>
      <c r="S1317" s="758"/>
      <c r="T1317" s="758"/>
      <c r="U1317" s="758"/>
      <c r="V1317" s="730"/>
    </row>
    <row r="1318" spans="1:22" x14ac:dyDescent="0.25">
      <c r="A1318" s="730"/>
      <c r="B1318" s="392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758"/>
      <c r="O1318" s="758"/>
      <c r="P1318" s="758"/>
      <c r="Q1318" s="758"/>
      <c r="R1318" s="758"/>
      <c r="S1318" s="758"/>
      <c r="T1318" s="758"/>
      <c r="U1318" s="758"/>
      <c r="V1318" s="730"/>
    </row>
    <row r="1319" spans="1:22" x14ac:dyDescent="0.25">
      <c r="A1319" s="730"/>
      <c r="B1319" s="392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758"/>
      <c r="O1319" s="758"/>
      <c r="P1319" s="758"/>
      <c r="Q1319" s="758"/>
      <c r="R1319" s="758"/>
      <c r="S1319" s="758"/>
      <c r="T1319" s="758"/>
      <c r="U1319" s="758"/>
      <c r="V1319" s="730"/>
    </row>
    <row r="1320" spans="1:22" x14ac:dyDescent="0.25">
      <c r="A1320" s="730"/>
      <c r="B1320" s="392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758"/>
      <c r="O1320" s="758"/>
      <c r="P1320" s="758"/>
      <c r="Q1320" s="758"/>
      <c r="R1320" s="758"/>
      <c r="S1320" s="758"/>
      <c r="T1320" s="758"/>
      <c r="U1320" s="758"/>
      <c r="V1320" s="730"/>
    </row>
    <row r="1321" spans="1:22" x14ac:dyDescent="0.25">
      <c r="A1321" s="730"/>
      <c r="B1321" s="392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758"/>
      <c r="O1321" s="758"/>
      <c r="P1321" s="758"/>
      <c r="Q1321" s="758"/>
      <c r="R1321" s="758"/>
      <c r="S1321" s="758"/>
      <c r="T1321" s="758"/>
      <c r="U1321" s="758"/>
      <c r="V1321" s="730"/>
    </row>
    <row r="1322" spans="1:22" x14ac:dyDescent="0.25">
      <c r="A1322" s="730"/>
      <c r="B1322" s="392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758"/>
      <c r="O1322" s="758"/>
      <c r="P1322" s="758"/>
      <c r="Q1322" s="758"/>
      <c r="R1322" s="758"/>
      <c r="S1322" s="758"/>
      <c r="T1322" s="758"/>
      <c r="U1322" s="758"/>
      <c r="V1322" s="730"/>
    </row>
    <row r="1323" spans="1:22" x14ac:dyDescent="0.25">
      <c r="A1323" s="730"/>
      <c r="B1323" s="392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758"/>
      <c r="O1323" s="758"/>
      <c r="P1323" s="758"/>
      <c r="Q1323" s="758"/>
      <c r="R1323" s="758"/>
      <c r="S1323" s="758"/>
      <c r="T1323" s="758"/>
      <c r="U1323" s="758"/>
      <c r="V1323" s="730"/>
    </row>
    <row r="1324" spans="1:22" x14ac:dyDescent="0.25">
      <c r="A1324" s="730"/>
      <c r="B1324" s="392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758"/>
      <c r="O1324" s="758"/>
      <c r="P1324" s="758"/>
      <c r="Q1324" s="758"/>
      <c r="R1324" s="758"/>
      <c r="S1324" s="758"/>
      <c r="T1324" s="758"/>
      <c r="U1324" s="758"/>
      <c r="V1324" s="730"/>
    </row>
    <row r="1325" spans="1:22" x14ac:dyDescent="0.25">
      <c r="A1325" s="730"/>
      <c r="B1325" s="392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758"/>
      <c r="O1325" s="758"/>
      <c r="P1325" s="758"/>
      <c r="Q1325" s="758"/>
      <c r="R1325" s="758"/>
      <c r="S1325" s="758"/>
      <c r="T1325" s="758"/>
      <c r="U1325" s="758"/>
      <c r="V1325" s="730"/>
    </row>
    <row r="1326" spans="1:22" x14ac:dyDescent="0.25">
      <c r="A1326" s="730"/>
      <c r="B1326" s="392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758"/>
      <c r="O1326" s="758"/>
      <c r="P1326" s="758"/>
      <c r="Q1326" s="758"/>
      <c r="R1326" s="758"/>
      <c r="S1326" s="758"/>
      <c r="T1326" s="758"/>
      <c r="U1326" s="758"/>
      <c r="V1326" s="730"/>
    </row>
    <row r="1327" spans="1:22" x14ac:dyDescent="0.25">
      <c r="A1327" s="730"/>
      <c r="B1327" s="392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758"/>
      <c r="O1327" s="758"/>
      <c r="P1327" s="758"/>
      <c r="Q1327" s="758"/>
      <c r="R1327" s="758"/>
      <c r="S1327" s="758"/>
      <c r="T1327" s="758"/>
      <c r="U1327" s="758"/>
      <c r="V1327" s="730"/>
    </row>
    <row r="1328" spans="1:22" x14ac:dyDescent="0.25">
      <c r="A1328" s="730"/>
      <c r="B1328" s="392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758"/>
      <c r="O1328" s="758"/>
      <c r="P1328" s="758"/>
      <c r="Q1328" s="758"/>
      <c r="R1328" s="758"/>
      <c r="S1328" s="758"/>
      <c r="T1328" s="758"/>
      <c r="U1328" s="758"/>
      <c r="V1328" s="730"/>
    </row>
    <row r="1329" spans="1:22" x14ac:dyDescent="0.25">
      <c r="A1329" s="730"/>
      <c r="B1329" s="392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758"/>
      <c r="O1329" s="758"/>
      <c r="P1329" s="758"/>
      <c r="Q1329" s="758"/>
      <c r="R1329" s="758"/>
      <c r="S1329" s="758"/>
      <c r="T1329" s="758"/>
      <c r="U1329" s="758"/>
      <c r="V1329" s="730"/>
    </row>
    <row r="1330" spans="1:22" x14ac:dyDescent="0.25">
      <c r="A1330" s="730"/>
      <c r="B1330" s="392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758"/>
      <c r="O1330" s="758"/>
      <c r="P1330" s="758"/>
      <c r="Q1330" s="758"/>
      <c r="R1330" s="758"/>
      <c r="S1330" s="758"/>
      <c r="T1330" s="758"/>
      <c r="U1330" s="758"/>
      <c r="V1330" s="730"/>
    </row>
    <row r="1331" spans="1:22" x14ac:dyDescent="0.25">
      <c r="A1331" s="730"/>
      <c r="B1331" s="392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758"/>
      <c r="O1331" s="758"/>
      <c r="P1331" s="758"/>
      <c r="Q1331" s="758"/>
      <c r="R1331" s="758"/>
      <c r="S1331" s="758"/>
      <c r="T1331" s="758"/>
      <c r="U1331" s="758"/>
      <c r="V1331" s="730"/>
    </row>
    <row r="1332" spans="1:22" x14ac:dyDescent="0.25">
      <c r="A1332" s="730"/>
      <c r="B1332" s="392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758"/>
      <c r="O1332" s="758"/>
      <c r="P1332" s="758"/>
      <c r="Q1332" s="758"/>
      <c r="R1332" s="758"/>
      <c r="S1332" s="758"/>
      <c r="T1332" s="758"/>
      <c r="U1332" s="758"/>
      <c r="V1332" s="730"/>
    </row>
    <row r="1333" spans="1:22" x14ac:dyDescent="0.25">
      <c r="A1333" s="730"/>
      <c r="B1333" s="392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758"/>
      <c r="O1333" s="758"/>
      <c r="P1333" s="758"/>
      <c r="Q1333" s="758"/>
      <c r="R1333" s="758"/>
      <c r="S1333" s="758"/>
      <c r="T1333" s="758"/>
      <c r="U1333" s="758"/>
      <c r="V1333" s="730"/>
    </row>
    <row r="1334" spans="1:22" x14ac:dyDescent="0.25">
      <c r="A1334" s="730"/>
      <c r="B1334" s="392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758"/>
      <c r="O1334" s="758"/>
      <c r="P1334" s="758"/>
      <c r="Q1334" s="758"/>
      <c r="R1334" s="758"/>
      <c r="S1334" s="758"/>
      <c r="T1334" s="758"/>
      <c r="U1334" s="758"/>
      <c r="V1334" s="730"/>
    </row>
    <row r="1335" spans="1:22" x14ac:dyDescent="0.25">
      <c r="A1335" s="730"/>
      <c r="B1335" s="392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758"/>
      <c r="O1335" s="758"/>
      <c r="P1335" s="758"/>
      <c r="Q1335" s="758"/>
      <c r="R1335" s="758"/>
      <c r="S1335" s="758"/>
      <c r="T1335" s="758"/>
      <c r="U1335" s="758"/>
      <c r="V1335" s="730"/>
    </row>
    <row r="1336" spans="1:22" x14ac:dyDescent="0.25">
      <c r="A1336" s="730"/>
      <c r="B1336" s="392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758"/>
      <c r="O1336" s="758"/>
      <c r="P1336" s="758"/>
      <c r="Q1336" s="758"/>
      <c r="R1336" s="758"/>
      <c r="S1336" s="758"/>
      <c r="T1336" s="758"/>
      <c r="U1336" s="758"/>
      <c r="V1336" s="730"/>
    </row>
    <row r="1337" spans="1:22" x14ac:dyDescent="0.25">
      <c r="A1337" s="730"/>
      <c r="B1337" s="392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758"/>
      <c r="O1337" s="758"/>
      <c r="P1337" s="758"/>
      <c r="Q1337" s="758"/>
      <c r="R1337" s="758"/>
      <c r="S1337" s="758"/>
      <c r="T1337" s="758"/>
      <c r="U1337" s="758"/>
      <c r="V1337" s="730"/>
    </row>
    <row r="1338" spans="1:22" x14ac:dyDescent="0.25">
      <c r="A1338" s="730"/>
      <c r="B1338" s="392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758"/>
      <c r="O1338" s="758"/>
      <c r="P1338" s="758"/>
      <c r="Q1338" s="758"/>
      <c r="R1338" s="758"/>
      <c r="S1338" s="758"/>
      <c r="T1338" s="758"/>
      <c r="U1338" s="758"/>
      <c r="V1338" s="730"/>
    </row>
    <row r="1339" spans="1:22" x14ac:dyDescent="0.25">
      <c r="A1339" s="730"/>
      <c r="B1339" s="392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758"/>
      <c r="O1339" s="758"/>
      <c r="P1339" s="758"/>
      <c r="Q1339" s="758"/>
      <c r="R1339" s="758"/>
      <c r="S1339" s="758"/>
      <c r="T1339" s="758"/>
      <c r="U1339" s="758"/>
      <c r="V1339" s="730"/>
    </row>
    <row r="1340" spans="1:22" x14ac:dyDescent="0.25">
      <c r="A1340" s="730"/>
      <c r="B1340" s="392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758"/>
      <c r="O1340" s="758"/>
      <c r="P1340" s="758"/>
      <c r="Q1340" s="758"/>
      <c r="R1340" s="758"/>
      <c r="S1340" s="758"/>
      <c r="T1340" s="758"/>
      <c r="U1340" s="758"/>
      <c r="V1340" s="730"/>
    </row>
    <row r="1341" spans="1:22" x14ac:dyDescent="0.25">
      <c r="A1341" s="730"/>
      <c r="B1341" s="392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758"/>
      <c r="O1341" s="758"/>
      <c r="P1341" s="758"/>
      <c r="Q1341" s="758"/>
      <c r="R1341" s="758"/>
      <c r="S1341" s="758"/>
      <c r="T1341" s="758"/>
      <c r="U1341" s="758"/>
      <c r="V1341" s="730"/>
    </row>
    <row r="1342" spans="1:22" x14ac:dyDescent="0.25">
      <c r="A1342" s="730"/>
      <c r="B1342" s="392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758"/>
      <c r="O1342" s="758"/>
      <c r="P1342" s="758"/>
      <c r="Q1342" s="758"/>
      <c r="R1342" s="758"/>
      <c r="S1342" s="758"/>
      <c r="T1342" s="758"/>
      <c r="U1342" s="758"/>
      <c r="V1342" s="730"/>
    </row>
    <row r="1343" spans="1:22" x14ac:dyDescent="0.25">
      <c r="A1343" s="730"/>
      <c r="B1343" s="392"/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758"/>
      <c r="O1343" s="758"/>
      <c r="P1343" s="758"/>
      <c r="Q1343" s="758"/>
      <c r="R1343" s="758"/>
      <c r="S1343" s="758"/>
      <c r="T1343" s="758"/>
      <c r="U1343" s="758"/>
      <c r="V1343" s="730"/>
    </row>
    <row r="1344" spans="1:22" x14ac:dyDescent="0.25">
      <c r="A1344" s="730"/>
      <c r="B1344" s="392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758"/>
      <c r="O1344" s="758"/>
      <c r="P1344" s="758"/>
      <c r="Q1344" s="758"/>
      <c r="R1344" s="758"/>
      <c r="S1344" s="758"/>
      <c r="T1344" s="758"/>
      <c r="U1344" s="758"/>
      <c r="V1344" s="730"/>
    </row>
    <row r="1345" spans="1:22" x14ac:dyDescent="0.25">
      <c r="A1345" s="730"/>
      <c r="B1345" s="392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758"/>
      <c r="O1345" s="758"/>
      <c r="P1345" s="758"/>
      <c r="Q1345" s="758"/>
      <c r="R1345" s="758"/>
      <c r="S1345" s="758"/>
      <c r="T1345" s="758"/>
      <c r="U1345" s="758"/>
      <c r="V1345" s="730"/>
    </row>
    <row r="1346" spans="1:22" x14ac:dyDescent="0.25">
      <c r="A1346" s="730"/>
      <c r="B1346" s="392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758"/>
      <c r="O1346" s="758"/>
      <c r="P1346" s="758"/>
      <c r="Q1346" s="758"/>
      <c r="R1346" s="758"/>
      <c r="S1346" s="758"/>
      <c r="T1346" s="758"/>
      <c r="U1346" s="758"/>
      <c r="V1346" s="730"/>
    </row>
    <row r="1347" spans="1:22" x14ac:dyDescent="0.25">
      <c r="A1347" s="730"/>
      <c r="B1347" s="392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758"/>
      <c r="O1347" s="758"/>
      <c r="P1347" s="758"/>
      <c r="Q1347" s="758"/>
      <c r="R1347" s="758"/>
      <c r="S1347" s="758"/>
      <c r="T1347" s="758"/>
      <c r="U1347" s="758"/>
      <c r="V1347" s="730"/>
    </row>
    <row r="1348" spans="1:22" x14ac:dyDescent="0.25">
      <c r="A1348" s="730"/>
      <c r="B1348" s="392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758"/>
      <c r="O1348" s="758"/>
      <c r="P1348" s="758"/>
      <c r="Q1348" s="758"/>
      <c r="R1348" s="758"/>
      <c r="S1348" s="758"/>
      <c r="T1348" s="758"/>
      <c r="U1348" s="758"/>
      <c r="V1348" s="730"/>
    </row>
    <row r="1349" spans="1:22" x14ac:dyDescent="0.25">
      <c r="A1349" s="730"/>
      <c r="B1349" s="392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758"/>
      <c r="O1349" s="758"/>
      <c r="P1349" s="758"/>
      <c r="Q1349" s="758"/>
      <c r="R1349" s="758"/>
      <c r="S1349" s="758"/>
      <c r="T1349" s="758"/>
      <c r="U1349" s="758"/>
      <c r="V1349" s="730"/>
    </row>
    <row r="1350" spans="1:22" x14ac:dyDescent="0.25">
      <c r="A1350" s="730"/>
      <c r="B1350" s="392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758"/>
      <c r="O1350" s="758"/>
      <c r="P1350" s="758"/>
      <c r="Q1350" s="758"/>
      <c r="R1350" s="758"/>
      <c r="S1350" s="758"/>
      <c r="T1350" s="758"/>
      <c r="U1350" s="758"/>
      <c r="V1350" s="730"/>
    </row>
    <row r="1351" spans="1:22" x14ac:dyDescent="0.25">
      <c r="A1351" s="730"/>
      <c r="B1351" s="392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758"/>
      <c r="O1351" s="758"/>
      <c r="P1351" s="758"/>
      <c r="Q1351" s="758"/>
      <c r="R1351" s="758"/>
      <c r="S1351" s="758"/>
      <c r="T1351" s="758"/>
      <c r="U1351" s="758"/>
      <c r="V1351" s="730"/>
    </row>
    <row r="1352" spans="1:22" x14ac:dyDescent="0.25">
      <c r="A1352" s="730"/>
      <c r="B1352" s="392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758"/>
      <c r="O1352" s="758"/>
      <c r="P1352" s="758"/>
      <c r="Q1352" s="758"/>
      <c r="R1352" s="758"/>
      <c r="S1352" s="758"/>
      <c r="T1352" s="758"/>
      <c r="U1352" s="758"/>
      <c r="V1352" s="730"/>
    </row>
    <row r="1353" spans="1:22" x14ac:dyDescent="0.25">
      <c r="A1353" s="730"/>
      <c r="B1353" s="392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758"/>
      <c r="O1353" s="758"/>
      <c r="P1353" s="758"/>
      <c r="Q1353" s="758"/>
      <c r="R1353" s="758"/>
      <c r="S1353" s="758"/>
      <c r="T1353" s="758"/>
      <c r="U1353" s="758"/>
      <c r="V1353" s="730"/>
    </row>
    <row r="1354" spans="1:22" x14ac:dyDescent="0.25">
      <c r="A1354" s="730"/>
      <c r="B1354" s="392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758"/>
      <c r="O1354" s="758"/>
      <c r="P1354" s="758"/>
      <c r="Q1354" s="758"/>
      <c r="R1354" s="758"/>
      <c r="S1354" s="758"/>
      <c r="T1354" s="758"/>
      <c r="U1354" s="758"/>
      <c r="V1354" s="730"/>
    </row>
    <row r="1355" spans="1:22" x14ac:dyDescent="0.25">
      <c r="A1355" s="730"/>
      <c r="B1355" s="392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758"/>
      <c r="O1355" s="758"/>
      <c r="P1355" s="758"/>
      <c r="Q1355" s="758"/>
      <c r="R1355" s="758"/>
      <c r="S1355" s="758"/>
      <c r="T1355" s="758"/>
      <c r="U1355" s="758"/>
      <c r="V1355" s="730"/>
    </row>
    <row r="1356" spans="1:22" x14ac:dyDescent="0.25">
      <c r="A1356" s="730"/>
      <c r="B1356" s="392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758"/>
      <c r="O1356" s="758"/>
      <c r="P1356" s="758"/>
      <c r="Q1356" s="758"/>
      <c r="R1356" s="758"/>
      <c r="S1356" s="758"/>
      <c r="T1356" s="758"/>
      <c r="U1356" s="758"/>
      <c r="V1356" s="730"/>
    </row>
    <row r="1357" spans="1:22" x14ac:dyDescent="0.25">
      <c r="A1357" s="730"/>
      <c r="B1357" s="392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758"/>
      <c r="O1357" s="758"/>
      <c r="P1357" s="758"/>
      <c r="Q1357" s="758"/>
      <c r="R1357" s="758"/>
      <c r="S1357" s="758"/>
      <c r="T1357" s="758"/>
      <c r="U1357" s="758"/>
      <c r="V1357" s="730"/>
    </row>
    <row r="1358" spans="1:22" x14ac:dyDescent="0.25">
      <c r="A1358" s="730"/>
      <c r="B1358" s="392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758"/>
      <c r="O1358" s="758"/>
      <c r="P1358" s="758"/>
      <c r="Q1358" s="758"/>
      <c r="R1358" s="758"/>
      <c r="S1358" s="758"/>
      <c r="T1358" s="758"/>
      <c r="U1358" s="758"/>
      <c r="V1358" s="730"/>
    </row>
    <row r="1359" spans="1:22" x14ac:dyDescent="0.25">
      <c r="A1359" s="730"/>
      <c r="B1359" s="392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758"/>
      <c r="O1359" s="758"/>
      <c r="P1359" s="758"/>
      <c r="Q1359" s="758"/>
      <c r="R1359" s="758"/>
      <c r="S1359" s="758"/>
      <c r="T1359" s="758"/>
      <c r="U1359" s="758"/>
      <c r="V1359" s="730"/>
    </row>
    <row r="1360" spans="1:22" x14ac:dyDescent="0.25">
      <c r="A1360" s="730"/>
      <c r="B1360" s="392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758"/>
      <c r="O1360" s="758"/>
      <c r="P1360" s="758"/>
      <c r="Q1360" s="758"/>
      <c r="R1360" s="758"/>
      <c r="S1360" s="758"/>
      <c r="T1360" s="758"/>
      <c r="U1360" s="758"/>
      <c r="V1360" s="730"/>
    </row>
    <row r="1361" spans="1:22" x14ac:dyDescent="0.25">
      <c r="A1361" s="730"/>
      <c r="B1361" s="392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758"/>
      <c r="O1361" s="758"/>
      <c r="P1361" s="758"/>
      <c r="Q1361" s="758"/>
      <c r="R1361" s="758"/>
      <c r="S1361" s="758"/>
      <c r="T1361" s="758"/>
      <c r="U1361" s="758"/>
      <c r="V1361" s="730"/>
    </row>
    <row r="1362" spans="1:22" x14ac:dyDescent="0.25">
      <c r="A1362" s="730"/>
      <c r="B1362" s="392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758"/>
      <c r="O1362" s="758"/>
      <c r="P1362" s="758"/>
      <c r="Q1362" s="758"/>
      <c r="R1362" s="758"/>
      <c r="S1362" s="758"/>
      <c r="T1362" s="758"/>
      <c r="U1362" s="758"/>
      <c r="V1362" s="730"/>
    </row>
    <row r="1363" spans="1:22" x14ac:dyDescent="0.25">
      <c r="A1363" s="730"/>
      <c r="B1363" s="392"/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758"/>
      <c r="O1363" s="758"/>
      <c r="P1363" s="758"/>
      <c r="Q1363" s="758"/>
      <c r="R1363" s="758"/>
      <c r="S1363" s="758"/>
      <c r="T1363" s="758"/>
      <c r="U1363" s="758"/>
      <c r="V1363" s="730"/>
    </row>
    <row r="1364" spans="1:22" x14ac:dyDescent="0.25">
      <c r="A1364" s="730"/>
      <c r="B1364" s="392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758"/>
      <c r="O1364" s="758"/>
      <c r="P1364" s="758"/>
      <c r="Q1364" s="758"/>
      <c r="R1364" s="758"/>
      <c r="S1364" s="758"/>
      <c r="T1364" s="758"/>
      <c r="U1364" s="758"/>
      <c r="V1364" s="730"/>
    </row>
    <row r="1365" spans="1:22" x14ac:dyDescent="0.25">
      <c r="A1365" s="730"/>
      <c r="B1365" s="392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758"/>
      <c r="O1365" s="758"/>
      <c r="P1365" s="758"/>
      <c r="Q1365" s="758"/>
      <c r="R1365" s="758"/>
      <c r="S1365" s="758"/>
      <c r="T1365" s="758"/>
      <c r="U1365" s="758"/>
      <c r="V1365" s="730"/>
    </row>
    <row r="1366" spans="1:22" x14ac:dyDescent="0.25">
      <c r="A1366" s="730"/>
      <c r="B1366" s="392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758"/>
      <c r="O1366" s="758"/>
      <c r="P1366" s="758"/>
      <c r="Q1366" s="758"/>
      <c r="R1366" s="758"/>
      <c r="S1366" s="758"/>
      <c r="T1366" s="758"/>
      <c r="U1366" s="758"/>
      <c r="V1366" s="730"/>
    </row>
    <row r="1367" spans="1:22" x14ac:dyDescent="0.25">
      <c r="A1367" s="730"/>
      <c r="B1367" s="392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758"/>
      <c r="O1367" s="758"/>
      <c r="P1367" s="758"/>
      <c r="Q1367" s="758"/>
      <c r="R1367" s="758"/>
      <c r="S1367" s="758"/>
      <c r="T1367" s="758"/>
      <c r="U1367" s="758"/>
      <c r="V1367" s="730"/>
    </row>
    <row r="1368" spans="1:22" x14ac:dyDescent="0.25">
      <c r="A1368" s="730"/>
      <c r="B1368" s="392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758"/>
      <c r="O1368" s="758"/>
      <c r="P1368" s="758"/>
      <c r="Q1368" s="758"/>
      <c r="R1368" s="758"/>
      <c r="S1368" s="758"/>
      <c r="T1368" s="758"/>
      <c r="U1368" s="758"/>
      <c r="V1368" s="730"/>
    </row>
    <row r="1369" spans="1:22" x14ac:dyDescent="0.25">
      <c r="A1369" s="730"/>
      <c r="B1369" s="392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758"/>
      <c r="O1369" s="758"/>
      <c r="P1369" s="758"/>
      <c r="Q1369" s="758"/>
      <c r="R1369" s="758"/>
      <c r="S1369" s="758"/>
      <c r="T1369" s="758"/>
      <c r="U1369" s="758"/>
      <c r="V1369" s="730"/>
    </row>
    <row r="1370" spans="1:22" x14ac:dyDescent="0.25">
      <c r="A1370" s="730"/>
      <c r="B1370" s="392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758"/>
      <c r="O1370" s="758"/>
      <c r="P1370" s="758"/>
      <c r="Q1370" s="758"/>
      <c r="R1370" s="758"/>
      <c r="S1370" s="758"/>
      <c r="T1370" s="758"/>
      <c r="U1370" s="758"/>
      <c r="V1370" s="730"/>
    </row>
    <row r="1371" spans="1:22" x14ac:dyDescent="0.25">
      <c r="A1371" s="730"/>
      <c r="B1371" s="392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758"/>
      <c r="O1371" s="758"/>
      <c r="P1371" s="758"/>
      <c r="Q1371" s="758"/>
      <c r="R1371" s="758"/>
      <c r="S1371" s="758"/>
      <c r="T1371" s="758"/>
      <c r="U1371" s="758"/>
      <c r="V1371" s="730"/>
    </row>
    <row r="1372" spans="1:22" x14ac:dyDescent="0.25">
      <c r="A1372" s="730"/>
      <c r="B1372" s="392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758"/>
      <c r="O1372" s="758"/>
      <c r="P1372" s="758"/>
      <c r="Q1372" s="758"/>
      <c r="R1372" s="758"/>
      <c r="S1372" s="758"/>
      <c r="T1372" s="758"/>
      <c r="U1372" s="758"/>
      <c r="V1372" s="730"/>
    </row>
    <row r="1373" spans="1:22" x14ac:dyDescent="0.25">
      <c r="A1373" s="730"/>
      <c r="B1373" s="392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758"/>
      <c r="O1373" s="758"/>
      <c r="P1373" s="758"/>
      <c r="Q1373" s="758"/>
      <c r="R1373" s="758"/>
      <c r="S1373" s="758"/>
      <c r="T1373" s="758"/>
      <c r="U1373" s="758"/>
      <c r="V1373" s="730"/>
    </row>
    <row r="1374" spans="1:22" x14ac:dyDescent="0.25">
      <c r="A1374" s="730"/>
      <c r="B1374" s="392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758"/>
      <c r="O1374" s="758"/>
      <c r="P1374" s="758"/>
      <c r="Q1374" s="758"/>
      <c r="R1374" s="758"/>
      <c r="S1374" s="758"/>
      <c r="T1374" s="758"/>
      <c r="U1374" s="758"/>
      <c r="V1374" s="730"/>
    </row>
    <row r="1375" spans="1:22" x14ac:dyDescent="0.25">
      <c r="A1375" s="730"/>
      <c r="B1375" s="392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758"/>
      <c r="O1375" s="758"/>
      <c r="P1375" s="758"/>
      <c r="Q1375" s="758"/>
      <c r="R1375" s="758"/>
      <c r="S1375" s="758"/>
      <c r="T1375" s="758"/>
      <c r="U1375" s="758"/>
      <c r="V1375" s="730"/>
    </row>
    <row r="1376" spans="1:22" x14ac:dyDescent="0.25">
      <c r="A1376" s="730"/>
      <c r="B1376" s="392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758"/>
      <c r="O1376" s="758"/>
      <c r="P1376" s="758"/>
      <c r="Q1376" s="758"/>
      <c r="R1376" s="758"/>
      <c r="S1376" s="758"/>
      <c r="T1376" s="758"/>
      <c r="U1376" s="758"/>
      <c r="V1376" s="730"/>
    </row>
    <row r="1377" spans="1:22" x14ac:dyDescent="0.25">
      <c r="A1377" s="730"/>
      <c r="B1377" s="392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758"/>
      <c r="O1377" s="758"/>
      <c r="P1377" s="758"/>
      <c r="Q1377" s="758"/>
      <c r="R1377" s="758"/>
      <c r="S1377" s="758"/>
      <c r="T1377" s="758"/>
      <c r="U1377" s="758"/>
      <c r="V1377" s="730"/>
    </row>
    <row r="1378" spans="1:22" x14ac:dyDescent="0.25">
      <c r="A1378" s="730"/>
      <c r="B1378" s="392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758"/>
      <c r="O1378" s="758"/>
      <c r="P1378" s="758"/>
      <c r="Q1378" s="758"/>
      <c r="R1378" s="758"/>
      <c r="S1378" s="758"/>
      <c r="T1378" s="758"/>
      <c r="U1378" s="758"/>
      <c r="V1378" s="730"/>
    </row>
    <row r="1379" spans="1:22" x14ac:dyDescent="0.25">
      <c r="A1379" s="730"/>
      <c r="B1379" s="392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758"/>
      <c r="O1379" s="758"/>
      <c r="P1379" s="758"/>
      <c r="Q1379" s="758"/>
      <c r="R1379" s="758"/>
      <c r="S1379" s="758"/>
      <c r="T1379" s="758"/>
      <c r="U1379" s="758"/>
      <c r="V1379" s="730"/>
    </row>
    <row r="1380" spans="1:22" x14ac:dyDescent="0.25">
      <c r="A1380" s="730"/>
      <c r="B1380" s="392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758"/>
      <c r="O1380" s="758"/>
      <c r="P1380" s="758"/>
      <c r="Q1380" s="758"/>
      <c r="R1380" s="758"/>
      <c r="S1380" s="758"/>
      <c r="T1380" s="758"/>
      <c r="U1380" s="758"/>
      <c r="V1380" s="730"/>
    </row>
    <row r="1381" spans="1:22" x14ac:dyDescent="0.25">
      <c r="A1381" s="730"/>
      <c r="B1381" s="392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758"/>
      <c r="O1381" s="758"/>
      <c r="P1381" s="758"/>
      <c r="Q1381" s="758"/>
      <c r="R1381" s="758"/>
      <c r="S1381" s="758"/>
      <c r="T1381" s="758"/>
      <c r="U1381" s="758"/>
      <c r="V1381" s="730"/>
    </row>
    <row r="1382" spans="1:22" x14ac:dyDescent="0.25">
      <c r="A1382" s="730"/>
      <c r="B1382" s="392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758"/>
      <c r="O1382" s="758"/>
      <c r="P1382" s="758"/>
      <c r="Q1382" s="758"/>
      <c r="R1382" s="758"/>
      <c r="S1382" s="758"/>
      <c r="T1382" s="758"/>
      <c r="U1382" s="758"/>
      <c r="V1382" s="730"/>
    </row>
    <row r="1383" spans="1:22" x14ac:dyDescent="0.25">
      <c r="A1383" s="730"/>
      <c r="B1383" s="392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758"/>
      <c r="O1383" s="758"/>
      <c r="P1383" s="758"/>
      <c r="Q1383" s="758"/>
      <c r="R1383" s="758"/>
      <c r="S1383" s="758"/>
      <c r="T1383" s="758"/>
      <c r="U1383" s="758"/>
      <c r="V1383" s="730"/>
    </row>
    <row r="1384" spans="1:22" x14ac:dyDescent="0.25">
      <c r="A1384" s="730"/>
      <c r="B1384" s="392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758"/>
      <c r="O1384" s="758"/>
      <c r="P1384" s="758"/>
      <c r="Q1384" s="758"/>
      <c r="R1384" s="758"/>
      <c r="S1384" s="758"/>
      <c r="T1384" s="758"/>
      <c r="U1384" s="758"/>
      <c r="V1384" s="730"/>
    </row>
    <row r="1385" spans="1:22" x14ac:dyDescent="0.25">
      <c r="A1385" s="730"/>
      <c r="B1385" s="392"/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758"/>
      <c r="O1385" s="758"/>
      <c r="P1385" s="758"/>
      <c r="Q1385" s="758"/>
      <c r="R1385" s="758"/>
      <c r="S1385" s="758"/>
      <c r="T1385" s="758"/>
      <c r="U1385" s="758"/>
      <c r="V1385" s="730"/>
    </row>
    <row r="1386" spans="1:22" x14ac:dyDescent="0.25">
      <c r="A1386" s="730"/>
      <c r="B1386" s="392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758"/>
      <c r="O1386" s="758"/>
      <c r="P1386" s="758"/>
      <c r="Q1386" s="758"/>
      <c r="R1386" s="758"/>
      <c r="S1386" s="758"/>
      <c r="T1386" s="758"/>
      <c r="U1386" s="758"/>
      <c r="V1386" s="730"/>
    </row>
    <row r="1387" spans="1:22" x14ac:dyDescent="0.25">
      <c r="A1387" s="730"/>
      <c r="B1387" s="392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758"/>
      <c r="O1387" s="758"/>
      <c r="P1387" s="758"/>
      <c r="Q1387" s="758"/>
      <c r="R1387" s="758"/>
      <c r="S1387" s="758"/>
      <c r="T1387" s="758"/>
      <c r="U1387" s="758"/>
      <c r="V1387" s="730"/>
    </row>
    <row r="1388" spans="1:22" x14ac:dyDescent="0.25">
      <c r="A1388" s="730"/>
      <c r="B1388" s="392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758"/>
      <c r="O1388" s="758"/>
      <c r="P1388" s="758"/>
      <c r="Q1388" s="758"/>
      <c r="R1388" s="758"/>
      <c r="S1388" s="758"/>
      <c r="T1388" s="758"/>
      <c r="U1388" s="758"/>
      <c r="V1388" s="730"/>
    </row>
    <row r="1389" spans="1:22" x14ac:dyDescent="0.25">
      <c r="A1389" s="730"/>
      <c r="B1389" s="392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758"/>
      <c r="O1389" s="758"/>
      <c r="P1389" s="758"/>
      <c r="Q1389" s="758"/>
      <c r="R1389" s="758"/>
      <c r="S1389" s="758"/>
      <c r="T1389" s="758"/>
      <c r="U1389" s="758"/>
      <c r="V1389" s="730"/>
    </row>
    <row r="1390" spans="1:22" x14ac:dyDescent="0.25">
      <c r="A1390" s="730"/>
      <c r="B1390" s="392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758"/>
      <c r="O1390" s="758"/>
      <c r="P1390" s="758"/>
      <c r="Q1390" s="758"/>
      <c r="R1390" s="758"/>
      <c r="S1390" s="758"/>
      <c r="T1390" s="758"/>
      <c r="U1390" s="758"/>
      <c r="V1390" s="730"/>
    </row>
    <row r="1391" spans="1:22" x14ac:dyDescent="0.25">
      <c r="A1391" s="730"/>
      <c r="B1391" s="392"/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758"/>
      <c r="O1391" s="758"/>
      <c r="P1391" s="758"/>
      <c r="Q1391" s="758"/>
      <c r="R1391" s="758"/>
      <c r="S1391" s="758"/>
      <c r="T1391" s="758"/>
      <c r="U1391" s="758"/>
      <c r="V1391" s="730"/>
    </row>
    <row r="1392" spans="1:22" x14ac:dyDescent="0.25">
      <c r="A1392" s="730"/>
      <c r="B1392" s="392"/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758"/>
      <c r="O1392" s="758"/>
      <c r="P1392" s="758"/>
      <c r="Q1392" s="758"/>
      <c r="R1392" s="758"/>
      <c r="S1392" s="758"/>
      <c r="T1392" s="758"/>
      <c r="U1392" s="758"/>
      <c r="V1392" s="730"/>
    </row>
    <row r="1393" spans="1:22" x14ac:dyDescent="0.25">
      <c r="A1393" s="730"/>
      <c r="B1393" s="392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758"/>
      <c r="O1393" s="758"/>
      <c r="P1393" s="758"/>
      <c r="Q1393" s="758"/>
      <c r="R1393" s="758"/>
      <c r="S1393" s="758"/>
      <c r="T1393" s="758"/>
      <c r="U1393" s="758"/>
      <c r="V1393" s="730"/>
    </row>
    <row r="1394" spans="1:22" x14ac:dyDescent="0.25">
      <c r="A1394" s="730"/>
      <c r="B1394" s="392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758"/>
      <c r="O1394" s="758"/>
      <c r="P1394" s="758"/>
      <c r="Q1394" s="758"/>
      <c r="R1394" s="758"/>
      <c r="S1394" s="758"/>
      <c r="T1394" s="758"/>
      <c r="U1394" s="758"/>
      <c r="V1394" s="730"/>
    </row>
    <row r="1395" spans="1:22" x14ac:dyDescent="0.25">
      <c r="A1395" s="730"/>
      <c r="B1395" s="392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758"/>
      <c r="O1395" s="758"/>
      <c r="P1395" s="758"/>
      <c r="Q1395" s="758"/>
      <c r="R1395" s="758"/>
      <c r="S1395" s="758"/>
      <c r="T1395" s="758"/>
      <c r="U1395" s="758"/>
      <c r="V1395" s="730"/>
    </row>
    <row r="1396" spans="1:22" x14ac:dyDescent="0.25">
      <c r="A1396" s="730"/>
      <c r="B1396" s="392"/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758"/>
      <c r="O1396" s="758"/>
      <c r="P1396" s="758"/>
      <c r="Q1396" s="758"/>
      <c r="R1396" s="758"/>
      <c r="S1396" s="758"/>
      <c r="T1396" s="758"/>
      <c r="U1396" s="758"/>
      <c r="V1396" s="730"/>
    </row>
    <row r="1397" spans="1:22" x14ac:dyDescent="0.25">
      <c r="A1397" s="730"/>
      <c r="B1397" s="392"/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758"/>
      <c r="O1397" s="758"/>
      <c r="P1397" s="758"/>
      <c r="Q1397" s="758"/>
      <c r="R1397" s="758"/>
      <c r="S1397" s="758"/>
      <c r="T1397" s="758"/>
      <c r="U1397" s="758"/>
      <c r="V1397" s="730"/>
    </row>
    <row r="1398" spans="1:22" x14ac:dyDescent="0.25">
      <c r="A1398" s="730"/>
      <c r="B1398" s="392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758"/>
      <c r="O1398" s="758"/>
      <c r="P1398" s="758"/>
      <c r="Q1398" s="758"/>
      <c r="R1398" s="758"/>
      <c r="S1398" s="758"/>
      <c r="T1398" s="758"/>
      <c r="U1398" s="758"/>
      <c r="V1398" s="730"/>
    </row>
    <row r="1399" spans="1:22" x14ac:dyDescent="0.25">
      <c r="A1399" s="730"/>
      <c r="B1399" s="392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758"/>
      <c r="O1399" s="758"/>
      <c r="P1399" s="758"/>
      <c r="Q1399" s="758"/>
      <c r="R1399" s="758"/>
      <c r="S1399" s="758"/>
      <c r="T1399" s="758"/>
      <c r="U1399" s="758"/>
      <c r="V1399" s="730"/>
    </row>
    <row r="1400" spans="1:22" x14ac:dyDescent="0.25">
      <c r="A1400" s="730"/>
      <c r="B1400" s="392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758"/>
      <c r="O1400" s="758"/>
      <c r="P1400" s="758"/>
      <c r="Q1400" s="758"/>
      <c r="R1400" s="758"/>
      <c r="S1400" s="758"/>
      <c r="T1400" s="758"/>
      <c r="U1400" s="758"/>
      <c r="V1400" s="730"/>
    </row>
    <row r="1401" spans="1:22" x14ac:dyDescent="0.25">
      <c r="A1401" s="730"/>
      <c r="B1401" s="392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758"/>
      <c r="O1401" s="758"/>
      <c r="P1401" s="758"/>
      <c r="Q1401" s="758"/>
      <c r="R1401" s="758"/>
      <c r="S1401" s="758"/>
      <c r="T1401" s="758"/>
      <c r="U1401" s="758"/>
      <c r="V1401" s="730"/>
    </row>
    <row r="1402" spans="1:22" x14ac:dyDescent="0.25">
      <c r="A1402" s="730"/>
      <c r="B1402" s="392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758"/>
      <c r="O1402" s="758"/>
      <c r="P1402" s="758"/>
      <c r="Q1402" s="758"/>
      <c r="R1402" s="758"/>
      <c r="S1402" s="758"/>
      <c r="T1402" s="758"/>
      <c r="U1402" s="758"/>
      <c r="V1402" s="730"/>
    </row>
    <row r="1403" spans="1:22" x14ac:dyDescent="0.25">
      <c r="A1403" s="730"/>
      <c r="B1403" s="392"/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758"/>
      <c r="O1403" s="758"/>
      <c r="P1403" s="758"/>
      <c r="Q1403" s="758"/>
      <c r="R1403" s="758"/>
      <c r="S1403" s="758"/>
      <c r="T1403" s="758"/>
      <c r="U1403" s="758"/>
      <c r="V1403" s="730"/>
    </row>
    <row r="1404" spans="1:22" x14ac:dyDescent="0.25">
      <c r="A1404" s="730"/>
      <c r="B1404" s="392"/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758"/>
      <c r="O1404" s="758"/>
      <c r="P1404" s="758"/>
      <c r="Q1404" s="758"/>
      <c r="R1404" s="758"/>
      <c r="S1404" s="758"/>
      <c r="T1404" s="758"/>
      <c r="U1404" s="758"/>
      <c r="V1404" s="730"/>
    </row>
    <row r="1405" spans="1:22" x14ac:dyDescent="0.25">
      <c r="A1405" s="730"/>
      <c r="B1405" s="392"/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758"/>
      <c r="O1405" s="758"/>
      <c r="P1405" s="758"/>
      <c r="Q1405" s="758"/>
      <c r="R1405" s="758"/>
      <c r="S1405" s="758"/>
      <c r="T1405" s="758"/>
      <c r="U1405" s="758"/>
      <c r="V1405" s="730"/>
    </row>
    <row r="1406" spans="1:22" x14ac:dyDescent="0.25">
      <c r="A1406" s="730"/>
      <c r="B1406" s="392"/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758"/>
      <c r="O1406" s="758"/>
      <c r="P1406" s="758"/>
      <c r="Q1406" s="758"/>
      <c r="R1406" s="758"/>
      <c r="S1406" s="758"/>
      <c r="T1406" s="758"/>
      <c r="U1406" s="758"/>
      <c r="V1406" s="730"/>
    </row>
    <row r="1407" spans="1:22" x14ac:dyDescent="0.25">
      <c r="A1407" s="730"/>
      <c r="B1407" s="392"/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758"/>
      <c r="O1407" s="758"/>
      <c r="P1407" s="758"/>
      <c r="Q1407" s="758"/>
      <c r="R1407" s="758"/>
      <c r="S1407" s="758"/>
      <c r="T1407" s="758"/>
      <c r="U1407" s="758"/>
      <c r="V1407" s="730"/>
    </row>
    <row r="1408" spans="1:22" x14ac:dyDescent="0.25">
      <c r="A1408" s="730"/>
      <c r="B1408" s="392"/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758"/>
      <c r="O1408" s="758"/>
      <c r="P1408" s="758"/>
      <c r="Q1408" s="758"/>
      <c r="R1408" s="758"/>
      <c r="S1408" s="758"/>
      <c r="T1408" s="758"/>
      <c r="U1408" s="758"/>
      <c r="V1408" s="730"/>
    </row>
    <row r="1409" spans="1:22" x14ac:dyDescent="0.25">
      <c r="A1409" s="730"/>
      <c r="B1409" s="392"/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758"/>
      <c r="O1409" s="758"/>
      <c r="P1409" s="758"/>
      <c r="Q1409" s="758"/>
      <c r="R1409" s="758"/>
      <c r="S1409" s="758"/>
      <c r="T1409" s="758"/>
      <c r="U1409" s="758"/>
      <c r="V1409" s="730"/>
    </row>
    <row r="1410" spans="1:22" x14ac:dyDescent="0.25">
      <c r="A1410" s="730"/>
      <c r="B1410" s="392"/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758"/>
      <c r="O1410" s="758"/>
      <c r="P1410" s="758"/>
      <c r="Q1410" s="758"/>
      <c r="R1410" s="758"/>
      <c r="S1410" s="758"/>
      <c r="T1410" s="758"/>
      <c r="U1410" s="758"/>
      <c r="V1410" s="730"/>
    </row>
    <row r="1411" spans="1:22" x14ac:dyDescent="0.25">
      <c r="A1411" s="730"/>
      <c r="B1411" s="392"/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758"/>
      <c r="O1411" s="758"/>
      <c r="P1411" s="758"/>
      <c r="Q1411" s="758"/>
      <c r="R1411" s="758"/>
      <c r="S1411" s="758"/>
      <c r="T1411" s="758"/>
      <c r="U1411" s="758"/>
      <c r="V1411" s="730"/>
    </row>
    <row r="1412" spans="1:22" x14ac:dyDescent="0.25">
      <c r="A1412" s="730"/>
      <c r="B1412" s="392"/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758"/>
      <c r="O1412" s="758"/>
      <c r="P1412" s="758"/>
      <c r="Q1412" s="758"/>
      <c r="R1412" s="758"/>
      <c r="S1412" s="758"/>
      <c r="T1412" s="758"/>
      <c r="U1412" s="758"/>
      <c r="V1412" s="730"/>
    </row>
    <row r="1413" spans="1:22" x14ac:dyDescent="0.25">
      <c r="A1413" s="730"/>
      <c r="B1413" s="392"/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758"/>
      <c r="O1413" s="758"/>
      <c r="P1413" s="758"/>
      <c r="Q1413" s="758"/>
      <c r="R1413" s="758"/>
      <c r="S1413" s="758"/>
      <c r="T1413" s="758"/>
      <c r="U1413" s="758"/>
      <c r="V1413" s="730"/>
    </row>
    <row r="1414" spans="1:22" x14ac:dyDescent="0.25">
      <c r="A1414" s="730"/>
      <c r="B1414" s="392"/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758"/>
      <c r="O1414" s="758"/>
      <c r="P1414" s="758"/>
      <c r="Q1414" s="758"/>
      <c r="R1414" s="758"/>
      <c r="S1414" s="758"/>
      <c r="T1414" s="758"/>
      <c r="U1414" s="758"/>
      <c r="V1414" s="730"/>
    </row>
    <row r="1415" spans="1:22" x14ac:dyDescent="0.25">
      <c r="A1415" s="730"/>
      <c r="B1415" s="392"/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758"/>
      <c r="O1415" s="758"/>
      <c r="P1415" s="758"/>
      <c r="Q1415" s="758"/>
      <c r="R1415" s="758"/>
      <c r="S1415" s="758"/>
      <c r="T1415" s="758"/>
      <c r="U1415" s="758"/>
      <c r="V1415" s="730"/>
    </row>
    <row r="1416" spans="1:22" x14ac:dyDescent="0.25">
      <c r="A1416" s="730"/>
      <c r="B1416" s="392"/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758"/>
      <c r="O1416" s="758"/>
      <c r="P1416" s="758"/>
      <c r="Q1416" s="758"/>
      <c r="R1416" s="758"/>
      <c r="S1416" s="758"/>
      <c r="T1416" s="758"/>
      <c r="U1416" s="758"/>
      <c r="V1416" s="730"/>
    </row>
    <row r="1417" spans="1:22" x14ac:dyDescent="0.25">
      <c r="A1417" s="730"/>
      <c r="B1417" s="392"/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758"/>
      <c r="O1417" s="758"/>
      <c r="P1417" s="758"/>
      <c r="Q1417" s="758"/>
      <c r="R1417" s="758"/>
      <c r="S1417" s="758"/>
      <c r="T1417" s="758"/>
      <c r="U1417" s="758"/>
      <c r="V1417" s="730"/>
    </row>
    <row r="1418" spans="1:22" x14ac:dyDescent="0.25">
      <c r="A1418" s="730"/>
      <c r="B1418" s="392"/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758"/>
      <c r="O1418" s="758"/>
      <c r="P1418" s="758"/>
      <c r="Q1418" s="758"/>
      <c r="R1418" s="758"/>
      <c r="S1418" s="758"/>
      <c r="T1418" s="758"/>
      <c r="U1418" s="758"/>
      <c r="V1418" s="730"/>
    </row>
    <row r="1419" spans="1:22" x14ac:dyDescent="0.25">
      <c r="A1419" s="730"/>
      <c r="B1419" s="392"/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758"/>
      <c r="O1419" s="758"/>
      <c r="P1419" s="758"/>
      <c r="Q1419" s="758"/>
      <c r="R1419" s="758"/>
      <c r="S1419" s="758"/>
      <c r="T1419" s="758"/>
      <c r="U1419" s="758"/>
      <c r="V1419" s="730"/>
    </row>
    <row r="1420" spans="1:22" x14ac:dyDescent="0.25">
      <c r="A1420" s="730"/>
      <c r="B1420" s="392"/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758"/>
      <c r="O1420" s="758"/>
      <c r="P1420" s="758"/>
      <c r="Q1420" s="758"/>
      <c r="R1420" s="758"/>
      <c r="S1420" s="758"/>
      <c r="T1420" s="758"/>
      <c r="U1420" s="758"/>
      <c r="V1420" s="730"/>
    </row>
    <row r="1421" spans="1:22" x14ac:dyDescent="0.25">
      <c r="A1421" s="730"/>
      <c r="B1421" s="392"/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758"/>
      <c r="O1421" s="758"/>
      <c r="P1421" s="758"/>
      <c r="Q1421" s="758"/>
      <c r="R1421" s="758"/>
      <c r="S1421" s="758"/>
      <c r="T1421" s="758"/>
      <c r="U1421" s="758"/>
      <c r="V1421" s="730"/>
    </row>
    <row r="1422" spans="1:22" x14ac:dyDescent="0.25">
      <c r="A1422" s="730"/>
      <c r="B1422" s="392"/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758"/>
      <c r="O1422" s="758"/>
      <c r="P1422" s="758"/>
      <c r="Q1422" s="758"/>
      <c r="R1422" s="758"/>
      <c r="S1422" s="758"/>
      <c r="T1422" s="758"/>
      <c r="U1422" s="758"/>
      <c r="V1422" s="730"/>
    </row>
    <row r="1423" spans="1:22" x14ac:dyDescent="0.25">
      <c r="A1423" s="730"/>
      <c r="B1423" s="392"/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758"/>
      <c r="O1423" s="758"/>
      <c r="P1423" s="758"/>
      <c r="Q1423" s="758"/>
      <c r="R1423" s="758"/>
      <c r="S1423" s="758"/>
      <c r="T1423" s="758"/>
      <c r="U1423" s="758"/>
      <c r="V1423" s="730"/>
    </row>
    <row r="1424" spans="1:22" x14ac:dyDescent="0.25">
      <c r="A1424" s="730"/>
      <c r="B1424" s="392"/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758"/>
      <c r="O1424" s="758"/>
      <c r="P1424" s="758"/>
      <c r="Q1424" s="758"/>
      <c r="R1424" s="758"/>
      <c r="S1424" s="758"/>
      <c r="T1424" s="758"/>
      <c r="U1424" s="758"/>
      <c r="V1424" s="730"/>
    </row>
    <row r="1425" spans="1:22" x14ac:dyDescent="0.25">
      <c r="A1425" s="730"/>
      <c r="B1425" s="392"/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758"/>
      <c r="O1425" s="758"/>
      <c r="P1425" s="758"/>
      <c r="Q1425" s="758"/>
      <c r="R1425" s="758"/>
      <c r="S1425" s="758"/>
      <c r="T1425" s="758"/>
      <c r="U1425" s="758"/>
      <c r="V1425" s="730"/>
    </row>
    <row r="1426" spans="1:22" x14ac:dyDescent="0.25">
      <c r="A1426" s="730"/>
      <c r="B1426" s="392"/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758"/>
      <c r="O1426" s="758"/>
      <c r="P1426" s="758"/>
      <c r="Q1426" s="758"/>
      <c r="R1426" s="758"/>
      <c r="S1426" s="758"/>
      <c r="T1426" s="758"/>
      <c r="U1426" s="758"/>
      <c r="V1426" s="730"/>
    </row>
    <row r="1427" spans="1:22" x14ac:dyDescent="0.25">
      <c r="A1427" s="730"/>
      <c r="B1427" s="392"/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758"/>
      <c r="O1427" s="758"/>
      <c r="P1427" s="758"/>
      <c r="Q1427" s="758"/>
      <c r="R1427" s="758"/>
      <c r="S1427" s="758"/>
      <c r="T1427" s="758"/>
      <c r="U1427" s="758"/>
      <c r="V1427" s="730"/>
    </row>
    <row r="1428" spans="1:22" x14ac:dyDescent="0.25">
      <c r="A1428" s="730"/>
      <c r="B1428" s="392"/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758"/>
      <c r="O1428" s="758"/>
      <c r="P1428" s="758"/>
      <c r="Q1428" s="758"/>
      <c r="R1428" s="758"/>
      <c r="S1428" s="758"/>
      <c r="T1428" s="758"/>
      <c r="U1428" s="758"/>
      <c r="V1428" s="730"/>
    </row>
    <row r="1429" spans="1:22" x14ac:dyDescent="0.25">
      <c r="A1429" s="730"/>
      <c r="B1429" s="392"/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758"/>
      <c r="O1429" s="758"/>
      <c r="P1429" s="758"/>
      <c r="Q1429" s="758"/>
      <c r="R1429" s="758"/>
      <c r="S1429" s="758"/>
      <c r="T1429" s="758"/>
      <c r="U1429" s="758"/>
      <c r="V1429" s="730"/>
    </row>
    <row r="1430" spans="1:22" x14ac:dyDescent="0.25">
      <c r="A1430" s="730"/>
      <c r="B1430" s="392"/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758"/>
      <c r="O1430" s="758"/>
      <c r="P1430" s="758"/>
      <c r="Q1430" s="758"/>
      <c r="R1430" s="758"/>
      <c r="S1430" s="758"/>
      <c r="T1430" s="758"/>
      <c r="U1430" s="758"/>
      <c r="V1430" s="730"/>
    </row>
    <row r="1431" spans="1:22" x14ac:dyDescent="0.25">
      <c r="A1431" s="730"/>
      <c r="B1431" s="392"/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758"/>
      <c r="O1431" s="758"/>
      <c r="P1431" s="758"/>
      <c r="Q1431" s="758"/>
      <c r="R1431" s="758"/>
      <c r="S1431" s="758"/>
      <c r="T1431" s="758"/>
      <c r="U1431" s="758"/>
      <c r="V1431" s="730"/>
    </row>
    <row r="1432" spans="1:22" x14ac:dyDescent="0.25">
      <c r="A1432" s="730"/>
      <c r="B1432" s="392"/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758"/>
      <c r="O1432" s="758"/>
      <c r="P1432" s="758"/>
      <c r="Q1432" s="758"/>
      <c r="R1432" s="758"/>
      <c r="S1432" s="758"/>
      <c r="T1432" s="758"/>
      <c r="U1432" s="758"/>
      <c r="V1432" s="730"/>
    </row>
    <row r="1433" spans="1:22" x14ac:dyDescent="0.25">
      <c r="A1433" s="730"/>
      <c r="B1433" s="392"/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758"/>
      <c r="O1433" s="758"/>
      <c r="P1433" s="758"/>
      <c r="Q1433" s="758"/>
      <c r="R1433" s="758"/>
      <c r="S1433" s="758"/>
      <c r="T1433" s="758"/>
      <c r="U1433" s="758"/>
      <c r="V1433" s="730"/>
    </row>
    <row r="1434" spans="1:22" x14ac:dyDescent="0.25">
      <c r="A1434" s="730"/>
      <c r="B1434" s="392"/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758"/>
      <c r="O1434" s="758"/>
      <c r="P1434" s="758"/>
      <c r="Q1434" s="758"/>
      <c r="R1434" s="758"/>
      <c r="S1434" s="758"/>
      <c r="T1434" s="758"/>
      <c r="U1434" s="758"/>
      <c r="V1434" s="730"/>
    </row>
    <row r="1435" spans="1:22" x14ac:dyDescent="0.25">
      <c r="A1435" s="730"/>
      <c r="B1435" s="392"/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758"/>
      <c r="O1435" s="758"/>
      <c r="P1435" s="758"/>
      <c r="Q1435" s="758"/>
      <c r="R1435" s="758"/>
      <c r="S1435" s="758"/>
      <c r="T1435" s="758"/>
      <c r="U1435" s="758"/>
      <c r="V1435" s="730"/>
    </row>
    <row r="1436" spans="1:22" x14ac:dyDescent="0.25">
      <c r="A1436" s="730"/>
      <c r="B1436" s="392"/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758"/>
      <c r="O1436" s="758"/>
      <c r="P1436" s="758"/>
      <c r="Q1436" s="758"/>
      <c r="R1436" s="758"/>
      <c r="S1436" s="758"/>
      <c r="T1436" s="758"/>
      <c r="U1436" s="758"/>
      <c r="V1436" s="730"/>
    </row>
    <row r="1437" spans="1:22" x14ac:dyDescent="0.25">
      <c r="A1437" s="730"/>
      <c r="B1437" s="392"/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758"/>
      <c r="O1437" s="758"/>
      <c r="P1437" s="758"/>
      <c r="Q1437" s="758"/>
      <c r="R1437" s="758"/>
      <c r="S1437" s="758"/>
      <c r="T1437" s="758"/>
      <c r="U1437" s="758"/>
      <c r="V1437" s="730"/>
    </row>
    <row r="1438" spans="1:22" x14ac:dyDescent="0.25">
      <c r="A1438" s="730"/>
      <c r="B1438" s="392"/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758"/>
      <c r="O1438" s="758"/>
      <c r="P1438" s="758"/>
      <c r="Q1438" s="758"/>
      <c r="R1438" s="758"/>
      <c r="S1438" s="758"/>
      <c r="T1438" s="758"/>
      <c r="U1438" s="758"/>
      <c r="V1438" s="730"/>
    </row>
    <row r="1439" spans="1:22" x14ac:dyDescent="0.25">
      <c r="A1439" s="730"/>
      <c r="B1439" s="392"/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758"/>
      <c r="O1439" s="758"/>
      <c r="P1439" s="758"/>
      <c r="Q1439" s="758"/>
      <c r="R1439" s="758"/>
      <c r="S1439" s="758"/>
      <c r="T1439" s="758"/>
      <c r="U1439" s="758"/>
      <c r="V1439" s="730"/>
    </row>
    <row r="1440" spans="1:22" x14ac:dyDescent="0.25">
      <c r="A1440" s="730"/>
      <c r="B1440" s="392"/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758"/>
      <c r="O1440" s="758"/>
      <c r="P1440" s="758"/>
      <c r="Q1440" s="758"/>
      <c r="R1440" s="758"/>
      <c r="S1440" s="758"/>
      <c r="T1440" s="758"/>
      <c r="U1440" s="758"/>
      <c r="V1440" s="730"/>
    </row>
    <row r="1441" spans="1:22" x14ac:dyDescent="0.25">
      <c r="A1441" s="730"/>
      <c r="B1441" s="392"/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758"/>
      <c r="O1441" s="758"/>
      <c r="P1441" s="758"/>
      <c r="Q1441" s="758"/>
      <c r="R1441" s="758"/>
      <c r="S1441" s="758"/>
      <c r="T1441" s="758"/>
      <c r="U1441" s="758"/>
      <c r="V1441" s="730"/>
    </row>
    <row r="1442" spans="1:22" x14ac:dyDescent="0.25">
      <c r="A1442" s="730"/>
      <c r="B1442" s="392"/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758"/>
      <c r="O1442" s="758"/>
      <c r="P1442" s="758"/>
      <c r="Q1442" s="758"/>
      <c r="R1442" s="758"/>
      <c r="S1442" s="758"/>
      <c r="T1442" s="758"/>
      <c r="U1442" s="758"/>
      <c r="V1442" s="730"/>
    </row>
    <row r="1443" spans="1:22" x14ac:dyDescent="0.25">
      <c r="A1443" s="730"/>
      <c r="B1443" s="392"/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758"/>
      <c r="O1443" s="758"/>
      <c r="P1443" s="758"/>
      <c r="Q1443" s="758"/>
      <c r="R1443" s="758"/>
      <c r="S1443" s="758"/>
      <c r="T1443" s="758"/>
      <c r="U1443" s="758"/>
      <c r="V1443" s="730"/>
    </row>
    <row r="1444" spans="1:22" x14ac:dyDescent="0.25">
      <c r="A1444" s="730"/>
      <c r="B1444" s="392"/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758"/>
      <c r="O1444" s="758"/>
      <c r="P1444" s="758"/>
      <c r="Q1444" s="758"/>
      <c r="R1444" s="758"/>
      <c r="S1444" s="758"/>
      <c r="T1444" s="758"/>
      <c r="U1444" s="758"/>
      <c r="V1444" s="730"/>
    </row>
    <row r="1445" spans="1:22" x14ac:dyDescent="0.25">
      <c r="A1445" s="730"/>
      <c r="B1445" s="392"/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758"/>
      <c r="O1445" s="758"/>
      <c r="P1445" s="758"/>
      <c r="Q1445" s="758"/>
      <c r="R1445" s="758"/>
      <c r="S1445" s="758"/>
      <c r="T1445" s="758"/>
      <c r="U1445" s="758"/>
      <c r="V1445" s="730"/>
    </row>
    <row r="1446" spans="1:22" x14ac:dyDescent="0.25">
      <c r="A1446" s="730"/>
      <c r="B1446" s="392"/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758"/>
      <c r="O1446" s="758"/>
      <c r="P1446" s="758"/>
      <c r="Q1446" s="758"/>
      <c r="R1446" s="758"/>
      <c r="S1446" s="758"/>
      <c r="T1446" s="758"/>
      <c r="U1446" s="758"/>
      <c r="V1446" s="730"/>
    </row>
    <row r="1447" spans="1:22" x14ac:dyDescent="0.25">
      <c r="A1447" s="730"/>
      <c r="B1447" s="392"/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758"/>
      <c r="O1447" s="758"/>
      <c r="P1447" s="758"/>
      <c r="Q1447" s="758"/>
      <c r="R1447" s="758"/>
      <c r="S1447" s="758"/>
      <c r="T1447" s="758"/>
      <c r="U1447" s="758"/>
      <c r="V1447" s="730"/>
    </row>
    <row r="1448" spans="1:22" x14ac:dyDescent="0.25">
      <c r="A1448" s="730"/>
      <c r="B1448" s="392"/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758"/>
      <c r="O1448" s="758"/>
      <c r="P1448" s="758"/>
      <c r="Q1448" s="758"/>
      <c r="R1448" s="758"/>
      <c r="S1448" s="758"/>
      <c r="T1448" s="758"/>
      <c r="U1448" s="758"/>
      <c r="V1448" s="730"/>
    </row>
    <row r="1449" spans="1:22" x14ac:dyDescent="0.25">
      <c r="A1449" s="730"/>
      <c r="B1449" s="392"/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758"/>
      <c r="O1449" s="758"/>
      <c r="P1449" s="758"/>
      <c r="Q1449" s="758"/>
      <c r="R1449" s="758"/>
      <c r="S1449" s="758"/>
      <c r="T1449" s="758"/>
      <c r="U1449" s="758"/>
      <c r="V1449" s="730"/>
    </row>
    <row r="1450" spans="1:22" x14ac:dyDescent="0.25">
      <c r="A1450" s="730"/>
      <c r="B1450" s="392"/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758"/>
      <c r="O1450" s="758"/>
      <c r="P1450" s="758"/>
      <c r="Q1450" s="758"/>
      <c r="R1450" s="758"/>
      <c r="S1450" s="758"/>
      <c r="T1450" s="758"/>
      <c r="U1450" s="758"/>
      <c r="V1450" s="730"/>
    </row>
    <row r="1451" spans="1:22" x14ac:dyDescent="0.25">
      <c r="A1451" s="730"/>
      <c r="B1451" s="392"/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758"/>
      <c r="O1451" s="758"/>
      <c r="P1451" s="758"/>
      <c r="Q1451" s="758"/>
      <c r="R1451" s="758"/>
      <c r="S1451" s="758"/>
      <c r="T1451" s="758"/>
      <c r="U1451" s="758"/>
      <c r="V1451" s="730"/>
    </row>
    <row r="1452" spans="1:22" x14ac:dyDescent="0.25">
      <c r="A1452" s="730"/>
      <c r="B1452" s="392"/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758"/>
      <c r="O1452" s="758"/>
      <c r="P1452" s="758"/>
      <c r="Q1452" s="758"/>
      <c r="R1452" s="758"/>
      <c r="S1452" s="758"/>
      <c r="T1452" s="758"/>
      <c r="U1452" s="758"/>
      <c r="V1452" s="730"/>
    </row>
    <row r="1453" spans="1:22" x14ac:dyDescent="0.25">
      <c r="A1453" s="730"/>
      <c r="B1453" s="392"/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758"/>
      <c r="O1453" s="758"/>
      <c r="P1453" s="758"/>
      <c r="Q1453" s="758"/>
      <c r="R1453" s="758"/>
      <c r="S1453" s="758"/>
      <c r="T1453" s="758"/>
      <c r="U1453" s="758"/>
      <c r="V1453" s="730"/>
    </row>
    <row r="1454" spans="1:22" x14ac:dyDescent="0.25">
      <c r="A1454" s="730"/>
      <c r="B1454" s="392"/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758"/>
      <c r="O1454" s="758"/>
      <c r="P1454" s="758"/>
      <c r="Q1454" s="758"/>
      <c r="R1454" s="758"/>
      <c r="S1454" s="758"/>
      <c r="T1454" s="758"/>
      <c r="U1454" s="758"/>
      <c r="V1454" s="730"/>
    </row>
    <row r="1455" spans="1:22" x14ac:dyDescent="0.25">
      <c r="A1455" s="730"/>
      <c r="B1455" s="392"/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758"/>
      <c r="O1455" s="758"/>
      <c r="P1455" s="758"/>
      <c r="Q1455" s="758"/>
      <c r="R1455" s="758"/>
      <c r="S1455" s="758"/>
      <c r="T1455" s="758"/>
      <c r="U1455" s="758"/>
      <c r="V1455" s="730"/>
    </row>
    <row r="1456" spans="1:22" x14ac:dyDescent="0.25">
      <c r="A1456" s="730"/>
      <c r="B1456" s="392"/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758"/>
      <c r="O1456" s="758"/>
      <c r="P1456" s="758"/>
      <c r="Q1456" s="758"/>
      <c r="R1456" s="758"/>
      <c r="S1456" s="758"/>
      <c r="T1456" s="758"/>
      <c r="U1456" s="758"/>
      <c r="V1456" s="730"/>
    </row>
    <row r="1457" spans="1:22" x14ac:dyDescent="0.25">
      <c r="A1457" s="730"/>
      <c r="B1457" s="392"/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758"/>
      <c r="O1457" s="758"/>
      <c r="P1457" s="758"/>
      <c r="Q1457" s="758"/>
      <c r="R1457" s="758"/>
      <c r="S1457" s="758"/>
      <c r="T1457" s="758"/>
      <c r="U1457" s="758"/>
      <c r="V1457" s="730"/>
    </row>
    <row r="1458" spans="1:22" x14ac:dyDescent="0.25">
      <c r="A1458" s="730"/>
      <c r="B1458" s="392"/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758"/>
      <c r="O1458" s="758"/>
      <c r="P1458" s="758"/>
      <c r="Q1458" s="758"/>
      <c r="R1458" s="758"/>
      <c r="S1458" s="758"/>
      <c r="T1458" s="758"/>
      <c r="U1458" s="758"/>
      <c r="V1458" s="730"/>
    </row>
    <row r="1459" spans="1:22" x14ac:dyDescent="0.25">
      <c r="A1459" s="730"/>
      <c r="B1459" s="392"/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758"/>
      <c r="O1459" s="758"/>
      <c r="P1459" s="758"/>
      <c r="Q1459" s="758"/>
      <c r="R1459" s="758"/>
      <c r="S1459" s="758"/>
      <c r="T1459" s="758"/>
      <c r="U1459" s="758"/>
      <c r="V1459" s="730"/>
    </row>
    <row r="1460" spans="1:22" x14ac:dyDescent="0.25">
      <c r="A1460" s="730"/>
      <c r="B1460" s="392"/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758"/>
      <c r="O1460" s="758"/>
      <c r="P1460" s="758"/>
      <c r="Q1460" s="758"/>
      <c r="R1460" s="758"/>
      <c r="S1460" s="758"/>
      <c r="T1460" s="758"/>
      <c r="U1460" s="758"/>
      <c r="V1460" s="730"/>
    </row>
    <row r="1461" spans="1:22" x14ac:dyDescent="0.25">
      <c r="A1461" s="730"/>
      <c r="B1461" s="392"/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758"/>
      <c r="O1461" s="758"/>
      <c r="P1461" s="758"/>
      <c r="Q1461" s="758"/>
      <c r="R1461" s="758"/>
      <c r="S1461" s="758"/>
      <c r="T1461" s="758"/>
      <c r="U1461" s="758"/>
      <c r="V1461" s="730"/>
    </row>
    <row r="1462" spans="1:22" x14ac:dyDescent="0.25">
      <c r="A1462" s="730"/>
      <c r="B1462" s="392"/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758"/>
      <c r="O1462" s="758"/>
      <c r="P1462" s="758"/>
      <c r="Q1462" s="758"/>
      <c r="R1462" s="758"/>
      <c r="S1462" s="758"/>
      <c r="T1462" s="758"/>
      <c r="U1462" s="758"/>
      <c r="V1462" s="730"/>
    </row>
    <row r="1463" spans="1:22" x14ac:dyDescent="0.25">
      <c r="A1463" s="730"/>
      <c r="B1463" s="392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758"/>
      <c r="O1463" s="758"/>
      <c r="P1463" s="758"/>
      <c r="Q1463" s="758"/>
      <c r="R1463" s="758"/>
      <c r="S1463" s="758"/>
      <c r="T1463" s="758"/>
      <c r="U1463" s="758"/>
      <c r="V1463" s="730"/>
    </row>
    <row r="1464" spans="1:22" x14ac:dyDescent="0.25">
      <c r="A1464" s="730"/>
      <c r="B1464" s="392"/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758"/>
      <c r="O1464" s="758"/>
      <c r="P1464" s="758"/>
      <c r="Q1464" s="758"/>
      <c r="R1464" s="758"/>
      <c r="S1464" s="758"/>
      <c r="T1464" s="758"/>
      <c r="U1464" s="758"/>
      <c r="V1464" s="730"/>
    </row>
    <row r="1465" spans="1:22" x14ac:dyDescent="0.25">
      <c r="A1465" s="730"/>
      <c r="B1465" s="392"/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758"/>
      <c r="O1465" s="758"/>
      <c r="P1465" s="758"/>
      <c r="Q1465" s="758"/>
      <c r="R1465" s="758"/>
      <c r="S1465" s="758"/>
      <c r="T1465" s="758"/>
      <c r="U1465" s="758"/>
      <c r="V1465" s="730"/>
    </row>
    <row r="1466" spans="1:22" x14ac:dyDescent="0.25">
      <c r="A1466" s="730"/>
      <c r="B1466" s="392"/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758"/>
      <c r="O1466" s="758"/>
      <c r="P1466" s="758"/>
      <c r="Q1466" s="758"/>
      <c r="R1466" s="758"/>
      <c r="S1466" s="758"/>
      <c r="T1466" s="758"/>
      <c r="U1466" s="758"/>
      <c r="V1466" s="730"/>
    </row>
    <row r="1467" spans="1:22" x14ac:dyDescent="0.25">
      <c r="A1467" s="730"/>
      <c r="B1467" s="392"/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758"/>
      <c r="O1467" s="758"/>
      <c r="P1467" s="758"/>
      <c r="Q1467" s="758"/>
      <c r="R1467" s="758"/>
      <c r="S1467" s="758"/>
      <c r="T1467" s="758"/>
      <c r="U1467" s="758"/>
      <c r="V1467" s="730"/>
    </row>
    <row r="1468" spans="1:22" x14ac:dyDescent="0.25">
      <c r="A1468" s="730"/>
      <c r="B1468" s="392"/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758"/>
      <c r="O1468" s="758"/>
      <c r="P1468" s="758"/>
      <c r="Q1468" s="758"/>
      <c r="R1468" s="758"/>
      <c r="S1468" s="758"/>
      <c r="T1468" s="758"/>
      <c r="U1468" s="758"/>
      <c r="V1468" s="730"/>
    </row>
    <row r="1469" spans="1:22" x14ac:dyDescent="0.25">
      <c r="A1469" s="730"/>
      <c r="B1469" s="392"/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758"/>
      <c r="O1469" s="758"/>
      <c r="P1469" s="758"/>
      <c r="Q1469" s="758"/>
      <c r="R1469" s="758"/>
      <c r="S1469" s="758"/>
      <c r="T1469" s="758"/>
      <c r="U1469" s="758"/>
      <c r="V1469" s="730"/>
    </row>
    <row r="1470" spans="1:22" x14ac:dyDescent="0.25">
      <c r="A1470" s="730"/>
      <c r="B1470" s="392"/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758"/>
      <c r="O1470" s="758"/>
      <c r="P1470" s="758"/>
      <c r="Q1470" s="758"/>
      <c r="R1470" s="758"/>
      <c r="S1470" s="758"/>
      <c r="T1470" s="758"/>
      <c r="U1470" s="758"/>
      <c r="V1470" s="730"/>
    </row>
    <row r="1471" spans="1:22" x14ac:dyDescent="0.25">
      <c r="A1471" s="730"/>
      <c r="B1471" s="392"/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758"/>
      <c r="O1471" s="758"/>
      <c r="P1471" s="758"/>
      <c r="Q1471" s="758"/>
      <c r="R1471" s="758"/>
      <c r="S1471" s="758"/>
      <c r="T1471" s="758"/>
      <c r="U1471" s="758"/>
      <c r="V1471" s="730"/>
    </row>
    <row r="1472" spans="1:22" x14ac:dyDescent="0.25">
      <c r="A1472" s="730"/>
      <c r="B1472" s="392"/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758"/>
      <c r="O1472" s="758"/>
      <c r="P1472" s="758"/>
      <c r="Q1472" s="758"/>
      <c r="R1472" s="758"/>
      <c r="S1472" s="758"/>
      <c r="T1472" s="758"/>
      <c r="U1472" s="758"/>
      <c r="V1472" s="730"/>
    </row>
    <row r="1473" spans="1:22" x14ac:dyDescent="0.25">
      <c r="A1473" s="730"/>
      <c r="B1473" s="392"/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758"/>
      <c r="O1473" s="758"/>
      <c r="P1473" s="758"/>
      <c r="Q1473" s="758"/>
      <c r="R1473" s="758"/>
      <c r="S1473" s="758"/>
      <c r="T1473" s="758"/>
      <c r="U1473" s="758"/>
      <c r="V1473" s="730"/>
    </row>
    <row r="1474" spans="1:22" x14ac:dyDescent="0.25">
      <c r="A1474" s="730"/>
      <c r="B1474" s="392"/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758"/>
      <c r="O1474" s="758"/>
      <c r="P1474" s="758"/>
      <c r="Q1474" s="758"/>
      <c r="R1474" s="758"/>
      <c r="S1474" s="758"/>
      <c r="T1474" s="758"/>
      <c r="U1474" s="758"/>
      <c r="V1474" s="730"/>
    </row>
    <row r="1475" spans="1:22" x14ac:dyDescent="0.25">
      <c r="A1475" s="730"/>
      <c r="B1475" s="392"/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758"/>
      <c r="O1475" s="758"/>
      <c r="P1475" s="758"/>
      <c r="Q1475" s="758"/>
      <c r="R1475" s="758"/>
      <c r="S1475" s="758"/>
      <c r="T1475" s="758"/>
      <c r="U1475" s="758"/>
      <c r="V1475" s="730"/>
    </row>
    <row r="1476" spans="1:22" x14ac:dyDescent="0.25">
      <c r="A1476" s="730"/>
      <c r="B1476" s="392"/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758"/>
      <c r="O1476" s="758"/>
      <c r="P1476" s="758"/>
      <c r="Q1476" s="758"/>
      <c r="R1476" s="758"/>
      <c r="S1476" s="758"/>
      <c r="T1476" s="758"/>
      <c r="U1476" s="758"/>
      <c r="V1476" s="730"/>
    </row>
    <row r="1477" spans="1:22" x14ac:dyDescent="0.25">
      <c r="A1477" s="730"/>
      <c r="B1477" s="392"/>
      <c r="C1477" s="4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758"/>
      <c r="O1477" s="758"/>
      <c r="P1477" s="758"/>
      <c r="Q1477" s="758"/>
      <c r="R1477" s="758"/>
      <c r="S1477" s="758"/>
      <c r="T1477" s="758"/>
      <c r="U1477" s="758"/>
      <c r="V1477" s="730"/>
    </row>
    <row r="1478" spans="1:22" x14ac:dyDescent="0.25">
      <c r="A1478" s="730"/>
      <c r="B1478" s="392"/>
      <c r="C1478" s="4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758"/>
      <c r="O1478" s="758"/>
      <c r="P1478" s="758"/>
      <c r="Q1478" s="758"/>
      <c r="R1478" s="758"/>
      <c r="S1478" s="758"/>
      <c r="T1478" s="758"/>
      <c r="U1478" s="758"/>
      <c r="V1478" s="730"/>
    </row>
    <row r="1479" spans="1:22" x14ac:dyDescent="0.25">
      <c r="A1479" s="730"/>
      <c r="B1479" s="392"/>
      <c r="C1479" s="4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758"/>
      <c r="O1479" s="758"/>
      <c r="P1479" s="758"/>
      <c r="Q1479" s="758"/>
      <c r="R1479" s="758"/>
      <c r="S1479" s="758"/>
      <c r="T1479" s="758"/>
      <c r="U1479" s="758"/>
      <c r="V1479" s="730"/>
    </row>
    <row r="1480" spans="1:22" x14ac:dyDescent="0.25">
      <c r="A1480" s="730"/>
      <c r="B1480" s="392"/>
      <c r="C1480" s="4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758"/>
      <c r="O1480" s="758"/>
      <c r="P1480" s="758"/>
      <c r="Q1480" s="758"/>
      <c r="R1480" s="758"/>
      <c r="S1480" s="758"/>
      <c r="T1480" s="758"/>
      <c r="U1480" s="758"/>
      <c r="V1480" s="730"/>
    </row>
    <row r="1481" spans="1:22" x14ac:dyDescent="0.25">
      <c r="A1481" s="730"/>
      <c r="B1481" s="392"/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758"/>
      <c r="O1481" s="758"/>
      <c r="P1481" s="758"/>
      <c r="Q1481" s="758"/>
      <c r="R1481" s="758"/>
      <c r="S1481" s="758"/>
      <c r="T1481" s="758"/>
      <c r="U1481" s="758"/>
      <c r="V1481" s="730"/>
    </row>
    <row r="1482" spans="1:22" x14ac:dyDescent="0.25">
      <c r="A1482" s="730"/>
      <c r="B1482" s="392"/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758"/>
      <c r="O1482" s="758"/>
      <c r="P1482" s="758"/>
      <c r="Q1482" s="758"/>
      <c r="R1482" s="758"/>
      <c r="S1482" s="758"/>
      <c r="T1482" s="758"/>
      <c r="U1482" s="758"/>
      <c r="V1482" s="730"/>
    </row>
    <row r="1483" spans="1:22" x14ac:dyDescent="0.25">
      <c r="A1483" s="730"/>
      <c r="B1483" s="392"/>
      <c r="C1483" s="4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758"/>
      <c r="O1483" s="758"/>
      <c r="P1483" s="758"/>
      <c r="Q1483" s="758"/>
      <c r="R1483" s="758"/>
      <c r="S1483" s="758"/>
      <c r="T1483" s="758"/>
      <c r="U1483" s="758"/>
      <c r="V1483" s="730"/>
    </row>
    <row r="1484" spans="1:22" x14ac:dyDescent="0.25">
      <c r="A1484" s="730"/>
      <c r="B1484" s="392"/>
      <c r="C1484" s="4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758"/>
      <c r="O1484" s="758"/>
      <c r="P1484" s="758"/>
      <c r="Q1484" s="758"/>
      <c r="R1484" s="758"/>
      <c r="S1484" s="758"/>
      <c r="T1484" s="758"/>
      <c r="U1484" s="758"/>
      <c r="V1484" s="730"/>
    </row>
    <row r="1485" spans="1:22" x14ac:dyDescent="0.25">
      <c r="A1485" s="730"/>
      <c r="B1485" s="392"/>
      <c r="C1485" s="4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758"/>
      <c r="O1485" s="758"/>
      <c r="P1485" s="758"/>
      <c r="Q1485" s="758"/>
      <c r="R1485" s="758"/>
      <c r="S1485" s="758"/>
      <c r="T1485" s="758"/>
      <c r="U1485" s="758"/>
      <c r="V1485" s="730"/>
    </row>
    <row r="1486" spans="1:22" x14ac:dyDescent="0.25">
      <c r="A1486" s="730"/>
      <c r="B1486" s="392"/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758"/>
      <c r="O1486" s="758"/>
      <c r="P1486" s="758"/>
      <c r="Q1486" s="758"/>
      <c r="R1486" s="758"/>
      <c r="S1486" s="758"/>
      <c r="T1486" s="758"/>
      <c r="U1486" s="758"/>
      <c r="V1486" s="730"/>
    </row>
    <row r="1487" spans="1:22" x14ac:dyDescent="0.25">
      <c r="A1487" s="730"/>
      <c r="B1487" s="392"/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758"/>
      <c r="O1487" s="758"/>
      <c r="P1487" s="758"/>
      <c r="Q1487" s="758"/>
      <c r="R1487" s="758"/>
      <c r="S1487" s="758"/>
      <c r="T1487" s="758"/>
      <c r="U1487" s="758"/>
      <c r="V1487" s="730"/>
    </row>
    <row r="1488" spans="1:22" x14ac:dyDescent="0.25">
      <c r="A1488" s="730"/>
      <c r="B1488" s="392"/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758"/>
      <c r="O1488" s="758"/>
      <c r="P1488" s="758"/>
      <c r="Q1488" s="758"/>
      <c r="R1488" s="758"/>
      <c r="S1488" s="758"/>
      <c r="T1488" s="758"/>
      <c r="U1488" s="758"/>
      <c r="V1488" s="730"/>
    </row>
    <row r="1489" spans="1:22" x14ac:dyDescent="0.25">
      <c r="A1489" s="730"/>
      <c r="B1489" s="392"/>
      <c r="C1489" s="4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758"/>
      <c r="O1489" s="758"/>
      <c r="P1489" s="758"/>
      <c r="Q1489" s="758"/>
      <c r="R1489" s="758"/>
      <c r="S1489" s="758"/>
      <c r="T1489" s="758"/>
      <c r="U1489" s="758"/>
      <c r="V1489" s="730"/>
    </row>
    <row r="1490" spans="1:22" x14ac:dyDescent="0.25">
      <c r="A1490" s="730"/>
      <c r="B1490" s="392"/>
      <c r="C1490" s="4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758"/>
      <c r="O1490" s="758"/>
      <c r="P1490" s="758"/>
      <c r="Q1490" s="758"/>
      <c r="R1490" s="758"/>
      <c r="S1490" s="758"/>
      <c r="T1490" s="758"/>
      <c r="U1490" s="758"/>
      <c r="V1490" s="730"/>
    </row>
    <row r="1491" spans="1:22" x14ac:dyDescent="0.25">
      <c r="A1491" s="730"/>
      <c r="B1491" s="392"/>
      <c r="C1491" s="4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758"/>
      <c r="O1491" s="758"/>
      <c r="P1491" s="758"/>
      <c r="Q1491" s="758"/>
      <c r="R1491" s="758"/>
      <c r="S1491" s="758"/>
      <c r="T1491" s="758"/>
      <c r="U1491" s="758"/>
      <c r="V1491" s="730"/>
    </row>
    <row r="1492" spans="1:22" x14ac:dyDescent="0.25">
      <c r="A1492" s="730"/>
      <c r="B1492" s="392"/>
      <c r="C1492" s="4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758"/>
      <c r="O1492" s="758"/>
      <c r="P1492" s="758"/>
      <c r="Q1492" s="758"/>
      <c r="R1492" s="758"/>
      <c r="S1492" s="758"/>
      <c r="T1492" s="758"/>
      <c r="U1492" s="758"/>
      <c r="V1492" s="730"/>
    </row>
    <row r="1493" spans="1:22" x14ac:dyDescent="0.25">
      <c r="A1493" s="730"/>
      <c r="B1493" s="392"/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758"/>
      <c r="O1493" s="758"/>
      <c r="P1493" s="758"/>
      <c r="Q1493" s="758"/>
      <c r="R1493" s="758"/>
      <c r="S1493" s="758"/>
      <c r="T1493" s="758"/>
      <c r="U1493" s="758"/>
      <c r="V1493" s="730"/>
    </row>
    <row r="1494" spans="1:22" x14ac:dyDescent="0.25">
      <c r="A1494" s="730"/>
      <c r="B1494" s="392"/>
      <c r="C1494" s="4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758"/>
      <c r="O1494" s="758"/>
      <c r="P1494" s="758"/>
      <c r="Q1494" s="758"/>
      <c r="R1494" s="758"/>
      <c r="S1494" s="758"/>
      <c r="T1494" s="758"/>
      <c r="U1494" s="758"/>
      <c r="V1494" s="730"/>
    </row>
    <row r="1495" spans="1:22" x14ac:dyDescent="0.25">
      <c r="A1495" s="730"/>
      <c r="B1495" s="392"/>
      <c r="C1495" s="4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758"/>
      <c r="O1495" s="758"/>
      <c r="P1495" s="758"/>
      <c r="Q1495" s="758"/>
      <c r="R1495" s="758"/>
      <c r="S1495" s="758"/>
      <c r="T1495" s="758"/>
      <c r="U1495" s="758"/>
      <c r="V1495" s="730"/>
    </row>
    <row r="1496" spans="1:22" x14ac:dyDescent="0.25">
      <c r="A1496" s="730"/>
      <c r="B1496" s="392"/>
      <c r="C1496" s="4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758"/>
      <c r="O1496" s="758"/>
      <c r="P1496" s="758"/>
      <c r="Q1496" s="758"/>
      <c r="R1496" s="758"/>
      <c r="S1496" s="758"/>
      <c r="T1496" s="758"/>
      <c r="U1496" s="758"/>
      <c r="V1496" s="730"/>
    </row>
    <row r="1497" spans="1:22" x14ac:dyDescent="0.25">
      <c r="A1497" s="730"/>
      <c r="B1497" s="392"/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758"/>
      <c r="O1497" s="758"/>
      <c r="P1497" s="758"/>
      <c r="Q1497" s="758"/>
      <c r="R1497" s="758"/>
      <c r="S1497" s="758"/>
      <c r="T1497" s="758"/>
      <c r="U1497" s="758"/>
      <c r="V1497" s="730"/>
    </row>
    <row r="1498" spans="1:22" x14ac:dyDescent="0.25">
      <c r="A1498" s="730"/>
      <c r="B1498" s="392"/>
      <c r="C1498" s="4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758"/>
      <c r="O1498" s="758"/>
      <c r="P1498" s="758"/>
      <c r="Q1498" s="758"/>
      <c r="R1498" s="758"/>
      <c r="S1498" s="758"/>
      <c r="T1498" s="758"/>
      <c r="U1498" s="758"/>
      <c r="V1498" s="730"/>
    </row>
    <row r="1499" spans="1:22" x14ac:dyDescent="0.25">
      <c r="A1499" s="730"/>
      <c r="B1499" s="392"/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758"/>
      <c r="O1499" s="758"/>
      <c r="P1499" s="758"/>
      <c r="Q1499" s="758"/>
      <c r="R1499" s="758"/>
      <c r="S1499" s="758"/>
      <c r="T1499" s="758"/>
      <c r="U1499" s="758"/>
      <c r="V1499" s="730"/>
    </row>
    <row r="1500" spans="1:22" x14ac:dyDescent="0.25">
      <c r="A1500" s="730"/>
      <c r="B1500" s="392"/>
      <c r="C1500" s="4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758"/>
      <c r="O1500" s="758"/>
      <c r="P1500" s="758"/>
      <c r="Q1500" s="758"/>
      <c r="R1500" s="758"/>
      <c r="S1500" s="758"/>
      <c r="T1500" s="758"/>
      <c r="U1500" s="758"/>
      <c r="V1500" s="730"/>
    </row>
    <row r="1501" spans="1:22" x14ac:dyDescent="0.25">
      <c r="A1501" s="730"/>
      <c r="B1501" s="392"/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758"/>
      <c r="O1501" s="758"/>
      <c r="P1501" s="758"/>
      <c r="Q1501" s="758"/>
      <c r="R1501" s="758"/>
      <c r="S1501" s="758"/>
      <c r="T1501" s="758"/>
      <c r="U1501" s="758"/>
      <c r="V1501" s="730"/>
    </row>
    <row r="1502" spans="1:22" x14ac:dyDescent="0.25">
      <c r="A1502" s="730"/>
      <c r="B1502" s="392"/>
      <c r="C1502" s="4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758"/>
      <c r="O1502" s="758"/>
      <c r="P1502" s="758"/>
      <c r="Q1502" s="758"/>
      <c r="R1502" s="758"/>
      <c r="S1502" s="758"/>
      <c r="T1502" s="758"/>
      <c r="U1502" s="758"/>
      <c r="V1502" s="730"/>
    </row>
    <row r="1503" spans="1:22" x14ac:dyDescent="0.25">
      <c r="A1503" s="730"/>
      <c r="B1503" s="392"/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758"/>
      <c r="O1503" s="758"/>
      <c r="P1503" s="758"/>
      <c r="Q1503" s="758"/>
      <c r="R1503" s="758"/>
      <c r="S1503" s="758"/>
      <c r="T1503" s="758"/>
      <c r="U1503" s="758"/>
      <c r="V1503" s="730"/>
    </row>
    <row r="1504" spans="1:22" x14ac:dyDescent="0.25">
      <c r="A1504" s="730"/>
      <c r="B1504" s="392"/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758"/>
      <c r="O1504" s="758"/>
      <c r="P1504" s="758"/>
      <c r="Q1504" s="758"/>
      <c r="R1504" s="758"/>
      <c r="S1504" s="758"/>
      <c r="T1504" s="758"/>
      <c r="U1504" s="758"/>
      <c r="V1504" s="730"/>
    </row>
    <row r="1505" spans="1:22" x14ac:dyDescent="0.25">
      <c r="A1505" s="730"/>
      <c r="B1505" s="392"/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758"/>
      <c r="O1505" s="758"/>
      <c r="P1505" s="758"/>
      <c r="Q1505" s="758"/>
      <c r="R1505" s="758"/>
      <c r="S1505" s="758"/>
      <c r="T1505" s="758"/>
      <c r="U1505" s="758"/>
      <c r="V1505" s="730"/>
    </row>
    <row r="1506" spans="1:22" x14ac:dyDescent="0.25">
      <c r="A1506" s="730"/>
      <c r="B1506" s="392"/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758"/>
      <c r="O1506" s="758"/>
      <c r="P1506" s="758"/>
      <c r="Q1506" s="758"/>
      <c r="R1506" s="758"/>
      <c r="S1506" s="758"/>
      <c r="T1506" s="758"/>
      <c r="U1506" s="758"/>
      <c r="V1506" s="730"/>
    </row>
    <row r="1507" spans="1:22" x14ac:dyDescent="0.25">
      <c r="A1507" s="730"/>
      <c r="B1507" s="392"/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758"/>
      <c r="O1507" s="758"/>
      <c r="P1507" s="758"/>
      <c r="Q1507" s="758"/>
      <c r="R1507" s="758"/>
      <c r="S1507" s="758"/>
      <c r="T1507" s="758"/>
      <c r="U1507" s="758"/>
      <c r="V1507" s="730"/>
    </row>
    <row r="1508" spans="1:22" x14ac:dyDescent="0.25">
      <c r="A1508" s="730"/>
      <c r="B1508" s="392"/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758"/>
      <c r="O1508" s="758"/>
      <c r="P1508" s="758"/>
      <c r="Q1508" s="758"/>
      <c r="R1508" s="758"/>
      <c r="S1508" s="758"/>
      <c r="T1508" s="758"/>
      <c r="U1508" s="758"/>
      <c r="V1508" s="730"/>
    </row>
    <row r="1509" spans="1:22" x14ac:dyDescent="0.25">
      <c r="A1509" s="730"/>
      <c r="B1509" s="392"/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758"/>
      <c r="O1509" s="758"/>
      <c r="P1509" s="758"/>
      <c r="Q1509" s="758"/>
      <c r="R1509" s="758"/>
      <c r="S1509" s="758"/>
      <c r="T1509" s="758"/>
      <c r="U1509" s="758"/>
      <c r="V1509" s="730"/>
    </row>
    <row r="1510" spans="1:22" x14ac:dyDescent="0.25">
      <c r="A1510" s="730"/>
      <c r="B1510" s="392"/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758"/>
      <c r="O1510" s="758"/>
      <c r="P1510" s="758"/>
      <c r="Q1510" s="758"/>
      <c r="R1510" s="758"/>
      <c r="S1510" s="758"/>
      <c r="T1510" s="758"/>
      <c r="U1510" s="758"/>
      <c r="V1510" s="730"/>
    </row>
    <row r="1511" spans="1:22" x14ac:dyDescent="0.25">
      <c r="A1511" s="730"/>
      <c r="B1511" s="392"/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758"/>
      <c r="O1511" s="758"/>
      <c r="P1511" s="758"/>
      <c r="Q1511" s="758"/>
      <c r="R1511" s="758"/>
      <c r="S1511" s="758"/>
      <c r="T1511" s="758"/>
      <c r="U1511" s="758"/>
      <c r="V1511" s="730"/>
    </row>
    <row r="1512" spans="1:22" x14ac:dyDescent="0.25">
      <c r="A1512" s="730"/>
      <c r="B1512" s="392"/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758"/>
      <c r="O1512" s="758"/>
      <c r="P1512" s="758"/>
      <c r="Q1512" s="758"/>
      <c r="R1512" s="758"/>
      <c r="S1512" s="758"/>
      <c r="T1512" s="758"/>
      <c r="U1512" s="758"/>
      <c r="V1512" s="730"/>
    </row>
    <row r="1513" spans="1:22" x14ac:dyDescent="0.25">
      <c r="A1513" s="730"/>
      <c r="B1513" s="392"/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758"/>
      <c r="O1513" s="758"/>
      <c r="P1513" s="758"/>
      <c r="Q1513" s="758"/>
      <c r="R1513" s="758"/>
      <c r="S1513" s="758"/>
      <c r="T1513" s="758"/>
      <c r="U1513" s="758"/>
      <c r="V1513" s="730"/>
    </row>
    <row r="1514" spans="1:22" x14ac:dyDescent="0.25">
      <c r="A1514" s="730"/>
      <c r="B1514" s="392"/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758"/>
      <c r="O1514" s="758"/>
      <c r="P1514" s="758"/>
      <c r="Q1514" s="758"/>
      <c r="R1514" s="758"/>
      <c r="S1514" s="758"/>
      <c r="T1514" s="758"/>
      <c r="U1514" s="758"/>
      <c r="V1514" s="730"/>
    </row>
    <row r="1515" spans="1:22" x14ac:dyDescent="0.25">
      <c r="A1515" s="730"/>
      <c r="B1515" s="392"/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758"/>
      <c r="O1515" s="758"/>
      <c r="P1515" s="758"/>
      <c r="Q1515" s="758"/>
      <c r="R1515" s="758"/>
      <c r="S1515" s="758"/>
      <c r="T1515" s="758"/>
      <c r="U1515" s="758"/>
      <c r="V1515" s="730"/>
    </row>
    <row r="1516" spans="1:22" x14ac:dyDescent="0.25">
      <c r="A1516" s="730"/>
      <c r="B1516" s="392"/>
      <c r="C1516" s="4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758"/>
      <c r="O1516" s="758"/>
      <c r="P1516" s="758"/>
      <c r="Q1516" s="758"/>
      <c r="R1516" s="758"/>
      <c r="S1516" s="758"/>
      <c r="T1516" s="758"/>
      <c r="U1516" s="758"/>
      <c r="V1516" s="730"/>
    </row>
    <row r="1517" spans="1:22" x14ac:dyDescent="0.25">
      <c r="A1517" s="730"/>
      <c r="B1517" s="392"/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758"/>
      <c r="O1517" s="758"/>
      <c r="P1517" s="758"/>
      <c r="Q1517" s="758"/>
      <c r="R1517" s="758"/>
      <c r="S1517" s="758"/>
      <c r="T1517" s="758"/>
      <c r="U1517" s="758"/>
      <c r="V1517" s="730"/>
    </row>
    <row r="1518" spans="1:22" x14ac:dyDescent="0.25">
      <c r="A1518" s="730"/>
      <c r="B1518" s="392"/>
      <c r="C1518" s="4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758"/>
      <c r="O1518" s="758"/>
      <c r="P1518" s="758"/>
      <c r="Q1518" s="758"/>
      <c r="R1518" s="758"/>
      <c r="S1518" s="758"/>
      <c r="T1518" s="758"/>
      <c r="U1518" s="758"/>
      <c r="V1518" s="730"/>
    </row>
    <row r="1519" spans="1:22" x14ac:dyDescent="0.25">
      <c r="A1519" s="730"/>
      <c r="B1519" s="392"/>
      <c r="C1519" s="4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758"/>
      <c r="O1519" s="758"/>
      <c r="P1519" s="758"/>
      <c r="Q1519" s="758"/>
      <c r="R1519" s="758"/>
      <c r="S1519" s="758"/>
      <c r="T1519" s="758"/>
      <c r="U1519" s="758"/>
      <c r="V1519" s="730"/>
    </row>
    <row r="1520" spans="1:22" x14ac:dyDescent="0.25">
      <c r="A1520" s="730"/>
      <c r="B1520" s="392"/>
      <c r="C1520" s="4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758"/>
      <c r="O1520" s="758"/>
      <c r="P1520" s="758"/>
      <c r="Q1520" s="758"/>
      <c r="R1520" s="758"/>
      <c r="S1520" s="758"/>
      <c r="T1520" s="758"/>
      <c r="U1520" s="758"/>
      <c r="V1520" s="730"/>
    </row>
    <row r="1521" spans="1:22" x14ac:dyDescent="0.25">
      <c r="A1521" s="730"/>
      <c r="B1521" s="392"/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758"/>
      <c r="O1521" s="758"/>
      <c r="P1521" s="758"/>
      <c r="Q1521" s="758"/>
      <c r="R1521" s="758"/>
      <c r="S1521" s="758"/>
      <c r="T1521" s="758"/>
      <c r="U1521" s="758"/>
      <c r="V1521" s="730"/>
    </row>
    <row r="1522" spans="1:22" x14ac:dyDescent="0.25">
      <c r="A1522" s="730"/>
      <c r="B1522" s="392"/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758"/>
      <c r="O1522" s="758"/>
      <c r="P1522" s="758"/>
      <c r="Q1522" s="758"/>
      <c r="R1522" s="758"/>
      <c r="S1522" s="758"/>
      <c r="T1522" s="758"/>
      <c r="U1522" s="758"/>
      <c r="V1522" s="730"/>
    </row>
    <row r="1523" spans="1:22" x14ac:dyDescent="0.25">
      <c r="A1523" s="730"/>
      <c r="B1523" s="392"/>
      <c r="C1523" s="4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758"/>
      <c r="O1523" s="758"/>
      <c r="P1523" s="758"/>
      <c r="Q1523" s="758"/>
      <c r="R1523" s="758"/>
      <c r="S1523" s="758"/>
      <c r="T1523" s="758"/>
      <c r="U1523" s="758"/>
      <c r="V1523" s="730"/>
    </row>
    <row r="1524" spans="1:22" x14ac:dyDescent="0.25">
      <c r="A1524" s="730"/>
      <c r="B1524" s="392"/>
      <c r="C1524" s="4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758"/>
      <c r="O1524" s="758"/>
      <c r="P1524" s="758"/>
      <c r="Q1524" s="758"/>
      <c r="R1524" s="758"/>
      <c r="S1524" s="758"/>
      <c r="T1524" s="758"/>
      <c r="U1524" s="758"/>
      <c r="V1524" s="730"/>
    </row>
    <row r="1525" spans="1:22" x14ac:dyDescent="0.25">
      <c r="A1525" s="730"/>
      <c r="B1525" s="392"/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758"/>
      <c r="O1525" s="758"/>
      <c r="P1525" s="758"/>
      <c r="Q1525" s="758"/>
      <c r="R1525" s="758"/>
      <c r="S1525" s="758"/>
      <c r="T1525" s="758"/>
      <c r="U1525" s="758"/>
      <c r="V1525" s="730"/>
    </row>
    <row r="1526" spans="1:22" x14ac:dyDescent="0.25">
      <c r="A1526" s="730"/>
      <c r="B1526" s="392"/>
      <c r="C1526" s="4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758"/>
      <c r="O1526" s="758"/>
      <c r="P1526" s="758"/>
      <c r="Q1526" s="758"/>
      <c r="R1526" s="758"/>
      <c r="S1526" s="758"/>
      <c r="T1526" s="758"/>
      <c r="U1526" s="758"/>
      <c r="V1526" s="730"/>
    </row>
    <row r="1527" spans="1:22" x14ac:dyDescent="0.25">
      <c r="A1527" s="730"/>
      <c r="B1527" s="392"/>
      <c r="C1527" s="4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758"/>
      <c r="O1527" s="758"/>
      <c r="P1527" s="758"/>
      <c r="Q1527" s="758"/>
      <c r="R1527" s="758"/>
      <c r="S1527" s="758"/>
      <c r="T1527" s="758"/>
      <c r="U1527" s="758"/>
      <c r="V1527" s="730"/>
    </row>
    <row r="1528" spans="1:22" x14ac:dyDescent="0.25">
      <c r="A1528" s="730"/>
      <c r="B1528" s="392"/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758"/>
      <c r="O1528" s="758"/>
      <c r="P1528" s="758"/>
      <c r="Q1528" s="758"/>
      <c r="R1528" s="758"/>
      <c r="S1528" s="758"/>
      <c r="T1528" s="758"/>
      <c r="U1528" s="758"/>
      <c r="V1528" s="730"/>
    </row>
    <row r="1529" spans="1:22" x14ac:dyDescent="0.25">
      <c r="A1529" s="730"/>
      <c r="B1529" s="392"/>
      <c r="C1529" s="4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758"/>
      <c r="O1529" s="758"/>
      <c r="P1529" s="758"/>
      <c r="Q1529" s="758"/>
      <c r="R1529" s="758"/>
      <c r="S1529" s="758"/>
      <c r="T1529" s="758"/>
      <c r="U1529" s="758"/>
      <c r="V1529" s="730"/>
    </row>
    <row r="1530" spans="1:22" x14ac:dyDescent="0.25">
      <c r="A1530" s="730"/>
      <c r="B1530" s="392"/>
      <c r="C1530" s="4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758"/>
      <c r="O1530" s="758"/>
      <c r="P1530" s="758"/>
      <c r="Q1530" s="758"/>
      <c r="R1530" s="758"/>
      <c r="S1530" s="758"/>
      <c r="T1530" s="758"/>
      <c r="U1530" s="758"/>
      <c r="V1530" s="730"/>
    </row>
    <row r="1531" spans="1:22" x14ac:dyDescent="0.25">
      <c r="A1531" s="730"/>
      <c r="B1531" s="392"/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758"/>
      <c r="O1531" s="758"/>
      <c r="P1531" s="758"/>
      <c r="Q1531" s="758"/>
      <c r="R1531" s="758"/>
      <c r="S1531" s="758"/>
      <c r="T1531" s="758"/>
      <c r="U1531" s="758"/>
      <c r="V1531" s="730"/>
    </row>
    <row r="1532" spans="1:22" x14ac:dyDescent="0.25">
      <c r="A1532" s="730"/>
      <c r="B1532" s="392"/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758"/>
      <c r="O1532" s="758"/>
      <c r="P1532" s="758"/>
      <c r="Q1532" s="758"/>
      <c r="R1532" s="758"/>
      <c r="S1532" s="758"/>
      <c r="T1532" s="758"/>
      <c r="U1532" s="758"/>
      <c r="V1532" s="730"/>
    </row>
    <row r="1533" spans="1:22" x14ac:dyDescent="0.25">
      <c r="A1533" s="730"/>
      <c r="B1533" s="392"/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758"/>
      <c r="O1533" s="758"/>
      <c r="P1533" s="758"/>
      <c r="Q1533" s="758"/>
      <c r="R1533" s="758"/>
      <c r="S1533" s="758"/>
      <c r="T1533" s="758"/>
      <c r="U1533" s="758"/>
      <c r="V1533" s="730"/>
    </row>
    <row r="1534" spans="1:22" x14ac:dyDescent="0.25">
      <c r="A1534" s="730"/>
      <c r="B1534" s="392"/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758"/>
      <c r="O1534" s="758"/>
      <c r="P1534" s="758"/>
      <c r="Q1534" s="758"/>
      <c r="R1534" s="758"/>
      <c r="S1534" s="758"/>
      <c r="T1534" s="758"/>
      <c r="U1534" s="758"/>
      <c r="V1534" s="730"/>
    </row>
    <row r="1535" spans="1:22" x14ac:dyDescent="0.25">
      <c r="A1535" s="730"/>
      <c r="B1535" s="392"/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758"/>
      <c r="O1535" s="758"/>
      <c r="P1535" s="758"/>
      <c r="Q1535" s="758"/>
      <c r="R1535" s="758"/>
      <c r="S1535" s="758"/>
      <c r="T1535" s="758"/>
      <c r="U1535" s="758"/>
      <c r="V1535" s="730"/>
    </row>
    <row r="1536" spans="1:22" x14ac:dyDescent="0.25">
      <c r="A1536" s="730"/>
      <c r="B1536" s="392"/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758"/>
      <c r="O1536" s="758"/>
      <c r="P1536" s="758"/>
      <c r="Q1536" s="758"/>
      <c r="R1536" s="758"/>
      <c r="S1536" s="758"/>
      <c r="T1536" s="758"/>
      <c r="U1536" s="758"/>
      <c r="V1536" s="730"/>
    </row>
    <row r="1537" spans="1:22" x14ac:dyDescent="0.25">
      <c r="A1537" s="730"/>
      <c r="B1537" s="392"/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758"/>
      <c r="O1537" s="758"/>
      <c r="P1537" s="758"/>
      <c r="Q1537" s="758"/>
      <c r="R1537" s="758"/>
      <c r="S1537" s="758"/>
      <c r="T1537" s="758"/>
      <c r="U1537" s="758"/>
      <c r="V1537" s="730"/>
    </row>
    <row r="1538" spans="1:22" x14ac:dyDescent="0.25">
      <c r="A1538" s="730"/>
      <c r="B1538" s="392"/>
      <c r="C1538" s="4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758"/>
      <c r="O1538" s="758"/>
      <c r="P1538" s="758"/>
      <c r="Q1538" s="758"/>
      <c r="R1538" s="758"/>
      <c r="S1538" s="758"/>
      <c r="T1538" s="758"/>
      <c r="U1538" s="758"/>
      <c r="V1538" s="730"/>
    </row>
    <row r="1539" spans="1:22" x14ac:dyDescent="0.25">
      <c r="A1539" s="730"/>
      <c r="B1539" s="392"/>
      <c r="C1539" s="4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758"/>
      <c r="O1539" s="758"/>
      <c r="P1539" s="758"/>
      <c r="Q1539" s="758"/>
      <c r="R1539" s="758"/>
      <c r="S1539" s="758"/>
      <c r="T1539" s="758"/>
      <c r="U1539" s="758"/>
      <c r="V1539" s="730"/>
    </row>
    <row r="1540" spans="1:22" x14ac:dyDescent="0.25">
      <c r="A1540" s="730"/>
      <c r="B1540" s="392"/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758"/>
      <c r="O1540" s="758"/>
      <c r="P1540" s="758"/>
      <c r="Q1540" s="758"/>
      <c r="R1540" s="758"/>
      <c r="S1540" s="758"/>
      <c r="T1540" s="758"/>
      <c r="U1540" s="758"/>
      <c r="V1540" s="730"/>
    </row>
    <row r="1541" spans="1:22" x14ac:dyDescent="0.25">
      <c r="A1541" s="730"/>
      <c r="B1541" s="392"/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758"/>
      <c r="O1541" s="758"/>
      <c r="P1541" s="758"/>
      <c r="Q1541" s="758"/>
      <c r="R1541" s="758"/>
      <c r="S1541" s="758"/>
      <c r="T1541" s="758"/>
      <c r="U1541" s="758"/>
      <c r="V1541" s="730"/>
    </row>
    <row r="1542" spans="1:22" x14ac:dyDescent="0.25">
      <c r="A1542" s="730"/>
      <c r="B1542" s="392"/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758"/>
      <c r="O1542" s="758"/>
      <c r="P1542" s="758"/>
      <c r="Q1542" s="758"/>
      <c r="R1542" s="758"/>
      <c r="S1542" s="758"/>
      <c r="T1542" s="758"/>
      <c r="U1542" s="758"/>
      <c r="V1542" s="730"/>
    </row>
    <row r="1543" spans="1:22" x14ac:dyDescent="0.25">
      <c r="A1543" s="730"/>
      <c r="B1543" s="392"/>
      <c r="C1543" s="4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758"/>
      <c r="O1543" s="758"/>
      <c r="P1543" s="758"/>
      <c r="Q1543" s="758"/>
      <c r="R1543" s="758"/>
      <c r="S1543" s="758"/>
      <c r="T1543" s="758"/>
      <c r="U1543" s="758"/>
      <c r="V1543" s="730"/>
    </row>
    <row r="1544" spans="1:22" x14ac:dyDescent="0.25">
      <c r="A1544" s="730"/>
      <c r="B1544" s="392"/>
      <c r="C1544" s="4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758"/>
      <c r="O1544" s="758"/>
      <c r="P1544" s="758"/>
      <c r="Q1544" s="758"/>
      <c r="R1544" s="758"/>
      <c r="S1544" s="758"/>
      <c r="T1544" s="758"/>
      <c r="U1544" s="758"/>
      <c r="V1544" s="730"/>
    </row>
    <row r="1545" spans="1:22" x14ac:dyDescent="0.25">
      <c r="A1545" s="730"/>
      <c r="B1545" s="392"/>
      <c r="C1545" s="4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758"/>
      <c r="O1545" s="758"/>
      <c r="P1545" s="758"/>
      <c r="Q1545" s="758"/>
      <c r="R1545" s="758"/>
      <c r="S1545" s="758"/>
      <c r="T1545" s="758"/>
      <c r="U1545" s="758"/>
      <c r="V1545" s="730"/>
    </row>
    <row r="1546" spans="1:22" x14ac:dyDescent="0.25">
      <c r="A1546" s="730"/>
      <c r="B1546" s="392"/>
      <c r="C1546" s="4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758"/>
      <c r="O1546" s="758"/>
      <c r="P1546" s="758"/>
      <c r="Q1546" s="758"/>
      <c r="R1546" s="758"/>
      <c r="S1546" s="758"/>
      <c r="T1546" s="758"/>
      <c r="U1546" s="758"/>
      <c r="V1546" s="730"/>
    </row>
    <row r="1547" spans="1:22" x14ac:dyDescent="0.25">
      <c r="A1547" s="730"/>
      <c r="B1547" s="392"/>
      <c r="C1547" s="4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758"/>
      <c r="O1547" s="758"/>
      <c r="P1547" s="758"/>
      <c r="Q1547" s="758"/>
      <c r="R1547" s="758"/>
      <c r="S1547" s="758"/>
      <c r="T1547" s="758"/>
      <c r="U1547" s="758"/>
      <c r="V1547" s="730"/>
    </row>
    <row r="1548" spans="1:22" x14ac:dyDescent="0.25">
      <c r="A1548" s="730"/>
      <c r="B1548" s="392"/>
      <c r="C1548" s="4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758"/>
      <c r="O1548" s="758"/>
      <c r="P1548" s="758"/>
      <c r="Q1548" s="758"/>
      <c r="R1548" s="758"/>
      <c r="S1548" s="758"/>
      <c r="T1548" s="758"/>
      <c r="U1548" s="758"/>
      <c r="V1548" s="730"/>
    </row>
    <row r="1549" spans="1:22" x14ac:dyDescent="0.25">
      <c r="A1549" s="730"/>
      <c r="B1549" s="392"/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758"/>
      <c r="O1549" s="758"/>
      <c r="P1549" s="758"/>
      <c r="Q1549" s="758"/>
      <c r="R1549" s="758"/>
      <c r="S1549" s="758"/>
      <c r="T1549" s="758"/>
      <c r="U1549" s="758"/>
      <c r="V1549" s="730"/>
    </row>
    <row r="1550" spans="1:22" x14ac:dyDescent="0.25">
      <c r="A1550" s="730"/>
      <c r="B1550" s="392"/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758"/>
      <c r="O1550" s="758"/>
      <c r="P1550" s="758"/>
      <c r="Q1550" s="758"/>
      <c r="R1550" s="758"/>
      <c r="S1550" s="758"/>
      <c r="T1550" s="758"/>
      <c r="U1550" s="758"/>
      <c r="V1550" s="730"/>
    </row>
    <row r="1551" spans="1:22" x14ac:dyDescent="0.25">
      <c r="A1551" s="730"/>
      <c r="B1551" s="392"/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758"/>
      <c r="O1551" s="758"/>
      <c r="P1551" s="758"/>
      <c r="Q1551" s="758"/>
      <c r="R1551" s="758"/>
      <c r="S1551" s="758"/>
      <c r="T1551" s="758"/>
      <c r="U1551" s="758"/>
      <c r="V1551" s="730"/>
    </row>
    <row r="1552" spans="1:22" x14ac:dyDescent="0.25">
      <c r="A1552" s="730"/>
      <c r="B1552" s="392"/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758"/>
      <c r="O1552" s="758"/>
      <c r="P1552" s="758"/>
      <c r="Q1552" s="758"/>
      <c r="R1552" s="758"/>
      <c r="S1552" s="758"/>
      <c r="T1552" s="758"/>
      <c r="U1552" s="758"/>
      <c r="V1552" s="730"/>
    </row>
    <row r="1553" spans="1:22" x14ac:dyDescent="0.25">
      <c r="A1553" s="730"/>
      <c r="B1553" s="392"/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758"/>
      <c r="O1553" s="758"/>
      <c r="P1553" s="758"/>
      <c r="Q1553" s="758"/>
      <c r="R1553" s="758"/>
      <c r="S1553" s="758"/>
      <c r="T1553" s="758"/>
      <c r="U1553" s="758"/>
      <c r="V1553" s="730"/>
    </row>
    <row r="1554" spans="1:22" x14ac:dyDescent="0.25">
      <c r="A1554" s="730"/>
      <c r="B1554" s="392"/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758"/>
      <c r="O1554" s="758"/>
      <c r="P1554" s="758"/>
      <c r="Q1554" s="758"/>
      <c r="R1554" s="758"/>
      <c r="S1554" s="758"/>
      <c r="T1554" s="758"/>
      <c r="U1554" s="758"/>
      <c r="V1554" s="730"/>
    </row>
    <row r="1555" spans="1:22" x14ac:dyDescent="0.25">
      <c r="A1555" s="730"/>
      <c r="B1555" s="392"/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758"/>
      <c r="O1555" s="758"/>
      <c r="P1555" s="758"/>
      <c r="Q1555" s="758"/>
      <c r="R1555" s="758"/>
      <c r="S1555" s="758"/>
      <c r="T1555" s="758"/>
      <c r="U1555" s="758"/>
      <c r="V1555" s="730"/>
    </row>
    <row r="1556" spans="1:22" x14ac:dyDescent="0.25">
      <c r="A1556" s="730"/>
      <c r="B1556" s="392"/>
      <c r="C1556" s="4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758"/>
      <c r="O1556" s="758"/>
      <c r="P1556" s="758"/>
      <c r="Q1556" s="758"/>
      <c r="R1556" s="758"/>
      <c r="S1556" s="758"/>
      <c r="T1556" s="758"/>
      <c r="U1556" s="758"/>
      <c r="V1556" s="730"/>
    </row>
    <row r="1557" spans="1:22" x14ac:dyDescent="0.25">
      <c r="A1557" s="730"/>
      <c r="B1557" s="392"/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758"/>
      <c r="O1557" s="758"/>
      <c r="P1557" s="758"/>
      <c r="Q1557" s="758"/>
      <c r="R1557" s="758"/>
      <c r="S1557" s="758"/>
      <c r="T1557" s="758"/>
      <c r="U1557" s="758"/>
      <c r="V1557" s="730"/>
    </row>
    <row r="1558" spans="1:22" x14ac:dyDescent="0.25">
      <c r="A1558" s="730"/>
      <c r="B1558" s="392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758"/>
      <c r="O1558" s="758"/>
      <c r="P1558" s="758"/>
      <c r="Q1558" s="758"/>
      <c r="R1558" s="758"/>
      <c r="S1558" s="758"/>
      <c r="T1558" s="758"/>
      <c r="U1558" s="758"/>
      <c r="V1558" s="730"/>
    </row>
    <row r="1559" spans="1:22" x14ac:dyDescent="0.25">
      <c r="A1559" s="730"/>
      <c r="B1559" s="392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758"/>
      <c r="O1559" s="758"/>
      <c r="P1559" s="758"/>
      <c r="Q1559" s="758"/>
      <c r="R1559" s="758"/>
      <c r="S1559" s="758"/>
      <c r="T1559" s="758"/>
      <c r="U1559" s="758"/>
      <c r="V1559" s="730"/>
    </row>
    <row r="1560" spans="1:22" x14ac:dyDescent="0.25">
      <c r="A1560" s="730"/>
      <c r="B1560" s="392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758"/>
      <c r="O1560" s="758"/>
      <c r="P1560" s="758"/>
      <c r="Q1560" s="758"/>
      <c r="R1560" s="758"/>
      <c r="S1560" s="758"/>
      <c r="T1560" s="758"/>
      <c r="U1560" s="758"/>
      <c r="V1560" s="730"/>
    </row>
    <row r="1561" spans="1:22" x14ac:dyDescent="0.25">
      <c r="A1561" s="730"/>
      <c r="B1561" s="392"/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758"/>
      <c r="O1561" s="758"/>
      <c r="P1561" s="758"/>
      <c r="Q1561" s="758"/>
      <c r="R1561" s="758"/>
      <c r="S1561" s="758"/>
      <c r="T1561" s="758"/>
      <c r="U1561" s="758"/>
      <c r="V1561" s="730"/>
    </row>
    <row r="1562" spans="1:22" x14ac:dyDescent="0.25">
      <c r="A1562" s="730"/>
      <c r="B1562" s="392"/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758"/>
      <c r="O1562" s="758"/>
      <c r="P1562" s="758"/>
      <c r="Q1562" s="758"/>
      <c r="R1562" s="758"/>
      <c r="S1562" s="758"/>
      <c r="T1562" s="758"/>
      <c r="U1562" s="758"/>
      <c r="V1562" s="730"/>
    </row>
    <row r="1563" spans="1:22" x14ac:dyDescent="0.25">
      <c r="A1563" s="730"/>
      <c r="B1563" s="392"/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758"/>
      <c r="O1563" s="758"/>
      <c r="P1563" s="758"/>
      <c r="Q1563" s="758"/>
      <c r="R1563" s="758"/>
      <c r="S1563" s="758"/>
      <c r="T1563" s="758"/>
      <c r="U1563" s="758"/>
      <c r="V1563" s="730"/>
    </row>
    <row r="1564" spans="1:22" x14ac:dyDescent="0.25">
      <c r="A1564" s="730"/>
      <c r="B1564" s="392"/>
      <c r="C1564" s="4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758"/>
      <c r="O1564" s="758"/>
      <c r="P1564" s="758"/>
      <c r="Q1564" s="758"/>
      <c r="R1564" s="758"/>
      <c r="S1564" s="758"/>
      <c r="T1564" s="758"/>
      <c r="U1564" s="758"/>
      <c r="V1564" s="730"/>
    </row>
    <row r="1565" spans="1:22" x14ac:dyDescent="0.25">
      <c r="A1565" s="730"/>
      <c r="B1565" s="392"/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758"/>
      <c r="O1565" s="758"/>
      <c r="P1565" s="758"/>
      <c r="Q1565" s="758"/>
      <c r="R1565" s="758"/>
      <c r="S1565" s="758"/>
      <c r="T1565" s="758"/>
      <c r="U1565" s="758"/>
      <c r="V1565" s="730"/>
    </row>
    <row r="1566" spans="1:22" x14ac:dyDescent="0.25">
      <c r="A1566" s="730"/>
      <c r="B1566" s="392"/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758"/>
      <c r="O1566" s="758"/>
      <c r="P1566" s="758"/>
      <c r="Q1566" s="758"/>
      <c r="R1566" s="758"/>
      <c r="S1566" s="758"/>
      <c r="T1566" s="758"/>
      <c r="U1566" s="758"/>
      <c r="V1566" s="730"/>
    </row>
    <row r="1567" spans="1:22" x14ac:dyDescent="0.25">
      <c r="A1567" s="730"/>
      <c r="B1567" s="392"/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758"/>
      <c r="O1567" s="758"/>
      <c r="P1567" s="758"/>
      <c r="Q1567" s="758"/>
      <c r="R1567" s="758"/>
      <c r="S1567" s="758"/>
      <c r="T1567" s="758"/>
      <c r="U1567" s="758"/>
      <c r="V1567" s="730"/>
    </row>
    <row r="1568" spans="1:22" x14ac:dyDescent="0.25">
      <c r="A1568" s="730"/>
      <c r="B1568" s="392"/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758"/>
      <c r="O1568" s="758"/>
      <c r="P1568" s="758"/>
      <c r="Q1568" s="758"/>
      <c r="R1568" s="758"/>
      <c r="S1568" s="758"/>
      <c r="T1568" s="758"/>
      <c r="U1568" s="758"/>
      <c r="V1568" s="730"/>
    </row>
    <row r="1569" spans="1:22" x14ac:dyDescent="0.25">
      <c r="A1569" s="730"/>
      <c r="B1569" s="392"/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758"/>
      <c r="O1569" s="758"/>
      <c r="P1569" s="758"/>
      <c r="Q1569" s="758"/>
      <c r="R1569" s="758"/>
      <c r="S1569" s="758"/>
      <c r="T1569" s="758"/>
      <c r="U1569" s="758"/>
      <c r="V1569" s="730"/>
    </row>
    <row r="1570" spans="1:22" x14ac:dyDescent="0.25">
      <c r="A1570" s="730"/>
      <c r="B1570" s="392"/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758"/>
      <c r="O1570" s="758"/>
      <c r="P1570" s="758"/>
      <c r="Q1570" s="758"/>
      <c r="R1570" s="758"/>
      <c r="S1570" s="758"/>
      <c r="T1570" s="758"/>
      <c r="U1570" s="758"/>
      <c r="V1570" s="730"/>
    </row>
    <row r="1571" spans="1:22" x14ac:dyDescent="0.25">
      <c r="A1571" s="730"/>
      <c r="B1571" s="392"/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758"/>
      <c r="O1571" s="758"/>
      <c r="P1571" s="758"/>
      <c r="Q1571" s="758"/>
      <c r="R1571" s="758"/>
      <c r="S1571" s="758"/>
      <c r="T1571" s="758"/>
      <c r="U1571" s="758"/>
      <c r="V1571" s="730"/>
    </row>
    <row r="1572" spans="1:22" x14ac:dyDescent="0.25">
      <c r="A1572" s="730"/>
      <c r="B1572" s="392"/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758"/>
      <c r="O1572" s="758"/>
      <c r="P1572" s="758"/>
      <c r="Q1572" s="758"/>
      <c r="R1572" s="758"/>
      <c r="S1572" s="758"/>
      <c r="T1572" s="758"/>
      <c r="U1572" s="758"/>
      <c r="V1572" s="730"/>
    </row>
    <row r="1573" spans="1:22" x14ac:dyDescent="0.25">
      <c r="A1573" s="730"/>
      <c r="B1573" s="392"/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758"/>
      <c r="O1573" s="758"/>
      <c r="P1573" s="758"/>
      <c r="Q1573" s="758"/>
      <c r="R1573" s="758"/>
      <c r="S1573" s="758"/>
      <c r="T1573" s="758"/>
      <c r="U1573" s="758"/>
      <c r="V1573" s="730"/>
    </row>
    <row r="1574" spans="1:22" x14ac:dyDescent="0.25">
      <c r="A1574" s="730"/>
      <c r="B1574" s="392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758"/>
      <c r="O1574" s="758"/>
      <c r="P1574" s="758"/>
      <c r="Q1574" s="758"/>
      <c r="R1574" s="758"/>
      <c r="S1574" s="758"/>
      <c r="T1574" s="758"/>
      <c r="U1574" s="758"/>
      <c r="V1574" s="730"/>
    </row>
    <row r="1575" spans="1:22" x14ac:dyDescent="0.25">
      <c r="A1575" s="730"/>
      <c r="B1575" s="392"/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758"/>
      <c r="O1575" s="758"/>
      <c r="P1575" s="758"/>
      <c r="Q1575" s="758"/>
      <c r="R1575" s="758"/>
      <c r="S1575" s="758"/>
      <c r="T1575" s="758"/>
      <c r="U1575" s="758"/>
      <c r="V1575" s="730"/>
    </row>
    <row r="1576" spans="1:22" x14ac:dyDescent="0.25">
      <c r="A1576" s="730"/>
      <c r="B1576" s="392"/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758"/>
      <c r="O1576" s="758"/>
      <c r="P1576" s="758"/>
      <c r="Q1576" s="758"/>
      <c r="R1576" s="758"/>
      <c r="S1576" s="758"/>
      <c r="T1576" s="758"/>
      <c r="U1576" s="758"/>
      <c r="V1576" s="730"/>
    </row>
    <row r="1577" spans="1:22" x14ac:dyDescent="0.25">
      <c r="A1577" s="730"/>
      <c r="B1577" s="392"/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758"/>
      <c r="O1577" s="758"/>
      <c r="P1577" s="758"/>
      <c r="Q1577" s="758"/>
      <c r="R1577" s="758"/>
      <c r="S1577" s="758"/>
      <c r="T1577" s="758"/>
      <c r="U1577" s="758"/>
      <c r="V1577" s="730"/>
    </row>
    <row r="1578" spans="1:22" x14ac:dyDescent="0.25">
      <c r="A1578" s="730"/>
      <c r="B1578" s="392"/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758"/>
      <c r="O1578" s="758"/>
      <c r="P1578" s="758"/>
      <c r="Q1578" s="758"/>
      <c r="R1578" s="758"/>
      <c r="S1578" s="758"/>
      <c r="T1578" s="758"/>
      <c r="U1578" s="758"/>
      <c r="V1578" s="730"/>
    </row>
    <row r="1579" spans="1:22" x14ac:dyDescent="0.25">
      <c r="A1579" s="730"/>
      <c r="B1579" s="392"/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758"/>
      <c r="O1579" s="758"/>
      <c r="P1579" s="758"/>
      <c r="Q1579" s="758"/>
      <c r="R1579" s="758"/>
      <c r="S1579" s="758"/>
      <c r="T1579" s="758"/>
      <c r="U1579" s="758"/>
      <c r="V1579" s="730"/>
    </row>
    <row r="1580" spans="1:22" x14ac:dyDescent="0.25">
      <c r="A1580" s="730"/>
      <c r="B1580" s="392"/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758"/>
      <c r="O1580" s="758"/>
      <c r="P1580" s="758"/>
      <c r="Q1580" s="758"/>
      <c r="R1580" s="758"/>
      <c r="S1580" s="758"/>
      <c r="T1580" s="758"/>
      <c r="U1580" s="758"/>
      <c r="V1580" s="730"/>
    </row>
    <row r="1581" spans="1:22" x14ac:dyDescent="0.25">
      <c r="A1581" s="730"/>
      <c r="B1581" s="392"/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758"/>
      <c r="O1581" s="758"/>
      <c r="P1581" s="758"/>
      <c r="Q1581" s="758"/>
      <c r="R1581" s="758"/>
      <c r="S1581" s="758"/>
      <c r="T1581" s="758"/>
      <c r="U1581" s="758"/>
      <c r="V1581" s="730"/>
    </row>
    <row r="1582" spans="1:22" x14ac:dyDescent="0.25">
      <c r="A1582" s="730"/>
      <c r="B1582" s="392"/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758"/>
      <c r="O1582" s="758"/>
      <c r="P1582" s="758"/>
      <c r="Q1582" s="758"/>
      <c r="R1582" s="758"/>
      <c r="S1582" s="758"/>
      <c r="T1582" s="758"/>
      <c r="U1582" s="758"/>
      <c r="V1582" s="730"/>
    </row>
    <row r="1583" spans="1:22" x14ac:dyDescent="0.25">
      <c r="A1583" s="730"/>
      <c r="B1583" s="392"/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758"/>
      <c r="O1583" s="758"/>
      <c r="P1583" s="758"/>
      <c r="Q1583" s="758"/>
      <c r="R1583" s="758"/>
      <c r="S1583" s="758"/>
      <c r="T1583" s="758"/>
      <c r="U1583" s="758"/>
      <c r="V1583" s="730"/>
    </row>
    <row r="1584" spans="1:22" x14ac:dyDescent="0.25">
      <c r="A1584" s="730"/>
      <c r="B1584" s="392"/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758"/>
      <c r="O1584" s="758"/>
      <c r="P1584" s="758"/>
      <c r="Q1584" s="758"/>
      <c r="R1584" s="758"/>
      <c r="S1584" s="758"/>
      <c r="T1584" s="758"/>
      <c r="U1584" s="758"/>
      <c r="V1584" s="730"/>
    </row>
    <row r="1585" spans="1:22" x14ac:dyDescent="0.25">
      <c r="A1585" s="730"/>
      <c r="B1585" s="392"/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758"/>
      <c r="O1585" s="758"/>
      <c r="P1585" s="758"/>
      <c r="Q1585" s="758"/>
      <c r="R1585" s="758"/>
      <c r="S1585" s="758"/>
      <c r="T1585" s="758"/>
      <c r="U1585" s="758"/>
      <c r="V1585" s="730"/>
    </row>
    <row r="1586" spans="1:22" x14ac:dyDescent="0.25">
      <c r="A1586" s="730"/>
      <c r="B1586" s="392"/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758"/>
      <c r="O1586" s="758"/>
      <c r="P1586" s="758"/>
      <c r="Q1586" s="758"/>
      <c r="R1586" s="758"/>
      <c r="S1586" s="758"/>
      <c r="T1586" s="758"/>
      <c r="U1586" s="758"/>
      <c r="V1586" s="730"/>
    </row>
    <row r="1587" spans="1:22" x14ac:dyDescent="0.25">
      <c r="A1587" s="730"/>
      <c r="B1587" s="392"/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758"/>
      <c r="O1587" s="758"/>
      <c r="P1587" s="758"/>
      <c r="Q1587" s="758"/>
      <c r="R1587" s="758"/>
      <c r="S1587" s="758"/>
      <c r="T1587" s="758"/>
      <c r="U1587" s="758"/>
      <c r="V1587" s="730"/>
    </row>
    <row r="1588" spans="1:22" x14ac:dyDescent="0.25">
      <c r="A1588" s="730"/>
      <c r="B1588" s="392"/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758"/>
      <c r="O1588" s="758"/>
      <c r="P1588" s="758"/>
      <c r="Q1588" s="758"/>
      <c r="R1588" s="758"/>
      <c r="S1588" s="758"/>
      <c r="T1588" s="758"/>
      <c r="U1588" s="758"/>
      <c r="V1588" s="730"/>
    </row>
    <row r="1589" spans="1:22" x14ac:dyDescent="0.25">
      <c r="A1589" s="730"/>
      <c r="B1589" s="392"/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758"/>
      <c r="O1589" s="758"/>
      <c r="P1589" s="758"/>
      <c r="Q1589" s="758"/>
      <c r="R1589" s="758"/>
      <c r="S1589" s="758"/>
      <c r="T1589" s="758"/>
      <c r="U1589" s="758"/>
      <c r="V1589" s="730"/>
    </row>
    <row r="1590" spans="1:22" x14ac:dyDescent="0.25">
      <c r="A1590" s="730"/>
      <c r="B1590" s="392"/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758"/>
      <c r="O1590" s="758"/>
      <c r="P1590" s="758"/>
      <c r="Q1590" s="758"/>
      <c r="R1590" s="758"/>
      <c r="S1590" s="758"/>
      <c r="T1590" s="758"/>
      <c r="U1590" s="758"/>
      <c r="V1590" s="730"/>
    </row>
    <row r="1591" spans="1:22" x14ac:dyDescent="0.25">
      <c r="A1591" s="730"/>
      <c r="B1591" s="392"/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758"/>
      <c r="O1591" s="758"/>
      <c r="P1591" s="758"/>
      <c r="Q1591" s="758"/>
      <c r="R1591" s="758"/>
      <c r="S1591" s="758"/>
      <c r="T1591" s="758"/>
      <c r="U1591" s="758"/>
      <c r="V1591" s="730"/>
    </row>
    <row r="1592" spans="1:22" x14ac:dyDescent="0.25">
      <c r="A1592" s="730"/>
      <c r="B1592" s="392"/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758"/>
      <c r="O1592" s="758"/>
      <c r="P1592" s="758"/>
      <c r="Q1592" s="758"/>
      <c r="R1592" s="758"/>
      <c r="S1592" s="758"/>
      <c r="T1592" s="758"/>
      <c r="U1592" s="758"/>
      <c r="V1592" s="730"/>
    </row>
    <row r="1593" spans="1:22" x14ac:dyDescent="0.25">
      <c r="A1593" s="730"/>
      <c r="B1593" s="392"/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758"/>
      <c r="O1593" s="758"/>
      <c r="P1593" s="758"/>
      <c r="Q1593" s="758"/>
      <c r="R1593" s="758"/>
      <c r="S1593" s="758"/>
      <c r="T1593" s="758"/>
      <c r="U1593" s="758"/>
      <c r="V1593" s="730"/>
    </row>
    <row r="1594" spans="1:22" x14ac:dyDescent="0.25">
      <c r="A1594" s="730"/>
      <c r="B1594" s="392"/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758"/>
      <c r="O1594" s="758"/>
      <c r="P1594" s="758"/>
      <c r="Q1594" s="758"/>
      <c r="R1594" s="758"/>
      <c r="S1594" s="758"/>
      <c r="T1594" s="758"/>
      <c r="U1594" s="758"/>
      <c r="V1594" s="730"/>
    </row>
    <row r="1595" spans="1:22" x14ac:dyDescent="0.25">
      <c r="A1595" s="730"/>
      <c r="B1595" s="392"/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758"/>
      <c r="O1595" s="758"/>
      <c r="P1595" s="758"/>
      <c r="Q1595" s="758"/>
      <c r="R1595" s="758"/>
      <c r="S1595" s="758"/>
      <c r="T1595" s="758"/>
      <c r="U1595" s="758"/>
      <c r="V1595" s="730"/>
    </row>
    <row r="1596" spans="1:22" x14ac:dyDescent="0.25">
      <c r="A1596" s="730"/>
      <c r="B1596" s="392"/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758"/>
      <c r="O1596" s="758"/>
      <c r="P1596" s="758"/>
      <c r="Q1596" s="758"/>
      <c r="R1596" s="758"/>
      <c r="S1596" s="758"/>
      <c r="T1596" s="758"/>
      <c r="U1596" s="758"/>
      <c r="V1596" s="730"/>
    </row>
    <row r="1597" spans="1:22" x14ac:dyDescent="0.25">
      <c r="A1597" s="730"/>
      <c r="B1597" s="392"/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758"/>
      <c r="O1597" s="758"/>
      <c r="P1597" s="758"/>
      <c r="Q1597" s="758"/>
      <c r="R1597" s="758"/>
      <c r="S1597" s="758"/>
      <c r="T1597" s="758"/>
      <c r="U1597" s="758"/>
      <c r="V1597" s="730"/>
    </row>
    <row r="1598" spans="1:22" x14ac:dyDescent="0.25">
      <c r="A1598" s="730"/>
      <c r="B1598" s="392"/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758"/>
      <c r="O1598" s="758"/>
      <c r="P1598" s="758"/>
      <c r="Q1598" s="758"/>
      <c r="R1598" s="758"/>
      <c r="S1598" s="758"/>
      <c r="T1598" s="758"/>
      <c r="U1598" s="758"/>
      <c r="V1598" s="730"/>
    </row>
    <row r="1599" spans="1:22" x14ac:dyDescent="0.25">
      <c r="A1599" s="730"/>
      <c r="B1599" s="392"/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758"/>
      <c r="O1599" s="758"/>
      <c r="P1599" s="758"/>
      <c r="Q1599" s="758"/>
      <c r="R1599" s="758"/>
      <c r="S1599" s="758"/>
      <c r="T1599" s="758"/>
      <c r="U1599" s="758"/>
      <c r="V1599" s="730"/>
    </row>
    <row r="1600" spans="1:22" x14ac:dyDescent="0.25">
      <c r="A1600" s="730"/>
      <c r="B1600" s="392"/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758"/>
      <c r="O1600" s="758"/>
      <c r="P1600" s="758"/>
      <c r="Q1600" s="758"/>
      <c r="R1600" s="758"/>
      <c r="S1600" s="758"/>
      <c r="T1600" s="758"/>
      <c r="U1600" s="758"/>
      <c r="V1600" s="730"/>
    </row>
    <row r="1601" spans="1:22" x14ac:dyDescent="0.25">
      <c r="A1601" s="730"/>
      <c r="B1601" s="392"/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758"/>
      <c r="O1601" s="758"/>
      <c r="P1601" s="758"/>
      <c r="Q1601" s="758"/>
      <c r="R1601" s="758"/>
      <c r="S1601" s="758"/>
      <c r="T1601" s="758"/>
      <c r="U1601" s="758"/>
      <c r="V1601" s="730"/>
    </row>
    <row r="1602" spans="1:22" x14ac:dyDescent="0.25">
      <c r="A1602" s="730"/>
      <c r="B1602" s="392"/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758"/>
      <c r="O1602" s="758"/>
      <c r="P1602" s="758"/>
      <c r="Q1602" s="758"/>
      <c r="R1602" s="758"/>
      <c r="S1602" s="758"/>
      <c r="T1602" s="758"/>
      <c r="U1602" s="758"/>
      <c r="V1602" s="730"/>
    </row>
    <row r="1603" spans="1:22" x14ac:dyDescent="0.25">
      <c r="A1603" s="730"/>
      <c r="B1603" s="392"/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758"/>
      <c r="O1603" s="758"/>
      <c r="P1603" s="758"/>
      <c r="Q1603" s="758"/>
      <c r="R1603" s="758"/>
      <c r="S1603" s="758"/>
      <c r="T1603" s="758"/>
      <c r="U1603" s="758"/>
      <c r="V1603" s="730"/>
    </row>
    <row r="1604" spans="1:22" x14ac:dyDescent="0.25">
      <c r="A1604" s="730"/>
      <c r="B1604" s="392"/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758"/>
      <c r="O1604" s="758"/>
      <c r="P1604" s="758"/>
      <c r="Q1604" s="758"/>
      <c r="R1604" s="758"/>
      <c r="S1604" s="758"/>
      <c r="T1604" s="758"/>
      <c r="U1604" s="758"/>
      <c r="V1604" s="730"/>
    </row>
    <row r="1605" spans="1:22" x14ac:dyDescent="0.25">
      <c r="A1605" s="730"/>
      <c r="B1605" s="392"/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758"/>
      <c r="O1605" s="758"/>
      <c r="P1605" s="758"/>
      <c r="Q1605" s="758"/>
      <c r="R1605" s="758"/>
      <c r="S1605" s="758"/>
      <c r="T1605" s="758"/>
      <c r="U1605" s="758"/>
      <c r="V1605" s="730"/>
    </row>
    <row r="1606" spans="1:22" x14ac:dyDescent="0.25">
      <c r="A1606" s="730"/>
      <c r="B1606" s="392"/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758"/>
      <c r="O1606" s="758"/>
      <c r="P1606" s="758"/>
      <c r="Q1606" s="758"/>
      <c r="R1606" s="758"/>
      <c r="S1606" s="758"/>
      <c r="T1606" s="758"/>
      <c r="U1606" s="758"/>
      <c r="V1606" s="730"/>
    </row>
    <row r="1607" spans="1:22" x14ac:dyDescent="0.25">
      <c r="A1607" s="730"/>
      <c r="B1607" s="392"/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758"/>
      <c r="O1607" s="758"/>
      <c r="P1607" s="758"/>
      <c r="Q1607" s="758"/>
      <c r="R1607" s="758"/>
      <c r="S1607" s="758"/>
      <c r="T1607" s="758"/>
      <c r="U1607" s="758"/>
      <c r="V1607" s="730"/>
    </row>
    <row r="1608" spans="1:22" x14ac:dyDescent="0.25">
      <c r="A1608" s="730"/>
      <c r="B1608" s="392"/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758"/>
      <c r="O1608" s="758"/>
      <c r="P1608" s="758"/>
      <c r="Q1608" s="758"/>
      <c r="R1608" s="758"/>
      <c r="S1608" s="758"/>
      <c r="T1608" s="758"/>
      <c r="U1608" s="758"/>
      <c r="V1608" s="730"/>
    </row>
    <row r="1609" spans="1:22" x14ac:dyDescent="0.25">
      <c r="A1609" s="730"/>
      <c r="B1609" s="392"/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758"/>
      <c r="O1609" s="758"/>
      <c r="P1609" s="758"/>
      <c r="Q1609" s="758"/>
      <c r="R1609" s="758"/>
      <c r="S1609" s="758"/>
      <c r="T1609" s="758"/>
      <c r="U1609" s="758"/>
      <c r="V1609" s="730"/>
    </row>
    <row r="1610" spans="1:22" x14ac:dyDescent="0.25">
      <c r="A1610" s="730"/>
      <c r="B1610" s="392"/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758"/>
      <c r="O1610" s="758"/>
      <c r="P1610" s="758"/>
      <c r="Q1610" s="758"/>
      <c r="R1610" s="758"/>
      <c r="S1610" s="758"/>
      <c r="T1610" s="758"/>
      <c r="U1610" s="758"/>
      <c r="V1610" s="730"/>
    </row>
    <row r="1611" spans="1:22" x14ac:dyDescent="0.25">
      <c r="A1611" s="730"/>
      <c r="B1611" s="392"/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758"/>
      <c r="O1611" s="758"/>
      <c r="P1611" s="758"/>
      <c r="Q1611" s="758"/>
      <c r="R1611" s="758"/>
      <c r="S1611" s="758"/>
      <c r="T1611" s="758"/>
      <c r="U1611" s="758"/>
      <c r="V1611" s="730"/>
    </row>
    <row r="1612" spans="1:22" x14ac:dyDescent="0.25">
      <c r="A1612" s="730"/>
      <c r="B1612" s="392"/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758"/>
      <c r="O1612" s="758"/>
      <c r="P1612" s="758"/>
      <c r="Q1612" s="758"/>
      <c r="R1612" s="758"/>
      <c r="S1612" s="758"/>
      <c r="T1612" s="758"/>
      <c r="U1612" s="758"/>
      <c r="V1612" s="730"/>
    </row>
    <row r="1613" spans="1:22" x14ac:dyDescent="0.25">
      <c r="A1613" s="730"/>
      <c r="B1613" s="392"/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758"/>
      <c r="O1613" s="758"/>
      <c r="P1613" s="758"/>
      <c r="Q1613" s="758"/>
      <c r="R1613" s="758"/>
      <c r="S1613" s="758"/>
      <c r="T1613" s="758"/>
      <c r="U1613" s="758"/>
      <c r="V1613" s="730"/>
    </row>
    <row r="1614" spans="1:22" x14ac:dyDescent="0.25">
      <c r="A1614" s="730"/>
      <c r="B1614" s="392"/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758"/>
      <c r="O1614" s="758"/>
      <c r="P1614" s="758"/>
      <c r="Q1614" s="758"/>
      <c r="R1614" s="758"/>
      <c r="S1614" s="758"/>
      <c r="T1614" s="758"/>
      <c r="U1614" s="758"/>
      <c r="V1614" s="730"/>
    </row>
    <row r="1615" spans="1:22" x14ac:dyDescent="0.25">
      <c r="A1615" s="730"/>
      <c r="B1615" s="392"/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758"/>
      <c r="O1615" s="758"/>
      <c r="P1615" s="758"/>
      <c r="Q1615" s="758"/>
      <c r="R1615" s="758"/>
      <c r="S1615" s="758"/>
      <c r="T1615" s="758"/>
      <c r="U1615" s="758"/>
      <c r="V1615" s="730"/>
    </row>
    <row r="1616" spans="1:22" x14ac:dyDescent="0.25">
      <c r="A1616" s="730"/>
      <c r="B1616" s="392"/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758"/>
      <c r="O1616" s="758"/>
      <c r="P1616" s="758"/>
      <c r="Q1616" s="758"/>
      <c r="R1616" s="758"/>
      <c r="S1616" s="758"/>
      <c r="T1616" s="758"/>
      <c r="U1616" s="758"/>
      <c r="V1616" s="730"/>
    </row>
    <row r="1617" spans="1:22" x14ac:dyDescent="0.25">
      <c r="A1617" s="730"/>
      <c r="B1617" s="392"/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758"/>
      <c r="O1617" s="758"/>
      <c r="P1617" s="758"/>
      <c r="Q1617" s="758"/>
      <c r="R1617" s="758"/>
      <c r="S1617" s="758"/>
      <c r="T1617" s="758"/>
      <c r="U1617" s="758"/>
      <c r="V1617" s="730"/>
    </row>
    <row r="1618" spans="1:22" x14ac:dyDescent="0.25">
      <c r="A1618" s="730"/>
      <c r="B1618" s="392"/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758"/>
      <c r="O1618" s="758"/>
      <c r="P1618" s="758"/>
      <c r="Q1618" s="758"/>
      <c r="R1618" s="758"/>
      <c r="S1618" s="758"/>
      <c r="T1618" s="758"/>
      <c r="U1618" s="758"/>
      <c r="V1618" s="730"/>
    </row>
    <row r="1619" spans="1:22" x14ac:dyDescent="0.25">
      <c r="A1619" s="730"/>
      <c r="B1619" s="392"/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758"/>
      <c r="O1619" s="758"/>
      <c r="P1619" s="758"/>
      <c r="Q1619" s="758"/>
      <c r="R1619" s="758"/>
      <c r="S1619" s="758"/>
      <c r="T1619" s="758"/>
      <c r="U1619" s="758"/>
      <c r="V1619" s="730"/>
    </row>
    <row r="1620" spans="1:22" x14ac:dyDescent="0.25">
      <c r="A1620" s="730"/>
      <c r="B1620" s="392"/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758"/>
      <c r="O1620" s="758"/>
      <c r="P1620" s="758"/>
      <c r="Q1620" s="758"/>
      <c r="R1620" s="758"/>
      <c r="S1620" s="758"/>
      <c r="T1620" s="758"/>
      <c r="U1620" s="758"/>
      <c r="V1620" s="730"/>
    </row>
    <row r="1621" spans="1:22" x14ac:dyDescent="0.25">
      <c r="A1621" s="730"/>
      <c r="B1621" s="392"/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758"/>
      <c r="O1621" s="758"/>
      <c r="P1621" s="758"/>
      <c r="Q1621" s="758"/>
      <c r="R1621" s="758"/>
      <c r="S1621" s="758"/>
      <c r="T1621" s="758"/>
      <c r="U1621" s="758"/>
      <c r="V1621" s="730"/>
    </row>
    <row r="1622" spans="1:22" x14ac:dyDescent="0.25">
      <c r="A1622" s="730"/>
      <c r="B1622" s="392"/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758"/>
      <c r="O1622" s="758"/>
      <c r="P1622" s="758"/>
      <c r="Q1622" s="758"/>
      <c r="R1622" s="758"/>
      <c r="S1622" s="758"/>
      <c r="T1622" s="758"/>
      <c r="U1622" s="758"/>
      <c r="V1622" s="730"/>
    </row>
    <row r="1623" spans="1:22" x14ac:dyDescent="0.25">
      <c r="A1623" s="730"/>
      <c r="B1623" s="392"/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758"/>
      <c r="O1623" s="758"/>
      <c r="P1623" s="758"/>
      <c r="Q1623" s="758"/>
      <c r="R1623" s="758"/>
      <c r="S1623" s="758"/>
      <c r="T1623" s="758"/>
      <c r="U1623" s="758"/>
      <c r="V1623" s="730"/>
    </row>
    <row r="1624" spans="1:22" x14ac:dyDescent="0.25">
      <c r="A1624" s="730"/>
      <c r="B1624" s="392"/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758"/>
      <c r="O1624" s="758"/>
      <c r="P1624" s="758"/>
      <c r="Q1624" s="758"/>
      <c r="R1624" s="758"/>
      <c r="S1624" s="758"/>
      <c r="T1624" s="758"/>
      <c r="U1624" s="758"/>
      <c r="V1624" s="730"/>
    </row>
    <row r="1625" spans="1:22" x14ac:dyDescent="0.25">
      <c r="A1625" s="730"/>
      <c r="B1625" s="392"/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758"/>
      <c r="O1625" s="758"/>
      <c r="P1625" s="758"/>
      <c r="Q1625" s="758"/>
      <c r="R1625" s="758"/>
      <c r="S1625" s="758"/>
      <c r="T1625" s="758"/>
      <c r="U1625" s="758"/>
      <c r="V1625" s="730"/>
    </row>
    <row r="1626" spans="1:22" x14ac:dyDescent="0.25">
      <c r="A1626" s="730"/>
      <c r="B1626" s="392"/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758"/>
      <c r="O1626" s="758"/>
      <c r="P1626" s="758"/>
      <c r="Q1626" s="758"/>
      <c r="R1626" s="758"/>
      <c r="S1626" s="758"/>
      <c r="T1626" s="758"/>
      <c r="U1626" s="758"/>
      <c r="V1626" s="730"/>
    </row>
    <row r="1627" spans="1:22" x14ac:dyDescent="0.25">
      <c r="A1627" s="730"/>
      <c r="B1627" s="392"/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758"/>
      <c r="O1627" s="758"/>
      <c r="P1627" s="758"/>
      <c r="Q1627" s="758"/>
      <c r="R1627" s="758"/>
      <c r="S1627" s="758"/>
      <c r="T1627" s="758"/>
      <c r="U1627" s="758"/>
      <c r="V1627" s="730"/>
    </row>
    <row r="1628" spans="1:22" x14ac:dyDescent="0.25">
      <c r="A1628" s="730"/>
      <c r="B1628" s="392"/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758"/>
      <c r="O1628" s="758"/>
      <c r="P1628" s="758"/>
      <c r="Q1628" s="758"/>
      <c r="R1628" s="758"/>
      <c r="S1628" s="758"/>
      <c r="T1628" s="758"/>
      <c r="U1628" s="758"/>
      <c r="V1628" s="730"/>
    </row>
    <row r="1629" spans="1:22" x14ac:dyDescent="0.25">
      <c r="A1629" s="730"/>
      <c r="B1629" s="392"/>
      <c r="C1629" s="4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758"/>
      <c r="O1629" s="758"/>
      <c r="P1629" s="758"/>
      <c r="Q1629" s="758"/>
      <c r="R1629" s="758"/>
      <c r="S1629" s="758"/>
      <c r="T1629" s="758"/>
      <c r="U1629" s="758"/>
      <c r="V1629" s="730"/>
    </row>
    <row r="1630" spans="1:22" x14ac:dyDescent="0.25">
      <c r="A1630" s="730"/>
      <c r="B1630" s="392"/>
      <c r="C1630" s="4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758"/>
      <c r="O1630" s="758"/>
      <c r="P1630" s="758"/>
      <c r="Q1630" s="758"/>
      <c r="R1630" s="758"/>
      <c r="S1630" s="758"/>
      <c r="T1630" s="758"/>
      <c r="U1630" s="758"/>
      <c r="V1630" s="730"/>
    </row>
    <row r="1631" spans="1:22" x14ac:dyDescent="0.25">
      <c r="A1631" s="730"/>
      <c r="B1631" s="392"/>
      <c r="C1631" s="4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758"/>
      <c r="O1631" s="758"/>
      <c r="P1631" s="758"/>
      <c r="Q1631" s="758"/>
      <c r="R1631" s="758"/>
      <c r="S1631" s="758"/>
      <c r="T1631" s="758"/>
      <c r="U1631" s="758"/>
      <c r="V1631" s="730"/>
    </row>
    <row r="1632" spans="1:22" x14ac:dyDescent="0.25">
      <c r="A1632" s="730"/>
      <c r="B1632" s="392"/>
      <c r="C1632" s="4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758"/>
      <c r="O1632" s="758"/>
      <c r="P1632" s="758"/>
      <c r="Q1632" s="758"/>
      <c r="R1632" s="758"/>
      <c r="S1632" s="758"/>
      <c r="T1632" s="758"/>
      <c r="U1632" s="758"/>
      <c r="V1632" s="730"/>
    </row>
    <row r="1633" spans="1:22" x14ac:dyDescent="0.25">
      <c r="A1633" s="730"/>
      <c r="B1633" s="392"/>
      <c r="C1633" s="4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758"/>
      <c r="O1633" s="758"/>
      <c r="P1633" s="758"/>
      <c r="Q1633" s="758"/>
      <c r="R1633" s="758"/>
      <c r="S1633" s="758"/>
      <c r="T1633" s="758"/>
      <c r="U1633" s="758"/>
      <c r="V1633" s="730"/>
    </row>
    <row r="1634" spans="1:22" x14ac:dyDescent="0.25">
      <c r="A1634" s="730"/>
      <c r="B1634" s="392"/>
      <c r="C1634" s="4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758"/>
      <c r="O1634" s="758"/>
      <c r="P1634" s="758"/>
      <c r="Q1634" s="758"/>
      <c r="R1634" s="758"/>
      <c r="S1634" s="758"/>
      <c r="T1634" s="758"/>
      <c r="U1634" s="758"/>
      <c r="V1634" s="730"/>
    </row>
    <row r="1635" spans="1:22" x14ac:dyDescent="0.25">
      <c r="A1635" s="730"/>
      <c r="B1635" s="392"/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758"/>
      <c r="O1635" s="758"/>
      <c r="P1635" s="758"/>
      <c r="Q1635" s="758"/>
      <c r="R1635" s="758"/>
      <c r="S1635" s="758"/>
      <c r="T1635" s="758"/>
      <c r="U1635" s="758"/>
      <c r="V1635" s="730"/>
    </row>
    <row r="1636" spans="1:22" x14ac:dyDescent="0.25">
      <c r="A1636" s="730"/>
      <c r="B1636" s="392"/>
      <c r="C1636" s="4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758"/>
      <c r="O1636" s="758"/>
      <c r="P1636" s="758"/>
      <c r="Q1636" s="758"/>
      <c r="R1636" s="758"/>
      <c r="S1636" s="758"/>
      <c r="T1636" s="758"/>
      <c r="U1636" s="758"/>
      <c r="V1636" s="730"/>
    </row>
    <row r="1637" spans="1:22" x14ac:dyDescent="0.25">
      <c r="A1637" s="730"/>
      <c r="B1637" s="392"/>
      <c r="C1637" s="4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758"/>
      <c r="O1637" s="758"/>
      <c r="P1637" s="758"/>
      <c r="Q1637" s="758"/>
      <c r="R1637" s="758"/>
      <c r="S1637" s="758"/>
      <c r="T1637" s="758"/>
      <c r="U1637" s="758"/>
      <c r="V1637" s="730"/>
    </row>
    <row r="1638" spans="1:22" x14ac:dyDescent="0.25">
      <c r="A1638" s="730"/>
      <c r="B1638" s="392"/>
      <c r="C1638" s="4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758"/>
      <c r="O1638" s="758"/>
      <c r="P1638" s="758"/>
      <c r="Q1638" s="758"/>
      <c r="R1638" s="758"/>
      <c r="S1638" s="758"/>
      <c r="T1638" s="758"/>
      <c r="U1638" s="758"/>
      <c r="V1638" s="730"/>
    </row>
    <row r="1639" spans="1:22" x14ac:dyDescent="0.25">
      <c r="A1639" s="730"/>
      <c r="B1639" s="392"/>
      <c r="C1639" s="4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758"/>
      <c r="O1639" s="758"/>
      <c r="P1639" s="758"/>
      <c r="Q1639" s="758"/>
      <c r="R1639" s="758"/>
      <c r="S1639" s="758"/>
      <c r="T1639" s="758"/>
      <c r="U1639" s="758"/>
      <c r="V1639" s="730"/>
    </row>
    <row r="1640" spans="1:22" x14ac:dyDescent="0.25">
      <c r="A1640" s="730"/>
      <c r="B1640" s="392"/>
      <c r="C1640" s="4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758"/>
      <c r="O1640" s="758"/>
      <c r="P1640" s="758"/>
      <c r="Q1640" s="758"/>
      <c r="R1640" s="758"/>
      <c r="S1640" s="758"/>
      <c r="T1640" s="758"/>
      <c r="U1640" s="758"/>
      <c r="V1640" s="730"/>
    </row>
    <row r="1641" spans="1:22" x14ac:dyDescent="0.25">
      <c r="A1641" s="730"/>
      <c r="B1641" s="392"/>
      <c r="C1641" s="4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758"/>
      <c r="O1641" s="758"/>
      <c r="P1641" s="758"/>
      <c r="Q1641" s="758"/>
      <c r="R1641" s="758"/>
      <c r="S1641" s="758"/>
      <c r="T1641" s="758"/>
      <c r="U1641" s="758"/>
      <c r="V1641" s="730"/>
    </row>
    <row r="1642" spans="1:22" x14ac:dyDescent="0.25">
      <c r="A1642" s="730"/>
      <c r="B1642" s="392"/>
      <c r="C1642" s="4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758"/>
      <c r="O1642" s="758"/>
      <c r="P1642" s="758"/>
      <c r="Q1642" s="758"/>
      <c r="R1642" s="758"/>
      <c r="S1642" s="758"/>
      <c r="T1642" s="758"/>
      <c r="U1642" s="758"/>
      <c r="V1642" s="730"/>
    </row>
    <row r="1643" spans="1:22" x14ac:dyDescent="0.25">
      <c r="A1643" s="730"/>
      <c r="B1643" s="392"/>
      <c r="C1643" s="4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758"/>
      <c r="O1643" s="758"/>
      <c r="P1643" s="758"/>
      <c r="Q1643" s="758"/>
      <c r="R1643" s="758"/>
      <c r="S1643" s="758"/>
      <c r="T1643" s="758"/>
      <c r="U1643" s="758"/>
      <c r="V1643" s="730"/>
    </row>
    <row r="1644" spans="1:22" x14ac:dyDescent="0.25">
      <c r="A1644" s="730"/>
      <c r="B1644" s="392"/>
      <c r="C1644" s="4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758"/>
      <c r="O1644" s="758"/>
      <c r="P1644" s="758"/>
      <c r="Q1644" s="758"/>
      <c r="R1644" s="758"/>
      <c r="S1644" s="758"/>
      <c r="T1644" s="758"/>
      <c r="U1644" s="758"/>
      <c r="V1644" s="730"/>
    </row>
    <row r="1645" spans="1:22" x14ac:dyDescent="0.25">
      <c r="A1645" s="730"/>
      <c r="B1645" s="392"/>
      <c r="C1645" s="4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758"/>
      <c r="O1645" s="758"/>
      <c r="P1645" s="758"/>
      <c r="Q1645" s="758"/>
      <c r="R1645" s="758"/>
      <c r="S1645" s="758"/>
      <c r="T1645" s="758"/>
      <c r="U1645" s="758"/>
      <c r="V1645" s="730"/>
    </row>
    <row r="1646" spans="1:22" x14ac:dyDescent="0.25">
      <c r="A1646" s="730"/>
      <c r="B1646" s="392"/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758"/>
      <c r="O1646" s="758"/>
      <c r="P1646" s="758"/>
      <c r="Q1646" s="758"/>
      <c r="R1646" s="758"/>
      <c r="S1646" s="758"/>
      <c r="T1646" s="758"/>
      <c r="U1646" s="758"/>
      <c r="V1646" s="730"/>
    </row>
    <row r="1647" spans="1:22" x14ac:dyDescent="0.25">
      <c r="A1647" s="730"/>
      <c r="B1647" s="392"/>
      <c r="C1647" s="4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758"/>
      <c r="O1647" s="758"/>
      <c r="P1647" s="758"/>
      <c r="Q1647" s="758"/>
      <c r="R1647" s="758"/>
      <c r="S1647" s="758"/>
      <c r="T1647" s="758"/>
      <c r="U1647" s="758"/>
      <c r="V1647" s="730"/>
    </row>
    <row r="1648" spans="1:22" x14ac:dyDescent="0.25">
      <c r="A1648" s="730"/>
      <c r="B1648" s="392"/>
      <c r="C1648" s="4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758"/>
      <c r="O1648" s="758"/>
      <c r="P1648" s="758"/>
      <c r="Q1648" s="758"/>
      <c r="R1648" s="758"/>
      <c r="S1648" s="758"/>
      <c r="T1648" s="758"/>
      <c r="U1648" s="758"/>
      <c r="V1648" s="730"/>
    </row>
    <row r="1649" spans="1:22" x14ac:dyDescent="0.25">
      <c r="A1649" s="730"/>
      <c r="B1649" s="392"/>
      <c r="C1649" s="4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758"/>
      <c r="O1649" s="758"/>
      <c r="P1649" s="758"/>
      <c r="Q1649" s="758"/>
      <c r="R1649" s="758"/>
      <c r="S1649" s="758"/>
      <c r="T1649" s="758"/>
      <c r="U1649" s="758"/>
      <c r="V1649" s="730"/>
    </row>
    <row r="1650" spans="1:22" x14ac:dyDescent="0.25">
      <c r="A1650" s="730"/>
      <c r="B1650" s="392"/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758"/>
      <c r="O1650" s="758"/>
      <c r="P1650" s="758"/>
      <c r="Q1650" s="758"/>
      <c r="R1650" s="758"/>
      <c r="S1650" s="758"/>
      <c r="T1650" s="758"/>
      <c r="U1650" s="758"/>
      <c r="V1650" s="730"/>
    </row>
    <row r="1651" spans="1:22" x14ac:dyDescent="0.25">
      <c r="A1651" s="730"/>
      <c r="B1651" s="392"/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758"/>
      <c r="O1651" s="758"/>
      <c r="P1651" s="758"/>
      <c r="Q1651" s="758"/>
      <c r="R1651" s="758"/>
      <c r="S1651" s="758"/>
      <c r="T1651" s="758"/>
      <c r="U1651" s="758"/>
      <c r="V1651" s="730"/>
    </row>
    <row r="1652" spans="1:22" x14ac:dyDescent="0.25">
      <c r="A1652" s="730"/>
      <c r="B1652" s="392"/>
      <c r="C1652" s="4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758"/>
      <c r="O1652" s="758"/>
      <c r="P1652" s="758"/>
      <c r="Q1652" s="758"/>
      <c r="R1652" s="758"/>
      <c r="S1652" s="758"/>
      <c r="T1652" s="758"/>
      <c r="U1652" s="758"/>
      <c r="V1652" s="730"/>
    </row>
    <row r="1653" spans="1:22" x14ac:dyDescent="0.25">
      <c r="A1653" s="730"/>
      <c r="B1653" s="392"/>
      <c r="C1653" s="4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758"/>
      <c r="O1653" s="758"/>
      <c r="P1653" s="758"/>
      <c r="Q1653" s="758"/>
      <c r="R1653" s="758"/>
      <c r="S1653" s="758"/>
      <c r="T1653" s="758"/>
      <c r="U1653" s="758"/>
      <c r="V1653" s="730"/>
    </row>
    <row r="1654" spans="1:22" x14ac:dyDescent="0.25">
      <c r="A1654" s="730"/>
      <c r="B1654" s="392"/>
      <c r="C1654" s="4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758"/>
      <c r="O1654" s="758"/>
      <c r="P1654" s="758"/>
      <c r="Q1654" s="758"/>
      <c r="R1654" s="758"/>
      <c r="S1654" s="758"/>
      <c r="T1654" s="758"/>
      <c r="U1654" s="758"/>
      <c r="V1654" s="730"/>
    </row>
    <row r="1655" spans="1:22" x14ac:dyDescent="0.25">
      <c r="A1655" s="730"/>
      <c r="B1655" s="392"/>
      <c r="C1655" s="4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758"/>
      <c r="O1655" s="758"/>
      <c r="P1655" s="758"/>
      <c r="Q1655" s="758"/>
      <c r="R1655" s="758"/>
      <c r="S1655" s="758"/>
      <c r="T1655" s="758"/>
      <c r="U1655" s="758"/>
      <c r="V1655" s="730"/>
    </row>
    <row r="1656" spans="1:22" x14ac:dyDescent="0.25">
      <c r="A1656" s="730"/>
      <c r="B1656" s="392"/>
      <c r="C1656" s="4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758"/>
      <c r="O1656" s="758"/>
      <c r="P1656" s="758"/>
      <c r="Q1656" s="758"/>
      <c r="R1656" s="758"/>
      <c r="S1656" s="758"/>
      <c r="T1656" s="758"/>
      <c r="U1656" s="758"/>
      <c r="V1656" s="730"/>
    </row>
    <row r="1657" spans="1:22" x14ac:dyDescent="0.25">
      <c r="A1657" s="730"/>
      <c r="B1657" s="392"/>
      <c r="C1657" s="4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758"/>
      <c r="O1657" s="758"/>
      <c r="P1657" s="758"/>
      <c r="Q1657" s="758"/>
      <c r="R1657" s="758"/>
      <c r="S1657" s="758"/>
      <c r="T1657" s="758"/>
      <c r="U1657" s="758"/>
      <c r="V1657" s="730"/>
    </row>
    <row r="1658" spans="1:22" x14ac:dyDescent="0.25">
      <c r="A1658" s="730"/>
      <c r="B1658" s="392"/>
      <c r="C1658" s="4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758"/>
      <c r="O1658" s="758"/>
      <c r="P1658" s="758"/>
      <c r="Q1658" s="758"/>
      <c r="R1658" s="758"/>
      <c r="S1658" s="758"/>
      <c r="T1658" s="758"/>
      <c r="U1658" s="758"/>
      <c r="V1658" s="730"/>
    </row>
    <row r="1659" spans="1:22" x14ac:dyDescent="0.25">
      <c r="A1659" s="730"/>
      <c r="B1659" s="392"/>
      <c r="C1659" s="4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758"/>
      <c r="O1659" s="758"/>
      <c r="P1659" s="758"/>
      <c r="Q1659" s="758"/>
      <c r="R1659" s="758"/>
      <c r="S1659" s="758"/>
      <c r="T1659" s="758"/>
      <c r="U1659" s="758"/>
      <c r="V1659" s="730"/>
    </row>
    <row r="1660" spans="1:22" x14ac:dyDescent="0.25">
      <c r="A1660" s="730"/>
      <c r="B1660" s="392"/>
      <c r="C1660" s="4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758"/>
      <c r="O1660" s="758"/>
      <c r="P1660" s="758"/>
      <c r="Q1660" s="758"/>
      <c r="R1660" s="758"/>
      <c r="S1660" s="758"/>
      <c r="T1660" s="758"/>
      <c r="U1660" s="758"/>
      <c r="V1660" s="730"/>
    </row>
    <row r="1661" spans="1:22" x14ac:dyDescent="0.25">
      <c r="A1661" s="730"/>
      <c r="B1661" s="392"/>
      <c r="C1661" s="4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758"/>
      <c r="O1661" s="758"/>
      <c r="P1661" s="758"/>
      <c r="Q1661" s="758"/>
      <c r="R1661" s="758"/>
      <c r="S1661" s="758"/>
      <c r="T1661" s="758"/>
      <c r="U1661" s="758"/>
      <c r="V1661" s="730"/>
    </row>
    <row r="1662" spans="1:22" x14ac:dyDescent="0.25">
      <c r="A1662" s="730"/>
      <c r="B1662" s="392"/>
      <c r="C1662" s="4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758"/>
      <c r="O1662" s="758"/>
      <c r="P1662" s="758"/>
      <c r="Q1662" s="758"/>
      <c r="R1662" s="758"/>
      <c r="S1662" s="758"/>
      <c r="T1662" s="758"/>
      <c r="U1662" s="758"/>
      <c r="V1662" s="730"/>
    </row>
    <row r="1663" spans="1:22" x14ac:dyDescent="0.25">
      <c r="A1663" s="730"/>
      <c r="B1663" s="392"/>
      <c r="C1663" s="4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758"/>
      <c r="O1663" s="758"/>
      <c r="P1663" s="758"/>
      <c r="Q1663" s="758"/>
      <c r="R1663" s="758"/>
      <c r="S1663" s="758"/>
      <c r="T1663" s="758"/>
      <c r="U1663" s="758"/>
      <c r="V1663" s="730"/>
    </row>
    <row r="1664" spans="1:22" x14ac:dyDescent="0.25">
      <c r="A1664" s="730"/>
      <c r="B1664" s="392"/>
      <c r="C1664" s="4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758"/>
      <c r="O1664" s="758"/>
      <c r="P1664" s="758"/>
      <c r="Q1664" s="758"/>
      <c r="R1664" s="758"/>
      <c r="S1664" s="758"/>
      <c r="T1664" s="758"/>
      <c r="U1664" s="758"/>
      <c r="V1664" s="730"/>
    </row>
    <row r="1665" spans="1:22" x14ac:dyDescent="0.25">
      <c r="A1665" s="730"/>
      <c r="B1665" s="392"/>
      <c r="C1665" s="4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758"/>
      <c r="O1665" s="758"/>
      <c r="P1665" s="758"/>
      <c r="Q1665" s="758"/>
      <c r="R1665" s="758"/>
      <c r="S1665" s="758"/>
      <c r="T1665" s="758"/>
      <c r="U1665" s="758"/>
      <c r="V1665" s="730"/>
    </row>
    <row r="1666" spans="1:22" x14ac:dyDescent="0.25">
      <c r="A1666" s="730"/>
      <c r="B1666" s="392"/>
      <c r="C1666" s="4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758"/>
      <c r="O1666" s="758"/>
      <c r="P1666" s="758"/>
      <c r="Q1666" s="758"/>
      <c r="R1666" s="758"/>
      <c r="S1666" s="758"/>
      <c r="T1666" s="758"/>
      <c r="U1666" s="758"/>
      <c r="V1666" s="730"/>
    </row>
    <row r="1667" spans="1:22" x14ac:dyDescent="0.25">
      <c r="A1667" s="730"/>
      <c r="B1667" s="392"/>
      <c r="C1667" s="4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758"/>
      <c r="O1667" s="758"/>
      <c r="P1667" s="758"/>
      <c r="Q1667" s="758"/>
      <c r="R1667" s="758"/>
      <c r="S1667" s="758"/>
      <c r="T1667" s="758"/>
      <c r="U1667" s="758"/>
      <c r="V1667" s="730"/>
    </row>
    <row r="1668" spans="1:22" x14ac:dyDescent="0.25">
      <c r="A1668" s="730"/>
      <c r="B1668" s="392"/>
      <c r="C1668" s="4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758"/>
      <c r="O1668" s="758"/>
      <c r="P1668" s="758"/>
      <c r="Q1668" s="758"/>
      <c r="R1668" s="758"/>
      <c r="S1668" s="758"/>
      <c r="T1668" s="758"/>
      <c r="U1668" s="758"/>
      <c r="V1668" s="730"/>
    </row>
    <row r="1669" spans="1:22" x14ac:dyDescent="0.25">
      <c r="A1669" s="730"/>
      <c r="B1669" s="392"/>
      <c r="C1669" s="4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758"/>
      <c r="O1669" s="758"/>
      <c r="P1669" s="758"/>
      <c r="Q1669" s="758"/>
      <c r="R1669" s="758"/>
      <c r="S1669" s="758"/>
      <c r="T1669" s="758"/>
      <c r="U1669" s="758"/>
      <c r="V1669" s="730"/>
    </row>
    <row r="1670" spans="1:22" x14ac:dyDescent="0.25">
      <c r="A1670" s="730"/>
      <c r="B1670" s="392"/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758"/>
      <c r="O1670" s="758"/>
      <c r="P1670" s="758"/>
      <c r="Q1670" s="758"/>
      <c r="R1670" s="758"/>
      <c r="S1670" s="758"/>
      <c r="T1670" s="758"/>
      <c r="U1670" s="758"/>
      <c r="V1670" s="730"/>
    </row>
    <row r="1671" spans="1:22" x14ac:dyDescent="0.25">
      <c r="A1671" s="730"/>
      <c r="B1671" s="392"/>
      <c r="C1671" s="4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758"/>
      <c r="O1671" s="758"/>
      <c r="P1671" s="758"/>
      <c r="Q1671" s="758"/>
      <c r="R1671" s="758"/>
      <c r="S1671" s="758"/>
      <c r="T1671" s="758"/>
      <c r="U1671" s="758"/>
      <c r="V1671" s="730"/>
    </row>
    <row r="1672" spans="1:22" x14ac:dyDescent="0.25">
      <c r="A1672" s="730"/>
      <c r="B1672" s="392"/>
      <c r="C1672" s="4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758"/>
      <c r="O1672" s="758"/>
      <c r="P1672" s="758"/>
      <c r="Q1672" s="758"/>
      <c r="R1672" s="758"/>
      <c r="S1672" s="758"/>
      <c r="T1672" s="758"/>
      <c r="U1672" s="758"/>
      <c r="V1672" s="730"/>
    </row>
    <row r="1673" spans="1:22" x14ac:dyDescent="0.25">
      <c r="A1673" s="730"/>
      <c r="B1673" s="392"/>
      <c r="C1673" s="4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758"/>
      <c r="O1673" s="758"/>
      <c r="P1673" s="758"/>
      <c r="Q1673" s="758"/>
      <c r="R1673" s="758"/>
      <c r="S1673" s="758"/>
      <c r="T1673" s="758"/>
      <c r="U1673" s="758"/>
      <c r="V1673" s="730"/>
    </row>
    <row r="1674" spans="1:22" x14ac:dyDescent="0.25">
      <c r="A1674" s="730"/>
      <c r="B1674" s="392"/>
      <c r="C1674" s="4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758"/>
      <c r="O1674" s="758"/>
      <c r="P1674" s="758"/>
      <c r="Q1674" s="758"/>
      <c r="R1674" s="758"/>
      <c r="S1674" s="758"/>
      <c r="T1674" s="758"/>
      <c r="U1674" s="758"/>
      <c r="V1674" s="730"/>
    </row>
    <row r="1675" spans="1:22" x14ac:dyDescent="0.25">
      <c r="A1675" s="730"/>
      <c r="B1675" s="392"/>
      <c r="C1675" s="4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758"/>
      <c r="O1675" s="758"/>
      <c r="P1675" s="758"/>
      <c r="Q1675" s="758"/>
      <c r="R1675" s="758"/>
      <c r="S1675" s="758"/>
      <c r="T1675" s="758"/>
      <c r="U1675" s="758"/>
      <c r="V1675" s="730"/>
    </row>
    <row r="1676" spans="1:22" x14ac:dyDescent="0.25">
      <c r="A1676" s="730"/>
      <c r="B1676" s="392"/>
      <c r="C1676" s="4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758"/>
      <c r="O1676" s="758"/>
      <c r="P1676" s="758"/>
      <c r="Q1676" s="758"/>
      <c r="R1676" s="758"/>
      <c r="S1676" s="758"/>
      <c r="T1676" s="758"/>
      <c r="U1676" s="758"/>
      <c r="V1676" s="730"/>
    </row>
    <row r="1677" spans="1:22" x14ac:dyDescent="0.25">
      <c r="A1677" s="730"/>
      <c r="B1677" s="392"/>
      <c r="C1677" s="4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758"/>
      <c r="O1677" s="758"/>
      <c r="P1677" s="758"/>
      <c r="Q1677" s="758"/>
      <c r="R1677" s="758"/>
      <c r="S1677" s="758"/>
      <c r="T1677" s="758"/>
      <c r="U1677" s="758"/>
      <c r="V1677" s="730"/>
    </row>
    <row r="1678" spans="1:22" x14ac:dyDescent="0.25">
      <c r="A1678" s="730"/>
      <c r="B1678" s="392"/>
      <c r="C1678" s="4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758"/>
      <c r="O1678" s="758"/>
      <c r="P1678" s="758"/>
      <c r="Q1678" s="758"/>
      <c r="R1678" s="758"/>
      <c r="S1678" s="758"/>
      <c r="T1678" s="758"/>
      <c r="U1678" s="758"/>
      <c r="V1678" s="730"/>
    </row>
    <row r="1679" spans="1:22" x14ac:dyDescent="0.25">
      <c r="A1679" s="730"/>
      <c r="B1679" s="392"/>
      <c r="C1679" s="4"/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758"/>
      <c r="O1679" s="758"/>
      <c r="P1679" s="758"/>
      <c r="Q1679" s="758"/>
      <c r="R1679" s="758"/>
      <c r="S1679" s="758"/>
      <c r="T1679" s="758"/>
      <c r="U1679" s="758"/>
      <c r="V1679" s="730"/>
    </row>
    <row r="1680" spans="1:22" x14ac:dyDescent="0.25">
      <c r="A1680" s="730"/>
      <c r="B1680" s="392"/>
      <c r="C1680" s="4"/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758"/>
      <c r="O1680" s="758"/>
      <c r="P1680" s="758"/>
      <c r="Q1680" s="758"/>
      <c r="R1680" s="758"/>
      <c r="S1680" s="758"/>
      <c r="T1680" s="758"/>
      <c r="U1680" s="758"/>
      <c r="V1680" s="730"/>
    </row>
    <row r="1681" spans="1:22" x14ac:dyDescent="0.25">
      <c r="A1681" s="730"/>
      <c r="B1681" s="392"/>
      <c r="C1681" s="4"/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758"/>
      <c r="O1681" s="758"/>
      <c r="P1681" s="758"/>
      <c r="Q1681" s="758"/>
      <c r="R1681" s="758"/>
      <c r="S1681" s="758"/>
      <c r="T1681" s="758"/>
      <c r="U1681" s="758"/>
      <c r="V1681" s="730"/>
    </row>
    <row r="1682" spans="1:22" x14ac:dyDescent="0.25">
      <c r="A1682" s="730"/>
      <c r="B1682" s="392"/>
      <c r="C1682" s="4"/>
      <c r="D1682" s="4"/>
      <c r="E1682" s="4"/>
      <c r="F1682" s="4"/>
      <c r="G1682" s="4"/>
      <c r="H1682" s="4"/>
      <c r="I1682" s="4"/>
      <c r="J1682" s="4"/>
      <c r="K1682" s="4"/>
      <c r="L1682" s="4"/>
      <c r="M1682" s="4"/>
      <c r="N1682" s="758"/>
      <c r="O1682" s="758"/>
      <c r="P1682" s="758"/>
      <c r="Q1682" s="758"/>
      <c r="R1682" s="758"/>
      <c r="S1682" s="758"/>
      <c r="T1682" s="758"/>
      <c r="U1682" s="758"/>
      <c r="V1682" s="730"/>
    </row>
    <row r="1683" spans="1:22" x14ac:dyDescent="0.25">
      <c r="A1683" s="730"/>
      <c r="B1683" s="392"/>
      <c r="C1683" s="4"/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758"/>
      <c r="O1683" s="758"/>
      <c r="P1683" s="758"/>
      <c r="Q1683" s="758"/>
      <c r="R1683" s="758"/>
      <c r="S1683" s="758"/>
      <c r="T1683" s="758"/>
      <c r="U1683" s="758"/>
      <c r="V1683" s="730"/>
    </row>
    <row r="1684" spans="1:22" x14ac:dyDescent="0.25">
      <c r="A1684" s="730"/>
      <c r="B1684" s="392"/>
      <c r="C1684" s="4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758"/>
      <c r="O1684" s="758"/>
      <c r="P1684" s="758"/>
      <c r="Q1684" s="758"/>
      <c r="R1684" s="758"/>
      <c r="S1684" s="758"/>
      <c r="T1684" s="758"/>
      <c r="U1684" s="758"/>
      <c r="V1684" s="730"/>
    </row>
    <row r="1685" spans="1:22" x14ac:dyDescent="0.25">
      <c r="A1685" s="730"/>
      <c r="B1685" s="392"/>
      <c r="C1685" s="4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758"/>
      <c r="O1685" s="758"/>
      <c r="P1685" s="758"/>
      <c r="Q1685" s="758"/>
      <c r="R1685" s="758"/>
      <c r="S1685" s="758"/>
      <c r="T1685" s="758"/>
      <c r="U1685" s="758"/>
      <c r="V1685" s="730"/>
    </row>
    <row r="1686" spans="1:22" x14ac:dyDescent="0.25">
      <c r="A1686" s="730"/>
      <c r="B1686" s="392"/>
      <c r="C1686" s="4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758"/>
      <c r="O1686" s="758"/>
      <c r="P1686" s="758"/>
      <c r="Q1686" s="758"/>
      <c r="R1686" s="758"/>
      <c r="S1686" s="758"/>
      <c r="T1686" s="758"/>
      <c r="U1686" s="758"/>
      <c r="V1686" s="730"/>
    </row>
    <row r="1687" spans="1:22" x14ac:dyDescent="0.25">
      <c r="A1687" s="730"/>
      <c r="B1687" s="392"/>
      <c r="C1687" s="4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758"/>
      <c r="O1687" s="758"/>
      <c r="P1687" s="758"/>
      <c r="Q1687" s="758"/>
      <c r="R1687" s="758"/>
      <c r="S1687" s="758"/>
      <c r="T1687" s="758"/>
      <c r="U1687" s="758"/>
      <c r="V1687" s="730"/>
    </row>
    <row r="1688" spans="1:22" x14ac:dyDescent="0.25">
      <c r="A1688" s="730"/>
      <c r="B1688" s="392"/>
      <c r="C1688" s="4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758"/>
      <c r="O1688" s="758"/>
      <c r="P1688" s="758"/>
      <c r="Q1688" s="758"/>
      <c r="R1688" s="758"/>
      <c r="S1688" s="758"/>
      <c r="T1688" s="758"/>
      <c r="U1688" s="758"/>
      <c r="V1688" s="730"/>
    </row>
    <row r="1689" spans="1:22" x14ac:dyDescent="0.25">
      <c r="A1689" s="730"/>
      <c r="B1689" s="392"/>
      <c r="C1689" s="4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758"/>
      <c r="O1689" s="758"/>
      <c r="P1689" s="758"/>
      <c r="Q1689" s="758"/>
      <c r="R1689" s="758"/>
      <c r="S1689" s="758"/>
      <c r="T1689" s="758"/>
      <c r="U1689" s="758"/>
      <c r="V1689" s="730"/>
    </row>
    <row r="1690" spans="1:22" x14ac:dyDescent="0.25">
      <c r="A1690" s="730"/>
      <c r="B1690" s="392"/>
      <c r="C1690" s="4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758"/>
      <c r="O1690" s="758"/>
      <c r="P1690" s="758"/>
      <c r="Q1690" s="758"/>
      <c r="R1690" s="758"/>
      <c r="S1690" s="758"/>
      <c r="T1690" s="758"/>
      <c r="U1690" s="758"/>
      <c r="V1690" s="730"/>
    </row>
    <row r="1691" spans="1:22" x14ac:dyDescent="0.25">
      <c r="A1691" s="730"/>
      <c r="B1691" s="392"/>
      <c r="C1691" s="4"/>
      <c r="D1691" s="4"/>
      <c r="E1691" s="4"/>
      <c r="F1691" s="4"/>
      <c r="G1691" s="4"/>
      <c r="H1691" s="4"/>
      <c r="I1691" s="4"/>
      <c r="J1691" s="4"/>
      <c r="K1691" s="4"/>
      <c r="L1691" s="4"/>
      <c r="M1691" s="4"/>
      <c r="N1691" s="758"/>
      <c r="O1691" s="758"/>
      <c r="P1691" s="758"/>
      <c r="Q1691" s="758"/>
      <c r="R1691" s="758"/>
      <c r="S1691" s="758"/>
      <c r="T1691" s="758"/>
      <c r="U1691" s="758"/>
      <c r="V1691" s="730"/>
    </row>
    <row r="1692" spans="1:22" x14ac:dyDescent="0.25">
      <c r="A1692" s="730"/>
      <c r="B1692" s="392"/>
      <c r="C1692" s="4"/>
      <c r="D1692" s="4"/>
      <c r="E1692" s="4"/>
      <c r="F1692" s="4"/>
      <c r="G1692" s="4"/>
      <c r="H1692" s="4"/>
      <c r="I1692" s="4"/>
      <c r="J1692" s="4"/>
      <c r="K1692" s="4"/>
      <c r="L1692" s="4"/>
      <c r="M1692" s="4"/>
      <c r="N1692" s="758"/>
      <c r="O1692" s="758"/>
      <c r="P1692" s="758"/>
      <c r="Q1692" s="758"/>
      <c r="R1692" s="758"/>
      <c r="S1692" s="758"/>
      <c r="T1692" s="758"/>
      <c r="U1692" s="758"/>
      <c r="V1692" s="730"/>
    </row>
    <row r="1693" spans="1:22" x14ac:dyDescent="0.25">
      <c r="A1693" s="730"/>
      <c r="B1693" s="392"/>
      <c r="C1693" s="4"/>
      <c r="D1693" s="4"/>
      <c r="E1693" s="4"/>
      <c r="F1693" s="4"/>
      <c r="G1693" s="4"/>
      <c r="H1693" s="4"/>
      <c r="I1693" s="4"/>
      <c r="J1693" s="4"/>
      <c r="K1693" s="4"/>
      <c r="L1693" s="4"/>
      <c r="M1693" s="4"/>
      <c r="N1693" s="758"/>
      <c r="O1693" s="758"/>
      <c r="P1693" s="758"/>
      <c r="Q1693" s="758"/>
      <c r="R1693" s="758"/>
      <c r="S1693" s="758"/>
      <c r="T1693" s="758"/>
      <c r="U1693" s="758"/>
      <c r="V1693" s="730"/>
    </row>
    <row r="1694" spans="1:22" x14ac:dyDescent="0.25">
      <c r="A1694" s="730"/>
      <c r="B1694" s="392"/>
      <c r="C1694" s="4"/>
      <c r="D1694" s="4"/>
      <c r="E1694" s="4"/>
      <c r="F1694" s="4"/>
      <c r="G1694" s="4"/>
      <c r="H1694" s="4"/>
      <c r="I1694" s="4"/>
      <c r="J1694" s="4"/>
      <c r="K1694" s="4"/>
      <c r="L1694" s="4"/>
      <c r="M1694" s="4"/>
      <c r="N1694" s="758"/>
      <c r="O1694" s="758"/>
      <c r="P1694" s="758"/>
      <c r="Q1694" s="758"/>
      <c r="R1694" s="758"/>
      <c r="S1694" s="758"/>
      <c r="T1694" s="758"/>
      <c r="U1694" s="758"/>
      <c r="V1694" s="730"/>
    </row>
    <row r="1695" spans="1:22" x14ac:dyDescent="0.25">
      <c r="A1695" s="730"/>
      <c r="B1695" s="392"/>
      <c r="C1695" s="4"/>
      <c r="D1695" s="4"/>
      <c r="E1695" s="4"/>
      <c r="F1695" s="4"/>
      <c r="G1695" s="4"/>
      <c r="H1695" s="4"/>
      <c r="I1695" s="4"/>
      <c r="J1695" s="4"/>
      <c r="K1695" s="4"/>
      <c r="L1695" s="4"/>
      <c r="M1695" s="4"/>
      <c r="N1695" s="758"/>
      <c r="O1695" s="758"/>
      <c r="P1695" s="758"/>
      <c r="Q1695" s="758"/>
      <c r="R1695" s="758"/>
      <c r="S1695" s="758"/>
      <c r="T1695" s="758"/>
      <c r="U1695" s="758"/>
      <c r="V1695" s="730"/>
    </row>
    <row r="1696" spans="1:22" x14ac:dyDescent="0.25">
      <c r="A1696" s="730"/>
      <c r="B1696" s="392"/>
      <c r="C1696" s="4"/>
      <c r="D1696" s="4"/>
      <c r="E1696" s="4"/>
      <c r="F1696" s="4"/>
      <c r="G1696" s="4"/>
      <c r="H1696" s="4"/>
      <c r="I1696" s="4"/>
      <c r="J1696" s="4"/>
      <c r="K1696" s="4"/>
      <c r="L1696" s="4"/>
      <c r="M1696" s="4"/>
      <c r="N1696" s="758"/>
      <c r="O1696" s="758"/>
      <c r="P1696" s="758"/>
      <c r="Q1696" s="758"/>
      <c r="R1696" s="758"/>
      <c r="S1696" s="758"/>
      <c r="T1696" s="758"/>
      <c r="U1696" s="758"/>
      <c r="V1696" s="730"/>
    </row>
    <row r="1697" spans="1:22" x14ac:dyDescent="0.25">
      <c r="A1697" s="730"/>
      <c r="B1697" s="392"/>
      <c r="C1697" s="4"/>
      <c r="D1697" s="4"/>
      <c r="E1697" s="4"/>
      <c r="F1697" s="4"/>
      <c r="G1697" s="4"/>
      <c r="H1697" s="4"/>
      <c r="I1697" s="4"/>
      <c r="J1697" s="4"/>
      <c r="K1697" s="4"/>
      <c r="L1697" s="4"/>
      <c r="M1697" s="4"/>
      <c r="N1697" s="758"/>
      <c r="O1697" s="758"/>
      <c r="P1697" s="758"/>
      <c r="Q1697" s="758"/>
      <c r="R1697" s="758"/>
      <c r="S1697" s="758"/>
      <c r="T1697" s="758"/>
      <c r="U1697" s="758"/>
      <c r="V1697" s="730"/>
    </row>
    <row r="1698" spans="1:22" x14ac:dyDescent="0.25">
      <c r="A1698" s="730"/>
      <c r="B1698" s="392"/>
      <c r="C1698" s="4"/>
      <c r="D1698" s="4"/>
      <c r="E1698" s="4"/>
      <c r="F1698" s="4"/>
      <c r="G1698" s="4"/>
      <c r="H1698" s="4"/>
      <c r="I1698" s="4"/>
      <c r="J1698" s="4"/>
      <c r="K1698" s="4"/>
      <c r="L1698" s="4"/>
      <c r="M1698" s="4"/>
      <c r="N1698" s="758"/>
      <c r="O1698" s="758"/>
      <c r="P1698" s="758"/>
      <c r="Q1698" s="758"/>
      <c r="R1698" s="758"/>
      <c r="S1698" s="758"/>
      <c r="T1698" s="758"/>
      <c r="U1698" s="758"/>
      <c r="V1698" s="730"/>
    </row>
    <row r="1699" spans="1:22" x14ac:dyDescent="0.25">
      <c r="A1699" s="730"/>
      <c r="B1699" s="392"/>
      <c r="C1699" s="4"/>
      <c r="D1699" s="4"/>
      <c r="E1699" s="4"/>
      <c r="F1699" s="4"/>
      <c r="G1699" s="4"/>
      <c r="H1699" s="4"/>
      <c r="I1699" s="4"/>
      <c r="J1699" s="4"/>
      <c r="K1699" s="4"/>
      <c r="L1699" s="4"/>
      <c r="M1699" s="4"/>
      <c r="N1699" s="758"/>
      <c r="O1699" s="758"/>
      <c r="P1699" s="758"/>
      <c r="Q1699" s="758"/>
      <c r="R1699" s="758"/>
      <c r="S1699" s="758"/>
      <c r="T1699" s="758"/>
      <c r="U1699" s="758"/>
      <c r="V1699" s="730"/>
    </row>
    <row r="1700" spans="1:22" x14ac:dyDescent="0.25">
      <c r="A1700" s="730"/>
      <c r="B1700" s="392"/>
      <c r="C1700" s="4"/>
      <c r="D1700" s="4"/>
      <c r="E1700" s="4"/>
      <c r="F1700" s="4"/>
      <c r="G1700" s="4"/>
      <c r="H1700" s="4"/>
      <c r="I1700" s="4"/>
      <c r="J1700" s="4"/>
      <c r="K1700" s="4"/>
      <c r="L1700" s="4"/>
      <c r="M1700" s="4"/>
      <c r="N1700" s="758"/>
      <c r="O1700" s="758"/>
      <c r="P1700" s="758"/>
      <c r="Q1700" s="758"/>
      <c r="R1700" s="758"/>
      <c r="S1700" s="758"/>
      <c r="T1700" s="758"/>
      <c r="U1700" s="758"/>
      <c r="V1700" s="730"/>
    </row>
    <row r="1701" spans="1:22" x14ac:dyDescent="0.25">
      <c r="A1701" s="730"/>
      <c r="B1701" s="392"/>
      <c r="C1701" s="4"/>
      <c r="D1701" s="4"/>
      <c r="E1701" s="4"/>
      <c r="F1701" s="4"/>
      <c r="G1701" s="4"/>
      <c r="H1701" s="4"/>
      <c r="I1701" s="4"/>
      <c r="J1701" s="4"/>
      <c r="K1701" s="4"/>
      <c r="L1701" s="4"/>
      <c r="M1701" s="4"/>
      <c r="N1701" s="758"/>
      <c r="O1701" s="758"/>
      <c r="P1701" s="758"/>
      <c r="Q1701" s="758"/>
      <c r="R1701" s="758"/>
      <c r="S1701" s="758"/>
      <c r="T1701" s="758"/>
      <c r="U1701" s="758"/>
      <c r="V1701" s="730"/>
    </row>
    <row r="1702" spans="1:22" x14ac:dyDescent="0.25">
      <c r="A1702" s="730"/>
      <c r="B1702" s="392"/>
      <c r="C1702" s="4"/>
      <c r="D1702" s="4"/>
      <c r="E1702" s="4"/>
      <c r="F1702" s="4"/>
      <c r="G1702" s="4"/>
      <c r="H1702" s="4"/>
      <c r="I1702" s="4"/>
      <c r="J1702" s="4"/>
      <c r="K1702" s="4"/>
      <c r="L1702" s="4"/>
      <c r="M1702" s="4"/>
      <c r="N1702" s="758"/>
      <c r="O1702" s="758"/>
      <c r="P1702" s="758"/>
      <c r="Q1702" s="758"/>
      <c r="R1702" s="758"/>
      <c r="S1702" s="758"/>
      <c r="T1702" s="758"/>
      <c r="U1702" s="758"/>
      <c r="V1702" s="730"/>
    </row>
    <row r="1703" spans="1:22" x14ac:dyDescent="0.25">
      <c r="A1703" s="730"/>
      <c r="B1703" s="392"/>
      <c r="C1703" s="4"/>
      <c r="D1703" s="4"/>
      <c r="E1703" s="4"/>
      <c r="F1703" s="4"/>
      <c r="G1703" s="4"/>
      <c r="H1703" s="4"/>
      <c r="I1703" s="4"/>
      <c r="J1703" s="4"/>
      <c r="K1703" s="4"/>
      <c r="L1703" s="4"/>
      <c r="M1703" s="4"/>
      <c r="N1703" s="758"/>
      <c r="O1703" s="758"/>
      <c r="P1703" s="758"/>
      <c r="Q1703" s="758"/>
      <c r="R1703" s="758"/>
      <c r="S1703" s="758"/>
      <c r="T1703" s="758"/>
      <c r="U1703" s="758"/>
      <c r="V1703" s="730"/>
    </row>
    <row r="1704" spans="1:22" x14ac:dyDescent="0.25">
      <c r="A1704" s="730"/>
      <c r="B1704" s="392"/>
      <c r="C1704" s="4"/>
      <c r="D1704" s="4"/>
      <c r="E1704" s="4"/>
      <c r="F1704" s="4"/>
      <c r="G1704" s="4"/>
      <c r="H1704" s="4"/>
      <c r="I1704" s="4"/>
      <c r="J1704" s="4"/>
      <c r="K1704" s="4"/>
      <c r="L1704" s="4"/>
      <c r="M1704" s="4"/>
      <c r="N1704" s="758"/>
      <c r="O1704" s="758"/>
      <c r="P1704" s="758"/>
      <c r="Q1704" s="758"/>
      <c r="R1704" s="758"/>
      <c r="S1704" s="758"/>
      <c r="T1704" s="758"/>
      <c r="U1704" s="758"/>
      <c r="V1704" s="730"/>
    </row>
    <row r="1705" spans="1:22" x14ac:dyDescent="0.25">
      <c r="A1705" s="730"/>
      <c r="B1705" s="392"/>
      <c r="C1705" s="4"/>
      <c r="D1705" s="4"/>
      <c r="E1705" s="4"/>
      <c r="F1705" s="4"/>
      <c r="G1705" s="4"/>
      <c r="H1705" s="4"/>
      <c r="I1705" s="4"/>
      <c r="J1705" s="4"/>
      <c r="K1705" s="4"/>
      <c r="L1705" s="4"/>
      <c r="M1705" s="4"/>
      <c r="N1705" s="758"/>
      <c r="O1705" s="758"/>
      <c r="P1705" s="758"/>
      <c r="Q1705" s="758"/>
      <c r="R1705" s="758"/>
      <c r="S1705" s="758"/>
      <c r="T1705" s="758"/>
      <c r="U1705" s="758"/>
      <c r="V1705" s="730"/>
    </row>
    <row r="1706" spans="1:22" x14ac:dyDescent="0.25">
      <c r="A1706" s="730"/>
      <c r="B1706" s="392"/>
      <c r="C1706" s="4"/>
      <c r="D1706" s="4"/>
      <c r="E1706" s="4"/>
      <c r="F1706" s="4"/>
      <c r="G1706" s="4"/>
      <c r="H1706" s="4"/>
      <c r="I1706" s="4"/>
      <c r="J1706" s="4"/>
      <c r="K1706" s="4"/>
      <c r="L1706" s="4"/>
      <c r="M1706" s="4"/>
      <c r="N1706" s="758"/>
      <c r="O1706" s="758"/>
      <c r="P1706" s="758"/>
      <c r="Q1706" s="758"/>
      <c r="R1706" s="758"/>
      <c r="S1706" s="758"/>
      <c r="T1706" s="758"/>
      <c r="U1706" s="758"/>
      <c r="V1706" s="730"/>
    </row>
    <row r="1707" spans="1:22" x14ac:dyDescent="0.25">
      <c r="A1707" s="730"/>
      <c r="B1707" s="392"/>
      <c r="C1707" s="4"/>
      <c r="D1707" s="4"/>
      <c r="E1707" s="4"/>
      <c r="F1707" s="4"/>
      <c r="G1707" s="4"/>
      <c r="H1707" s="4"/>
      <c r="I1707" s="4"/>
      <c r="J1707" s="4"/>
      <c r="K1707" s="4"/>
      <c r="L1707" s="4"/>
      <c r="M1707" s="4"/>
      <c r="N1707" s="758"/>
      <c r="O1707" s="758"/>
      <c r="P1707" s="758"/>
      <c r="Q1707" s="758"/>
      <c r="R1707" s="758"/>
      <c r="S1707" s="758"/>
      <c r="T1707" s="758"/>
      <c r="U1707" s="758"/>
      <c r="V1707" s="730"/>
    </row>
    <row r="1708" spans="1:22" x14ac:dyDescent="0.25">
      <c r="A1708" s="730"/>
      <c r="B1708" s="392"/>
      <c r="C1708" s="4"/>
      <c r="D1708" s="4"/>
      <c r="E1708" s="4"/>
      <c r="F1708" s="4"/>
      <c r="G1708" s="4"/>
      <c r="H1708" s="4"/>
      <c r="I1708" s="4"/>
      <c r="J1708" s="4"/>
      <c r="K1708" s="4"/>
      <c r="L1708" s="4"/>
      <c r="M1708" s="4"/>
      <c r="N1708" s="758"/>
      <c r="O1708" s="758"/>
      <c r="P1708" s="758"/>
      <c r="Q1708" s="758"/>
      <c r="R1708" s="758"/>
      <c r="S1708" s="758"/>
      <c r="T1708" s="758"/>
      <c r="U1708" s="758"/>
      <c r="V1708" s="730"/>
    </row>
    <row r="1709" spans="1:22" x14ac:dyDescent="0.25">
      <c r="A1709" s="730"/>
      <c r="B1709" s="392"/>
      <c r="C1709" s="4"/>
      <c r="D1709" s="4"/>
      <c r="E1709" s="4"/>
      <c r="F1709" s="4"/>
      <c r="G1709" s="4"/>
      <c r="H1709" s="4"/>
      <c r="I1709" s="4"/>
      <c r="J1709" s="4"/>
      <c r="K1709" s="4"/>
      <c r="L1709" s="4"/>
      <c r="M1709" s="4"/>
      <c r="N1709" s="758"/>
      <c r="O1709" s="758"/>
      <c r="P1709" s="758"/>
      <c r="Q1709" s="758"/>
      <c r="R1709" s="758"/>
      <c r="S1709" s="758"/>
      <c r="T1709" s="758"/>
      <c r="U1709" s="758"/>
      <c r="V1709" s="730"/>
    </row>
    <row r="1710" spans="1:22" x14ac:dyDescent="0.25">
      <c r="A1710" s="730"/>
      <c r="B1710" s="392"/>
      <c r="C1710" s="4"/>
      <c r="D1710" s="4"/>
      <c r="E1710" s="4"/>
      <c r="F1710" s="4"/>
      <c r="G1710" s="4"/>
      <c r="H1710" s="4"/>
      <c r="I1710" s="4"/>
      <c r="J1710" s="4"/>
      <c r="K1710" s="4"/>
      <c r="L1710" s="4"/>
      <c r="M1710" s="4"/>
      <c r="N1710" s="758"/>
      <c r="O1710" s="758"/>
      <c r="P1710" s="758"/>
      <c r="Q1710" s="758"/>
      <c r="R1710" s="758"/>
      <c r="S1710" s="758"/>
      <c r="T1710" s="758"/>
      <c r="U1710" s="758"/>
      <c r="V1710" s="730"/>
    </row>
    <row r="1711" spans="1:22" x14ac:dyDescent="0.25">
      <c r="A1711" s="730"/>
      <c r="B1711" s="392"/>
      <c r="C1711" s="4"/>
      <c r="D1711" s="4"/>
      <c r="E1711" s="4"/>
      <c r="F1711" s="4"/>
      <c r="G1711" s="4"/>
      <c r="H1711" s="4"/>
      <c r="I1711" s="4"/>
      <c r="J1711" s="4"/>
      <c r="K1711" s="4"/>
      <c r="L1711" s="4"/>
      <c r="M1711" s="4"/>
      <c r="N1711" s="758"/>
      <c r="O1711" s="758"/>
      <c r="P1711" s="758"/>
      <c r="Q1711" s="758"/>
      <c r="R1711" s="758"/>
      <c r="S1711" s="758"/>
      <c r="T1711" s="758"/>
      <c r="U1711" s="758"/>
      <c r="V1711" s="730"/>
    </row>
    <row r="1712" spans="1:22" x14ac:dyDescent="0.25">
      <c r="A1712" s="730"/>
      <c r="B1712" s="392"/>
      <c r="C1712" s="4"/>
      <c r="D1712" s="4"/>
      <c r="E1712" s="4"/>
      <c r="F1712" s="4"/>
      <c r="G1712" s="4"/>
      <c r="H1712" s="4"/>
      <c r="I1712" s="4"/>
      <c r="J1712" s="4"/>
      <c r="K1712" s="4"/>
      <c r="L1712" s="4"/>
      <c r="M1712" s="4"/>
      <c r="N1712" s="758"/>
      <c r="O1712" s="758"/>
      <c r="P1712" s="758"/>
      <c r="Q1712" s="758"/>
      <c r="R1712" s="758"/>
      <c r="S1712" s="758"/>
      <c r="T1712" s="758"/>
      <c r="U1712" s="758"/>
      <c r="V1712" s="730"/>
    </row>
    <row r="1713" spans="1:22" x14ac:dyDescent="0.25">
      <c r="A1713" s="730"/>
      <c r="B1713" s="392"/>
      <c r="C1713" s="4"/>
      <c r="D1713" s="4"/>
      <c r="E1713" s="4"/>
      <c r="F1713" s="4"/>
      <c r="G1713" s="4"/>
      <c r="H1713" s="4"/>
      <c r="I1713" s="4"/>
      <c r="J1713" s="4"/>
      <c r="K1713" s="4"/>
      <c r="L1713" s="4"/>
      <c r="M1713" s="4"/>
      <c r="N1713" s="758"/>
      <c r="O1713" s="758"/>
      <c r="P1713" s="758"/>
      <c r="Q1713" s="758"/>
      <c r="R1713" s="758"/>
      <c r="S1713" s="758"/>
      <c r="T1713" s="758"/>
      <c r="U1713" s="758"/>
      <c r="V1713" s="730"/>
    </row>
    <row r="1714" spans="1:22" x14ac:dyDescent="0.25">
      <c r="A1714" s="730"/>
      <c r="B1714" s="392"/>
      <c r="C1714" s="4"/>
      <c r="D1714" s="4"/>
      <c r="E1714" s="4"/>
      <c r="F1714" s="4"/>
      <c r="G1714" s="4"/>
      <c r="H1714" s="4"/>
      <c r="I1714" s="4"/>
      <c r="J1714" s="4"/>
      <c r="K1714" s="4"/>
      <c r="L1714" s="4"/>
      <c r="M1714" s="4"/>
      <c r="N1714" s="758"/>
      <c r="O1714" s="758"/>
      <c r="P1714" s="758"/>
      <c r="Q1714" s="758"/>
      <c r="R1714" s="758"/>
      <c r="S1714" s="758"/>
      <c r="T1714" s="758"/>
      <c r="U1714" s="758"/>
      <c r="V1714" s="730"/>
    </row>
    <row r="1715" spans="1:22" x14ac:dyDescent="0.25">
      <c r="A1715" s="730"/>
      <c r="B1715" s="392"/>
      <c r="C1715" s="4"/>
      <c r="D1715" s="4"/>
      <c r="E1715" s="4"/>
      <c r="F1715" s="4"/>
      <c r="G1715" s="4"/>
      <c r="H1715" s="4"/>
      <c r="I1715" s="4"/>
      <c r="J1715" s="4"/>
      <c r="K1715" s="4"/>
      <c r="L1715" s="4"/>
      <c r="M1715" s="4"/>
      <c r="N1715" s="758"/>
      <c r="O1715" s="758"/>
      <c r="P1715" s="758"/>
      <c r="Q1715" s="758"/>
      <c r="R1715" s="758"/>
      <c r="S1715" s="758"/>
      <c r="T1715" s="758"/>
      <c r="U1715" s="758"/>
      <c r="V1715" s="730"/>
    </row>
    <row r="1716" spans="1:22" x14ac:dyDescent="0.25">
      <c r="A1716" s="730"/>
      <c r="B1716" s="392"/>
      <c r="C1716" s="4"/>
      <c r="D1716" s="4"/>
      <c r="E1716" s="4"/>
      <c r="F1716" s="4"/>
      <c r="G1716" s="4"/>
      <c r="H1716" s="4"/>
      <c r="I1716" s="4"/>
      <c r="J1716" s="4"/>
      <c r="K1716" s="4"/>
      <c r="L1716" s="4"/>
      <c r="M1716" s="4"/>
      <c r="N1716" s="758"/>
      <c r="O1716" s="758"/>
      <c r="P1716" s="758"/>
      <c r="Q1716" s="758"/>
      <c r="R1716" s="758"/>
      <c r="S1716" s="758"/>
      <c r="T1716" s="758"/>
      <c r="U1716" s="758"/>
      <c r="V1716" s="730"/>
    </row>
    <row r="1717" spans="1:22" x14ac:dyDescent="0.25">
      <c r="A1717" s="730"/>
      <c r="B1717" s="392"/>
      <c r="C1717" s="4"/>
      <c r="D1717" s="4"/>
      <c r="E1717" s="4"/>
      <c r="F1717" s="4"/>
      <c r="G1717" s="4"/>
      <c r="H1717" s="4"/>
      <c r="I1717" s="4"/>
      <c r="J1717" s="4"/>
      <c r="K1717" s="4"/>
      <c r="L1717" s="4"/>
      <c r="M1717" s="4"/>
      <c r="N1717" s="758"/>
      <c r="O1717" s="758"/>
      <c r="P1717" s="758"/>
      <c r="Q1717" s="758"/>
      <c r="R1717" s="758"/>
      <c r="S1717" s="758"/>
      <c r="T1717" s="758"/>
      <c r="U1717" s="758"/>
      <c r="V1717" s="730"/>
    </row>
    <row r="1718" spans="1:22" x14ac:dyDescent="0.25">
      <c r="A1718" s="730"/>
      <c r="B1718" s="392"/>
      <c r="C1718" s="4"/>
      <c r="D1718" s="4"/>
      <c r="E1718" s="4"/>
      <c r="F1718" s="4"/>
      <c r="G1718" s="4"/>
      <c r="H1718" s="4"/>
      <c r="I1718" s="4"/>
      <c r="J1718" s="4"/>
      <c r="K1718" s="4"/>
      <c r="L1718" s="4"/>
      <c r="M1718" s="4"/>
      <c r="N1718" s="758"/>
      <c r="O1718" s="758"/>
      <c r="P1718" s="758"/>
      <c r="Q1718" s="758"/>
      <c r="R1718" s="758"/>
      <c r="S1718" s="758"/>
      <c r="T1718" s="758"/>
      <c r="U1718" s="758"/>
      <c r="V1718" s="730"/>
    </row>
  </sheetData>
  <sheetProtection algorithmName="SHA-512" hashValue="0f63uHR6FXzAQEbpnzfAr87CcDoYmhRcRQ6o3BakChp6mHbJe+R15m/NHOrXrqqgIcedsnti60TS7KYdekL3/Q==" saltValue="P8AlbJiHgMFlT/LTXZOjhw==" spinCount="100000" sheet="1" objects="1" scenarios="1"/>
  <sortState ref="B21:U94">
    <sortCondition descending="1" ref="C21:C94"/>
  </sortState>
  <mergeCells count="13">
    <mergeCell ref="N19:P19"/>
    <mergeCell ref="R19:S19"/>
    <mergeCell ref="A1:U12"/>
    <mergeCell ref="D13:M13"/>
    <mergeCell ref="N13:V18"/>
    <mergeCell ref="A14:C18"/>
    <mergeCell ref="D14:M14"/>
    <mergeCell ref="D15:D18"/>
    <mergeCell ref="E15:K16"/>
    <mergeCell ref="M15:M18"/>
    <mergeCell ref="E17:K17"/>
    <mergeCell ref="L19:M19"/>
    <mergeCell ref="L15:L18"/>
  </mergeCells>
  <dataValidations count="6">
    <dataValidation operator="equal" allowBlank="1" showErrorMessage="1" sqref="J488:M492 J21:M94">
      <formula1>0</formula1>
      <formula2>0</formula2>
    </dataValidation>
    <dataValidation type="list" operator="greaterThan" allowBlank="1" showErrorMessage="1" sqref="HZ479:HZ483">
      <formula1>$AB$15:$AB$19</formula1>
      <formula2>12/30/1899</formula2>
    </dataValidation>
    <dataValidation type="list" operator="equal" allowBlank="1" showErrorMessage="1" sqref="HZ354:HZ384">
      <formula1>$AC$30:$AC$31</formula1>
      <formula2>0</formula2>
    </dataValidation>
    <dataValidation type="list" operator="equal" allowBlank="1" showErrorMessage="1" sqref="F377:G393">
      <formula1>$AC$26:$AC$27</formula1>
      <formula2>0</formula2>
    </dataValidation>
    <dataValidation type="list" operator="equal" allowBlank="1" showErrorMessage="1" sqref="IA479:IA483">
      <formula1>$X$7:$X$187</formula1>
      <formula2>0</formula2>
    </dataValidation>
    <dataValidation type="list" operator="equal" allowBlank="1" sqref="F21:F94">
      <formula1>$Z$29:$Z$30</formula1>
      <formula2>0</formula2>
    </dataValidation>
  </dataValidations>
  <pageMargins left="0.25" right="0.25" top="0.75" bottom="0.75" header="0.3" footer="0.3"/>
  <pageSetup scale="6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FF"/>
  </sheetPr>
  <dimension ref="A1:EM1718"/>
  <sheetViews>
    <sheetView topLeftCell="A127" zoomScale="90" zoomScaleNormal="90" workbookViewId="0">
      <selection activeCell="H20" sqref="H20"/>
    </sheetView>
  </sheetViews>
  <sheetFormatPr defaultColWidth="11.42578125" defaultRowHeight="15.75" x14ac:dyDescent="0.25"/>
  <cols>
    <col min="1" max="1" width="3.7109375" style="731" customWidth="1"/>
    <col min="2" max="2" width="4.7109375" style="391" customWidth="1"/>
    <col min="3" max="3" width="5.7109375" style="3" customWidth="1"/>
    <col min="4" max="4" width="18.7109375" style="137" customWidth="1"/>
    <col min="5" max="5" width="40.7109375" style="168" customWidth="1"/>
    <col min="6" max="6" width="5.7109375" style="66" customWidth="1"/>
    <col min="7" max="7" width="10.7109375" style="66" customWidth="1"/>
    <col min="8" max="8" width="5.7109375" style="66" customWidth="1"/>
    <col min="9" max="9" width="5.7109375" style="67" customWidth="1"/>
    <col min="10" max="11" width="25.7109375" style="66" customWidth="1"/>
    <col min="12" max="12" width="5.7109375" style="66" customWidth="1"/>
    <col min="13" max="13" width="5.7109375" style="82" customWidth="1"/>
    <col min="14" max="14" width="2.7109375" style="638" customWidth="1"/>
    <col min="15" max="16" width="3.7109375" style="638" customWidth="1"/>
    <col min="17" max="17" width="4.7109375" style="9" customWidth="1"/>
    <col min="18" max="18" width="2.7109375" style="638" customWidth="1"/>
    <col min="19" max="19" width="3.7109375" style="638" customWidth="1"/>
    <col min="20" max="20" width="4.7109375" style="71" customWidth="1"/>
    <col min="21" max="21" width="5.7109375" style="71" customWidth="1"/>
    <col min="22" max="24" width="3.7109375" customWidth="1"/>
    <col min="25" max="16384" width="11.42578125" style="4"/>
  </cols>
  <sheetData>
    <row r="1" spans="1:141" x14ac:dyDescent="0.25">
      <c r="A1" s="4049" t="s">
        <v>6</v>
      </c>
      <c r="B1" s="4049"/>
      <c r="C1" s="4050"/>
      <c r="D1" s="4050"/>
      <c r="E1" s="4050"/>
      <c r="F1" s="4050"/>
      <c r="G1" s="4050"/>
      <c r="H1" s="4050"/>
      <c r="I1" s="4050"/>
      <c r="J1" s="4050"/>
      <c r="K1" s="4050"/>
      <c r="L1" s="4050"/>
      <c r="M1" s="4050"/>
      <c r="N1" s="4050"/>
      <c r="O1" s="4050"/>
      <c r="P1" s="4050"/>
      <c r="Q1" s="4050"/>
      <c r="R1" s="4050"/>
      <c r="S1" s="4050"/>
      <c r="T1" s="4050"/>
      <c r="U1" s="4050"/>
      <c r="V1" s="732"/>
    </row>
    <row r="2" spans="1:141" x14ac:dyDescent="0.25">
      <c r="A2" s="4051"/>
      <c r="B2" s="4051"/>
      <c r="C2" s="4009"/>
      <c r="D2" s="4009"/>
      <c r="E2" s="4009"/>
      <c r="F2" s="4009"/>
      <c r="G2" s="4009"/>
      <c r="H2" s="4009"/>
      <c r="I2" s="4009"/>
      <c r="J2" s="4009"/>
      <c r="K2" s="4009"/>
      <c r="L2" s="4009"/>
      <c r="M2" s="4009"/>
      <c r="N2" s="4009"/>
      <c r="O2" s="4009"/>
      <c r="P2" s="4009"/>
      <c r="Q2" s="4009"/>
      <c r="R2" s="4009"/>
      <c r="S2" s="4009"/>
      <c r="T2" s="4009"/>
      <c r="U2" s="4009"/>
      <c r="V2" s="733"/>
    </row>
    <row r="3" spans="1:141" x14ac:dyDescent="0.25">
      <c r="A3" s="4051"/>
      <c r="B3" s="4051"/>
      <c r="C3" s="4009"/>
      <c r="D3" s="4009"/>
      <c r="E3" s="4009"/>
      <c r="F3" s="4009"/>
      <c r="G3" s="4009"/>
      <c r="H3" s="4009"/>
      <c r="I3" s="4009"/>
      <c r="J3" s="4009"/>
      <c r="K3" s="4009"/>
      <c r="L3" s="4009"/>
      <c r="M3" s="4009"/>
      <c r="N3" s="4009"/>
      <c r="O3" s="4009"/>
      <c r="P3" s="4009"/>
      <c r="Q3" s="4009"/>
      <c r="R3" s="4009"/>
      <c r="S3" s="4009"/>
      <c r="T3" s="4009"/>
      <c r="U3" s="4009"/>
      <c r="V3" s="733"/>
    </row>
    <row r="4" spans="1:141" x14ac:dyDescent="0.25">
      <c r="A4" s="4051"/>
      <c r="B4" s="4051"/>
      <c r="C4" s="4009"/>
      <c r="D4" s="4009"/>
      <c r="E4" s="4009"/>
      <c r="F4" s="4009"/>
      <c r="G4" s="4009"/>
      <c r="H4" s="4009"/>
      <c r="I4" s="4009"/>
      <c r="J4" s="4009"/>
      <c r="K4" s="4009"/>
      <c r="L4" s="4009"/>
      <c r="M4" s="4009"/>
      <c r="N4" s="4009"/>
      <c r="O4" s="4009"/>
      <c r="P4" s="4009"/>
      <c r="Q4" s="4009"/>
      <c r="R4" s="4009"/>
      <c r="S4" s="4009"/>
      <c r="T4" s="4009"/>
      <c r="U4" s="4009"/>
      <c r="V4" s="733"/>
    </row>
    <row r="5" spans="1:141" x14ac:dyDescent="0.25">
      <c r="A5" s="4051"/>
      <c r="B5" s="4051"/>
      <c r="C5" s="4009"/>
      <c r="D5" s="4009"/>
      <c r="E5" s="4009"/>
      <c r="F5" s="4009"/>
      <c r="G5" s="4009"/>
      <c r="H5" s="4009"/>
      <c r="I5" s="4009"/>
      <c r="J5" s="4009"/>
      <c r="K5" s="4009"/>
      <c r="L5" s="4009"/>
      <c r="M5" s="4009"/>
      <c r="N5" s="4009"/>
      <c r="O5" s="4009"/>
      <c r="P5" s="4009"/>
      <c r="Q5" s="4009"/>
      <c r="R5" s="4009"/>
      <c r="S5" s="4009"/>
      <c r="T5" s="4009"/>
      <c r="U5" s="4009"/>
      <c r="V5" s="733"/>
    </row>
    <row r="6" spans="1:141" x14ac:dyDescent="0.25">
      <c r="A6" s="4051"/>
      <c r="B6" s="4051"/>
      <c r="C6" s="4009"/>
      <c r="D6" s="4009"/>
      <c r="E6" s="4009"/>
      <c r="F6" s="4009"/>
      <c r="G6" s="4009"/>
      <c r="H6" s="4009"/>
      <c r="I6" s="4009"/>
      <c r="J6" s="4009"/>
      <c r="K6" s="4009"/>
      <c r="L6" s="4009"/>
      <c r="M6" s="4009"/>
      <c r="N6" s="4009"/>
      <c r="O6" s="4009"/>
      <c r="P6" s="4009"/>
      <c r="Q6" s="4009"/>
      <c r="R6" s="4009"/>
      <c r="S6" s="4009"/>
      <c r="T6" s="4009"/>
      <c r="U6" s="4009"/>
      <c r="V6" s="733"/>
    </row>
    <row r="7" spans="1:141" x14ac:dyDescent="0.25">
      <c r="A7" s="4051"/>
      <c r="B7" s="4051"/>
      <c r="C7" s="4009"/>
      <c r="D7" s="4009"/>
      <c r="E7" s="4009"/>
      <c r="F7" s="4009"/>
      <c r="G7" s="4009"/>
      <c r="H7" s="4009"/>
      <c r="I7" s="4009"/>
      <c r="J7" s="4009"/>
      <c r="K7" s="4009"/>
      <c r="L7" s="4009"/>
      <c r="M7" s="4009"/>
      <c r="N7" s="4009"/>
      <c r="O7" s="4009"/>
      <c r="P7" s="4009"/>
      <c r="Q7" s="4009"/>
      <c r="R7" s="4009"/>
      <c r="S7" s="4009"/>
      <c r="T7" s="4009"/>
      <c r="U7" s="4009"/>
      <c r="V7" s="733"/>
    </row>
    <row r="8" spans="1:141" x14ac:dyDescent="0.25">
      <c r="A8" s="4051"/>
      <c r="B8" s="4051"/>
      <c r="C8" s="4009"/>
      <c r="D8" s="4009"/>
      <c r="E8" s="4009"/>
      <c r="F8" s="4009"/>
      <c r="G8" s="4009"/>
      <c r="H8" s="4009"/>
      <c r="I8" s="4009"/>
      <c r="J8" s="4009"/>
      <c r="K8" s="4009"/>
      <c r="L8" s="4009"/>
      <c r="M8" s="4009"/>
      <c r="N8" s="4009"/>
      <c r="O8" s="4009"/>
      <c r="P8" s="4009"/>
      <c r="Q8" s="4009"/>
      <c r="R8" s="4009"/>
      <c r="S8" s="4009"/>
      <c r="T8" s="4009"/>
      <c r="U8" s="4009"/>
      <c r="V8" s="733"/>
    </row>
    <row r="9" spans="1:141" x14ac:dyDescent="0.25">
      <c r="A9" s="4051"/>
      <c r="B9" s="4051"/>
      <c r="C9" s="4009"/>
      <c r="D9" s="4009"/>
      <c r="E9" s="4009"/>
      <c r="F9" s="4009"/>
      <c r="G9" s="4009"/>
      <c r="H9" s="4009"/>
      <c r="I9" s="4009"/>
      <c r="J9" s="4009"/>
      <c r="K9" s="4009"/>
      <c r="L9" s="4009"/>
      <c r="M9" s="4009"/>
      <c r="N9" s="4009"/>
      <c r="O9" s="4009"/>
      <c r="P9" s="4009"/>
      <c r="Q9" s="4009"/>
      <c r="R9" s="4009"/>
      <c r="S9" s="4009"/>
      <c r="T9" s="4009"/>
      <c r="U9" s="4009"/>
      <c r="V9" s="733"/>
    </row>
    <row r="10" spans="1:141" x14ac:dyDescent="0.25">
      <c r="A10" s="4051"/>
      <c r="B10" s="4051"/>
      <c r="C10" s="4009"/>
      <c r="D10" s="4009"/>
      <c r="E10" s="4009"/>
      <c r="F10" s="4009"/>
      <c r="G10" s="4009"/>
      <c r="H10" s="4009"/>
      <c r="I10" s="4009"/>
      <c r="J10" s="4009"/>
      <c r="K10" s="4009"/>
      <c r="L10" s="4009"/>
      <c r="M10" s="4009"/>
      <c r="N10" s="4009"/>
      <c r="O10" s="4009"/>
      <c r="P10" s="4009"/>
      <c r="Q10" s="4009"/>
      <c r="R10" s="4009"/>
      <c r="S10" s="4009"/>
      <c r="T10" s="4009"/>
      <c r="U10" s="4009"/>
      <c r="V10" s="733"/>
    </row>
    <row r="11" spans="1:141" x14ac:dyDescent="0.25">
      <c r="A11" s="4051"/>
      <c r="B11" s="4051"/>
      <c r="C11" s="4009"/>
      <c r="D11" s="4009"/>
      <c r="E11" s="4009"/>
      <c r="F11" s="4009"/>
      <c r="G11" s="4009"/>
      <c r="H11" s="4009"/>
      <c r="I11" s="4009"/>
      <c r="J11" s="4009"/>
      <c r="K11" s="4009"/>
      <c r="L11" s="4009"/>
      <c r="M11" s="4009"/>
      <c r="N11" s="4009"/>
      <c r="O11" s="4009"/>
      <c r="P11" s="4009"/>
      <c r="Q11" s="4009"/>
      <c r="R11" s="4009"/>
      <c r="S11" s="4009"/>
      <c r="T11" s="4009"/>
      <c r="U11" s="4009"/>
      <c r="V11" s="733"/>
    </row>
    <row r="12" spans="1:141" x14ac:dyDescent="0.25">
      <c r="A12" s="4051"/>
      <c r="B12" s="4051"/>
      <c r="C12" s="4009"/>
      <c r="D12" s="4009"/>
      <c r="E12" s="4009"/>
      <c r="F12" s="4009"/>
      <c r="G12" s="4009"/>
      <c r="H12" s="4009"/>
      <c r="I12" s="4009"/>
      <c r="J12" s="4009"/>
      <c r="K12" s="4009"/>
      <c r="L12" s="4009"/>
      <c r="M12" s="4009"/>
      <c r="N12" s="4009"/>
      <c r="O12" s="4009"/>
      <c r="P12" s="4009"/>
      <c r="Q12" s="4009"/>
      <c r="R12" s="4009"/>
      <c r="S12" s="4009"/>
      <c r="T12" s="4009"/>
      <c r="U12" s="4009"/>
      <c r="V12" s="734"/>
    </row>
    <row r="13" spans="1:141" ht="16.5" customHeight="1" thickBot="1" x14ac:dyDescent="0.3">
      <c r="A13" s="3116"/>
      <c r="B13" s="1995"/>
      <c r="C13" s="703"/>
      <c r="D13" s="4025"/>
      <c r="E13" s="4025"/>
      <c r="F13" s="4025"/>
      <c r="G13" s="4025"/>
      <c r="H13" s="4025"/>
      <c r="I13" s="4025"/>
      <c r="J13" s="4025"/>
      <c r="K13" s="4025"/>
      <c r="L13" s="4025"/>
      <c r="M13" s="4025"/>
      <c r="N13" s="3157"/>
      <c r="O13" s="3157"/>
      <c r="P13" s="3157"/>
      <c r="Q13" s="3157"/>
      <c r="R13" s="3157"/>
      <c r="S13" s="3157"/>
      <c r="T13" s="3157"/>
      <c r="U13" s="3157"/>
      <c r="V13" s="4093"/>
      <c r="EJ13" s="751"/>
      <c r="EK13" s="328" t="s">
        <v>7</v>
      </c>
    </row>
    <row r="14" spans="1:141" ht="30" customHeight="1" thickBot="1" x14ac:dyDescent="0.3">
      <c r="A14" s="4022"/>
      <c r="B14" s="4023"/>
      <c r="C14" s="4023"/>
      <c r="D14" s="4016" t="s">
        <v>2976</v>
      </c>
      <c r="E14" s="4017"/>
      <c r="F14" s="4017"/>
      <c r="G14" s="4017"/>
      <c r="H14" s="4017"/>
      <c r="I14" s="4017"/>
      <c r="J14" s="4017"/>
      <c r="K14" s="4017"/>
      <c r="L14" s="4017"/>
      <c r="M14" s="4018"/>
      <c r="N14" s="1278"/>
      <c r="O14" s="1278"/>
      <c r="P14" s="1278"/>
      <c r="Q14" s="1278"/>
      <c r="R14" s="1278"/>
      <c r="S14" s="1278"/>
      <c r="T14" s="1278"/>
      <c r="U14" s="1278"/>
      <c r="V14" s="4093"/>
      <c r="EJ14" s="751"/>
      <c r="EK14" s="328" t="s">
        <v>7</v>
      </c>
    </row>
    <row r="15" spans="1:141" ht="16.5" customHeight="1" x14ac:dyDescent="0.25">
      <c r="A15" s="4022"/>
      <c r="B15" s="4023"/>
      <c r="C15" s="4023"/>
      <c r="D15" s="4026" t="s">
        <v>6</v>
      </c>
      <c r="E15" s="4033"/>
      <c r="F15" s="4033"/>
      <c r="G15" s="4033"/>
      <c r="H15" s="4033"/>
      <c r="I15" s="4033"/>
      <c r="J15" s="4033"/>
      <c r="K15" s="4033"/>
      <c r="L15" s="4033"/>
      <c r="M15" s="4033"/>
      <c r="N15" s="1278"/>
      <c r="O15" s="1278"/>
      <c r="P15" s="1278"/>
      <c r="Q15" s="1278"/>
      <c r="R15" s="1278"/>
      <c r="S15" s="1278"/>
      <c r="T15" s="1278"/>
      <c r="U15" s="1278"/>
      <c r="V15" s="4093"/>
      <c r="EJ15" s="751"/>
      <c r="EK15" s="328" t="s">
        <v>7</v>
      </c>
    </row>
    <row r="16" spans="1:141" ht="27" customHeight="1" thickBot="1" x14ac:dyDescent="0.3">
      <c r="A16" s="4022"/>
      <c r="B16" s="4023"/>
      <c r="C16" s="4023"/>
      <c r="D16" s="4027"/>
      <c r="E16" s="4031"/>
      <c r="F16" s="4031"/>
      <c r="G16" s="4031"/>
      <c r="H16" s="4031"/>
      <c r="I16" s="4031"/>
      <c r="J16" s="4031"/>
      <c r="K16" s="4031"/>
      <c r="L16" s="4029"/>
      <c r="M16" s="4029"/>
      <c r="N16" s="1278"/>
      <c r="O16" s="1278"/>
      <c r="P16" s="1278"/>
      <c r="Q16" s="1278"/>
      <c r="R16" s="1278"/>
      <c r="S16" s="1278"/>
      <c r="T16" s="1278"/>
      <c r="U16" s="1278"/>
      <c r="V16" s="4093"/>
      <c r="EJ16" s="751"/>
      <c r="EK16" s="328" t="s">
        <v>7</v>
      </c>
    </row>
    <row r="17" spans="1:141" ht="16.5" customHeight="1" thickBot="1" x14ac:dyDescent="0.3">
      <c r="A17" s="4022"/>
      <c r="B17" s="4023"/>
      <c r="C17" s="4023"/>
      <c r="D17" s="4027"/>
      <c r="E17" s="4042" t="s">
        <v>2982</v>
      </c>
      <c r="F17" s="4043"/>
      <c r="G17" s="4043"/>
      <c r="H17" s="4043"/>
      <c r="I17" s="4043"/>
      <c r="J17" s="4043"/>
      <c r="K17" s="4044"/>
      <c r="L17" s="4029"/>
      <c r="M17" s="4029"/>
      <c r="N17" s="1278"/>
      <c r="O17" s="1278"/>
      <c r="P17" s="1278"/>
      <c r="Q17" s="1278"/>
      <c r="R17" s="1278"/>
      <c r="S17" s="1278"/>
      <c r="T17" s="1278"/>
      <c r="U17" s="1278"/>
      <c r="V17" s="4093"/>
      <c r="EJ17" s="751"/>
      <c r="EK17" s="328" t="s">
        <v>7</v>
      </c>
    </row>
    <row r="18" spans="1:141" ht="16.5" customHeight="1" thickBot="1" x14ac:dyDescent="0.3">
      <c r="A18" s="4022"/>
      <c r="B18" s="4023"/>
      <c r="C18" s="4023"/>
      <c r="D18" s="4028"/>
      <c r="E18" s="10"/>
      <c r="F18" s="10"/>
      <c r="G18" s="10"/>
      <c r="H18" s="10"/>
      <c r="I18" s="10"/>
      <c r="J18" s="10"/>
      <c r="K18" s="10"/>
      <c r="L18" s="4031"/>
      <c r="M18" s="4031"/>
      <c r="N18" s="1278"/>
      <c r="O18" s="1278"/>
      <c r="P18" s="1278"/>
      <c r="Q18" s="1278"/>
      <c r="R18" s="1278"/>
      <c r="S18" s="1278"/>
      <c r="T18" s="1278"/>
      <c r="U18" s="1278"/>
      <c r="V18" s="4094"/>
      <c r="EJ18" s="751"/>
      <c r="EK18" s="328" t="s">
        <v>7</v>
      </c>
    </row>
    <row r="19" spans="1:141" ht="16.5" customHeight="1" thickBot="1" x14ac:dyDescent="0.3">
      <c r="A19" s="723"/>
      <c r="B19" s="1754" t="s">
        <v>5</v>
      </c>
      <c r="C19" s="2533" t="s">
        <v>4</v>
      </c>
      <c r="D19" s="712"/>
      <c r="E19" s="713"/>
      <c r="F19" s="3061" t="s">
        <v>42</v>
      </c>
      <c r="G19" s="3117" t="s">
        <v>3015</v>
      </c>
      <c r="H19" s="2453"/>
      <c r="I19" s="3062"/>
      <c r="J19" s="153"/>
      <c r="K19" s="2189" t="s">
        <v>3443</v>
      </c>
      <c r="L19" s="4064" t="s">
        <v>48</v>
      </c>
      <c r="M19" s="4065"/>
      <c r="N19" s="4056" t="s">
        <v>2580</v>
      </c>
      <c r="O19" s="4056"/>
      <c r="P19" s="4057"/>
      <c r="Q19" s="789" t="s">
        <v>31</v>
      </c>
      <c r="R19" s="4066" t="s">
        <v>2581</v>
      </c>
      <c r="S19" s="4066"/>
      <c r="T19" s="871" t="s">
        <v>2648</v>
      </c>
      <c r="U19" s="3118" t="s">
        <v>4</v>
      </c>
      <c r="V19" s="735"/>
      <c r="EJ19" s="751"/>
      <c r="EK19" s="328" t="s">
        <v>7</v>
      </c>
    </row>
    <row r="20" spans="1:141" ht="16.5" thickBot="1" x14ac:dyDescent="0.3">
      <c r="A20" s="724" t="s">
        <v>0</v>
      </c>
      <c r="B20" s="1755" t="s">
        <v>41</v>
      </c>
      <c r="C20" s="716" t="s">
        <v>3</v>
      </c>
      <c r="D20" s="710" t="s">
        <v>39</v>
      </c>
      <c r="E20" s="153" t="s">
        <v>2241</v>
      </c>
      <c r="F20" s="719" t="s">
        <v>43</v>
      </c>
      <c r="G20" s="2191" t="s">
        <v>3016</v>
      </c>
      <c r="H20" s="153"/>
      <c r="I20" s="720" t="s">
        <v>2</v>
      </c>
      <c r="J20" s="1222" t="s">
        <v>290</v>
      </c>
      <c r="K20" s="2193" t="s">
        <v>47</v>
      </c>
      <c r="L20" s="2194" t="s">
        <v>1845</v>
      </c>
      <c r="M20" s="1776" t="s">
        <v>3442</v>
      </c>
      <c r="N20" s="1666" t="s">
        <v>8</v>
      </c>
      <c r="O20" s="1619" t="s">
        <v>9</v>
      </c>
      <c r="P20" s="1620" t="s">
        <v>2758</v>
      </c>
      <c r="Q20" s="790" t="s">
        <v>3</v>
      </c>
      <c r="R20" s="2223" t="s">
        <v>8</v>
      </c>
      <c r="S20" s="1621" t="s">
        <v>9</v>
      </c>
      <c r="T20" s="871" t="s">
        <v>3</v>
      </c>
      <c r="U20" s="2224" t="s">
        <v>3</v>
      </c>
      <c r="V20" s="736" t="s">
        <v>0</v>
      </c>
      <c r="EJ20" s="751"/>
      <c r="EK20" s="328" t="s">
        <v>7</v>
      </c>
    </row>
    <row r="21" spans="1:141" x14ac:dyDescent="0.25">
      <c r="A21" s="3119">
        <v>1</v>
      </c>
      <c r="B21" s="3120" t="s">
        <v>14</v>
      </c>
      <c r="C21" s="3121">
        <v>639</v>
      </c>
      <c r="D21" s="3122" t="s">
        <v>2914</v>
      </c>
      <c r="E21" s="3123" t="s">
        <v>3941</v>
      </c>
      <c r="F21" s="3124">
        <v>2001</v>
      </c>
      <c r="G21" s="2893">
        <v>10936</v>
      </c>
      <c r="H21" s="2707"/>
      <c r="I21" s="3125" t="s">
        <v>477</v>
      </c>
      <c r="J21" s="3126" t="s">
        <v>2988</v>
      </c>
      <c r="K21" s="3127" t="s">
        <v>3140</v>
      </c>
      <c r="L21" s="3128">
        <v>3</v>
      </c>
      <c r="M21" s="3128">
        <v>4</v>
      </c>
      <c r="N21" s="3129" t="s">
        <v>13</v>
      </c>
      <c r="O21" s="3130" t="s">
        <v>14</v>
      </c>
      <c r="P21" s="3131">
        <v>31</v>
      </c>
      <c r="Q21" s="3132">
        <v>307</v>
      </c>
      <c r="R21" s="3133" t="s">
        <v>110</v>
      </c>
      <c r="S21" s="3134" t="s">
        <v>136</v>
      </c>
      <c r="T21" s="3135">
        <v>332</v>
      </c>
      <c r="U21" s="3121">
        <v>639</v>
      </c>
      <c r="V21" s="2452">
        <v>1</v>
      </c>
      <c r="EJ21" s="751"/>
      <c r="EK21" s="328" t="s">
        <v>7</v>
      </c>
    </row>
    <row r="22" spans="1:141" x14ac:dyDescent="0.25">
      <c r="A22" s="738">
        <v>2</v>
      </c>
      <c r="B22" s="2792" t="s">
        <v>62</v>
      </c>
      <c r="C22" s="2358">
        <v>638</v>
      </c>
      <c r="D22" s="1341" t="s">
        <v>2918</v>
      </c>
      <c r="E22" s="2421" t="s">
        <v>3206</v>
      </c>
      <c r="F22" s="2363">
        <v>2001</v>
      </c>
      <c r="G22" s="2364">
        <v>11640</v>
      </c>
      <c r="H22" s="2707"/>
      <c r="I22" s="3125" t="s">
        <v>477</v>
      </c>
      <c r="J22" s="2411" t="s">
        <v>478</v>
      </c>
      <c r="K22" s="2357" t="s">
        <v>3140</v>
      </c>
      <c r="L22" s="2361">
        <v>3</v>
      </c>
      <c r="M22" s="2361">
        <v>4</v>
      </c>
      <c r="N22" s="2381" t="s">
        <v>13</v>
      </c>
      <c r="O22" s="2382" t="s">
        <v>62</v>
      </c>
      <c r="P22" s="2383">
        <v>91</v>
      </c>
      <c r="Q22" s="1963">
        <v>302</v>
      </c>
      <c r="R22" s="2389" t="s">
        <v>110</v>
      </c>
      <c r="S22" s="2390" t="s">
        <v>138</v>
      </c>
      <c r="T22" s="1827">
        <v>336</v>
      </c>
      <c r="U22" s="2358">
        <v>638</v>
      </c>
      <c r="V22" s="3136">
        <v>2</v>
      </c>
      <c r="EJ22" s="751"/>
      <c r="EK22" s="328" t="s">
        <v>7</v>
      </c>
    </row>
    <row r="23" spans="1:141" x14ac:dyDescent="0.25">
      <c r="A23" s="738">
        <v>3</v>
      </c>
      <c r="B23" s="400" t="s">
        <v>108</v>
      </c>
      <c r="C23" s="2433" t="s">
        <v>2869</v>
      </c>
      <c r="D23" s="1495" t="s">
        <v>2942</v>
      </c>
      <c r="E23" s="1495" t="s">
        <v>3998</v>
      </c>
      <c r="F23" s="2405">
        <v>2001</v>
      </c>
      <c r="G23" s="1723" t="s">
        <v>4017</v>
      </c>
      <c r="H23" s="2742"/>
      <c r="I23" s="3137" t="s">
        <v>2465</v>
      </c>
      <c r="J23" s="1495" t="s">
        <v>2946</v>
      </c>
      <c r="K23" s="777"/>
      <c r="L23" s="777"/>
      <c r="M23" s="779"/>
      <c r="N23" s="2392" t="s">
        <v>13</v>
      </c>
      <c r="O23" s="2391" t="s">
        <v>138</v>
      </c>
      <c r="P23" s="2392" t="s">
        <v>133</v>
      </c>
      <c r="Q23" s="2393" t="s">
        <v>2626</v>
      </c>
      <c r="R23" s="2427" t="s">
        <v>110</v>
      </c>
      <c r="S23" s="2397" t="s">
        <v>74</v>
      </c>
      <c r="T23" s="2428" t="s">
        <v>2753</v>
      </c>
      <c r="U23" s="2414" t="s">
        <v>2869</v>
      </c>
      <c r="V23" s="738">
        <v>3</v>
      </c>
      <c r="EJ23" s="751"/>
      <c r="EK23" s="328" t="s">
        <v>7</v>
      </c>
    </row>
    <row r="24" spans="1:141" x14ac:dyDescent="0.25">
      <c r="A24" s="739">
        <v>4</v>
      </c>
      <c r="B24" s="400" t="s">
        <v>138</v>
      </c>
      <c r="C24" s="2358">
        <v>632</v>
      </c>
      <c r="D24" s="2359" t="s">
        <v>2926</v>
      </c>
      <c r="E24" s="2421" t="s">
        <v>3908</v>
      </c>
      <c r="F24" s="2363">
        <v>2001</v>
      </c>
      <c r="G24" s="2364">
        <v>10420</v>
      </c>
      <c r="H24" s="2707"/>
      <c r="I24" s="3125" t="s">
        <v>477</v>
      </c>
      <c r="J24" s="2411" t="s">
        <v>2988</v>
      </c>
      <c r="K24" s="2357" t="s">
        <v>3140</v>
      </c>
      <c r="L24" s="2361">
        <v>3</v>
      </c>
      <c r="M24" s="2361">
        <v>4</v>
      </c>
      <c r="N24" s="2381" t="s">
        <v>13</v>
      </c>
      <c r="O24" s="2382" t="s">
        <v>74</v>
      </c>
      <c r="P24" s="2383">
        <v>73</v>
      </c>
      <c r="Q24" s="1963">
        <v>308</v>
      </c>
      <c r="R24" s="2389" t="s">
        <v>110</v>
      </c>
      <c r="S24" s="2390" t="s">
        <v>139</v>
      </c>
      <c r="T24" s="1827">
        <v>324</v>
      </c>
      <c r="U24" s="2358">
        <v>632</v>
      </c>
      <c r="V24" s="739">
        <v>4</v>
      </c>
      <c r="EJ24" s="751"/>
      <c r="EK24" s="328" t="s">
        <v>7</v>
      </c>
    </row>
    <row r="25" spans="1:141" x14ac:dyDescent="0.25">
      <c r="A25" s="739">
        <v>5</v>
      </c>
      <c r="B25" s="400" t="s">
        <v>138</v>
      </c>
      <c r="C25" s="2358">
        <v>632</v>
      </c>
      <c r="D25" s="2359" t="s">
        <v>2922</v>
      </c>
      <c r="E25" s="2421" t="s">
        <v>3943</v>
      </c>
      <c r="F25" s="2363">
        <v>2001</v>
      </c>
      <c r="G25" s="2364">
        <v>12286</v>
      </c>
      <c r="H25" s="2707"/>
      <c r="I25" s="3125" t="s">
        <v>477</v>
      </c>
      <c r="J25" s="2411" t="s">
        <v>481</v>
      </c>
      <c r="K25" s="2357" t="s">
        <v>3140</v>
      </c>
      <c r="L25" s="2361">
        <v>3</v>
      </c>
      <c r="M25" s="2361">
        <v>4</v>
      </c>
      <c r="N25" s="2381" t="s">
        <v>13</v>
      </c>
      <c r="O25" s="2382" t="s">
        <v>74</v>
      </c>
      <c r="P25" s="2383">
        <v>76</v>
      </c>
      <c r="Q25" s="1963">
        <v>308</v>
      </c>
      <c r="R25" s="2389" t="s">
        <v>110</v>
      </c>
      <c r="S25" s="2390" t="s">
        <v>139</v>
      </c>
      <c r="T25" s="1827">
        <v>324</v>
      </c>
      <c r="U25" s="2358">
        <v>632</v>
      </c>
      <c r="V25" s="739">
        <v>5</v>
      </c>
      <c r="EJ25" s="751"/>
      <c r="EK25" s="328" t="s">
        <v>7</v>
      </c>
    </row>
    <row r="26" spans="1:141" x14ac:dyDescent="0.25">
      <c r="A26" s="739">
        <v>6</v>
      </c>
      <c r="B26" s="400" t="s">
        <v>138</v>
      </c>
      <c r="C26" s="2358">
        <v>632</v>
      </c>
      <c r="D26" s="2359" t="s">
        <v>3892</v>
      </c>
      <c r="E26" s="2421" t="s">
        <v>3942</v>
      </c>
      <c r="F26" s="2363">
        <v>2001</v>
      </c>
      <c r="G26" s="2364">
        <v>13986</v>
      </c>
      <c r="H26" s="2707"/>
      <c r="I26" s="3125" t="s">
        <v>477</v>
      </c>
      <c r="J26" s="2411" t="s">
        <v>3139</v>
      </c>
      <c r="K26" s="2357" t="s">
        <v>3140</v>
      </c>
      <c r="L26" s="2361">
        <v>3</v>
      </c>
      <c r="M26" s="2361">
        <v>4</v>
      </c>
      <c r="N26" s="2381" t="s">
        <v>13</v>
      </c>
      <c r="O26" s="2382" t="s">
        <v>14</v>
      </c>
      <c r="P26" s="2383">
        <v>15</v>
      </c>
      <c r="Q26" s="1963">
        <v>307</v>
      </c>
      <c r="R26" s="2389" t="s">
        <v>110</v>
      </c>
      <c r="S26" s="2390" t="s">
        <v>76</v>
      </c>
      <c r="T26" s="1827">
        <v>325</v>
      </c>
      <c r="U26" s="2358">
        <v>632</v>
      </c>
      <c r="V26" s="739">
        <v>6</v>
      </c>
      <c r="EJ26" s="751"/>
      <c r="EK26" s="328" t="s">
        <v>7</v>
      </c>
    </row>
    <row r="27" spans="1:141" x14ac:dyDescent="0.25">
      <c r="A27" s="739">
        <v>7</v>
      </c>
      <c r="B27" s="400" t="s">
        <v>112</v>
      </c>
      <c r="C27" s="2358">
        <v>631</v>
      </c>
      <c r="D27" s="2359" t="s">
        <v>2909</v>
      </c>
      <c r="E27" s="2421" t="s">
        <v>3920</v>
      </c>
      <c r="F27" s="2363">
        <v>2001</v>
      </c>
      <c r="G27" s="2364">
        <v>13007</v>
      </c>
      <c r="H27" s="2707"/>
      <c r="I27" s="3125" t="s">
        <v>477</v>
      </c>
      <c r="J27" s="2411" t="s">
        <v>3139</v>
      </c>
      <c r="K27" s="2357" t="s">
        <v>3140</v>
      </c>
      <c r="L27" s="2361">
        <v>3</v>
      </c>
      <c r="M27" s="2361">
        <v>4</v>
      </c>
      <c r="N27" s="2381" t="s">
        <v>13</v>
      </c>
      <c r="O27" s="2382" t="s">
        <v>14</v>
      </c>
      <c r="P27" s="2383">
        <v>94</v>
      </c>
      <c r="Q27" s="1963">
        <v>305</v>
      </c>
      <c r="R27" s="2389" t="s">
        <v>110</v>
      </c>
      <c r="S27" s="2390" t="s">
        <v>109</v>
      </c>
      <c r="T27" s="1827">
        <v>326</v>
      </c>
      <c r="U27" s="2358">
        <v>631</v>
      </c>
      <c r="V27" s="739">
        <v>7</v>
      </c>
      <c r="EJ27" s="751"/>
      <c r="EK27" s="328" t="s">
        <v>7</v>
      </c>
    </row>
    <row r="28" spans="1:141" x14ac:dyDescent="0.25">
      <c r="A28" s="739">
        <v>8</v>
      </c>
      <c r="B28" s="400" t="s">
        <v>136</v>
      </c>
      <c r="C28" s="2358">
        <v>629</v>
      </c>
      <c r="D28" s="2359" t="s">
        <v>2912</v>
      </c>
      <c r="E28" s="2421" t="s">
        <v>3944</v>
      </c>
      <c r="F28" s="2363">
        <v>2001</v>
      </c>
      <c r="G28" s="2364">
        <v>14027</v>
      </c>
      <c r="H28" s="2707"/>
      <c r="I28" s="3125" t="s">
        <v>477</v>
      </c>
      <c r="J28" s="2411" t="s">
        <v>3137</v>
      </c>
      <c r="K28" s="2357" t="s">
        <v>3140</v>
      </c>
      <c r="L28" s="2361">
        <v>3</v>
      </c>
      <c r="M28" s="2361">
        <v>4</v>
      </c>
      <c r="N28" s="2381" t="s">
        <v>13</v>
      </c>
      <c r="O28" s="2382" t="s">
        <v>62</v>
      </c>
      <c r="P28" s="2383">
        <v>82</v>
      </c>
      <c r="Q28" s="1963">
        <v>302</v>
      </c>
      <c r="R28" s="2389" t="s">
        <v>110</v>
      </c>
      <c r="S28" s="2390" t="s">
        <v>128</v>
      </c>
      <c r="T28" s="1827">
        <v>327</v>
      </c>
      <c r="U28" s="2358">
        <v>629</v>
      </c>
      <c r="V28" s="739">
        <v>8</v>
      </c>
      <c r="EJ28" s="751"/>
      <c r="EK28" s="328" t="s">
        <v>7</v>
      </c>
    </row>
    <row r="29" spans="1:141" x14ac:dyDescent="0.25">
      <c r="A29" s="2696">
        <v>9</v>
      </c>
      <c r="B29" s="2792" t="s">
        <v>125</v>
      </c>
      <c r="C29" s="2358">
        <v>625</v>
      </c>
      <c r="D29" s="2359" t="s">
        <v>3064</v>
      </c>
      <c r="E29" s="2421" t="s">
        <v>3945</v>
      </c>
      <c r="F29" s="2363">
        <v>2002</v>
      </c>
      <c r="G29" s="2364">
        <v>11972</v>
      </c>
      <c r="H29" s="2707"/>
      <c r="I29" s="3125" t="s">
        <v>477</v>
      </c>
      <c r="J29" s="2411" t="s">
        <v>481</v>
      </c>
      <c r="K29" s="2357" t="s">
        <v>3140</v>
      </c>
      <c r="L29" s="2361">
        <v>3</v>
      </c>
      <c r="M29" s="2361">
        <v>4</v>
      </c>
      <c r="N29" s="2381" t="s">
        <v>13</v>
      </c>
      <c r="O29" s="2382" t="s">
        <v>116</v>
      </c>
      <c r="P29" s="2383">
        <v>30</v>
      </c>
      <c r="Q29" s="1963">
        <v>295</v>
      </c>
      <c r="R29" s="2389" t="s">
        <v>110</v>
      </c>
      <c r="S29" s="2390" t="s">
        <v>127</v>
      </c>
      <c r="T29" s="1827">
        <v>330</v>
      </c>
      <c r="U29" s="2358">
        <v>625</v>
      </c>
      <c r="V29" s="2696">
        <v>9</v>
      </c>
      <c r="EJ29" s="751"/>
      <c r="EK29" s="328" t="s">
        <v>7</v>
      </c>
    </row>
    <row r="30" spans="1:141" x14ac:dyDescent="0.25">
      <c r="A30" s="739">
        <v>10</v>
      </c>
      <c r="B30" s="400" t="s">
        <v>127</v>
      </c>
      <c r="C30" s="2358">
        <v>623</v>
      </c>
      <c r="D30" s="1505" t="s">
        <v>3893</v>
      </c>
      <c r="E30" s="3139" t="s">
        <v>3894</v>
      </c>
      <c r="F30" s="2363">
        <v>2001</v>
      </c>
      <c r="G30" s="2364">
        <v>12068</v>
      </c>
      <c r="H30" s="2707"/>
      <c r="I30" s="3125" t="s">
        <v>477</v>
      </c>
      <c r="J30" s="2365" t="s">
        <v>3345</v>
      </c>
      <c r="K30" s="2075" t="s">
        <v>3154</v>
      </c>
      <c r="L30" s="1931">
        <v>24</v>
      </c>
      <c r="M30" s="1931">
        <v>4</v>
      </c>
      <c r="N30" s="1950" t="s">
        <v>13</v>
      </c>
      <c r="O30" s="1941" t="s">
        <v>108</v>
      </c>
      <c r="P30" s="1950">
        <v>14</v>
      </c>
      <c r="Q30" s="1959" t="s">
        <v>2569</v>
      </c>
      <c r="R30" s="1969" t="s">
        <v>110</v>
      </c>
      <c r="S30" s="1979" t="s">
        <v>134</v>
      </c>
      <c r="T30" s="1816" t="s">
        <v>2570</v>
      </c>
      <c r="U30" s="3138">
        <v>623</v>
      </c>
      <c r="V30" s="739">
        <v>10</v>
      </c>
      <c r="EJ30" s="751"/>
      <c r="EK30" s="328" t="s">
        <v>7</v>
      </c>
    </row>
    <row r="31" spans="1:141" x14ac:dyDescent="0.25">
      <c r="A31" s="739">
        <v>11</v>
      </c>
      <c r="B31" s="1510" t="s">
        <v>107</v>
      </c>
      <c r="C31" s="2358">
        <v>620</v>
      </c>
      <c r="D31" s="1505" t="s">
        <v>2926</v>
      </c>
      <c r="E31" s="2421" t="s">
        <v>3895</v>
      </c>
      <c r="F31" s="2363">
        <v>2001</v>
      </c>
      <c r="G31" s="2364">
        <v>10420</v>
      </c>
      <c r="H31" s="2707"/>
      <c r="I31" s="3125" t="s">
        <v>477</v>
      </c>
      <c r="J31" s="2365" t="s">
        <v>2988</v>
      </c>
      <c r="K31" s="2075" t="s">
        <v>3154</v>
      </c>
      <c r="L31" s="1931">
        <v>24</v>
      </c>
      <c r="M31" s="1931">
        <v>4</v>
      </c>
      <c r="N31" s="1950" t="s">
        <v>13</v>
      </c>
      <c r="O31" s="1941" t="s">
        <v>74</v>
      </c>
      <c r="P31" s="1950">
        <v>68</v>
      </c>
      <c r="Q31" s="1959" t="s">
        <v>2705</v>
      </c>
      <c r="R31" s="1969" t="s">
        <v>110</v>
      </c>
      <c r="S31" s="1979" t="s">
        <v>77</v>
      </c>
      <c r="T31" s="1816" t="s">
        <v>2505</v>
      </c>
      <c r="U31" s="3138">
        <v>620</v>
      </c>
      <c r="V31" s="739">
        <v>11</v>
      </c>
      <c r="EJ31" s="751"/>
      <c r="EK31" s="328" t="s">
        <v>7</v>
      </c>
    </row>
    <row r="32" spans="1:141" x14ac:dyDescent="0.25">
      <c r="A32" s="739">
        <v>12</v>
      </c>
      <c r="B32" s="400" t="s">
        <v>72</v>
      </c>
      <c r="C32" s="2358">
        <v>618</v>
      </c>
      <c r="D32" s="2359" t="s">
        <v>2909</v>
      </c>
      <c r="E32" s="2421" t="s">
        <v>3898</v>
      </c>
      <c r="F32" s="2363">
        <v>2002</v>
      </c>
      <c r="G32" s="2364">
        <v>11543</v>
      </c>
      <c r="H32" s="2707"/>
      <c r="I32" s="3125" t="s">
        <v>477</v>
      </c>
      <c r="J32" s="2411" t="s">
        <v>481</v>
      </c>
      <c r="K32" s="2357" t="s">
        <v>3140</v>
      </c>
      <c r="L32" s="2361">
        <v>3</v>
      </c>
      <c r="M32" s="2361">
        <v>4</v>
      </c>
      <c r="N32" s="2381" t="s">
        <v>13</v>
      </c>
      <c r="O32" s="2382" t="s">
        <v>112</v>
      </c>
      <c r="P32" s="2383">
        <v>15</v>
      </c>
      <c r="Q32" s="1963">
        <v>289</v>
      </c>
      <c r="R32" s="2389" t="s">
        <v>110</v>
      </c>
      <c r="S32" s="2390" t="s">
        <v>107</v>
      </c>
      <c r="T32" s="1827">
        <v>329</v>
      </c>
      <c r="U32" s="2358">
        <v>618</v>
      </c>
      <c r="V32" s="739">
        <v>12</v>
      </c>
      <c r="EJ32" s="751"/>
      <c r="EK32" s="328" t="s">
        <v>7</v>
      </c>
    </row>
    <row r="33" spans="1:141" x14ac:dyDescent="0.25">
      <c r="A33" s="739">
        <v>13</v>
      </c>
      <c r="B33" s="400" t="s">
        <v>128</v>
      </c>
      <c r="C33" s="2358">
        <v>615</v>
      </c>
      <c r="D33" s="2359" t="s">
        <v>3068</v>
      </c>
      <c r="E33" s="2421" t="s">
        <v>3946</v>
      </c>
      <c r="F33" s="2363">
        <v>2001</v>
      </c>
      <c r="G33" s="2364">
        <v>14187</v>
      </c>
      <c r="H33" s="2707"/>
      <c r="I33" s="3125" t="s">
        <v>477</v>
      </c>
      <c r="J33" s="2411" t="s">
        <v>3137</v>
      </c>
      <c r="K33" s="2357" t="s">
        <v>3140</v>
      </c>
      <c r="L33" s="2361">
        <v>3</v>
      </c>
      <c r="M33" s="2361">
        <v>4</v>
      </c>
      <c r="N33" s="2381" t="s">
        <v>13</v>
      </c>
      <c r="O33" s="2382" t="s">
        <v>116</v>
      </c>
      <c r="P33" s="2383">
        <v>50</v>
      </c>
      <c r="Q33" s="1963">
        <v>294</v>
      </c>
      <c r="R33" s="2389" t="s">
        <v>110</v>
      </c>
      <c r="S33" s="2390" t="s">
        <v>126</v>
      </c>
      <c r="T33" s="1827">
        <v>321</v>
      </c>
      <c r="U33" s="2358">
        <v>615</v>
      </c>
      <c r="V33" s="739">
        <v>13</v>
      </c>
      <c r="EJ33" s="751"/>
      <c r="EK33" s="328" t="s">
        <v>7</v>
      </c>
    </row>
    <row r="34" spans="1:141" x14ac:dyDescent="0.25">
      <c r="A34" s="739">
        <v>14</v>
      </c>
      <c r="B34" s="400" t="s">
        <v>109</v>
      </c>
      <c r="C34" s="2358">
        <v>614</v>
      </c>
      <c r="D34" s="2359" t="s">
        <v>2918</v>
      </c>
      <c r="E34" s="2421" t="s">
        <v>3606</v>
      </c>
      <c r="F34" s="2363">
        <v>2001</v>
      </c>
      <c r="G34" s="2364">
        <v>12390</v>
      </c>
      <c r="H34" s="2707"/>
      <c r="I34" s="3125" t="s">
        <v>477</v>
      </c>
      <c r="J34" s="2411" t="s">
        <v>478</v>
      </c>
      <c r="K34" s="2357" t="s">
        <v>3140</v>
      </c>
      <c r="L34" s="2361">
        <v>3</v>
      </c>
      <c r="M34" s="2361">
        <v>4</v>
      </c>
      <c r="N34" s="2381" t="s">
        <v>13</v>
      </c>
      <c r="O34" s="2382" t="s">
        <v>136</v>
      </c>
      <c r="P34" s="2383">
        <v>68</v>
      </c>
      <c r="Q34" s="1963">
        <v>284</v>
      </c>
      <c r="R34" s="2389" t="s">
        <v>110</v>
      </c>
      <c r="S34" s="2390" t="s">
        <v>127</v>
      </c>
      <c r="T34" s="1827">
        <v>330</v>
      </c>
      <c r="U34" s="2358">
        <v>614</v>
      </c>
      <c r="V34" s="739">
        <v>14</v>
      </c>
      <c r="EJ34" s="751"/>
      <c r="EK34" s="328" t="s">
        <v>7</v>
      </c>
    </row>
    <row r="35" spans="1:141" x14ac:dyDescent="0.25">
      <c r="A35" s="739">
        <v>15</v>
      </c>
      <c r="B35" s="400" t="s">
        <v>76</v>
      </c>
      <c r="C35" s="2358">
        <v>610</v>
      </c>
      <c r="D35" s="1505" t="s">
        <v>2909</v>
      </c>
      <c r="E35" s="2421" t="s">
        <v>3896</v>
      </c>
      <c r="F35" s="2363">
        <v>2002</v>
      </c>
      <c r="G35" s="2364">
        <v>11544</v>
      </c>
      <c r="H35" s="2707"/>
      <c r="I35" s="3125" t="s">
        <v>477</v>
      </c>
      <c r="J35" s="2365" t="s">
        <v>481</v>
      </c>
      <c r="K35" s="2075" t="s">
        <v>3154</v>
      </c>
      <c r="L35" s="1931">
        <v>24</v>
      </c>
      <c r="M35" s="1931">
        <v>4</v>
      </c>
      <c r="N35" s="1950" t="s">
        <v>13</v>
      </c>
      <c r="O35" s="1941" t="s">
        <v>138</v>
      </c>
      <c r="P35" s="1950">
        <v>44</v>
      </c>
      <c r="Q35" s="1959" t="s">
        <v>2731</v>
      </c>
      <c r="R35" s="1969" t="s">
        <v>110</v>
      </c>
      <c r="S35" s="1979" t="s">
        <v>58</v>
      </c>
      <c r="T35" s="1816" t="s">
        <v>2630</v>
      </c>
      <c r="U35" s="3138">
        <v>610</v>
      </c>
      <c r="V35" s="739">
        <v>15</v>
      </c>
      <c r="EJ35" s="751"/>
      <c r="EK35" s="328" t="s">
        <v>7</v>
      </c>
    </row>
    <row r="36" spans="1:141" x14ac:dyDescent="0.25">
      <c r="A36" s="739">
        <v>16</v>
      </c>
      <c r="B36" s="400" t="s">
        <v>139</v>
      </c>
      <c r="C36" s="2433" t="s">
        <v>2875</v>
      </c>
      <c r="D36" s="1495" t="s">
        <v>3992</v>
      </c>
      <c r="E36" s="1495" t="s">
        <v>2966</v>
      </c>
      <c r="F36" s="2405">
        <v>2001</v>
      </c>
      <c r="G36" s="1726" t="s">
        <v>4009</v>
      </c>
      <c r="H36" s="2742"/>
      <c r="I36" s="3137" t="s">
        <v>2465</v>
      </c>
      <c r="J36" s="1722" t="s">
        <v>3424</v>
      </c>
      <c r="K36" s="777"/>
      <c r="L36" s="777"/>
      <c r="M36" s="779"/>
      <c r="N36" s="2392" t="s">
        <v>13</v>
      </c>
      <c r="O36" s="2391" t="s">
        <v>116</v>
      </c>
      <c r="P36" s="2392" t="s">
        <v>70</v>
      </c>
      <c r="Q36" s="2393" t="s">
        <v>2713</v>
      </c>
      <c r="R36" s="2427" t="s">
        <v>110</v>
      </c>
      <c r="S36" s="2397" t="s">
        <v>57</v>
      </c>
      <c r="T36" s="2428" t="s">
        <v>2504</v>
      </c>
      <c r="U36" s="2414" t="s">
        <v>2875</v>
      </c>
      <c r="V36" s="739">
        <v>16</v>
      </c>
      <c r="EJ36" s="751"/>
      <c r="EK36" s="328" t="s">
        <v>7</v>
      </c>
    </row>
    <row r="37" spans="1:141" x14ac:dyDescent="0.25">
      <c r="A37" s="1880">
        <v>17</v>
      </c>
      <c r="B37" s="1760" t="s">
        <v>60</v>
      </c>
      <c r="C37" s="2358">
        <v>607</v>
      </c>
      <c r="D37" s="1505" t="s">
        <v>3698</v>
      </c>
      <c r="E37" s="2421" t="s">
        <v>3897</v>
      </c>
      <c r="F37" s="2363">
        <v>2001</v>
      </c>
      <c r="G37" s="2364">
        <v>10766</v>
      </c>
      <c r="H37" s="2707"/>
      <c r="I37" s="3125" t="s">
        <v>477</v>
      </c>
      <c r="J37" s="2365" t="s">
        <v>478</v>
      </c>
      <c r="K37" s="2075" t="s">
        <v>3154</v>
      </c>
      <c r="L37" s="1931">
        <v>24</v>
      </c>
      <c r="M37" s="1931">
        <v>4</v>
      </c>
      <c r="N37" s="1950" t="s">
        <v>13</v>
      </c>
      <c r="O37" s="1941" t="s">
        <v>120</v>
      </c>
      <c r="P37" s="1950" t="s">
        <v>136</v>
      </c>
      <c r="Q37" s="1959" t="s">
        <v>2508</v>
      </c>
      <c r="R37" s="1969" t="s">
        <v>110</v>
      </c>
      <c r="S37" s="1979" t="s">
        <v>56</v>
      </c>
      <c r="T37" s="1816" t="s">
        <v>2619</v>
      </c>
      <c r="U37" s="3138">
        <v>607</v>
      </c>
      <c r="V37" s="1880">
        <v>17</v>
      </c>
      <c r="EJ37" s="751"/>
      <c r="EK37" s="328" t="s">
        <v>7</v>
      </c>
    </row>
    <row r="38" spans="1:141" x14ac:dyDescent="0.25">
      <c r="A38" s="739">
        <v>18</v>
      </c>
      <c r="B38" s="400" t="s">
        <v>60</v>
      </c>
      <c r="C38" s="2358">
        <v>607</v>
      </c>
      <c r="D38" s="2359" t="s">
        <v>3697</v>
      </c>
      <c r="E38" s="2421" t="s">
        <v>3947</v>
      </c>
      <c r="F38" s="2363">
        <v>2001</v>
      </c>
      <c r="G38" s="2364">
        <v>12452</v>
      </c>
      <c r="H38" s="2707"/>
      <c r="I38" s="3125" t="s">
        <v>477</v>
      </c>
      <c r="J38" s="2411" t="s">
        <v>2988</v>
      </c>
      <c r="K38" s="2357" t="s">
        <v>3140</v>
      </c>
      <c r="L38" s="2361">
        <v>3</v>
      </c>
      <c r="M38" s="2361">
        <v>4</v>
      </c>
      <c r="N38" s="2381" t="s">
        <v>13</v>
      </c>
      <c r="O38" s="2382" t="s">
        <v>107</v>
      </c>
      <c r="P38" s="2383">
        <v>72</v>
      </c>
      <c r="Q38" s="1963">
        <v>275</v>
      </c>
      <c r="R38" s="2389" t="s">
        <v>110</v>
      </c>
      <c r="S38" s="2390" t="s">
        <v>136</v>
      </c>
      <c r="T38" s="1827">
        <v>332</v>
      </c>
      <c r="U38" s="2358">
        <v>607</v>
      </c>
      <c r="V38" s="739">
        <v>18</v>
      </c>
      <c r="EJ38" s="751"/>
      <c r="EK38" s="328" t="s">
        <v>7</v>
      </c>
    </row>
    <row r="39" spans="1:141" x14ac:dyDescent="0.25">
      <c r="A39" s="739">
        <v>19</v>
      </c>
      <c r="B39" s="400" t="s">
        <v>60</v>
      </c>
      <c r="C39" s="2358">
        <v>607</v>
      </c>
      <c r="D39" s="2359" t="s">
        <v>2914</v>
      </c>
      <c r="E39" s="2421" t="s">
        <v>3948</v>
      </c>
      <c r="F39" s="2363">
        <v>2002</v>
      </c>
      <c r="G39" s="2364">
        <v>15001</v>
      </c>
      <c r="H39" s="2707"/>
      <c r="I39" s="3125" t="s">
        <v>477</v>
      </c>
      <c r="J39" s="2411" t="s">
        <v>3070</v>
      </c>
      <c r="K39" s="2357" t="s">
        <v>3140</v>
      </c>
      <c r="L39" s="2361">
        <v>3</v>
      </c>
      <c r="M39" s="2361">
        <v>4</v>
      </c>
      <c r="N39" s="2381" t="s">
        <v>13</v>
      </c>
      <c r="O39" s="2382" t="s">
        <v>112</v>
      </c>
      <c r="P39" s="2383">
        <v>75</v>
      </c>
      <c r="Q39" s="1963">
        <v>287</v>
      </c>
      <c r="R39" s="2389" t="s">
        <v>110</v>
      </c>
      <c r="S39" s="2390" t="s">
        <v>68</v>
      </c>
      <c r="T39" s="1827">
        <v>320</v>
      </c>
      <c r="U39" s="2358">
        <v>607</v>
      </c>
      <c r="V39" s="739">
        <v>19</v>
      </c>
      <c r="EJ39" s="751"/>
      <c r="EK39" s="328" t="s">
        <v>7</v>
      </c>
    </row>
    <row r="40" spans="1:141" x14ac:dyDescent="0.25">
      <c r="A40" s="739">
        <v>20</v>
      </c>
      <c r="B40" s="400" t="s">
        <v>60</v>
      </c>
      <c r="C40" s="2433" t="s">
        <v>2890</v>
      </c>
      <c r="D40" s="1495" t="s">
        <v>2953</v>
      </c>
      <c r="E40" s="1495" t="s">
        <v>3997</v>
      </c>
      <c r="F40" s="2405">
        <v>2001</v>
      </c>
      <c r="G40" s="1723" t="s">
        <v>4016</v>
      </c>
      <c r="H40" s="2742"/>
      <c r="I40" s="3137" t="s">
        <v>2465</v>
      </c>
      <c r="J40" s="1495" t="s">
        <v>2946</v>
      </c>
      <c r="K40" s="777"/>
      <c r="L40" s="777"/>
      <c r="M40" s="779"/>
      <c r="N40" s="2392" t="s">
        <v>13</v>
      </c>
      <c r="O40" s="2391" t="s">
        <v>112</v>
      </c>
      <c r="P40" s="2392" t="s">
        <v>74</v>
      </c>
      <c r="Q40" s="2393" t="s">
        <v>2711</v>
      </c>
      <c r="R40" s="2427" t="s">
        <v>110</v>
      </c>
      <c r="S40" s="2397" t="s">
        <v>129</v>
      </c>
      <c r="T40" s="3284" t="s">
        <v>3907</v>
      </c>
      <c r="U40" s="2414" t="s">
        <v>2890</v>
      </c>
      <c r="V40" s="739">
        <v>20</v>
      </c>
      <c r="EJ40" s="751"/>
      <c r="EK40" s="328" t="s">
        <v>7</v>
      </c>
    </row>
    <row r="41" spans="1:141" x14ac:dyDescent="0.25">
      <c r="A41" s="739">
        <v>21</v>
      </c>
      <c r="B41" s="400" t="s">
        <v>17</v>
      </c>
      <c r="C41" s="2358">
        <v>606</v>
      </c>
      <c r="D41" s="2359" t="s">
        <v>2909</v>
      </c>
      <c r="E41" s="2421" t="s">
        <v>3909</v>
      </c>
      <c r="F41" s="2363">
        <v>2002</v>
      </c>
      <c r="G41" s="2364">
        <v>11583</v>
      </c>
      <c r="H41" s="2707"/>
      <c r="I41" s="3125" t="s">
        <v>477</v>
      </c>
      <c r="J41" s="2411" t="s">
        <v>478</v>
      </c>
      <c r="K41" s="2357" t="s">
        <v>3140</v>
      </c>
      <c r="L41" s="2361">
        <v>3</v>
      </c>
      <c r="M41" s="2361">
        <v>4</v>
      </c>
      <c r="N41" s="2381" t="s">
        <v>13</v>
      </c>
      <c r="O41" s="2382" t="s">
        <v>127</v>
      </c>
      <c r="P41" s="2383">
        <v>45</v>
      </c>
      <c r="Q41" s="1963">
        <v>279</v>
      </c>
      <c r="R41" s="2389" t="s">
        <v>110</v>
      </c>
      <c r="S41" s="2390" t="s">
        <v>128</v>
      </c>
      <c r="T41" s="1827">
        <v>327</v>
      </c>
      <c r="U41" s="2358">
        <v>606</v>
      </c>
      <c r="V41" s="739">
        <v>21</v>
      </c>
      <c r="EJ41" s="751"/>
      <c r="EK41" s="328" t="s">
        <v>7</v>
      </c>
    </row>
    <row r="42" spans="1:141" x14ac:dyDescent="0.25">
      <c r="A42" s="739">
        <v>22</v>
      </c>
      <c r="B42" s="400" t="s">
        <v>17</v>
      </c>
      <c r="C42" s="2358">
        <v>606</v>
      </c>
      <c r="D42" s="2359" t="s">
        <v>2918</v>
      </c>
      <c r="E42" s="2421" t="s">
        <v>3914</v>
      </c>
      <c r="F42" s="2363">
        <v>2002</v>
      </c>
      <c r="G42" s="2364">
        <v>13017</v>
      </c>
      <c r="H42" s="2707"/>
      <c r="I42" s="3125" t="s">
        <v>477</v>
      </c>
      <c r="J42" s="2411" t="s">
        <v>3345</v>
      </c>
      <c r="K42" s="2357" t="s">
        <v>3140</v>
      </c>
      <c r="L42" s="2361">
        <v>3</v>
      </c>
      <c r="M42" s="2361">
        <v>4</v>
      </c>
      <c r="N42" s="2381" t="s">
        <v>13</v>
      </c>
      <c r="O42" s="2382" t="s">
        <v>116</v>
      </c>
      <c r="P42" s="2383">
        <v>31</v>
      </c>
      <c r="Q42" s="1963">
        <v>295</v>
      </c>
      <c r="R42" s="2389" t="s">
        <v>110</v>
      </c>
      <c r="S42" s="2390" t="s">
        <v>75</v>
      </c>
      <c r="T42" s="1827">
        <v>311</v>
      </c>
      <c r="U42" s="2358">
        <v>606</v>
      </c>
      <c r="V42" s="739">
        <v>22</v>
      </c>
      <c r="EJ42" s="751"/>
      <c r="EK42" s="328" t="s">
        <v>7</v>
      </c>
    </row>
    <row r="43" spans="1:141" x14ac:dyDescent="0.25">
      <c r="A43" s="739">
        <v>23</v>
      </c>
      <c r="B43" s="400" t="s">
        <v>17</v>
      </c>
      <c r="C43" s="2358">
        <v>606</v>
      </c>
      <c r="D43" s="2359" t="s">
        <v>3697</v>
      </c>
      <c r="E43" s="2421" t="s">
        <v>3950</v>
      </c>
      <c r="F43" s="2363">
        <v>2002</v>
      </c>
      <c r="G43" s="2364">
        <v>13507</v>
      </c>
      <c r="H43" s="2707"/>
      <c r="I43" s="3125" t="s">
        <v>477</v>
      </c>
      <c r="J43" s="2411" t="s">
        <v>3345</v>
      </c>
      <c r="K43" s="2357" t="s">
        <v>3140</v>
      </c>
      <c r="L43" s="2361">
        <v>3</v>
      </c>
      <c r="M43" s="2361">
        <v>4</v>
      </c>
      <c r="N43" s="2381" t="s">
        <v>13</v>
      </c>
      <c r="O43" s="2382" t="s">
        <v>138</v>
      </c>
      <c r="P43" s="2383">
        <v>76</v>
      </c>
      <c r="Q43" s="1963">
        <v>296</v>
      </c>
      <c r="R43" s="2389" t="s">
        <v>110</v>
      </c>
      <c r="S43" s="2390" t="s">
        <v>189</v>
      </c>
      <c r="T43" s="1827">
        <v>310</v>
      </c>
      <c r="U43" s="2358">
        <v>606</v>
      </c>
      <c r="V43" s="739">
        <v>23</v>
      </c>
      <c r="EJ43" s="751"/>
      <c r="EK43" s="328" t="s">
        <v>7</v>
      </c>
    </row>
    <row r="44" spans="1:141" x14ac:dyDescent="0.25">
      <c r="A44" s="739">
        <v>24</v>
      </c>
      <c r="B44" s="400" t="s">
        <v>17</v>
      </c>
      <c r="C44" s="3153">
        <v>606</v>
      </c>
      <c r="D44" s="2359" t="s">
        <v>2914</v>
      </c>
      <c r="E44" s="2421" t="s">
        <v>3949</v>
      </c>
      <c r="F44" s="2363">
        <v>2001</v>
      </c>
      <c r="G44" s="2364">
        <v>15002</v>
      </c>
      <c r="H44" s="2707"/>
      <c r="I44" s="3125" t="s">
        <v>477</v>
      </c>
      <c r="J44" s="2411" t="s">
        <v>3137</v>
      </c>
      <c r="K44" s="2357" t="s">
        <v>3140</v>
      </c>
      <c r="L44" s="2361">
        <v>3</v>
      </c>
      <c r="M44" s="2361">
        <v>4</v>
      </c>
      <c r="N44" s="2381" t="s">
        <v>13</v>
      </c>
      <c r="O44" s="2382" t="s">
        <v>136</v>
      </c>
      <c r="P44" s="2383">
        <v>54</v>
      </c>
      <c r="Q44" s="1963">
        <v>285</v>
      </c>
      <c r="R44" s="2389" t="s">
        <v>110</v>
      </c>
      <c r="S44" s="2390" t="s">
        <v>126</v>
      </c>
      <c r="T44" s="1827">
        <v>321</v>
      </c>
      <c r="U44" s="1848">
        <v>606</v>
      </c>
      <c r="V44" s="739">
        <v>24</v>
      </c>
      <c r="EJ44" s="751"/>
      <c r="EK44" s="328" t="s">
        <v>7</v>
      </c>
    </row>
    <row r="45" spans="1:141" x14ac:dyDescent="0.25">
      <c r="A45" s="739">
        <v>25</v>
      </c>
      <c r="B45" s="400" t="s">
        <v>56</v>
      </c>
      <c r="C45" s="3140">
        <v>605</v>
      </c>
      <c r="D45" s="2691" t="s">
        <v>3038</v>
      </c>
      <c r="E45" s="3141" t="s">
        <v>3910</v>
      </c>
      <c r="F45" s="3142">
        <v>2002</v>
      </c>
      <c r="G45" s="2692">
        <v>12383</v>
      </c>
      <c r="H45" s="2707"/>
      <c r="I45" s="3125" t="s">
        <v>477</v>
      </c>
      <c r="J45" s="3145" t="s">
        <v>3345</v>
      </c>
      <c r="K45" s="3274" t="s">
        <v>3140</v>
      </c>
      <c r="L45" s="3276">
        <v>3</v>
      </c>
      <c r="M45" s="3276">
        <v>4</v>
      </c>
      <c r="N45" s="3278" t="s">
        <v>13</v>
      </c>
      <c r="O45" s="3279" t="s">
        <v>107</v>
      </c>
      <c r="P45" s="3279">
        <v>97</v>
      </c>
      <c r="Q45" s="3281">
        <v>275</v>
      </c>
      <c r="R45" s="3282" t="s">
        <v>110</v>
      </c>
      <c r="S45" s="3283" t="s">
        <v>127</v>
      </c>
      <c r="T45" s="3285">
        <v>330</v>
      </c>
      <c r="U45" s="3140">
        <v>605</v>
      </c>
      <c r="V45" s="739">
        <v>25</v>
      </c>
      <c r="EJ45" s="751"/>
      <c r="EK45" s="328" t="s">
        <v>7</v>
      </c>
    </row>
    <row r="46" spans="1:141" x14ac:dyDescent="0.25">
      <c r="A46" s="739">
        <v>26</v>
      </c>
      <c r="B46" s="400" t="s">
        <v>56</v>
      </c>
      <c r="C46" s="1848">
        <v>605</v>
      </c>
      <c r="D46" s="2366" t="s">
        <v>3064</v>
      </c>
      <c r="E46" s="2369" t="s">
        <v>3951</v>
      </c>
      <c r="F46" s="2070">
        <v>2001</v>
      </c>
      <c r="G46" s="2372">
        <v>13704</v>
      </c>
      <c r="H46" s="2707"/>
      <c r="I46" s="3125" t="s">
        <v>477</v>
      </c>
      <c r="J46" s="2411" t="s">
        <v>3138</v>
      </c>
      <c r="K46" s="2373" t="s">
        <v>3140</v>
      </c>
      <c r="L46" s="2374">
        <v>3</v>
      </c>
      <c r="M46" s="2374">
        <v>4</v>
      </c>
      <c r="N46" s="2379" t="s">
        <v>13</v>
      </c>
      <c r="O46" s="2380" t="s">
        <v>136</v>
      </c>
      <c r="P46" s="2380">
        <v>63</v>
      </c>
      <c r="Q46" s="1869">
        <v>285</v>
      </c>
      <c r="R46" s="2387" t="s">
        <v>110</v>
      </c>
      <c r="S46" s="2388" t="s">
        <v>68</v>
      </c>
      <c r="T46" s="1872">
        <v>320</v>
      </c>
      <c r="U46" s="1848">
        <v>605</v>
      </c>
      <c r="V46" s="739">
        <v>26</v>
      </c>
      <c r="EJ46" s="751"/>
      <c r="EK46" s="328" t="s">
        <v>7</v>
      </c>
    </row>
    <row r="47" spans="1:141" x14ac:dyDescent="0.25">
      <c r="A47" s="739">
        <v>27</v>
      </c>
      <c r="B47" s="400" t="s">
        <v>56</v>
      </c>
      <c r="C47" s="2430" t="s">
        <v>2872</v>
      </c>
      <c r="D47" s="2418" t="s">
        <v>3995</v>
      </c>
      <c r="E47" s="2418" t="s">
        <v>3996</v>
      </c>
      <c r="F47" s="2422">
        <v>2001</v>
      </c>
      <c r="G47" s="2425" t="s">
        <v>4015</v>
      </c>
      <c r="H47" s="2742"/>
      <c r="I47" s="3137" t="s">
        <v>2465</v>
      </c>
      <c r="J47" s="2404" t="s">
        <v>3025</v>
      </c>
      <c r="K47" s="2155"/>
      <c r="L47" s="2155"/>
      <c r="M47" s="2330"/>
      <c r="N47" s="2310" t="s">
        <v>13</v>
      </c>
      <c r="O47" s="2394" t="s">
        <v>107</v>
      </c>
      <c r="P47" s="2394" t="s">
        <v>133</v>
      </c>
      <c r="Q47" s="2395" t="s">
        <v>2510</v>
      </c>
      <c r="R47" s="2335" t="s">
        <v>110</v>
      </c>
      <c r="S47" s="2398" t="s">
        <v>127</v>
      </c>
      <c r="T47" s="2338" t="s">
        <v>2666</v>
      </c>
      <c r="U47" s="1882" t="s">
        <v>2872</v>
      </c>
      <c r="V47" s="739">
        <v>27</v>
      </c>
      <c r="EJ47" s="751"/>
      <c r="EK47" s="328" t="s">
        <v>7</v>
      </c>
    </row>
    <row r="48" spans="1:141" x14ac:dyDescent="0.25">
      <c r="A48" s="739">
        <v>28</v>
      </c>
      <c r="B48" s="400" t="s">
        <v>77</v>
      </c>
      <c r="C48" s="2431" t="s">
        <v>2717</v>
      </c>
      <c r="D48" s="2324" t="s">
        <v>4021</v>
      </c>
      <c r="E48" s="2419" t="s">
        <v>4022</v>
      </c>
      <c r="F48" s="2422">
        <v>2001</v>
      </c>
      <c r="G48" s="2422"/>
      <c r="H48" s="2897"/>
      <c r="I48" s="3143" t="s">
        <v>3495</v>
      </c>
      <c r="J48" s="2400" t="s">
        <v>3499</v>
      </c>
      <c r="K48" s="1927" t="s">
        <v>3502</v>
      </c>
      <c r="L48" s="2328" t="s">
        <v>3503</v>
      </c>
      <c r="M48" s="2331" t="s">
        <v>116</v>
      </c>
      <c r="N48" s="2333" t="s">
        <v>13</v>
      </c>
      <c r="O48" s="2333" t="s">
        <v>108</v>
      </c>
      <c r="P48" s="2333">
        <v>33</v>
      </c>
      <c r="Q48" s="1961">
        <v>300</v>
      </c>
      <c r="R48" s="2336" t="s">
        <v>110</v>
      </c>
      <c r="S48" s="2336" t="s">
        <v>25</v>
      </c>
      <c r="T48" s="2339">
        <v>304</v>
      </c>
      <c r="U48" s="2415" t="s">
        <v>2717</v>
      </c>
      <c r="V48" s="739">
        <v>28</v>
      </c>
      <c r="EJ48" s="751"/>
      <c r="EK48" s="328" t="s">
        <v>7</v>
      </c>
    </row>
    <row r="49" spans="1:141" x14ac:dyDescent="0.25">
      <c r="A49" s="739">
        <v>29</v>
      </c>
      <c r="B49" s="400" t="s">
        <v>75</v>
      </c>
      <c r="C49" s="1848">
        <v>603</v>
      </c>
      <c r="D49" s="2366" t="s">
        <v>2920</v>
      </c>
      <c r="E49" s="2369" t="s">
        <v>3952</v>
      </c>
      <c r="F49" s="2070">
        <v>2002</v>
      </c>
      <c r="G49" s="2372">
        <v>14182</v>
      </c>
      <c r="H49" s="2707"/>
      <c r="I49" s="3125" t="s">
        <v>477</v>
      </c>
      <c r="J49" s="2411" t="s">
        <v>3137</v>
      </c>
      <c r="K49" s="2373" t="s">
        <v>3140</v>
      </c>
      <c r="L49" s="2374">
        <v>3</v>
      </c>
      <c r="M49" s="2374">
        <v>4</v>
      </c>
      <c r="N49" s="2379" t="s">
        <v>13</v>
      </c>
      <c r="O49" s="2380" t="s">
        <v>138</v>
      </c>
      <c r="P49" s="2380">
        <v>91</v>
      </c>
      <c r="Q49" s="1869">
        <v>296</v>
      </c>
      <c r="R49" s="2387" t="s">
        <v>110</v>
      </c>
      <c r="S49" s="2388" t="s">
        <v>70</v>
      </c>
      <c r="T49" s="1872">
        <v>307</v>
      </c>
      <c r="U49" s="1848">
        <v>603</v>
      </c>
      <c r="V49" s="739">
        <v>29</v>
      </c>
      <c r="EJ49" s="751"/>
      <c r="EK49" s="328" t="s">
        <v>7</v>
      </c>
    </row>
    <row r="50" spans="1:141" x14ac:dyDescent="0.25">
      <c r="A50" s="739">
        <v>30</v>
      </c>
      <c r="B50" s="400" t="s">
        <v>189</v>
      </c>
      <c r="C50" s="1848">
        <v>602</v>
      </c>
      <c r="D50" s="2367" t="s">
        <v>3041</v>
      </c>
      <c r="E50" s="2369" t="s">
        <v>3899</v>
      </c>
      <c r="F50" s="2070">
        <v>2002</v>
      </c>
      <c r="G50" s="2372">
        <v>11552</v>
      </c>
      <c r="H50" s="2707"/>
      <c r="I50" s="3125" t="s">
        <v>477</v>
      </c>
      <c r="J50" s="2365" t="s">
        <v>481</v>
      </c>
      <c r="K50" s="2094" t="s">
        <v>3154</v>
      </c>
      <c r="L50" s="1865">
        <v>24</v>
      </c>
      <c r="M50" s="1865">
        <v>4</v>
      </c>
      <c r="N50" s="1815" t="s">
        <v>13</v>
      </c>
      <c r="O50" s="1815" t="s">
        <v>108</v>
      </c>
      <c r="P50" s="1815">
        <v>83</v>
      </c>
      <c r="Q50" s="1870" t="s">
        <v>2456</v>
      </c>
      <c r="R50" s="1819" t="s">
        <v>110</v>
      </c>
      <c r="S50" s="1819" t="s">
        <v>15</v>
      </c>
      <c r="T50" s="1817" t="s">
        <v>2414</v>
      </c>
      <c r="U50" s="1852">
        <v>602</v>
      </c>
      <c r="V50" s="739">
        <v>30</v>
      </c>
      <c r="EJ50" s="751"/>
      <c r="EK50" s="328" t="s">
        <v>7</v>
      </c>
    </row>
    <row r="51" spans="1:141" x14ac:dyDescent="0.25">
      <c r="A51" s="739">
        <v>31</v>
      </c>
      <c r="B51" s="400" t="s">
        <v>189</v>
      </c>
      <c r="C51" s="1848">
        <v>602</v>
      </c>
      <c r="D51" s="2367" t="s">
        <v>3900</v>
      </c>
      <c r="E51" s="2369" t="s">
        <v>3901</v>
      </c>
      <c r="F51" s="2070">
        <v>2002</v>
      </c>
      <c r="G51" s="2372">
        <v>13497</v>
      </c>
      <c r="H51" s="2707"/>
      <c r="I51" s="3125" t="s">
        <v>477</v>
      </c>
      <c r="J51" s="2365" t="s">
        <v>3070</v>
      </c>
      <c r="K51" s="2094" t="s">
        <v>3154</v>
      </c>
      <c r="L51" s="1865">
        <v>24</v>
      </c>
      <c r="M51" s="1865">
        <v>4</v>
      </c>
      <c r="N51" s="1815" t="s">
        <v>13</v>
      </c>
      <c r="O51" s="1815" t="s">
        <v>138</v>
      </c>
      <c r="P51" s="1815">
        <v>42</v>
      </c>
      <c r="Q51" s="1870" t="s">
        <v>2731</v>
      </c>
      <c r="R51" s="1819" t="s">
        <v>110</v>
      </c>
      <c r="S51" s="1819" t="s">
        <v>19</v>
      </c>
      <c r="T51" s="1817" t="s">
        <v>2584</v>
      </c>
      <c r="U51" s="1852">
        <v>602</v>
      </c>
      <c r="V51" s="739">
        <v>31</v>
      </c>
      <c r="EJ51" s="751"/>
      <c r="EK51" s="328" t="s">
        <v>7</v>
      </c>
    </row>
    <row r="52" spans="1:141" x14ac:dyDescent="0.25">
      <c r="A52" s="739">
        <v>32</v>
      </c>
      <c r="B52" s="400" t="s">
        <v>189</v>
      </c>
      <c r="C52" s="1848">
        <v>602</v>
      </c>
      <c r="D52" s="2366" t="s">
        <v>3953</v>
      </c>
      <c r="E52" s="2369" t="s">
        <v>3954</v>
      </c>
      <c r="F52" s="2070">
        <v>2001</v>
      </c>
      <c r="G52" s="2372">
        <v>13703</v>
      </c>
      <c r="H52" s="2707"/>
      <c r="I52" s="3125" t="s">
        <v>477</v>
      </c>
      <c r="J52" s="2411" t="s">
        <v>3138</v>
      </c>
      <c r="K52" s="2373" t="s">
        <v>3140</v>
      </c>
      <c r="L52" s="2374">
        <v>3</v>
      </c>
      <c r="M52" s="2374">
        <v>4</v>
      </c>
      <c r="N52" s="2379" t="s">
        <v>13</v>
      </c>
      <c r="O52" s="2380" t="s">
        <v>112</v>
      </c>
      <c r="P52" s="2380">
        <v>63</v>
      </c>
      <c r="Q52" s="1869">
        <v>288</v>
      </c>
      <c r="R52" s="2387" t="s">
        <v>110</v>
      </c>
      <c r="S52" s="2388" t="s">
        <v>57</v>
      </c>
      <c r="T52" s="1872">
        <v>314</v>
      </c>
      <c r="U52" s="1848">
        <v>602</v>
      </c>
      <c r="V52" s="739">
        <v>32</v>
      </c>
      <c r="EJ52" s="751"/>
      <c r="EK52" s="328" t="s">
        <v>7</v>
      </c>
    </row>
    <row r="53" spans="1:141" x14ac:dyDescent="0.25">
      <c r="A53" s="739">
        <v>33</v>
      </c>
      <c r="B53" s="400" t="s">
        <v>70</v>
      </c>
      <c r="C53" s="1848">
        <v>601</v>
      </c>
      <c r="D53" s="2366" t="s">
        <v>2909</v>
      </c>
      <c r="E53" s="2369" t="s">
        <v>3902</v>
      </c>
      <c r="F53" s="2070">
        <v>2001</v>
      </c>
      <c r="G53" s="2372">
        <v>11159</v>
      </c>
      <c r="H53" s="2707"/>
      <c r="I53" s="3125" t="s">
        <v>477</v>
      </c>
      <c r="J53" s="2411" t="s">
        <v>2992</v>
      </c>
      <c r="K53" s="2373" t="s">
        <v>3140</v>
      </c>
      <c r="L53" s="2374">
        <v>3</v>
      </c>
      <c r="M53" s="2374">
        <v>4</v>
      </c>
      <c r="N53" s="2379" t="s">
        <v>13</v>
      </c>
      <c r="O53" s="2380" t="s">
        <v>136</v>
      </c>
      <c r="P53" s="2380">
        <v>10</v>
      </c>
      <c r="Q53" s="1869">
        <v>286</v>
      </c>
      <c r="R53" s="2387" t="s">
        <v>110</v>
      </c>
      <c r="S53" s="2388" t="s">
        <v>56</v>
      </c>
      <c r="T53" s="1872">
        <v>315</v>
      </c>
      <c r="U53" s="1848">
        <v>601</v>
      </c>
      <c r="V53" s="739">
        <v>33</v>
      </c>
      <c r="EJ53" s="751"/>
      <c r="EK53" s="328" t="s">
        <v>7</v>
      </c>
    </row>
    <row r="54" spans="1:141" x14ac:dyDescent="0.25">
      <c r="A54" s="739">
        <v>34</v>
      </c>
      <c r="B54" s="400" t="s">
        <v>113</v>
      </c>
      <c r="C54" s="2431" t="s">
        <v>2874</v>
      </c>
      <c r="D54" s="2324" t="s">
        <v>4023</v>
      </c>
      <c r="E54" s="2419" t="s">
        <v>4024</v>
      </c>
      <c r="F54" s="2422">
        <v>2001</v>
      </c>
      <c r="G54" s="2422"/>
      <c r="H54" s="2897"/>
      <c r="I54" s="3143" t="s">
        <v>3495</v>
      </c>
      <c r="J54" s="2400" t="s">
        <v>3501</v>
      </c>
      <c r="K54" s="1927" t="s">
        <v>3502</v>
      </c>
      <c r="L54" s="2328" t="s">
        <v>3503</v>
      </c>
      <c r="M54" s="2331" t="s">
        <v>116</v>
      </c>
      <c r="N54" s="2333" t="s">
        <v>13</v>
      </c>
      <c r="O54" s="2333" t="s">
        <v>138</v>
      </c>
      <c r="P54" s="2333" t="s">
        <v>133</v>
      </c>
      <c r="Q54" s="1961">
        <v>296</v>
      </c>
      <c r="R54" s="2336" t="s">
        <v>110</v>
      </c>
      <c r="S54" s="2336" t="s">
        <v>15</v>
      </c>
      <c r="T54" s="2339">
        <v>303</v>
      </c>
      <c r="U54" s="2415" t="s">
        <v>2874</v>
      </c>
      <c r="V54" s="739">
        <v>34</v>
      </c>
      <c r="EJ54" s="751"/>
      <c r="EK54" s="328" t="s">
        <v>7</v>
      </c>
    </row>
    <row r="55" spans="1:141" x14ac:dyDescent="0.25">
      <c r="A55" s="739">
        <v>35</v>
      </c>
      <c r="B55" s="400" t="s">
        <v>19</v>
      </c>
      <c r="C55" s="1848">
        <v>597</v>
      </c>
      <c r="D55" s="2366" t="s">
        <v>3047</v>
      </c>
      <c r="E55" s="2369" t="s">
        <v>3903</v>
      </c>
      <c r="F55" s="2070">
        <v>2002</v>
      </c>
      <c r="G55" s="2372">
        <v>11702</v>
      </c>
      <c r="H55" s="2707"/>
      <c r="I55" s="3125" t="s">
        <v>477</v>
      </c>
      <c r="J55" s="2411" t="s">
        <v>481</v>
      </c>
      <c r="K55" s="2373" t="s">
        <v>3140</v>
      </c>
      <c r="L55" s="2374">
        <v>3</v>
      </c>
      <c r="M55" s="2374">
        <v>4</v>
      </c>
      <c r="N55" s="2379" t="s">
        <v>13</v>
      </c>
      <c r="O55" s="2380" t="s">
        <v>127</v>
      </c>
      <c r="P55" s="2380">
        <v>74</v>
      </c>
      <c r="Q55" s="1869">
        <v>278</v>
      </c>
      <c r="R55" s="2387" t="s">
        <v>110</v>
      </c>
      <c r="S55" s="2388" t="s">
        <v>17</v>
      </c>
      <c r="T55" s="1872">
        <v>319</v>
      </c>
      <c r="U55" s="1848">
        <v>597</v>
      </c>
      <c r="V55" s="739">
        <v>35</v>
      </c>
      <c r="EJ55" s="751"/>
      <c r="EK55" s="328" t="s">
        <v>7</v>
      </c>
    </row>
    <row r="56" spans="1:141" x14ac:dyDescent="0.25">
      <c r="A56" s="739">
        <v>36</v>
      </c>
      <c r="B56" s="400" t="s">
        <v>25</v>
      </c>
      <c r="C56" s="1848">
        <v>596</v>
      </c>
      <c r="D56" s="2366" t="s">
        <v>2914</v>
      </c>
      <c r="E56" s="2369" t="s">
        <v>3295</v>
      </c>
      <c r="F56" s="2070">
        <v>2001</v>
      </c>
      <c r="G56" s="2372">
        <v>13239</v>
      </c>
      <c r="H56" s="2707"/>
      <c r="I56" s="3125" t="s">
        <v>477</v>
      </c>
      <c r="J56" s="2411" t="s">
        <v>2992</v>
      </c>
      <c r="K56" s="2373" t="s">
        <v>3140</v>
      </c>
      <c r="L56" s="2374">
        <v>3</v>
      </c>
      <c r="M56" s="2374">
        <v>4</v>
      </c>
      <c r="N56" s="2379" t="s">
        <v>13</v>
      </c>
      <c r="O56" s="2380" t="s">
        <v>128</v>
      </c>
      <c r="P56" s="2380">
        <v>13</v>
      </c>
      <c r="Q56" s="1869">
        <v>271</v>
      </c>
      <c r="R56" s="2387" t="s">
        <v>110</v>
      </c>
      <c r="S56" s="2388" t="s">
        <v>76</v>
      </c>
      <c r="T56" s="1872">
        <v>325</v>
      </c>
      <c r="U56" s="1848">
        <v>596</v>
      </c>
      <c r="V56" s="739">
        <v>36</v>
      </c>
      <c r="EJ56" s="751"/>
      <c r="EK56" s="328" t="s">
        <v>7</v>
      </c>
    </row>
    <row r="57" spans="1:141" x14ac:dyDescent="0.25">
      <c r="A57" s="739">
        <v>37</v>
      </c>
      <c r="B57" s="400" t="s">
        <v>15</v>
      </c>
      <c r="C57" s="2430" t="s">
        <v>2859</v>
      </c>
      <c r="D57" s="2417" t="s">
        <v>2953</v>
      </c>
      <c r="E57" s="2417" t="s">
        <v>3982</v>
      </c>
      <c r="F57" s="2422">
        <v>2001</v>
      </c>
      <c r="G57" s="2424" t="s">
        <v>4020</v>
      </c>
      <c r="H57" s="2742"/>
      <c r="I57" s="3137" t="s">
        <v>2465</v>
      </c>
      <c r="J57" s="1495" t="s">
        <v>3786</v>
      </c>
      <c r="K57" s="2155"/>
      <c r="L57" s="2155"/>
      <c r="M57" s="2330"/>
      <c r="N57" s="2310" t="s">
        <v>13</v>
      </c>
      <c r="O57" s="2310" t="s">
        <v>116</v>
      </c>
      <c r="P57" s="2310" t="s">
        <v>133</v>
      </c>
      <c r="Q57" s="2334" t="s">
        <v>2490</v>
      </c>
      <c r="R57" s="2335" t="s">
        <v>110</v>
      </c>
      <c r="S57" s="2335" t="s">
        <v>23</v>
      </c>
      <c r="T57" s="2338" t="s">
        <v>2455</v>
      </c>
      <c r="U57" s="1882" t="s">
        <v>2859</v>
      </c>
      <c r="V57" s="739">
        <v>37</v>
      </c>
      <c r="EJ57" s="751"/>
      <c r="EK57" s="328" t="s">
        <v>7</v>
      </c>
    </row>
    <row r="58" spans="1:141" customFormat="1" x14ac:dyDescent="0.25">
      <c r="A58" s="2696">
        <v>38</v>
      </c>
      <c r="B58" s="2792" t="s">
        <v>23</v>
      </c>
      <c r="C58" s="1848">
        <v>593</v>
      </c>
      <c r="D58" s="2366" t="s">
        <v>2918</v>
      </c>
      <c r="E58" s="2369" t="s">
        <v>3955</v>
      </c>
      <c r="F58" s="2070">
        <v>2002</v>
      </c>
      <c r="G58" s="2372">
        <v>13371</v>
      </c>
      <c r="H58" s="2707"/>
      <c r="I58" s="3125" t="s">
        <v>477</v>
      </c>
      <c r="J58" s="2411" t="s">
        <v>2992</v>
      </c>
      <c r="K58" s="2373" t="s">
        <v>3140</v>
      </c>
      <c r="L58" s="2374">
        <v>3</v>
      </c>
      <c r="M58" s="2374">
        <v>4</v>
      </c>
      <c r="N58" s="2379" t="s">
        <v>13</v>
      </c>
      <c r="O58" s="2380" t="s">
        <v>125</v>
      </c>
      <c r="P58" s="2380">
        <v>65</v>
      </c>
      <c r="Q58" s="1869">
        <v>282</v>
      </c>
      <c r="R58" s="2387" t="s">
        <v>110</v>
      </c>
      <c r="S58" s="2388" t="s">
        <v>75</v>
      </c>
      <c r="T58" s="1872">
        <v>311</v>
      </c>
      <c r="U58" s="1848">
        <v>593</v>
      </c>
      <c r="V58" s="2696">
        <v>38</v>
      </c>
      <c r="EJ58" s="751"/>
      <c r="EK58" s="328" t="s">
        <v>7</v>
      </c>
    </row>
    <row r="59" spans="1:141" x14ac:dyDescent="0.25">
      <c r="A59" s="739">
        <v>39</v>
      </c>
      <c r="B59" s="400" t="s">
        <v>146</v>
      </c>
      <c r="C59" s="1848">
        <v>592</v>
      </c>
      <c r="D59" s="2366" t="s">
        <v>3038</v>
      </c>
      <c r="E59" s="2369" t="s">
        <v>3926</v>
      </c>
      <c r="F59" s="2070">
        <v>2001</v>
      </c>
      <c r="G59" s="2372">
        <v>13882</v>
      </c>
      <c r="H59" s="2707"/>
      <c r="I59" s="3125" t="s">
        <v>477</v>
      </c>
      <c r="J59" s="2411" t="s">
        <v>3137</v>
      </c>
      <c r="K59" s="2373" t="s">
        <v>3140</v>
      </c>
      <c r="L59" s="2374">
        <v>3</v>
      </c>
      <c r="M59" s="2374">
        <v>4</v>
      </c>
      <c r="N59" s="2379" t="s">
        <v>13</v>
      </c>
      <c r="O59" s="2380" t="s">
        <v>136</v>
      </c>
      <c r="P59" s="2380">
        <v>94</v>
      </c>
      <c r="Q59" s="1869">
        <v>284</v>
      </c>
      <c r="R59" s="2387" t="s">
        <v>110</v>
      </c>
      <c r="S59" s="2388" t="s">
        <v>24</v>
      </c>
      <c r="T59" s="1872">
        <v>308</v>
      </c>
      <c r="U59" s="1848">
        <v>592</v>
      </c>
      <c r="V59" s="739">
        <v>39</v>
      </c>
      <c r="EJ59" s="751"/>
      <c r="EK59" s="328" t="s">
        <v>7</v>
      </c>
    </row>
    <row r="60" spans="1:141" x14ac:dyDescent="0.25">
      <c r="A60" s="739">
        <v>40</v>
      </c>
      <c r="B60" s="400" t="s">
        <v>20</v>
      </c>
      <c r="C60" s="1848">
        <v>591</v>
      </c>
      <c r="D60" s="2366" t="s">
        <v>3698</v>
      </c>
      <c r="E60" s="2369" t="s">
        <v>3919</v>
      </c>
      <c r="F60" s="2070">
        <v>2001</v>
      </c>
      <c r="G60" s="2372">
        <v>13232</v>
      </c>
      <c r="H60" s="2707"/>
      <c r="I60" s="3125" t="s">
        <v>477</v>
      </c>
      <c r="J60" s="2411" t="s">
        <v>2992</v>
      </c>
      <c r="K60" s="2373" t="s">
        <v>3140</v>
      </c>
      <c r="L60" s="2374">
        <v>3</v>
      </c>
      <c r="M60" s="2374">
        <v>4</v>
      </c>
      <c r="N60" s="2379" t="s">
        <v>13</v>
      </c>
      <c r="O60" s="2380" t="s">
        <v>72</v>
      </c>
      <c r="P60" s="2380">
        <v>71</v>
      </c>
      <c r="Q60" s="1869">
        <v>272</v>
      </c>
      <c r="R60" s="2387" t="s">
        <v>110</v>
      </c>
      <c r="S60" s="2388" t="s">
        <v>17</v>
      </c>
      <c r="T60" s="1872">
        <v>319</v>
      </c>
      <c r="U60" s="1848">
        <v>591</v>
      </c>
      <c r="V60" s="739">
        <v>40</v>
      </c>
      <c r="EJ60" s="751"/>
      <c r="EK60" s="328" t="s">
        <v>7</v>
      </c>
    </row>
    <row r="61" spans="1:141" x14ac:dyDescent="0.25">
      <c r="A61" s="739">
        <v>41</v>
      </c>
      <c r="B61" s="400" t="s">
        <v>20</v>
      </c>
      <c r="C61" s="2431" t="s">
        <v>2597</v>
      </c>
      <c r="D61" s="2324" t="s">
        <v>4025</v>
      </c>
      <c r="E61" s="2419" t="s">
        <v>4026</v>
      </c>
      <c r="F61" s="2422">
        <v>2001</v>
      </c>
      <c r="G61" s="2422"/>
      <c r="H61" s="2897"/>
      <c r="I61" s="3143" t="s">
        <v>3495</v>
      </c>
      <c r="J61" s="2400" t="s">
        <v>3499</v>
      </c>
      <c r="K61" s="1927" t="s">
        <v>3502</v>
      </c>
      <c r="L61" s="2328" t="s">
        <v>3503</v>
      </c>
      <c r="M61" s="2331" t="s">
        <v>116</v>
      </c>
      <c r="N61" s="2333" t="s">
        <v>13</v>
      </c>
      <c r="O61" s="2333" t="s">
        <v>116</v>
      </c>
      <c r="P61" s="2333" t="s">
        <v>74</v>
      </c>
      <c r="Q61" s="1961">
        <v>295</v>
      </c>
      <c r="R61" s="2336" t="s">
        <v>110</v>
      </c>
      <c r="S61" s="2336" t="s">
        <v>16</v>
      </c>
      <c r="T61" s="2339">
        <v>296</v>
      </c>
      <c r="U61" s="2415" t="s">
        <v>2597</v>
      </c>
      <c r="V61" s="739">
        <v>41</v>
      </c>
      <c r="EJ61" s="751"/>
      <c r="EK61" s="328" t="s">
        <v>7</v>
      </c>
    </row>
    <row r="62" spans="1:141" x14ac:dyDescent="0.25">
      <c r="A62" s="739">
        <v>42</v>
      </c>
      <c r="B62" s="400" t="s">
        <v>132</v>
      </c>
      <c r="C62" s="1848">
        <v>589</v>
      </c>
      <c r="D62" s="2366" t="s">
        <v>3956</v>
      </c>
      <c r="E62" s="2369" t="s">
        <v>3957</v>
      </c>
      <c r="F62" s="2070">
        <v>2002</v>
      </c>
      <c r="G62" s="2372">
        <v>12143</v>
      </c>
      <c r="H62" s="2707"/>
      <c r="I62" s="3125" t="s">
        <v>477</v>
      </c>
      <c r="J62" s="2411" t="s">
        <v>2992</v>
      </c>
      <c r="K62" s="2373" t="s">
        <v>3140</v>
      </c>
      <c r="L62" s="2374">
        <v>3</v>
      </c>
      <c r="M62" s="2374">
        <v>4</v>
      </c>
      <c r="N62" s="2379" t="s">
        <v>13</v>
      </c>
      <c r="O62" s="2380" t="s">
        <v>107</v>
      </c>
      <c r="P62" s="2380">
        <v>75</v>
      </c>
      <c r="Q62" s="1869">
        <v>275</v>
      </c>
      <c r="R62" s="2387" t="s">
        <v>110</v>
      </c>
      <c r="S62" s="2388" t="s">
        <v>57</v>
      </c>
      <c r="T62" s="1872">
        <v>314</v>
      </c>
      <c r="U62" s="1848">
        <v>589</v>
      </c>
      <c r="V62" s="739">
        <v>42</v>
      </c>
      <c r="EJ62" s="751"/>
      <c r="EK62" s="328" t="s">
        <v>7</v>
      </c>
    </row>
    <row r="63" spans="1:141" x14ac:dyDescent="0.25">
      <c r="A63" s="1880">
        <v>43</v>
      </c>
      <c r="B63" s="1760" t="s">
        <v>142</v>
      </c>
      <c r="C63" s="1848">
        <v>588</v>
      </c>
      <c r="D63" s="2366" t="s">
        <v>2926</v>
      </c>
      <c r="E63" s="2369" t="s">
        <v>3958</v>
      </c>
      <c r="F63" s="2070">
        <v>2001</v>
      </c>
      <c r="G63" s="2372">
        <v>15005</v>
      </c>
      <c r="H63" s="2707"/>
      <c r="I63" s="3125" t="s">
        <v>477</v>
      </c>
      <c r="J63" s="2411" t="s">
        <v>3137</v>
      </c>
      <c r="K63" s="2373" t="s">
        <v>3140</v>
      </c>
      <c r="L63" s="2374">
        <v>3</v>
      </c>
      <c r="M63" s="2374">
        <v>4</v>
      </c>
      <c r="N63" s="2379" t="s">
        <v>13</v>
      </c>
      <c r="O63" s="2380" t="s">
        <v>136</v>
      </c>
      <c r="P63" s="2380">
        <v>23</v>
      </c>
      <c r="Q63" s="1869">
        <v>286</v>
      </c>
      <c r="R63" s="2387" t="s">
        <v>110</v>
      </c>
      <c r="S63" s="2388" t="s">
        <v>23</v>
      </c>
      <c r="T63" s="1872">
        <v>302</v>
      </c>
      <c r="U63" s="1848">
        <v>588</v>
      </c>
      <c r="V63" s="1880">
        <v>43</v>
      </c>
      <c r="EJ63" s="751"/>
      <c r="EK63" s="328" t="s">
        <v>7</v>
      </c>
    </row>
    <row r="64" spans="1:141" x14ac:dyDescent="0.25">
      <c r="A64" s="739">
        <v>44</v>
      </c>
      <c r="B64" s="400" t="s">
        <v>16</v>
      </c>
      <c r="C64" s="1848">
        <v>584</v>
      </c>
      <c r="D64" s="2366" t="s">
        <v>3038</v>
      </c>
      <c r="E64" s="2369" t="s">
        <v>3611</v>
      </c>
      <c r="F64" s="2070">
        <v>2002</v>
      </c>
      <c r="G64" s="2372">
        <v>11965</v>
      </c>
      <c r="H64" s="2707"/>
      <c r="I64" s="3125" t="s">
        <v>477</v>
      </c>
      <c r="J64" s="2411" t="s">
        <v>3139</v>
      </c>
      <c r="K64" s="2373" t="s">
        <v>3140</v>
      </c>
      <c r="L64" s="2374">
        <v>3</v>
      </c>
      <c r="M64" s="2374">
        <v>4</v>
      </c>
      <c r="N64" s="2379" t="s">
        <v>13</v>
      </c>
      <c r="O64" s="2380" t="s">
        <v>128</v>
      </c>
      <c r="P64" s="2380">
        <v>96</v>
      </c>
      <c r="Q64" s="1869">
        <v>269</v>
      </c>
      <c r="R64" s="2387" t="s">
        <v>110</v>
      </c>
      <c r="S64" s="2388" t="s">
        <v>56</v>
      </c>
      <c r="T64" s="1872">
        <v>315</v>
      </c>
      <c r="U64" s="1848">
        <v>584</v>
      </c>
      <c r="V64" s="739">
        <v>44</v>
      </c>
      <c r="EJ64" s="751"/>
      <c r="EK64" s="328" t="s">
        <v>7</v>
      </c>
    </row>
    <row r="65" spans="1:141" x14ac:dyDescent="0.25">
      <c r="A65" s="739">
        <v>45</v>
      </c>
      <c r="B65" s="400" t="s">
        <v>16</v>
      </c>
      <c r="C65" s="1848">
        <v>584</v>
      </c>
      <c r="D65" s="2366" t="s">
        <v>3046</v>
      </c>
      <c r="E65" s="2369" t="s">
        <v>3957</v>
      </c>
      <c r="F65" s="2070">
        <v>2002</v>
      </c>
      <c r="G65" s="2372">
        <v>12142</v>
      </c>
      <c r="H65" s="2707"/>
      <c r="I65" s="3125" t="s">
        <v>477</v>
      </c>
      <c r="J65" s="2411" t="s">
        <v>2992</v>
      </c>
      <c r="K65" s="2373" t="s">
        <v>3140</v>
      </c>
      <c r="L65" s="2374">
        <v>3</v>
      </c>
      <c r="M65" s="2374">
        <v>4</v>
      </c>
      <c r="N65" s="2379" t="s">
        <v>13</v>
      </c>
      <c r="O65" s="2380" t="s">
        <v>72</v>
      </c>
      <c r="P65" s="2380">
        <v>24</v>
      </c>
      <c r="Q65" s="1869">
        <v>274</v>
      </c>
      <c r="R65" s="2387" t="s">
        <v>110</v>
      </c>
      <c r="S65" s="2388" t="s">
        <v>189</v>
      </c>
      <c r="T65" s="1872">
        <v>310</v>
      </c>
      <c r="U65" s="1848">
        <v>584</v>
      </c>
      <c r="V65" s="739">
        <v>45</v>
      </c>
      <c r="EJ65" s="751"/>
      <c r="EK65" s="328" t="s">
        <v>7</v>
      </c>
    </row>
    <row r="66" spans="1:141" x14ac:dyDescent="0.25">
      <c r="A66" s="739">
        <v>46</v>
      </c>
      <c r="B66" s="400" t="s">
        <v>179</v>
      </c>
      <c r="C66" s="2430" t="s">
        <v>2596</v>
      </c>
      <c r="D66" s="2417" t="s">
        <v>2943</v>
      </c>
      <c r="E66" s="2417" t="s">
        <v>3419</v>
      </c>
      <c r="F66" s="2422">
        <v>2001</v>
      </c>
      <c r="G66" s="2423" t="s">
        <v>4010</v>
      </c>
      <c r="H66" s="2742"/>
      <c r="I66" s="3137" t="s">
        <v>2465</v>
      </c>
      <c r="J66" s="1722" t="s">
        <v>3424</v>
      </c>
      <c r="K66" s="2155"/>
      <c r="L66" s="2155"/>
      <c r="M66" s="2330"/>
      <c r="N66" s="2310" t="s">
        <v>13</v>
      </c>
      <c r="O66" s="2310" t="s">
        <v>72</v>
      </c>
      <c r="P66" s="2310" t="s">
        <v>133</v>
      </c>
      <c r="Q66" s="2334" t="s">
        <v>2512</v>
      </c>
      <c r="R66" s="2335" t="s">
        <v>110</v>
      </c>
      <c r="S66" s="2335" t="s">
        <v>75</v>
      </c>
      <c r="T66" s="2338" t="s">
        <v>2613</v>
      </c>
      <c r="U66" s="1882" t="s">
        <v>2596</v>
      </c>
      <c r="V66" s="739">
        <v>46</v>
      </c>
      <c r="EJ66" s="751"/>
      <c r="EK66" s="328" t="s">
        <v>7</v>
      </c>
    </row>
    <row r="67" spans="1:141" x14ac:dyDescent="0.25">
      <c r="A67" s="739">
        <v>47</v>
      </c>
      <c r="B67" s="400" t="s">
        <v>179</v>
      </c>
      <c r="C67" s="2431" t="s">
        <v>2596</v>
      </c>
      <c r="D67" s="2324" t="s">
        <v>4027</v>
      </c>
      <c r="E67" s="2419" t="s">
        <v>4028</v>
      </c>
      <c r="F67" s="2422">
        <v>2001</v>
      </c>
      <c r="G67" s="2422"/>
      <c r="H67" s="2897"/>
      <c r="I67" s="3143" t="s">
        <v>3495</v>
      </c>
      <c r="J67" s="2400" t="s">
        <v>3496</v>
      </c>
      <c r="K67" s="1927" t="s">
        <v>3502</v>
      </c>
      <c r="L67" s="2328" t="s">
        <v>3503</v>
      </c>
      <c r="M67" s="2331" t="s">
        <v>116</v>
      </c>
      <c r="N67" s="2333" t="s">
        <v>13</v>
      </c>
      <c r="O67" s="2333" t="s">
        <v>136</v>
      </c>
      <c r="P67" s="2333" t="s">
        <v>70</v>
      </c>
      <c r="Q67" s="1961">
        <v>285</v>
      </c>
      <c r="R67" s="2336" t="s">
        <v>110</v>
      </c>
      <c r="S67" s="2336" t="s">
        <v>132</v>
      </c>
      <c r="T67" s="2339">
        <v>298</v>
      </c>
      <c r="U67" s="2415" t="s">
        <v>2596</v>
      </c>
      <c r="V67" s="739">
        <v>47</v>
      </c>
      <c r="EJ67" s="751"/>
      <c r="EK67" s="328" t="s">
        <v>7</v>
      </c>
    </row>
    <row r="68" spans="1:141" x14ac:dyDescent="0.25">
      <c r="A68" s="739">
        <v>48</v>
      </c>
      <c r="B68" s="400" t="s">
        <v>187</v>
      </c>
      <c r="C68" s="1848">
        <v>581</v>
      </c>
      <c r="D68" s="2367" t="s">
        <v>3047</v>
      </c>
      <c r="E68" s="2370" t="s">
        <v>3905</v>
      </c>
      <c r="F68" s="2070">
        <v>2002</v>
      </c>
      <c r="G68" s="2372">
        <v>11678</v>
      </c>
      <c r="H68" s="2707"/>
      <c r="I68" s="3125" t="s">
        <v>477</v>
      </c>
      <c r="J68" s="2365" t="s">
        <v>3906</v>
      </c>
      <c r="K68" s="2094" t="s">
        <v>3154</v>
      </c>
      <c r="L68" s="1865">
        <v>24</v>
      </c>
      <c r="M68" s="1865">
        <v>4</v>
      </c>
      <c r="N68" s="1815" t="s">
        <v>13</v>
      </c>
      <c r="O68" s="1815" t="s">
        <v>138</v>
      </c>
      <c r="P68" s="1815">
        <v>81</v>
      </c>
      <c r="Q68" s="1870" t="s">
        <v>2626</v>
      </c>
      <c r="R68" s="1819" t="s">
        <v>110</v>
      </c>
      <c r="S68" s="1819" t="s">
        <v>78</v>
      </c>
      <c r="T68" s="1817" t="s">
        <v>2720</v>
      </c>
      <c r="U68" s="1852">
        <v>581</v>
      </c>
      <c r="V68" s="739">
        <v>48</v>
      </c>
      <c r="EJ68" s="751"/>
      <c r="EK68" s="328" t="s">
        <v>7</v>
      </c>
    </row>
    <row r="69" spans="1:141" x14ac:dyDescent="0.25">
      <c r="A69" s="739">
        <v>49</v>
      </c>
      <c r="B69" s="400" t="s">
        <v>187</v>
      </c>
      <c r="C69" s="1848">
        <v>581</v>
      </c>
      <c r="D69" s="2367" t="s">
        <v>3266</v>
      </c>
      <c r="E69" s="2370" t="s">
        <v>3904</v>
      </c>
      <c r="F69" s="2070">
        <v>2002</v>
      </c>
      <c r="G69" s="2372">
        <v>11976</v>
      </c>
      <c r="H69" s="2707"/>
      <c r="I69" s="3125" t="s">
        <v>477</v>
      </c>
      <c r="J69" s="2365" t="s">
        <v>481</v>
      </c>
      <c r="K69" s="2094" t="s">
        <v>3154</v>
      </c>
      <c r="L69" s="1865">
        <v>24</v>
      </c>
      <c r="M69" s="1865">
        <v>4</v>
      </c>
      <c r="N69" s="1815" t="s">
        <v>13</v>
      </c>
      <c r="O69" s="1815" t="s">
        <v>107</v>
      </c>
      <c r="P69" s="1815">
        <v>34</v>
      </c>
      <c r="Q69" s="1870" t="s">
        <v>2635</v>
      </c>
      <c r="R69" s="1819" t="s">
        <v>110</v>
      </c>
      <c r="S69" s="1819" t="s">
        <v>19</v>
      </c>
      <c r="T69" s="1817" t="s">
        <v>2584</v>
      </c>
      <c r="U69" s="1852">
        <v>581</v>
      </c>
      <c r="V69" s="739">
        <v>49</v>
      </c>
      <c r="EJ69" s="751"/>
      <c r="EK69" s="328" t="s">
        <v>7</v>
      </c>
    </row>
    <row r="70" spans="1:141" x14ac:dyDescent="0.25">
      <c r="A70" s="739">
        <v>50</v>
      </c>
      <c r="B70" s="400" t="s">
        <v>187</v>
      </c>
      <c r="C70" s="1848">
        <v>581</v>
      </c>
      <c r="D70" s="2366" t="s">
        <v>3064</v>
      </c>
      <c r="E70" s="2369" t="s">
        <v>3959</v>
      </c>
      <c r="F70" s="2070">
        <v>2002</v>
      </c>
      <c r="G70" s="2372">
        <v>14019</v>
      </c>
      <c r="H70" s="2707"/>
      <c r="I70" s="3125" t="s">
        <v>477</v>
      </c>
      <c r="J70" s="2411" t="s">
        <v>3377</v>
      </c>
      <c r="K70" s="2373" t="s">
        <v>3140</v>
      </c>
      <c r="L70" s="2374">
        <v>3</v>
      </c>
      <c r="M70" s="2374">
        <v>4</v>
      </c>
      <c r="N70" s="2379" t="s">
        <v>13</v>
      </c>
      <c r="O70" s="2380" t="s">
        <v>128</v>
      </c>
      <c r="P70" s="2380">
        <v>17</v>
      </c>
      <c r="Q70" s="1869">
        <v>271</v>
      </c>
      <c r="R70" s="2387" t="s">
        <v>110</v>
      </c>
      <c r="S70" s="2388" t="s">
        <v>189</v>
      </c>
      <c r="T70" s="1872">
        <v>310</v>
      </c>
      <c r="U70" s="1848">
        <v>581</v>
      </c>
      <c r="V70" s="739">
        <v>50</v>
      </c>
      <c r="EJ70" s="751"/>
      <c r="EK70" s="328" t="s">
        <v>7</v>
      </c>
    </row>
    <row r="71" spans="1:141" x14ac:dyDescent="0.25">
      <c r="A71" s="739">
        <v>51</v>
      </c>
      <c r="B71" s="400" t="s">
        <v>131</v>
      </c>
      <c r="C71" s="1848">
        <v>579</v>
      </c>
      <c r="D71" s="2366" t="s">
        <v>3671</v>
      </c>
      <c r="E71" s="2369" t="s">
        <v>3960</v>
      </c>
      <c r="F71" s="2070">
        <v>2002</v>
      </c>
      <c r="G71" s="2372">
        <v>12347</v>
      </c>
      <c r="H71" s="2707"/>
      <c r="I71" s="3125" t="s">
        <v>477</v>
      </c>
      <c r="J71" s="2411" t="s">
        <v>481</v>
      </c>
      <c r="K71" s="2373" t="s">
        <v>3140</v>
      </c>
      <c r="L71" s="2374">
        <v>3</v>
      </c>
      <c r="M71" s="2374">
        <v>4</v>
      </c>
      <c r="N71" s="2379" t="s">
        <v>13</v>
      </c>
      <c r="O71" s="2380" t="s">
        <v>72</v>
      </c>
      <c r="P71" s="2380">
        <v>46</v>
      </c>
      <c r="Q71" s="1869">
        <v>273</v>
      </c>
      <c r="R71" s="2387" t="s">
        <v>110</v>
      </c>
      <c r="S71" s="2388" t="s">
        <v>113</v>
      </c>
      <c r="T71" s="1872">
        <v>306</v>
      </c>
      <c r="U71" s="1848">
        <v>579</v>
      </c>
      <c r="V71" s="739">
        <v>51</v>
      </c>
      <c r="EJ71" s="751"/>
      <c r="EK71" s="328" t="s">
        <v>7</v>
      </c>
    </row>
    <row r="72" spans="1:141" x14ac:dyDescent="0.25">
      <c r="A72" s="739">
        <v>52</v>
      </c>
      <c r="B72" s="400" t="s">
        <v>131</v>
      </c>
      <c r="C72" s="2430" t="s">
        <v>2856</v>
      </c>
      <c r="D72" s="2417" t="s">
        <v>3999</v>
      </c>
      <c r="E72" s="2417" t="s">
        <v>4000</v>
      </c>
      <c r="F72" s="2422">
        <v>2001</v>
      </c>
      <c r="G72" s="2426" t="s">
        <v>4019</v>
      </c>
      <c r="H72" s="2742"/>
      <c r="I72" s="3137" t="s">
        <v>2465</v>
      </c>
      <c r="J72" s="1495" t="s">
        <v>3031</v>
      </c>
      <c r="K72" s="2155"/>
      <c r="L72" s="2155"/>
      <c r="M72" s="2330"/>
      <c r="N72" s="2310" t="s">
        <v>13</v>
      </c>
      <c r="O72" s="2310" t="s">
        <v>112</v>
      </c>
      <c r="P72" s="2310" t="s">
        <v>70</v>
      </c>
      <c r="Q72" s="2334" t="s">
        <v>2724</v>
      </c>
      <c r="R72" s="2335" t="s">
        <v>110</v>
      </c>
      <c r="S72" s="2335" t="s">
        <v>186</v>
      </c>
      <c r="T72" s="2338" t="s">
        <v>2704</v>
      </c>
      <c r="U72" s="1882" t="s">
        <v>2856</v>
      </c>
      <c r="V72" s="739">
        <v>52</v>
      </c>
      <c r="EJ72" s="751"/>
      <c r="EK72" s="328" t="s">
        <v>7</v>
      </c>
    </row>
    <row r="73" spans="1:141" x14ac:dyDescent="0.25">
      <c r="A73" s="739">
        <v>53</v>
      </c>
      <c r="B73" s="1510" t="s">
        <v>61</v>
      </c>
      <c r="C73" s="1848">
        <v>578</v>
      </c>
      <c r="D73" s="2366" t="s">
        <v>2927</v>
      </c>
      <c r="E73" s="2369" t="s">
        <v>3961</v>
      </c>
      <c r="F73" s="2070">
        <v>2001</v>
      </c>
      <c r="G73" s="2372">
        <v>10005</v>
      </c>
      <c r="H73" s="2707"/>
      <c r="I73" s="3125" t="s">
        <v>477</v>
      </c>
      <c r="J73" s="2411" t="s">
        <v>481</v>
      </c>
      <c r="K73" s="2373" t="s">
        <v>3140</v>
      </c>
      <c r="L73" s="2374">
        <v>3</v>
      </c>
      <c r="M73" s="2374">
        <v>4</v>
      </c>
      <c r="N73" s="2379" t="s">
        <v>13</v>
      </c>
      <c r="O73" s="2380" t="s">
        <v>72</v>
      </c>
      <c r="P73" s="2380">
        <v>94</v>
      </c>
      <c r="Q73" s="1869">
        <v>272</v>
      </c>
      <c r="R73" s="2387" t="s">
        <v>110</v>
      </c>
      <c r="S73" s="2388" t="s">
        <v>113</v>
      </c>
      <c r="T73" s="1872">
        <v>306</v>
      </c>
      <c r="U73" s="1848">
        <v>578</v>
      </c>
      <c r="V73" s="739">
        <v>53</v>
      </c>
      <c r="EJ73" s="751"/>
      <c r="EK73" s="328" t="s">
        <v>7</v>
      </c>
    </row>
    <row r="74" spans="1:141" x14ac:dyDescent="0.25">
      <c r="A74" s="739">
        <v>54</v>
      </c>
      <c r="B74" s="400" t="s">
        <v>61</v>
      </c>
      <c r="C74" s="1848">
        <v>578</v>
      </c>
      <c r="D74" s="2366" t="s">
        <v>2914</v>
      </c>
      <c r="E74" s="2369" t="s">
        <v>3962</v>
      </c>
      <c r="F74" s="2070">
        <v>2002</v>
      </c>
      <c r="G74" s="2372">
        <v>12384</v>
      </c>
      <c r="H74" s="2707"/>
      <c r="I74" s="3125" t="s">
        <v>477</v>
      </c>
      <c r="J74" s="2411" t="s">
        <v>3345</v>
      </c>
      <c r="K74" s="2373" t="s">
        <v>3140</v>
      </c>
      <c r="L74" s="2374">
        <v>3</v>
      </c>
      <c r="M74" s="2374">
        <v>4</v>
      </c>
      <c r="N74" s="2379" t="s">
        <v>13</v>
      </c>
      <c r="O74" s="2380" t="s">
        <v>127</v>
      </c>
      <c r="P74" s="2380">
        <v>28</v>
      </c>
      <c r="Q74" s="1869">
        <v>280</v>
      </c>
      <c r="R74" s="2387" t="s">
        <v>110</v>
      </c>
      <c r="S74" s="2388" t="s">
        <v>132</v>
      </c>
      <c r="T74" s="1872">
        <v>298</v>
      </c>
      <c r="U74" s="1848">
        <v>578</v>
      </c>
      <c r="V74" s="739">
        <v>54</v>
      </c>
      <c r="EJ74" s="751"/>
      <c r="EK74" s="328" t="s">
        <v>7</v>
      </c>
    </row>
    <row r="75" spans="1:141" x14ac:dyDescent="0.25">
      <c r="A75" s="739">
        <v>55</v>
      </c>
      <c r="B75" s="400" t="s">
        <v>78</v>
      </c>
      <c r="C75" s="2431" t="s">
        <v>2719</v>
      </c>
      <c r="D75" s="2324" t="s">
        <v>4031</v>
      </c>
      <c r="E75" s="2419" t="s">
        <v>4032</v>
      </c>
      <c r="F75" s="2422">
        <v>2001</v>
      </c>
      <c r="G75" s="2422"/>
      <c r="H75" s="2897"/>
      <c r="I75" s="3143" t="s">
        <v>3495</v>
      </c>
      <c r="J75" s="2400" t="s">
        <v>3496</v>
      </c>
      <c r="K75" s="1927" t="s">
        <v>3502</v>
      </c>
      <c r="L75" s="2328" t="s">
        <v>3503</v>
      </c>
      <c r="M75" s="2331" t="s">
        <v>116</v>
      </c>
      <c r="N75" s="2333" t="s">
        <v>13</v>
      </c>
      <c r="O75" s="2333" t="s">
        <v>120</v>
      </c>
      <c r="P75" s="2333" t="s">
        <v>133</v>
      </c>
      <c r="Q75" s="1961">
        <v>290</v>
      </c>
      <c r="R75" s="2336" t="s">
        <v>110</v>
      </c>
      <c r="S75" s="2336" t="s">
        <v>61</v>
      </c>
      <c r="T75" s="2339">
        <v>287</v>
      </c>
      <c r="U75" s="2415" t="s">
        <v>2719</v>
      </c>
      <c r="V75" s="739">
        <v>55</v>
      </c>
      <c r="EJ75" s="751"/>
      <c r="EK75" s="328" t="s">
        <v>7</v>
      </c>
    </row>
    <row r="76" spans="1:141" x14ac:dyDescent="0.25">
      <c r="A76" s="739">
        <v>56</v>
      </c>
      <c r="B76" s="400" t="s">
        <v>67</v>
      </c>
      <c r="C76" s="2430" t="s">
        <v>2833</v>
      </c>
      <c r="D76" s="2417" t="s">
        <v>3984</v>
      </c>
      <c r="E76" s="2417" t="s">
        <v>3985</v>
      </c>
      <c r="F76" s="2422">
        <v>2001</v>
      </c>
      <c r="G76" s="2424" t="s">
        <v>4003</v>
      </c>
      <c r="H76" s="2742"/>
      <c r="I76" s="3137" t="s">
        <v>2465</v>
      </c>
      <c r="J76" s="1495" t="s">
        <v>3786</v>
      </c>
      <c r="K76" s="2155"/>
      <c r="L76" s="2155"/>
      <c r="M76" s="2330"/>
      <c r="N76" s="2310" t="s">
        <v>13</v>
      </c>
      <c r="O76" s="2310" t="s">
        <v>72</v>
      </c>
      <c r="P76" s="2310" t="s">
        <v>133</v>
      </c>
      <c r="Q76" s="2334" t="s">
        <v>2512</v>
      </c>
      <c r="R76" s="2335" t="s">
        <v>110</v>
      </c>
      <c r="S76" s="2335" t="s">
        <v>25</v>
      </c>
      <c r="T76" s="2338" t="s">
        <v>2507</v>
      </c>
      <c r="U76" s="1882" t="s">
        <v>2833</v>
      </c>
      <c r="V76" s="739">
        <v>56</v>
      </c>
      <c r="EJ76" s="751"/>
      <c r="EK76" s="328" t="s">
        <v>7</v>
      </c>
    </row>
    <row r="77" spans="1:141" x14ac:dyDescent="0.25">
      <c r="A77" s="739">
        <v>57</v>
      </c>
      <c r="B77" s="400" t="s">
        <v>71</v>
      </c>
      <c r="C77" s="2431" t="s">
        <v>2721</v>
      </c>
      <c r="D77" s="2324" t="s">
        <v>4029</v>
      </c>
      <c r="E77" s="2419" t="s">
        <v>4030</v>
      </c>
      <c r="F77" s="2422">
        <v>2001</v>
      </c>
      <c r="G77" s="2422"/>
      <c r="H77" s="2897"/>
      <c r="I77" s="3143" t="s">
        <v>3495</v>
      </c>
      <c r="J77" s="2400" t="s">
        <v>3496</v>
      </c>
      <c r="K77" s="1927" t="s">
        <v>3502</v>
      </c>
      <c r="L77" s="2328" t="s">
        <v>3503</v>
      </c>
      <c r="M77" s="2331" t="s">
        <v>116</v>
      </c>
      <c r="N77" s="2333" t="s">
        <v>13</v>
      </c>
      <c r="O77" s="2333" t="s">
        <v>107</v>
      </c>
      <c r="P77" s="2333" t="s">
        <v>70</v>
      </c>
      <c r="Q77" s="1961">
        <v>276</v>
      </c>
      <c r="R77" s="2336" t="s">
        <v>110</v>
      </c>
      <c r="S77" s="2336" t="s">
        <v>11</v>
      </c>
      <c r="T77" s="2339">
        <v>299</v>
      </c>
      <c r="U77" s="2415" t="s">
        <v>2721</v>
      </c>
      <c r="V77" s="739">
        <v>57</v>
      </c>
      <c r="EJ77" s="751"/>
      <c r="EK77" s="328" t="s">
        <v>7</v>
      </c>
    </row>
    <row r="78" spans="1:141" x14ac:dyDescent="0.25">
      <c r="A78" s="739">
        <v>58</v>
      </c>
      <c r="B78" s="400" t="s">
        <v>106</v>
      </c>
      <c r="C78" s="1848">
        <v>572</v>
      </c>
      <c r="D78" s="2366" t="s">
        <v>3046</v>
      </c>
      <c r="E78" s="2369" t="s">
        <v>3963</v>
      </c>
      <c r="F78" s="2070">
        <v>2002</v>
      </c>
      <c r="G78" s="2372">
        <v>12743</v>
      </c>
      <c r="H78" s="2707"/>
      <c r="I78" s="3125" t="s">
        <v>477</v>
      </c>
      <c r="J78" s="2411" t="s">
        <v>3345</v>
      </c>
      <c r="K78" s="2373" t="s">
        <v>3140</v>
      </c>
      <c r="L78" s="2374">
        <v>3</v>
      </c>
      <c r="M78" s="2374">
        <v>4</v>
      </c>
      <c r="N78" s="2379" t="s">
        <v>13</v>
      </c>
      <c r="O78" s="2380" t="s">
        <v>109</v>
      </c>
      <c r="P78" s="2380">
        <v>39</v>
      </c>
      <c r="Q78" s="1869">
        <v>267</v>
      </c>
      <c r="R78" s="2387" t="s">
        <v>110</v>
      </c>
      <c r="S78" s="2388" t="s">
        <v>19</v>
      </c>
      <c r="T78" s="1872">
        <v>305</v>
      </c>
      <c r="U78" s="1848">
        <v>572</v>
      </c>
      <c r="V78" s="739">
        <v>58</v>
      </c>
      <c r="EJ78" s="751"/>
      <c r="EK78" s="328" t="s">
        <v>7</v>
      </c>
    </row>
    <row r="79" spans="1:141" x14ac:dyDescent="0.25">
      <c r="A79" s="739">
        <v>59</v>
      </c>
      <c r="B79" s="400" t="s">
        <v>106</v>
      </c>
      <c r="C79" s="2431" t="s">
        <v>2823</v>
      </c>
      <c r="D79" s="2324" t="s">
        <v>4033</v>
      </c>
      <c r="E79" s="2419" t="s">
        <v>3466</v>
      </c>
      <c r="F79" s="2422">
        <v>2001</v>
      </c>
      <c r="G79" s="2422"/>
      <c r="H79" s="2897"/>
      <c r="I79" s="3143" t="s">
        <v>3495</v>
      </c>
      <c r="J79" s="2400" t="s">
        <v>3498</v>
      </c>
      <c r="K79" s="1927" t="s">
        <v>3502</v>
      </c>
      <c r="L79" s="2328" t="s">
        <v>3503</v>
      </c>
      <c r="M79" s="2331" t="s">
        <v>116</v>
      </c>
      <c r="N79" s="2333" t="s">
        <v>13</v>
      </c>
      <c r="O79" s="2333" t="s">
        <v>76</v>
      </c>
      <c r="P79" s="2333" t="s">
        <v>133</v>
      </c>
      <c r="Q79" s="1961">
        <v>263</v>
      </c>
      <c r="R79" s="2336" t="s">
        <v>110</v>
      </c>
      <c r="S79" s="2336" t="s">
        <v>69</v>
      </c>
      <c r="T79" s="2339">
        <v>309</v>
      </c>
      <c r="U79" s="2415" t="s">
        <v>2823</v>
      </c>
      <c r="V79" s="739">
        <v>59</v>
      </c>
      <c r="EJ79" s="751"/>
      <c r="EK79" s="328" t="s">
        <v>7</v>
      </c>
    </row>
    <row r="80" spans="1:141" x14ac:dyDescent="0.25">
      <c r="A80" s="739">
        <v>60</v>
      </c>
      <c r="B80" s="400" t="s">
        <v>137</v>
      </c>
      <c r="C80" s="2430" t="s">
        <v>2590</v>
      </c>
      <c r="D80" s="2417" t="s">
        <v>3987</v>
      </c>
      <c r="E80" s="2417" t="s">
        <v>3988</v>
      </c>
      <c r="F80" s="2422">
        <v>2001</v>
      </c>
      <c r="G80" s="2425" t="s">
        <v>4005</v>
      </c>
      <c r="H80" s="2742"/>
      <c r="I80" s="3137" t="s">
        <v>2465</v>
      </c>
      <c r="J80" s="1495" t="s">
        <v>2946</v>
      </c>
      <c r="K80" s="2155"/>
      <c r="L80" s="2155"/>
      <c r="M80" s="2330"/>
      <c r="N80" s="2310" t="s">
        <v>13</v>
      </c>
      <c r="O80" s="2310" t="s">
        <v>135</v>
      </c>
      <c r="P80" s="2310" t="s">
        <v>74</v>
      </c>
      <c r="Q80" s="2334" t="s">
        <v>2528</v>
      </c>
      <c r="R80" s="2335" t="s">
        <v>110</v>
      </c>
      <c r="S80" s="2335" t="s">
        <v>127</v>
      </c>
      <c r="T80" s="2338" t="s">
        <v>2666</v>
      </c>
      <c r="U80" s="1882" t="s">
        <v>2590</v>
      </c>
      <c r="V80" s="739">
        <v>60</v>
      </c>
      <c r="EJ80" s="751"/>
      <c r="EK80" s="328" t="s">
        <v>7</v>
      </c>
    </row>
    <row r="81" spans="1:141" x14ac:dyDescent="0.25">
      <c r="A81" s="739">
        <v>61</v>
      </c>
      <c r="B81" s="400" t="s">
        <v>2344</v>
      </c>
      <c r="C81" s="1848">
        <v>570</v>
      </c>
      <c r="D81" s="2366" t="s">
        <v>3038</v>
      </c>
      <c r="E81" s="2369" t="s">
        <v>3965</v>
      </c>
      <c r="F81" s="2070">
        <v>2002</v>
      </c>
      <c r="G81" s="2372">
        <v>11707</v>
      </c>
      <c r="H81" s="2707"/>
      <c r="I81" s="3125" t="s">
        <v>477</v>
      </c>
      <c r="J81" s="2411" t="s">
        <v>481</v>
      </c>
      <c r="K81" s="2373" t="s">
        <v>3140</v>
      </c>
      <c r="L81" s="2374">
        <v>3</v>
      </c>
      <c r="M81" s="2374">
        <v>4</v>
      </c>
      <c r="N81" s="2379" t="s">
        <v>13</v>
      </c>
      <c r="O81" s="2380" t="s">
        <v>109</v>
      </c>
      <c r="P81" s="2380">
        <v>52</v>
      </c>
      <c r="Q81" s="1869">
        <v>267</v>
      </c>
      <c r="R81" s="2387" t="s">
        <v>110</v>
      </c>
      <c r="S81" s="2388" t="s">
        <v>15</v>
      </c>
      <c r="T81" s="1872">
        <v>303</v>
      </c>
      <c r="U81" s="1848">
        <v>570</v>
      </c>
      <c r="V81" s="739">
        <v>61</v>
      </c>
      <c r="EJ81" s="751"/>
      <c r="EK81" s="328" t="s">
        <v>7</v>
      </c>
    </row>
    <row r="82" spans="1:141" x14ac:dyDescent="0.25">
      <c r="A82" s="739">
        <v>62</v>
      </c>
      <c r="B82" s="400" t="s">
        <v>2344</v>
      </c>
      <c r="C82" s="1848">
        <v>570</v>
      </c>
      <c r="D82" s="2366" t="s">
        <v>2926</v>
      </c>
      <c r="E82" s="2369" t="s">
        <v>3964</v>
      </c>
      <c r="F82" s="2070">
        <v>2001</v>
      </c>
      <c r="G82" s="2372">
        <v>13702</v>
      </c>
      <c r="H82" s="2707"/>
      <c r="I82" s="3125" t="s">
        <v>477</v>
      </c>
      <c r="J82" s="2411" t="s">
        <v>3138</v>
      </c>
      <c r="K82" s="2373" t="s">
        <v>3140</v>
      </c>
      <c r="L82" s="2374">
        <v>3</v>
      </c>
      <c r="M82" s="2374">
        <v>4</v>
      </c>
      <c r="N82" s="2379" t="s">
        <v>13</v>
      </c>
      <c r="O82" s="2380" t="s">
        <v>68</v>
      </c>
      <c r="P82" s="2380">
        <v>51</v>
      </c>
      <c r="Q82" s="1869">
        <v>249</v>
      </c>
      <c r="R82" s="2387" t="s">
        <v>110</v>
      </c>
      <c r="S82" s="2388" t="s">
        <v>126</v>
      </c>
      <c r="T82" s="1872">
        <v>321</v>
      </c>
      <c r="U82" s="1848">
        <v>570</v>
      </c>
      <c r="V82" s="739">
        <v>62</v>
      </c>
      <c r="EJ82" s="751"/>
      <c r="EK82" s="328" t="s">
        <v>7</v>
      </c>
    </row>
    <row r="83" spans="1:141" x14ac:dyDescent="0.25">
      <c r="A83" s="739">
        <v>63</v>
      </c>
      <c r="B83" s="400" t="s">
        <v>118</v>
      </c>
      <c r="C83" s="1848">
        <v>567</v>
      </c>
      <c r="D83" s="2366" t="s">
        <v>2909</v>
      </c>
      <c r="E83" s="2369" t="s">
        <v>3966</v>
      </c>
      <c r="F83" s="2070">
        <v>2001</v>
      </c>
      <c r="G83" s="2372">
        <v>13701</v>
      </c>
      <c r="H83" s="2707"/>
      <c r="I83" s="3125" t="s">
        <v>477</v>
      </c>
      <c r="J83" s="2411" t="s">
        <v>3138</v>
      </c>
      <c r="K83" s="2373" t="s">
        <v>3140</v>
      </c>
      <c r="L83" s="2374">
        <v>3</v>
      </c>
      <c r="M83" s="2374">
        <v>4</v>
      </c>
      <c r="N83" s="2379" t="s">
        <v>13</v>
      </c>
      <c r="O83" s="2380" t="s">
        <v>139</v>
      </c>
      <c r="P83" s="2380">
        <v>56</v>
      </c>
      <c r="Q83" s="1869">
        <v>261</v>
      </c>
      <c r="R83" s="2387" t="s">
        <v>110</v>
      </c>
      <c r="S83" s="2388" t="s">
        <v>113</v>
      </c>
      <c r="T83" s="1872">
        <v>306</v>
      </c>
      <c r="U83" s="1848">
        <v>567</v>
      </c>
      <c r="V83" s="739">
        <v>63</v>
      </c>
      <c r="EJ83" s="751"/>
      <c r="EK83" s="328" t="s">
        <v>7</v>
      </c>
    </row>
    <row r="84" spans="1:141" x14ac:dyDescent="0.25">
      <c r="A84" s="739">
        <v>64</v>
      </c>
      <c r="B84" s="400" t="s">
        <v>118</v>
      </c>
      <c r="C84" s="3270" t="s">
        <v>2828</v>
      </c>
      <c r="D84" s="2417" t="s">
        <v>2964</v>
      </c>
      <c r="E84" s="2417" t="s">
        <v>3983</v>
      </c>
      <c r="F84" s="2422">
        <v>2001</v>
      </c>
      <c r="G84" s="2424" t="s">
        <v>4002</v>
      </c>
      <c r="H84" s="2742"/>
      <c r="I84" s="3137" t="s">
        <v>2465</v>
      </c>
      <c r="J84" s="1495" t="s">
        <v>3786</v>
      </c>
      <c r="K84" s="2155"/>
      <c r="L84" s="2155"/>
      <c r="M84" s="2330"/>
      <c r="N84" s="2310" t="s">
        <v>13</v>
      </c>
      <c r="O84" s="2310" t="s">
        <v>72</v>
      </c>
      <c r="P84" s="2310" t="s">
        <v>70</v>
      </c>
      <c r="Q84" s="2334" t="s">
        <v>2816</v>
      </c>
      <c r="R84" s="2335" t="s">
        <v>110</v>
      </c>
      <c r="S84" s="2335" t="s">
        <v>179</v>
      </c>
      <c r="T84" s="2338" t="s">
        <v>2713</v>
      </c>
      <c r="U84" s="3286" t="s">
        <v>2828</v>
      </c>
      <c r="V84" s="739">
        <v>64</v>
      </c>
      <c r="EJ84" s="751"/>
      <c r="EK84" s="328" t="s">
        <v>7</v>
      </c>
    </row>
    <row r="85" spans="1:141" x14ac:dyDescent="0.25">
      <c r="A85" s="739">
        <v>65</v>
      </c>
      <c r="B85" s="400" t="s">
        <v>297</v>
      </c>
      <c r="C85" s="1848">
        <v>566</v>
      </c>
      <c r="D85" s="2366" t="s">
        <v>3046</v>
      </c>
      <c r="E85" s="2369" t="s">
        <v>3931</v>
      </c>
      <c r="F85" s="2070">
        <v>2001</v>
      </c>
      <c r="G85" s="2372">
        <v>13684</v>
      </c>
      <c r="H85" s="2707"/>
      <c r="I85" s="3125" t="s">
        <v>477</v>
      </c>
      <c r="J85" s="2411" t="s">
        <v>478</v>
      </c>
      <c r="K85" s="2373" t="s">
        <v>3140</v>
      </c>
      <c r="L85" s="2374">
        <v>3</v>
      </c>
      <c r="M85" s="2374">
        <v>4</v>
      </c>
      <c r="N85" s="2379" t="s">
        <v>13</v>
      </c>
      <c r="O85" s="2380" t="s">
        <v>60</v>
      </c>
      <c r="P85" s="2380">
        <v>62</v>
      </c>
      <c r="Q85" s="1869">
        <v>258</v>
      </c>
      <c r="R85" s="2387" t="s">
        <v>110</v>
      </c>
      <c r="S85" s="2388" t="s">
        <v>24</v>
      </c>
      <c r="T85" s="1872">
        <v>308</v>
      </c>
      <c r="U85" s="1848">
        <v>566</v>
      </c>
      <c r="V85" s="739">
        <v>65</v>
      </c>
      <c r="EJ85" s="751"/>
      <c r="EK85" s="328" t="s">
        <v>7</v>
      </c>
    </row>
    <row r="86" spans="1:141" x14ac:dyDescent="0.25">
      <c r="A86" s="739">
        <v>66</v>
      </c>
      <c r="B86" s="400" t="s">
        <v>133</v>
      </c>
      <c r="C86" s="1848">
        <v>565</v>
      </c>
      <c r="D86" s="2366" t="s">
        <v>3038</v>
      </c>
      <c r="E86" s="2369" t="s">
        <v>3968</v>
      </c>
      <c r="F86" s="2070">
        <v>2002</v>
      </c>
      <c r="G86" s="2372">
        <v>12174</v>
      </c>
      <c r="H86" s="2707"/>
      <c r="I86" s="3125" t="s">
        <v>477</v>
      </c>
      <c r="J86" s="2411" t="s">
        <v>3070</v>
      </c>
      <c r="K86" s="2373" t="s">
        <v>3140</v>
      </c>
      <c r="L86" s="2374">
        <v>3</v>
      </c>
      <c r="M86" s="2374">
        <v>4</v>
      </c>
      <c r="N86" s="2379" t="s">
        <v>13</v>
      </c>
      <c r="O86" s="2380" t="s">
        <v>126</v>
      </c>
      <c r="P86" s="2380">
        <v>6</v>
      </c>
      <c r="Q86" s="1869">
        <v>253</v>
      </c>
      <c r="R86" s="2387" t="s">
        <v>110</v>
      </c>
      <c r="S86" s="2388" t="s">
        <v>77</v>
      </c>
      <c r="T86" s="1872">
        <v>312</v>
      </c>
      <c r="U86" s="1848">
        <v>565</v>
      </c>
      <c r="V86" s="739">
        <v>66</v>
      </c>
      <c r="EJ86" s="751"/>
      <c r="EK86" s="328" t="s">
        <v>7</v>
      </c>
    </row>
    <row r="87" spans="1:141" x14ac:dyDescent="0.25">
      <c r="A87" s="739">
        <v>67</v>
      </c>
      <c r="B87" s="400" t="s">
        <v>133</v>
      </c>
      <c r="C87" s="1848">
        <v>565</v>
      </c>
      <c r="D87" s="2366" t="s">
        <v>2912</v>
      </c>
      <c r="E87" s="2369" t="s">
        <v>3967</v>
      </c>
      <c r="F87" s="2070">
        <v>2001</v>
      </c>
      <c r="G87" s="2372">
        <v>12992</v>
      </c>
      <c r="H87" s="2707"/>
      <c r="I87" s="3125" t="s">
        <v>477</v>
      </c>
      <c r="J87" s="2411" t="s">
        <v>3070</v>
      </c>
      <c r="K87" s="2373" t="s">
        <v>3140</v>
      </c>
      <c r="L87" s="2374">
        <v>3</v>
      </c>
      <c r="M87" s="2374">
        <v>4</v>
      </c>
      <c r="N87" s="2379" t="s">
        <v>13</v>
      </c>
      <c r="O87" s="2380" t="s">
        <v>68</v>
      </c>
      <c r="P87" s="2380">
        <v>23</v>
      </c>
      <c r="Q87" s="1869">
        <v>250</v>
      </c>
      <c r="R87" s="2387" t="s">
        <v>110</v>
      </c>
      <c r="S87" s="2388" t="s">
        <v>56</v>
      </c>
      <c r="T87" s="1872">
        <v>315</v>
      </c>
      <c r="U87" s="1848">
        <v>565</v>
      </c>
      <c r="V87" s="739">
        <v>67</v>
      </c>
      <c r="EJ87" s="751"/>
      <c r="EK87" s="328" t="s">
        <v>7</v>
      </c>
    </row>
    <row r="88" spans="1:141" x14ac:dyDescent="0.25">
      <c r="A88" s="739">
        <v>68</v>
      </c>
      <c r="B88" s="400" t="s">
        <v>451</v>
      </c>
      <c r="C88" s="1848">
        <v>563</v>
      </c>
      <c r="D88" s="2366" t="s">
        <v>2919</v>
      </c>
      <c r="E88" s="2369" t="s">
        <v>3970</v>
      </c>
      <c r="F88" s="2070">
        <v>2002</v>
      </c>
      <c r="G88" s="2372">
        <v>13600</v>
      </c>
      <c r="H88" s="2707"/>
      <c r="I88" s="3125" t="s">
        <v>477</v>
      </c>
      <c r="J88" s="2411" t="s">
        <v>3070</v>
      </c>
      <c r="K88" s="2373" t="s">
        <v>3140</v>
      </c>
      <c r="L88" s="2374">
        <v>3</v>
      </c>
      <c r="M88" s="2374">
        <v>4</v>
      </c>
      <c r="N88" s="2379" t="s">
        <v>13</v>
      </c>
      <c r="O88" s="2380" t="s">
        <v>127</v>
      </c>
      <c r="P88" s="2380">
        <v>63</v>
      </c>
      <c r="Q88" s="1869">
        <v>279</v>
      </c>
      <c r="R88" s="2387" t="s">
        <v>110</v>
      </c>
      <c r="S88" s="2388" t="s">
        <v>67</v>
      </c>
      <c r="T88" s="1872">
        <v>284</v>
      </c>
      <c r="U88" s="1848">
        <v>563</v>
      </c>
      <c r="V88" s="739">
        <v>68</v>
      </c>
      <c r="EJ88" s="751"/>
      <c r="EK88" s="328" t="s">
        <v>7</v>
      </c>
    </row>
    <row r="89" spans="1:141" x14ac:dyDescent="0.25">
      <c r="A89" s="739">
        <v>69</v>
      </c>
      <c r="B89" s="400" t="s">
        <v>451</v>
      </c>
      <c r="C89" s="1848">
        <v>563</v>
      </c>
      <c r="D89" s="2366" t="s">
        <v>2932</v>
      </c>
      <c r="E89" s="2369" t="s">
        <v>3969</v>
      </c>
      <c r="F89" s="2070">
        <v>2002</v>
      </c>
      <c r="G89" s="2372">
        <v>13889</v>
      </c>
      <c r="H89" s="2707"/>
      <c r="I89" s="3125" t="s">
        <v>477</v>
      </c>
      <c r="J89" s="2411" t="s">
        <v>3137</v>
      </c>
      <c r="K89" s="2373" t="s">
        <v>3140</v>
      </c>
      <c r="L89" s="2374">
        <v>3</v>
      </c>
      <c r="M89" s="2374">
        <v>4</v>
      </c>
      <c r="N89" s="2379" t="s">
        <v>13</v>
      </c>
      <c r="O89" s="2380" t="s">
        <v>60</v>
      </c>
      <c r="P89" s="2380">
        <v>27</v>
      </c>
      <c r="Q89" s="1869">
        <v>259</v>
      </c>
      <c r="R89" s="2387" t="s">
        <v>110</v>
      </c>
      <c r="S89" s="2388" t="s">
        <v>25</v>
      </c>
      <c r="T89" s="1872">
        <v>304</v>
      </c>
      <c r="U89" s="1848">
        <v>563</v>
      </c>
      <c r="V89" s="739">
        <v>69</v>
      </c>
      <c r="EJ89" s="751"/>
      <c r="EK89" s="328" t="s">
        <v>7</v>
      </c>
    </row>
    <row r="90" spans="1:141" x14ac:dyDescent="0.25">
      <c r="A90" s="739">
        <v>70</v>
      </c>
      <c r="B90" s="400" t="s">
        <v>451</v>
      </c>
      <c r="C90" s="1848">
        <v>563</v>
      </c>
      <c r="D90" s="2366" t="s">
        <v>3971</v>
      </c>
      <c r="E90" s="2369" t="s">
        <v>3972</v>
      </c>
      <c r="F90" s="2070">
        <v>2001</v>
      </c>
      <c r="G90" s="2372">
        <v>14074</v>
      </c>
      <c r="H90" s="2707"/>
      <c r="I90" s="3125" t="s">
        <v>477</v>
      </c>
      <c r="J90" s="2411" t="s">
        <v>3070</v>
      </c>
      <c r="K90" s="2373" t="s">
        <v>3140</v>
      </c>
      <c r="L90" s="2374">
        <v>3</v>
      </c>
      <c r="M90" s="2374">
        <v>4</v>
      </c>
      <c r="N90" s="2379" t="s">
        <v>13</v>
      </c>
      <c r="O90" s="2380" t="s">
        <v>128</v>
      </c>
      <c r="P90" s="2380">
        <v>9</v>
      </c>
      <c r="Q90" s="1869">
        <v>271</v>
      </c>
      <c r="R90" s="2387" t="s">
        <v>110</v>
      </c>
      <c r="S90" s="2388" t="s">
        <v>187</v>
      </c>
      <c r="T90" s="1872">
        <v>292</v>
      </c>
      <c r="U90" s="1848">
        <v>563</v>
      </c>
      <c r="V90" s="739">
        <v>70</v>
      </c>
      <c r="EJ90" s="751"/>
      <c r="EK90" s="328" t="s">
        <v>7</v>
      </c>
    </row>
    <row r="91" spans="1:141" x14ac:dyDescent="0.25">
      <c r="A91" s="739">
        <v>71</v>
      </c>
      <c r="B91" s="400" t="s">
        <v>2348</v>
      </c>
      <c r="C91" s="1848">
        <v>562</v>
      </c>
      <c r="D91" s="2366" t="s">
        <v>3326</v>
      </c>
      <c r="E91" s="2370" t="s">
        <v>3973</v>
      </c>
      <c r="F91" s="2070">
        <v>2002</v>
      </c>
      <c r="G91" s="2372">
        <v>11558</v>
      </c>
      <c r="H91" s="2707"/>
      <c r="I91" s="3125" t="s">
        <v>477</v>
      </c>
      <c r="J91" s="2411" t="s">
        <v>3139</v>
      </c>
      <c r="K91" s="2373" t="s">
        <v>3140</v>
      </c>
      <c r="L91" s="2374">
        <v>3</v>
      </c>
      <c r="M91" s="2374">
        <v>4</v>
      </c>
      <c r="N91" s="2379" t="s">
        <v>13</v>
      </c>
      <c r="O91" s="2380" t="s">
        <v>17</v>
      </c>
      <c r="P91" s="2380">
        <v>45</v>
      </c>
      <c r="Q91" s="1869">
        <v>246</v>
      </c>
      <c r="R91" s="2387" t="s">
        <v>110</v>
      </c>
      <c r="S91" s="2388" t="s">
        <v>12</v>
      </c>
      <c r="T91" s="1872">
        <v>316</v>
      </c>
      <c r="U91" s="1848">
        <v>562</v>
      </c>
      <c r="V91" s="739">
        <v>71</v>
      </c>
      <c r="EJ91" s="751"/>
      <c r="EK91" s="328" t="s">
        <v>7</v>
      </c>
    </row>
    <row r="92" spans="1:141" x14ac:dyDescent="0.25">
      <c r="A92" s="739">
        <v>72</v>
      </c>
      <c r="B92" s="400" t="s">
        <v>181</v>
      </c>
      <c r="C92" s="1848">
        <v>561</v>
      </c>
      <c r="D92" s="2366" t="s">
        <v>3974</v>
      </c>
      <c r="E92" s="2369" t="s">
        <v>3975</v>
      </c>
      <c r="F92" s="2070">
        <v>2002</v>
      </c>
      <c r="G92" s="2372">
        <v>12991</v>
      </c>
      <c r="H92" s="2707"/>
      <c r="I92" s="3125" t="s">
        <v>477</v>
      </c>
      <c r="J92" s="2411" t="s">
        <v>3070</v>
      </c>
      <c r="K92" s="2373" t="s">
        <v>3140</v>
      </c>
      <c r="L92" s="2374">
        <v>3</v>
      </c>
      <c r="M92" s="2374">
        <v>4</v>
      </c>
      <c r="N92" s="2379" t="s">
        <v>13</v>
      </c>
      <c r="O92" s="2380" t="s">
        <v>127</v>
      </c>
      <c r="P92" s="2380">
        <v>28</v>
      </c>
      <c r="Q92" s="1869">
        <v>280</v>
      </c>
      <c r="R92" s="2387" t="s">
        <v>110</v>
      </c>
      <c r="S92" s="2388" t="s">
        <v>204</v>
      </c>
      <c r="T92" s="1872">
        <v>281</v>
      </c>
      <c r="U92" s="1848">
        <v>561</v>
      </c>
      <c r="V92" s="739">
        <v>72</v>
      </c>
      <c r="EJ92" s="751"/>
      <c r="EK92" s="328" t="s">
        <v>7</v>
      </c>
    </row>
    <row r="93" spans="1:141" x14ac:dyDescent="0.25">
      <c r="A93" s="739">
        <v>73</v>
      </c>
      <c r="B93" s="400" t="s">
        <v>314</v>
      </c>
      <c r="C93" s="1848">
        <v>553</v>
      </c>
      <c r="D93" s="1804" t="s">
        <v>3041</v>
      </c>
      <c r="E93" s="2356" t="s">
        <v>3912</v>
      </c>
      <c r="F93" s="1857">
        <v>2001</v>
      </c>
      <c r="G93" s="1821">
        <v>11553</v>
      </c>
      <c r="H93" s="2707"/>
      <c r="I93" s="3125" t="s">
        <v>477</v>
      </c>
      <c r="J93" s="1211" t="s">
        <v>3139</v>
      </c>
      <c r="K93" s="1804"/>
      <c r="L93" s="1805">
        <v>2</v>
      </c>
      <c r="M93" s="1805">
        <v>1</v>
      </c>
      <c r="N93" s="2378" t="s">
        <v>13</v>
      </c>
      <c r="O93" s="2378" t="s">
        <v>116</v>
      </c>
      <c r="P93" s="2378">
        <v>64</v>
      </c>
      <c r="Q93" s="1813" t="s">
        <v>2713</v>
      </c>
      <c r="R93" s="2386">
        <v>3</v>
      </c>
      <c r="S93" s="2386">
        <v>21</v>
      </c>
      <c r="T93" s="2218" t="s">
        <v>2521</v>
      </c>
      <c r="U93" s="1848">
        <v>553</v>
      </c>
      <c r="V93" s="739">
        <v>73</v>
      </c>
      <c r="EJ93" s="751"/>
      <c r="EK93" s="328" t="s">
        <v>7</v>
      </c>
    </row>
    <row r="94" spans="1:141" x14ac:dyDescent="0.25">
      <c r="A94" s="739">
        <v>74</v>
      </c>
      <c r="B94" s="400" t="s">
        <v>2350</v>
      </c>
      <c r="C94" s="2434" t="s">
        <v>2797</v>
      </c>
      <c r="D94" s="2324" t="s">
        <v>4034</v>
      </c>
      <c r="E94" s="2420" t="s">
        <v>4035</v>
      </c>
      <c r="F94" s="778">
        <v>2001</v>
      </c>
      <c r="G94" s="778"/>
      <c r="H94" s="2897"/>
      <c r="I94" s="3143" t="s">
        <v>3495</v>
      </c>
      <c r="J94" s="2400" t="s">
        <v>3498</v>
      </c>
      <c r="K94" s="1927" t="s">
        <v>3502</v>
      </c>
      <c r="L94" s="2328" t="s">
        <v>3503</v>
      </c>
      <c r="M94" s="2331" t="s">
        <v>116</v>
      </c>
      <c r="N94" s="2333" t="s">
        <v>13</v>
      </c>
      <c r="O94" s="2333" t="s">
        <v>68</v>
      </c>
      <c r="P94" s="2333" t="s">
        <v>133</v>
      </c>
      <c r="Q94" s="1961">
        <v>248</v>
      </c>
      <c r="R94" s="2336" t="s">
        <v>110</v>
      </c>
      <c r="S94" s="2336" t="s">
        <v>20</v>
      </c>
      <c r="T94" s="2339">
        <v>300</v>
      </c>
      <c r="U94" s="2415" t="s">
        <v>2797</v>
      </c>
      <c r="V94" s="739">
        <v>74</v>
      </c>
      <c r="EJ94" s="751"/>
      <c r="EK94" s="328" t="s">
        <v>7</v>
      </c>
    </row>
    <row r="95" spans="1:141" x14ac:dyDescent="0.25">
      <c r="A95" s="739">
        <v>75</v>
      </c>
      <c r="B95" s="1510" t="s">
        <v>533</v>
      </c>
      <c r="C95" s="3144">
        <v>547</v>
      </c>
      <c r="D95" s="2708" t="s">
        <v>3038</v>
      </c>
      <c r="E95" s="3272" t="s">
        <v>3913</v>
      </c>
      <c r="F95" s="3273">
        <v>2001</v>
      </c>
      <c r="G95" s="2892">
        <v>10013</v>
      </c>
      <c r="H95" s="2707"/>
      <c r="I95" s="3125" t="s">
        <v>477</v>
      </c>
      <c r="J95" s="2708" t="s">
        <v>2987</v>
      </c>
      <c r="K95" s="2708"/>
      <c r="L95" s="3275">
        <v>2</v>
      </c>
      <c r="M95" s="3277">
        <v>1</v>
      </c>
      <c r="N95" s="3152" t="s">
        <v>13</v>
      </c>
      <c r="O95" s="3151" t="s">
        <v>136</v>
      </c>
      <c r="P95" s="3152">
        <v>31</v>
      </c>
      <c r="Q95" s="3280" t="s">
        <v>2728</v>
      </c>
      <c r="R95" s="3155">
        <v>3</v>
      </c>
      <c r="S95" s="3154">
        <v>19</v>
      </c>
      <c r="T95" s="3156" t="s">
        <v>2633</v>
      </c>
      <c r="U95" s="3144">
        <v>547</v>
      </c>
      <c r="V95" s="739">
        <v>75</v>
      </c>
      <c r="EJ95" s="751"/>
      <c r="EK95" s="328" t="s">
        <v>7</v>
      </c>
    </row>
    <row r="96" spans="1:141" x14ac:dyDescent="0.25">
      <c r="A96" s="739">
        <v>76</v>
      </c>
      <c r="B96" s="400" t="s">
        <v>533</v>
      </c>
      <c r="C96" s="2358">
        <v>547</v>
      </c>
      <c r="D96" s="2359" t="s">
        <v>3312</v>
      </c>
      <c r="E96" s="2362" t="s">
        <v>3232</v>
      </c>
      <c r="F96" s="2135">
        <v>2002</v>
      </c>
      <c r="G96" s="2364">
        <v>11608</v>
      </c>
      <c r="H96" s="2707"/>
      <c r="I96" s="3125" t="s">
        <v>477</v>
      </c>
      <c r="J96" s="2411" t="s">
        <v>2988</v>
      </c>
      <c r="K96" s="2357" t="s">
        <v>3140</v>
      </c>
      <c r="L96" s="3149">
        <v>3</v>
      </c>
      <c r="M96" s="2361">
        <v>4</v>
      </c>
      <c r="N96" s="2381" t="s">
        <v>13</v>
      </c>
      <c r="O96" s="2382" t="s">
        <v>60</v>
      </c>
      <c r="P96" s="2383">
        <v>41</v>
      </c>
      <c r="Q96" s="1963">
        <v>258</v>
      </c>
      <c r="R96" s="2389" t="s">
        <v>110</v>
      </c>
      <c r="S96" s="2390" t="s">
        <v>131</v>
      </c>
      <c r="T96" s="1827">
        <v>289</v>
      </c>
      <c r="U96" s="2358">
        <v>547</v>
      </c>
      <c r="V96" s="739">
        <v>76</v>
      </c>
      <c r="EJ96" s="751"/>
      <c r="EK96" s="328" t="s">
        <v>7</v>
      </c>
    </row>
    <row r="97" spans="1:141" x14ac:dyDescent="0.25">
      <c r="A97" s="739">
        <v>77</v>
      </c>
      <c r="B97" s="400" t="s">
        <v>533</v>
      </c>
      <c r="C97" s="2358">
        <v>547</v>
      </c>
      <c r="D97" s="2359" t="s">
        <v>2919</v>
      </c>
      <c r="E97" s="2360" t="s">
        <v>3976</v>
      </c>
      <c r="F97" s="2135">
        <v>2001</v>
      </c>
      <c r="G97" s="2364">
        <v>13700</v>
      </c>
      <c r="H97" s="2707"/>
      <c r="I97" s="3125" t="s">
        <v>477</v>
      </c>
      <c r="J97" s="2411" t="s">
        <v>3138</v>
      </c>
      <c r="K97" s="2357" t="s">
        <v>3140</v>
      </c>
      <c r="L97" s="3149">
        <v>3</v>
      </c>
      <c r="M97" s="2361">
        <v>4</v>
      </c>
      <c r="N97" s="2381" t="s">
        <v>13</v>
      </c>
      <c r="O97" s="2382" t="s">
        <v>135</v>
      </c>
      <c r="P97" s="2383">
        <v>27</v>
      </c>
      <c r="Q97" s="1963">
        <v>241</v>
      </c>
      <c r="R97" s="2389" t="s">
        <v>110</v>
      </c>
      <c r="S97" s="2390" t="s">
        <v>113</v>
      </c>
      <c r="T97" s="1827">
        <v>306</v>
      </c>
      <c r="U97" s="2358">
        <v>547</v>
      </c>
      <c r="V97" s="739">
        <v>77</v>
      </c>
      <c r="EJ97" s="751"/>
      <c r="EK97" s="328" t="s">
        <v>7</v>
      </c>
    </row>
    <row r="98" spans="1:141" x14ac:dyDescent="0.25">
      <c r="A98" s="739">
        <v>78</v>
      </c>
      <c r="B98" s="400" t="s">
        <v>18</v>
      </c>
      <c r="C98" s="2358">
        <v>545</v>
      </c>
      <c r="D98" s="1211" t="s">
        <v>3051</v>
      </c>
      <c r="E98" s="2368" t="s">
        <v>3915</v>
      </c>
      <c r="F98" s="1857">
        <v>2002</v>
      </c>
      <c r="G98" s="1270">
        <v>13506</v>
      </c>
      <c r="H98" s="2707"/>
      <c r="I98" s="3125" t="s">
        <v>477</v>
      </c>
      <c r="J98" s="1211" t="s">
        <v>3345</v>
      </c>
      <c r="K98" s="1211"/>
      <c r="L98" s="3146">
        <v>2</v>
      </c>
      <c r="M98" s="1929">
        <v>1</v>
      </c>
      <c r="N98" s="2375" t="s">
        <v>13</v>
      </c>
      <c r="O98" s="2376" t="s">
        <v>112</v>
      </c>
      <c r="P98" s="2375">
        <v>62</v>
      </c>
      <c r="Q98" s="2377" t="s">
        <v>2724</v>
      </c>
      <c r="R98" s="2384">
        <v>3</v>
      </c>
      <c r="S98" s="2385">
        <v>23</v>
      </c>
      <c r="T98" s="2396" t="s">
        <v>2522</v>
      </c>
      <c r="U98" s="2358">
        <v>545</v>
      </c>
      <c r="V98" s="739">
        <v>78</v>
      </c>
      <c r="EJ98" s="751"/>
      <c r="EK98" s="328" t="s">
        <v>7</v>
      </c>
    </row>
    <row r="99" spans="1:141" x14ac:dyDescent="0.25">
      <c r="A99" s="739">
        <v>79</v>
      </c>
      <c r="B99" s="400" t="s">
        <v>18</v>
      </c>
      <c r="C99" s="2433" t="s">
        <v>2566</v>
      </c>
      <c r="D99" s="1495" t="s">
        <v>2943</v>
      </c>
      <c r="E99" s="2406" t="s">
        <v>3752</v>
      </c>
      <c r="F99" s="778">
        <v>2001</v>
      </c>
      <c r="G99" s="1723" t="s">
        <v>4011</v>
      </c>
      <c r="H99" s="2742"/>
      <c r="I99" s="3137" t="s">
        <v>2465</v>
      </c>
      <c r="J99" s="1722" t="s">
        <v>3424</v>
      </c>
      <c r="K99" s="777"/>
      <c r="L99" s="3148"/>
      <c r="M99" s="779"/>
      <c r="N99" s="2392" t="s">
        <v>13</v>
      </c>
      <c r="O99" s="2391" t="s">
        <v>107</v>
      </c>
      <c r="P99" s="2392" t="s">
        <v>70</v>
      </c>
      <c r="Q99" s="2393" t="s">
        <v>2635</v>
      </c>
      <c r="R99" s="2427" t="s">
        <v>111</v>
      </c>
      <c r="S99" s="2397" t="s">
        <v>107</v>
      </c>
      <c r="T99" s="2428" t="s">
        <v>2382</v>
      </c>
      <c r="U99" s="2414" t="s">
        <v>2566</v>
      </c>
      <c r="V99" s="739">
        <v>79</v>
      </c>
      <c r="EJ99" s="751"/>
      <c r="EK99" s="328" t="s">
        <v>7</v>
      </c>
    </row>
    <row r="100" spans="1:141" x14ac:dyDescent="0.25">
      <c r="A100" s="739">
        <v>80</v>
      </c>
      <c r="B100" s="400" t="s">
        <v>278</v>
      </c>
      <c r="C100" s="2358">
        <v>544</v>
      </c>
      <c r="D100" s="2359" t="s">
        <v>3046</v>
      </c>
      <c r="E100" s="2360" t="s">
        <v>3937</v>
      </c>
      <c r="F100" s="2135">
        <v>2002</v>
      </c>
      <c r="G100" s="2364">
        <v>11957</v>
      </c>
      <c r="H100" s="2707"/>
      <c r="I100" s="3125" t="s">
        <v>477</v>
      </c>
      <c r="J100" s="2411" t="s">
        <v>3139</v>
      </c>
      <c r="K100" s="2357" t="s">
        <v>3140</v>
      </c>
      <c r="L100" s="3149">
        <v>3</v>
      </c>
      <c r="M100" s="2361">
        <v>4</v>
      </c>
      <c r="N100" s="2381" t="s">
        <v>13</v>
      </c>
      <c r="O100" s="2382" t="s">
        <v>17</v>
      </c>
      <c r="P100" s="2383">
        <v>79</v>
      </c>
      <c r="Q100" s="1963">
        <v>245</v>
      </c>
      <c r="R100" s="2389" t="s">
        <v>110</v>
      </c>
      <c r="S100" s="2390" t="s">
        <v>11</v>
      </c>
      <c r="T100" s="1827">
        <v>299</v>
      </c>
      <c r="U100" s="2358">
        <v>544</v>
      </c>
      <c r="V100" s="739">
        <v>80</v>
      </c>
      <c r="EJ100" s="751"/>
      <c r="EK100" s="328" t="s">
        <v>7</v>
      </c>
    </row>
    <row r="101" spans="1:141" x14ac:dyDescent="0.25">
      <c r="A101" s="739">
        <v>81</v>
      </c>
      <c r="B101" s="400" t="s">
        <v>278</v>
      </c>
      <c r="C101" s="2432" t="s">
        <v>387</v>
      </c>
      <c r="D101" s="2400" t="s">
        <v>4036</v>
      </c>
      <c r="E101" s="2420" t="s">
        <v>4037</v>
      </c>
      <c r="F101" s="778">
        <v>2001</v>
      </c>
      <c r="G101" s="778"/>
      <c r="H101" s="2897"/>
      <c r="I101" s="3143" t="s">
        <v>3495</v>
      </c>
      <c r="J101" s="2400" t="s">
        <v>3501</v>
      </c>
      <c r="K101" s="801" t="s">
        <v>3502</v>
      </c>
      <c r="L101" s="3147" t="s">
        <v>3503</v>
      </c>
      <c r="M101" s="2317" t="s">
        <v>116</v>
      </c>
      <c r="N101" s="2314" t="s">
        <v>13</v>
      </c>
      <c r="O101" s="2401" t="s">
        <v>135</v>
      </c>
      <c r="P101" s="2314" t="s">
        <v>70</v>
      </c>
      <c r="Q101" s="1782">
        <v>240</v>
      </c>
      <c r="R101" s="2337" t="s">
        <v>110</v>
      </c>
      <c r="S101" s="2402" t="s">
        <v>25</v>
      </c>
      <c r="T101" s="2403">
        <v>304</v>
      </c>
      <c r="U101" s="2416" t="s">
        <v>387</v>
      </c>
      <c r="V101" s="739">
        <v>81</v>
      </c>
      <c r="EJ101" s="751"/>
      <c r="EK101" s="328" t="s">
        <v>7</v>
      </c>
    </row>
    <row r="102" spans="1:141" x14ac:dyDescent="0.25">
      <c r="A102" s="739">
        <v>82</v>
      </c>
      <c r="B102" s="400" t="s">
        <v>2345</v>
      </c>
      <c r="C102" s="2433" t="s">
        <v>2764</v>
      </c>
      <c r="D102" s="1495" t="s">
        <v>2857</v>
      </c>
      <c r="E102" s="2406" t="s">
        <v>2944</v>
      </c>
      <c r="F102" s="778">
        <v>2001</v>
      </c>
      <c r="G102" s="1725" t="s">
        <v>4001</v>
      </c>
      <c r="H102" s="2742"/>
      <c r="I102" s="3137" t="s">
        <v>2465</v>
      </c>
      <c r="J102" s="1495" t="s">
        <v>3031</v>
      </c>
      <c r="K102" s="777"/>
      <c r="L102" s="3148"/>
      <c r="M102" s="779"/>
      <c r="N102" s="2392" t="s">
        <v>13</v>
      </c>
      <c r="O102" s="2391" t="s">
        <v>107</v>
      </c>
      <c r="P102" s="2392" t="s">
        <v>74</v>
      </c>
      <c r="Q102" s="2393" t="s">
        <v>2511</v>
      </c>
      <c r="R102" s="2427" t="s">
        <v>111</v>
      </c>
      <c r="S102" s="2397" t="s">
        <v>109</v>
      </c>
      <c r="T102" s="2428" t="s">
        <v>2515</v>
      </c>
      <c r="U102" s="2414" t="s">
        <v>2764</v>
      </c>
      <c r="V102" s="739">
        <v>82</v>
      </c>
      <c r="EJ102" s="751"/>
      <c r="EK102" s="328" t="s">
        <v>7</v>
      </c>
    </row>
    <row r="103" spans="1:141" x14ac:dyDescent="0.25">
      <c r="A103" s="739">
        <v>83</v>
      </c>
      <c r="B103" s="400" t="s">
        <v>184</v>
      </c>
      <c r="C103" s="2358">
        <v>540</v>
      </c>
      <c r="D103" s="1211" t="s">
        <v>3166</v>
      </c>
      <c r="E103" s="2368" t="s">
        <v>3916</v>
      </c>
      <c r="F103" s="1857">
        <v>2002</v>
      </c>
      <c r="G103" s="1270">
        <v>11517</v>
      </c>
      <c r="H103" s="2707"/>
      <c r="I103" s="3125" t="s">
        <v>477</v>
      </c>
      <c r="J103" s="1211" t="s">
        <v>478</v>
      </c>
      <c r="K103" s="1211"/>
      <c r="L103" s="3146">
        <v>2</v>
      </c>
      <c r="M103" s="1929">
        <v>1</v>
      </c>
      <c r="N103" s="2375" t="s">
        <v>13</v>
      </c>
      <c r="O103" s="2376" t="s">
        <v>76</v>
      </c>
      <c r="P103" s="2375" t="s">
        <v>2346</v>
      </c>
      <c r="Q103" s="2377" t="s">
        <v>2518</v>
      </c>
      <c r="R103" s="2384">
        <v>3</v>
      </c>
      <c r="S103" s="2385" t="s">
        <v>108</v>
      </c>
      <c r="T103" s="2396" t="s">
        <v>2511</v>
      </c>
      <c r="U103" s="2358">
        <v>540</v>
      </c>
      <c r="V103" s="739">
        <v>83</v>
      </c>
      <c r="EJ103" s="751"/>
      <c r="EK103" s="328" t="s">
        <v>7</v>
      </c>
    </row>
    <row r="104" spans="1:141" x14ac:dyDescent="0.25">
      <c r="A104" s="739">
        <v>84</v>
      </c>
      <c r="B104" s="400" t="s">
        <v>143</v>
      </c>
      <c r="C104" s="2358">
        <v>539</v>
      </c>
      <c r="D104" s="2359" t="s">
        <v>2909</v>
      </c>
      <c r="E104" s="2360" t="s">
        <v>3977</v>
      </c>
      <c r="F104" s="2135">
        <v>2002</v>
      </c>
      <c r="G104" s="2364">
        <v>12339</v>
      </c>
      <c r="H104" s="2707"/>
      <c r="I104" s="3125" t="s">
        <v>477</v>
      </c>
      <c r="J104" s="2411" t="s">
        <v>3139</v>
      </c>
      <c r="K104" s="2357" t="s">
        <v>3140</v>
      </c>
      <c r="L104" s="3149">
        <v>3</v>
      </c>
      <c r="M104" s="2361">
        <v>4</v>
      </c>
      <c r="N104" s="2381" t="s">
        <v>13</v>
      </c>
      <c r="O104" s="2382" t="s">
        <v>129</v>
      </c>
      <c r="P104" s="2383">
        <v>32</v>
      </c>
      <c r="Q104" s="1963">
        <v>244</v>
      </c>
      <c r="R104" s="2389" t="s">
        <v>110</v>
      </c>
      <c r="S104" s="2390" t="s">
        <v>22</v>
      </c>
      <c r="T104" s="1827">
        <v>295</v>
      </c>
      <c r="U104" s="2358">
        <v>539</v>
      </c>
      <c r="V104" s="739">
        <v>84</v>
      </c>
      <c r="EJ104" s="751"/>
      <c r="EK104" s="328" t="s">
        <v>7</v>
      </c>
    </row>
    <row r="105" spans="1:141" x14ac:dyDescent="0.25">
      <c r="A105" s="739">
        <v>85</v>
      </c>
      <c r="B105" s="400" t="s">
        <v>489</v>
      </c>
      <c r="C105" s="2432" t="s">
        <v>2651</v>
      </c>
      <c r="D105" s="2400" t="s">
        <v>4038</v>
      </c>
      <c r="E105" s="2420" t="s">
        <v>4039</v>
      </c>
      <c r="F105" s="778">
        <v>2001</v>
      </c>
      <c r="G105" s="778"/>
      <c r="H105" s="2897"/>
      <c r="I105" s="3143" t="s">
        <v>3495</v>
      </c>
      <c r="J105" s="2400" t="s">
        <v>3498</v>
      </c>
      <c r="K105" s="801" t="s">
        <v>3502</v>
      </c>
      <c r="L105" s="3147" t="s">
        <v>3503</v>
      </c>
      <c r="M105" s="2317" t="s">
        <v>116</v>
      </c>
      <c r="N105" s="2314" t="s">
        <v>13</v>
      </c>
      <c r="O105" s="2401" t="s">
        <v>60</v>
      </c>
      <c r="P105" s="2314" t="s">
        <v>74</v>
      </c>
      <c r="Q105" s="1782">
        <v>259</v>
      </c>
      <c r="R105" s="2337" t="s">
        <v>111</v>
      </c>
      <c r="S105" s="2402" t="s">
        <v>14</v>
      </c>
      <c r="T105" s="2403">
        <v>279</v>
      </c>
      <c r="U105" s="2416" t="s">
        <v>2651</v>
      </c>
      <c r="V105" s="739">
        <v>85</v>
      </c>
      <c r="EJ105" s="751"/>
      <c r="EK105" s="328" t="s">
        <v>7</v>
      </c>
    </row>
    <row r="106" spans="1:141" x14ac:dyDescent="0.25">
      <c r="A106" s="739">
        <v>86</v>
      </c>
      <c r="B106" s="400" t="s">
        <v>115</v>
      </c>
      <c r="C106" s="2358">
        <v>536</v>
      </c>
      <c r="D106" s="1211" t="s">
        <v>3038</v>
      </c>
      <c r="E106" s="2371" t="s">
        <v>3917</v>
      </c>
      <c r="F106" s="1857">
        <v>2002</v>
      </c>
      <c r="G106" s="1270">
        <v>13868</v>
      </c>
      <c r="H106" s="2707"/>
      <c r="I106" s="3125" t="s">
        <v>477</v>
      </c>
      <c r="J106" s="1211" t="s">
        <v>2988</v>
      </c>
      <c r="K106" s="1211"/>
      <c r="L106" s="3146">
        <v>2</v>
      </c>
      <c r="M106" s="1929">
        <v>1</v>
      </c>
      <c r="N106" s="2375" t="s">
        <v>13</v>
      </c>
      <c r="O106" s="2376" t="s">
        <v>14</v>
      </c>
      <c r="P106" s="2375">
        <v>61</v>
      </c>
      <c r="Q106" s="2377" t="s">
        <v>2594</v>
      </c>
      <c r="R106" s="2384">
        <v>3</v>
      </c>
      <c r="S106" s="2385">
        <v>50</v>
      </c>
      <c r="T106" s="2396" t="s">
        <v>2602</v>
      </c>
      <c r="U106" s="2358">
        <v>536</v>
      </c>
      <c r="V106" s="739">
        <v>86</v>
      </c>
      <c r="EJ106" s="751"/>
      <c r="EK106" s="328" t="s">
        <v>7</v>
      </c>
    </row>
    <row r="107" spans="1:141" x14ac:dyDescent="0.25">
      <c r="A107" s="739">
        <v>87</v>
      </c>
      <c r="B107" s="400" t="s">
        <v>115</v>
      </c>
      <c r="C107" s="2432" t="s">
        <v>2634</v>
      </c>
      <c r="D107" s="2400" t="s">
        <v>4040</v>
      </c>
      <c r="E107" s="2420" t="s">
        <v>4041</v>
      </c>
      <c r="F107" s="778">
        <v>2001</v>
      </c>
      <c r="G107" s="778"/>
      <c r="H107" s="2897"/>
      <c r="I107" s="3143" t="s">
        <v>3495</v>
      </c>
      <c r="J107" s="2400" t="s">
        <v>3498</v>
      </c>
      <c r="K107" s="801" t="s">
        <v>3502</v>
      </c>
      <c r="L107" s="3147" t="s">
        <v>3503</v>
      </c>
      <c r="M107" s="2317" t="s">
        <v>116</v>
      </c>
      <c r="N107" s="2314" t="s">
        <v>13</v>
      </c>
      <c r="O107" s="2401" t="s">
        <v>60</v>
      </c>
      <c r="P107" s="2314" t="s">
        <v>70</v>
      </c>
      <c r="Q107" s="1782">
        <v>258</v>
      </c>
      <c r="R107" s="2337" t="s">
        <v>111</v>
      </c>
      <c r="S107" s="2402" t="s">
        <v>62</v>
      </c>
      <c r="T107" s="2403">
        <v>278</v>
      </c>
      <c r="U107" s="2416" t="s">
        <v>2634</v>
      </c>
      <c r="V107" s="739">
        <v>87</v>
      </c>
      <c r="EJ107" s="751"/>
      <c r="EK107" s="328" t="s">
        <v>7</v>
      </c>
    </row>
    <row r="108" spans="1:141" x14ac:dyDescent="0.25">
      <c r="A108" s="739">
        <v>88</v>
      </c>
      <c r="B108" s="400" t="s">
        <v>2346</v>
      </c>
      <c r="C108" s="2358">
        <v>533</v>
      </c>
      <c r="D108" s="1211" t="s">
        <v>3038</v>
      </c>
      <c r="E108" s="2368" t="s">
        <v>3918</v>
      </c>
      <c r="F108" s="1857">
        <v>2001</v>
      </c>
      <c r="G108" s="1270">
        <v>10786</v>
      </c>
      <c r="H108" s="2707"/>
      <c r="I108" s="3125" t="s">
        <v>477</v>
      </c>
      <c r="J108" s="1211" t="s">
        <v>478</v>
      </c>
      <c r="K108" s="1211"/>
      <c r="L108" s="3146">
        <v>2</v>
      </c>
      <c r="M108" s="1929">
        <v>1</v>
      </c>
      <c r="N108" s="2375" t="s">
        <v>13</v>
      </c>
      <c r="O108" s="2376" t="s">
        <v>139</v>
      </c>
      <c r="P108" s="2375" t="s">
        <v>138</v>
      </c>
      <c r="Q108" s="2377" t="s">
        <v>2707</v>
      </c>
      <c r="R108" s="2384">
        <v>3</v>
      </c>
      <c r="S108" s="2385" t="s">
        <v>112</v>
      </c>
      <c r="T108" s="2396" t="s">
        <v>2816</v>
      </c>
      <c r="U108" s="2358">
        <v>533</v>
      </c>
      <c r="V108" s="739">
        <v>88</v>
      </c>
      <c r="EJ108" s="751"/>
      <c r="EK108" s="328" t="s">
        <v>7</v>
      </c>
    </row>
    <row r="109" spans="1:141" x14ac:dyDescent="0.25">
      <c r="A109" s="739">
        <v>89</v>
      </c>
      <c r="B109" s="400" t="s">
        <v>2346</v>
      </c>
      <c r="C109" s="2433" t="s">
        <v>2600</v>
      </c>
      <c r="D109" s="1495" t="s">
        <v>2941</v>
      </c>
      <c r="E109" s="2406" t="s">
        <v>3749</v>
      </c>
      <c r="F109" s="778">
        <v>2001</v>
      </c>
      <c r="G109" s="1723" t="s">
        <v>4014</v>
      </c>
      <c r="H109" s="2742"/>
      <c r="I109" s="3137" t="s">
        <v>2465</v>
      </c>
      <c r="J109" s="1722" t="s">
        <v>3424</v>
      </c>
      <c r="K109" s="777"/>
      <c r="L109" s="3148"/>
      <c r="M109" s="779"/>
      <c r="N109" s="2392" t="s">
        <v>13</v>
      </c>
      <c r="O109" s="2391" t="s">
        <v>136</v>
      </c>
      <c r="P109" s="2392" t="s">
        <v>133</v>
      </c>
      <c r="Q109" s="2393" t="s">
        <v>2591</v>
      </c>
      <c r="R109" s="2427" t="s">
        <v>111</v>
      </c>
      <c r="S109" s="2397" t="s">
        <v>69</v>
      </c>
      <c r="T109" s="2428" t="s">
        <v>2526</v>
      </c>
      <c r="U109" s="2414" t="s">
        <v>2600</v>
      </c>
      <c r="V109" s="739">
        <v>89</v>
      </c>
      <c r="EJ109" s="751"/>
      <c r="EK109" s="328" t="s">
        <v>7</v>
      </c>
    </row>
    <row r="110" spans="1:141" x14ac:dyDescent="0.25">
      <c r="A110" s="739">
        <v>90</v>
      </c>
      <c r="B110" s="400" t="s">
        <v>260</v>
      </c>
      <c r="C110" s="2433" t="s">
        <v>2636</v>
      </c>
      <c r="D110" s="1495" t="s">
        <v>3991</v>
      </c>
      <c r="E110" s="2406" t="s">
        <v>3079</v>
      </c>
      <c r="F110" s="778">
        <v>2001</v>
      </c>
      <c r="G110" s="1723" t="s">
        <v>4007</v>
      </c>
      <c r="H110" s="2742"/>
      <c r="I110" s="3137" t="s">
        <v>2465</v>
      </c>
      <c r="J110" s="1722" t="s">
        <v>3024</v>
      </c>
      <c r="K110" s="777"/>
      <c r="L110" s="3148"/>
      <c r="M110" s="779"/>
      <c r="N110" s="2392" t="s">
        <v>13</v>
      </c>
      <c r="O110" s="2391" t="s">
        <v>17</v>
      </c>
      <c r="P110" s="2392" t="s">
        <v>74</v>
      </c>
      <c r="Q110" s="2393" t="s">
        <v>2381</v>
      </c>
      <c r="R110" s="2427" t="s">
        <v>110</v>
      </c>
      <c r="S110" s="2397" t="s">
        <v>106</v>
      </c>
      <c r="T110" s="2428" t="s">
        <v>2641</v>
      </c>
      <c r="U110" s="2414" t="s">
        <v>2636</v>
      </c>
      <c r="V110" s="739">
        <v>90</v>
      </c>
      <c r="EJ110" s="751"/>
      <c r="EK110" s="328" t="s">
        <v>7</v>
      </c>
    </row>
    <row r="111" spans="1:141" x14ac:dyDescent="0.25">
      <c r="A111" s="739">
        <v>91</v>
      </c>
      <c r="B111" s="400" t="s">
        <v>145</v>
      </c>
      <c r="C111" s="2358">
        <v>526</v>
      </c>
      <c r="D111" s="2359" t="s">
        <v>3978</v>
      </c>
      <c r="E111" s="2360" t="s">
        <v>3979</v>
      </c>
      <c r="F111" s="2135">
        <v>2002</v>
      </c>
      <c r="G111" s="2364">
        <v>12393</v>
      </c>
      <c r="H111" s="2707"/>
      <c r="I111" s="3125" t="s">
        <v>477</v>
      </c>
      <c r="J111" s="2411" t="s">
        <v>478</v>
      </c>
      <c r="K111" s="2357" t="s">
        <v>3140</v>
      </c>
      <c r="L111" s="3149">
        <v>3</v>
      </c>
      <c r="M111" s="2361">
        <v>4</v>
      </c>
      <c r="N111" s="2381" t="s">
        <v>13</v>
      </c>
      <c r="O111" s="2382" t="s">
        <v>57</v>
      </c>
      <c r="P111" s="2383">
        <v>91</v>
      </c>
      <c r="Q111" s="1963">
        <v>230</v>
      </c>
      <c r="R111" s="2389" t="s">
        <v>110</v>
      </c>
      <c r="S111" s="2390" t="s">
        <v>16</v>
      </c>
      <c r="T111" s="1827">
        <v>296</v>
      </c>
      <c r="U111" s="2358">
        <v>526</v>
      </c>
      <c r="V111" s="739">
        <v>91</v>
      </c>
      <c r="EJ111" s="751"/>
      <c r="EK111" s="328" t="s">
        <v>7</v>
      </c>
    </row>
    <row r="112" spans="1:141" x14ac:dyDescent="0.25">
      <c r="A112" s="739">
        <v>92</v>
      </c>
      <c r="B112" s="400" t="s">
        <v>190</v>
      </c>
      <c r="C112" s="2358">
        <v>523</v>
      </c>
      <c r="D112" s="1211" t="s">
        <v>2934</v>
      </c>
      <c r="E112" s="2368" t="s">
        <v>3213</v>
      </c>
      <c r="F112" s="1857">
        <v>2002</v>
      </c>
      <c r="G112" s="1270">
        <v>12317</v>
      </c>
      <c r="H112" s="2707"/>
      <c r="I112" s="3125" t="s">
        <v>477</v>
      </c>
      <c r="J112" s="1211" t="s">
        <v>2999</v>
      </c>
      <c r="K112" s="1211"/>
      <c r="L112" s="3146">
        <v>2</v>
      </c>
      <c r="M112" s="1929">
        <v>1</v>
      </c>
      <c r="N112" s="2375" t="s">
        <v>13</v>
      </c>
      <c r="O112" s="2376" t="s">
        <v>60</v>
      </c>
      <c r="P112" s="2375" t="s">
        <v>27</v>
      </c>
      <c r="Q112" s="2377" t="s">
        <v>2522</v>
      </c>
      <c r="R112" s="2384">
        <v>3</v>
      </c>
      <c r="S112" s="2385">
        <v>14</v>
      </c>
      <c r="T112" s="2396" t="s">
        <v>2515</v>
      </c>
      <c r="U112" s="2358">
        <v>523</v>
      </c>
      <c r="V112" s="739">
        <v>92</v>
      </c>
      <c r="EJ112" s="751"/>
      <c r="EK112" s="328" t="s">
        <v>7</v>
      </c>
    </row>
    <row r="113" spans="1:141" x14ac:dyDescent="0.25">
      <c r="A113" s="739">
        <v>93</v>
      </c>
      <c r="B113" s="400" t="s">
        <v>346</v>
      </c>
      <c r="C113" s="2358">
        <v>522</v>
      </c>
      <c r="D113" s="1211" t="s">
        <v>3038</v>
      </c>
      <c r="E113" s="2368" t="s">
        <v>3921</v>
      </c>
      <c r="F113" s="1857">
        <v>2002</v>
      </c>
      <c r="G113" s="1270">
        <v>13681</v>
      </c>
      <c r="H113" s="2707"/>
      <c r="I113" s="3125" t="s">
        <v>477</v>
      </c>
      <c r="J113" s="1211" t="s">
        <v>478</v>
      </c>
      <c r="K113" s="1211"/>
      <c r="L113" s="3146">
        <v>2</v>
      </c>
      <c r="M113" s="1929">
        <v>1</v>
      </c>
      <c r="N113" s="2375" t="s">
        <v>13</v>
      </c>
      <c r="O113" s="2376">
        <v>13</v>
      </c>
      <c r="P113" s="2375">
        <v>96</v>
      </c>
      <c r="Q113" s="2377" t="s">
        <v>2382</v>
      </c>
      <c r="R113" s="2384">
        <v>3</v>
      </c>
      <c r="S113" s="2385">
        <v>27</v>
      </c>
      <c r="T113" s="2396" t="s">
        <v>2525</v>
      </c>
      <c r="U113" s="2358">
        <v>522</v>
      </c>
      <c r="V113" s="739">
        <v>93</v>
      </c>
      <c r="EJ113" s="751"/>
      <c r="EK113" s="328" t="s">
        <v>7</v>
      </c>
    </row>
    <row r="114" spans="1:141" x14ac:dyDescent="0.25">
      <c r="A114" s="739">
        <v>94</v>
      </c>
      <c r="B114" s="400" t="s">
        <v>420</v>
      </c>
      <c r="C114" s="2433" t="s">
        <v>2476</v>
      </c>
      <c r="D114" s="1495" t="s">
        <v>3408</v>
      </c>
      <c r="E114" s="2406" t="s">
        <v>3749</v>
      </c>
      <c r="F114" s="778">
        <v>2001</v>
      </c>
      <c r="G114" s="1723" t="s">
        <v>4018</v>
      </c>
      <c r="H114" s="2742"/>
      <c r="I114" s="3137" t="s">
        <v>2465</v>
      </c>
      <c r="J114" s="1495" t="s">
        <v>2946</v>
      </c>
      <c r="K114" s="777"/>
      <c r="L114" s="3148"/>
      <c r="M114" s="779"/>
      <c r="N114" s="2392" t="s">
        <v>13</v>
      </c>
      <c r="O114" s="2391" t="s">
        <v>12</v>
      </c>
      <c r="P114" s="2392" t="s">
        <v>74</v>
      </c>
      <c r="Q114" s="2393" t="s">
        <v>2747</v>
      </c>
      <c r="R114" s="2427" t="s">
        <v>110</v>
      </c>
      <c r="S114" s="2397" t="s">
        <v>71</v>
      </c>
      <c r="T114" s="2428" t="s">
        <v>2587</v>
      </c>
      <c r="U114" s="2414" t="s">
        <v>2476</v>
      </c>
      <c r="V114" s="739">
        <v>94</v>
      </c>
      <c r="EJ114" s="751"/>
      <c r="EK114" s="328" t="s">
        <v>7</v>
      </c>
    </row>
    <row r="115" spans="1:141" x14ac:dyDescent="0.25">
      <c r="A115" s="739">
        <v>95</v>
      </c>
      <c r="B115" s="400" t="s">
        <v>27</v>
      </c>
      <c r="C115" s="2358">
        <v>519</v>
      </c>
      <c r="D115" s="1211" t="s">
        <v>3922</v>
      </c>
      <c r="E115" s="2368" t="s">
        <v>3923</v>
      </c>
      <c r="F115" s="1857">
        <v>2001</v>
      </c>
      <c r="G115" s="1270">
        <v>11534</v>
      </c>
      <c r="H115" s="2707"/>
      <c r="I115" s="3125" t="s">
        <v>477</v>
      </c>
      <c r="J115" s="1211" t="s">
        <v>2987</v>
      </c>
      <c r="K115" s="1211"/>
      <c r="L115" s="3146">
        <v>2</v>
      </c>
      <c r="M115" s="1929">
        <v>1</v>
      </c>
      <c r="N115" s="2375" t="s">
        <v>13</v>
      </c>
      <c r="O115" s="2376" t="s">
        <v>108</v>
      </c>
      <c r="P115" s="2375">
        <v>12</v>
      </c>
      <c r="Q115" s="2377" t="s">
        <v>2569</v>
      </c>
      <c r="R115" s="2384">
        <v>4</v>
      </c>
      <c r="S115" s="2385" t="s">
        <v>62</v>
      </c>
      <c r="T115" s="2396" t="s">
        <v>2804</v>
      </c>
      <c r="U115" s="2358">
        <v>519</v>
      </c>
      <c r="V115" s="739">
        <v>95</v>
      </c>
      <c r="EJ115" s="751"/>
      <c r="EK115" s="328" t="s">
        <v>7</v>
      </c>
    </row>
    <row r="116" spans="1:141" x14ac:dyDescent="0.25">
      <c r="A116" s="739">
        <v>96</v>
      </c>
      <c r="B116" s="400" t="s">
        <v>27</v>
      </c>
      <c r="C116" s="2433" t="s">
        <v>2477</v>
      </c>
      <c r="D116" s="1495" t="s">
        <v>2952</v>
      </c>
      <c r="E116" s="2406" t="s">
        <v>3852</v>
      </c>
      <c r="F116" s="778">
        <v>2001</v>
      </c>
      <c r="G116" s="1723" t="s">
        <v>4008</v>
      </c>
      <c r="H116" s="2742"/>
      <c r="I116" s="3137" t="s">
        <v>2465</v>
      </c>
      <c r="J116" s="1722" t="s">
        <v>3024</v>
      </c>
      <c r="K116" s="777"/>
      <c r="L116" s="3148"/>
      <c r="M116" s="779"/>
      <c r="N116" s="2392" t="s">
        <v>13</v>
      </c>
      <c r="O116" s="2391" t="s">
        <v>126</v>
      </c>
      <c r="P116" s="2392" t="s">
        <v>70</v>
      </c>
      <c r="Q116" s="2393" t="s">
        <v>2703</v>
      </c>
      <c r="R116" s="2427" t="s">
        <v>111</v>
      </c>
      <c r="S116" s="2397" t="s">
        <v>128</v>
      </c>
      <c r="T116" s="2428" t="s">
        <v>2514</v>
      </c>
      <c r="U116" s="2414" t="s">
        <v>2477</v>
      </c>
      <c r="V116" s="739">
        <v>96</v>
      </c>
      <c r="EJ116" s="751"/>
      <c r="EK116" s="328" t="s">
        <v>7</v>
      </c>
    </row>
    <row r="117" spans="1:141" x14ac:dyDescent="0.25">
      <c r="A117" s="739">
        <v>97</v>
      </c>
      <c r="B117" s="400" t="s">
        <v>434</v>
      </c>
      <c r="C117" s="2358">
        <v>517</v>
      </c>
      <c r="D117" s="1211" t="s">
        <v>2926</v>
      </c>
      <c r="E117" s="2368" t="s">
        <v>3924</v>
      </c>
      <c r="F117" s="1857">
        <v>2002</v>
      </c>
      <c r="G117" s="1270">
        <v>13379</v>
      </c>
      <c r="H117" s="2707"/>
      <c r="I117" s="3125" t="s">
        <v>477</v>
      </c>
      <c r="J117" s="1211" t="s">
        <v>3139</v>
      </c>
      <c r="K117" s="1211"/>
      <c r="L117" s="3146">
        <v>2</v>
      </c>
      <c r="M117" s="1929">
        <v>1</v>
      </c>
      <c r="N117" s="2375" t="s">
        <v>13</v>
      </c>
      <c r="O117" s="2376" t="s">
        <v>128</v>
      </c>
      <c r="P117" s="2375">
        <v>25</v>
      </c>
      <c r="Q117" s="2377" t="s">
        <v>2513</v>
      </c>
      <c r="R117" s="2384">
        <v>3</v>
      </c>
      <c r="S117" s="2385">
        <v>34</v>
      </c>
      <c r="T117" s="2396" t="s">
        <v>2639</v>
      </c>
      <c r="U117" s="2358">
        <v>517</v>
      </c>
      <c r="V117" s="739">
        <v>97</v>
      </c>
      <c r="EJ117" s="751"/>
      <c r="EK117" s="328" t="s">
        <v>7</v>
      </c>
    </row>
    <row r="118" spans="1:141" x14ac:dyDescent="0.25">
      <c r="A118" s="739">
        <v>98</v>
      </c>
      <c r="B118" s="400" t="s">
        <v>144</v>
      </c>
      <c r="C118" s="2432" t="s">
        <v>2653</v>
      </c>
      <c r="D118" s="2400" t="s">
        <v>4042</v>
      </c>
      <c r="E118" s="2420" t="s">
        <v>4043</v>
      </c>
      <c r="F118" s="778">
        <v>2001</v>
      </c>
      <c r="G118" s="778"/>
      <c r="H118" s="2897"/>
      <c r="I118" s="3143" t="s">
        <v>3495</v>
      </c>
      <c r="J118" s="2400" t="s">
        <v>3498</v>
      </c>
      <c r="K118" s="801" t="s">
        <v>3502</v>
      </c>
      <c r="L118" s="3147" t="s">
        <v>3503</v>
      </c>
      <c r="M118" s="2317" t="s">
        <v>116</v>
      </c>
      <c r="N118" s="2314" t="s">
        <v>13</v>
      </c>
      <c r="O118" s="2401" t="s">
        <v>139</v>
      </c>
      <c r="P118" s="2314" t="s">
        <v>74</v>
      </c>
      <c r="Q118" s="1782">
        <v>262</v>
      </c>
      <c r="R118" s="2337" t="s">
        <v>111</v>
      </c>
      <c r="S118" s="2402" t="s">
        <v>77</v>
      </c>
      <c r="T118" s="2403">
        <v>252</v>
      </c>
      <c r="U118" s="2416" t="s">
        <v>2653</v>
      </c>
      <c r="V118" s="739">
        <v>98</v>
      </c>
      <c r="EJ118" s="751"/>
      <c r="EK118" s="328" t="s">
        <v>7</v>
      </c>
    </row>
    <row r="119" spans="1:141" x14ac:dyDescent="0.25">
      <c r="A119" s="739">
        <v>99</v>
      </c>
      <c r="B119" s="400" t="s">
        <v>73</v>
      </c>
      <c r="C119" s="2358">
        <v>513</v>
      </c>
      <c r="D119" s="1211" t="s">
        <v>2931</v>
      </c>
      <c r="E119" s="2368" t="s">
        <v>3925</v>
      </c>
      <c r="F119" s="1857">
        <v>2002</v>
      </c>
      <c r="G119" s="1270">
        <v>11615</v>
      </c>
      <c r="H119" s="2707"/>
      <c r="I119" s="3125" t="s">
        <v>477</v>
      </c>
      <c r="J119" s="1211" t="s">
        <v>2992</v>
      </c>
      <c r="K119" s="1211"/>
      <c r="L119" s="3146">
        <v>2</v>
      </c>
      <c r="M119" s="1929">
        <v>1</v>
      </c>
      <c r="N119" s="2375" t="s">
        <v>13</v>
      </c>
      <c r="O119" s="2376" t="s">
        <v>72</v>
      </c>
      <c r="P119" s="2375">
        <v>32</v>
      </c>
      <c r="Q119" s="2377" t="s">
        <v>2624</v>
      </c>
      <c r="R119" s="2384">
        <v>3</v>
      </c>
      <c r="S119" s="2385">
        <v>41</v>
      </c>
      <c r="T119" s="2396" t="s">
        <v>2415</v>
      </c>
      <c r="U119" s="2358">
        <v>513</v>
      </c>
      <c r="V119" s="739">
        <v>99</v>
      </c>
      <c r="EJ119" s="751"/>
      <c r="EK119" s="328" t="s">
        <v>7</v>
      </c>
    </row>
    <row r="120" spans="1:141" x14ac:dyDescent="0.25">
      <c r="A120" s="739">
        <v>100</v>
      </c>
      <c r="B120" s="400" t="s">
        <v>73</v>
      </c>
      <c r="C120" s="2432" t="s">
        <v>2479</v>
      </c>
      <c r="D120" s="2400" t="s">
        <v>4044</v>
      </c>
      <c r="E120" s="2420" t="s">
        <v>4045</v>
      </c>
      <c r="F120" s="778">
        <v>2001</v>
      </c>
      <c r="G120" s="778"/>
      <c r="H120" s="2897"/>
      <c r="I120" s="3143" t="s">
        <v>3495</v>
      </c>
      <c r="J120" s="2400" t="s">
        <v>3498</v>
      </c>
      <c r="K120" s="801" t="s">
        <v>3502</v>
      </c>
      <c r="L120" s="3147" t="s">
        <v>3503</v>
      </c>
      <c r="M120" s="2317" t="s">
        <v>116</v>
      </c>
      <c r="N120" s="2314" t="s">
        <v>13</v>
      </c>
      <c r="O120" s="2401" t="s">
        <v>57</v>
      </c>
      <c r="P120" s="2314" t="s">
        <v>70</v>
      </c>
      <c r="Q120" s="1782">
        <v>231</v>
      </c>
      <c r="R120" s="2337" t="s">
        <v>110</v>
      </c>
      <c r="S120" s="2402" t="s">
        <v>106</v>
      </c>
      <c r="T120" s="2403">
        <v>282</v>
      </c>
      <c r="U120" s="2416" t="s">
        <v>2479</v>
      </c>
      <c r="V120" s="739">
        <v>100</v>
      </c>
      <c r="EJ120" s="751"/>
      <c r="EK120" s="328" t="s">
        <v>7</v>
      </c>
    </row>
    <row r="121" spans="1:141" x14ac:dyDescent="0.25">
      <c r="A121" s="739">
        <v>101</v>
      </c>
      <c r="B121" s="400" t="s">
        <v>2796</v>
      </c>
      <c r="C121" s="2433" t="s">
        <v>2772</v>
      </c>
      <c r="D121" s="1495" t="s">
        <v>2938</v>
      </c>
      <c r="E121" s="2406" t="s">
        <v>3994</v>
      </c>
      <c r="F121" s="778">
        <v>2001</v>
      </c>
      <c r="G121" s="1723" t="s">
        <v>4013</v>
      </c>
      <c r="H121" s="2742"/>
      <c r="I121" s="3137" t="s">
        <v>2465</v>
      </c>
      <c r="J121" s="1722" t="s">
        <v>3424</v>
      </c>
      <c r="K121" s="777"/>
      <c r="L121" s="3148"/>
      <c r="M121" s="779"/>
      <c r="N121" s="2392" t="s">
        <v>13</v>
      </c>
      <c r="O121" s="2391" t="s">
        <v>56</v>
      </c>
      <c r="P121" s="2392" t="s">
        <v>70</v>
      </c>
      <c r="Q121" s="2393" t="s">
        <v>2789</v>
      </c>
      <c r="R121" s="2427" t="s">
        <v>111</v>
      </c>
      <c r="S121" s="2397" t="s">
        <v>62</v>
      </c>
      <c r="T121" s="2428" t="s">
        <v>2667</v>
      </c>
      <c r="U121" s="2414" t="s">
        <v>2772</v>
      </c>
      <c r="V121" s="739">
        <v>101</v>
      </c>
      <c r="EJ121" s="751"/>
      <c r="EK121" s="328" t="s">
        <v>7</v>
      </c>
    </row>
    <row r="122" spans="1:141" x14ac:dyDescent="0.25">
      <c r="A122" s="739">
        <v>102</v>
      </c>
      <c r="B122" s="400" t="s">
        <v>2334</v>
      </c>
      <c r="C122" s="2433" t="s">
        <v>2734</v>
      </c>
      <c r="D122" s="1495" t="s">
        <v>2945</v>
      </c>
      <c r="E122" s="2406" t="s">
        <v>3986</v>
      </c>
      <c r="F122" s="778">
        <v>2001</v>
      </c>
      <c r="G122" s="1723" t="s">
        <v>4004</v>
      </c>
      <c r="H122" s="2742"/>
      <c r="I122" s="3137" t="s">
        <v>2465</v>
      </c>
      <c r="J122" s="1495" t="s">
        <v>2946</v>
      </c>
      <c r="K122" s="777"/>
      <c r="L122" s="3148"/>
      <c r="M122" s="779"/>
      <c r="N122" s="2392" t="s">
        <v>13</v>
      </c>
      <c r="O122" s="2391" t="s">
        <v>58</v>
      </c>
      <c r="P122" s="2392" t="s">
        <v>74</v>
      </c>
      <c r="Q122" s="2393" t="s">
        <v>2416</v>
      </c>
      <c r="R122" s="2427" t="s">
        <v>110</v>
      </c>
      <c r="S122" s="2397" t="s">
        <v>106</v>
      </c>
      <c r="T122" s="2428" t="s">
        <v>2641</v>
      </c>
      <c r="U122" s="2414" t="s">
        <v>2734</v>
      </c>
      <c r="V122" s="739">
        <v>102</v>
      </c>
      <c r="EJ122" s="751"/>
      <c r="EK122" s="328" t="s">
        <v>7</v>
      </c>
    </row>
    <row r="123" spans="1:141" x14ac:dyDescent="0.25">
      <c r="A123" s="739">
        <v>103</v>
      </c>
      <c r="B123" s="400" t="s">
        <v>2839</v>
      </c>
      <c r="C123" s="2358">
        <v>496</v>
      </c>
      <c r="D123" s="1211" t="s">
        <v>3038</v>
      </c>
      <c r="E123" s="2368" t="s">
        <v>3675</v>
      </c>
      <c r="F123" s="1857">
        <v>2002</v>
      </c>
      <c r="G123" s="1270">
        <v>12769</v>
      </c>
      <c r="H123" s="2707"/>
      <c r="I123" s="3125" t="s">
        <v>477</v>
      </c>
      <c r="J123" s="1211" t="s">
        <v>2987</v>
      </c>
      <c r="K123" s="1211"/>
      <c r="L123" s="3146">
        <v>2</v>
      </c>
      <c r="M123" s="1929">
        <v>1</v>
      </c>
      <c r="N123" s="2375" t="s">
        <v>13</v>
      </c>
      <c r="O123" s="2376" t="s">
        <v>134</v>
      </c>
      <c r="P123" s="2375" t="s">
        <v>115</v>
      </c>
      <c r="Q123" s="2377" t="s">
        <v>2708</v>
      </c>
      <c r="R123" s="2384">
        <v>3</v>
      </c>
      <c r="S123" s="2385">
        <v>38</v>
      </c>
      <c r="T123" s="2396" t="s">
        <v>2572</v>
      </c>
      <c r="U123" s="2358">
        <v>496</v>
      </c>
      <c r="V123" s="739">
        <v>103</v>
      </c>
      <c r="EJ123" s="751"/>
      <c r="EK123" s="328" t="s">
        <v>7</v>
      </c>
    </row>
    <row r="124" spans="1:141" x14ac:dyDescent="0.25">
      <c r="A124" s="739">
        <v>104</v>
      </c>
      <c r="B124" s="400" t="s">
        <v>2896</v>
      </c>
      <c r="C124" s="2358">
        <v>488</v>
      </c>
      <c r="D124" s="1211" t="s">
        <v>2914</v>
      </c>
      <c r="E124" s="2368" t="s">
        <v>3927</v>
      </c>
      <c r="F124" s="1857">
        <v>2002</v>
      </c>
      <c r="G124" s="1270">
        <v>13040</v>
      </c>
      <c r="H124" s="2707"/>
      <c r="I124" s="3125" t="s">
        <v>477</v>
      </c>
      <c r="J124" s="1211" t="s">
        <v>478</v>
      </c>
      <c r="K124" s="1211"/>
      <c r="L124" s="3146">
        <v>2</v>
      </c>
      <c r="M124" s="1929">
        <v>1</v>
      </c>
      <c r="N124" s="2375" t="s">
        <v>13</v>
      </c>
      <c r="O124" s="2376" t="s">
        <v>60</v>
      </c>
      <c r="P124" s="2375">
        <v>41</v>
      </c>
      <c r="Q124" s="2377" t="s">
        <v>2523</v>
      </c>
      <c r="R124" s="2384">
        <v>3</v>
      </c>
      <c r="S124" s="2385">
        <v>50</v>
      </c>
      <c r="T124" s="2396" t="s">
        <v>2602</v>
      </c>
      <c r="U124" s="2358">
        <v>488</v>
      </c>
      <c r="V124" s="739">
        <v>104</v>
      </c>
      <c r="EJ124" s="751"/>
      <c r="EK124" s="328" t="s">
        <v>7</v>
      </c>
    </row>
    <row r="125" spans="1:141" x14ac:dyDescent="0.25">
      <c r="A125" s="739">
        <v>105</v>
      </c>
      <c r="B125" s="400" t="s">
        <v>2390</v>
      </c>
      <c r="C125" s="2358">
        <v>486</v>
      </c>
      <c r="D125" s="2359" t="s">
        <v>2914</v>
      </c>
      <c r="E125" s="2360" t="s">
        <v>3980</v>
      </c>
      <c r="F125" s="2135">
        <v>2001</v>
      </c>
      <c r="G125" s="2364">
        <v>15009</v>
      </c>
      <c r="H125" s="2707"/>
      <c r="I125" s="3125" t="s">
        <v>477</v>
      </c>
      <c r="J125" s="2411" t="s">
        <v>3138</v>
      </c>
      <c r="K125" s="2357" t="s">
        <v>3140</v>
      </c>
      <c r="L125" s="3149">
        <v>3</v>
      </c>
      <c r="M125" s="2361">
        <v>4</v>
      </c>
      <c r="N125" s="2381" t="s">
        <v>13</v>
      </c>
      <c r="O125" s="2382" t="s">
        <v>16</v>
      </c>
      <c r="P125" s="2383">
        <v>14</v>
      </c>
      <c r="Q125" s="1963">
        <v>178</v>
      </c>
      <c r="R125" s="2389" t="s">
        <v>110</v>
      </c>
      <c r="S125" s="2390" t="s">
        <v>24</v>
      </c>
      <c r="T125" s="1827">
        <v>308</v>
      </c>
      <c r="U125" s="2358">
        <v>486</v>
      </c>
      <c r="V125" s="739">
        <v>105</v>
      </c>
      <c r="EJ125" s="751"/>
      <c r="EK125" s="328" t="s">
        <v>7</v>
      </c>
    </row>
    <row r="126" spans="1:141" x14ac:dyDescent="0.25">
      <c r="A126" s="739">
        <v>106</v>
      </c>
      <c r="B126" s="400" t="s">
        <v>2897</v>
      </c>
      <c r="C126" s="2358">
        <v>484</v>
      </c>
      <c r="D126" s="1211" t="s">
        <v>3166</v>
      </c>
      <c r="E126" s="2368" t="s">
        <v>3928</v>
      </c>
      <c r="F126" s="1857">
        <v>2001</v>
      </c>
      <c r="G126" s="1270">
        <v>13899</v>
      </c>
      <c r="H126" s="2707"/>
      <c r="I126" s="3125" t="s">
        <v>477</v>
      </c>
      <c r="J126" s="1211" t="s">
        <v>3137</v>
      </c>
      <c r="K126" s="1211"/>
      <c r="L126" s="3146">
        <v>2</v>
      </c>
      <c r="M126" s="1929">
        <v>1</v>
      </c>
      <c r="N126" s="2375" t="s">
        <v>13</v>
      </c>
      <c r="O126" s="2376" t="s">
        <v>139</v>
      </c>
      <c r="P126" s="2375">
        <v>25</v>
      </c>
      <c r="Q126" s="2377" t="s">
        <v>2520</v>
      </c>
      <c r="R126" s="2384">
        <v>3</v>
      </c>
      <c r="S126" s="2385">
        <v>58</v>
      </c>
      <c r="T126" s="2396" t="s">
        <v>2791</v>
      </c>
      <c r="U126" s="2358">
        <v>484</v>
      </c>
      <c r="V126" s="739">
        <v>106</v>
      </c>
      <c r="EJ126" s="751"/>
      <c r="EK126" s="328" t="s">
        <v>7</v>
      </c>
    </row>
    <row r="127" spans="1:141" x14ac:dyDescent="0.25">
      <c r="A127" s="739">
        <v>107</v>
      </c>
      <c r="B127" s="400" t="s">
        <v>2372</v>
      </c>
      <c r="C127" s="2432" t="s">
        <v>2809</v>
      </c>
      <c r="D127" s="2400" t="s">
        <v>4046</v>
      </c>
      <c r="E127" s="2420" t="s">
        <v>4047</v>
      </c>
      <c r="F127" s="778">
        <v>2001</v>
      </c>
      <c r="G127" s="778"/>
      <c r="H127" s="2897"/>
      <c r="I127" s="3143" t="s">
        <v>3495</v>
      </c>
      <c r="J127" s="2400" t="s">
        <v>3501</v>
      </c>
      <c r="K127" s="801" t="s">
        <v>3502</v>
      </c>
      <c r="L127" s="3147" t="s">
        <v>3503</v>
      </c>
      <c r="M127" s="2317" t="s">
        <v>116</v>
      </c>
      <c r="N127" s="2314" t="s">
        <v>13</v>
      </c>
      <c r="O127" s="2401" t="s">
        <v>146</v>
      </c>
      <c r="P127" s="2314" t="s">
        <v>70</v>
      </c>
      <c r="Q127" s="1782">
        <v>192</v>
      </c>
      <c r="R127" s="2337" t="s">
        <v>110</v>
      </c>
      <c r="S127" s="2402" t="s">
        <v>78</v>
      </c>
      <c r="T127" s="2403">
        <v>285</v>
      </c>
      <c r="U127" s="2416" t="s">
        <v>2809</v>
      </c>
      <c r="V127" s="739">
        <v>107</v>
      </c>
      <c r="EJ127" s="751"/>
      <c r="EK127" s="328" t="s">
        <v>7</v>
      </c>
    </row>
    <row r="128" spans="1:141" x14ac:dyDescent="0.25">
      <c r="A128" s="739">
        <v>108</v>
      </c>
      <c r="B128" s="400" t="s">
        <v>2853</v>
      </c>
      <c r="C128" s="2358">
        <v>474</v>
      </c>
      <c r="D128" s="1211" t="s">
        <v>2918</v>
      </c>
      <c r="E128" s="2368" t="s">
        <v>3929</v>
      </c>
      <c r="F128" s="1857">
        <v>2002</v>
      </c>
      <c r="G128" s="1270">
        <v>13874</v>
      </c>
      <c r="H128" s="2707"/>
      <c r="I128" s="3125" t="s">
        <v>477</v>
      </c>
      <c r="J128" s="1211" t="s">
        <v>2987</v>
      </c>
      <c r="K128" s="1211"/>
      <c r="L128" s="3146">
        <v>2</v>
      </c>
      <c r="M128" s="1929">
        <v>1</v>
      </c>
      <c r="N128" s="2375" t="s">
        <v>13</v>
      </c>
      <c r="O128" s="2376" t="s">
        <v>136</v>
      </c>
      <c r="P128" s="2375">
        <v>65</v>
      </c>
      <c r="Q128" s="2377" t="s">
        <v>2720</v>
      </c>
      <c r="R128" s="2384">
        <v>4</v>
      </c>
      <c r="S128" s="2385">
        <v>31</v>
      </c>
      <c r="T128" s="2396" t="s">
        <v>2437</v>
      </c>
      <c r="U128" s="2358">
        <v>474</v>
      </c>
      <c r="V128" s="739">
        <v>108</v>
      </c>
      <c r="EJ128" s="751"/>
      <c r="EK128" s="328" t="s">
        <v>7</v>
      </c>
    </row>
    <row r="129" spans="1:143" x14ac:dyDescent="0.25">
      <c r="A129" s="739">
        <v>109</v>
      </c>
      <c r="B129" s="400" t="s">
        <v>2763</v>
      </c>
      <c r="C129" s="2358">
        <v>473</v>
      </c>
      <c r="D129" s="1211" t="s">
        <v>3041</v>
      </c>
      <c r="E129" s="2371" t="s">
        <v>3930</v>
      </c>
      <c r="F129" s="1857">
        <v>2002</v>
      </c>
      <c r="G129" s="1270">
        <v>11936</v>
      </c>
      <c r="H129" s="2707"/>
      <c r="I129" s="3125" t="s">
        <v>477</v>
      </c>
      <c r="J129" s="1211" t="s">
        <v>2992</v>
      </c>
      <c r="K129" s="1211"/>
      <c r="L129" s="3146">
        <v>2</v>
      </c>
      <c r="M129" s="1929">
        <v>1</v>
      </c>
      <c r="N129" s="2375" t="s">
        <v>13</v>
      </c>
      <c r="O129" s="2376" t="s">
        <v>69</v>
      </c>
      <c r="P129" s="2375" t="s">
        <v>130</v>
      </c>
      <c r="Q129" s="2377" t="s">
        <v>2822</v>
      </c>
      <c r="R129" s="2384">
        <v>3</v>
      </c>
      <c r="S129" s="2385">
        <v>22</v>
      </c>
      <c r="T129" s="2396" t="s">
        <v>2523</v>
      </c>
      <c r="U129" s="2358">
        <v>473</v>
      </c>
      <c r="V129" s="739">
        <v>109</v>
      </c>
      <c r="EJ129" s="751"/>
      <c r="EK129" s="328" t="s">
        <v>7</v>
      </c>
    </row>
    <row r="130" spans="1:143" x14ac:dyDescent="0.25">
      <c r="A130" s="739">
        <v>110</v>
      </c>
      <c r="B130" s="400" t="s">
        <v>2892</v>
      </c>
      <c r="C130" s="2358">
        <v>472</v>
      </c>
      <c r="D130" s="2359" t="s">
        <v>2931</v>
      </c>
      <c r="E130" s="2360" t="s">
        <v>3981</v>
      </c>
      <c r="F130" s="2135">
        <v>2002</v>
      </c>
      <c r="G130" s="2364">
        <v>11960</v>
      </c>
      <c r="H130" s="2707"/>
      <c r="I130" s="3125" t="s">
        <v>477</v>
      </c>
      <c r="J130" s="2411" t="s">
        <v>3139</v>
      </c>
      <c r="K130" s="2357" t="s">
        <v>3140</v>
      </c>
      <c r="L130" s="3149">
        <v>3</v>
      </c>
      <c r="M130" s="2361">
        <v>4</v>
      </c>
      <c r="N130" s="2381" t="s">
        <v>13</v>
      </c>
      <c r="O130" s="2382" t="s">
        <v>26</v>
      </c>
      <c r="P130" s="2383">
        <v>82</v>
      </c>
      <c r="Q130" s="1963">
        <v>167</v>
      </c>
      <c r="R130" s="2389" t="s">
        <v>110</v>
      </c>
      <c r="S130" s="2390" t="s">
        <v>19</v>
      </c>
      <c r="T130" s="1827">
        <v>305</v>
      </c>
      <c r="U130" s="2358">
        <v>472</v>
      </c>
      <c r="V130" s="739">
        <v>110</v>
      </c>
      <c r="EJ130" s="751"/>
      <c r="EK130" s="328" t="s">
        <v>7</v>
      </c>
    </row>
    <row r="131" spans="1:143" x14ac:dyDescent="0.25">
      <c r="A131" s="739">
        <v>111</v>
      </c>
      <c r="B131" s="400" t="s">
        <v>2898</v>
      </c>
      <c r="C131" s="2358">
        <v>460</v>
      </c>
      <c r="D131" s="1211" t="s">
        <v>3051</v>
      </c>
      <c r="E131" s="2368" t="s">
        <v>3932</v>
      </c>
      <c r="F131" s="1857">
        <v>2002</v>
      </c>
      <c r="G131" s="1270">
        <v>13764</v>
      </c>
      <c r="H131" s="2707"/>
      <c r="I131" s="3125" t="s">
        <v>477</v>
      </c>
      <c r="J131" s="1211" t="s">
        <v>3136</v>
      </c>
      <c r="K131" s="1211"/>
      <c r="L131" s="3146">
        <v>2</v>
      </c>
      <c r="M131" s="1929">
        <v>1</v>
      </c>
      <c r="N131" s="2375" t="s">
        <v>13</v>
      </c>
      <c r="O131" s="2376" t="s">
        <v>189</v>
      </c>
      <c r="P131" s="2375" t="s">
        <v>184</v>
      </c>
      <c r="Q131" s="2377" t="s">
        <v>2804</v>
      </c>
      <c r="R131" s="2384">
        <v>3</v>
      </c>
      <c r="S131" s="2385">
        <v>38</v>
      </c>
      <c r="T131" s="2396" t="s">
        <v>2572</v>
      </c>
      <c r="U131" s="2358">
        <v>460</v>
      </c>
      <c r="V131" s="739">
        <v>111</v>
      </c>
      <c r="EJ131" s="751"/>
      <c r="EK131" s="328" t="s">
        <v>7</v>
      </c>
    </row>
    <row r="132" spans="1:143" x14ac:dyDescent="0.25">
      <c r="A132" s="739">
        <v>112</v>
      </c>
      <c r="B132" s="400" t="s">
        <v>2333</v>
      </c>
      <c r="C132" s="2358">
        <v>454</v>
      </c>
      <c r="D132" s="1211" t="s">
        <v>3262</v>
      </c>
      <c r="E132" s="2368" t="s">
        <v>3933</v>
      </c>
      <c r="F132" s="1857">
        <v>2002</v>
      </c>
      <c r="G132" s="1270">
        <v>11977</v>
      </c>
      <c r="H132" s="2707"/>
      <c r="I132" s="3125" t="s">
        <v>477</v>
      </c>
      <c r="J132" s="1211" t="s">
        <v>2987</v>
      </c>
      <c r="K132" s="1211"/>
      <c r="L132" s="3146">
        <v>2</v>
      </c>
      <c r="M132" s="1929">
        <v>1</v>
      </c>
      <c r="N132" s="2375" t="s">
        <v>13</v>
      </c>
      <c r="O132" s="2376" t="s">
        <v>134</v>
      </c>
      <c r="P132" s="2375" t="s">
        <v>108</v>
      </c>
      <c r="Q132" s="2377" t="s">
        <v>2708</v>
      </c>
      <c r="R132" s="2384">
        <v>4</v>
      </c>
      <c r="S132" s="2385">
        <v>20</v>
      </c>
      <c r="T132" s="2396" t="s">
        <v>2441</v>
      </c>
      <c r="U132" s="2358">
        <v>454</v>
      </c>
      <c r="V132" s="739">
        <v>112</v>
      </c>
      <c r="EJ132" s="751"/>
      <c r="EK132" s="328" t="s">
        <v>7</v>
      </c>
    </row>
    <row r="133" spans="1:143" x14ac:dyDescent="0.25">
      <c r="A133" s="739">
        <v>113</v>
      </c>
      <c r="B133" s="400" t="s">
        <v>2899</v>
      </c>
      <c r="C133" s="2358">
        <v>450</v>
      </c>
      <c r="D133" s="1211" t="s">
        <v>2920</v>
      </c>
      <c r="E133" s="2368" t="s">
        <v>3934</v>
      </c>
      <c r="F133" s="1857">
        <v>2002</v>
      </c>
      <c r="G133" s="1270">
        <v>11540</v>
      </c>
      <c r="H133" s="2707"/>
      <c r="I133" s="3125" t="s">
        <v>477</v>
      </c>
      <c r="J133" s="1211" t="s">
        <v>2987</v>
      </c>
      <c r="K133" s="1211"/>
      <c r="L133" s="3146">
        <v>2</v>
      </c>
      <c r="M133" s="1929">
        <v>1</v>
      </c>
      <c r="N133" s="2375" t="s">
        <v>13</v>
      </c>
      <c r="O133" s="2376" t="s">
        <v>60</v>
      </c>
      <c r="P133" s="2375" t="s">
        <v>116</v>
      </c>
      <c r="Q133" s="2377" t="s">
        <v>2522</v>
      </c>
      <c r="R133" s="2384">
        <v>4</v>
      </c>
      <c r="S133" s="2385">
        <v>27</v>
      </c>
      <c r="T133" s="2396" t="s">
        <v>2438</v>
      </c>
      <c r="U133" s="2358">
        <v>450</v>
      </c>
      <c r="V133" s="739">
        <v>113</v>
      </c>
      <c r="EJ133" s="751"/>
      <c r="EK133" s="328" t="s">
        <v>7</v>
      </c>
    </row>
    <row r="134" spans="1:143" x14ac:dyDescent="0.25">
      <c r="A134" s="739">
        <v>114</v>
      </c>
      <c r="B134" s="400" t="s">
        <v>2417</v>
      </c>
      <c r="C134" s="2358">
        <v>438</v>
      </c>
      <c r="D134" s="1211" t="s">
        <v>3046</v>
      </c>
      <c r="E134" s="2368" t="s">
        <v>3935</v>
      </c>
      <c r="F134" s="1857">
        <v>2001</v>
      </c>
      <c r="G134" s="1270">
        <v>12387</v>
      </c>
      <c r="H134" s="2707"/>
      <c r="I134" s="3125" t="s">
        <v>477</v>
      </c>
      <c r="J134" s="1211" t="s">
        <v>3936</v>
      </c>
      <c r="K134" s="1211"/>
      <c r="L134" s="3146">
        <v>2</v>
      </c>
      <c r="M134" s="1929">
        <v>1</v>
      </c>
      <c r="N134" s="2375" t="s">
        <v>13</v>
      </c>
      <c r="O134" s="2376" t="s">
        <v>75</v>
      </c>
      <c r="P134" s="2375">
        <v>31</v>
      </c>
      <c r="Q134" s="2377" t="s">
        <v>2709</v>
      </c>
      <c r="R134" s="2384">
        <v>4</v>
      </c>
      <c r="S134" s="2385" t="s">
        <v>116</v>
      </c>
      <c r="T134" s="2396" t="s">
        <v>2822</v>
      </c>
      <c r="U134" s="2358">
        <v>438</v>
      </c>
      <c r="V134" s="739">
        <v>114</v>
      </c>
      <c r="EJ134" s="751"/>
      <c r="EK134" s="328" t="s">
        <v>7</v>
      </c>
      <c r="EL134" s="2707"/>
      <c r="EM134" s="3125" t="s">
        <v>477</v>
      </c>
    </row>
    <row r="135" spans="1:143" x14ac:dyDescent="0.25">
      <c r="A135" s="739">
        <v>115</v>
      </c>
      <c r="B135" s="400" t="s">
        <v>2418</v>
      </c>
      <c r="C135" s="2433" t="s">
        <v>2491</v>
      </c>
      <c r="D135" s="1495" t="s">
        <v>3989</v>
      </c>
      <c r="E135" s="2406" t="s">
        <v>3990</v>
      </c>
      <c r="F135" s="778">
        <v>2001</v>
      </c>
      <c r="G135" s="1723" t="s">
        <v>4006</v>
      </c>
      <c r="H135" s="2742"/>
      <c r="I135" s="3137" t="s">
        <v>2465</v>
      </c>
      <c r="J135" s="1722" t="s">
        <v>3024</v>
      </c>
      <c r="K135" s="777"/>
      <c r="L135" s="3148"/>
      <c r="M135" s="779"/>
      <c r="N135" s="2392" t="s">
        <v>13</v>
      </c>
      <c r="O135" s="2391" t="s">
        <v>19</v>
      </c>
      <c r="P135" s="2392" t="s">
        <v>74</v>
      </c>
      <c r="Q135" s="2393" t="s">
        <v>2643</v>
      </c>
      <c r="R135" s="2427" t="s">
        <v>111</v>
      </c>
      <c r="S135" s="2397" t="s">
        <v>131</v>
      </c>
      <c r="T135" s="2428" t="s">
        <v>2416</v>
      </c>
      <c r="U135" s="2414" t="s">
        <v>2491</v>
      </c>
      <c r="V135" s="739">
        <v>115</v>
      </c>
      <c r="EJ135" s="751"/>
      <c r="EK135" s="328" t="s">
        <v>7</v>
      </c>
      <c r="EL135" s="2707"/>
      <c r="EM135" s="3125" t="s">
        <v>477</v>
      </c>
    </row>
    <row r="136" spans="1:143" x14ac:dyDescent="0.25">
      <c r="A136" s="739">
        <v>116</v>
      </c>
      <c r="B136" s="400" t="s">
        <v>2418</v>
      </c>
      <c r="C136" s="2432" t="s">
        <v>2491</v>
      </c>
      <c r="D136" s="2400" t="s">
        <v>4048</v>
      </c>
      <c r="E136" s="2420" t="s">
        <v>4049</v>
      </c>
      <c r="F136" s="778">
        <v>2001</v>
      </c>
      <c r="G136" s="778"/>
      <c r="H136" s="2897"/>
      <c r="I136" s="3143" t="s">
        <v>3495</v>
      </c>
      <c r="J136" s="2400" t="s">
        <v>3501</v>
      </c>
      <c r="K136" s="801" t="s">
        <v>3502</v>
      </c>
      <c r="L136" s="3147" t="s">
        <v>3503</v>
      </c>
      <c r="M136" s="2317" t="s">
        <v>116</v>
      </c>
      <c r="N136" s="2314" t="s">
        <v>110</v>
      </c>
      <c r="O136" s="2401" t="s">
        <v>14</v>
      </c>
      <c r="P136" s="2314" t="s">
        <v>133</v>
      </c>
      <c r="Q136" s="1782">
        <v>125</v>
      </c>
      <c r="R136" s="2337" t="s">
        <v>110</v>
      </c>
      <c r="S136" s="2402" t="s">
        <v>69</v>
      </c>
      <c r="T136" s="2403">
        <v>309</v>
      </c>
      <c r="U136" s="2416" t="s">
        <v>2491</v>
      </c>
      <c r="V136" s="739">
        <v>116</v>
      </c>
      <c r="EJ136" s="751"/>
      <c r="EK136" s="328" t="s">
        <v>7</v>
      </c>
      <c r="EL136" s="2707"/>
      <c r="EM136" s="3125" t="s">
        <v>477</v>
      </c>
    </row>
    <row r="137" spans="1:143" x14ac:dyDescent="0.25">
      <c r="A137" s="739">
        <v>117</v>
      </c>
      <c r="B137" s="400" t="s">
        <v>2883</v>
      </c>
      <c r="C137" s="2358">
        <v>413</v>
      </c>
      <c r="D137" s="1211" t="s">
        <v>3038</v>
      </c>
      <c r="E137" s="2368" t="s">
        <v>3938</v>
      </c>
      <c r="F137" s="1857">
        <v>2001</v>
      </c>
      <c r="G137" s="1270">
        <v>13886</v>
      </c>
      <c r="H137" s="2707"/>
      <c r="I137" s="3125" t="s">
        <v>477</v>
      </c>
      <c r="J137" s="1211" t="s">
        <v>3137</v>
      </c>
      <c r="K137" s="1211"/>
      <c r="L137" s="3146">
        <v>2</v>
      </c>
      <c r="M137" s="1929">
        <v>1</v>
      </c>
      <c r="N137" s="2375" t="s">
        <v>13</v>
      </c>
      <c r="O137" s="2376" t="s">
        <v>75</v>
      </c>
      <c r="P137" s="2375" t="s">
        <v>143</v>
      </c>
      <c r="Q137" s="2377" t="s">
        <v>2744</v>
      </c>
      <c r="R137" s="2384">
        <v>4</v>
      </c>
      <c r="S137" s="2385">
        <v>28</v>
      </c>
      <c r="T137" s="2396" t="s">
        <v>2446</v>
      </c>
      <c r="U137" s="2358">
        <v>413</v>
      </c>
      <c r="V137" s="739">
        <v>117</v>
      </c>
      <c r="EJ137" s="751"/>
      <c r="EK137" s="328" t="s">
        <v>7</v>
      </c>
      <c r="EL137" s="2707"/>
      <c r="EM137" s="3125" t="s">
        <v>477</v>
      </c>
    </row>
    <row r="138" spans="1:143" x14ac:dyDescent="0.25">
      <c r="A138" s="739">
        <v>118</v>
      </c>
      <c r="B138" s="400" t="s">
        <v>2902</v>
      </c>
      <c r="C138" s="2433" t="s">
        <v>2663</v>
      </c>
      <c r="D138" s="1495" t="s">
        <v>2952</v>
      </c>
      <c r="E138" s="2406" t="s">
        <v>3993</v>
      </c>
      <c r="F138" s="778">
        <v>2001</v>
      </c>
      <c r="G138" s="1723" t="s">
        <v>4012</v>
      </c>
      <c r="H138" s="2742"/>
      <c r="I138" s="3137" t="s">
        <v>2465</v>
      </c>
      <c r="J138" s="1722" t="s">
        <v>3424</v>
      </c>
      <c r="K138" s="777"/>
      <c r="L138" s="3148"/>
      <c r="M138" s="779"/>
      <c r="N138" s="2392" t="s">
        <v>13</v>
      </c>
      <c r="O138" s="2391" t="s">
        <v>22</v>
      </c>
      <c r="P138" s="2392" t="s">
        <v>74</v>
      </c>
      <c r="Q138" s="2393" t="s">
        <v>2432</v>
      </c>
      <c r="R138" s="2427" t="s">
        <v>111</v>
      </c>
      <c r="S138" s="2397" t="s">
        <v>22</v>
      </c>
      <c r="T138" s="2428" t="s">
        <v>2598</v>
      </c>
      <c r="U138" s="2414" t="s">
        <v>2663</v>
      </c>
      <c r="V138" s="739">
        <v>118</v>
      </c>
      <c r="EJ138" s="751"/>
      <c r="EK138" s="328" t="s">
        <v>7</v>
      </c>
      <c r="EL138" s="2707"/>
      <c r="EM138" s="3125" t="s">
        <v>477</v>
      </c>
    </row>
    <row r="139" spans="1:143" x14ac:dyDescent="0.25">
      <c r="A139" s="739">
        <v>119</v>
      </c>
      <c r="B139" s="400" t="s">
        <v>2419</v>
      </c>
      <c r="C139" s="2432" t="s">
        <v>4055</v>
      </c>
      <c r="D139" s="2400" t="s">
        <v>4050</v>
      </c>
      <c r="E139" s="2420" t="s">
        <v>4051</v>
      </c>
      <c r="F139" s="778">
        <v>2001</v>
      </c>
      <c r="G139" s="778"/>
      <c r="H139" s="2897"/>
      <c r="I139" s="3143" t="s">
        <v>3495</v>
      </c>
      <c r="J139" s="2400" t="s">
        <v>3501</v>
      </c>
      <c r="K139" s="801" t="s">
        <v>3502</v>
      </c>
      <c r="L139" s="3147" t="s">
        <v>3503</v>
      </c>
      <c r="M139" s="2317" t="s">
        <v>116</v>
      </c>
      <c r="N139" s="2314" t="s">
        <v>110</v>
      </c>
      <c r="O139" s="2401" t="s">
        <v>112</v>
      </c>
      <c r="P139" s="2314" t="s">
        <v>74</v>
      </c>
      <c r="Q139" s="1782">
        <v>109</v>
      </c>
      <c r="R139" s="2337" t="s">
        <v>111</v>
      </c>
      <c r="S139" s="2402" t="s">
        <v>14</v>
      </c>
      <c r="T139" s="2403">
        <v>279</v>
      </c>
      <c r="U139" s="2416" t="s">
        <v>4055</v>
      </c>
      <c r="V139" s="739">
        <v>119</v>
      </c>
      <c r="EJ139" s="751"/>
      <c r="EK139" s="328" t="s">
        <v>7</v>
      </c>
      <c r="EL139" s="2707"/>
      <c r="EM139" s="3125" t="s">
        <v>477</v>
      </c>
    </row>
    <row r="140" spans="1:143" x14ac:dyDescent="0.25">
      <c r="A140" s="739">
        <v>120</v>
      </c>
      <c r="B140" s="400" t="s">
        <v>2420</v>
      </c>
      <c r="C140" s="2432" t="s">
        <v>2844</v>
      </c>
      <c r="D140" s="2400" t="s">
        <v>4050</v>
      </c>
      <c r="E140" s="2420" t="s">
        <v>4052</v>
      </c>
      <c r="F140" s="778">
        <v>2001</v>
      </c>
      <c r="G140" s="778"/>
      <c r="H140" s="2897"/>
      <c r="I140" s="3143" t="s">
        <v>3495</v>
      </c>
      <c r="J140" s="2400" t="s">
        <v>3501</v>
      </c>
      <c r="K140" s="801" t="s">
        <v>3502</v>
      </c>
      <c r="L140" s="3147" t="s">
        <v>3503</v>
      </c>
      <c r="M140" s="2317" t="s">
        <v>116</v>
      </c>
      <c r="N140" s="2314" t="s">
        <v>110</v>
      </c>
      <c r="O140" s="2401" t="s">
        <v>107</v>
      </c>
      <c r="P140" s="2314" t="s">
        <v>133</v>
      </c>
      <c r="Q140" s="1782" t="s">
        <v>2905</v>
      </c>
      <c r="R140" s="2337" t="s">
        <v>110</v>
      </c>
      <c r="S140" s="2402" t="s">
        <v>68</v>
      </c>
      <c r="T140" s="2403">
        <v>290</v>
      </c>
      <c r="U140" s="2416" t="s">
        <v>2844</v>
      </c>
      <c r="V140" s="739">
        <v>120</v>
      </c>
      <c r="EJ140" s="751"/>
      <c r="EK140" s="328" t="s">
        <v>7</v>
      </c>
      <c r="EL140" s="2707"/>
      <c r="EM140" s="3125" t="s">
        <v>477</v>
      </c>
    </row>
    <row r="141" spans="1:143" x14ac:dyDescent="0.25">
      <c r="A141" s="739">
        <v>121</v>
      </c>
      <c r="B141" s="400" t="s">
        <v>2421</v>
      </c>
      <c r="C141" s="2358">
        <v>372</v>
      </c>
      <c r="D141" s="1211" t="s">
        <v>3939</v>
      </c>
      <c r="E141" s="2161" t="s">
        <v>3940</v>
      </c>
      <c r="F141" s="1238">
        <v>2002</v>
      </c>
      <c r="G141" s="1270">
        <v>13763</v>
      </c>
      <c r="H141" s="2707"/>
      <c r="I141" s="3125" t="s">
        <v>477</v>
      </c>
      <c r="J141" s="1211" t="s">
        <v>3136</v>
      </c>
      <c r="K141" s="1211"/>
      <c r="L141" s="3146">
        <v>2</v>
      </c>
      <c r="M141" s="1929">
        <v>1</v>
      </c>
      <c r="N141" s="2375" t="s">
        <v>13</v>
      </c>
      <c r="O141" s="2376" t="s">
        <v>20</v>
      </c>
      <c r="P141" s="2375" t="s">
        <v>125</v>
      </c>
      <c r="Q141" s="2377" t="s">
        <v>2436</v>
      </c>
      <c r="R141" s="2384">
        <v>4</v>
      </c>
      <c r="S141" s="2385">
        <v>36</v>
      </c>
      <c r="T141" s="2396" t="s">
        <v>2434</v>
      </c>
      <c r="U141" s="2358">
        <v>372</v>
      </c>
      <c r="V141" s="739">
        <v>121</v>
      </c>
      <c r="EJ141" s="751"/>
      <c r="EK141" s="328" t="s">
        <v>7</v>
      </c>
      <c r="EL141" s="2412"/>
      <c r="EM141" s="2413" t="s">
        <v>477</v>
      </c>
    </row>
    <row r="142" spans="1:143" ht="16.5" thickBot="1" x14ac:dyDescent="0.3">
      <c r="A142" s="1880">
        <v>122</v>
      </c>
      <c r="B142" s="1760" t="s">
        <v>2847</v>
      </c>
      <c r="C142" s="3392" t="s">
        <v>2895</v>
      </c>
      <c r="D142" s="2407" t="s">
        <v>4053</v>
      </c>
      <c r="E142" s="3393" t="s">
        <v>4054</v>
      </c>
      <c r="F142" s="3394">
        <v>2001</v>
      </c>
      <c r="G142" s="3394"/>
      <c r="H142" s="3395"/>
      <c r="I142" s="534" t="s">
        <v>3495</v>
      </c>
      <c r="J142" s="2407" t="s">
        <v>3501</v>
      </c>
      <c r="K142" s="1928" t="s">
        <v>3502</v>
      </c>
      <c r="L142" s="3396" t="s">
        <v>3503</v>
      </c>
      <c r="M142" s="3397" t="s">
        <v>116</v>
      </c>
      <c r="N142" s="3398" t="s">
        <v>13</v>
      </c>
      <c r="O142" s="2408" t="s">
        <v>26</v>
      </c>
      <c r="P142" s="3398" t="s">
        <v>133</v>
      </c>
      <c r="Q142" s="3399" t="s">
        <v>2895</v>
      </c>
      <c r="R142" s="3400" t="s">
        <v>3504</v>
      </c>
      <c r="S142" s="2409" t="s">
        <v>3504</v>
      </c>
      <c r="T142" s="2410">
        <v>0</v>
      </c>
      <c r="U142" s="3401" t="s">
        <v>2895</v>
      </c>
      <c r="V142" s="1880">
        <v>122</v>
      </c>
      <c r="EJ142" s="751"/>
      <c r="EK142" s="328" t="s">
        <v>7</v>
      </c>
      <c r="EL142" s="2707"/>
      <c r="EM142" s="3125" t="s">
        <v>477</v>
      </c>
    </row>
    <row r="143" spans="1:143" customFormat="1" thickBot="1" x14ac:dyDescent="0.3">
      <c r="A143" s="471"/>
      <c r="B143" s="472"/>
      <c r="C143" s="472"/>
      <c r="D143" s="472"/>
      <c r="E143" s="472"/>
      <c r="F143" s="472"/>
      <c r="G143" s="472"/>
      <c r="H143" s="472"/>
      <c r="I143" s="472"/>
      <c r="J143" s="472"/>
      <c r="K143" s="472"/>
      <c r="L143" s="472"/>
      <c r="M143" s="472"/>
      <c r="N143" s="472"/>
      <c r="O143" s="472"/>
      <c r="P143" s="472"/>
      <c r="Q143" s="472"/>
      <c r="R143" s="472"/>
      <c r="S143" s="472"/>
      <c r="T143" s="472"/>
      <c r="U143" s="472"/>
      <c r="V143" s="3386"/>
    </row>
    <row r="144" spans="1:143" customFormat="1" ht="15" x14ac:dyDescent="0.25"/>
    <row r="145" customFormat="1" ht="15" x14ac:dyDescent="0.25"/>
    <row r="146" customFormat="1" ht="15" x14ac:dyDescent="0.25"/>
    <row r="147" customFormat="1" ht="15" x14ac:dyDescent="0.25"/>
    <row r="148" customFormat="1" ht="15" x14ac:dyDescent="0.25"/>
    <row r="149" customFormat="1" ht="15" x14ac:dyDescent="0.25"/>
    <row r="150" customFormat="1" ht="15" x14ac:dyDescent="0.25"/>
    <row r="151" customFormat="1" ht="15" x14ac:dyDescent="0.25"/>
    <row r="152" customFormat="1" ht="15" x14ac:dyDescent="0.25"/>
    <row r="153" customFormat="1" ht="15" x14ac:dyDescent="0.25"/>
    <row r="154" customFormat="1" ht="15" x14ac:dyDescent="0.25"/>
    <row r="155" customFormat="1" ht="15" x14ac:dyDescent="0.25"/>
    <row r="156" customFormat="1" ht="15" x14ac:dyDescent="0.25"/>
    <row r="157" customFormat="1" ht="15" x14ac:dyDescent="0.25"/>
    <row r="158" customFormat="1" ht="15" x14ac:dyDescent="0.25"/>
    <row r="159" customFormat="1" ht="15" x14ac:dyDescent="0.25"/>
    <row r="160" customFormat="1" ht="15" x14ac:dyDescent="0.25"/>
    <row r="161" customFormat="1" ht="15" x14ac:dyDescent="0.25"/>
    <row r="162" customFormat="1" ht="15" x14ac:dyDescent="0.25"/>
    <row r="163" customFormat="1" ht="15" x14ac:dyDescent="0.25"/>
    <row r="164" customFormat="1" ht="15" x14ac:dyDescent="0.25"/>
    <row r="165" customFormat="1" ht="15" x14ac:dyDescent="0.25"/>
    <row r="166" customFormat="1" ht="15" x14ac:dyDescent="0.25"/>
    <row r="167" customFormat="1" ht="15" x14ac:dyDescent="0.25"/>
    <row r="168" customFormat="1" ht="15" x14ac:dyDescent="0.25"/>
    <row r="169" customFormat="1" ht="15" x14ac:dyDescent="0.25"/>
    <row r="170" customFormat="1" ht="15" x14ac:dyDescent="0.25"/>
    <row r="171" customFormat="1" ht="15" x14ac:dyDescent="0.25"/>
    <row r="172" customFormat="1" ht="15" x14ac:dyDescent="0.25"/>
    <row r="173" customFormat="1" ht="15" x14ac:dyDescent="0.25"/>
    <row r="174" customFormat="1" ht="15" x14ac:dyDescent="0.25"/>
    <row r="175" customFormat="1" ht="15" x14ac:dyDescent="0.25"/>
    <row r="176" customFormat="1" ht="15" x14ac:dyDescent="0.25"/>
    <row r="177" customFormat="1" ht="15" x14ac:dyDescent="0.25"/>
    <row r="178" customFormat="1" ht="15" x14ac:dyDescent="0.25"/>
    <row r="179" customFormat="1" ht="15" x14ac:dyDescent="0.25"/>
    <row r="180" customFormat="1" ht="15" x14ac:dyDescent="0.25"/>
    <row r="181" customFormat="1" ht="15" x14ac:dyDescent="0.25"/>
    <row r="182" customFormat="1" ht="15" x14ac:dyDescent="0.25"/>
    <row r="183" customFormat="1" ht="15" x14ac:dyDescent="0.25"/>
    <row r="184" customFormat="1" ht="15" x14ac:dyDescent="0.25"/>
    <row r="185" customFormat="1" ht="15" x14ac:dyDescent="0.25"/>
    <row r="186" customFormat="1" ht="15" x14ac:dyDescent="0.25"/>
    <row r="187" customFormat="1" ht="15" x14ac:dyDescent="0.25"/>
    <row r="188" customFormat="1" ht="15" x14ac:dyDescent="0.25"/>
    <row r="189" customFormat="1" ht="15" x14ac:dyDescent="0.25"/>
    <row r="190" customFormat="1" ht="15" x14ac:dyDescent="0.25"/>
    <row r="191" customFormat="1" ht="15" x14ac:dyDescent="0.25"/>
    <row r="192" customFormat="1" ht="15" x14ac:dyDescent="0.25"/>
    <row r="193" spans="2:2" customFormat="1" ht="15" x14ac:dyDescent="0.25"/>
    <row r="194" spans="2:2" customFormat="1" ht="15" x14ac:dyDescent="0.25"/>
    <row r="195" spans="2:2" customFormat="1" ht="15" x14ac:dyDescent="0.25"/>
    <row r="196" spans="2:2" customFormat="1" ht="15" x14ac:dyDescent="0.25"/>
    <row r="197" spans="2:2" customFormat="1" ht="15" x14ac:dyDescent="0.25"/>
    <row r="198" spans="2:2" customFormat="1" ht="15" x14ac:dyDescent="0.25"/>
    <row r="199" spans="2:2" customFormat="1" ht="15" x14ac:dyDescent="0.25"/>
    <row r="200" spans="2:2" customFormat="1" ht="15" x14ac:dyDescent="0.25"/>
    <row r="201" spans="2:2" customFormat="1" ht="15" x14ac:dyDescent="0.25"/>
    <row r="202" spans="2:2" customFormat="1" ht="15" x14ac:dyDescent="0.25"/>
    <row r="203" spans="2:2" customFormat="1" ht="15" x14ac:dyDescent="0.25"/>
    <row r="204" spans="2:2" customFormat="1" ht="15" x14ac:dyDescent="0.25"/>
    <row r="205" spans="2:2" customFormat="1" ht="15" x14ac:dyDescent="0.25"/>
    <row r="206" spans="2:2" customFormat="1" ht="15" x14ac:dyDescent="0.25"/>
    <row r="207" spans="2:2" customFormat="1" ht="15" x14ac:dyDescent="0.25"/>
    <row r="208" spans="2:2" customFormat="1" ht="15" x14ac:dyDescent="0.25">
      <c r="B208" s="391"/>
    </row>
    <row r="209" spans="2:2" customFormat="1" ht="15" x14ac:dyDescent="0.25">
      <c r="B209" s="391"/>
    </row>
    <row r="210" spans="2:2" customFormat="1" ht="15" x14ac:dyDescent="0.25">
      <c r="B210" s="391"/>
    </row>
    <row r="211" spans="2:2" customFormat="1" ht="15" x14ac:dyDescent="0.25">
      <c r="B211" s="391"/>
    </row>
    <row r="212" spans="2:2" customFormat="1" ht="15" x14ac:dyDescent="0.25">
      <c r="B212" s="391"/>
    </row>
    <row r="213" spans="2:2" customFormat="1" ht="15" x14ac:dyDescent="0.25">
      <c r="B213" s="391"/>
    </row>
    <row r="214" spans="2:2" customFormat="1" ht="15" x14ac:dyDescent="0.25">
      <c r="B214" s="391"/>
    </row>
    <row r="215" spans="2:2" customFormat="1" ht="15" x14ac:dyDescent="0.25">
      <c r="B215" s="391"/>
    </row>
    <row r="216" spans="2:2" customFormat="1" ht="15" x14ac:dyDescent="0.25">
      <c r="B216" s="391"/>
    </row>
    <row r="217" spans="2:2" customFormat="1" ht="15" x14ac:dyDescent="0.25">
      <c r="B217" s="391"/>
    </row>
    <row r="218" spans="2:2" customFormat="1" ht="15" x14ac:dyDescent="0.25">
      <c r="B218" s="391"/>
    </row>
    <row r="219" spans="2:2" customFormat="1" ht="15" x14ac:dyDescent="0.25">
      <c r="B219" s="391"/>
    </row>
    <row r="220" spans="2:2" customFormat="1" ht="15" x14ac:dyDescent="0.25">
      <c r="B220" s="391"/>
    </row>
    <row r="221" spans="2:2" customFormat="1" ht="15" x14ac:dyDescent="0.25">
      <c r="B221" s="391"/>
    </row>
    <row r="222" spans="2:2" customFormat="1" ht="15" x14ac:dyDescent="0.25">
      <c r="B222" s="391"/>
    </row>
    <row r="223" spans="2:2" customFormat="1" ht="15" x14ac:dyDescent="0.25">
      <c r="B223" s="391"/>
    </row>
    <row r="224" spans="2:2" customFormat="1" ht="15" x14ac:dyDescent="0.25">
      <c r="B224" s="391"/>
    </row>
    <row r="225" spans="2:2" customFormat="1" ht="15" x14ac:dyDescent="0.25">
      <c r="B225" s="391"/>
    </row>
    <row r="226" spans="2:2" customFormat="1" ht="15" x14ac:dyDescent="0.25">
      <c r="B226" s="391"/>
    </row>
    <row r="227" spans="2:2" customFormat="1" ht="15" x14ac:dyDescent="0.25">
      <c r="B227" s="391"/>
    </row>
    <row r="228" spans="2:2" customFormat="1" ht="15" x14ac:dyDescent="0.25">
      <c r="B228" s="391"/>
    </row>
    <row r="229" spans="2:2" customFormat="1" ht="15" x14ac:dyDescent="0.25">
      <c r="B229" s="391"/>
    </row>
    <row r="230" spans="2:2" customFormat="1" ht="15" x14ac:dyDescent="0.25">
      <c r="B230" s="391"/>
    </row>
    <row r="231" spans="2:2" customFormat="1" ht="15" x14ac:dyDescent="0.25">
      <c r="B231" s="391"/>
    </row>
    <row r="232" spans="2:2" customFormat="1" ht="15" x14ac:dyDescent="0.25">
      <c r="B232" s="391"/>
    </row>
    <row r="233" spans="2:2" customFormat="1" ht="15" x14ac:dyDescent="0.25">
      <c r="B233" s="391"/>
    </row>
    <row r="234" spans="2:2" customFormat="1" ht="15" x14ac:dyDescent="0.25">
      <c r="B234" s="391"/>
    </row>
    <row r="235" spans="2:2" customFormat="1" ht="15" x14ac:dyDescent="0.25">
      <c r="B235" s="391"/>
    </row>
    <row r="236" spans="2:2" customFormat="1" ht="15" x14ac:dyDescent="0.25">
      <c r="B236" s="391"/>
    </row>
    <row r="237" spans="2:2" customFormat="1" ht="15" x14ac:dyDescent="0.25">
      <c r="B237" s="391"/>
    </row>
    <row r="238" spans="2:2" customFormat="1" ht="15" x14ac:dyDescent="0.25">
      <c r="B238" s="391"/>
    </row>
    <row r="239" spans="2:2" customFormat="1" ht="15" x14ac:dyDescent="0.25">
      <c r="B239" s="391"/>
    </row>
    <row r="240" spans="2:2" customFormat="1" ht="15" x14ac:dyDescent="0.25">
      <c r="B240" s="391"/>
    </row>
    <row r="241" spans="2:2" customFormat="1" ht="15" x14ac:dyDescent="0.25">
      <c r="B241" s="391"/>
    </row>
    <row r="242" spans="2:2" customFormat="1" ht="15" x14ac:dyDescent="0.25">
      <c r="B242" s="391"/>
    </row>
    <row r="243" spans="2:2" customFormat="1" ht="15" x14ac:dyDescent="0.25">
      <c r="B243" s="391"/>
    </row>
    <row r="244" spans="2:2" customFormat="1" ht="15" x14ac:dyDescent="0.25">
      <c r="B244" s="391"/>
    </row>
    <row r="245" spans="2:2" customFormat="1" ht="15" x14ac:dyDescent="0.25">
      <c r="B245" s="391"/>
    </row>
    <row r="246" spans="2:2" customFormat="1" ht="15" x14ac:dyDescent="0.25">
      <c r="B246" s="391"/>
    </row>
    <row r="247" spans="2:2" customFormat="1" ht="15" x14ac:dyDescent="0.25">
      <c r="B247" s="391"/>
    </row>
    <row r="248" spans="2:2" customFormat="1" ht="15" x14ac:dyDescent="0.25">
      <c r="B248" s="391"/>
    </row>
    <row r="249" spans="2:2" customFormat="1" ht="15" x14ac:dyDescent="0.25">
      <c r="B249" s="391"/>
    </row>
    <row r="250" spans="2:2" customFormat="1" ht="15" x14ac:dyDescent="0.25">
      <c r="B250" s="391"/>
    </row>
    <row r="251" spans="2:2" customFormat="1" ht="15" x14ac:dyDescent="0.25">
      <c r="B251" s="391"/>
    </row>
    <row r="252" spans="2:2" customFormat="1" ht="15" x14ac:dyDescent="0.25">
      <c r="B252" s="391"/>
    </row>
    <row r="253" spans="2:2" customFormat="1" ht="15" x14ac:dyDescent="0.25">
      <c r="B253" s="391"/>
    </row>
    <row r="254" spans="2:2" customFormat="1" ht="15" x14ac:dyDescent="0.25">
      <c r="B254" s="391"/>
    </row>
    <row r="255" spans="2:2" customFormat="1" ht="15" x14ac:dyDescent="0.25">
      <c r="B255" s="391"/>
    </row>
    <row r="256" spans="2:2" customFormat="1" ht="15" x14ac:dyDescent="0.25">
      <c r="B256" s="391"/>
    </row>
    <row r="257" spans="2:2" customFormat="1" ht="15" x14ac:dyDescent="0.25">
      <c r="B257" s="391"/>
    </row>
    <row r="258" spans="2:2" customFormat="1" ht="15" x14ac:dyDescent="0.25">
      <c r="B258" s="391"/>
    </row>
    <row r="259" spans="2:2" customFormat="1" ht="15" x14ac:dyDescent="0.25">
      <c r="B259" s="391"/>
    </row>
    <row r="260" spans="2:2" customFormat="1" ht="15" x14ac:dyDescent="0.25">
      <c r="B260" s="391"/>
    </row>
    <row r="261" spans="2:2" customFormat="1" ht="15" x14ac:dyDescent="0.25">
      <c r="B261" s="391"/>
    </row>
    <row r="262" spans="2:2" customFormat="1" ht="15" x14ac:dyDescent="0.25">
      <c r="B262" s="391"/>
    </row>
    <row r="263" spans="2:2" customFormat="1" ht="15" x14ac:dyDescent="0.25">
      <c r="B263" s="391"/>
    </row>
    <row r="264" spans="2:2" customFormat="1" ht="15" x14ac:dyDescent="0.25">
      <c r="B264" s="391"/>
    </row>
    <row r="265" spans="2:2" customFormat="1" ht="15" x14ac:dyDescent="0.25">
      <c r="B265" s="391"/>
    </row>
    <row r="266" spans="2:2" customFormat="1" ht="15" x14ac:dyDescent="0.25">
      <c r="B266" s="391"/>
    </row>
    <row r="267" spans="2:2" customFormat="1" ht="15" x14ac:dyDescent="0.25">
      <c r="B267" s="391"/>
    </row>
    <row r="268" spans="2:2" customFormat="1" ht="15" x14ac:dyDescent="0.25">
      <c r="B268" s="391"/>
    </row>
    <row r="269" spans="2:2" customFormat="1" ht="15" x14ac:dyDescent="0.25">
      <c r="B269" s="391"/>
    </row>
    <row r="270" spans="2:2" customFormat="1" ht="15" x14ac:dyDescent="0.25">
      <c r="B270" s="391"/>
    </row>
    <row r="271" spans="2:2" customFormat="1" ht="15" x14ac:dyDescent="0.25">
      <c r="B271" s="391"/>
    </row>
    <row r="272" spans="2:2" customFormat="1" ht="15" x14ac:dyDescent="0.25">
      <c r="B272" s="391"/>
    </row>
    <row r="273" spans="2:2" customFormat="1" ht="15" x14ac:dyDescent="0.25">
      <c r="B273" s="391"/>
    </row>
    <row r="274" spans="2:2" customFormat="1" ht="15" x14ac:dyDescent="0.25">
      <c r="B274" s="391"/>
    </row>
    <row r="275" spans="2:2" customFormat="1" ht="15" x14ac:dyDescent="0.25">
      <c r="B275" s="391"/>
    </row>
    <row r="276" spans="2:2" customFormat="1" ht="15" x14ac:dyDescent="0.25">
      <c r="B276" s="391"/>
    </row>
    <row r="277" spans="2:2" customFormat="1" ht="15" x14ac:dyDescent="0.25">
      <c r="B277" s="391"/>
    </row>
    <row r="278" spans="2:2" customFormat="1" ht="15" x14ac:dyDescent="0.25">
      <c r="B278" s="391"/>
    </row>
    <row r="279" spans="2:2" customFormat="1" ht="15" x14ac:dyDescent="0.25">
      <c r="B279" s="391"/>
    </row>
    <row r="280" spans="2:2" customFormat="1" ht="15" x14ac:dyDescent="0.25">
      <c r="B280" s="391"/>
    </row>
    <row r="281" spans="2:2" customFormat="1" ht="15" x14ac:dyDescent="0.25">
      <c r="B281" s="391"/>
    </row>
    <row r="282" spans="2:2" customFormat="1" ht="15" x14ac:dyDescent="0.25">
      <c r="B282" s="391"/>
    </row>
    <row r="283" spans="2:2" customFormat="1" ht="15" x14ac:dyDescent="0.25">
      <c r="B283" s="391"/>
    </row>
    <row r="284" spans="2:2" customFormat="1" ht="15" x14ac:dyDescent="0.25">
      <c r="B284" s="391"/>
    </row>
    <row r="285" spans="2:2" customFormat="1" ht="15" x14ac:dyDescent="0.25">
      <c r="B285" s="391"/>
    </row>
    <row r="286" spans="2:2" customFormat="1" ht="15" x14ac:dyDescent="0.25">
      <c r="B286" s="391"/>
    </row>
    <row r="287" spans="2:2" customFormat="1" ht="15" x14ac:dyDescent="0.25">
      <c r="B287" s="391"/>
    </row>
    <row r="288" spans="2:2" customFormat="1" ht="15" x14ac:dyDescent="0.25">
      <c r="B288" s="391"/>
    </row>
    <row r="289" spans="2:2" customFormat="1" ht="15" x14ac:dyDescent="0.25">
      <c r="B289" s="391"/>
    </row>
    <row r="290" spans="2:2" customFormat="1" ht="15" x14ac:dyDescent="0.25">
      <c r="B290" s="391"/>
    </row>
    <row r="291" spans="2:2" customFormat="1" ht="15" x14ac:dyDescent="0.25">
      <c r="B291" s="391"/>
    </row>
    <row r="292" spans="2:2" customFormat="1" ht="15" x14ac:dyDescent="0.25">
      <c r="B292" s="391"/>
    </row>
    <row r="293" spans="2:2" customFormat="1" ht="15" x14ac:dyDescent="0.25">
      <c r="B293" s="391"/>
    </row>
    <row r="294" spans="2:2" customFormat="1" ht="15" x14ac:dyDescent="0.25">
      <c r="B294" s="391"/>
    </row>
    <row r="295" spans="2:2" customFormat="1" ht="15" x14ac:dyDescent="0.25">
      <c r="B295" s="391"/>
    </row>
    <row r="296" spans="2:2" customFormat="1" ht="15" x14ac:dyDescent="0.25">
      <c r="B296" s="391"/>
    </row>
    <row r="297" spans="2:2" customFormat="1" ht="15" x14ac:dyDescent="0.25">
      <c r="B297" s="391"/>
    </row>
    <row r="298" spans="2:2" customFormat="1" ht="15" x14ac:dyDescent="0.25">
      <c r="B298" s="391"/>
    </row>
    <row r="299" spans="2:2" customFormat="1" ht="15" x14ac:dyDescent="0.25">
      <c r="B299" s="391"/>
    </row>
    <row r="300" spans="2:2" customFormat="1" ht="15" x14ac:dyDescent="0.25">
      <c r="B300" s="391"/>
    </row>
    <row r="301" spans="2:2" customFormat="1" ht="15" x14ac:dyDescent="0.25">
      <c r="B301" s="391"/>
    </row>
    <row r="302" spans="2:2" customFormat="1" ht="15" x14ac:dyDescent="0.25">
      <c r="B302" s="391"/>
    </row>
    <row r="303" spans="2:2" customFormat="1" ht="15" x14ac:dyDescent="0.25">
      <c r="B303" s="391"/>
    </row>
    <row r="304" spans="2:2" customFormat="1" ht="15" x14ac:dyDescent="0.25">
      <c r="B304" s="391"/>
    </row>
    <row r="305" spans="2:2" customFormat="1" ht="15" x14ac:dyDescent="0.25">
      <c r="B305" s="391"/>
    </row>
    <row r="306" spans="2:2" customFormat="1" ht="15" x14ac:dyDescent="0.25">
      <c r="B306" s="391"/>
    </row>
    <row r="307" spans="2:2" customFormat="1" ht="15" x14ac:dyDescent="0.25">
      <c r="B307" s="391"/>
    </row>
    <row r="308" spans="2:2" customFormat="1" ht="15" x14ac:dyDescent="0.25">
      <c r="B308" s="391"/>
    </row>
    <row r="309" spans="2:2" customFormat="1" ht="15" x14ac:dyDescent="0.25">
      <c r="B309" s="391"/>
    </row>
    <row r="310" spans="2:2" customFormat="1" ht="15" x14ac:dyDescent="0.25">
      <c r="B310" s="391"/>
    </row>
    <row r="311" spans="2:2" customFormat="1" ht="15" x14ac:dyDescent="0.25">
      <c r="B311" s="391"/>
    </row>
    <row r="312" spans="2:2" customFormat="1" ht="15" x14ac:dyDescent="0.25">
      <c r="B312" s="391"/>
    </row>
    <row r="313" spans="2:2" customFormat="1" ht="15" x14ac:dyDescent="0.25">
      <c r="B313" s="391"/>
    </row>
    <row r="314" spans="2:2" customFormat="1" ht="15" x14ac:dyDescent="0.25">
      <c r="B314" s="391"/>
    </row>
    <row r="315" spans="2:2" customFormat="1" ht="15" x14ac:dyDescent="0.25">
      <c r="B315" s="391"/>
    </row>
    <row r="316" spans="2:2" customFormat="1" ht="15" x14ac:dyDescent="0.25">
      <c r="B316" s="391"/>
    </row>
    <row r="317" spans="2:2" customFormat="1" ht="15" x14ac:dyDescent="0.25">
      <c r="B317" s="391"/>
    </row>
    <row r="318" spans="2:2" customFormat="1" ht="15" x14ac:dyDescent="0.25">
      <c r="B318" s="391"/>
    </row>
    <row r="319" spans="2:2" customFormat="1" ht="15" x14ac:dyDescent="0.25">
      <c r="B319" s="391"/>
    </row>
    <row r="320" spans="2:2" customFormat="1" ht="15" x14ac:dyDescent="0.25">
      <c r="B320" s="391"/>
    </row>
    <row r="321" spans="2:2" customFormat="1" ht="15" x14ac:dyDescent="0.25">
      <c r="B321" s="391"/>
    </row>
    <row r="322" spans="2:2" customFormat="1" ht="15" x14ac:dyDescent="0.25">
      <c r="B322" s="391"/>
    </row>
    <row r="323" spans="2:2" customFormat="1" ht="15" x14ac:dyDescent="0.25">
      <c r="B323" s="391"/>
    </row>
    <row r="324" spans="2:2" customFormat="1" ht="15" x14ac:dyDescent="0.25">
      <c r="B324" s="391"/>
    </row>
    <row r="325" spans="2:2" customFormat="1" ht="15" x14ac:dyDescent="0.25">
      <c r="B325" s="391"/>
    </row>
    <row r="326" spans="2:2" customFormat="1" ht="15" x14ac:dyDescent="0.25">
      <c r="B326" s="391"/>
    </row>
    <row r="327" spans="2:2" customFormat="1" ht="15" x14ac:dyDescent="0.25">
      <c r="B327" s="391"/>
    </row>
    <row r="328" spans="2:2" customFormat="1" ht="15" x14ac:dyDescent="0.25">
      <c r="B328" s="391"/>
    </row>
    <row r="329" spans="2:2" customFormat="1" ht="15" x14ac:dyDescent="0.25">
      <c r="B329" s="391"/>
    </row>
    <row r="330" spans="2:2" customFormat="1" ht="15" x14ac:dyDescent="0.25">
      <c r="B330" s="391"/>
    </row>
    <row r="331" spans="2:2" customFormat="1" ht="15" x14ac:dyDescent="0.25">
      <c r="B331" s="391"/>
    </row>
    <row r="332" spans="2:2" customFormat="1" ht="15" x14ac:dyDescent="0.25">
      <c r="B332" s="391"/>
    </row>
    <row r="333" spans="2:2" customFormat="1" ht="15" x14ac:dyDescent="0.25">
      <c r="B333" s="391"/>
    </row>
    <row r="334" spans="2:2" customFormat="1" ht="15" x14ac:dyDescent="0.25">
      <c r="B334" s="391"/>
    </row>
    <row r="335" spans="2:2" customFormat="1" ht="15" x14ac:dyDescent="0.25">
      <c r="B335" s="391"/>
    </row>
    <row r="336" spans="2:2" customFormat="1" ht="15" x14ac:dyDescent="0.25">
      <c r="B336" s="391"/>
    </row>
    <row r="337" spans="2:2" customFormat="1" ht="15" x14ac:dyDescent="0.25">
      <c r="B337" s="391"/>
    </row>
    <row r="338" spans="2:2" customFormat="1" ht="15" x14ac:dyDescent="0.25">
      <c r="B338" s="391"/>
    </row>
    <row r="339" spans="2:2" customFormat="1" ht="15" x14ac:dyDescent="0.25">
      <c r="B339" s="391"/>
    </row>
    <row r="340" spans="2:2" customFormat="1" ht="15" x14ac:dyDescent="0.25">
      <c r="B340" s="391"/>
    </row>
    <row r="341" spans="2:2" customFormat="1" ht="15" x14ac:dyDescent="0.25">
      <c r="B341" s="391"/>
    </row>
    <row r="342" spans="2:2" customFormat="1" ht="15" x14ac:dyDescent="0.25">
      <c r="B342" s="391"/>
    </row>
    <row r="343" spans="2:2" customFormat="1" ht="15" x14ac:dyDescent="0.25">
      <c r="B343" s="391"/>
    </row>
    <row r="344" spans="2:2" customFormat="1" ht="15" x14ac:dyDescent="0.25">
      <c r="B344" s="391"/>
    </row>
    <row r="345" spans="2:2" customFormat="1" ht="15" x14ac:dyDescent="0.25">
      <c r="B345" s="391"/>
    </row>
    <row r="346" spans="2:2" customFormat="1" ht="15" x14ac:dyDescent="0.25">
      <c r="B346" s="391"/>
    </row>
    <row r="347" spans="2:2" customFormat="1" ht="15" x14ac:dyDescent="0.25">
      <c r="B347" s="391"/>
    </row>
    <row r="348" spans="2:2" customFormat="1" ht="15" x14ac:dyDescent="0.25">
      <c r="B348" s="391"/>
    </row>
    <row r="349" spans="2:2" customFormat="1" ht="15" x14ac:dyDescent="0.25">
      <c r="B349" s="391"/>
    </row>
    <row r="350" spans="2:2" customFormat="1" ht="15" x14ac:dyDescent="0.25">
      <c r="B350" s="391"/>
    </row>
    <row r="351" spans="2:2" customFormat="1" ht="15" x14ac:dyDescent="0.25">
      <c r="B351" s="391"/>
    </row>
    <row r="352" spans="2:2" customFormat="1" ht="15" x14ac:dyDescent="0.25">
      <c r="B352" s="391"/>
    </row>
    <row r="353" spans="2:2" customFormat="1" ht="15" x14ac:dyDescent="0.25">
      <c r="B353" s="391"/>
    </row>
    <row r="354" spans="2:2" customFormat="1" ht="15" x14ac:dyDescent="0.25">
      <c r="B354" s="391"/>
    </row>
    <row r="355" spans="2:2" customFormat="1" ht="15" x14ac:dyDescent="0.25">
      <c r="B355" s="391"/>
    </row>
    <row r="356" spans="2:2" customFormat="1" ht="15" x14ac:dyDescent="0.25">
      <c r="B356" s="391"/>
    </row>
    <row r="357" spans="2:2" customFormat="1" ht="15" x14ac:dyDescent="0.25">
      <c r="B357" s="391"/>
    </row>
    <row r="358" spans="2:2" customFormat="1" ht="15" x14ac:dyDescent="0.25">
      <c r="B358" s="391"/>
    </row>
    <row r="359" spans="2:2" customFormat="1" ht="15" x14ac:dyDescent="0.25">
      <c r="B359" s="391"/>
    </row>
    <row r="360" spans="2:2" customFormat="1" ht="15" x14ac:dyDescent="0.25">
      <c r="B360" s="391"/>
    </row>
    <row r="361" spans="2:2" customFormat="1" ht="15" x14ac:dyDescent="0.25">
      <c r="B361" s="391"/>
    </row>
    <row r="362" spans="2:2" customFormat="1" ht="15" x14ac:dyDescent="0.25">
      <c r="B362" s="391"/>
    </row>
    <row r="363" spans="2:2" customFormat="1" ht="15" x14ac:dyDescent="0.25">
      <c r="B363" s="391"/>
    </row>
    <row r="364" spans="2:2" customFormat="1" ht="15" x14ac:dyDescent="0.25">
      <c r="B364" s="391"/>
    </row>
    <row r="365" spans="2:2" customFormat="1" ht="15" x14ac:dyDescent="0.25">
      <c r="B365" s="391"/>
    </row>
    <row r="366" spans="2:2" customFormat="1" ht="15" x14ac:dyDescent="0.25">
      <c r="B366" s="391"/>
    </row>
    <row r="367" spans="2:2" customFormat="1" ht="15" x14ac:dyDescent="0.25">
      <c r="B367" s="391"/>
    </row>
    <row r="368" spans="2:2" customFormat="1" ht="15" x14ac:dyDescent="0.25">
      <c r="B368" s="391"/>
    </row>
    <row r="369" spans="2:2" customFormat="1" ht="15" x14ac:dyDescent="0.25">
      <c r="B369" s="391"/>
    </row>
    <row r="370" spans="2:2" customFormat="1" ht="15" x14ac:dyDescent="0.25">
      <c r="B370" s="391"/>
    </row>
    <row r="371" spans="2:2" customFormat="1" ht="15" x14ac:dyDescent="0.25">
      <c r="B371" s="391"/>
    </row>
    <row r="372" spans="2:2" customFormat="1" ht="15" x14ac:dyDescent="0.25">
      <c r="B372" s="391"/>
    </row>
    <row r="373" spans="2:2" customFormat="1" ht="15" x14ac:dyDescent="0.25">
      <c r="B373" s="391"/>
    </row>
    <row r="374" spans="2:2" customFormat="1" ht="15" x14ac:dyDescent="0.25">
      <c r="B374" s="391"/>
    </row>
    <row r="375" spans="2:2" customFormat="1" ht="15" x14ac:dyDescent="0.25">
      <c r="B375" s="391"/>
    </row>
    <row r="376" spans="2:2" customFormat="1" ht="15" x14ac:dyDescent="0.25">
      <c r="B376" s="391"/>
    </row>
    <row r="377" spans="2:2" customFormat="1" ht="15" x14ac:dyDescent="0.25">
      <c r="B377" s="391"/>
    </row>
    <row r="378" spans="2:2" customFormat="1" ht="15" x14ac:dyDescent="0.25">
      <c r="B378" s="391"/>
    </row>
    <row r="379" spans="2:2" customFormat="1" ht="15" x14ac:dyDescent="0.25">
      <c r="B379" s="391"/>
    </row>
    <row r="380" spans="2:2" customFormat="1" ht="15" x14ac:dyDescent="0.25">
      <c r="B380" s="391"/>
    </row>
    <row r="381" spans="2:2" customFormat="1" ht="15" x14ac:dyDescent="0.25">
      <c r="B381" s="391"/>
    </row>
    <row r="382" spans="2:2" customFormat="1" ht="15" x14ac:dyDescent="0.25">
      <c r="B382" s="391"/>
    </row>
    <row r="383" spans="2:2" customFormat="1" ht="15" x14ac:dyDescent="0.25">
      <c r="B383" s="391"/>
    </row>
    <row r="384" spans="2:2" customFormat="1" ht="15" x14ac:dyDescent="0.25">
      <c r="B384" s="391"/>
    </row>
    <row r="385" spans="2:2" customFormat="1" ht="15" x14ac:dyDescent="0.25">
      <c r="B385" s="391"/>
    </row>
    <row r="386" spans="2:2" customFormat="1" ht="15" x14ac:dyDescent="0.25">
      <c r="B386" s="391"/>
    </row>
    <row r="387" spans="2:2" customFormat="1" ht="15" x14ac:dyDescent="0.25">
      <c r="B387" s="391"/>
    </row>
    <row r="388" spans="2:2" customFormat="1" ht="15" x14ac:dyDescent="0.25">
      <c r="B388" s="391"/>
    </row>
    <row r="389" spans="2:2" customFormat="1" ht="15" x14ac:dyDescent="0.25">
      <c r="B389" s="391"/>
    </row>
    <row r="390" spans="2:2" customFormat="1" ht="15" x14ac:dyDescent="0.25">
      <c r="B390" s="391"/>
    </row>
    <row r="391" spans="2:2" customFormat="1" ht="15" x14ac:dyDescent="0.25">
      <c r="B391" s="391"/>
    </row>
    <row r="392" spans="2:2" customFormat="1" ht="15" x14ac:dyDescent="0.25">
      <c r="B392" s="391"/>
    </row>
    <row r="393" spans="2:2" customFormat="1" ht="15" x14ac:dyDescent="0.25">
      <c r="B393" s="391"/>
    </row>
    <row r="394" spans="2:2" customFormat="1" ht="15" x14ac:dyDescent="0.25">
      <c r="B394" s="391"/>
    </row>
    <row r="395" spans="2:2" customFormat="1" ht="15" x14ac:dyDescent="0.25">
      <c r="B395" s="391"/>
    </row>
    <row r="396" spans="2:2" customFormat="1" ht="15" x14ac:dyDescent="0.25">
      <c r="B396" s="391"/>
    </row>
    <row r="397" spans="2:2" customFormat="1" ht="15" x14ac:dyDescent="0.25">
      <c r="B397" s="391"/>
    </row>
    <row r="398" spans="2:2" customFormat="1" ht="15" x14ac:dyDescent="0.25">
      <c r="B398" s="391"/>
    </row>
    <row r="399" spans="2:2" customFormat="1" ht="15" x14ac:dyDescent="0.25">
      <c r="B399" s="391"/>
    </row>
    <row r="400" spans="2:2" customFormat="1" ht="15" x14ac:dyDescent="0.25">
      <c r="B400" s="391"/>
    </row>
    <row r="401" spans="2:2" customFormat="1" ht="15" x14ac:dyDescent="0.25">
      <c r="B401" s="391"/>
    </row>
    <row r="402" spans="2:2" customFormat="1" ht="15" x14ac:dyDescent="0.25">
      <c r="B402" s="391"/>
    </row>
    <row r="403" spans="2:2" customFormat="1" ht="15" x14ac:dyDescent="0.25">
      <c r="B403" s="391"/>
    </row>
    <row r="404" spans="2:2" customFormat="1" ht="15" x14ac:dyDescent="0.25">
      <c r="B404" s="391"/>
    </row>
    <row r="405" spans="2:2" customFormat="1" ht="15" x14ac:dyDescent="0.25">
      <c r="B405" s="391"/>
    </row>
    <row r="406" spans="2:2" customFormat="1" ht="15" x14ac:dyDescent="0.25">
      <c r="B406" s="391"/>
    </row>
    <row r="407" spans="2:2" customFormat="1" ht="15" x14ac:dyDescent="0.25">
      <c r="B407" s="391"/>
    </row>
    <row r="408" spans="2:2" customFormat="1" ht="15" x14ac:dyDescent="0.25">
      <c r="B408" s="391"/>
    </row>
    <row r="409" spans="2:2" customFormat="1" ht="15" x14ac:dyDescent="0.25">
      <c r="B409" s="391"/>
    </row>
    <row r="410" spans="2:2" customFormat="1" ht="15" x14ac:dyDescent="0.25">
      <c r="B410" s="391"/>
    </row>
    <row r="411" spans="2:2" customFormat="1" ht="15" x14ac:dyDescent="0.25">
      <c r="B411" s="391"/>
    </row>
    <row r="412" spans="2:2" customFormat="1" ht="15" x14ac:dyDescent="0.25">
      <c r="B412" s="391"/>
    </row>
    <row r="413" spans="2:2" customFormat="1" ht="15" x14ac:dyDescent="0.25">
      <c r="B413" s="391"/>
    </row>
    <row r="414" spans="2:2" customFormat="1" ht="15" x14ac:dyDescent="0.25">
      <c r="B414" s="391"/>
    </row>
    <row r="415" spans="2:2" customFormat="1" ht="15" x14ac:dyDescent="0.25">
      <c r="B415" s="391"/>
    </row>
    <row r="416" spans="2:2" customFormat="1" ht="15" x14ac:dyDescent="0.25">
      <c r="B416" s="391"/>
    </row>
    <row r="417" spans="2:2" customFormat="1" ht="15" x14ac:dyDescent="0.25">
      <c r="B417" s="391"/>
    </row>
    <row r="418" spans="2:2" customFormat="1" ht="15" x14ac:dyDescent="0.25">
      <c r="B418" s="391"/>
    </row>
    <row r="419" spans="2:2" customFormat="1" ht="15" x14ac:dyDescent="0.25">
      <c r="B419" s="391"/>
    </row>
    <row r="420" spans="2:2" customFormat="1" ht="15" x14ac:dyDescent="0.25">
      <c r="B420" s="391"/>
    </row>
    <row r="421" spans="2:2" customFormat="1" ht="15" x14ac:dyDescent="0.25">
      <c r="B421" s="391"/>
    </row>
    <row r="422" spans="2:2" customFormat="1" ht="15" x14ac:dyDescent="0.25">
      <c r="B422" s="391"/>
    </row>
    <row r="423" spans="2:2" customFormat="1" ht="15" x14ac:dyDescent="0.25">
      <c r="B423" s="391"/>
    </row>
    <row r="424" spans="2:2" customFormat="1" ht="15" x14ac:dyDescent="0.25">
      <c r="B424" s="391"/>
    </row>
    <row r="425" spans="2:2" customFormat="1" ht="15" x14ac:dyDescent="0.25">
      <c r="B425" s="391"/>
    </row>
    <row r="426" spans="2:2" customFormat="1" ht="15" x14ac:dyDescent="0.25">
      <c r="B426" s="391"/>
    </row>
    <row r="427" spans="2:2" customFormat="1" ht="15" x14ac:dyDescent="0.25">
      <c r="B427" s="391"/>
    </row>
    <row r="428" spans="2:2" customFormat="1" ht="15" x14ac:dyDescent="0.25">
      <c r="B428" s="391"/>
    </row>
    <row r="429" spans="2:2" customFormat="1" ht="15" x14ac:dyDescent="0.25">
      <c r="B429" s="391"/>
    </row>
    <row r="430" spans="2:2" customFormat="1" ht="15" x14ac:dyDescent="0.25">
      <c r="B430" s="391"/>
    </row>
    <row r="431" spans="2:2" customFormat="1" ht="15" x14ac:dyDescent="0.25">
      <c r="B431" s="391"/>
    </row>
    <row r="432" spans="2:2" customFormat="1" ht="15" x14ac:dyDescent="0.25">
      <c r="B432" s="391"/>
    </row>
    <row r="433" spans="2:2" customFormat="1" ht="15" x14ac:dyDescent="0.25">
      <c r="B433" s="391"/>
    </row>
    <row r="434" spans="2:2" customFormat="1" ht="15" x14ac:dyDescent="0.25">
      <c r="B434" s="391"/>
    </row>
    <row r="435" spans="2:2" customFormat="1" ht="15" x14ac:dyDescent="0.25">
      <c r="B435" s="391"/>
    </row>
    <row r="436" spans="2:2" customFormat="1" ht="15" x14ac:dyDescent="0.25">
      <c r="B436" s="391"/>
    </row>
    <row r="437" spans="2:2" customFormat="1" ht="15" x14ac:dyDescent="0.25">
      <c r="B437" s="391"/>
    </row>
    <row r="438" spans="2:2" customFormat="1" ht="15" x14ac:dyDescent="0.25">
      <c r="B438" s="391"/>
    </row>
    <row r="439" spans="2:2" customFormat="1" ht="15" x14ac:dyDescent="0.25">
      <c r="B439" s="391"/>
    </row>
    <row r="440" spans="2:2" customFormat="1" ht="15" x14ac:dyDescent="0.25">
      <c r="B440" s="391"/>
    </row>
    <row r="441" spans="2:2" customFormat="1" ht="15" x14ac:dyDescent="0.25">
      <c r="B441" s="391"/>
    </row>
    <row r="442" spans="2:2" customFormat="1" ht="15" x14ac:dyDescent="0.25">
      <c r="B442" s="391"/>
    </row>
    <row r="443" spans="2:2" customFormat="1" ht="15" x14ac:dyDescent="0.25">
      <c r="B443" s="391"/>
    </row>
    <row r="444" spans="2:2" customFormat="1" ht="15" x14ac:dyDescent="0.25">
      <c r="B444" s="391"/>
    </row>
    <row r="445" spans="2:2" customFormat="1" ht="15" x14ac:dyDescent="0.25">
      <c r="B445" s="391"/>
    </row>
    <row r="446" spans="2:2" customFormat="1" ht="15" x14ac:dyDescent="0.25">
      <c r="B446" s="391"/>
    </row>
    <row r="447" spans="2:2" customFormat="1" ht="15" x14ac:dyDescent="0.25">
      <c r="B447" s="391"/>
    </row>
    <row r="448" spans="2:2" customFormat="1" ht="15" x14ac:dyDescent="0.25">
      <c r="B448" s="391"/>
    </row>
    <row r="449" spans="2:2" customFormat="1" ht="15" x14ac:dyDescent="0.25">
      <c r="B449" s="391"/>
    </row>
    <row r="450" spans="2:2" customFormat="1" ht="15" x14ac:dyDescent="0.25">
      <c r="B450" s="391"/>
    </row>
    <row r="451" spans="2:2" customFormat="1" ht="15" x14ac:dyDescent="0.25">
      <c r="B451" s="391"/>
    </row>
    <row r="452" spans="2:2" customFormat="1" ht="15" x14ac:dyDescent="0.25">
      <c r="B452" s="391"/>
    </row>
    <row r="453" spans="2:2" customFormat="1" ht="15" x14ac:dyDescent="0.25">
      <c r="B453" s="391"/>
    </row>
    <row r="454" spans="2:2" customFormat="1" ht="15" x14ac:dyDescent="0.25">
      <c r="B454" s="391"/>
    </row>
    <row r="455" spans="2:2" customFormat="1" ht="15" x14ac:dyDescent="0.25">
      <c r="B455" s="391"/>
    </row>
    <row r="456" spans="2:2" customFormat="1" ht="15" x14ac:dyDescent="0.25">
      <c r="B456" s="391"/>
    </row>
    <row r="457" spans="2:2" customFormat="1" ht="15" x14ac:dyDescent="0.25">
      <c r="B457" s="391"/>
    </row>
    <row r="458" spans="2:2" customFormat="1" ht="15" x14ac:dyDescent="0.25">
      <c r="B458" s="391"/>
    </row>
    <row r="459" spans="2:2" customFormat="1" ht="15" x14ac:dyDescent="0.25">
      <c r="B459" s="391"/>
    </row>
    <row r="460" spans="2:2" customFormat="1" ht="15" x14ac:dyDescent="0.25">
      <c r="B460" s="391"/>
    </row>
    <row r="461" spans="2:2" customFormat="1" ht="15" x14ac:dyDescent="0.25">
      <c r="B461" s="391"/>
    </row>
    <row r="462" spans="2:2" customFormat="1" ht="15" x14ac:dyDescent="0.25">
      <c r="B462" s="391"/>
    </row>
    <row r="463" spans="2:2" customFormat="1" ht="15" x14ac:dyDescent="0.25">
      <c r="B463" s="391"/>
    </row>
    <row r="464" spans="2:2" customFormat="1" ht="15" x14ac:dyDescent="0.25">
      <c r="B464" s="391"/>
    </row>
    <row r="465" spans="2:2" customFormat="1" ht="15" x14ac:dyDescent="0.25">
      <c r="B465" s="391"/>
    </row>
    <row r="466" spans="2:2" customFormat="1" ht="15" x14ac:dyDescent="0.25">
      <c r="B466" s="391"/>
    </row>
    <row r="467" spans="2:2" customFormat="1" ht="15" x14ac:dyDescent="0.25">
      <c r="B467" s="391"/>
    </row>
    <row r="468" spans="2:2" customFormat="1" ht="15" x14ac:dyDescent="0.25">
      <c r="B468" s="391"/>
    </row>
    <row r="469" spans="2:2" customFormat="1" ht="15" x14ac:dyDescent="0.25">
      <c r="B469" s="391"/>
    </row>
    <row r="470" spans="2:2" customFormat="1" ht="15" x14ac:dyDescent="0.25">
      <c r="B470" s="391"/>
    </row>
    <row r="471" spans="2:2" customFormat="1" ht="15" x14ac:dyDescent="0.25">
      <c r="B471" s="391"/>
    </row>
    <row r="472" spans="2:2" customFormat="1" ht="15" x14ac:dyDescent="0.25">
      <c r="B472" s="391"/>
    </row>
    <row r="473" spans="2:2" customFormat="1" ht="15" x14ac:dyDescent="0.25">
      <c r="B473" s="391"/>
    </row>
    <row r="474" spans="2:2" customFormat="1" ht="15" x14ac:dyDescent="0.25">
      <c r="B474" s="391"/>
    </row>
    <row r="475" spans="2:2" customFormat="1" ht="15" x14ac:dyDescent="0.25">
      <c r="B475" s="391"/>
    </row>
    <row r="476" spans="2:2" customFormat="1" ht="15" x14ac:dyDescent="0.25">
      <c r="B476" s="391"/>
    </row>
    <row r="477" spans="2:2" customFormat="1" ht="15" x14ac:dyDescent="0.25">
      <c r="B477" s="391"/>
    </row>
    <row r="478" spans="2:2" customFormat="1" ht="15" x14ac:dyDescent="0.25">
      <c r="B478" s="391"/>
    </row>
    <row r="479" spans="2:2" customFormat="1" ht="15" x14ac:dyDescent="0.25">
      <c r="B479" s="391"/>
    </row>
    <row r="480" spans="2:2" customFormat="1" ht="15" x14ac:dyDescent="0.25">
      <c r="B480" s="391"/>
    </row>
    <row r="481" spans="1:22" customFormat="1" ht="15" x14ac:dyDescent="0.25">
      <c r="B481" s="391"/>
    </row>
    <row r="482" spans="1:22" customFormat="1" ht="15" x14ac:dyDescent="0.25">
      <c r="B482" s="391"/>
    </row>
    <row r="483" spans="1:22" customFormat="1" ht="15" x14ac:dyDescent="0.25">
      <c r="B483" s="391"/>
    </row>
    <row r="484" spans="1:22" customFormat="1" ht="15" x14ac:dyDescent="0.25">
      <c r="B484" s="391"/>
    </row>
    <row r="485" spans="1:22" customFormat="1" ht="15" x14ac:dyDescent="0.25">
      <c r="B485" s="391"/>
    </row>
    <row r="486" spans="1:22" customFormat="1" ht="15" x14ac:dyDescent="0.25">
      <c r="B486" s="391"/>
    </row>
    <row r="487" spans="1:22" customFormat="1" ht="15" x14ac:dyDescent="0.25">
      <c r="B487" s="391"/>
    </row>
    <row r="488" spans="1:22" customFormat="1" ht="15" x14ac:dyDescent="0.25">
      <c r="B488" s="391"/>
    </row>
    <row r="489" spans="1:22" customFormat="1" ht="15" x14ac:dyDescent="0.25">
      <c r="B489" s="391"/>
    </row>
    <row r="490" spans="1:22" customFormat="1" ht="15" x14ac:dyDescent="0.25">
      <c r="B490" s="391"/>
    </row>
    <row r="491" spans="1:22" customFormat="1" ht="15" x14ac:dyDescent="0.25">
      <c r="B491" s="391"/>
    </row>
    <row r="492" spans="1:22" customFormat="1" ht="15" x14ac:dyDescent="0.25">
      <c r="B492" s="391"/>
    </row>
    <row r="493" spans="1:22" customFormat="1" ht="15" x14ac:dyDescent="0.25">
      <c r="B493" s="391"/>
    </row>
    <row r="494" spans="1:22" x14ac:dyDescent="0.25">
      <c r="A494" s="730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758"/>
      <c r="O494" s="758"/>
      <c r="P494" s="758"/>
      <c r="Q494" s="758"/>
      <c r="R494" s="758"/>
      <c r="S494" s="758"/>
      <c r="T494" s="758"/>
      <c r="U494" s="758"/>
      <c r="V494" s="4"/>
    </row>
    <row r="495" spans="1:22" x14ac:dyDescent="0.25">
      <c r="A495" s="730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758"/>
      <c r="O495" s="758"/>
      <c r="P495" s="758"/>
      <c r="Q495" s="758"/>
      <c r="R495" s="758"/>
      <c r="S495" s="758"/>
      <c r="T495" s="758"/>
      <c r="U495" s="758"/>
      <c r="V495" s="4"/>
    </row>
    <row r="496" spans="1:22" x14ac:dyDescent="0.25">
      <c r="A496" s="730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758"/>
      <c r="O496" s="758"/>
      <c r="P496" s="758"/>
      <c r="Q496" s="758"/>
      <c r="R496" s="758"/>
      <c r="S496" s="758"/>
      <c r="T496" s="758"/>
      <c r="U496" s="758"/>
      <c r="V496" s="4"/>
    </row>
    <row r="497" spans="1:22" x14ac:dyDescent="0.25">
      <c r="A497" s="730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758"/>
      <c r="O497" s="758"/>
      <c r="P497" s="758"/>
      <c r="Q497" s="758"/>
      <c r="R497" s="758"/>
      <c r="S497" s="758"/>
      <c r="T497" s="758"/>
      <c r="U497" s="758"/>
      <c r="V497" s="4"/>
    </row>
    <row r="498" spans="1:22" x14ac:dyDescent="0.25">
      <c r="A498" s="730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758"/>
      <c r="O498" s="758"/>
      <c r="P498" s="758"/>
      <c r="Q498" s="758"/>
      <c r="R498" s="758"/>
      <c r="S498" s="758"/>
      <c r="T498" s="758"/>
      <c r="U498" s="758"/>
      <c r="V498" s="4"/>
    </row>
    <row r="499" spans="1:22" x14ac:dyDescent="0.25">
      <c r="A499" s="730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758"/>
      <c r="O499" s="758"/>
      <c r="P499" s="758"/>
      <c r="Q499" s="758"/>
      <c r="R499" s="758"/>
      <c r="S499" s="758"/>
      <c r="T499" s="758"/>
      <c r="U499" s="758"/>
      <c r="V499" s="4"/>
    </row>
    <row r="500" spans="1:22" x14ac:dyDescent="0.25">
      <c r="A500" s="730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758"/>
      <c r="O500" s="758"/>
      <c r="P500" s="758"/>
      <c r="Q500" s="758"/>
      <c r="R500" s="758"/>
      <c r="S500" s="758"/>
      <c r="T500" s="758"/>
      <c r="U500" s="758"/>
      <c r="V500" s="4"/>
    </row>
    <row r="501" spans="1:22" x14ac:dyDescent="0.25">
      <c r="A501" s="730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758"/>
      <c r="O501" s="758"/>
      <c r="P501" s="758"/>
      <c r="Q501" s="758"/>
      <c r="R501" s="758"/>
      <c r="S501" s="758"/>
      <c r="T501" s="758"/>
      <c r="U501" s="758"/>
      <c r="V501" s="4"/>
    </row>
    <row r="502" spans="1:22" x14ac:dyDescent="0.25">
      <c r="A502" s="730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758"/>
      <c r="O502" s="758"/>
      <c r="P502" s="758"/>
      <c r="Q502" s="758"/>
      <c r="R502" s="758"/>
      <c r="S502" s="758"/>
      <c r="T502" s="758"/>
      <c r="U502" s="758"/>
      <c r="V502" s="4"/>
    </row>
    <row r="503" spans="1:22" x14ac:dyDescent="0.25">
      <c r="A503" s="730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758"/>
      <c r="O503" s="758"/>
      <c r="P503" s="758"/>
      <c r="Q503" s="758"/>
      <c r="R503" s="758"/>
      <c r="S503" s="758"/>
      <c r="T503" s="758"/>
      <c r="U503" s="758"/>
      <c r="V503" s="4"/>
    </row>
    <row r="504" spans="1:22" x14ac:dyDescent="0.25">
      <c r="A504" s="730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758"/>
      <c r="O504" s="758"/>
      <c r="P504" s="758"/>
      <c r="Q504" s="758"/>
      <c r="R504" s="758"/>
      <c r="S504" s="758"/>
      <c r="T504" s="758"/>
      <c r="U504" s="758"/>
      <c r="V504" s="4"/>
    </row>
    <row r="505" spans="1:22" x14ac:dyDescent="0.25">
      <c r="A505" s="730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758"/>
      <c r="O505" s="758"/>
      <c r="P505" s="758"/>
      <c r="Q505" s="758"/>
      <c r="R505" s="758"/>
      <c r="S505" s="758"/>
      <c r="T505" s="758"/>
      <c r="U505" s="758"/>
      <c r="V505" s="4"/>
    </row>
    <row r="506" spans="1:22" x14ac:dyDescent="0.25">
      <c r="A506" s="730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758"/>
      <c r="O506" s="758"/>
      <c r="P506" s="758"/>
      <c r="Q506" s="758"/>
      <c r="R506" s="758"/>
      <c r="S506" s="758"/>
      <c r="T506" s="758"/>
      <c r="U506" s="758"/>
      <c r="V506" s="4"/>
    </row>
    <row r="507" spans="1:22" x14ac:dyDescent="0.25">
      <c r="A507" s="730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758"/>
      <c r="O507" s="758"/>
      <c r="P507" s="758"/>
      <c r="Q507" s="758"/>
      <c r="R507" s="758"/>
      <c r="S507" s="758"/>
      <c r="T507" s="758"/>
      <c r="U507" s="758"/>
      <c r="V507" s="4"/>
    </row>
    <row r="508" spans="1:22" x14ac:dyDescent="0.25">
      <c r="A508" s="730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758"/>
      <c r="O508" s="758"/>
      <c r="P508" s="758"/>
      <c r="Q508" s="758"/>
      <c r="R508" s="758"/>
      <c r="S508" s="758"/>
      <c r="T508" s="758"/>
      <c r="U508" s="758"/>
      <c r="V508" s="4"/>
    </row>
    <row r="509" spans="1:22" x14ac:dyDescent="0.25">
      <c r="A509" s="730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758"/>
      <c r="O509" s="758"/>
      <c r="P509" s="758"/>
      <c r="Q509" s="758"/>
      <c r="R509" s="758"/>
      <c r="S509" s="758"/>
      <c r="T509" s="758"/>
      <c r="U509" s="758"/>
      <c r="V509" s="4"/>
    </row>
    <row r="510" spans="1:22" x14ac:dyDescent="0.25">
      <c r="A510" s="730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758"/>
      <c r="O510" s="758"/>
      <c r="P510" s="758"/>
      <c r="Q510" s="758"/>
      <c r="R510" s="758"/>
      <c r="S510" s="758"/>
      <c r="T510" s="758"/>
      <c r="U510" s="758"/>
      <c r="V510" s="4"/>
    </row>
    <row r="511" spans="1:22" x14ac:dyDescent="0.25">
      <c r="A511" s="730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758"/>
      <c r="O511" s="758"/>
      <c r="P511" s="758"/>
      <c r="Q511" s="758"/>
      <c r="R511" s="758"/>
      <c r="S511" s="758"/>
      <c r="T511" s="758"/>
      <c r="U511" s="758"/>
      <c r="V511" s="4"/>
    </row>
    <row r="512" spans="1:22" x14ac:dyDescent="0.25">
      <c r="A512" s="730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758"/>
      <c r="O512" s="758"/>
      <c r="P512" s="758"/>
      <c r="Q512" s="758"/>
      <c r="R512" s="758"/>
      <c r="S512" s="758"/>
      <c r="T512" s="758"/>
      <c r="U512" s="758"/>
      <c r="V512" s="4"/>
    </row>
    <row r="513" spans="1:22" x14ac:dyDescent="0.25">
      <c r="A513" s="730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758"/>
      <c r="O513" s="758"/>
      <c r="P513" s="758"/>
      <c r="Q513" s="758"/>
      <c r="R513" s="758"/>
      <c r="S513" s="758"/>
      <c r="T513" s="758"/>
      <c r="U513" s="758"/>
      <c r="V513" s="4"/>
    </row>
    <row r="514" spans="1:22" x14ac:dyDescent="0.25">
      <c r="A514" s="730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758"/>
      <c r="O514" s="758"/>
      <c r="P514" s="758"/>
      <c r="Q514" s="758"/>
      <c r="R514" s="758"/>
      <c r="S514" s="758"/>
      <c r="T514" s="758"/>
      <c r="U514" s="758"/>
      <c r="V514" s="4"/>
    </row>
    <row r="515" spans="1:22" x14ac:dyDescent="0.25">
      <c r="A515" s="730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758"/>
      <c r="O515" s="758"/>
      <c r="P515" s="758"/>
      <c r="Q515" s="758"/>
      <c r="R515" s="758"/>
      <c r="S515" s="758"/>
      <c r="T515" s="758"/>
      <c r="U515" s="758"/>
      <c r="V515" s="4"/>
    </row>
    <row r="516" spans="1:22" x14ac:dyDescent="0.25">
      <c r="A516" s="730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758"/>
      <c r="O516" s="758"/>
      <c r="P516" s="758"/>
      <c r="Q516" s="758"/>
      <c r="R516" s="758"/>
      <c r="S516" s="758"/>
      <c r="T516" s="758"/>
      <c r="U516" s="758"/>
      <c r="V516" s="4"/>
    </row>
    <row r="517" spans="1:22" x14ac:dyDescent="0.25">
      <c r="A517" s="730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758"/>
      <c r="O517" s="758"/>
      <c r="P517" s="758"/>
      <c r="Q517" s="758"/>
      <c r="R517" s="758"/>
      <c r="S517" s="758"/>
      <c r="T517" s="758"/>
      <c r="U517" s="758"/>
      <c r="V517" s="4"/>
    </row>
    <row r="518" spans="1:22" x14ac:dyDescent="0.25">
      <c r="A518" s="730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758"/>
      <c r="O518" s="758"/>
      <c r="P518" s="758"/>
      <c r="Q518" s="758"/>
      <c r="R518" s="758"/>
      <c r="S518" s="758"/>
      <c r="T518" s="758"/>
      <c r="U518" s="758"/>
      <c r="V518" s="4"/>
    </row>
    <row r="519" spans="1:22" x14ac:dyDescent="0.25">
      <c r="A519" s="730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758"/>
      <c r="O519" s="758"/>
      <c r="P519" s="758"/>
      <c r="Q519" s="758"/>
      <c r="R519" s="758"/>
      <c r="S519" s="758"/>
      <c r="T519" s="758"/>
      <c r="U519" s="758"/>
      <c r="V519" s="4"/>
    </row>
    <row r="520" spans="1:22" x14ac:dyDescent="0.25">
      <c r="A520" s="730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758"/>
      <c r="O520" s="758"/>
      <c r="P520" s="758"/>
      <c r="Q520" s="758"/>
      <c r="R520" s="758"/>
      <c r="S520" s="758"/>
      <c r="T520" s="758"/>
      <c r="U520" s="758"/>
      <c r="V520" s="4"/>
    </row>
    <row r="521" spans="1:22" x14ac:dyDescent="0.25">
      <c r="A521" s="730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758"/>
      <c r="O521" s="758"/>
      <c r="P521" s="758"/>
      <c r="Q521" s="758"/>
      <c r="R521" s="758"/>
      <c r="S521" s="758"/>
      <c r="T521" s="758"/>
      <c r="U521" s="758"/>
      <c r="V521" s="4"/>
    </row>
    <row r="522" spans="1:22" x14ac:dyDescent="0.25">
      <c r="A522" s="730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758"/>
      <c r="O522" s="758"/>
      <c r="P522" s="758"/>
      <c r="Q522" s="758"/>
      <c r="R522" s="758"/>
      <c r="S522" s="758"/>
      <c r="T522" s="758"/>
      <c r="U522" s="758"/>
      <c r="V522" s="4"/>
    </row>
    <row r="523" spans="1:22" x14ac:dyDescent="0.25">
      <c r="A523" s="730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758"/>
      <c r="O523" s="758"/>
      <c r="P523" s="758"/>
      <c r="Q523" s="758"/>
      <c r="R523" s="758"/>
      <c r="S523" s="758"/>
      <c r="T523" s="758"/>
      <c r="U523" s="758"/>
      <c r="V523" s="4"/>
    </row>
    <row r="524" spans="1:22" x14ac:dyDescent="0.25">
      <c r="A524" s="730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758"/>
      <c r="O524" s="758"/>
      <c r="P524" s="758"/>
      <c r="Q524" s="758"/>
      <c r="R524" s="758"/>
      <c r="S524" s="758"/>
      <c r="T524" s="758"/>
      <c r="U524" s="758"/>
      <c r="V524" s="4"/>
    </row>
    <row r="525" spans="1:22" x14ac:dyDescent="0.25">
      <c r="A525" s="730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758"/>
      <c r="O525" s="758"/>
      <c r="P525" s="758"/>
      <c r="Q525" s="758"/>
      <c r="R525" s="758"/>
      <c r="S525" s="758"/>
      <c r="T525" s="758"/>
      <c r="U525" s="758"/>
      <c r="V525" s="4"/>
    </row>
    <row r="526" spans="1:22" x14ac:dyDescent="0.25">
      <c r="A526" s="730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758"/>
      <c r="O526" s="758"/>
      <c r="P526" s="758"/>
      <c r="Q526" s="758"/>
      <c r="R526" s="758"/>
      <c r="S526" s="758"/>
      <c r="T526" s="758"/>
      <c r="U526" s="758"/>
      <c r="V526" s="4"/>
    </row>
    <row r="527" spans="1:22" x14ac:dyDescent="0.25">
      <c r="A527" s="730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758"/>
      <c r="O527" s="758"/>
      <c r="P527" s="758"/>
      <c r="Q527" s="758"/>
      <c r="R527" s="758"/>
      <c r="S527" s="758"/>
      <c r="T527" s="758"/>
      <c r="U527" s="758"/>
      <c r="V527" s="4"/>
    </row>
    <row r="528" spans="1:22" x14ac:dyDescent="0.25">
      <c r="A528" s="730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758"/>
      <c r="O528" s="758"/>
      <c r="P528" s="758"/>
      <c r="Q528" s="758"/>
      <c r="R528" s="758"/>
      <c r="S528" s="758"/>
      <c r="T528" s="758"/>
      <c r="U528" s="758"/>
      <c r="V528" s="4"/>
    </row>
    <row r="529" spans="1:22" x14ac:dyDescent="0.25">
      <c r="A529" s="730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758"/>
      <c r="O529" s="758"/>
      <c r="P529" s="758"/>
      <c r="Q529" s="758"/>
      <c r="R529" s="758"/>
      <c r="S529" s="758"/>
      <c r="T529" s="758"/>
      <c r="U529" s="758"/>
      <c r="V529" s="4"/>
    </row>
    <row r="530" spans="1:22" x14ac:dyDescent="0.25">
      <c r="A530" s="730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758"/>
      <c r="O530" s="758"/>
      <c r="P530" s="758"/>
      <c r="Q530" s="758"/>
      <c r="R530" s="758"/>
      <c r="S530" s="758"/>
      <c r="T530" s="758"/>
      <c r="U530" s="758"/>
      <c r="V530" s="4"/>
    </row>
    <row r="531" spans="1:22" x14ac:dyDescent="0.25">
      <c r="A531" s="730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758"/>
      <c r="O531" s="758"/>
      <c r="P531" s="758"/>
      <c r="Q531" s="758"/>
      <c r="R531" s="758"/>
      <c r="S531" s="758"/>
      <c r="T531" s="758"/>
      <c r="U531" s="758"/>
      <c r="V531" s="4"/>
    </row>
    <row r="532" spans="1:22" x14ac:dyDescent="0.25">
      <c r="A532" s="730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758"/>
      <c r="O532" s="758"/>
      <c r="P532" s="758"/>
      <c r="Q532" s="758"/>
      <c r="R532" s="758"/>
      <c r="S532" s="758"/>
      <c r="T532" s="758"/>
      <c r="U532" s="758"/>
      <c r="V532" s="4"/>
    </row>
    <row r="533" spans="1:22" x14ac:dyDescent="0.25">
      <c r="A533" s="730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758"/>
      <c r="O533" s="758"/>
      <c r="P533" s="758"/>
      <c r="Q533" s="758"/>
      <c r="R533" s="758"/>
      <c r="S533" s="758"/>
      <c r="T533" s="758"/>
      <c r="U533" s="758"/>
      <c r="V533" s="4"/>
    </row>
    <row r="534" spans="1:22" x14ac:dyDescent="0.25">
      <c r="A534" s="730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758"/>
      <c r="O534" s="758"/>
      <c r="P534" s="758"/>
      <c r="Q534" s="758"/>
      <c r="R534" s="758"/>
      <c r="S534" s="758"/>
      <c r="T534" s="758"/>
      <c r="U534" s="758"/>
      <c r="V534" s="4"/>
    </row>
    <row r="535" spans="1:22" x14ac:dyDescent="0.25">
      <c r="A535" s="730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758"/>
      <c r="O535" s="758"/>
      <c r="P535" s="758"/>
      <c r="Q535" s="758"/>
      <c r="R535" s="758"/>
      <c r="S535" s="758"/>
      <c r="T535" s="758"/>
      <c r="U535" s="758"/>
      <c r="V535" s="4"/>
    </row>
    <row r="536" spans="1:22" x14ac:dyDescent="0.25">
      <c r="A536" s="730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758"/>
      <c r="O536" s="758"/>
      <c r="P536" s="758"/>
      <c r="Q536" s="758"/>
      <c r="R536" s="758"/>
      <c r="S536" s="758"/>
      <c r="T536" s="758"/>
      <c r="U536" s="758"/>
      <c r="V536" s="4"/>
    </row>
    <row r="537" spans="1:22" x14ac:dyDescent="0.25">
      <c r="A537" s="730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758"/>
      <c r="O537" s="758"/>
      <c r="P537" s="758"/>
      <c r="Q537" s="758"/>
      <c r="R537" s="758"/>
      <c r="S537" s="758"/>
      <c r="T537" s="758"/>
      <c r="U537" s="758"/>
      <c r="V537" s="4"/>
    </row>
    <row r="538" spans="1:22" x14ac:dyDescent="0.25">
      <c r="A538" s="730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758"/>
      <c r="O538" s="758"/>
      <c r="P538" s="758"/>
      <c r="Q538" s="758"/>
      <c r="R538" s="758"/>
      <c r="S538" s="758"/>
      <c r="T538" s="758"/>
      <c r="U538" s="758"/>
      <c r="V538" s="4"/>
    </row>
    <row r="539" spans="1:22" x14ac:dyDescent="0.25">
      <c r="A539" s="730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758"/>
      <c r="O539" s="758"/>
      <c r="P539" s="758"/>
      <c r="Q539" s="758"/>
      <c r="R539" s="758"/>
      <c r="S539" s="758"/>
      <c r="T539" s="758"/>
      <c r="U539" s="758"/>
      <c r="V539" s="4"/>
    </row>
    <row r="540" spans="1:22" x14ac:dyDescent="0.25">
      <c r="A540" s="730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758"/>
      <c r="O540" s="758"/>
      <c r="P540" s="758"/>
      <c r="Q540" s="758"/>
      <c r="R540" s="758"/>
      <c r="S540" s="758"/>
      <c r="T540" s="758"/>
      <c r="U540" s="758"/>
      <c r="V540" s="4"/>
    </row>
    <row r="541" spans="1:22" x14ac:dyDescent="0.25">
      <c r="A541" s="730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758"/>
      <c r="O541" s="758"/>
      <c r="P541" s="758"/>
      <c r="Q541" s="758"/>
      <c r="R541" s="758"/>
      <c r="S541" s="758"/>
      <c r="T541" s="758"/>
      <c r="U541" s="758"/>
      <c r="V541" s="4"/>
    </row>
    <row r="542" spans="1:22" x14ac:dyDescent="0.25">
      <c r="A542" s="730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758"/>
      <c r="O542" s="758"/>
      <c r="P542" s="758"/>
      <c r="Q542" s="758"/>
      <c r="R542" s="758"/>
      <c r="S542" s="758"/>
      <c r="T542" s="758"/>
      <c r="U542" s="758"/>
      <c r="V542" s="4"/>
    </row>
    <row r="543" spans="1:22" x14ac:dyDescent="0.25">
      <c r="A543" s="730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758"/>
      <c r="O543" s="758"/>
      <c r="P543" s="758"/>
      <c r="Q543" s="758"/>
      <c r="R543" s="758"/>
      <c r="S543" s="758"/>
      <c r="T543" s="758"/>
      <c r="U543" s="758"/>
      <c r="V543" s="4"/>
    </row>
    <row r="544" spans="1:22" x14ac:dyDescent="0.25">
      <c r="A544" s="730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758"/>
      <c r="O544" s="758"/>
      <c r="P544" s="758"/>
      <c r="Q544" s="758"/>
      <c r="R544" s="758"/>
      <c r="S544" s="758"/>
      <c r="T544" s="758"/>
      <c r="U544" s="758"/>
      <c r="V544" s="4"/>
    </row>
    <row r="545" spans="1:22" x14ac:dyDescent="0.25">
      <c r="A545" s="730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758"/>
      <c r="O545" s="758"/>
      <c r="P545" s="758"/>
      <c r="Q545" s="758"/>
      <c r="R545" s="758"/>
      <c r="S545" s="758"/>
      <c r="T545" s="758"/>
      <c r="U545" s="758"/>
      <c r="V545" s="4"/>
    </row>
    <row r="546" spans="1:22" x14ac:dyDescent="0.25">
      <c r="A546" s="730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758"/>
      <c r="O546" s="758"/>
      <c r="P546" s="758"/>
      <c r="Q546" s="758"/>
      <c r="R546" s="758"/>
      <c r="S546" s="758"/>
      <c r="T546" s="758"/>
      <c r="U546" s="758"/>
      <c r="V546" s="4"/>
    </row>
    <row r="547" spans="1:22" x14ac:dyDescent="0.25">
      <c r="A547" s="730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758"/>
      <c r="O547" s="758"/>
      <c r="P547" s="758"/>
      <c r="Q547" s="758"/>
      <c r="R547" s="758"/>
      <c r="S547" s="758"/>
      <c r="T547" s="758"/>
      <c r="U547" s="758"/>
      <c r="V547" s="4"/>
    </row>
    <row r="548" spans="1:22" x14ac:dyDescent="0.25">
      <c r="A548" s="730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758"/>
      <c r="O548" s="758"/>
      <c r="P548" s="758"/>
      <c r="Q548" s="758"/>
      <c r="R548" s="758"/>
      <c r="S548" s="758"/>
      <c r="T548" s="758"/>
      <c r="U548" s="758"/>
      <c r="V548" s="4"/>
    </row>
    <row r="549" spans="1:22" x14ac:dyDescent="0.25">
      <c r="A549" s="730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758"/>
      <c r="O549" s="758"/>
      <c r="P549" s="758"/>
      <c r="Q549" s="758"/>
      <c r="R549" s="758"/>
      <c r="S549" s="758"/>
      <c r="T549" s="758"/>
      <c r="U549" s="758"/>
      <c r="V549" s="4"/>
    </row>
    <row r="550" spans="1:22" x14ac:dyDescent="0.25">
      <c r="A550" s="730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758"/>
      <c r="O550" s="758"/>
      <c r="P550" s="758"/>
      <c r="Q550" s="758"/>
      <c r="R550" s="758"/>
      <c r="S550" s="758"/>
      <c r="T550" s="758"/>
      <c r="U550" s="758"/>
      <c r="V550" s="4"/>
    </row>
    <row r="551" spans="1:22" x14ac:dyDescent="0.25">
      <c r="A551" s="730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758"/>
      <c r="O551" s="758"/>
      <c r="P551" s="758"/>
      <c r="Q551" s="758"/>
      <c r="R551" s="758"/>
      <c r="S551" s="758"/>
      <c r="T551" s="758"/>
      <c r="U551" s="758"/>
      <c r="V551" s="4"/>
    </row>
    <row r="552" spans="1:22" x14ac:dyDescent="0.25">
      <c r="A552" s="730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758"/>
      <c r="O552" s="758"/>
      <c r="P552" s="758"/>
      <c r="Q552" s="758"/>
      <c r="R552" s="758"/>
      <c r="S552" s="758"/>
      <c r="T552" s="758"/>
      <c r="U552" s="758"/>
      <c r="V552" s="4"/>
    </row>
    <row r="553" spans="1:22" x14ac:dyDescent="0.25">
      <c r="A553" s="730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758"/>
      <c r="O553" s="758"/>
      <c r="P553" s="758"/>
      <c r="Q553" s="758"/>
      <c r="R553" s="758"/>
      <c r="S553" s="758"/>
      <c r="T553" s="758"/>
      <c r="U553" s="758"/>
      <c r="V553" s="4"/>
    </row>
    <row r="554" spans="1:22" x14ac:dyDescent="0.25">
      <c r="A554" s="730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758"/>
      <c r="O554" s="758"/>
      <c r="P554" s="758"/>
      <c r="Q554" s="758"/>
      <c r="R554" s="758"/>
      <c r="S554" s="758"/>
      <c r="T554" s="758"/>
      <c r="U554" s="758"/>
      <c r="V554" s="4"/>
    </row>
    <row r="555" spans="1:22" x14ac:dyDescent="0.25">
      <c r="A555" s="730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758"/>
      <c r="O555" s="758"/>
      <c r="P555" s="758"/>
      <c r="Q555" s="758"/>
      <c r="R555" s="758"/>
      <c r="S555" s="758"/>
      <c r="T555" s="758"/>
      <c r="U555" s="758"/>
      <c r="V555" s="4"/>
    </row>
    <row r="556" spans="1:22" x14ac:dyDescent="0.25">
      <c r="A556" s="730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758"/>
      <c r="O556" s="758"/>
      <c r="P556" s="758"/>
      <c r="Q556" s="758"/>
      <c r="R556" s="758"/>
      <c r="S556" s="758"/>
      <c r="T556" s="758"/>
      <c r="U556" s="758"/>
      <c r="V556" s="4"/>
    </row>
    <row r="557" spans="1:22" x14ac:dyDescent="0.25">
      <c r="A557" s="730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758"/>
      <c r="O557" s="758"/>
      <c r="P557" s="758"/>
      <c r="Q557" s="758"/>
      <c r="R557" s="758"/>
      <c r="S557" s="758"/>
      <c r="T557" s="758"/>
      <c r="U557" s="758"/>
      <c r="V557" s="4"/>
    </row>
    <row r="558" spans="1:22" x14ac:dyDescent="0.25">
      <c r="A558" s="730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758"/>
      <c r="O558" s="758"/>
      <c r="P558" s="758"/>
      <c r="Q558" s="758"/>
      <c r="R558" s="758"/>
      <c r="S558" s="758"/>
      <c r="T558" s="758"/>
      <c r="U558" s="758"/>
      <c r="V558" s="4"/>
    </row>
    <row r="559" spans="1:22" x14ac:dyDescent="0.25">
      <c r="A559" s="730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758"/>
      <c r="O559" s="758"/>
      <c r="P559" s="758"/>
      <c r="Q559" s="758"/>
      <c r="R559" s="758"/>
      <c r="S559" s="758"/>
      <c r="T559" s="758"/>
      <c r="U559" s="758"/>
      <c r="V559" s="4"/>
    </row>
    <row r="560" spans="1:22" x14ac:dyDescent="0.25">
      <c r="A560" s="730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758"/>
      <c r="O560" s="758"/>
      <c r="P560" s="758"/>
      <c r="Q560" s="758"/>
      <c r="R560" s="758"/>
      <c r="S560" s="758"/>
      <c r="T560" s="758"/>
      <c r="U560" s="758"/>
      <c r="V560" s="4"/>
    </row>
    <row r="561" spans="1:22" x14ac:dyDescent="0.25">
      <c r="A561" s="730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758"/>
      <c r="O561" s="758"/>
      <c r="P561" s="758"/>
      <c r="Q561" s="758"/>
      <c r="R561" s="758"/>
      <c r="S561" s="758"/>
      <c r="T561" s="758"/>
      <c r="U561" s="758"/>
      <c r="V561" s="4"/>
    </row>
    <row r="562" spans="1:22" x14ac:dyDescent="0.25">
      <c r="A562" s="730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758"/>
      <c r="O562" s="758"/>
      <c r="P562" s="758"/>
      <c r="Q562" s="758"/>
      <c r="R562" s="758"/>
      <c r="S562" s="758"/>
      <c r="T562" s="758"/>
      <c r="U562" s="758"/>
      <c r="V562" s="4"/>
    </row>
    <row r="563" spans="1:22" x14ac:dyDescent="0.25">
      <c r="A563" s="730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758"/>
      <c r="O563" s="758"/>
      <c r="P563" s="758"/>
      <c r="Q563" s="758"/>
      <c r="R563" s="758"/>
      <c r="S563" s="758"/>
      <c r="T563" s="758"/>
      <c r="U563" s="758"/>
      <c r="V563" s="4"/>
    </row>
    <row r="564" spans="1:22" x14ac:dyDescent="0.25">
      <c r="A564" s="730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758"/>
      <c r="O564" s="758"/>
      <c r="P564" s="758"/>
      <c r="Q564" s="758"/>
      <c r="R564" s="758"/>
      <c r="S564" s="758"/>
      <c r="T564" s="758"/>
      <c r="U564" s="758"/>
      <c r="V564" s="4"/>
    </row>
    <row r="565" spans="1:22" x14ac:dyDescent="0.25">
      <c r="A565" s="730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758"/>
      <c r="O565" s="758"/>
      <c r="P565" s="758"/>
      <c r="Q565" s="758"/>
      <c r="R565" s="758"/>
      <c r="S565" s="758"/>
      <c r="T565" s="758"/>
      <c r="U565" s="758"/>
      <c r="V565" s="4"/>
    </row>
    <row r="566" spans="1:22" x14ac:dyDescent="0.25">
      <c r="A566" s="730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758"/>
      <c r="O566" s="758"/>
      <c r="P566" s="758"/>
      <c r="Q566" s="758"/>
      <c r="R566" s="758"/>
      <c r="S566" s="758"/>
      <c r="T566" s="758"/>
      <c r="U566" s="758"/>
      <c r="V566" s="4"/>
    </row>
    <row r="567" spans="1:22" x14ac:dyDescent="0.25">
      <c r="A567" s="730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758"/>
      <c r="O567" s="758"/>
      <c r="P567" s="758"/>
      <c r="Q567" s="758"/>
      <c r="R567" s="758"/>
      <c r="S567" s="758"/>
      <c r="T567" s="758"/>
      <c r="U567" s="758"/>
      <c r="V567" s="4"/>
    </row>
    <row r="568" spans="1:22" x14ac:dyDescent="0.25">
      <c r="A568" s="730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758"/>
      <c r="O568" s="758"/>
      <c r="P568" s="758"/>
      <c r="Q568" s="758"/>
      <c r="R568" s="758"/>
      <c r="S568" s="758"/>
      <c r="T568" s="758"/>
      <c r="U568" s="758"/>
      <c r="V568" s="4"/>
    </row>
    <row r="569" spans="1:22" x14ac:dyDescent="0.25">
      <c r="A569" s="730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758"/>
      <c r="O569" s="758"/>
      <c r="P569" s="758"/>
      <c r="Q569" s="758"/>
      <c r="R569" s="758"/>
      <c r="S569" s="758"/>
      <c r="T569" s="758"/>
      <c r="U569" s="758"/>
      <c r="V569" s="4"/>
    </row>
    <row r="570" spans="1:22" x14ac:dyDescent="0.25">
      <c r="A570" s="730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758"/>
      <c r="O570" s="758"/>
      <c r="P570" s="758"/>
      <c r="Q570" s="758"/>
      <c r="R570" s="758"/>
      <c r="S570" s="758"/>
      <c r="T570" s="758"/>
      <c r="U570" s="758"/>
      <c r="V570" s="4"/>
    </row>
    <row r="571" spans="1:22" x14ac:dyDescent="0.25">
      <c r="A571" s="730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758"/>
      <c r="O571" s="758"/>
      <c r="P571" s="758"/>
      <c r="Q571" s="758"/>
      <c r="R571" s="758"/>
      <c r="S571" s="758"/>
      <c r="T571" s="758"/>
      <c r="U571" s="758"/>
      <c r="V571" s="4"/>
    </row>
    <row r="572" spans="1:22" x14ac:dyDescent="0.25">
      <c r="A572" s="730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758"/>
      <c r="O572" s="758"/>
      <c r="P572" s="758"/>
      <c r="Q572" s="758"/>
      <c r="R572" s="758"/>
      <c r="S572" s="758"/>
      <c r="T572" s="758"/>
      <c r="U572" s="758"/>
      <c r="V572" s="4"/>
    </row>
    <row r="573" spans="1:22" x14ac:dyDescent="0.25">
      <c r="A573" s="730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758"/>
      <c r="O573" s="758"/>
      <c r="P573" s="758"/>
      <c r="Q573" s="758"/>
      <c r="R573" s="758"/>
      <c r="S573" s="758"/>
      <c r="T573" s="758"/>
      <c r="U573" s="758"/>
      <c r="V573" s="4"/>
    </row>
    <row r="574" spans="1:22" x14ac:dyDescent="0.25">
      <c r="A574" s="730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758"/>
      <c r="O574" s="758"/>
      <c r="P574" s="758"/>
      <c r="Q574" s="758"/>
      <c r="R574" s="758"/>
      <c r="S574" s="758"/>
      <c r="T574" s="758"/>
      <c r="U574" s="758"/>
      <c r="V574" s="4"/>
    </row>
    <row r="575" spans="1:22" x14ac:dyDescent="0.25">
      <c r="A575" s="730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758"/>
      <c r="O575" s="758"/>
      <c r="P575" s="758"/>
      <c r="Q575" s="758"/>
      <c r="R575" s="758"/>
      <c r="S575" s="758"/>
      <c r="T575" s="758"/>
      <c r="U575" s="758"/>
      <c r="V575" s="4"/>
    </row>
    <row r="576" spans="1:22" x14ac:dyDescent="0.25">
      <c r="A576" s="730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758"/>
      <c r="O576" s="758"/>
      <c r="P576" s="758"/>
      <c r="Q576" s="758"/>
      <c r="R576" s="758"/>
      <c r="S576" s="758"/>
      <c r="T576" s="758"/>
      <c r="U576" s="758"/>
      <c r="V576" s="4"/>
    </row>
    <row r="577" spans="1:22" x14ac:dyDescent="0.25">
      <c r="A577" s="730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758"/>
      <c r="O577" s="758"/>
      <c r="P577" s="758"/>
      <c r="Q577" s="758"/>
      <c r="R577" s="758"/>
      <c r="S577" s="758"/>
      <c r="T577" s="758"/>
      <c r="U577" s="758"/>
      <c r="V577" s="4"/>
    </row>
    <row r="578" spans="1:22" x14ac:dyDescent="0.25">
      <c r="A578" s="730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758"/>
      <c r="O578" s="758"/>
      <c r="P578" s="758"/>
      <c r="Q578" s="758"/>
      <c r="R578" s="758"/>
      <c r="S578" s="758"/>
      <c r="T578" s="758"/>
      <c r="U578" s="758"/>
      <c r="V578" s="4"/>
    </row>
    <row r="579" spans="1:22" x14ac:dyDescent="0.25">
      <c r="A579" s="730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758"/>
      <c r="O579" s="758"/>
      <c r="P579" s="758"/>
      <c r="Q579" s="758"/>
      <c r="R579" s="758"/>
      <c r="S579" s="758"/>
      <c r="T579" s="758"/>
      <c r="U579" s="758"/>
      <c r="V579" s="4"/>
    </row>
    <row r="580" spans="1:22" x14ac:dyDescent="0.25">
      <c r="A580" s="730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758"/>
      <c r="O580" s="758"/>
      <c r="P580" s="758"/>
      <c r="Q580" s="758"/>
      <c r="R580" s="758"/>
      <c r="S580" s="758"/>
      <c r="T580" s="758"/>
      <c r="U580" s="758"/>
      <c r="V580" s="4"/>
    </row>
    <row r="581" spans="1:22" x14ac:dyDescent="0.25">
      <c r="A581" s="730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758"/>
      <c r="O581" s="758"/>
      <c r="P581" s="758"/>
      <c r="Q581" s="758"/>
      <c r="R581" s="758"/>
      <c r="S581" s="758"/>
      <c r="T581" s="758"/>
      <c r="U581" s="758"/>
      <c r="V581" s="4"/>
    </row>
    <row r="582" spans="1:22" x14ac:dyDescent="0.25">
      <c r="A582" s="730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758"/>
      <c r="O582" s="758"/>
      <c r="P582" s="758"/>
      <c r="Q582" s="758"/>
      <c r="R582" s="758"/>
      <c r="S582" s="758"/>
      <c r="T582" s="758"/>
      <c r="U582" s="758"/>
      <c r="V582" s="4"/>
    </row>
    <row r="583" spans="1:22" x14ac:dyDescent="0.25">
      <c r="A583" s="730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758"/>
      <c r="O583" s="758"/>
      <c r="P583" s="758"/>
      <c r="Q583" s="758"/>
      <c r="R583" s="758"/>
      <c r="S583" s="758"/>
      <c r="T583" s="758"/>
      <c r="U583" s="758"/>
      <c r="V583" s="4"/>
    </row>
    <row r="584" spans="1:22" x14ac:dyDescent="0.25">
      <c r="A584" s="730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758"/>
      <c r="O584" s="758"/>
      <c r="P584" s="758"/>
      <c r="Q584" s="758"/>
      <c r="R584" s="758"/>
      <c r="S584" s="758"/>
      <c r="T584" s="758"/>
      <c r="U584" s="758"/>
      <c r="V584" s="4"/>
    </row>
    <row r="585" spans="1:22" x14ac:dyDescent="0.25">
      <c r="A585" s="730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758"/>
      <c r="O585" s="758"/>
      <c r="P585" s="758"/>
      <c r="Q585" s="758"/>
      <c r="R585" s="758"/>
      <c r="S585" s="758"/>
      <c r="T585" s="758"/>
      <c r="U585" s="758"/>
      <c r="V585" s="4"/>
    </row>
    <row r="586" spans="1:22" x14ac:dyDescent="0.25">
      <c r="A586" s="730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758"/>
      <c r="O586" s="758"/>
      <c r="P586" s="758"/>
      <c r="Q586" s="758"/>
      <c r="R586" s="758"/>
      <c r="S586" s="758"/>
      <c r="T586" s="758"/>
      <c r="U586" s="758"/>
      <c r="V586" s="4"/>
    </row>
    <row r="587" spans="1:22" x14ac:dyDescent="0.25">
      <c r="A587" s="730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758"/>
      <c r="O587" s="758"/>
      <c r="P587" s="758"/>
      <c r="Q587" s="758"/>
      <c r="R587" s="758"/>
      <c r="S587" s="758"/>
      <c r="T587" s="758"/>
      <c r="U587" s="758"/>
      <c r="V587" s="4"/>
    </row>
    <row r="588" spans="1:22" x14ac:dyDescent="0.25">
      <c r="A588" s="730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758"/>
      <c r="O588" s="758"/>
      <c r="P588" s="758"/>
      <c r="Q588" s="758"/>
      <c r="R588" s="758"/>
      <c r="S588" s="758"/>
      <c r="T588" s="758"/>
      <c r="U588" s="758"/>
      <c r="V588" s="4"/>
    </row>
    <row r="589" spans="1:22" x14ac:dyDescent="0.25">
      <c r="A589" s="730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758"/>
      <c r="O589" s="758"/>
      <c r="P589" s="758"/>
      <c r="Q589" s="758"/>
      <c r="R589" s="758"/>
      <c r="S589" s="758"/>
      <c r="T589" s="758"/>
      <c r="U589" s="758"/>
      <c r="V589" s="4"/>
    </row>
    <row r="590" spans="1:22" x14ac:dyDescent="0.25">
      <c r="A590" s="730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758"/>
      <c r="O590" s="758"/>
      <c r="P590" s="758"/>
      <c r="Q590" s="758"/>
      <c r="R590" s="758"/>
      <c r="S590" s="758"/>
      <c r="T590" s="758"/>
      <c r="U590" s="758"/>
      <c r="V590" s="4"/>
    </row>
    <row r="591" spans="1:22" x14ac:dyDescent="0.25">
      <c r="A591" s="730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758"/>
      <c r="O591" s="758"/>
      <c r="P591" s="758"/>
      <c r="Q591" s="758"/>
      <c r="R591" s="758"/>
      <c r="S591" s="758"/>
      <c r="T591" s="758"/>
      <c r="U591" s="758"/>
      <c r="V591" s="4"/>
    </row>
    <row r="592" spans="1:22" x14ac:dyDescent="0.25">
      <c r="A592" s="730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758"/>
      <c r="O592" s="758"/>
      <c r="P592" s="758"/>
      <c r="Q592" s="758"/>
      <c r="R592" s="758"/>
      <c r="S592" s="758"/>
      <c r="T592" s="758"/>
      <c r="U592" s="758"/>
      <c r="V592" s="4"/>
    </row>
    <row r="593" spans="1:22" x14ac:dyDescent="0.25">
      <c r="A593" s="730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758"/>
      <c r="O593" s="758"/>
      <c r="P593" s="758"/>
      <c r="Q593" s="758"/>
      <c r="R593" s="758"/>
      <c r="S593" s="758"/>
      <c r="T593" s="758"/>
      <c r="U593" s="758"/>
      <c r="V593" s="4"/>
    </row>
    <row r="594" spans="1:22" x14ac:dyDescent="0.25">
      <c r="A594" s="730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758"/>
      <c r="O594" s="758"/>
      <c r="P594" s="758"/>
      <c r="Q594" s="758"/>
      <c r="R594" s="758"/>
      <c r="S594" s="758"/>
      <c r="T594" s="758"/>
      <c r="U594" s="758"/>
      <c r="V594" s="4"/>
    </row>
    <row r="595" spans="1:22" x14ac:dyDescent="0.25">
      <c r="A595" s="730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758"/>
      <c r="O595" s="758"/>
      <c r="P595" s="758"/>
      <c r="Q595" s="758"/>
      <c r="R595" s="758"/>
      <c r="S595" s="758"/>
      <c r="T595" s="758"/>
      <c r="U595" s="758"/>
      <c r="V595" s="4"/>
    </row>
    <row r="596" spans="1:22" x14ac:dyDescent="0.25">
      <c r="A596" s="730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758"/>
      <c r="O596" s="758"/>
      <c r="P596" s="758"/>
      <c r="Q596" s="758"/>
      <c r="R596" s="758"/>
      <c r="S596" s="758"/>
      <c r="T596" s="758"/>
      <c r="U596" s="758"/>
      <c r="V596" s="4"/>
    </row>
    <row r="597" spans="1:22" x14ac:dyDescent="0.25">
      <c r="A597" s="730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758"/>
      <c r="O597" s="758"/>
      <c r="P597" s="758"/>
      <c r="Q597" s="758"/>
      <c r="R597" s="758"/>
      <c r="S597" s="758"/>
      <c r="T597" s="758"/>
      <c r="U597" s="758"/>
      <c r="V597" s="4"/>
    </row>
    <row r="598" spans="1:22" x14ac:dyDescent="0.25">
      <c r="A598" s="730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758"/>
      <c r="O598" s="758"/>
      <c r="P598" s="758"/>
      <c r="Q598" s="758"/>
      <c r="R598" s="758"/>
      <c r="S598" s="758"/>
      <c r="T598" s="758"/>
      <c r="U598" s="758"/>
      <c r="V598" s="4"/>
    </row>
    <row r="599" spans="1:22" x14ac:dyDescent="0.25">
      <c r="A599" s="730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758"/>
      <c r="O599" s="758"/>
      <c r="P599" s="758"/>
      <c r="Q599" s="758"/>
      <c r="R599" s="758"/>
      <c r="S599" s="758"/>
      <c r="T599" s="758"/>
      <c r="U599" s="758"/>
      <c r="V599" s="4"/>
    </row>
    <row r="600" spans="1:22" x14ac:dyDescent="0.25">
      <c r="A600" s="730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758"/>
      <c r="O600" s="758"/>
      <c r="P600" s="758"/>
      <c r="Q600" s="758"/>
      <c r="R600" s="758"/>
      <c r="S600" s="758"/>
      <c r="T600" s="758"/>
      <c r="U600" s="758"/>
      <c r="V600" s="4"/>
    </row>
    <row r="601" spans="1:22" x14ac:dyDescent="0.25">
      <c r="A601" s="730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758"/>
      <c r="O601" s="758"/>
      <c r="P601" s="758"/>
      <c r="Q601" s="758"/>
      <c r="R601" s="758"/>
      <c r="S601" s="758"/>
      <c r="T601" s="758"/>
      <c r="U601" s="758"/>
      <c r="V601" s="4"/>
    </row>
    <row r="602" spans="1:22" x14ac:dyDescent="0.25">
      <c r="A602" s="730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758"/>
      <c r="O602" s="758"/>
      <c r="P602" s="758"/>
      <c r="Q602" s="758"/>
      <c r="R602" s="758"/>
      <c r="S602" s="758"/>
      <c r="T602" s="758"/>
      <c r="U602" s="758"/>
      <c r="V602" s="4"/>
    </row>
    <row r="603" spans="1:22" x14ac:dyDescent="0.25">
      <c r="A603" s="730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758"/>
      <c r="O603" s="758"/>
      <c r="P603" s="758"/>
      <c r="Q603" s="758"/>
      <c r="R603" s="758"/>
      <c r="S603" s="758"/>
      <c r="T603" s="758"/>
      <c r="U603" s="758"/>
      <c r="V603" s="4"/>
    </row>
    <row r="604" spans="1:22" x14ac:dyDescent="0.25">
      <c r="A604" s="730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758"/>
      <c r="O604" s="758"/>
      <c r="P604" s="758"/>
      <c r="Q604" s="758"/>
      <c r="R604" s="758"/>
      <c r="S604" s="758"/>
      <c r="T604" s="758"/>
      <c r="U604" s="758"/>
      <c r="V604" s="4"/>
    </row>
    <row r="605" spans="1:22" x14ac:dyDescent="0.25">
      <c r="A605" s="730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758"/>
      <c r="O605" s="758"/>
      <c r="P605" s="758"/>
      <c r="Q605" s="758"/>
      <c r="R605" s="758"/>
      <c r="S605" s="758"/>
      <c r="T605" s="758"/>
      <c r="U605" s="758"/>
      <c r="V605" s="4"/>
    </row>
    <row r="606" spans="1:22" x14ac:dyDescent="0.25">
      <c r="A606" s="730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758"/>
      <c r="O606" s="758"/>
      <c r="P606" s="758"/>
      <c r="Q606" s="758"/>
      <c r="R606" s="758"/>
      <c r="S606" s="758"/>
      <c r="T606" s="758"/>
      <c r="U606" s="758"/>
      <c r="V606" s="4"/>
    </row>
    <row r="607" spans="1:22" x14ac:dyDescent="0.25">
      <c r="A607" s="730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758"/>
      <c r="O607" s="758"/>
      <c r="P607" s="758"/>
      <c r="Q607" s="758"/>
      <c r="R607" s="758"/>
      <c r="S607" s="758"/>
      <c r="T607" s="758"/>
      <c r="U607" s="758"/>
      <c r="V607" s="4"/>
    </row>
    <row r="608" spans="1:22" x14ac:dyDescent="0.25">
      <c r="A608" s="730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758"/>
      <c r="O608" s="758"/>
      <c r="P608" s="758"/>
      <c r="Q608" s="758"/>
      <c r="R608" s="758"/>
      <c r="S608" s="758"/>
      <c r="T608" s="758"/>
      <c r="U608" s="758"/>
      <c r="V608" s="4"/>
    </row>
    <row r="609" spans="1:22" x14ac:dyDescent="0.25">
      <c r="A609" s="730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758"/>
      <c r="O609" s="758"/>
      <c r="P609" s="758"/>
      <c r="Q609" s="758"/>
      <c r="R609" s="758"/>
      <c r="S609" s="758"/>
      <c r="T609" s="758"/>
      <c r="U609" s="758"/>
      <c r="V609" s="4"/>
    </row>
    <row r="610" spans="1:22" x14ac:dyDescent="0.25">
      <c r="A610" s="730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758"/>
      <c r="O610" s="758"/>
      <c r="P610" s="758"/>
      <c r="Q610" s="758"/>
      <c r="R610" s="758"/>
      <c r="S610" s="758"/>
      <c r="T610" s="758"/>
      <c r="U610" s="758"/>
      <c r="V610" s="4"/>
    </row>
    <row r="611" spans="1:22" x14ac:dyDescent="0.25">
      <c r="A611" s="730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758"/>
      <c r="O611" s="758"/>
      <c r="P611" s="758"/>
      <c r="Q611" s="758"/>
      <c r="R611" s="758"/>
      <c r="S611" s="758"/>
      <c r="T611" s="758"/>
      <c r="U611" s="758"/>
      <c r="V611" s="4"/>
    </row>
    <row r="612" spans="1:22" x14ac:dyDescent="0.25">
      <c r="A612" s="730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758"/>
      <c r="O612" s="758"/>
      <c r="P612" s="758"/>
      <c r="Q612" s="758"/>
      <c r="R612" s="758"/>
      <c r="S612" s="758"/>
      <c r="T612" s="758"/>
      <c r="U612" s="758"/>
      <c r="V612" s="4"/>
    </row>
    <row r="613" spans="1:22" x14ac:dyDescent="0.25">
      <c r="A613" s="730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758"/>
      <c r="O613" s="758"/>
      <c r="P613" s="758"/>
      <c r="Q613" s="758"/>
      <c r="R613" s="758"/>
      <c r="S613" s="758"/>
      <c r="T613" s="758"/>
      <c r="U613" s="758"/>
      <c r="V613" s="4"/>
    </row>
    <row r="614" spans="1:22" x14ac:dyDescent="0.25">
      <c r="A614" s="730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758"/>
      <c r="O614" s="758"/>
      <c r="P614" s="758"/>
      <c r="Q614" s="758"/>
      <c r="R614" s="758"/>
      <c r="S614" s="758"/>
      <c r="T614" s="758"/>
      <c r="U614" s="758"/>
      <c r="V614" s="4"/>
    </row>
    <row r="615" spans="1:22" x14ac:dyDescent="0.25">
      <c r="A615" s="730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758"/>
      <c r="O615" s="758"/>
      <c r="P615" s="758"/>
      <c r="Q615" s="758"/>
      <c r="R615" s="758"/>
      <c r="S615" s="758"/>
      <c r="T615" s="758"/>
      <c r="U615" s="758"/>
      <c r="V615" s="4"/>
    </row>
    <row r="616" spans="1:22" x14ac:dyDescent="0.25">
      <c r="A616" s="730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758"/>
      <c r="O616" s="758"/>
      <c r="P616" s="758"/>
      <c r="Q616" s="758"/>
      <c r="R616" s="758"/>
      <c r="S616" s="758"/>
      <c r="T616" s="758"/>
      <c r="U616" s="758"/>
      <c r="V616" s="4"/>
    </row>
    <row r="617" spans="1:22" x14ac:dyDescent="0.25">
      <c r="A617" s="730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758"/>
      <c r="O617" s="758"/>
      <c r="P617" s="758"/>
      <c r="Q617" s="758"/>
      <c r="R617" s="758"/>
      <c r="S617" s="758"/>
      <c r="T617" s="758"/>
      <c r="U617" s="758"/>
      <c r="V617" s="4"/>
    </row>
    <row r="618" spans="1:22" x14ac:dyDescent="0.25">
      <c r="A618" s="730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758"/>
      <c r="O618" s="758"/>
      <c r="P618" s="758"/>
      <c r="Q618" s="758"/>
      <c r="R618" s="758"/>
      <c r="S618" s="758"/>
      <c r="T618" s="758"/>
      <c r="U618" s="758"/>
      <c r="V618" s="4"/>
    </row>
    <row r="619" spans="1:22" x14ac:dyDescent="0.25">
      <c r="A619" s="730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758"/>
      <c r="O619" s="758"/>
      <c r="P619" s="758"/>
      <c r="Q619" s="758"/>
      <c r="R619" s="758"/>
      <c r="S619" s="758"/>
      <c r="T619" s="758"/>
      <c r="U619" s="758"/>
      <c r="V619" s="4"/>
    </row>
    <row r="620" spans="1:22" x14ac:dyDescent="0.25">
      <c r="A620" s="730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758"/>
      <c r="O620" s="758"/>
      <c r="P620" s="758"/>
      <c r="Q620" s="758"/>
      <c r="R620" s="758"/>
      <c r="S620" s="758"/>
      <c r="T620" s="758"/>
      <c r="U620" s="758"/>
      <c r="V620" s="4"/>
    </row>
    <row r="621" spans="1:22" x14ac:dyDescent="0.25">
      <c r="A621" s="730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758"/>
      <c r="O621" s="758"/>
      <c r="P621" s="758"/>
      <c r="Q621" s="758"/>
      <c r="R621" s="758"/>
      <c r="S621" s="758"/>
      <c r="T621" s="758"/>
      <c r="U621" s="758"/>
      <c r="V621" s="4"/>
    </row>
    <row r="622" spans="1:22" x14ac:dyDescent="0.25">
      <c r="A622" s="730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758"/>
      <c r="O622" s="758"/>
      <c r="P622" s="758"/>
      <c r="Q622" s="758"/>
      <c r="R622" s="758"/>
      <c r="S622" s="758"/>
      <c r="T622" s="758"/>
      <c r="U622" s="758"/>
      <c r="V622" s="4"/>
    </row>
    <row r="623" spans="1:22" x14ac:dyDescent="0.25">
      <c r="A623" s="730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758"/>
      <c r="O623" s="758"/>
      <c r="P623" s="758"/>
      <c r="Q623" s="758"/>
      <c r="R623" s="758"/>
      <c r="S623" s="758"/>
      <c r="T623" s="758"/>
      <c r="U623" s="758"/>
      <c r="V623" s="4"/>
    </row>
    <row r="624" spans="1:22" x14ac:dyDescent="0.25">
      <c r="A624" s="730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758"/>
      <c r="O624" s="758"/>
      <c r="P624" s="758"/>
      <c r="Q624" s="758"/>
      <c r="R624" s="758"/>
      <c r="S624" s="758"/>
      <c r="T624" s="758"/>
      <c r="U624" s="758"/>
      <c r="V624" s="4"/>
    </row>
    <row r="625" spans="1:22" x14ac:dyDescent="0.25">
      <c r="A625" s="730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758"/>
      <c r="O625" s="758"/>
      <c r="P625" s="758"/>
      <c r="Q625" s="758"/>
      <c r="R625" s="758"/>
      <c r="S625" s="758"/>
      <c r="T625" s="758"/>
      <c r="U625" s="758"/>
      <c r="V625" s="4"/>
    </row>
    <row r="626" spans="1:22" x14ac:dyDescent="0.25">
      <c r="A626" s="730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758"/>
      <c r="O626" s="758"/>
      <c r="P626" s="758"/>
      <c r="Q626" s="758"/>
      <c r="R626" s="758"/>
      <c r="S626" s="758"/>
      <c r="T626" s="758"/>
      <c r="U626" s="758"/>
      <c r="V626" s="4"/>
    </row>
    <row r="627" spans="1:22" x14ac:dyDescent="0.25">
      <c r="A627" s="730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758"/>
      <c r="O627" s="758"/>
      <c r="P627" s="758"/>
      <c r="Q627" s="758"/>
      <c r="R627" s="758"/>
      <c r="S627" s="758"/>
      <c r="T627" s="758"/>
      <c r="U627" s="758"/>
      <c r="V627" s="4"/>
    </row>
    <row r="628" spans="1:22" x14ac:dyDescent="0.25">
      <c r="A628" s="730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758"/>
      <c r="O628" s="758"/>
      <c r="P628" s="758"/>
      <c r="Q628" s="758"/>
      <c r="R628" s="758"/>
      <c r="S628" s="758"/>
      <c r="T628" s="758"/>
      <c r="U628" s="758"/>
      <c r="V628" s="4"/>
    </row>
    <row r="629" spans="1:22" x14ac:dyDescent="0.25">
      <c r="A629" s="730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758"/>
      <c r="O629" s="758"/>
      <c r="P629" s="758"/>
      <c r="Q629" s="758"/>
      <c r="R629" s="758"/>
      <c r="S629" s="758"/>
      <c r="T629" s="758"/>
      <c r="U629" s="758"/>
      <c r="V629" s="4"/>
    </row>
    <row r="630" spans="1:22" x14ac:dyDescent="0.25">
      <c r="A630" s="730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758"/>
      <c r="O630" s="758"/>
      <c r="P630" s="758"/>
      <c r="Q630" s="758"/>
      <c r="R630" s="758"/>
      <c r="S630" s="758"/>
      <c r="T630" s="758"/>
      <c r="U630" s="758"/>
      <c r="V630" s="4"/>
    </row>
    <row r="631" spans="1:22" x14ac:dyDescent="0.25">
      <c r="A631" s="730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758"/>
      <c r="O631" s="758"/>
      <c r="P631" s="758"/>
      <c r="Q631" s="758"/>
      <c r="R631" s="758"/>
      <c r="S631" s="758"/>
      <c r="T631" s="758"/>
      <c r="U631" s="758"/>
      <c r="V631" s="4"/>
    </row>
    <row r="632" spans="1:22" x14ac:dyDescent="0.25">
      <c r="A632" s="730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758"/>
      <c r="O632" s="758"/>
      <c r="P632" s="758"/>
      <c r="Q632" s="758"/>
      <c r="R632" s="758"/>
      <c r="S632" s="758"/>
      <c r="T632" s="758"/>
      <c r="U632" s="758"/>
      <c r="V632" s="4"/>
    </row>
    <row r="633" spans="1:22" x14ac:dyDescent="0.25">
      <c r="A633" s="730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758"/>
      <c r="O633" s="758"/>
      <c r="P633" s="758"/>
      <c r="Q633" s="758"/>
      <c r="R633" s="758"/>
      <c r="S633" s="758"/>
      <c r="T633" s="758"/>
      <c r="U633" s="758"/>
      <c r="V633" s="4"/>
    </row>
    <row r="634" spans="1:22" x14ac:dyDescent="0.25">
      <c r="A634" s="730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758"/>
      <c r="O634" s="758"/>
      <c r="P634" s="758"/>
      <c r="Q634" s="758"/>
      <c r="R634" s="758"/>
      <c r="S634" s="758"/>
      <c r="T634" s="758"/>
      <c r="U634" s="758"/>
      <c r="V634" s="4"/>
    </row>
    <row r="635" spans="1:22" x14ac:dyDescent="0.25">
      <c r="A635" s="730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758"/>
      <c r="O635" s="758"/>
      <c r="P635" s="758"/>
      <c r="Q635" s="758"/>
      <c r="R635" s="758"/>
      <c r="S635" s="758"/>
      <c r="T635" s="758"/>
      <c r="U635" s="758"/>
      <c r="V635" s="4"/>
    </row>
    <row r="636" spans="1:22" x14ac:dyDescent="0.25">
      <c r="A636" s="730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758"/>
      <c r="O636" s="758"/>
      <c r="P636" s="758"/>
      <c r="Q636" s="758"/>
      <c r="R636" s="758"/>
      <c r="S636" s="758"/>
      <c r="T636" s="758"/>
      <c r="U636" s="758"/>
      <c r="V636" s="4"/>
    </row>
    <row r="637" spans="1:22" x14ac:dyDescent="0.25">
      <c r="A637" s="730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758"/>
      <c r="O637" s="758"/>
      <c r="P637" s="758"/>
      <c r="Q637" s="758"/>
      <c r="R637" s="758"/>
      <c r="S637" s="758"/>
      <c r="T637" s="758"/>
      <c r="U637" s="758"/>
      <c r="V637" s="4"/>
    </row>
    <row r="638" spans="1:22" x14ac:dyDescent="0.25">
      <c r="A638" s="730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758"/>
      <c r="O638" s="758"/>
      <c r="P638" s="758"/>
      <c r="Q638" s="758"/>
      <c r="R638" s="758"/>
      <c r="S638" s="758"/>
      <c r="T638" s="758"/>
      <c r="U638" s="758"/>
      <c r="V638" s="4"/>
    </row>
    <row r="639" spans="1:22" x14ac:dyDescent="0.25">
      <c r="A639" s="730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758"/>
      <c r="O639" s="758"/>
      <c r="P639" s="758"/>
      <c r="Q639" s="758"/>
      <c r="R639" s="758"/>
      <c r="S639" s="758"/>
      <c r="T639" s="758"/>
      <c r="U639" s="758"/>
      <c r="V639" s="4"/>
    </row>
    <row r="640" spans="1:22" x14ac:dyDescent="0.25">
      <c r="A640" s="730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758"/>
      <c r="O640" s="758"/>
      <c r="P640" s="758"/>
      <c r="Q640" s="758"/>
      <c r="R640" s="758"/>
      <c r="S640" s="758"/>
      <c r="T640" s="758"/>
      <c r="U640" s="758"/>
      <c r="V640" s="4"/>
    </row>
    <row r="641" spans="1:22" x14ac:dyDescent="0.25">
      <c r="A641" s="730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758"/>
      <c r="O641" s="758"/>
      <c r="P641" s="758"/>
      <c r="Q641" s="758"/>
      <c r="R641" s="758"/>
      <c r="S641" s="758"/>
      <c r="T641" s="758"/>
      <c r="U641" s="758"/>
      <c r="V641" s="4"/>
    </row>
    <row r="642" spans="1:22" x14ac:dyDescent="0.25">
      <c r="A642" s="730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758"/>
      <c r="O642" s="758"/>
      <c r="P642" s="758"/>
      <c r="Q642" s="758"/>
      <c r="R642" s="758"/>
      <c r="S642" s="758"/>
      <c r="T642" s="758"/>
      <c r="U642" s="758"/>
      <c r="V642" s="4"/>
    </row>
    <row r="643" spans="1:22" x14ac:dyDescent="0.25">
      <c r="A643" s="730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758"/>
      <c r="O643" s="758"/>
      <c r="P643" s="758"/>
      <c r="Q643" s="758"/>
      <c r="R643" s="758"/>
      <c r="S643" s="758"/>
      <c r="T643" s="758"/>
      <c r="U643" s="758"/>
      <c r="V643" s="4"/>
    </row>
    <row r="644" spans="1:22" x14ac:dyDescent="0.25">
      <c r="A644" s="730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758"/>
      <c r="O644" s="758"/>
      <c r="P644" s="758"/>
      <c r="Q644" s="758"/>
      <c r="R644" s="758"/>
      <c r="S644" s="758"/>
      <c r="T644" s="758"/>
      <c r="U644" s="758"/>
      <c r="V644" s="4"/>
    </row>
    <row r="645" spans="1:22" x14ac:dyDescent="0.25">
      <c r="A645" s="730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758"/>
      <c r="O645" s="758"/>
      <c r="P645" s="758"/>
      <c r="Q645" s="758"/>
      <c r="R645" s="758"/>
      <c r="S645" s="758"/>
      <c r="T645" s="758"/>
      <c r="U645" s="758"/>
      <c r="V645" s="4"/>
    </row>
    <row r="646" spans="1:22" x14ac:dyDescent="0.25">
      <c r="A646" s="730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758"/>
      <c r="O646" s="758"/>
      <c r="P646" s="758"/>
      <c r="Q646" s="758"/>
      <c r="R646" s="758"/>
      <c r="S646" s="758"/>
      <c r="T646" s="758"/>
      <c r="U646" s="758"/>
      <c r="V646" s="4"/>
    </row>
    <row r="647" spans="1:22" x14ac:dyDescent="0.25">
      <c r="A647" s="730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758"/>
      <c r="O647" s="758"/>
      <c r="P647" s="758"/>
      <c r="Q647" s="758"/>
      <c r="R647" s="758"/>
      <c r="S647" s="758"/>
      <c r="T647" s="758"/>
      <c r="U647" s="758"/>
      <c r="V647" s="4"/>
    </row>
    <row r="648" spans="1:22" x14ac:dyDescent="0.25">
      <c r="A648" s="730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758"/>
      <c r="O648" s="758"/>
      <c r="P648" s="758"/>
      <c r="Q648" s="758"/>
      <c r="R648" s="758"/>
      <c r="S648" s="758"/>
      <c r="T648" s="758"/>
      <c r="U648" s="758"/>
      <c r="V648" s="4"/>
    </row>
    <row r="649" spans="1:22" x14ac:dyDescent="0.25">
      <c r="A649" s="730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758"/>
      <c r="O649" s="758"/>
      <c r="P649" s="758"/>
      <c r="Q649" s="758"/>
      <c r="R649" s="758"/>
      <c r="S649" s="758"/>
      <c r="T649" s="758"/>
      <c r="U649" s="758"/>
      <c r="V649" s="4"/>
    </row>
    <row r="650" spans="1:22" x14ac:dyDescent="0.25">
      <c r="A650" s="730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758"/>
      <c r="O650" s="758"/>
      <c r="P650" s="758"/>
      <c r="Q650" s="758"/>
      <c r="R650" s="758"/>
      <c r="S650" s="758"/>
      <c r="T650" s="758"/>
      <c r="U650" s="758"/>
      <c r="V650" s="4"/>
    </row>
    <row r="651" spans="1:22" x14ac:dyDescent="0.25">
      <c r="A651" s="730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758"/>
      <c r="O651" s="758"/>
      <c r="P651" s="758"/>
      <c r="Q651" s="758"/>
      <c r="R651" s="758"/>
      <c r="S651" s="758"/>
      <c r="T651" s="758"/>
      <c r="U651" s="758"/>
      <c r="V651" s="4"/>
    </row>
    <row r="652" spans="1:22" x14ac:dyDescent="0.25">
      <c r="A652" s="730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758"/>
      <c r="O652" s="758"/>
      <c r="P652" s="758"/>
      <c r="Q652" s="758"/>
      <c r="R652" s="758"/>
      <c r="S652" s="758"/>
      <c r="T652" s="758"/>
      <c r="U652" s="758"/>
      <c r="V652" s="4"/>
    </row>
    <row r="653" spans="1:22" x14ac:dyDescent="0.25">
      <c r="A653" s="730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758"/>
      <c r="O653" s="758"/>
      <c r="P653" s="758"/>
      <c r="Q653" s="758"/>
      <c r="R653" s="758"/>
      <c r="S653" s="758"/>
      <c r="T653" s="758"/>
      <c r="U653" s="758"/>
      <c r="V653" s="4"/>
    </row>
    <row r="654" spans="1:22" x14ac:dyDescent="0.25">
      <c r="A654" s="730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758"/>
      <c r="O654" s="758"/>
      <c r="P654" s="758"/>
      <c r="Q654" s="758"/>
      <c r="R654" s="758"/>
      <c r="S654" s="758"/>
      <c r="T654" s="758"/>
      <c r="U654" s="758"/>
      <c r="V654" s="4"/>
    </row>
    <row r="655" spans="1:22" x14ac:dyDescent="0.25">
      <c r="A655" s="730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758"/>
      <c r="O655" s="758"/>
      <c r="P655" s="758"/>
      <c r="Q655" s="758"/>
      <c r="R655" s="758"/>
      <c r="S655" s="758"/>
      <c r="T655" s="758"/>
      <c r="U655" s="758"/>
      <c r="V655" s="4"/>
    </row>
    <row r="656" spans="1:22" x14ac:dyDescent="0.25">
      <c r="A656" s="730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758"/>
      <c r="O656" s="758"/>
      <c r="P656" s="758"/>
      <c r="Q656" s="758"/>
      <c r="R656" s="758"/>
      <c r="S656" s="758"/>
      <c r="T656" s="758"/>
      <c r="U656" s="758"/>
      <c r="V656" s="4"/>
    </row>
    <row r="657" spans="1:22" x14ac:dyDescent="0.25">
      <c r="A657" s="730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758"/>
      <c r="O657" s="758"/>
      <c r="P657" s="758"/>
      <c r="Q657" s="758"/>
      <c r="R657" s="758"/>
      <c r="S657" s="758"/>
      <c r="T657" s="758"/>
      <c r="U657" s="758"/>
      <c r="V657" s="4"/>
    </row>
    <row r="658" spans="1:22" x14ac:dyDescent="0.25">
      <c r="A658" s="730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758"/>
      <c r="O658" s="758"/>
      <c r="P658" s="758"/>
      <c r="Q658" s="758"/>
      <c r="R658" s="758"/>
      <c r="S658" s="758"/>
      <c r="T658" s="758"/>
      <c r="U658" s="758"/>
      <c r="V658" s="4"/>
    </row>
    <row r="659" spans="1:22" x14ac:dyDescent="0.25">
      <c r="A659" s="730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758"/>
      <c r="O659" s="758"/>
      <c r="P659" s="758"/>
      <c r="Q659" s="758"/>
      <c r="R659" s="758"/>
      <c r="S659" s="758"/>
      <c r="T659" s="758"/>
      <c r="U659" s="758"/>
      <c r="V659" s="4"/>
    </row>
    <row r="660" spans="1:22" x14ac:dyDescent="0.25">
      <c r="A660" s="730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758"/>
      <c r="O660" s="758"/>
      <c r="P660" s="758"/>
      <c r="Q660" s="758"/>
      <c r="R660" s="758"/>
      <c r="S660" s="758"/>
      <c r="T660" s="758"/>
      <c r="U660" s="758"/>
      <c r="V660" s="4"/>
    </row>
    <row r="661" spans="1:22" x14ac:dyDescent="0.25">
      <c r="A661" s="730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758"/>
      <c r="O661" s="758"/>
      <c r="P661" s="758"/>
      <c r="Q661" s="758"/>
      <c r="R661" s="758"/>
      <c r="S661" s="758"/>
      <c r="T661" s="758"/>
      <c r="U661" s="758"/>
      <c r="V661" s="4"/>
    </row>
    <row r="662" spans="1:22" x14ac:dyDescent="0.25">
      <c r="A662" s="730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758"/>
      <c r="O662" s="758"/>
      <c r="P662" s="758"/>
      <c r="Q662" s="758"/>
      <c r="R662" s="758"/>
      <c r="S662" s="758"/>
      <c r="T662" s="758"/>
      <c r="U662" s="758"/>
      <c r="V662" s="4"/>
    </row>
    <row r="663" spans="1:22" x14ac:dyDescent="0.25">
      <c r="A663" s="730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758"/>
      <c r="O663" s="758"/>
      <c r="P663" s="758"/>
      <c r="Q663" s="758"/>
      <c r="R663" s="758"/>
      <c r="S663" s="758"/>
      <c r="T663" s="758"/>
      <c r="U663" s="758"/>
      <c r="V663" s="4"/>
    </row>
    <row r="664" spans="1:22" x14ac:dyDescent="0.25">
      <c r="A664" s="730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758"/>
      <c r="O664" s="758"/>
      <c r="P664" s="758"/>
      <c r="Q664" s="758"/>
      <c r="R664" s="758"/>
      <c r="S664" s="758"/>
      <c r="T664" s="758"/>
      <c r="U664" s="758"/>
      <c r="V664" s="4"/>
    </row>
    <row r="665" spans="1:22" x14ac:dyDescent="0.25">
      <c r="A665" s="730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758"/>
      <c r="O665" s="758"/>
      <c r="P665" s="758"/>
      <c r="Q665" s="758"/>
      <c r="R665" s="758"/>
      <c r="S665" s="758"/>
      <c r="T665" s="758"/>
      <c r="U665" s="758"/>
      <c r="V665" s="4"/>
    </row>
    <row r="666" spans="1:22" x14ac:dyDescent="0.25">
      <c r="A666" s="730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758"/>
      <c r="O666" s="758"/>
      <c r="P666" s="758"/>
      <c r="Q666" s="758"/>
      <c r="R666" s="758"/>
      <c r="S666" s="758"/>
      <c r="T666" s="758"/>
      <c r="U666" s="758"/>
      <c r="V666" s="4"/>
    </row>
    <row r="667" spans="1:22" x14ac:dyDescent="0.25">
      <c r="A667" s="730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758"/>
      <c r="O667" s="758"/>
      <c r="P667" s="758"/>
      <c r="Q667" s="758"/>
      <c r="R667" s="758"/>
      <c r="S667" s="758"/>
      <c r="T667" s="758"/>
      <c r="U667" s="758"/>
      <c r="V667" s="4"/>
    </row>
    <row r="668" spans="1:22" x14ac:dyDescent="0.25">
      <c r="A668" s="730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758"/>
      <c r="O668" s="758"/>
      <c r="P668" s="758"/>
      <c r="Q668" s="758"/>
      <c r="R668" s="758"/>
      <c r="S668" s="758"/>
      <c r="T668" s="758"/>
      <c r="U668" s="758"/>
      <c r="V668" s="4"/>
    </row>
    <row r="669" spans="1:22" x14ac:dyDescent="0.25">
      <c r="A669" s="730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758"/>
      <c r="O669" s="758"/>
      <c r="P669" s="758"/>
      <c r="Q669" s="758"/>
      <c r="R669" s="758"/>
      <c r="S669" s="758"/>
      <c r="T669" s="758"/>
      <c r="U669" s="758"/>
      <c r="V669" s="4"/>
    </row>
    <row r="670" spans="1:22" x14ac:dyDescent="0.25">
      <c r="A670" s="730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758"/>
      <c r="O670" s="758"/>
      <c r="P670" s="758"/>
      <c r="Q670" s="758"/>
      <c r="R670" s="758"/>
      <c r="S670" s="758"/>
      <c r="T670" s="758"/>
      <c r="U670" s="758"/>
      <c r="V670" s="4"/>
    </row>
    <row r="671" spans="1:22" x14ac:dyDescent="0.25">
      <c r="A671" s="730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758"/>
      <c r="O671" s="758"/>
      <c r="P671" s="758"/>
      <c r="Q671" s="758"/>
      <c r="R671" s="758"/>
      <c r="S671" s="758"/>
      <c r="T671" s="758"/>
      <c r="U671" s="758"/>
      <c r="V671" s="4"/>
    </row>
    <row r="672" spans="1:22" x14ac:dyDescent="0.25">
      <c r="A672" s="730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758"/>
      <c r="O672" s="758"/>
      <c r="P672" s="758"/>
      <c r="Q672" s="758"/>
      <c r="R672" s="758"/>
      <c r="S672" s="758"/>
      <c r="T672" s="758"/>
      <c r="U672" s="758"/>
      <c r="V672" s="4"/>
    </row>
    <row r="673" spans="1:22" x14ac:dyDescent="0.25">
      <c r="A673" s="730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758"/>
      <c r="O673" s="758"/>
      <c r="P673" s="758"/>
      <c r="Q673" s="758"/>
      <c r="R673" s="758"/>
      <c r="S673" s="758"/>
      <c r="T673" s="758"/>
      <c r="U673" s="758"/>
      <c r="V673" s="4"/>
    </row>
    <row r="674" spans="1:22" x14ac:dyDescent="0.25">
      <c r="A674" s="730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758"/>
      <c r="O674" s="758"/>
      <c r="P674" s="758"/>
      <c r="Q674" s="758"/>
      <c r="R674" s="758"/>
      <c r="S674" s="758"/>
      <c r="T674" s="758"/>
      <c r="U674" s="758"/>
      <c r="V674" s="4"/>
    </row>
    <row r="675" spans="1:22" x14ac:dyDescent="0.25">
      <c r="A675" s="730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758"/>
      <c r="O675" s="758"/>
      <c r="P675" s="758"/>
      <c r="Q675" s="758"/>
      <c r="R675" s="758"/>
      <c r="S675" s="758"/>
      <c r="T675" s="758"/>
      <c r="U675" s="758"/>
      <c r="V675" s="4"/>
    </row>
    <row r="676" spans="1:22" x14ac:dyDescent="0.25">
      <c r="A676" s="730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758"/>
      <c r="O676" s="758"/>
      <c r="P676" s="758"/>
      <c r="Q676" s="758"/>
      <c r="R676" s="758"/>
      <c r="S676" s="758"/>
      <c r="T676" s="758"/>
      <c r="U676" s="758"/>
      <c r="V676" s="4"/>
    </row>
    <row r="677" spans="1:22" x14ac:dyDescent="0.25">
      <c r="A677" s="730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758"/>
      <c r="O677" s="758"/>
      <c r="P677" s="758"/>
      <c r="Q677" s="758"/>
      <c r="R677" s="758"/>
      <c r="S677" s="758"/>
      <c r="T677" s="758"/>
      <c r="U677" s="758"/>
      <c r="V677" s="4"/>
    </row>
    <row r="678" spans="1:22" x14ac:dyDescent="0.25">
      <c r="A678" s="730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758"/>
      <c r="O678" s="758"/>
      <c r="P678" s="758"/>
      <c r="Q678" s="758"/>
      <c r="R678" s="758"/>
      <c r="S678" s="758"/>
      <c r="T678" s="758"/>
      <c r="U678" s="758"/>
      <c r="V678" s="4"/>
    </row>
    <row r="679" spans="1:22" x14ac:dyDescent="0.25">
      <c r="A679" s="730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758"/>
      <c r="O679" s="758"/>
      <c r="P679" s="758"/>
      <c r="Q679" s="758"/>
      <c r="R679" s="758"/>
      <c r="S679" s="758"/>
      <c r="T679" s="758"/>
      <c r="U679" s="758"/>
      <c r="V679" s="4"/>
    </row>
    <row r="680" spans="1:22" x14ac:dyDescent="0.25">
      <c r="A680" s="730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758"/>
      <c r="O680" s="758"/>
      <c r="P680" s="758"/>
      <c r="Q680" s="758"/>
      <c r="R680" s="758"/>
      <c r="S680" s="758"/>
      <c r="T680" s="758"/>
      <c r="U680" s="758"/>
      <c r="V680" s="4"/>
    </row>
    <row r="681" spans="1:22" x14ac:dyDescent="0.25">
      <c r="A681" s="730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758"/>
      <c r="O681" s="758"/>
      <c r="P681" s="758"/>
      <c r="Q681" s="758"/>
      <c r="R681" s="758"/>
      <c r="S681" s="758"/>
      <c r="T681" s="758"/>
      <c r="U681" s="758"/>
      <c r="V681" s="4"/>
    </row>
    <row r="682" spans="1:22" x14ac:dyDescent="0.25">
      <c r="A682" s="730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758"/>
      <c r="O682" s="758"/>
      <c r="P682" s="758"/>
      <c r="Q682" s="758"/>
      <c r="R682" s="758"/>
      <c r="S682" s="758"/>
      <c r="T682" s="758"/>
      <c r="U682" s="758"/>
      <c r="V682" s="4"/>
    </row>
    <row r="683" spans="1:22" x14ac:dyDescent="0.25">
      <c r="A683" s="730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758"/>
      <c r="O683" s="758"/>
      <c r="P683" s="758"/>
      <c r="Q683" s="758"/>
      <c r="R683" s="758"/>
      <c r="S683" s="758"/>
      <c r="T683" s="758"/>
      <c r="U683" s="758"/>
      <c r="V683" s="4"/>
    </row>
    <row r="684" spans="1:22" x14ac:dyDescent="0.25">
      <c r="A684" s="730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758"/>
      <c r="O684" s="758"/>
      <c r="P684" s="758"/>
      <c r="Q684" s="758"/>
      <c r="R684" s="758"/>
      <c r="S684" s="758"/>
      <c r="T684" s="758"/>
      <c r="U684" s="758"/>
      <c r="V684" s="4"/>
    </row>
    <row r="685" spans="1:22" x14ac:dyDescent="0.25">
      <c r="A685" s="730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758"/>
      <c r="O685" s="758"/>
      <c r="P685" s="758"/>
      <c r="Q685" s="758"/>
      <c r="R685" s="758"/>
      <c r="S685" s="758"/>
      <c r="T685" s="758"/>
      <c r="U685" s="758"/>
      <c r="V685" s="4"/>
    </row>
    <row r="686" spans="1:22" x14ac:dyDescent="0.25">
      <c r="A686" s="730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758"/>
      <c r="O686" s="758"/>
      <c r="P686" s="758"/>
      <c r="Q686" s="758"/>
      <c r="R686" s="758"/>
      <c r="S686" s="758"/>
      <c r="T686" s="758"/>
      <c r="U686" s="758"/>
      <c r="V686" s="4"/>
    </row>
    <row r="687" spans="1:22" x14ac:dyDescent="0.25">
      <c r="A687" s="730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758"/>
      <c r="O687" s="758"/>
      <c r="P687" s="758"/>
      <c r="Q687" s="758"/>
      <c r="R687" s="758"/>
      <c r="S687" s="758"/>
      <c r="T687" s="758"/>
      <c r="U687" s="758"/>
      <c r="V687" s="4"/>
    </row>
    <row r="688" spans="1:22" x14ac:dyDescent="0.25">
      <c r="A688" s="730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758"/>
      <c r="O688" s="758"/>
      <c r="P688" s="758"/>
      <c r="Q688" s="758"/>
      <c r="R688" s="758"/>
      <c r="S688" s="758"/>
      <c r="T688" s="758"/>
      <c r="U688" s="758"/>
      <c r="V688" s="4"/>
    </row>
    <row r="689" spans="1:22" x14ac:dyDescent="0.25">
      <c r="A689" s="730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758"/>
      <c r="O689" s="758"/>
      <c r="P689" s="758"/>
      <c r="Q689" s="758"/>
      <c r="R689" s="758"/>
      <c r="S689" s="758"/>
      <c r="T689" s="758"/>
      <c r="U689" s="758"/>
      <c r="V689" s="4"/>
    </row>
    <row r="690" spans="1:22" x14ac:dyDescent="0.25">
      <c r="A690" s="730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758"/>
      <c r="O690" s="758"/>
      <c r="P690" s="758"/>
      <c r="Q690" s="758"/>
      <c r="R690" s="758"/>
      <c r="S690" s="758"/>
      <c r="T690" s="758"/>
      <c r="U690" s="758"/>
      <c r="V690" s="4"/>
    </row>
    <row r="691" spans="1:22" x14ac:dyDescent="0.25">
      <c r="A691" s="730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758"/>
      <c r="O691" s="758"/>
      <c r="P691" s="758"/>
      <c r="Q691" s="758"/>
      <c r="R691" s="758"/>
      <c r="S691" s="758"/>
      <c r="T691" s="758"/>
      <c r="U691" s="758"/>
      <c r="V691" s="4"/>
    </row>
    <row r="692" spans="1:22" x14ac:dyDescent="0.25">
      <c r="A692" s="730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758"/>
      <c r="O692" s="758"/>
      <c r="P692" s="758"/>
      <c r="Q692" s="758"/>
      <c r="R692" s="758"/>
      <c r="S692" s="758"/>
      <c r="T692" s="758"/>
      <c r="U692" s="758"/>
      <c r="V692" s="4"/>
    </row>
    <row r="693" spans="1:22" x14ac:dyDescent="0.25">
      <c r="A693" s="730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758"/>
      <c r="O693" s="758"/>
      <c r="P693" s="758"/>
      <c r="Q693" s="758"/>
      <c r="R693" s="758"/>
      <c r="S693" s="758"/>
      <c r="T693" s="758"/>
      <c r="U693" s="758"/>
      <c r="V693" s="4"/>
    </row>
    <row r="694" spans="1:22" x14ac:dyDescent="0.25">
      <c r="A694" s="730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758"/>
      <c r="O694" s="758"/>
      <c r="P694" s="758"/>
      <c r="Q694" s="758"/>
      <c r="R694" s="758"/>
      <c r="S694" s="758"/>
      <c r="T694" s="758"/>
      <c r="U694" s="758"/>
      <c r="V694" s="4"/>
    </row>
    <row r="695" spans="1:22" x14ac:dyDescent="0.25">
      <c r="A695" s="730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758"/>
      <c r="O695" s="758"/>
      <c r="P695" s="758"/>
      <c r="Q695" s="758"/>
      <c r="R695" s="758"/>
      <c r="S695" s="758"/>
      <c r="T695" s="758"/>
      <c r="U695" s="758"/>
      <c r="V695" s="4"/>
    </row>
    <row r="696" spans="1:22" x14ac:dyDescent="0.25">
      <c r="A696" s="730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758"/>
      <c r="O696" s="758"/>
      <c r="P696" s="758"/>
      <c r="Q696" s="758"/>
      <c r="R696" s="758"/>
      <c r="S696" s="758"/>
      <c r="T696" s="758"/>
      <c r="U696" s="758"/>
      <c r="V696" s="4"/>
    </row>
    <row r="697" spans="1:22" x14ac:dyDescent="0.25">
      <c r="A697" s="730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758"/>
      <c r="O697" s="758"/>
      <c r="P697" s="758"/>
      <c r="Q697" s="758"/>
      <c r="R697" s="758"/>
      <c r="S697" s="758"/>
      <c r="T697" s="758"/>
      <c r="U697" s="758"/>
      <c r="V697" s="4"/>
    </row>
    <row r="698" spans="1:22" x14ac:dyDescent="0.25">
      <c r="A698" s="730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758"/>
      <c r="O698" s="758"/>
      <c r="P698" s="758"/>
      <c r="Q698" s="758"/>
      <c r="R698" s="758"/>
      <c r="S698" s="758"/>
      <c r="T698" s="758"/>
      <c r="U698" s="758"/>
      <c r="V698" s="4"/>
    </row>
    <row r="699" spans="1:22" x14ac:dyDescent="0.25">
      <c r="A699" s="730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758"/>
      <c r="O699" s="758"/>
      <c r="P699" s="758"/>
      <c r="Q699" s="758"/>
      <c r="R699" s="758"/>
      <c r="S699" s="758"/>
      <c r="T699" s="758"/>
      <c r="U699" s="758"/>
      <c r="V699" s="4"/>
    </row>
    <row r="700" spans="1:22" x14ac:dyDescent="0.25">
      <c r="A700" s="730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758"/>
      <c r="O700" s="758"/>
      <c r="P700" s="758"/>
      <c r="Q700" s="758"/>
      <c r="R700" s="758"/>
      <c r="S700" s="758"/>
      <c r="T700" s="758"/>
      <c r="U700" s="758"/>
      <c r="V700" s="4"/>
    </row>
    <row r="701" spans="1:22" x14ac:dyDescent="0.25">
      <c r="A701" s="730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758"/>
      <c r="O701" s="758"/>
      <c r="P701" s="758"/>
      <c r="Q701" s="758"/>
      <c r="R701" s="758"/>
      <c r="S701" s="758"/>
      <c r="T701" s="758"/>
      <c r="U701" s="758"/>
      <c r="V701" s="4"/>
    </row>
    <row r="702" spans="1:22" x14ac:dyDescent="0.25">
      <c r="A702" s="730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758"/>
      <c r="O702" s="758"/>
      <c r="P702" s="758"/>
      <c r="Q702" s="758"/>
      <c r="R702" s="758"/>
      <c r="S702" s="758"/>
      <c r="T702" s="758"/>
      <c r="U702" s="758"/>
      <c r="V702" s="4"/>
    </row>
    <row r="703" spans="1:22" x14ac:dyDescent="0.25">
      <c r="A703" s="730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758"/>
      <c r="O703" s="758"/>
      <c r="P703" s="758"/>
      <c r="Q703" s="758"/>
      <c r="R703" s="758"/>
      <c r="S703" s="758"/>
      <c r="T703" s="758"/>
      <c r="U703" s="758"/>
      <c r="V703" s="4"/>
    </row>
    <row r="704" spans="1:22" x14ac:dyDescent="0.25">
      <c r="A704" s="730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758"/>
      <c r="O704" s="758"/>
      <c r="P704" s="758"/>
      <c r="Q704" s="758"/>
      <c r="R704" s="758"/>
      <c r="S704" s="758"/>
      <c r="T704" s="758"/>
      <c r="U704" s="758"/>
      <c r="V704" s="4"/>
    </row>
    <row r="705" spans="1:22" x14ac:dyDescent="0.25">
      <c r="A705" s="730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758"/>
      <c r="O705" s="758"/>
      <c r="P705" s="758"/>
      <c r="Q705" s="758"/>
      <c r="R705" s="758"/>
      <c r="S705" s="758"/>
      <c r="T705" s="758"/>
      <c r="U705" s="758"/>
      <c r="V705" s="4"/>
    </row>
    <row r="706" spans="1:22" x14ac:dyDescent="0.25">
      <c r="A706" s="730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758"/>
      <c r="O706" s="758"/>
      <c r="P706" s="758"/>
      <c r="Q706" s="758"/>
      <c r="R706" s="758"/>
      <c r="S706" s="758"/>
      <c r="T706" s="758"/>
      <c r="U706" s="758"/>
      <c r="V706" s="4"/>
    </row>
    <row r="707" spans="1:22" x14ac:dyDescent="0.25">
      <c r="A707" s="730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758"/>
      <c r="O707" s="758"/>
      <c r="P707" s="758"/>
      <c r="Q707" s="758"/>
      <c r="R707" s="758"/>
      <c r="S707" s="758"/>
      <c r="T707" s="758"/>
      <c r="U707" s="758"/>
      <c r="V707" s="4"/>
    </row>
    <row r="708" spans="1:22" x14ac:dyDescent="0.25">
      <c r="A708" s="730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758"/>
      <c r="O708" s="758"/>
      <c r="P708" s="758"/>
      <c r="Q708" s="758"/>
      <c r="R708" s="758"/>
      <c r="S708" s="758"/>
      <c r="T708" s="758"/>
      <c r="U708" s="758"/>
      <c r="V708" s="4"/>
    </row>
    <row r="709" spans="1:22" x14ac:dyDescent="0.25">
      <c r="A709" s="730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758"/>
      <c r="O709" s="758"/>
      <c r="P709" s="758"/>
      <c r="Q709" s="758"/>
      <c r="R709" s="758"/>
      <c r="S709" s="758"/>
      <c r="T709" s="758"/>
      <c r="U709" s="758"/>
      <c r="V709" s="4"/>
    </row>
    <row r="710" spans="1:22" x14ac:dyDescent="0.25">
      <c r="A710" s="730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758"/>
      <c r="O710" s="758"/>
      <c r="P710" s="758"/>
      <c r="Q710" s="758"/>
      <c r="R710" s="758"/>
      <c r="S710" s="758"/>
      <c r="T710" s="758"/>
      <c r="U710" s="758"/>
      <c r="V710" s="4"/>
    </row>
    <row r="711" spans="1:22" x14ac:dyDescent="0.25">
      <c r="A711" s="730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758"/>
      <c r="O711" s="758"/>
      <c r="P711" s="758"/>
      <c r="Q711" s="758"/>
      <c r="R711" s="758"/>
      <c r="S711" s="758"/>
      <c r="T711" s="758"/>
      <c r="U711" s="758"/>
      <c r="V711" s="4"/>
    </row>
    <row r="712" spans="1:22" x14ac:dyDescent="0.25">
      <c r="A712" s="730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758"/>
      <c r="O712" s="758"/>
      <c r="P712" s="758"/>
      <c r="Q712" s="758"/>
      <c r="R712" s="758"/>
      <c r="S712" s="758"/>
      <c r="T712" s="758"/>
      <c r="U712" s="758"/>
      <c r="V712" s="4"/>
    </row>
    <row r="713" spans="1:22" x14ac:dyDescent="0.25">
      <c r="A713" s="730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758"/>
      <c r="O713" s="758"/>
      <c r="P713" s="758"/>
      <c r="Q713" s="758"/>
      <c r="R713" s="758"/>
      <c r="S713" s="758"/>
      <c r="T713" s="758"/>
      <c r="U713" s="758"/>
      <c r="V713" s="4"/>
    </row>
    <row r="714" spans="1:22" x14ac:dyDescent="0.25">
      <c r="A714" s="730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758"/>
      <c r="O714" s="758"/>
      <c r="P714" s="758"/>
      <c r="Q714" s="758"/>
      <c r="R714" s="758"/>
      <c r="S714" s="758"/>
      <c r="T714" s="758"/>
      <c r="U714" s="758"/>
      <c r="V714" s="4"/>
    </row>
    <row r="715" spans="1:22" x14ac:dyDescent="0.25">
      <c r="A715" s="730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758"/>
      <c r="O715" s="758"/>
      <c r="P715" s="758"/>
      <c r="Q715" s="758"/>
      <c r="R715" s="758"/>
      <c r="S715" s="758"/>
      <c r="T715" s="758"/>
      <c r="U715" s="758"/>
      <c r="V715" s="4"/>
    </row>
    <row r="716" spans="1:22" x14ac:dyDescent="0.25">
      <c r="A716" s="730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758"/>
      <c r="O716" s="758"/>
      <c r="P716" s="758"/>
      <c r="Q716" s="758"/>
      <c r="R716" s="758"/>
      <c r="S716" s="758"/>
      <c r="T716" s="758"/>
      <c r="U716" s="758"/>
      <c r="V716" s="4"/>
    </row>
    <row r="717" spans="1:22" x14ac:dyDescent="0.25">
      <c r="A717" s="730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758"/>
      <c r="O717" s="758"/>
      <c r="P717" s="758"/>
      <c r="Q717" s="758"/>
      <c r="R717" s="758"/>
      <c r="S717" s="758"/>
      <c r="T717" s="758"/>
      <c r="U717" s="758"/>
      <c r="V717" s="4"/>
    </row>
    <row r="718" spans="1:22" x14ac:dyDescent="0.25">
      <c r="A718" s="730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758"/>
      <c r="O718" s="758"/>
      <c r="P718" s="758"/>
      <c r="Q718" s="758"/>
      <c r="R718" s="758"/>
      <c r="S718" s="758"/>
      <c r="T718" s="758"/>
      <c r="U718" s="758"/>
      <c r="V718" s="4"/>
    </row>
    <row r="719" spans="1:22" x14ac:dyDescent="0.25">
      <c r="A719" s="730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758"/>
      <c r="O719" s="758"/>
      <c r="P719" s="758"/>
      <c r="Q719" s="758"/>
      <c r="R719" s="758"/>
      <c r="S719" s="758"/>
      <c r="T719" s="758"/>
      <c r="U719" s="758"/>
      <c r="V719" s="4"/>
    </row>
    <row r="720" spans="1:22" x14ac:dyDescent="0.25">
      <c r="A720" s="730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758"/>
      <c r="O720" s="758"/>
      <c r="P720" s="758"/>
      <c r="Q720" s="758"/>
      <c r="R720" s="758"/>
      <c r="S720" s="758"/>
      <c r="T720" s="758"/>
      <c r="U720" s="758"/>
      <c r="V720" s="4"/>
    </row>
    <row r="721" spans="1:22" x14ac:dyDescent="0.25">
      <c r="A721" s="730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758"/>
      <c r="O721" s="758"/>
      <c r="P721" s="758"/>
      <c r="Q721" s="758"/>
      <c r="R721" s="758"/>
      <c r="S721" s="758"/>
      <c r="T721" s="758"/>
      <c r="U721" s="758"/>
      <c r="V721" s="4"/>
    </row>
    <row r="722" spans="1:22" x14ac:dyDescent="0.25">
      <c r="A722" s="730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758"/>
      <c r="O722" s="758"/>
      <c r="P722" s="758"/>
      <c r="Q722" s="758"/>
      <c r="R722" s="758"/>
      <c r="S722" s="758"/>
      <c r="T722" s="758"/>
      <c r="U722" s="758"/>
      <c r="V722" s="4"/>
    </row>
    <row r="723" spans="1:22" x14ac:dyDescent="0.25">
      <c r="A723" s="730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758"/>
      <c r="O723" s="758"/>
      <c r="P723" s="758"/>
      <c r="Q723" s="758"/>
      <c r="R723" s="758"/>
      <c r="S723" s="758"/>
      <c r="T723" s="758"/>
      <c r="U723" s="758"/>
      <c r="V723" s="4"/>
    </row>
    <row r="724" spans="1:22" x14ac:dyDescent="0.25">
      <c r="A724" s="730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758"/>
      <c r="O724" s="758"/>
      <c r="P724" s="758"/>
      <c r="Q724" s="758"/>
      <c r="R724" s="758"/>
      <c r="S724" s="758"/>
      <c r="T724" s="758"/>
      <c r="U724" s="758"/>
      <c r="V724" s="4"/>
    </row>
    <row r="725" spans="1:22" x14ac:dyDescent="0.25">
      <c r="A725" s="730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758"/>
      <c r="O725" s="758"/>
      <c r="P725" s="758"/>
      <c r="Q725" s="758"/>
      <c r="R725" s="758"/>
      <c r="S725" s="758"/>
      <c r="T725" s="758"/>
      <c r="U725" s="758"/>
      <c r="V725" s="4"/>
    </row>
    <row r="726" spans="1:22" x14ac:dyDescent="0.25">
      <c r="A726" s="730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758"/>
      <c r="O726" s="758"/>
      <c r="P726" s="758"/>
      <c r="Q726" s="758"/>
      <c r="R726" s="758"/>
      <c r="S726" s="758"/>
      <c r="T726" s="758"/>
      <c r="U726" s="758"/>
      <c r="V726" s="4"/>
    </row>
    <row r="727" spans="1:22" x14ac:dyDescent="0.25">
      <c r="A727" s="730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758"/>
      <c r="O727" s="758"/>
      <c r="P727" s="758"/>
      <c r="Q727" s="758"/>
      <c r="R727" s="758"/>
      <c r="S727" s="758"/>
      <c r="T727" s="758"/>
      <c r="U727" s="758"/>
      <c r="V727" s="4"/>
    </row>
    <row r="728" spans="1:22" x14ac:dyDescent="0.25">
      <c r="A728" s="730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758"/>
      <c r="O728" s="758"/>
      <c r="P728" s="758"/>
      <c r="Q728" s="758"/>
      <c r="R728" s="758"/>
      <c r="S728" s="758"/>
      <c r="T728" s="758"/>
      <c r="U728" s="758"/>
      <c r="V728" s="4"/>
    </row>
    <row r="729" spans="1:22" x14ac:dyDescent="0.25">
      <c r="A729" s="730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758"/>
      <c r="O729" s="758"/>
      <c r="P729" s="758"/>
      <c r="Q729" s="758"/>
      <c r="R729" s="758"/>
      <c r="S729" s="758"/>
      <c r="T729" s="758"/>
      <c r="U729" s="758"/>
      <c r="V729" s="4"/>
    </row>
    <row r="730" spans="1:22" x14ac:dyDescent="0.25">
      <c r="A730" s="730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758"/>
      <c r="O730" s="758"/>
      <c r="P730" s="758"/>
      <c r="Q730" s="758"/>
      <c r="R730" s="758"/>
      <c r="S730" s="758"/>
      <c r="T730" s="758"/>
      <c r="U730" s="758"/>
      <c r="V730" s="4"/>
    </row>
    <row r="731" spans="1:22" x14ac:dyDescent="0.25">
      <c r="A731" s="730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758"/>
      <c r="O731" s="758"/>
      <c r="P731" s="758"/>
      <c r="Q731" s="758"/>
      <c r="R731" s="758"/>
      <c r="S731" s="758"/>
      <c r="T731" s="758"/>
      <c r="U731" s="758"/>
      <c r="V731" s="4"/>
    </row>
    <row r="732" spans="1:22" x14ac:dyDescent="0.25">
      <c r="A732" s="730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758"/>
      <c r="O732" s="758"/>
      <c r="P732" s="758"/>
      <c r="Q732" s="758"/>
      <c r="R732" s="758"/>
      <c r="S732" s="758"/>
      <c r="T732" s="758"/>
      <c r="U732" s="758"/>
      <c r="V732" s="4"/>
    </row>
    <row r="733" spans="1:22" x14ac:dyDescent="0.25">
      <c r="A733" s="730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758"/>
      <c r="O733" s="758"/>
      <c r="P733" s="758"/>
      <c r="Q733" s="758"/>
      <c r="R733" s="758"/>
      <c r="S733" s="758"/>
      <c r="T733" s="758"/>
      <c r="U733" s="758"/>
      <c r="V733" s="4"/>
    </row>
    <row r="734" spans="1:22" x14ac:dyDescent="0.25">
      <c r="A734" s="730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758"/>
      <c r="O734" s="758"/>
      <c r="P734" s="758"/>
      <c r="Q734" s="758"/>
      <c r="R734" s="758"/>
      <c r="S734" s="758"/>
      <c r="T734" s="758"/>
      <c r="U734" s="758"/>
      <c r="V734" s="4"/>
    </row>
    <row r="735" spans="1:22" x14ac:dyDescent="0.25">
      <c r="A735" s="730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758"/>
      <c r="O735" s="758"/>
      <c r="P735" s="758"/>
      <c r="Q735" s="758"/>
      <c r="R735" s="758"/>
      <c r="S735" s="758"/>
      <c r="T735" s="758"/>
      <c r="U735" s="758"/>
      <c r="V735" s="4"/>
    </row>
    <row r="736" spans="1:22" x14ac:dyDescent="0.25">
      <c r="A736" s="730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758"/>
      <c r="O736" s="758"/>
      <c r="P736" s="758"/>
      <c r="Q736" s="758"/>
      <c r="R736" s="758"/>
      <c r="S736" s="758"/>
      <c r="T736" s="758"/>
      <c r="U736" s="758"/>
      <c r="V736" s="4"/>
    </row>
    <row r="737" spans="1:22" x14ac:dyDescent="0.25">
      <c r="A737" s="730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758"/>
      <c r="O737" s="758"/>
      <c r="P737" s="758"/>
      <c r="Q737" s="758"/>
      <c r="R737" s="758"/>
      <c r="S737" s="758"/>
      <c r="T737" s="758"/>
      <c r="U737" s="758"/>
      <c r="V737" s="4"/>
    </row>
    <row r="738" spans="1:22" x14ac:dyDescent="0.25">
      <c r="A738" s="730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758"/>
      <c r="O738" s="758"/>
      <c r="P738" s="758"/>
      <c r="Q738" s="758"/>
      <c r="R738" s="758"/>
      <c r="S738" s="758"/>
      <c r="T738" s="758"/>
      <c r="U738" s="758"/>
      <c r="V738" s="4"/>
    </row>
    <row r="739" spans="1:22" x14ac:dyDescent="0.25">
      <c r="A739" s="730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758"/>
      <c r="O739" s="758"/>
      <c r="P739" s="758"/>
      <c r="Q739" s="758"/>
      <c r="R739" s="758"/>
      <c r="S739" s="758"/>
      <c r="T739" s="758"/>
      <c r="U739" s="758"/>
      <c r="V739" s="4"/>
    </row>
    <row r="740" spans="1:22" x14ac:dyDescent="0.25">
      <c r="A740" s="730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758"/>
      <c r="O740" s="758"/>
      <c r="P740" s="758"/>
      <c r="Q740" s="758"/>
      <c r="R740" s="758"/>
      <c r="S740" s="758"/>
      <c r="T740" s="758"/>
      <c r="U740" s="758"/>
      <c r="V740" s="4"/>
    </row>
    <row r="741" spans="1:22" x14ac:dyDescent="0.25">
      <c r="A741" s="730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758"/>
      <c r="O741" s="758"/>
      <c r="P741" s="758"/>
      <c r="Q741" s="758"/>
      <c r="R741" s="758"/>
      <c r="S741" s="758"/>
      <c r="T741" s="758"/>
      <c r="U741" s="758"/>
      <c r="V741" s="4"/>
    </row>
    <row r="742" spans="1:22" x14ac:dyDescent="0.25">
      <c r="A742" s="730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758"/>
      <c r="O742" s="758"/>
      <c r="P742" s="758"/>
      <c r="Q742" s="758"/>
      <c r="R742" s="758"/>
      <c r="S742" s="758"/>
      <c r="T742" s="758"/>
      <c r="U742" s="758"/>
      <c r="V742" s="4"/>
    </row>
    <row r="743" spans="1:22" x14ac:dyDescent="0.25">
      <c r="A743" s="730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758"/>
      <c r="O743" s="758"/>
      <c r="P743" s="758"/>
      <c r="Q743" s="758"/>
      <c r="R743" s="758"/>
      <c r="S743" s="758"/>
      <c r="T743" s="758"/>
      <c r="U743" s="758"/>
      <c r="V743" s="4"/>
    </row>
    <row r="744" spans="1:22" x14ac:dyDescent="0.25">
      <c r="A744" s="730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758"/>
      <c r="O744" s="758"/>
      <c r="P744" s="758"/>
      <c r="Q744" s="758"/>
      <c r="R744" s="758"/>
      <c r="S744" s="758"/>
      <c r="T744" s="758"/>
      <c r="U744" s="758"/>
      <c r="V744" s="4"/>
    </row>
    <row r="745" spans="1:22" x14ac:dyDescent="0.25">
      <c r="A745" s="730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758"/>
      <c r="O745" s="758"/>
      <c r="P745" s="758"/>
      <c r="Q745" s="758"/>
      <c r="R745" s="758"/>
      <c r="S745" s="758"/>
      <c r="T745" s="758"/>
      <c r="U745" s="758"/>
      <c r="V745" s="4"/>
    </row>
    <row r="746" spans="1:22" x14ac:dyDescent="0.25">
      <c r="A746" s="730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758"/>
      <c r="O746" s="758"/>
      <c r="P746" s="758"/>
      <c r="Q746" s="758"/>
      <c r="R746" s="758"/>
      <c r="S746" s="758"/>
      <c r="T746" s="758"/>
      <c r="U746" s="758"/>
      <c r="V746" s="4"/>
    </row>
    <row r="747" spans="1:22" x14ac:dyDescent="0.25">
      <c r="A747" s="730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758"/>
      <c r="O747" s="758"/>
      <c r="P747" s="758"/>
      <c r="Q747" s="758"/>
      <c r="R747" s="758"/>
      <c r="S747" s="758"/>
      <c r="T747" s="758"/>
      <c r="U747" s="758"/>
      <c r="V747" s="4"/>
    </row>
    <row r="748" spans="1:22" x14ac:dyDescent="0.25">
      <c r="A748" s="730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758"/>
      <c r="O748" s="758"/>
      <c r="P748" s="758"/>
      <c r="Q748" s="758"/>
      <c r="R748" s="758"/>
      <c r="S748" s="758"/>
      <c r="T748" s="758"/>
      <c r="U748" s="758"/>
      <c r="V748" s="4"/>
    </row>
    <row r="749" spans="1:22" x14ac:dyDescent="0.25">
      <c r="A749" s="730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758"/>
      <c r="O749" s="758"/>
      <c r="P749" s="758"/>
      <c r="Q749" s="758"/>
      <c r="R749" s="758"/>
      <c r="S749" s="758"/>
      <c r="T749" s="758"/>
      <c r="U749" s="758"/>
      <c r="V749" s="4"/>
    </row>
    <row r="750" spans="1:22" x14ac:dyDescent="0.25">
      <c r="A750" s="730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758"/>
      <c r="O750" s="758"/>
      <c r="P750" s="758"/>
      <c r="Q750" s="758"/>
      <c r="R750" s="758"/>
      <c r="S750" s="758"/>
      <c r="T750" s="758"/>
      <c r="U750" s="758"/>
      <c r="V750" s="4"/>
    </row>
    <row r="751" spans="1:22" x14ac:dyDescent="0.25">
      <c r="A751" s="730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758"/>
      <c r="O751" s="758"/>
      <c r="P751" s="758"/>
      <c r="Q751" s="758"/>
      <c r="R751" s="758"/>
      <c r="S751" s="758"/>
      <c r="T751" s="758"/>
      <c r="U751" s="758"/>
      <c r="V751" s="4"/>
    </row>
    <row r="752" spans="1:22" x14ac:dyDescent="0.25">
      <c r="A752" s="730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758"/>
      <c r="O752" s="758"/>
      <c r="P752" s="758"/>
      <c r="Q752" s="758"/>
      <c r="R752" s="758"/>
      <c r="S752" s="758"/>
      <c r="T752" s="758"/>
      <c r="U752" s="758"/>
      <c r="V752" s="4"/>
    </row>
    <row r="753" spans="1:22" x14ac:dyDescent="0.25">
      <c r="A753" s="730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758"/>
      <c r="O753" s="758"/>
      <c r="P753" s="758"/>
      <c r="Q753" s="758"/>
      <c r="R753" s="758"/>
      <c r="S753" s="758"/>
      <c r="T753" s="758"/>
      <c r="U753" s="758"/>
      <c r="V753" s="4"/>
    </row>
    <row r="754" spans="1:22" x14ac:dyDescent="0.25">
      <c r="A754" s="730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758"/>
      <c r="O754" s="758"/>
      <c r="P754" s="758"/>
      <c r="Q754" s="758"/>
      <c r="R754" s="758"/>
      <c r="S754" s="758"/>
      <c r="T754" s="758"/>
      <c r="U754" s="758"/>
      <c r="V754" s="4"/>
    </row>
    <row r="755" spans="1:22" x14ac:dyDescent="0.25">
      <c r="A755" s="730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758"/>
      <c r="O755" s="758"/>
      <c r="P755" s="758"/>
      <c r="Q755" s="758"/>
      <c r="R755" s="758"/>
      <c r="S755" s="758"/>
      <c r="T755" s="758"/>
      <c r="U755" s="758"/>
      <c r="V755" s="4"/>
    </row>
    <row r="756" spans="1:22" x14ac:dyDescent="0.25">
      <c r="A756" s="730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758"/>
      <c r="O756" s="758"/>
      <c r="P756" s="758"/>
      <c r="Q756" s="758"/>
      <c r="R756" s="758"/>
      <c r="S756" s="758"/>
      <c r="T756" s="758"/>
      <c r="U756" s="758"/>
      <c r="V756" s="4"/>
    </row>
    <row r="757" spans="1:22" x14ac:dyDescent="0.25">
      <c r="A757" s="730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758"/>
      <c r="O757" s="758"/>
      <c r="P757" s="758"/>
      <c r="Q757" s="758"/>
      <c r="R757" s="758"/>
      <c r="S757" s="758"/>
      <c r="T757" s="758"/>
      <c r="U757" s="758"/>
      <c r="V757" s="4"/>
    </row>
    <row r="758" spans="1:22" x14ac:dyDescent="0.25">
      <c r="A758" s="730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758"/>
      <c r="O758" s="758"/>
      <c r="P758" s="758"/>
      <c r="Q758" s="758"/>
      <c r="R758" s="758"/>
      <c r="S758" s="758"/>
      <c r="T758" s="758"/>
      <c r="U758" s="758"/>
      <c r="V758" s="4"/>
    </row>
    <row r="759" spans="1:22" x14ac:dyDescent="0.25">
      <c r="A759" s="730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758"/>
      <c r="O759" s="758"/>
      <c r="P759" s="758"/>
      <c r="Q759" s="758"/>
      <c r="R759" s="758"/>
      <c r="S759" s="758"/>
      <c r="T759" s="758"/>
      <c r="U759" s="758"/>
      <c r="V759" s="4"/>
    </row>
    <row r="760" spans="1:22" x14ac:dyDescent="0.25">
      <c r="A760" s="730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758"/>
      <c r="O760" s="758"/>
      <c r="P760" s="758"/>
      <c r="Q760" s="758"/>
      <c r="R760" s="758"/>
      <c r="S760" s="758"/>
      <c r="T760" s="758"/>
      <c r="U760" s="758"/>
      <c r="V760" s="4"/>
    </row>
    <row r="761" spans="1:22" x14ac:dyDescent="0.25">
      <c r="A761" s="730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758"/>
      <c r="O761" s="758"/>
      <c r="P761" s="758"/>
      <c r="Q761" s="758"/>
      <c r="R761" s="758"/>
      <c r="S761" s="758"/>
      <c r="T761" s="758"/>
      <c r="U761" s="758"/>
      <c r="V761" s="4"/>
    </row>
    <row r="762" spans="1:22" x14ac:dyDescent="0.25">
      <c r="A762" s="730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758"/>
      <c r="O762" s="758"/>
      <c r="P762" s="758"/>
      <c r="Q762" s="758"/>
      <c r="R762" s="758"/>
      <c r="S762" s="758"/>
      <c r="T762" s="758"/>
      <c r="U762" s="758"/>
      <c r="V762" s="4"/>
    </row>
    <row r="763" spans="1:22" x14ac:dyDescent="0.25">
      <c r="A763" s="730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758"/>
      <c r="O763" s="758"/>
      <c r="P763" s="758"/>
      <c r="Q763" s="758"/>
      <c r="R763" s="758"/>
      <c r="S763" s="758"/>
      <c r="T763" s="758"/>
      <c r="U763" s="758"/>
      <c r="V763" s="4"/>
    </row>
    <row r="764" spans="1:22" x14ac:dyDescent="0.25">
      <c r="A764" s="730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758"/>
      <c r="O764" s="758"/>
      <c r="P764" s="758"/>
      <c r="Q764" s="758"/>
      <c r="R764" s="758"/>
      <c r="S764" s="758"/>
      <c r="T764" s="758"/>
      <c r="U764" s="758"/>
      <c r="V764" s="4"/>
    </row>
    <row r="765" spans="1:22" x14ac:dyDescent="0.25">
      <c r="A765" s="730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758"/>
      <c r="O765" s="758"/>
      <c r="P765" s="758"/>
      <c r="Q765" s="758"/>
      <c r="R765" s="758"/>
      <c r="S765" s="758"/>
      <c r="T765" s="758"/>
      <c r="U765" s="758"/>
      <c r="V765" s="4"/>
    </row>
    <row r="766" spans="1:22" x14ac:dyDescent="0.25">
      <c r="A766" s="730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758"/>
      <c r="O766" s="758"/>
      <c r="P766" s="758"/>
      <c r="Q766" s="758"/>
      <c r="R766" s="758"/>
      <c r="S766" s="758"/>
      <c r="T766" s="758"/>
      <c r="U766" s="758"/>
      <c r="V766" s="4"/>
    </row>
    <row r="767" spans="1:22" x14ac:dyDescent="0.25">
      <c r="A767" s="730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758"/>
      <c r="O767" s="758"/>
      <c r="P767" s="758"/>
      <c r="Q767" s="758"/>
      <c r="R767" s="758"/>
      <c r="S767" s="758"/>
      <c r="T767" s="758"/>
      <c r="U767" s="758"/>
      <c r="V767" s="4"/>
    </row>
    <row r="768" spans="1:22" x14ac:dyDescent="0.25">
      <c r="A768" s="730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758"/>
      <c r="O768" s="758"/>
      <c r="P768" s="758"/>
      <c r="Q768" s="758"/>
      <c r="R768" s="758"/>
      <c r="S768" s="758"/>
      <c r="T768" s="758"/>
      <c r="U768" s="758"/>
      <c r="V768" s="4"/>
    </row>
    <row r="769" spans="1:22" x14ac:dyDescent="0.25">
      <c r="A769" s="730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758"/>
      <c r="O769" s="758"/>
      <c r="P769" s="758"/>
      <c r="Q769" s="758"/>
      <c r="R769" s="758"/>
      <c r="S769" s="758"/>
      <c r="T769" s="758"/>
      <c r="U769" s="758"/>
      <c r="V769" s="4"/>
    </row>
    <row r="770" spans="1:22" x14ac:dyDescent="0.25">
      <c r="A770" s="730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758"/>
      <c r="O770" s="758"/>
      <c r="P770" s="758"/>
      <c r="Q770" s="758"/>
      <c r="R770" s="758"/>
      <c r="S770" s="758"/>
      <c r="T770" s="758"/>
      <c r="U770" s="758"/>
      <c r="V770" s="4"/>
    </row>
    <row r="771" spans="1:22" x14ac:dyDescent="0.25">
      <c r="A771" s="730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758"/>
      <c r="O771" s="758"/>
      <c r="P771" s="758"/>
      <c r="Q771" s="758"/>
      <c r="R771" s="758"/>
      <c r="S771" s="758"/>
      <c r="T771" s="758"/>
      <c r="U771" s="758"/>
      <c r="V771" s="4"/>
    </row>
    <row r="772" spans="1:22" x14ac:dyDescent="0.25">
      <c r="A772" s="730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758"/>
      <c r="O772" s="758"/>
      <c r="P772" s="758"/>
      <c r="Q772" s="758"/>
      <c r="R772" s="758"/>
      <c r="S772" s="758"/>
      <c r="T772" s="758"/>
      <c r="U772" s="758"/>
      <c r="V772" s="4"/>
    </row>
    <row r="773" spans="1:22" x14ac:dyDescent="0.25">
      <c r="A773" s="730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758"/>
      <c r="O773" s="758"/>
      <c r="P773" s="758"/>
      <c r="Q773" s="758"/>
      <c r="R773" s="758"/>
      <c r="S773" s="758"/>
      <c r="T773" s="758"/>
      <c r="U773" s="758"/>
      <c r="V773" s="4"/>
    </row>
    <row r="774" spans="1:22" x14ac:dyDescent="0.25">
      <c r="A774" s="730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758"/>
      <c r="O774" s="758"/>
      <c r="P774" s="758"/>
      <c r="Q774" s="758"/>
      <c r="R774" s="758"/>
      <c r="S774" s="758"/>
      <c r="T774" s="758"/>
      <c r="U774" s="758"/>
      <c r="V774" s="4"/>
    </row>
    <row r="775" spans="1:22" x14ac:dyDescent="0.25">
      <c r="A775" s="730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758"/>
      <c r="O775" s="758"/>
      <c r="P775" s="758"/>
      <c r="Q775" s="758"/>
      <c r="R775" s="758"/>
      <c r="S775" s="758"/>
      <c r="T775" s="758"/>
      <c r="U775" s="758"/>
      <c r="V775" s="4"/>
    </row>
    <row r="776" spans="1:22" x14ac:dyDescent="0.25">
      <c r="A776" s="730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758"/>
      <c r="O776" s="758"/>
      <c r="P776" s="758"/>
      <c r="Q776" s="758"/>
      <c r="R776" s="758"/>
      <c r="S776" s="758"/>
      <c r="T776" s="758"/>
      <c r="U776" s="758"/>
      <c r="V776" s="4"/>
    </row>
    <row r="777" spans="1:22" x14ac:dyDescent="0.25">
      <c r="A777" s="730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758"/>
      <c r="O777" s="758"/>
      <c r="P777" s="758"/>
      <c r="Q777" s="758"/>
      <c r="R777" s="758"/>
      <c r="S777" s="758"/>
      <c r="T777" s="758"/>
      <c r="U777" s="758"/>
      <c r="V777" s="4"/>
    </row>
    <row r="778" spans="1:22" x14ac:dyDescent="0.25">
      <c r="A778" s="730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758"/>
      <c r="O778" s="758"/>
      <c r="P778" s="758"/>
      <c r="Q778" s="758"/>
      <c r="R778" s="758"/>
      <c r="S778" s="758"/>
      <c r="T778" s="758"/>
      <c r="U778" s="758"/>
      <c r="V778" s="4"/>
    </row>
    <row r="779" spans="1:22" x14ac:dyDescent="0.25">
      <c r="A779" s="730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758"/>
      <c r="O779" s="758"/>
      <c r="P779" s="758"/>
      <c r="Q779" s="758"/>
      <c r="R779" s="758"/>
      <c r="S779" s="758"/>
      <c r="T779" s="758"/>
      <c r="U779" s="758"/>
      <c r="V779" s="4"/>
    </row>
    <row r="780" spans="1:22" x14ac:dyDescent="0.25">
      <c r="A780" s="730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758"/>
      <c r="O780" s="758"/>
      <c r="P780" s="758"/>
      <c r="Q780" s="758"/>
      <c r="R780" s="758"/>
      <c r="S780" s="758"/>
      <c r="T780" s="758"/>
      <c r="U780" s="758"/>
      <c r="V780" s="4"/>
    </row>
    <row r="781" spans="1:22" x14ac:dyDescent="0.25">
      <c r="A781" s="730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758"/>
      <c r="O781" s="758"/>
      <c r="P781" s="758"/>
      <c r="Q781" s="758"/>
      <c r="R781" s="758"/>
      <c r="S781" s="758"/>
      <c r="T781" s="758"/>
      <c r="U781" s="758"/>
      <c r="V781" s="4"/>
    </row>
    <row r="782" spans="1:22" x14ac:dyDescent="0.25">
      <c r="A782" s="730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758"/>
      <c r="O782" s="758"/>
      <c r="P782" s="758"/>
      <c r="Q782" s="758"/>
      <c r="R782" s="758"/>
      <c r="S782" s="758"/>
      <c r="T782" s="758"/>
      <c r="U782" s="758"/>
      <c r="V782" s="4"/>
    </row>
    <row r="783" spans="1:22" x14ac:dyDescent="0.25">
      <c r="A783" s="730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758"/>
      <c r="O783" s="758"/>
      <c r="P783" s="758"/>
      <c r="Q783" s="758"/>
      <c r="R783" s="758"/>
      <c r="S783" s="758"/>
      <c r="T783" s="758"/>
      <c r="U783" s="758"/>
      <c r="V783" s="4"/>
    </row>
    <row r="784" spans="1:22" x14ac:dyDescent="0.25">
      <c r="A784" s="730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758"/>
      <c r="O784" s="758"/>
      <c r="P784" s="758"/>
      <c r="Q784" s="758"/>
      <c r="R784" s="758"/>
      <c r="S784" s="758"/>
      <c r="T784" s="758"/>
      <c r="U784" s="758"/>
      <c r="V784" s="4"/>
    </row>
    <row r="785" spans="1:22" x14ac:dyDescent="0.25">
      <c r="A785" s="730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758"/>
      <c r="O785" s="758"/>
      <c r="P785" s="758"/>
      <c r="Q785" s="758"/>
      <c r="R785" s="758"/>
      <c r="S785" s="758"/>
      <c r="T785" s="758"/>
      <c r="U785" s="758"/>
      <c r="V785" s="4"/>
    </row>
    <row r="786" spans="1:22" x14ac:dyDescent="0.25">
      <c r="A786" s="730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758"/>
      <c r="O786" s="758"/>
      <c r="P786" s="758"/>
      <c r="Q786" s="758"/>
      <c r="R786" s="758"/>
      <c r="S786" s="758"/>
      <c r="T786" s="758"/>
      <c r="U786" s="758"/>
      <c r="V786" s="4"/>
    </row>
    <row r="787" spans="1:22" x14ac:dyDescent="0.25">
      <c r="A787" s="730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758"/>
      <c r="O787" s="758"/>
      <c r="P787" s="758"/>
      <c r="Q787" s="758"/>
      <c r="R787" s="758"/>
      <c r="S787" s="758"/>
      <c r="T787" s="758"/>
      <c r="U787" s="758"/>
      <c r="V787" s="4"/>
    </row>
    <row r="788" spans="1:22" x14ac:dyDescent="0.25">
      <c r="A788" s="730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758"/>
      <c r="O788" s="758"/>
      <c r="P788" s="758"/>
      <c r="Q788" s="758"/>
      <c r="R788" s="758"/>
      <c r="S788" s="758"/>
      <c r="T788" s="758"/>
      <c r="U788" s="758"/>
      <c r="V788" s="4"/>
    </row>
    <row r="789" spans="1:22" x14ac:dyDescent="0.25">
      <c r="A789" s="730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758"/>
      <c r="O789" s="758"/>
      <c r="P789" s="758"/>
      <c r="Q789" s="758"/>
      <c r="R789" s="758"/>
      <c r="S789" s="758"/>
      <c r="T789" s="758"/>
      <c r="U789" s="758"/>
      <c r="V789" s="4"/>
    </row>
    <row r="790" spans="1:22" x14ac:dyDescent="0.25">
      <c r="A790" s="730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758"/>
      <c r="O790" s="758"/>
      <c r="P790" s="758"/>
      <c r="Q790" s="758"/>
      <c r="R790" s="758"/>
      <c r="S790" s="758"/>
      <c r="T790" s="758"/>
      <c r="U790" s="758"/>
      <c r="V790" s="4"/>
    </row>
    <row r="791" spans="1:22" x14ac:dyDescent="0.25">
      <c r="A791" s="730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758"/>
      <c r="O791" s="758"/>
      <c r="P791" s="758"/>
      <c r="Q791" s="758"/>
      <c r="R791" s="758"/>
      <c r="S791" s="758"/>
      <c r="T791" s="758"/>
      <c r="U791" s="758"/>
      <c r="V791" s="4"/>
    </row>
    <row r="792" spans="1:22" x14ac:dyDescent="0.25">
      <c r="A792" s="730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758"/>
      <c r="O792" s="758"/>
      <c r="P792" s="758"/>
      <c r="Q792" s="758"/>
      <c r="R792" s="758"/>
      <c r="S792" s="758"/>
      <c r="T792" s="758"/>
      <c r="U792" s="758"/>
      <c r="V792" s="4"/>
    </row>
    <row r="793" spans="1:22" x14ac:dyDescent="0.25">
      <c r="A793" s="730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758"/>
      <c r="O793" s="758"/>
      <c r="P793" s="758"/>
      <c r="Q793" s="758"/>
      <c r="R793" s="758"/>
      <c r="S793" s="758"/>
      <c r="T793" s="758"/>
      <c r="U793" s="758"/>
      <c r="V793" s="4"/>
    </row>
    <row r="794" spans="1:22" x14ac:dyDescent="0.25">
      <c r="A794" s="730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758"/>
      <c r="O794" s="758"/>
      <c r="P794" s="758"/>
      <c r="Q794" s="758"/>
      <c r="R794" s="758"/>
      <c r="S794" s="758"/>
      <c r="T794" s="758"/>
      <c r="U794" s="758"/>
      <c r="V794" s="4"/>
    </row>
    <row r="795" spans="1:22" x14ac:dyDescent="0.25">
      <c r="A795" s="730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758"/>
      <c r="O795" s="758"/>
      <c r="P795" s="758"/>
      <c r="Q795" s="758"/>
      <c r="R795" s="758"/>
      <c r="S795" s="758"/>
      <c r="T795" s="758"/>
      <c r="U795" s="758"/>
      <c r="V795" s="4"/>
    </row>
    <row r="796" spans="1:22" x14ac:dyDescent="0.25">
      <c r="A796" s="730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758"/>
      <c r="O796" s="758"/>
      <c r="P796" s="758"/>
      <c r="Q796" s="758"/>
      <c r="R796" s="758"/>
      <c r="S796" s="758"/>
      <c r="T796" s="758"/>
      <c r="U796" s="758"/>
      <c r="V796" s="4"/>
    </row>
    <row r="797" spans="1:22" x14ac:dyDescent="0.25">
      <c r="A797" s="730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758"/>
      <c r="O797" s="758"/>
      <c r="P797" s="758"/>
      <c r="Q797" s="758"/>
      <c r="R797" s="758"/>
      <c r="S797" s="758"/>
      <c r="T797" s="758"/>
      <c r="U797" s="758"/>
      <c r="V797" s="4"/>
    </row>
    <row r="798" spans="1:22" x14ac:dyDescent="0.25">
      <c r="A798" s="730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758"/>
      <c r="O798" s="758"/>
      <c r="P798" s="758"/>
      <c r="Q798" s="758"/>
      <c r="R798" s="758"/>
      <c r="S798" s="758"/>
      <c r="T798" s="758"/>
      <c r="U798" s="758"/>
      <c r="V798" s="4"/>
    </row>
    <row r="799" spans="1:22" x14ac:dyDescent="0.25">
      <c r="A799" s="730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758"/>
      <c r="O799" s="758"/>
      <c r="P799" s="758"/>
      <c r="Q799" s="758"/>
      <c r="R799" s="758"/>
      <c r="S799" s="758"/>
      <c r="T799" s="758"/>
      <c r="U799" s="758"/>
      <c r="V799" s="4"/>
    </row>
    <row r="800" spans="1:22" x14ac:dyDescent="0.25">
      <c r="A800" s="730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758"/>
      <c r="O800" s="758"/>
      <c r="P800" s="758"/>
      <c r="Q800" s="758"/>
      <c r="R800" s="758"/>
      <c r="S800" s="758"/>
      <c r="T800" s="758"/>
      <c r="U800" s="758"/>
      <c r="V800" s="4"/>
    </row>
    <row r="801" spans="1:22" x14ac:dyDescent="0.25">
      <c r="A801" s="730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758"/>
      <c r="O801" s="758"/>
      <c r="P801" s="758"/>
      <c r="Q801" s="758"/>
      <c r="R801" s="758"/>
      <c r="S801" s="758"/>
      <c r="T801" s="758"/>
      <c r="U801" s="758"/>
      <c r="V801" s="4"/>
    </row>
    <row r="802" spans="1:22" x14ac:dyDescent="0.25">
      <c r="A802" s="730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758"/>
      <c r="O802" s="758"/>
      <c r="P802" s="758"/>
      <c r="Q802" s="758"/>
      <c r="R802" s="758"/>
      <c r="S802" s="758"/>
      <c r="T802" s="758"/>
      <c r="U802" s="758"/>
      <c r="V802" s="4"/>
    </row>
    <row r="803" spans="1:22" x14ac:dyDescent="0.25">
      <c r="A803" s="730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758"/>
      <c r="O803" s="758"/>
      <c r="P803" s="758"/>
      <c r="Q803" s="758"/>
      <c r="R803" s="758"/>
      <c r="S803" s="758"/>
      <c r="T803" s="758"/>
      <c r="U803" s="758"/>
      <c r="V803" s="4"/>
    </row>
    <row r="804" spans="1:22" x14ac:dyDescent="0.25">
      <c r="A804" s="730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758"/>
      <c r="O804" s="758"/>
      <c r="P804" s="758"/>
      <c r="Q804" s="758"/>
      <c r="R804" s="758"/>
      <c r="S804" s="758"/>
      <c r="T804" s="758"/>
      <c r="U804" s="758"/>
      <c r="V804" s="4"/>
    </row>
    <row r="805" spans="1:22" x14ac:dyDescent="0.25">
      <c r="A805" s="730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758"/>
      <c r="O805" s="758"/>
      <c r="P805" s="758"/>
      <c r="Q805" s="758"/>
      <c r="R805" s="758"/>
      <c r="S805" s="758"/>
      <c r="T805" s="758"/>
      <c r="U805" s="758"/>
      <c r="V805" s="4"/>
    </row>
    <row r="806" spans="1:22" x14ac:dyDescent="0.25">
      <c r="A806" s="730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758"/>
      <c r="O806" s="758"/>
      <c r="P806" s="758"/>
      <c r="Q806" s="758"/>
      <c r="R806" s="758"/>
      <c r="S806" s="758"/>
      <c r="T806" s="758"/>
      <c r="U806" s="758"/>
      <c r="V806" s="4"/>
    </row>
    <row r="807" spans="1:22" x14ac:dyDescent="0.25">
      <c r="A807" s="730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758"/>
      <c r="O807" s="758"/>
      <c r="P807" s="758"/>
      <c r="Q807" s="758"/>
      <c r="R807" s="758"/>
      <c r="S807" s="758"/>
      <c r="T807" s="758"/>
      <c r="U807" s="758"/>
      <c r="V807" s="4"/>
    </row>
    <row r="808" spans="1:22" x14ac:dyDescent="0.25">
      <c r="A808" s="730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758"/>
      <c r="O808" s="758"/>
      <c r="P808" s="758"/>
      <c r="Q808" s="758"/>
      <c r="R808" s="758"/>
      <c r="S808" s="758"/>
      <c r="T808" s="758"/>
      <c r="U808" s="758"/>
      <c r="V808" s="4"/>
    </row>
    <row r="809" spans="1:22" x14ac:dyDescent="0.25">
      <c r="A809" s="730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758"/>
      <c r="O809" s="758"/>
      <c r="P809" s="758"/>
      <c r="Q809" s="758"/>
      <c r="R809" s="758"/>
      <c r="S809" s="758"/>
      <c r="T809" s="758"/>
      <c r="U809" s="758"/>
      <c r="V809" s="4"/>
    </row>
    <row r="810" spans="1:22" x14ac:dyDescent="0.25">
      <c r="A810" s="730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758"/>
      <c r="O810" s="758"/>
      <c r="P810" s="758"/>
      <c r="Q810" s="758"/>
      <c r="R810" s="758"/>
      <c r="S810" s="758"/>
      <c r="T810" s="758"/>
      <c r="U810" s="758"/>
      <c r="V810" s="4"/>
    </row>
    <row r="811" spans="1:22" x14ac:dyDescent="0.25">
      <c r="A811" s="730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758"/>
      <c r="O811" s="758"/>
      <c r="P811" s="758"/>
      <c r="Q811" s="758"/>
      <c r="R811" s="758"/>
      <c r="S811" s="758"/>
      <c r="T811" s="758"/>
      <c r="U811" s="758"/>
      <c r="V811" s="4"/>
    </row>
    <row r="812" spans="1:22" x14ac:dyDescent="0.25">
      <c r="A812" s="730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758"/>
      <c r="O812" s="758"/>
      <c r="P812" s="758"/>
      <c r="Q812" s="758"/>
      <c r="R812" s="758"/>
      <c r="S812" s="758"/>
      <c r="T812" s="758"/>
      <c r="U812" s="758"/>
      <c r="V812" s="4"/>
    </row>
    <row r="813" spans="1:22" x14ac:dyDescent="0.25">
      <c r="A813" s="730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758"/>
      <c r="O813" s="758"/>
      <c r="P813" s="758"/>
      <c r="Q813" s="758"/>
      <c r="R813" s="758"/>
      <c r="S813" s="758"/>
      <c r="T813" s="758"/>
      <c r="U813" s="758"/>
      <c r="V813" s="4"/>
    </row>
    <row r="814" spans="1:22" x14ac:dyDescent="0.25">
      <c r="A814" s="730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758"/>
      <c r="O814" s="758"/>
      <c r="P814" s="758"/>
      <c r="Q814" s="758"/>
      <c r="R814" s="758"/>
      <c r="S814" s="758"/>
      <c r="T814" s="758"/>
      <c r="U814" s="758"/>
      <c r="V814" s="4"/>
    </row>
    <row r="815" spans="1:22" x14ac:dyDescent="0.25">
      <c r="A815" s="730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758"/>
      <c r="O815" s="758"/>
      <c r="P815" s="758"/>
      <c r="Q815" s="758"/>
      <c r="R815" s="758"/>
      <c r="S815" s="758"/>
      <c r="T815" s="758"/>
      <c r="U815" s="758"/>
      <c r="V815" s="4"/>
    </row>
    <row r="816" spans="1:22" x14ac:dyDescent="0.25">
      <c r="A816" s="730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758"/>
      <c r="O816" s="758"/>
      <c r="P816" s="758"/>
      <c r="Q816" s="758"/>
      <c r="R816" s="758"/>
      <c r="S816" s="758"/>
      <c r="T816" s="758"/>
      <c r="U816" s="758"/>
      <c r="V816" s="4"/>
    </row>
    <row r="817" spans="1:22" x14ac:dyDescent="0.25">
      <c r="A817" s="730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758"/>
      <c r="O817" s="758"/>
      <c r="P817" s="758"/>
      <c r="Q817" s="758"/>
      <c r="R817" s="758"/>
      <c r="S817" s="758"/>
      <c r="T817" s="758"/>
      <c r="U817" s="758"/>
      <c r="V817" s="4"/>
    </row>
    <row r="818" spans="1:22" x14ac:dyDescent="0.25">
      <c r="A818" s="730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758"/>
      <c r="O818" s="758"/>
      <c r="P818" s="758"/>
      <c r="Q818" s="758"/>
      <c r="R818" s="758"/>
      <c r="S818" s="758"/>
      <c r="T818" s="758"/>
      <c r="U818" s="758"/>
      <c r="V818" s="4"/>
    </row>
    <row r="819" spans="1:22" x14ac:dyDescent="0.25">
      <c r="A819" s="730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758"/>
      <c r="O819" s="758"/>
      <c r="P819" s="758"/>
      <c r="Q819" s="758"/>
      <c r="R819" s="758"/>
      <c r="S819" s="758"/>
      <c r="T819" s="758"/>
      <c r="U819" s="758"/>
      <c r="V819" s="4"/>
    </row>
    <row r="820" spans="1:22" x14ac:dyDescent="0.25">
      <c r="A820" s="730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758"/>
      <c r="O820" s="758"/>
      <c r="P820" s="758"/>
      <c r="Q820" s="758"/>
      <c r="R820" s="758"/>
      <c r="S820" s="758"/>
      <c r="T820" s="758"/>
      <c r="U820" s="758"/>
      <c r="V820" s="4"/>
    </row>
    <row r="821" spans="1:22" x14ac:dyDescent="0.25">
      <c r="A821" s="730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758"/>
      <c r="O821" s="758"/>
      <c r="P821" s="758"/>
      <c r="Q821" s="758"/>
      <c r="R821" s="758"/>
      <c r="S821" s="758"/>
      <c r="T821" s="758"/>
      <c r="U821" s="758"/>
      <c r="V821" s="4"/>
    </row>
    <row r="822" spans="1:22" x14ac:dyDescent="0.25">
      <c r="A822" s="730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758"/>
      <c r="O822" s="758"/>
      <c r="P822" s="758"/>
      <c r="Q822" s="758"/>
      <c r="R822" s="758"/>
      <c r="S822" s="758"/>
      <c r="T822" s="758"/>
      <c r="U822" s="758"/>
      <c r="V822" s="4"/>
    </row>
    <row r="823" spans="1:22" x14ac:dyDescent="0.25">
      <c r="A823" s="730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758"/>
      <c r="O823" s="758"/>
      <c r="P823" s="758"/>
      <c r="Q823" s="758"/>
      <c r="R823" s="758"/>
      <c r="S823" s="758"/>
      <c r="T823" s="758"/>
      <c r="U823" s="758"/>
      <c r="V823" s="4"/>
    </row>
    <row r="824" spans="1:22" x14ac:dyDescent="0.25">
      <c r="A824" s="730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758"/>
      <c r="O824" s="758"/>
      <c r="P824" s="758"/>
      <c r="Q824" s="758"/>
      <c r="R824" s="758"/>
      <c r="S824" s="758"/>
      <c r="T824" s="758"/>
      <c r="U824" s="758"/>
      <c r="V824" s="4"/>
    </row>
    <row r="825" spans="1:22" x14ac:dyDescent="0.25">
      <c r="A825" s="730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758"/>
      <c r="O825" s="758"/>
      <c r="P825" s="758"/>
      <c r="Q825" s="758"/>
      <c r="R825" s="758"/>
      <c r="S825" s="758"/>
      <c r="T825" s="758"/>
      <c r="U825" s="758"/>
      <c r="V825" s="4"/>
    </row>
    <row r="826" spans="1:22" x14ac:dyDescent="0.25">
      <c r="A826" s="730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758"/>
      <c r="O826" s="758"/>
      <c r="P826" s="758"/>
      <c r="Q826" s="758"/>
      <c r="R826" s="758"/>
      <c r="S826" s="758"/>
      <c r="T826" s="758"/>
      <c r="U826" s="758"/>
      <c r="V826" s="4"/>
    </row>
    <row r="827" spans="1:22" x14ac:dyDescent="0.25">
      <c r="A827" s="730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758"/>
      <c r="O827" s="758"/>
      <c r="P827" s="758"/>
      <c r="Q827" s="758"/>
      <c r="R827" s="758"/>
      <c r="S827" s="758"/>
      <c r="T827" s="758"/>
      <c r="U827" s="758"/>
      <c r="V827" s="4"/>
    </row>
    <row r="828" spans="1:22" x14ac:dyDescent="0.25">
      <c r="A828" s="730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758"/>
      <c r="O828" s="758"/>
      <c r="P828" s="758"/>
      <c r="Q828" s="758"/>
      <c r="R828" s="758"/>
      <c r="S828" s="758"/>
      <c r="T828" s="758"/>
      <c r="U828" s="758"/>
      <c r="V828" s="4"/>
    </row>
    <row r="829" spans="1:22" x14ac:dyDescent="0.25">
      <c r="A829" s="730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758"/>
      <c r="O829" s="758"/>
      <c r="P829" s="758"/>
      <c r="Q829" s="758"/>
      <c r="R829" s="758"/>
      <c r="S829" s="758"/>
      <c r="T829" s="758"/>
      <c r="U829" s="758"/>
      <c r="V829" s="4"/>
    </row>
    <row r="830" spans="1:22" x14ac:dyDescent="0.25">
      <c r="A830" s="730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758"/>
      <c r="O830" s="758"/>
      <c r="P830" s="758"/>
      <c r="Q830" s="758"/>
      <c r="R830" s="758"/>
      <c r="S830" s="758"/>
      <c r="T830" s="758"/>
      <c r="U830" s="758"/>
      <c r="V830" s="4"/>
    </row>
    <row r="831" spans="1:22" x14ac:dyDescent="0.25">
      <c r="A831" s="730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758"/>
      <c r="O831" s="758"/>
      <c r="P831" s="758"/>
      <c r="Q831" s="758"/>
      <c r="R831" s="758"/>
      <c r="S831" s="758"/>
      <c r="T831" s="758"/>
      <c r="U831" s="758"/>
      <c r="V831" s="4"/>
    </row>
    <row r="832" spans="1:22" x14ac:dyDescent="0.25">
      <c r="A832" s="730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758"/>
      <c r="O832" s="758"/>
      <c r="P832" s="758"/>
      <c r="Q832" s="758"/>
      <c r="R832" s="758"/>
      <c r="S832" s="758"/>
      <c r="T832" s="758"/>
      <c r="U832" s="758"/>
      <c r="V832" s="4"/>
    </row>
    <row r="833" spans="1:22" x14ac:dyDescent="0.25">
      <c r="A833" s="730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758"/>
      <c r="O833" s="758"/>
      <c r="P833" s="758"/>
      <c r="Q833" s="758"/>
      <c r="R833" s="758"/>
      <c r="S833" s="758"/>
      <c r="T833" s="758"/>
      <c r="U833" s="758"/>
      <c r="V833" s="4"/>
    </row>
    <row r="834" spans="1:22" x14ac:dyDescent="0.25">
      <c r="A834" s="730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758"/>
      <c r="O834" s="758"/>
      <c r="P834" s="758"/>
      <c r="Q834" s="758"/>
      <c r="R834" s="758"/>
      <c r="S834" s="758"/>
      <c r="T834" s="758"/>
      <c r="U834" s="758"/>
      <c r="V834" s="4"/>
    </row>
    <row r="835" spans="1:22" x14ac:dyDescent="0.25">
      <c r="A835" s="730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758"/>
      <c r="O835" s="758"/>
      <c r="P835" s="758"/>
      <c r="Q835" s="758"/>
      <c r="R835" s="758"/>
      <c r="S835" s="758"/>
      <c r="T835" s="758"/>
      <c r="U835" s="758"/>
      <c r="V835" s="4"/>
    </row>
    <row r="836" spans="1:22" x14ac:dyDescent="0.25">
      <c r="A836" s="730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758"/>
      <c r="O836" s="758"/>
      <c r="P836" s="758"/>
      <c r="Q836" s="758"/>
      <c r="R836" s="758"/>
      <c r="S836" s="758"/>
      <c r="T836" s="758"/>
      <c r="U836" s="758"/>
      <c r="V836" s="4"/>
    </row>
    <row r="837" spans="1:22" x14ac:dyDescent="0.25">
      <c r="A837" s="730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758"/>
      <c r="O837" s="758"/>
      <c r="P837" s="758"/>
      <c r="Q837" s="758"/>
      <c r="R837" s="758"/>
      <c r="S837" s="758"/>
      <c r="T837" s="758"/>
      <c r="U837" s="758"/>
      <c r="V837" s="4"/>
    </row>
    <row r="838" spans="1:22" x14ac:dyDescent="0.25">
      <c r="A838" s="730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758"/>
      <c r="O838" s="758"/>
      <c r="P838" s="758"/>
      <c r="Q838" s="758"/>
      <c r="R838" s="758"/>
      <c r="S838" s="758"/>
      <c r="T838" s="758"/>
      <c r="U838" s="758"/>
      <c r="V838" s="4"/>
    </row>
    <row r="839" spans="1:22" x14ac:dyDescent="0.25">
      <c r="A839" s="730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758"/>
      <c r="O839" s="758"/>
      <c r="P839" s="758"/>
      <c r="Q839" s="758"/>
      <c r="R839" s="758"/>
      <c r="S839" s="758"/>
      <c r="T839" s="758"/>
      <c r="U839" s="758"/>
      <c r="V839" s="4"/>
    </row>
    <row r="840" spans="1:22" x14ac:dyDescent="0.25">
      <c r="A840" s="730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758"/>
      <c r="O840" s="758"/>
      <c r="P840" s="758"/>
      <c r="Q840" s="758"/>
      <c r="R840" s="758"/>
      <c r="S840" s="758"/>
      <c r="T840" s="758"/>
      <c r="U840" s="758"/>
      <c r="V840" s="4"/>
    </row>
    <row r="841" spans="1:22" x14ac:dyDescent="0.25">
      <c r="A841" s="730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758"/>
      <c r="O841" s="758"/>
      <c r="P841" s="758"/>
      <c r="Q841" s="758"/>
      <c r="R841" s="758"/>
      <c r="S841" s="758"/>
      <c r="T841" s="758"/>
      <c r="U841" s="758"/>
      <c r="V841" s="4"/>
    </row>
    <row r="842" spans="1:22" x14ac:dyDescent="0.25">
      <c r="A842" s="730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758"/>
      <c r="O842" s="758"/>
      <c r="P842" s="758"/>
      <c r="Q842" s="758"/>
      <c r="R842" s="758"/>
      <c r="S842" s="758"/>
      <c r="T842" s="758"/>
      <c r="U842" s="758"/>
      <c r="V842" s="4"/>
    </row>
    <row r="843" spans="1:22" x14ac:dyDescent="0.25">
      <c r="A843" s="730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758"/>
      <c r="O843" s="758"/>
      <c r="P843" s="758"/>
      <c r="Q843" s="758"/>
      <c r="R843" s="758"/>
      <c r="S843" s="758"/>
      <c r="T843" s="758"/>
      <c r="U843" s="758"/>
      <c r="V843" s="4"/>
    </row>
    <row r="844" spans="1:22" x14ac:dyDescent="0.25">
      <c r="A844" s="730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758"/>
      <c r="O844" s="758"/>
      <c r="P844" s="758"/>
      <c r="Q844" s="758"/>
      <c r="R844" s="758"/>
      <c r="S844" s="758"/>
      <c r="T844" s="758"/>
      <c r="U844" s="758"/>
      <c r="V844" s="4"/>
    </row>
    <row r="845" spans="1:22" x14ac:dyDescent="0.25">
      <c r="A845" s="730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758"/>
      <c r="O845" s="758"/>
      <c r="P845" s="758"/>
      <c r="Q845" s="758"/>
      <c r="R845" s="758"/>
      <c r="S845" s="758"/>
      <c r="T845" s="758"/>
      <c r="U845" s="758"/>
      <c r="V845" s="4"/>
    </row>
    <row r="846" spans="1:22" x14ac:dyDescent="0.25">
      <c r="A846" s="730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758"/>
      <c r="O846" s="758"/>
      <c r="P846" s="758"/>
      <c r="Q846" s="758"/>
      <c r="R846" s="758"/>
      <c r="S846" s="758"/>
      <c r="T846" s="758"/>
      <c r="U846" s="758"/>
      <c r="V846" s="4"/>
    </row>
    <row r="847" spans="1:22" x14ac:dyDescent="0.25">
      <c r="A847" s="730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758"/>
      <c r="O847" s="758"/>
      <c r="P847" s="758"/>
      <c r="Q847" s="758"/>
      <c r="R847" s="758"/>
      <c r="S847" s="758"/>
      <c r="T847" s="758"/>
      <c r="U847" s="758"/>
      <c r="V847" s="4"/>
    </row>
    <row r="848" spans="1:22" x14ac:dyDescent="0.25">
      <c r="A848" s="730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758"/>
      <c r="O848" s="758"/>
      <c r="P848" s="758"/>
      <c r="Q848" s="758"/>
      <c r="R848" s="758"/>
      <c r="S848" s="758"/>
      <c r="T848" s="758"/>
      <c r="U848" s="758"/>
      <c r="V848" s="4"/>
    </row>
    <row r="849" spans="1:22" x14ac:dyDescent="0.25">
      <c r="A849" s="730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758"/>
      <c r="O849" s="758"/>
      <c r="P849" s="758"/>
      <c r="Q849" s="758"/>
      <c r="R849" s="758"/>
      <c r="S849" s="758"/>
      <c r="T849" s="758"/>
      <c r="U849" s="758"/>
      <c r="V849" s="4"/>
    </row>
    <row r="850" spans="1:22" x14ac:dyDescent="0.25">
      <c r="A850" s="730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758"/>
      <c r="O850" s="758"/>
      <c r="P850" s="758"/>
      <c r="Q850" s="758"/>
      <c r="R850" s="758"/>
      <c r="S850" s="758"/>
      <c r="T850" s="758"/>
      <c r="U850" s="758"/>
      <c r="V850" s="4"/>
    </row>
    <row r="851" spans="1:22" x14ac:dyDescent="0.25">
      <c r="A851" s="730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758"/>
      <c r="O851" s="758"/>
      <c r="P851" s="758"/>
      <c r="Q851" s="758"/>
      <c r="R851" s="758"/>
      <c r="S851" s="758"/>
      <c r="T851" s="758"/>
      <c r="U851" s="758"/>
      <c r="V851" s="4"/>
    </row>
    <row r="852" spans="1:22" x14ac:dyDescent="0.25">
      <c r="A852" s="730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758"/>
      <c r="O852" s="758"/>
      <c r="P852" s="758"/>
      <c r="Q852" s="758"/>
      <c r="R852" s="758"/>
      <c r="S852" s="758"/>
      <c r="T852" s="758"/>
      <c r="U852" s="758"/>
      <c r="V852" s="4"/>
    </row>
    <row r="853" spans="1:22" x14ac:dyDescent="0.25">
      <c r="A853" s="730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758"/>
      <c r="O853" s="758"/>
      <c r="P853" s="758"/>
      <c r="Q853" s="758"/>
      <c r="R853" s="758"/>
      <c r="S853" s="758"/>
      <c r="T853" s="758"/>
      <c r="U853" s="758"/>
      <c r="V853" s="4"/>
    </row>
    <row r="854" spans="1:22" x14ac:dyDescent="0.25">
      <c r="A854" s="730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758"/>
      <c r="O854" s="758"/>
      <c r="P854" s="758"/>
      <c r="Q854" s="758"/>
      <c r="R854" s="758"/>
      <c r="S854" s="758"/>
      <c r="T854" s="758"/>
      <c r="U854" s="758"/>
      <c r="V854" s="4"/>
    </row>
    <row r="855" spans="1:22" x14ac:dyDescent="0.25">
      <c r="A855" s="730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758"/>
      <c r="O855" s="758"/>
      <c r="P855" s="758"/>
      <c r="Q855" s="758"/>
      <c r="R855" s="758"/>
      <c r="S855" s="758"/>
      <c r="T855" s="758"/>
      <c r="U855" s="758"/>
      <c r="V855" s="4"/>
    </row>
    <row r="856" spans="1:22" x14ac:dyDescent="0.25">
      <c r="A856" s="730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758"/>
      <c r="O856" s="758"/>
      <c r="P856" s="758"/>
      <c r="Q856" s="758"/>
      <c r="R856" s="758"/>
      <c r="S856" s="758"/>
      <c r="T856" s="758"/>
      <c r="U856" s="758"/>
      <c r="V856" s="4"/>
    </row>
    <row r="857" spans="1:22" x14ac:dyDescent="0.25">
      <c r="A857" s="730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758"/>
      <c r="O857" s="758"/>
      <c r="P857" s="758"/>
      <c r="Q857" s="758"/>
      <c r="R857" s="758"/>
      <c r="S857" s="758"/>
      <c r="T857" s="758"/>
      <c r="U857" s="758"/>
      <c r="V857" s="4"/>
    </row>
    <row r="858" spans="1:22" x14ac:dyDescent="0.25">
      <c r="A858" s="730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758"/>
      <c r="O858" s="758"/>
      <c r="P858" s="758"/>
      <c r="Q858" s="758"/>
      <c r="R858" s="758"/>
      <c r="S858" s="758"/>
      <c r="T858" s="758"/>
      <c r="U858" s="758"/>
      <c r="V858" s="4"/>
    </row>
    <row r="859" spans="1:22" x14ac:dyDescent="0.25">
      <c r="A859" s="730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758"/>
      <c r="O859" s="758"/>
      <c r="P859" s="758"/>
      <c r="Q859" s="758"/>
      <c r="R859" s="758"/>
      <c r="S859" s="758"/>
      <c r="T859" s="758"/>
      <c r="U859" s="758"/>
      <c r="V859" s="4"/>
    </row>
    <row r="860" spans="1:22" x14ac:dyDescent="0.25">
      <c r="A860" s="730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758"/>
      <c r="O860" s="758"/>
      <c r="P860" s="758"/>
      <c r="Q860" s="758"/>
      <c r="R860" s="758"/>
      <c r="S860" s="758"/>
      <c r="T860" s="758"/>
      <c r="U860" s="758"/>
      <c r="V860" s="4"/>
    </row>
    <row r="861" spans="1:22" x14ac:dyDescent="0.25">
      <c r="A861" s="730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758"/>
      <c r="O861" s="758"/>
      <c r="P861" s="758"/>
      <c r="Q861" s="758"/>
      <c r="R861" s="758"/>
      <c r="S861" s="758"/>
      <c r="T861" s="758"/>
      <c r="U861" s="758"/>
      <c r="V861" s="4"/>
    </row>
    <row r="862" spans="1:22" x14ac:dyDescent="0.25">
      <c r="A862" s="730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758"/>
      <c r="O862" s="758"/>
      <c r="P862" s="758"/>
      <c r="Q862" s="758"/>
      <c r="R862" s="758"/>
      <c r="S862" s="758"/>
      <c r="T862" s="758"/>
      <c r="U862" s="758"/>
      <c r="V862" s="4"/>
    </row>
    <row r="863" spans="1:22" x14ac:dyDescent="0.25">
      <c r="A863" s="730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758"/>
      <c r="O863" s="758"/>
      <c r="P863" s="758"/>
      <c r="Q863" s="758"/>
      <c r="R863" s="758"/>
      <c r="S863" s="758"/>
      <c r="T863" s="758"/>
      <c r="U863" s="758"/>
      <c r="V863" s="4"/>
    </row>
    <row r="864" spans="1:22" x14ac:dyDescent="0.25">
      <c r="A864" s="730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758"/>
      <c r="O864" s="758"/>
      <c r="P864" s="758"/>
      <c r="Q864" s="758"/>
      <c r="R864" s="758"/>
      <c r="S864" s="758"/>
      <c r="T864" s="758"/>
      <c r="U864" s="758"/>
      <c r="V864" s="4"/>
    </row>
    <row r="865" spans="1:22" x14ac:dyDescent="0.25">
      <c r="A865" s="730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758"/>
      <c r="O865" s="758"/>
      <c r="P865" s="758"/>
      <c r="Q865" s="758"/>
      <c r="R865" s="758"/>
      <c r="S865" s="758"/>
      <c r="T865" s="758"/>
      <c r="U865" s="758"/>
      <c r="V865" s="4"/>
    </row>
    <row r="866" spans="1:22" x14ac:dyDescent="0.25">
      <c r="A866" s="730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758"/>
      <c r="O866" s="758"/>
      <c r="P866" s="758"/>
      <c r="Q866" s="758"/>
      <c r="R866" s="758"/>
      <c r="S866" s="758"/>
      <c r="T866" s="758"/>
      <c r="U866" s="758"/>
      <c r="V866" s="4"/>
    </row>
    <row r="867" spans="1:22" x14ac:dyDescent="0.25">
      <c r="A867" s="730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758"/>
      <c r="O867" s="758"/>
      <c r="P867" s="758"/>
      <c r="Q867" s="758"/>
      <c r="R867" s="758"/>
      <c r="S867" s="758"/>
      <c r="T867" s="758"/>
      <c r="U867" s="758"/>
      <c r="V867" s="4"/>
    </row>
    <row r="868" spans="1:22" x14ac:dyDescent="0.25">
      <c r="A868" s="730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758"/>
      <c r="O868" s="758"/>
      <c r="P868" s="758"/>
      <c r="Q868" s="758"/>
      <c r="R868" s="758"/>
      <c r="S868" s="758"/>
      <c r="T868" s="758"/>
      <c r="U868" s="758"/>
      <c r="V868" s="4"/>
    </row>
    <row r="869" spans="1:22" x14ac:dyDescent="0.25">
      <c r="A869" s="730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758"/>
      <c r="O869" s="758"/>
      <c r="P869" s="758"/>
      <c r="Q869" s="758"/>
      <c r="R869" s="758"/>
      <c r="S869" s="758"/>
      <c r="T869" s="758"/>
      <c r="U869" s="758"/>
      <c r="V869" s="4"/>
    </row>
    <row r="870" spans="1:22" x14ac:dyDescent="0.25">
      <c r="A870" s="730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758"/>
      <c r="O870" s="758"/>
      <c r="P870" s="758"/>
      <c r="Q870" s="758"/>
      <c r="R870" s="758"/>
      <c r="S870" s="758"/>
      <c r="T870" s="758"/>
      <c r="U870" s="758"/>
      <c r="V870" s="4"/>
    </row>
    <row r="871" spans="1:22" x14ac:dyDescent="0.25">
      <c r="A871" s="730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758"/>
      <c r="O871" s="758"/>
      <c r="P871" s="758"/>
      <c r="Q871" s="758"/>
      <c r="R871" s="758"/>
      <c r="S871" s="758"/>
      <c r="T871" s="758"/>
      <c r="U871" s="758"/>
      <c r="V871" s="4"/>
    </row>
    <row r="872" spans="1:22" x14ac:dyDescent="0.25">
      <c r="A872" s="730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758"/>
      <c r="O872" s="758"/>
      <c r="P872" s="758"/>
      <c r="Q872" s="758"/>
      <c r="R872" s="758"/>
      <c r="S872" s="758"/>
      <c r="T872" s="758"/>
      <c r="U872" s="758"/>
      <c r="V872" s="4"/>
    </row>
    <row r="873" spans="1:22" x14ac:dyDescent="0.25">
      <c r="A873" s="730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758"/>
      <c r="O873" s="758"/>
      <c r="P873" s="758"/>
      <c r="Q873" s="758"/>
      <c r="R873" s="758"/>
      <c r="S873" s="758"/>
      <c r="T873" s="758"/>
      <c r="U873" s="758"/>
      <c r="V873" s="4"/>
    </row>
    <row r="874" spans="1:22" x14ac:dyDescent="0.25">
      <c r="A874" s="730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758"/>
      <c r="O874" s="758"/>
      <c r="P874" s="758"/>
      <c r="Q874" s="758"/>
      <c r="R874" s="758"/>
      <c r="S874" s="758"/>
      <c r="T874" s="758"/>
      <c r="U874" s="758"/>
      <c r="V874" s="4"/>
    </row>
    <row r="875" spans="1:22" x14ac:dyDescent="0.25">
      <c r="A875" s="730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758"/>
      <c r="O875" s="758"/>
      <c r="P875" s="758"/>
      <c r="Q875" s="758"/>
      <c r="R875" s="758"/>
      <c r="S875" s="758"/>
      <c r="T875" s="758"/>
      <c r="U875" s="758"/>
      <c r="V875" s="4"/>
    </row>
    <row r="876" spans="1:22" x14ac:dyDescent="0.25">
      <c r="A876" s="730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758"/>
      <c r="O876" s="758"/>
      <c r="P876" s="758"/>
      <c r="Q876" s="758"/>
      <c r="R876" s="758"/>
      <c r="S876" s="758"/>
      <c r="T876" s="758"/>
      <c r="U876" s="758"/>
      <c r="V876" s="4"/>
    </row>
    <row r="877" spans="1:22" x14ac:dyDescent="0.25">
      <c r="A877" s="730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758"/>
      <c r="O877" s="758"/>
      <c r="P877" s="758"/>
      <c r="Q877" s="758"/>
      <c r="R877" s="758"/>
      <c r="S877" s="758"/>
      <c r="T877" s="758"/>
      <c r="U877" s="758"/>
      <c r="V877" s="4"/>
    </row>
    <row r="878" spans="1:22" x14ac:dyDescent="0.25">
      <c r="A878" s="730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758"/>
      <c r="O878" s="758"/>
      <c r="P878" s="758"/>
      <c r="Q878" s="758"/>
      <c r="R878" s="758"/>
      <c r="S878" s="758"/>
      <c r="T878" s="758"/>
      <c r="U878" s="758"/>
      <c r="V878" s="4"/>
    </row>
    <row r="879" spans="1:22" x14ac:dyDescent="0.25">
      <c r="A879" s="730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758"/>
      <c r="O879" s="758"/>
      <c r="P879" s="758"/>
      <c r="Q879" s="758"/>
      <c r="R879" s="758"/>
      <c r="S879" s="758"/>
      <c r="T879" s="758"/>
      <c r="U879" s="758"/>
      <c r="V879" s="4"/>
    </row>
    <row r="880" spans="1:22" x14ac:dyDescent="0.25">
      <c r="A880" s="730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758"/>
      <c r="O880" s="758"/>
      <c r="P880" s="758"/>
      <c r="Q880" s="758"/>
      <c r="R880" s="758"/>
      <c r="S880" s="758"/>
      <c r="T880" s="758"/>
      <c r="U880" s="758"/>
      <c r="V880" s="4"/>
    </row>
    <row r="881" spans="1:24" x14ac:dyDescent="0.25">
      <c r="A881" s="730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758"/>
      <c r="O881" s="758"/>
      <c r="P881" s="758"/>
      <c r="Q881" s="758"/>
      <c r="R881" s="758"/>
      <c r="S881" s="758"/>
      <c r="T881" s="758"/>
      <c r="U881" s="758"/>
      <c r="V881" s="4"/>
    </row>
    <row r="882" spans="1:24" x14ac:dyDescent="0.25">
      <c r="A882" s="730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758"/>
      <c r="O882" s="758"/>
      <c r="P882" s="758"/>
      <c r="Q882" s="758"/>
      <c r="R882" s="758"/>
      <c r="S882" s="758"/>
      <c r="T882" s="758"/>
      <c r="U882" s="758"/>
      <c r="V882" s="4"/>
    </row>
    <row r="883" spans="1:24" x14ac:dyDescent="0.25">
      <c r="A883" s="730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758"/>
      <c r="O883" s="758"/>
      <c r="P883" s="758"/>
      <c r="Q883" s="758"/>
      <c r="R883" s="758"/>
      <c r="S883" s="758"/>
      <c r="T883" s="758"/>
      <c r="U883" s="758"/>
      <c r="V883" s="4"/>
    </row>
    <row r="884" spans="1:24" x14ac:dyDescent="0.25">
      <c r="A884" s="730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758"/>
      <c r="O884" s="758"/>
      <c r="P884" s="758"/>
      <c r="Q884" s="758"/>
      <c r="R884" s="758"/>
      <c r="S884" s="758"/>
      <c r="T884" s="758"/>
      <c r="U884" s="758"/>
      <c r="V884" s="4"/>
    </row>
    <row r="885" spans="1:24" x14ac:dyDescent="0.25">
      <c r="A885" s="730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758"/>
      <c r="O885" s="758"/>
      <c r="P885" s="758"/>
      <c r="Q885" s="758"/>
      <c r="R885" s="758"/>
      <c r="S885" s="758"/>
      <c r="T885" s="758"/>
      <c r="U885" s="758"/>
      <c r="V885" s="4"/>
    </row>
    <row r="886" spans="1:24" s="7" customFormat="1" x14ac:dyDescent="0.25">
      <c r="A886" s="730"/>
      <c r="B886" s="2353"/>
      <c r="N886" s="759"/>
      <c r="O886" s="759"/>
      <c r="P886" s="759"/>
      <c r="Q886" s="759"/>
      <c r="R886" s="759"/>
      <c r="S886" s="759"/>
      <c r="T886" s="759"/>
      <c r="U886" s="759"/>
      <c r="W886"/>
      <c r="X886"/>
    </row>
    <row r="887" spans="1:24" s="7" customFormat="1" x14ac:dyDescent="0.25">
      <c r="A887" s="730"/>
      <c r="B887" s="2353"/>
      <c r="N887" s="759"/>
      <c r="O887" s="759"/>
      <c r="P887" s="759"/>
      <c r="Q887" s="759"/>
      <c r="R887" s="759"/>
      <c r="S887" s="759"/>
      <c r="T887" s="759"/>
      <c r="U887" s="759"/>
      <c r="W887"/>
      <c r="X887"/>
    </row>
    <row r="888" spans="1:24" s="7" customFormat="1" x14ac:dyDescent="0.25">
      <c r="A888" s="730"/>
      <c r="B888" s="2353"/>
      <c r="N888" s="759"/>
      <c r="O888" s="759"/>
      <c r="P888" s="759"/>
      <c r="Q888" s="759"/>
      <c r="R888" s="759"/>
      <c r="S888" s="759"/>
      <c r="T888" s="759"/>
      <c r="U888" s="759"/>
      <c r="W888"/>
      <c r="X888"/>
    </row>
    <row r="889" spans="1:24" s="7" customFormat="1" x14ac:dyDescent="0.25">
      <c r="A889" s="730"/>
      <c r="B889" s="2353"/>
      <c r="N889" s="759"/>
      <c r="O889" s="759"/>
      <c r="P889" s="759"/>
      <c r="Q889" s="759"/>
      <c r="R889" s="759"/>
      <c r="S889" s="759"/>
      <c r="T889" s="759"/>
      <c r="U889" s="759"/>
      <c r="W889"/>
      <c r="X889"/>
    </row>
    <row r="890" spans="1:24" s="7" customFormat="1" x14ac:dyDescent="0.25">
      <c r="A890" s="730"/>
      <c r="B890" s="2353"/>
      <c r="N890" s="759"/>
      <c r="O890" s="759"/>
      <c r="P890" s="759"/>
      <c r="Q890" s="759"/>
      <c r="R890" s="759"/>
      <c r="S890" s="759"/>
      <c r="T890" s="759"/>
      <c r="U890" s="759"/>
      <c r="W890"/>
      <c r="X890"/>
    </row>
    <row r="891" spans="1:24" x14ac:dyDescent="0.25">
      <c r="A891" s="730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758"/>
      <c r="O891" s="758"/>
      <c r="P891" s="758"/>
      <c r="Q891" s="758"/>
      <c r="R891" s="758"/>
      <c r="S891" s="758"/>
      <c r="T891" s="758"/>
      <c r="U891" s="758"/>
      <c r="V891" s="4"/>
    </row>
    <row r="892" spans="1:24" x14ac:dyDescent="0.25">
      <c r="A892" s="730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758"/>
      <c r="O892" s="758"/>
      <c r="P892" s="758"/>
      <c r="Q892" s="758"/>
      <c r="R892" s="758"/>
      <c r="S892" s="758"/>
      <c r="T892" s="758"/>
      <c r="U892" s="758"/>
      <c r="V892" s="4"/>
    </row>
    <row r="893" spans="1:24" x14ac:dyDescent="0.25">
      <c r="A893" s="730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758"/>
      <c r="O893" s="758"/>
      <c r="P893" s="758"/>
      <c r="Q893" s="758"/>
      <c r="R893" s="758"/>
      <c r="S893" s="758"/>
      <c r="T893" s="758"/>
      <c r="U893" s="758"/>
      <c r="V893" s="4"/>
    </row>
    <row r="894" spans="1:24" x14ac:dyDescent="0.25">
      <c r="A894" s="730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758"/>
      <c r="O894" s="758"/>
      <c r="P894" s="758"/>
      <c r="Q894" s="758"/>
      <c r="R894" s="758"/>
      <c r="S894" s="758"/>
      <c r="T894" s="758"/>
      <c r="U894" s="758"/>
      <c r="V894" s="4"/>
    </row>
    <row r="895" spans="1:24" x14ac:dyDescent="0.25">
      <c r="A895" s="730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758"/>
      <c r="O895" s="758"/>
      <c r="P895" s="758"/>
      <c r="Q895" s="758"/>
      <c r="R895" s="758"/>
      <c r="S895" s="758"/>
      <c r="T895" s="758"/>
      <c r="U895" s="758"/>
      <c r="V895" s="4"/>
    </row>
    <row r="896" spans="1:24" x14ac:dyDescent="0.25">
      <c r="A896" s="730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758"/>
      <c r="O896" s="758"/>
      <c r="P896" s="758"/>
      <c r="Q896" s="758"/>
      <c r="R896" s="758"/>
      <c r="S896" s="758"/>
      <c r="T896" s="758"/>
      <c r="U896" s="758"/>
      <c r="V896" s="4"/>
    </row>
    <row r="897" spans="1:22" x14ac:dyDescent="0.25">
      <c r="A897" s="730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758"/>
      <c r="O897" s="758"/>
      <c r="P897" s="758"/>
      <c r="Q897" s="758"/>
      <c r="R897" s="758"/>
      <c r="S897" s="758"/>
      <c r="T897" s="758"/>
      <c r="U897" s="758"/>
      <c r="V897" s="4"/>
    </row>
    <row r="898" spans="1:22" x14ac:dyDescent="0.25">
      <c r="A898" s="730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758"/>
      <c r="O898" s="758"/>
      <c r="P898" s="758"/>
      <c r="Q898" s="758"/>
      <c r="R898" s="758"/>
      <c r="S898" s="758"/>
      <c r="T898" s="758"/>
      <c r="U898" s="758"/>
      <c r="V898" s="4"/>
    </row>
    <row r="899" spans="1:22" x14ac:dyDescent="0.25">
      <c r="A899" s="730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758"/>
      <c r="O899" s="758"/>
      <c r="P899" s="758"/>
      <c r="Q899" s="758"/>
      <c r="R899" s="758"/>
      <c r="S899" s="758"/>
      <c r="T899" s="758"/>
      <c r="U899" s="758"/>
      <c r="V899" s="4"/>
    </row>
    <row r="900" spans="1:22" x14ac:dyDescent="0.25">
      <c r="A900" s="730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758"/>
      <c r="O900" s="758"/>
      <c r="P900" s="758"/>
      <c r="Q900" s="758"/>
      <c r="R900" s="758"/>
      <c r="S900" s="758"/>
      <c r="T900" s="758"/>
      <c r="U900" s="758"/>
      <c r="V900" s="4"/>
    </row>
    <row r="901" spans="1:22" x14ac:dyDescent="0.25">
      <c r="A901" s="730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758"/>
      <c r="O901" s="758"/>
      <c r="P901" s="758"/>
      <c r="Q901" s="758"/>
      <c r="R901" s="758"/>
      <c r="S901" s="758"/>
      <c r="T901" s="758"/>
      <c r="U901" s="758"/>
      <c r="V901" s="4"/>
    </row>
    <row r="902" spans="1:22" x14ac:dyDescent="0.25">
      <c r="A902" s="730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758"/>
      <c r="O902" s="758"/>
      <c r="P902" s="758"/>
      <c r="Q902" s="758"/>
      <c r="R902" s="758"/>
      <c r="S902" s="758"/>
      <c r="T902" s="758"/>
      <c r="U902" s="758"/>
      <c r="V902" s="4"/>
    </row>
    <row r="903" spans="1:22" x14ac:dyDescent="0.25">
      <c r="A903" s="730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758"/>
      <c r="O903" s="758"/>
      <c r="P903" s="758"/>
      <c r="Q903" s="758"/>
      <c r="R903" s="758"/>
      <c r="S903" s="758"/>
      <c r="T903" s="758"/>
      <c r="U903" s="758"/>
      <c r="V903" s="4"/>
    </row>
    <row r="904" spans="1:22" x14ac:dyDescent="0.25">
      <c r="A904" s="730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758"/>
      <c r="O904" s="758"/>
      <c r="P904" s="758"/>
      <c r="Q904" s="758"/>
      <c r="R904" s="758"/>
      <c r="S904" s="758"/>
      <c r="T904" s="758"/>
      <c r="U904" s="758"/>
      <c r="V904" s="4"/>
    </row>
    <row r="905" spans="1:22" x14ac:dyDescent="0.25">
      <c r="A905" s="730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758"/>
      <c r="O905" s="758"/>
      <c r="P905" s="758"/>
      <c r="Q905" s="758"/>
      <c r="R905" s="758"/>
      <c r="S905" s="758"/>
      <c r="T905" s="758"/>
      <c r="U905" s="758"/>
      <c r="V905" s="4"/>
    </row>
    <row r="906" spans="1:22" x14ac:dyDescent="0.25">
      <c r="A906" s="730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758"/>
      <c r="O906" s="758"/>
      <c r="P906" s="758"/>
      <c r="Q906" s="758"/>
      <c r="R906" s="758"/>
      <c r="S906" s="758"/>
      <c r="T906" s="758"/>
      <c r="U906" s="758"/>
      <c r="V906" s="4"/>
    </row>
    <row r="907" spans="1:22" x14ac:dyDescent="0.25">
      <c r="A907" s="730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758"/>
      <c r="O907" s="758"/>
      <c r="P907" s="758"/>
      <c r="Q907" s="758"/>
      <c r="R907" s="758"/>
      <c r="S907" s="758"/>
      <c r="T907" s="758"/>
      <c r="U907" s="758"/>
      <c r="V907" s="4"/>
    </row>
    <row r="908" spans="1:22" x14ac:dyDescent="0.25">
      <c r="A908" s="730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758"/>
      <c r="O908" s="758"/>
      <c r="P908" s="758"/>
      <c r="Q908" s="758"/>
      <c r="R908" s="758"/>
      <c r="S908" s="758"/>
      <c r="T908" s="758"/>
      <c r="U908" s="758"/>
      <c r="V908" s="4"/>
    </row>
    <row r="909" spans="1:22" x14ac:dyDescent="0.25">
      <c r="A909" s="730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758"/>
      <c r="O909" s="758"/>
      <c r="P909" s="758"/>
      <c r="Q909" s="758"/>
      <c r="R909" s="758"/>
      <c r="S909" s="758"/>
      <c r="T909" s="758"/>
      <c r="U909" s="758"/>
      <c r="V909" s="4"/>
    </row>
    <row r="910" spans="1:22" x14ac:dyDescent="0.25">
      <c r="A910" s="730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758"/>
      <c r="O910" s="758"/>
      <c r="P910" s="758"/>
      <c r="Q910" s="758"/>
      <c r="R910" s="758"/>
      <c r="S910" s="758"/>
      <c r="T910" s="758"/>
      <c r="U910" s="758"/>
      <c r="V910" s="4"/>
    </row>
    <row r="911" spans="1:22" x14ac:dyDescent="0.25">
      <c r="A911" s="730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758"/>
      <c r="O911" s="758"/>
      <c r="P911" s="758"/>
      <c r="Q911" s="758"/>
      <c r="R911" s="758"/>
      <c r="S911" s="758"/>
      <c r="T911" s="758"/>
      <c r="U911" s="758"/>
      <c r="V911" s="4"/>
    </row>
    <row r="912" spans="1:22" x14ac:dyDescent="0.25">
      <c r="A912" s="730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758"/>
      <c r="O912" s="758"/>
      <c r="P912" s="758"/>
      <c r="Q912" s="758"/>
      <c r="R912" s="758"/>
      <c r="S912" s="758"/>
      <c r="T912" s="758"/>
      <c r="U912" s="758"/>
      <c r="V912" s="4"/>
    </row>
    <row r="913" spans="1:22" x14ac:dyDescent="0.25">
      <c r="A913" s="730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758"/>
      <c r="O913" s="758"/>
      <c r="P913" s="758"/>
      <c r="Q913" s="758"/>
      <c r="R913" s="758"/>
      <c r="S913" s="758"/>
      <c r="T913" s="758"/>
      <c r="U913" s="758"/>
      <c r="V913" s="4"/>
    </row>
    <row r="914" spans="1:22" x14ac:dyDescent="0.25">
      <c r="A914" s="730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758"/>
      <c r="O914" s="758"/>
      <c r="P914" s="758"/>
      <c r="Q914" s="758"/>
      <c r="R914" s="758"/>
      <c r="S914" s="758"/>
      <c r="T914" s="758"/>
      <c r="U914" s="758"/>
      <c r="V914" s="4"/>
    </row>
    <row r="915" spans="1:22" x14ac:dyDescent="0.25">
      <c r="A915" s="730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758"/>
      <c r="O915" s="758"/>
      <c r="P915" s="758"/>
      <c r="Q915" s="758"/>
      <c r="R915" s="758"/>
      <c r="S915" s="758"/>
      <c r="T915" s="758"/>
      <c r="U915" s="758"/>
      <c r="V915" s="4"/>
    </row>
    <row r="916" spans="1:22" x14ac:dyDescent="0.25">
      <c r="A916" s="730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758"/>
      <c r="O916" s="758"/>
      <c r="P916" s="758"/>
      <c r="Q916" s="758"/>
      <c r="R916" s="758"/>
      <c r="S916" s="758"/>
      <c r="T916" s="758"/>
      <c r="U916" s="758"/>
      <c r="V916" s="4"/>
    </row>
    <row r="917" spans="1:22" x14ac:dyDescent="0.25">
      <c r="A917" s="730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758"/>
      <c r="O917" s="758"/>
      <c r="P917" s="758"/>
      <c r="Q917" s="758"/>
      <c r="R917" s="758"/>
      <c r="S917" s="758"/>
      <c r="T917" s="758"/>
      <c r="U917" s="758"/>
      <c r="V917" s="4"/>
    </row>
    <row r="918" spans="1:22" x14ac:dyDescent="0.25">
      <c r="A918" s="730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758"/>
      <c r="O918" s="758"/>
      <c r="P918" s="758"/>
      <c r="Q918" s="758"/>
      <c r="R918" s="758"/>
      <c r="S918" s="758"/>
      <c r="T918" s="758"/>
      <c r="U918" s="758"/>
      <c r="V918" s="4"/>
    </row>
    <row r="919" spans="1:22" x14ac:dyDescent="0.25">
      <c r="A919" s="730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758"/>
      <c r="O919" s="758"/>
      <c r="P919" s="758"/>
      <c r="Q919" s="758"/>
      <c r="R919" s="758"/>
      <c r="S919" s="758"/>
      <c r="T919" s="758"/>
      <c r="U919" s="758"/>
      <c r="V919" s="4"/>
    </row>
    <row r="920" spans="1:22" x14ac:dyDescent="0.25">
      <c r="A920" s="730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758"/>
      <c r="O920" s="758"/>
      <c r="P920" s="758"/>
      <c r="Q920" s="758"/>
      <c r="R920" s="758"/>
      <c r="S920" s="758"/>
      <c r="T920" s="758"/>
      <c r="U920" s="758"/>
      <c r="V920" s="4"/>
    </row>
    <row r="921" spans="1:22" x14ac:dyDescent="0.25">
      <c r="A921" s="730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758"/>
      <c r="O921" s="758"/>
      <c r="P921" s="758"/>
      <c r="Q921" s="758"/>
      <c r="R921" s="758"/>
      <c r="S921" s="758"/>
      <c r="T921" s="758"/>
      <c r="U921" s="758"/>
      <c r="V921" s="4"/>
    </row>
    <row r="922" spans="1:22" x14ac:dyDescent="0.25">
      <c r="A922" s="730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758"/>
      <c r="O922" s="758"/>
      <c r="P922" s="758"/>
      <c r="Q922" s="758"/>
      <c r="R922" s="758"/>
      <c r="S922" s="758"/>
      <c r="T922" s="758"/>
      <c r="U922" s="758"/>
      <c r="V922" s="4"/>
    </row>
    <row r="923" spans="1:22" x14ac:dyDescent="0.25">
      <c r="A923" s="730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758"/>
      <c r="O923" s="758"/>
      <c r="P923" s="758"/>
      <c r="Q923" s="758"/>
      <c r="R923" s="758"/>
      <c r="S923" s="758"/>
      <c r="T923" s="758"/>
      <c r="U923" s="758"/>
      <c r="V923" s="4"/>
    </row>
    <row r="924" spans="1:22" x14ac:dyDescent="0.25">
      <c r="A924" s="730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758"/>
      <c r="O924" s="758"/>
      <c r="P924" s="758"/>
      <c r="Q924" s="758"/>
      <c r="R924" s="758"/>
      <c r="S924" s="758"/>
      <c r="T924" s="758"/>
      <c r="U924" s="758"/>
      <c r="V924" s="4"/>
    </row>
    <row r="925" spans="1:22" x14ac:dyDescent="0.25">
      <c r="A925" s="730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758"/>
      <c r="O925" s="758"/>
      <c r="P925" s="758"/>
      <c r="Q925" s="758"/>
      <c r="R925" s="758"/>
      <c r="S925" s="758"/>
      <c r="T925" s="758"/>
      <c r="U925" s="758"/>
      <c r="V925" s="4"/>
    </row>
    <row r="926" spans="1:22" x14ac:dyDescent="0.25">
      <c r="A926" s="730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758"/>
      <c r="O926" s="758"/>
      <c r="P926" s="758"/>
      <c r="Q926" s="758"/>
      <c r="R926" s="758"/>
      <c r="S926" s="758"/>
      <c r="T926" s="758"/>
      <c r="U926" s="758"/>
      <c r="V926" s="4"/>
    </row>
    <row r="927" spans="1:22" x14ac:dyDescent="0.25">
      <c r="A927" s="730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758"/>
      <c r="O927" s="758"/>
      <c r="P927" s="758"/>
      <c r="Q927" s="758"/>
      <c r="R927" s="758"/>
      <c r="S927" s="758"/>
      <c r="T927" s="758"/>
      <c r="U927" s="758"/>
      <c r="V927" s="4"/>
    </row>
    <row r="928" spans="1:22" x14ac:dyDescent="0.25">
      <c r="A928" s="730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758"/>
      <c r="O928" s="758"/>
      <c r="P928" s="758"/>
      <c r="Q928" s="758"/>
      <c r="R928" s="758"/>
      <c r="S928" s="758"/>
      <c r="T928" s="758"/>
      <c r="U928" s="758"/>
      <c r="V928" s="4"/>
    </row>
    <row r="929" spans="1:22" x14ac:dyDescent="0.25">
      <c r="A929" s="730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758"/>
      <c r="O929" s="758"/>
      <c r="P929" s="758"/>
      <c r="Q929" s="758"/>
      <c r="R929" s="758"/>
      <c r="S929" s="758"/>
      <c r="T929" s="758"/>
      <c r="U929" s="758"/>
      <c r="V929" s="4"/>
    </row>
    <row r="930" spans="1:22" x14ac:dyDescent="0.25">
      <c r="A930" s="730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758"/>
      <c r="O930" s="758"/>
      <c r="P930" s="758"/>
      <c r="Q930" s="758"/>
      <c r="R930" s="758"/>
      <c r="S930" s="758"/>
      <c r="T930" s="758"/>
      <c r="U930" s="758"/>
      <c r="V930" s="4"/>
    </row>
    <row r="931" spans="1:22" x14ac:dyDescent="0.25">
      <c r="A931" s="730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758"/>
      <c r="O931" s="758"/>
      <c r="P931" s="758"/>
      <c r="Q931" s="758"/>
      <c r="R931" s="758"/>
      <c r="S931" s="758"/>
      <c r="T931" s="758"/>
      <c r="U931" s="758"/>
      <c r="V931" s="4"/>
    </row>
    <row r="932" spans="1:22" x14ac:dyDescent="0.25">
      <c r="A932" s="730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758"/>
      <c r="O932" s="758"/>
      <c r="P932" s="758"/>
      <c r="Q932" s="758"/>
      <c r="R932" s="758"/>
      <c r="S932" s="758"/>
      <c r="T932" s="758"/>
      <c r="U932" s="758"/>
      <c r="V932" s="4"/>
    </row>
    <row r="933" spans="1:22" x14ac:dyDescent="0.25">
      <c r="A933" s="730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758"/>
      <c r="O933" s="758"/>
      <c r="P933" s="758"/>
      <c r="Q933" s="758"/>
      <c r="R933" s="758"/>
      <c r="S933" s="758"/>
      <c r="T933" s="758"/>
      <c r="U933" s="758"/>
      <c r="V933" s="4"/>
    </row>
    <row r="934" spans="1:22" x14ac:dyDescent="0.25">
      <c r="A934" s="730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758"/>
      <c r="O934" s="758"/>
      <c r="P934" s="758"/>
      <c r="Q934" s="758"/>
      <c r="R934" s="758"/>
      <c r="S934" s="758"/>
      <c r="T934" s="758"/>
      <c r="U934" s="758"/>
      <c r="V934" s="4"/>
    </row>
    <row r="935" spans="1:22" x14ac:dyDescent="0.25">
      <c r="A935" s="730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758"/>
      <c r="O935" s="758"/>
      <c r="P935" s="758"/>
      <c r="Q935" s="758"/>
      <c r="R935" s="758"/>
      <c r="S935" s="758"/>
      <c r="T935" s="758"/>
      <c r="U935" s="758"/>
      <c r="V935" s="4"/>
    </row>
    <row r="936" spans="1:22" x14ac:dyDescent="0.25">
      <c r="A936" s="730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758"/>
      <c r="O936" s="758"/>
      <c r="P936" s="758"/>
      <c r="Q936" s="758"/>
      <c r="R936" s="758"/>
      <c r="S936" s="758"/>
      <c r="T936" s="758"/>
      <c r="U936" s="758"/>
      <c r="V936" s="4"/>
    </row>
    <row r="937" spans="1:22" x14ac:dyDescent="0.25">
      <c r="A937" s="730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758"/>
      <c r="O937" s="758"/>
      <c r="P937" s="758"/>
      <c r="Q937" s="758"/>
      <c r="R937" s="758"/>
      <c r="S937" s="758"/>
      <c r="T937" s="758"/>
      <c r="U937" s="758"/>
      <c r="V937" s="4"/>
    </row>
    <row r="938" spans="1:22" x14ac:dyDescent="0.25">
      <c r="A938" s="730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758"/>
      <c r="O938" s="758"/>
      <c r="P938" s="758"/>
      <c r="Q938" s="758"/>
      <c r="R938" s="758"/>
      <c r="S938" s="758"/>
      <c r="T938" s="758"/>
      <c r="U938" s="758"/>
      <c r="V938" s="4"/>
    </row>
    <row r="939" spans="1:22" x14ac:dyDescent="0.25">
      <c r="A939" s="730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758"/>
      <c r="O939" s="758"/>
      <c r="P939" s="758"/>
      <c r="Q939" s="758"/>
      <c r="R939" s="758"/>
      <c r="S939" s="758"/>
      <c r="T939" s="758"/>
      <c r="U939" s="758"/>
      <c r="V939" s="4"/>
    </row>
    <row r="940" spans="1:22" x14ac:dyDescent="0.25">
      <c r="A940" s="730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758"/>
      <c r="O940" s="758"/>
      <c r="P940" s="758"/>
      <c r="Q940" s="758"/>
      <c r="R940" s="758"/>
      <c r="S940" s="758"/>
      <c r="T940" s="758"/>
      <c r="U940" s="758"/>
      <c r="V940" s="4"/>
    </row>
    <row r="941" spans="1:22" x14ac:dyDescent="0.25">
      <c r="A941" s="730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758"/>
      <c r="O941" s="758"/>
      <c r="P941" s="758"/>
      <c r="Q941" s="758"/>
      <c r="R941" s="758"/>
      <c r="S941" s="758"/>
      <c r="T941" s="758"/>
      <c r="U941" s="758"/>
      <c r="V941" s="4"/>
    </row>
    <row r="942" spans="1:22" x14ac:dyDescent="0.25">
      <c r="A942" s="730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758"/>
      <c r="O942" s="758"/>
      <c r="P942" s="758"/>
      <c r="Q942" s="758"/>
      <c r="R942" s="758"/>
      <c r="S942" s="758"/>
      <c r="T942" s="758"/>
      <c r="U942" s="758"/>
      <c r="V942" s="4"/>
    </row>
    <row r="943" spans="1:22" x14ac:dyDescent="0.25">
      <c r="A943" s="730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758"/>
      <c r="O943" s="758"/>
      <c r="P943" s="758"/>
      <c r="Q943" s="758"/>
      <c r="R943" s="758"/>
      <c r="S943" s="758"/>
      <c r="T943" s="758"/>
      <c r="U943" s="758"/>
      <c r="V943" s="4"/>
    </row>
    <row r="944" spans="1:22" x14ac:dyDescent="0.25">
      <c r="A944" s="730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758"/>
      <c r="O944" s="758"/>
      <c r="P944" s="758"/>
      <c r="Q944" s="758"/>
      <c r="R944" s="758"/>
      <c r="S944" s="758"/>
      <c r="T944" s="758"/>
      <c r="U944" s="758"/>
      <c r="V944" s="4"/>
    </row>
    <row r="945" spans="1:22" x14ac:dyDescent="0.25">
      <c r="A945" s="730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758"/>
      <c r="O945" s="758"/>
      <c r="P945" s="758"/>
      <c r="Q945" s="758"/>
      <c r="R945" s="758"/>
      <c r="S945" s="758"/>
      <c r="T945" s="758"/>
      <c r="U945" s="758"/>
      <c r="V945" s="4"/>
    </row>
    <row r="946" spans="1:22" x14ac:dyDescent="0.25">
      <c r="A946" s="730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758"/>
      <c r="O946" s="758"/>
      <c r="P946" s="758"/>
      <c r="Q946" s="758"/>
      <c r="R946" s="758"/>
      <c r="S946" s="758"/>
      <c r="T946" s="758"/>
      <c r="U946" s="758"/>
      <c r="V946" s="4"/>
    </row>
    <row r="947" spans="1:22" x14ac:dyDescent="0.25">
      <c r="A947" s="730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758"/>
      <c r="O947" s="758"/>
      <c r="P947" s="758"/>
      <c r="Q947" s="758"/>
      <c r="R947" s="758"/>
      <c r="S947" s="758"/>
      <c r="T947" s="758"/>
      <c r="U947" s="758"/>
      <c r="V947" s="4"/>
    </row>
    <row r="948" spans="1:22" x14ac:dyDescent="0.25">
      <c r="A948" s="730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758"/>
      <c r="O948" s="758"/>
      <c r="P948" s="758"/>
      <c r="Q948" s="758"/>
      <c r="R948" s="758"/>
      <c r="S948" s="758"/>
      <c r="T948" s="758"/>
      <c r="U948" s="758"/>
      <c r="V948" s="4"/>
    </row>
    <row r="949" spans="1:22" x14ac:dyDescent="0.25">
      <c r="A949" s="730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758"/>
      <c r="O949" s="758"/>
      <c r="P949" s="758"/>
      <c r="Q949" s="758"/>
      <c r="R949" s="758"/>
      <c r="S949" s="758"/>
      <c r="T949" s="758"/>
      <c r="U949" s="758"/>
      <c r="V949" s="4"/>
    </row>
    <row r="950" spans="1:22" x14ac:dyDescent="0.25">
      <c r="A950" s="730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758"/>
      <c r="O950" s="758"/>
      <c r="P950" s="758"/>
      <c r="Q950" s="758"/>
      <c r="R950" s="758"/>
      <c r="S950" s="758"/>
      <c r="T950" s="758"/>
      <c r="U950" s="758"/>
      <c r="V950" s="4"/>
    </row>
    <row r="951" spans="1:22" x14ac:dyDescent="0.25">
      <c r="A951" s="730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758"/>
      <c r="O951" s="758"/>
      <c r="P951" s="758"/>
      <c r="Q951" s="758"/>
      <c r="R951" s="758"/>
      <c r="S951" s="758"/>
      <c r="T951" s="758"/>
      <c r="U951" s="758"/>
      <c r="V951" s="4"/>
    </row>
    <row r="952" spans="1:22" x14ac:dyDescent="0.25">
      <c r="A952" s="730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758"/>
      <c r="O952" s="758"/>
      <c r="P952" s="758"/>
      <c r="Q952" s="758"/>
      <c r="R952" s="758"/>
      <c r="S952" s="758"/>
      <c r="T952" s="758"/>
      <c r="U952" s="758"/>
      <c r="V952" s="4"/>
    </row>
    <row r="953" spans="1:22" x14ac:dyDescent="0.25">
      <c r="A953" s="730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758"/>
      <c r="O953" s="758"/>
      <c r="P953" s="758"/>
      <c r="Q953" s="758"/>
      <c r="R953" s="758"/>
      <c r="S953" s="758"/>
      <c r="T953" s="758"/>
      <c r="U953" s="758"/>
      <c r="V953" s="4"/>
    </row>
    <row r="954" spans="1:22" x14ac:dyDescent="0.25">
      <c r="A954" s="730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758"/>
      <c r="O954" s="758"/>
      <c r="P954" s="758"/>
      <c r="Q954" s="758"/>
      <c r="R954" s="758"/>
      <c r="S954" s="758"/>
      <c r="T954" s="758"/>
      <c r="U954" s="758"/>
      <c r="V954" s="4"/>
    </row>
    <row r="955" spans="1:22" x14ac:dyDescent="0.25">
      <c r="A955" s="730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758"/>
      <c r="O955" s="758"/>
      <c r="P955" s="758"/>
      <c r="Q955" s="758"/>
      <c r="R955" s="758"/>
      <c r="S955" s="758"/>
      <c r="T955" s="758"/>
      <c r="U955" s="758"/>
      <c r="V955" s="4"/>
    </row>
    <row r="956" spans="1:22" x14ac:dyDescent="0.25">
      <c r="A956" s="730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758"/>
      <c r="O956" s="758"/>
      <c r="P956" s="758"/>
      <c r="Q956" s="758"/>
      <c r="R956" s="758"/>
      <c r="S956" s="758"/>
      <c r="T956" s="758"/>
      <c r="U956" s="758"/>
      <c r="V956" s="4"/>
    </row>
    <row r="957" spans="1:22" x14ac:dyDescent="0.25">
      <c r="A957" s="730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758"/>
      <c r="O957" s="758"/>
      <c r="P957" s="758"/>
      <c r="Q957" s="758"/>
      <c r="R957" s="758"/>
      <c r="S957" s="758"/>
      <c r="T957" s="758"/>
      <c r="U957" s="758"/>
      <c r="V957" s="4"/>
    </row>
    <row r="958" spans="1:22" x14ac:dyDescent="0.25">
      <c r="A958" s="730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758"/>
      <c r="O958" s="758"/>
      <c r="P958" s="758"/>
      <c r="Q958" s="758"/>
      <c r="R958" s="758"/>
      <c r="S958" s="758"/>
      <c r="T958" s="758"/>
      <c r="U958" s="758"/>
      <c r="V958" s="4"/>
    </row>
    <row r="959" spans="1:22" x14ac:dyDescent="0.25">
      <c r="A959" s="730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758"/>
      <c r="O959" s="758"/>
      <c r="P959" s="758"/>
      <c r="Q959" s="758"/>
      <c r="R959" s="758"/>
      <c r="S959" s="758"/>
      <c r="T959" s="758"/>
      <c r="U959" s="758"/>
      <c r="V959" s="4"/>
    </row>
    <row r="960" spans="1:22" x14ac:dyDescent="0.25">
      <c r="A960" s="730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758"/>
      <c r="O960" s="758"/>
      <c r="P960" s="758"/>
      <c r="Q960" s="758"/>
      <c r="R960" s="758"/>
      <c r="S960" s="758"/>
      <c r="T960" s="758"/>
      <c r="U960" s="758"/>
      <c r="V960" s="4"/>
    </row>
    <row r="961" spans="1:22" x14ac:dyDescent="0.25">
      <c r="A961" s="730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758"/>
      <c r="O961" s="758"/>
      <c r="P961" s="758"/>
      <c r="Q961" s="758"/>
      <c r="R961" s="758"/>
      <c r="S961" s="758"/>
      <c r="T961" s="758"/>
      <c r="U961" s="758"/>
      <c r="V961" s="4"/>
    </row>
    <row r="962" spans="1:22" x14ac:dyDescent="0.25">
      <c r="A962" s="730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758"/>
      <c r="O962" s="758"/>
      <c r="P962" s="758"/>
      <c r="Q962" s="758"/>
      <c r="R962" s="758"/>
      <c r="S962" s="758"/>
      <c r="T962" s="758"/>
      <c r="U962" s="758"/>
      <c r="V962" s="4"/>
    </row>
    <row r="963" spans="1:22" x14ac:dyDescent="0.25">
      <c r="A963" s="730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758"/>
      <c r="O963" s="758"/>
      <c r="P963" s="758"/>
      <c r="Q963" s="758"/>
      <c r="R963" s="758"/>
      <c r="S963" s="758"/>
      <c r="T963" s="758"/>
      <c r="U963" s="758"/>
      <c r="V963" s="4"/>
    </row>
    <row r="964" spans="1:22" x14ac:dyDescent="0.25">
      <c r="A964" s="730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758"/>
      <c r="O964" s="758"/>
      <c r="P964" s="758"/>
      <c r="Q964" s="758"/>
      <c r="R964" s="758"/>
      <c r="S964" s="758"/>
      <c r="T964" s="758"/>
      <c r="U964" s="758"/>
      <c r="V964" s="4"/>
    </row>
    <row r="965" spans="1:22" x14ac:dyDescent="0.25">
      <c r="A965" s="730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758"/>
      <c r="O965" s="758"/>
      <c r="P965" s="758"/>
      <c r="Q965" s="758"/>
      <c r="R965" s="758"/>
      <c r="S965" s="758"/>
      <c r="T965" s="758"/>
      <c r="U965" s="758"/>
      <c r="V965" s="4"/>
    </row>
    <row r="966" spans="1:22" x14ac:dyDescent="0.25">
      <c r="A966" s="730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758"/>
      <c r="O966" s="758"/>
      <c r="P966" s="758"/>
      <c r="Q966" s="758"/>
      <c r="R966" s="758"/>
      <c r="S966" s="758"/>
      <c r="T966" s="758"/>
      <c r="U966" s="758"/>
      <c r="V966" s="4"/>
    </row>
    <row r="967" spans="1:22" x14ac:dyDescent="0.25">
      <c r="A967" s="730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758"/>
      <c r="O967" s="758"/>
      <c r="P967" s="758"/>
      <c r="Q967" s="758"/>
      <c r="R967" s="758"/>
      <c r="S967" s="758"/>
      <c r="T967" s="758"/>
      <c r="U967" s="758"/>
      <c r="V967" s="4"/>
    </row>
    <row r="968" spans="1:22" x14ac:dyDescent="0.25">
      <c r="A968" s="730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758"/>
      <c r="O968" s="758"/>
      <c r="P968" s="758"/>
      <c r="Q968" s="758"/>
      <c r="R968" s="758"/>
      <c r="S968" s="758"/>
      <c r="T968" s="758"/>
      <c r="U968" s="758"/>
      <c r="V968" s="4"/>
    </row>
    <row r="969" spans="1:22" x14ac:dyDescent="0.25">
      <c r="A969" s="730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758"/>
      <c r="O969" s="758"/>
      <c r="P969" s="758"/>
      <c r="Q969" s="758"/>
      <c r="R969" s="758"/>
      <c r="S969" s="758"/>
      <c r="T969" s="758"/>
      <c r="U969" s="758"/>
      <c r="V969" s="4"/>
    </row>
    <row r="970" spans="1:22" x14ac:dyDescent="0.25">
      <c r="A970" s="730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758"/>
      <c r="O970" s="758"/>
      <c r="P970" s="758"/>
      <c r="Q970" s="758"/>
      <c r="R970" s="758"/>
      <c r="S970" s="758"/>
      <c r="T970" s="758"/>
      <c r="U970" s="758"/>
      <c r="V970" s="4"/>
    </row>
    <row r="971" spans="1:22" x14ac:dyDescent="0.25">
      <c r="A971" s="730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758"/>
      <c r="O971" s="758"/>
      <c r="P971" s="758"/>
      <c r="Q971" s="758"/>
      <c r="R971" s="758"/>
      <c r="S971" s="758"/>
      <c r="T971" s="758"/>
      <c r="U971" s="758"/>
      <c r="V971" s="4"/>
    </row>
    <row r="972" spans="1:22" x14ac:dyDescent="0.25">
      <c r="A972" s="730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758"/>
      <c r="O972" s="758"/>
      <c r="P972" s="758"/>
      <c r="Q972" s="758"/>
      <c r="R972" s="758"/>
      <c r="S972" s="758"/>
      <c r="T972" s="758"/>
      <c r="U972" s="758"/>
      <c r="V972" s="4"/>
    </row>
    <row r="973" spans="1:22" x14ac:dyDescent="0.25">
      <c r="A973" s="730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758"/>
      <c r="O973" s="758"/>
      <c r="P973" s="758"/>
      <c r="Q973" s="758"/>
      <c r="R973" s="758"/>
      <c r="S973" s="758"/>
      <c r="T973" s="758"/>
      <c r="U973" s="758"/>
      <c r="V973" s="4"/>
    </row>
    <row r="974" spans="1:22" x14ac:dyDescent="0.25">
      <c r="A974" s="730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758"/>
      <c r="O974" s="758"/>
      <c r="P974" s="758"/>
      <c r="Q974" s="758"/>
      <c r="R974" s="758"/>
      <c r="S974" s="758"/>
      <c r="T974" s="758"/>
      <c r="U974" s="758"/>
      <c r="V974" s="4"/>
    </row>
    <row r="975" spans="1:22" x14ac:dyDescent="0.25">
      <c r="A975" s="730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758"/>
      <c r="O975" s="758"/>
      <c r="P975" s="758"/>
      <c r="Q975" s="758"/>
      <c r="R975" s="758"/>
      <c r="S975" s="758"/>
      <c r="T975" s="758"/>
      <c r="U975" s="758"/>
      <c r="V975" s="4"/>
    </row>
    <row r="976" spans="1:22" x14ac:dyDescent="0.25">
      <c r="A976" s="730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758"/>
      <c r="O976" s="758"/>
      <c r="P976" s="758"/>
      <c r="Q976" s="758"/>
      <c r="R976" s="758"/>
      <c r="S976" s="758"/>
      <c r="T976" s="758"/>
      <c r="U976" s="758"/>
      <c r="V976" s="4"/>
    </row>
    <row r="977" spans="1:22" x14ac:dyDescent="0.25">
      <c r="A977" s="730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758"/>
      <c r="O977" s="758"/>
      <c r="P977" s="758"/>
      <c r="Q977" s="758"/>
      <c r="R977" s="758"/>
      <c r="S977" s="758"/>
      <c r="T977" s="758"/>
      <c r="U977" s="758"/>
      <c r="V977" s="4"/>
    </row>
    <row r="978" spans="1:22" x14ac:dyDescent="0.25">
      <c r="A978" s="730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758"/>
      <c r="O978" s="758"/>
      <c r="P978" s="758"/>
      <c r="Q978" s="758"/>
      <c r="R978" s="758"/>
      <c r="S978" s="758"/>
      <c r="T978" s="758"/>
      <c r="U978" s="758"/>
      <c r="V978" s="4"/>
    </row>
    <row r="979" spans="1:22" x14ac:dyDescent="0.25">
      <c r="A979" s="730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758"/>
      <c r="O979" s="758"/>
      <c r="P979" s="758"/>
      <c r="Q979" s="758"/>
      <c r="R979" s="758"/>
      <c r="S979" s="758"/>
      <c r="T979" s="758"/>
      <c r="U979" s="758"/>
      <c r="V979" s="4"/>
    </row>
    <row r="980" spans="1:22" x14ac:dyDescent="0.25">
      <c r="A980" s="730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758"/>
      <c r="O980" s="758"/>
      <c r="P980" s="758"/>
      <c r="Q980" s="758"/>
      <c r="R980" s="758"/>
      <c r="S980" s="758"/>
      <c r="T980" s="758"/>
      <c r="U980" s="758"/>
      <c r="V980" s="4"/>
    </row>
    <row r="981" spans="1:22" x14ac:dyDescent="0.25">
      <c r="A981" s="730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758"/>
      <c r="O981" s="758"/>
      <c r="P981" s="758"/>
      <c r="Q981" s="758"/>
      <c r="R981" s="758"/>
      <c r="S981" s="758"/>
      <c r="T981" s="758"/>
      <c r="U981" s="758"/>
      <c r="V981" s="4"/>
    </row>
    <row r="982" spans="1:22" x14ac:dyDescent="0.25">
      <c r="A982" s="730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758"/>
      <c r="O982" s="758"/>
      <c r="P982" s="758"/>
      <c r="Q982" s="758"/>
      <c r="R982" s="758"/>
      <c r="S982" s="758"/>
      <c r="T982" s="758"/>
      <c r="U982" s="758"/>
      <c r="V982" s="4"/>
    </row>
    <row r="983" spans="1:22" x14ac:dyDescent="0.25">
      <c r="A983" s="730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758"/>
      <c r="O983" s="758"/>
      <c r="P983" s="758"/>
      <c r="Q983" s="758"/>
      <c r="R983" s="758"/>
      <c r="S983" s="758"/>
      <c r="T983" s="758"/>
      <c r="U983" s="758"/>
      <c r="V983" s="4"/>
    </row>
    <row r="984" spans="1:22" x14ac:dyDescent="0.25">
      <c r="A984" s="730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758"/>
      <c r="O984" s="758"/>
      <c r="P984" s="758"/>
      <c r="Q984" s="758"/>
      <c r="R984" s="758"/>
      <c r="S984" s="758"/>
      <c r="T984" s="758"/>
      <c r="U984" s="758"/>
      <c r="V984" s="4"/>
    </row>
    <row r="985" spans="1:22" x14ac:dyDescent="0.25">
      <c r="A985" s="730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758"/>
      <c r="O985" s="758"/>
      <c r="P985" s="758"/>
      <c r="Q985" s="758"/>
      <c r="R985" s="758"/>
      <c r="S985" s="758"/>
      <c r="T985" s="758"/>
      <c r="U985" s="758"/>
      <c r="V985" s="4"/>
    </row>
    <row r="986" spans="1:22" x14ac:dyDescent="0.25">
      <c r="A986" s="730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758"/>
      <c r="O986" s="758"/>
      <c r="P986" s="758"/>
      <c r="Q986" s="758"/>
      <c r="R986" s="758"/>
      <c r="S986" s="758"/>
      <c r="T986" s="758"/>
      <c r="U986" s="758"/>
      <c r="V986" s="4"/>
    </row>
    <row r="987" spans="1:22" x14ac:dyDescent="0.25">
      <c r="A987" s="730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758"/>
      <c r="O987" s="758"/>
      <c r="P987" s="758"/>
      <c r="Q987" s="758"/>
      <c r="R987" s="758"/>
      <c r="S987" s="758"/>
      <c r="T987" s="758"/>
      <c r="U987" s="758"/>
      <c r="V987" s="4"/>
    </row>
    <row r="988" spans="1:22" x14ac:dyDescent="0.25">
      <c r="A988" s="730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758"/>
      <c r="O988" s="758"/>
      <c r="P988" s="758"/>
      <c r="Q988" s="758"/>
      <c r="R988" s="758"/>
      <c r="S988" s="758"/>
      <c r="T988" s="758"/>
      <c r="U988" s="758"/>
      <c r="V988" s="4"/>
    </row>
    <row r="989" spans="1:22" x14ac:dyDescent="0.25">
      <c r="A989" s="730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758"/>
      <c r="O989" s="758"/>
      <c r="P989" s="758"/>
      <c r="Q989" s="758"/>
      <c r="R989" s="758"/>
      <c r="S989" s="758"/>
      <c r="T989" s="758"/>
      <c r="U989" s="758"/>
      <c r="V989" s="4"/>
    </row>
    <row r="990" spans="1:22" x14ac:dyDescent="0.25">
      <c r="A990" s="730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758"/>
      <c r="O990" s="758"/>
      <c r="P990" s="758"/>
      <c r="Q990" s="758"/>
      <c r="R990" s="758"/>
      <c r="S990" s="758"/>
      <c r="T990" s="758"/>
      <c r="U990" s="758"/>
      <c r="V990" s="4"/>
    </row>
    <row r="991" spans="1:22" x14ac:dyDescent="0.25">
      <c r="A991" s="730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758"/>
      <c r="O991" s="758"/>
      <c r="P991" s="758"/>
      <c r="Q991" s="758"/>
      <c r="R991" s="758"/>
      <c r="S991" s="758"/>
      <c r="T991" s="758"/>
      <c r="U991" s="758"/>
      <c r="V991" s="4"/>
    </row>
    <row r="992" spans="1:22" x14ac:dyDescent="0.25">
      <c r="A992" s="730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758"/>
      <c r="O992" s="758"/>
      <c r="P992" s="758"/>
      <c r="Q992" s="758"/>
      <c r="R992" s="758"/>
      <c r="S992" s="758"/>
      <c r="T992" s="758"/>
      <c r="U992" s="758"/>
      <c r="V992" s="4"/>
    </row>
    <row r="993" spans="1:22" x14ac:dyDescent="0.25">
      <c r="A993" s="730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758"/>
      <c r="O993" s="758"/>
      <c r="P993" s="758"/>
      <c r="Q993" s="758"/>
      <c r="R993" s="758"/>
      <c r="S993" s="758"/>
      <c r="T993" s="758"/>
      <c r="U993" s="758"/>
      <c r="V993" s="4"/>
    </row>
    <row r="994" spans="1:22" x14ac:dyDescent="0.25">
      <c r="A994" s="730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758"/>
      <c r="O994" s="758"/>
      <c r="P994" s="758"/>
      <c r="Q994" s="758"/>
      <c r="R994" s="758"/>
      <c r="S994" s="758"/>
      <c r="T994" s="758"/>
      <c r="U994" s="758"/>
      <c r="V994" s="4"/>
    </row>
    <row r="995" spans="1:22" x14ac:dyDescent="0.25">
      <c r="A995" s="730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758"/>
      <c r="O995" s="758"/>
      <c r="P995" s="758"/>
      <c r="Q995" s="758"/>
      <c r="R995" s="758"/>
      <c r="S995" s="758"/>
      <c r="T995" s="758"/>
      <c r="U995" s="758"/>
      <c r="V995" s="4"/>
    </row>
    <row r="996" spans="1:22" x14ac:dyDescent="0.25">
      <c r="A996" s="730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758"/>
      <c r="O996" s="758"/>
      <c r="P996" s="758"/>
      <c r="Q996" s="758"/>
      <c r="R996" s="758"/>
      <c r="S996" s="758"/>
      <c r="T996" s="758"/>
      <c r="U996" s="758"/>
      <c r="V996" s="4"/>
    </row>
    <row r="997" spans="1:22" x14ac:dyDescent="0.25">
      <c r="A997" s="730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758"/>
      <c r="O997" s="758"/>
      <c r="P997" s="758"/>
      <c r="Q997" s="758"/>
      <c r="R997" s="758"/>
      <c r="S997" s="758"/>
      <c r="T997" s="758"/>
      <c r="U997" s="758"/>
      <c r="V997" s="4"/>
    </row>
    <row r="998" spans="1:22" x14ac:dyDescent="0.25">
      <c r="A998" s="730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758"/>
      <c r="O998" s="758"/>
      <c r="P998" s="758"/>
      <c r="Q998" s="758"/>
      <c r="R998" s="758"/>
      <c r="S998" s="758"/>
      <c r="T998" s="758"/>
      <c r="U998" s="758"/>
      <c r="V998" s="4"/>
    </row>
    <row r="999" spans="1:22" x14ac:dyDescent="0.25">
      <c r="A999" s="730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758"/>
      <c r="O999" s="758"/>
      <c r="P999" s="758"/>
      <c r="Q999" s="758"/>
      <c r="R999" s="758"/>
      <c r="S999" s="758"/>
      <c r="T999" s="758"/>
      <c r="U999" s="758"/>
      <c r="V999" s="4"/>
    </row>
    <row r="1000" spans="1:22" x14ac:dyDescent="0.25">
      <c r="A1000" s="730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758"/>
      <c r="O1000" s="758"/>
      <c r="P1000" s="758"/>
      <c r="Q1000" s="758"/>
      <c r="R1000" s="758"/>
      <c r="S1000" s="758"/>
      <c r="T1000" s="758"/>
      <c r="U1000" s="758"/>
      <c r="V1000" s="4"/>
    </row>
    <row r="1001" spans="1:22" x14ac:dyDescent="0.25">
      <c r="A1001" s="730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758"/>
      <c r="O1001" s="758"/>
      <c r="P1001" s="758"/>
      <c r="Q1001" s="758"/>
      <c r="R1001" s="758"/>
      <c r="S1001" s="758"/>
      <c r="T1001" s="758"/>
      <c r="U1001" s="758"/>
      <c r="V1001" s="4"/>
    </row>
    <row r="1002" spans="1:22" x14ac:dyDescent="0.25">
      <c r="A1002" s="730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758"/>
      <c r="O1002" s="758"/>
      <c r="P1002" s="758"/>
      <c r="Q1002" s="758"/>
      <c r="R1002" s="758"/>
      <c r="S1002" s="758"/>
      <c r="T1002" s="758"/>
      <c r="U1002" s="758"/>
      <c r="V1002" s="4"/>
    </row>
    <row r="1003" spans="1:22" x14ac:dyDescent="0.25">
      <c r="A1003" s="730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758"/>
      <c r="O1003" s="758"/>
      <c r="P1003" s="758"/>
      <c r="Q1003" s="758"/>
      <c r="R1003" s="758"/>
      <c r="S1003" s="758"/>
      <c r="T1003" s="758"/>
      <c r="U1003" s="758"/>
      <c r="V1003" s="4"/>
    </row>
    <row r="1004" spans="1:22" x14ac:dyDescent="0.25">
      <c r="A1004" s="730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758"/>
      <c r="O1004" s="758"/>
      <c r="P1004" s="758"/>
      <c r="Q1004" s="758"/>
      <c r="R1004" s="758"/>
      <c r="S1004" s="758"/>
      <c r="T1004" s="758"/>
      <c r="U1004" s="758"/>
      <c r="V1004" s="4"/>
    </row>
    <row r="1005" spans="1:22" x14ac:dyDescent="0.25">
      <c r="A1005" s="730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758"/>
      <c r="O1005" s="758"/>
      <c r="P1005" s="758"/>
      <c r="Q1005" s="758"/>
      <c r="R1005" s="758"/>
      <c r="S1005" s="758"/>
      <c r="T1005" s="758"/>
      <c r="U1005" s="758"/>
      <c r="V1005" s="4"/>
    </row>
    <row r="1006" spans="1:22" x14ac:dyDescent="0.25">
      <c r="A1006" s="730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758"/>
      <c r="O1006" s="758"/>
      <c r="P1006" s="758"/>
      <c r="Q1006" s="758"/>
      <c r="R1006" s="758"/>
      <c r="S1006" s="758"/>
      <c r="T1006" s="758"/>
      <c r="U1006" s="758"/>
      <c r="V1006" s="4"/>
    </row>
    <row r="1007" spans="1:22" x14ac:dyDescent="0.25">
      <c r="A1007" s="730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758"/>
      <c r="O1007" s="758"/>
      <c r="P1007" s="758"/>
      <c r="Q1007" s="758"/>
      <c r="R1007" s="758"/>
      <c r="S1007" s="758"/>
      <c r="T1007" s="758"/>
      <c r="U1007" s="758"/>
      <c r="V1007" s="4"/>
    </row>
    <row r="1008" spans="1:22" x14ac:dyDescent="0.25">
      <c r="A1008" s="730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758"/>
      <c r="O1008" s="758"/>
      <c r="P1008" s="758"/>
      <c r="Q1008" s="758"/>
      <c r="R1008" s="758"/>
      <c r="S1008" s="758"/>
      <c r="T1008" s="758"/>
      <c r="U1008" s="758"/>
      <c r="V1008" s="4"/>
    </row>
    <row r="1009" spans="1:22" x14ac:dyDescent="0.25">
      <c r="A1009" s="730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758"/>
      <c r="O1009" s="758"/>
      <c r="P1009" s="758"/>
      <c r="Q1009" s="758"/>
      <c r="R1009" s="758"/>
      <c r="S1009" s="758"/>
      <c r="T1009" s="758"/>
      <c r="U1009" s="758"/>
      <c r="V1009" s="4"/>
    </row>
    <row r="1010" spans="1:22" x14ac:dyDescent="0.25">
      <c r="A1010" s="730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758"/>
      <c r="O1010" s="758"/>
      <c r="P1010" s="758"/>
      <c r="Q1010" s="758"/>
      <c r="R1010" s="758"/>
      <c r="S1010" s="758"/>
      <c r="T1010" s="758"/>
      <c r="U1010" s="758"/>
      <c r="V1010" s="4"/>
    </row>
    <row r="1011" spans="1:22" x14ac:dyDescent="0.25">
      <c r="A1011" s="730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758"/>
      <c r="O1011" s="758"/>
      <c r="P1011" s="758"/>
      <c r="Q1011" s="758"/>
      <c r="R1011" s="758"/>
      <c r="S1011" s="758"/>
      <c r="T1011" s="758"/>
      <c r="U1011" s="758"/>
      <c r="V1011" s="4"/>
    </row>
    <row r="1012" spans="1:22" x14ac:dyDescent="0.25">
      <c r="A1012" s="730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758"/>
      <c r="O1012" s="758"/>
      <c r="P1012" s="758"/>
      <c r="Q1012" s="758"/>
      <c r="R1012" s="758"/>
      <c r="S1012" s="758"/>
      <c r="T1012" s="758"/>
      <c r="U1012" s="758"/>
      <c r="V1012" s="4"/>
    </row>
    <row r="1013" spans="1:22" x14ac:dyDescent="0.25">
      <c r="A1013" s="730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758"/>
      <c r="O1013" s="758"/>
      <c r="P1013" s="758"/>
      <c r="Q1013" s="758"/>
      <c r="R1013" s="758"/>
      <c r="S1013" s="758"/>
      <c r="T1013" s="758"/>
      <c r="U1013" s="758"/>
      <c r="V1013" s="4"/>
    </row>
    <row r="1014" spans="1:22" x14ac:dyDescent="0.25">
      <c r="A1014" s="730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758"/>
      <c r="O1014" s="758"/>
      <c r="P1014" s="758"/>
      <c r="Q1014" s="758"/>
      <c r="R1014" s="758"/>
      <c r="S1014" s="758"/>
      <c r="T1014" s="758"/>
      <c r="U1014" s="758"/>
      <c r="V1014" s="4"/>
    </row>
    <row r="1015" spans="1:22" x14ac:dyDescent="0.25">
      <c r="A1015" s="730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758"/>
      <c r="O1015" s="758"/>
      <c r="P1015" s="758"/>
      <c r="Q1015" s="758"/>
      <c r="R1015" s="758"/>
      <c r="S1015" s="758"/>
      <c r="T1015" s="758"/>
      <c r="U1015" s="758"/>
      <c r="V1015" s="4"/>
    </row>
    <row r="1016" spans="1:22" x14ac:dyDescent="0.25">
      <c r="A1016" s="730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758"/>
      <c r="O1016" s="758"/>
      <c r="P1016" s="758"/>
      <c r="Q1016" s="758"/>
      <c r="R1016" s="758"/>
      <c r="S1016" s="758"/>
      <c r="T1016" s="758"/>
      <c r="U1016" s="758"/>
      <c r="V1016" s="4"/>
    </row>
    <row r="1017" spans="1:22" x14ac:dyDescent="0.25">
      <c r="A1017" s="730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758"/>
      <c r="O1017" s="758"/>
      <c r="P1017" s="758"/>
      <c r="Q1017" s="758"/>
      <c r="R1017" s="758"/>
      <c r="S1017" s="758"/>
      <c r="T1017" s="758"/>
      <c r="U1017" s="758"/>
      <c r="V1017" s="4"/>
    </row>
    <row r="1018" spans="1:22" x14ac:dyDescent="0.25">
      <c r="A1018" s="730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758"/>
      <c r="O1018" s="758"/>
      <c r="P1018" s="758"/>
      <c r="Q1018" s="758"/>
      <c r="R1018" s="758"/>
      <c r="S1018" s="758"/>
      <c r="T1018" s="758"/>
      <c r="U1018" s="758"/>
      <c r="V1018" s="4"/>
    </row>
    <row r="1019" spans="1:22" x14ac:dyDescent="0.25">
      <c r="A1019" s="730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758"/>
      <c r="O1019" s="758"/>
      <c r="P1019" s="758"/>
      <c r="Q1019" s="758"/>
      <c r="R1019" s="758"/>
      <c r="S1019" s="758"/>
      <c r="T1019" s="758"/>
      <c r="U1019" s="758"/>
      <c r="V1019" s="4"/>
    </row>
    <row r="1020" spans="1:22" x14ac:dyDescent="0.25">
      <c r="A1020" s="730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758"/>
      <c r="O1020" s="758"/>
      <c r="P1020" s="758"/>
      <c r="Q1020" s="758"/>
      <c r="R1020" s="758"/>
      <c r="S1020" s="758"/>
      <c r="T1020" s="758"/>
      <c r="U1020" s="758"/>
      <c r="V1020" s="4"/>
    </row>
    <row r="1021" spans="1:22" x14ac:dyDescent="0.25">
      <c r="A1021" s="730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758"/>
      <c r="O1021" s="758"/>
      <c r="P1021" s="758"/>
      <c r="Q1021" s="758"/>
      <c r="R1021" s="758"/>
      <c r="S1021" s="758"/>
      <c r="T1021" s="758"/>
      <c r="U1021" s="758"/>
      <c r="V1021" s="4"/>
    </row>
    <row r="1022" spans="1:22" x14ac:dyDescent="0.25">
      <c r="A1022" s="730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758"/>
      <c r="O1022" s="758"/>
      <c r="P1022" s="758"/>
      <c r="Q1022" s="758"/>
      <c r="R1022" s="758"/>
      <c r="S1022" s="758"/>
      <c r="T1022" s="758"/>
      <c r="U1022" s="758"/>
      <c r="V1022" s="4"/>
    </row>
    <row r="1023" spans="1:22" x14ac:dyDescent="0.25">
      <c r="A1023" s="730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758"/>
      <c r="O1023" s="758"/>
      <c r="P1023" s="758"/>
      <c r="Q1023" s="758"/>
      <c r="R1023" s="758"/>
      <c r="S1023" s="758"/>
      <c r="T1023" s="758"/>
      <c r="U1023" s="758"/>
      <c r="V1023" s="4"/>
    </row>
    <row r="1024" spans="1:22" x14ac:dyDescent="0.25">
      <c r="A1024" s="730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758"/>
      <c r="O1024" s="758"/>
      <c r="P1024" s="758"/>
      <c r="Q1024" s="758"/>
      <c r="R1024" s="758"/>
      <c r="S1024" s="758"/>
      <c r="T1024" s="758"/>
      <c r="U1024" s="758"/>
      <c r="V1024" s="4"/>
    </row>
    <row r="1025" spans="1:22" x14ac:dyDescent="0.25">
      <c r="A1025" s="730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758"/>
      <c r="O1025" s="758"/>
      <c r="P1025" s="758"/>
      <c r="Q1025" s="758"/>
      <c r="R1025" s="758"/>
      <c r="S1025" s="758"/>
      <c r="T1025" s="758"/>
      <c r="U1025" s="758"/>
      <c r="V1025" s="4"/>
    </row>
    <row r="1026" spans="1:22" x14ac:dyDescent="0.25">
      <c r="A1026" s="730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758"/>
      <c r="O1026" s="758"/>
      <c r="P1026" s="758"/>
      <c r="Q1026" s="758"/>
      <c r="R1026" s="758"/>
      <c r="S1026" s="758"/>
      <c r="T1026" s="758"/>
      <c r="U1026" s="758"/>
      <c r="V1026" s="4"/>
    </row>
    <row r="1027" spans="1:22" x14ac:dyDescent="0.25">
      <c r="A1027" s="730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758"/>
      <c r="O1027" s="758"/>
      <c r="P1027" s="758"/>
      <c r="Q1027" s="758"/>
      <c r="R1027" s="758"/>
      <c r="S1027" s="758"/>
      <c r="T1027" s="758"/>
      <c r="U1027" s="758"/>
      <c r="V1027" s="4"/>
    </row>
    <row r="1028" spans="1:22" x14ac:dyDescent="0.25">
      <c r="A1028" s="730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758"/>
      <c r="O1028" s="758"/>
      <c r="P1028" s="758"/>
      <c r="Q1028" s="758"/>
      <c r="R1028" s="758"/>
      <c r="S1028" s="758"/>
      <c r="T1028" s="758"/>
      <c r="U1028" s="758"/>
      <c r="V1028" s="4"/>
    </row>
    <row r="1029" spans="1:22" x14ac:dyDescent="0.25">
      <c r="A1029" s="730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758"/>
      <c r="O1029" s="758"/>
      <c r="P1029" s="758"/>
      <c r="Q1029" s="758"/>
      <c r="R1029" s="758"/>
      <c r="S1029" s="758"/>
      <c r="T1029" s="758"/>
      <c r="U1029" s="758"/>
      <c r="V1029" s="4"/>
    </row>
    <row r="1030" spans="1:22" x14ac:dyDescent="0.25">
      <c r="A1030" s="730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758"/>
      <c r="O1030" s="758"/>
      <c r="P1030" s="758"/>
      <c r="Q1030" s="758"/>
      <c r="R1030" s="758"/>
      <c r="S1030" s="758"/>
      <c r="T1030" s="758"/>
      <c r="U1030" s="758"/>
      <c r="V1030" s="4"/>
    </row>
    <row r="1031" spans="1:22" x14ac:dyDescent="0.25">
      <c r="A1031" s="730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758"/>
      <c r="O1031" s="758"/>
      <c r="P1031" s="758"/>
      <c r="Q1031" s="758"/>
      <c r="R1031" s="758"/>
      <c r="S1031" s="758"/>
      <c r="T1031" s="758"/>
      <c r="U1031" s="758"/>
      <c r="V1031" s="4"/>
    </row>
    <row r="1032" spans="1:22" x14ac:dyDescent="0.25">
      <c r="A1032" s="730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758"/>
      <c r="O1032" s="758"/>
      <c r="P1032" s="758"/>
      <c r="Q1032" s="758"/>
      <c r="R1032" s="758"/>
      <c r="S1032" s="758"/>
      <c r="T1032" s="758"/>
      <c r="U1032" s="758"/>
      <c r="V1032" s="4"/>
    </row>
    <row r="1033" spans="1:22" x14ac:dyDescent="0.25">
      <c r="A1033" s="730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758"/>
      <c r="O1033" s="758"/>
      <c r="P1033" s="758"/>
      <c r="Q1033" s="758"/>
      <c r="R1033" s="758"/>
      <c r="S1033" s="758"/>
      <c r="T1033" s="758"/>
      <c r="U1033" s="758"/>
      <c r="V1033" s="4"/>
    </row>
    <row r="1034" spans="1:22" x14ac:dyDescent="0.25">
      <c r="A1034" s="730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758"/>
      <c r="O1034" s="758"/>
      <c r="P1034" s="758"/>
      <c r="Q1034" s="758"/>
      <c r="R1034" s="758"/>
      <c r="S1034" s="758"/>
      <c r="T1034" s="758"/>
      <c r="U1034" s="758"/>
      <c r="V1034" s="4"/>
    </row>
    <row r="1035" spans="1:22" x14ac:dyDescent="0.25">
      <c r="A1035" s="730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758"/>
      <c r="O1035" s="758"/>
      <c r="P1035" s="758"/>
      <c r="Q1035" s="758"/>
      <c r="R1035" s="758"/>
      <c r="S1035" s="758"/>
      <c r="T1035" s="758"/>
      <c r="U1035" s="758"/>
      <c r="V1035" s="4"/>
    </row>
    <row r="1036" spans="1:22" x14ac:dyDescent="0.25">
      <c r="A1036" s="730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758"/>
      <c r="O1036" s="758"/>
      <c r="P1036" s="758"/>
      <c r="Q1036" s="758"/>
      <c r="R1036" s="758"/>
      <c r="S1036" s="758"/>
      <c r="T1036" s="758"/>
      <c r="U1036" s="758"/>
      <c r="V1036" s="4"/>
    </row>
    <row r="1037" spans="1:22" x14ac:dyDescent="0.25">
      <c r="A1037" s="730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758"/>
      <c r="O1037" s="758"/>
      <c r="P1037" s="758"/>
      <c r="Q1037" s="758"/>
      <c r="R1037" s="758"/>
      <c r="S1037" s="758"/>
      <c r="T1037" s="758"/>
      <c r="U1037" s="758"/>
      <c r="V1037" s="4"/>
    </row>
    <row r="1038" spans="1:22" x14ac:dyDescent="0.25">
      <c r="A1038" s="730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758"/>
      <c r="O1038" s="758"/>
      <c r="P1038" s="758"/>
      <c r="Q1038" s="758"/>
      <c r="R1038" s="758"/>
      <c r="S1038" s="758"/>
      <c r="T1038" s="758"/>
      <c r="U1038" s="758"/>
      <c r="V1038" s="4"/>
    </row>
    <row r="1039" spans="1:22" x14ac:dyDescent="0.25">
      <c r="A1039" s="730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758"/>
      <c r="O1039" s="758"/>
      <c r="P1039" s="758"/>
      <c r="Q1039" s="758"/>
      <c r="R1039" s="758"/>
      <c r="S1039" s="758"/>
      <c r="T1039" s="758"/>
      <c r="U1039" s="758"/>
      <c r="V1039" s="4"/>
    </row>
    <row r="1040" spans="1:22" x14ac:dyDescent="0.25">
      <c r="A1040" s="730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758"/>
      <c r="O1040" s="758"/>
      <c r="P1040" s="758"/>
      <c r="Q1040" s="758"/>
      <c r="R1040" s="758"/>
      <c r="S1040" s="758"/>
      <c r="T1040" s="758"/>
      <c r="U1040" s="758"/>
      <c r="V1040" s="4"/>
    </row>
    <row r="1041" spans="1:22" x14ac:dyDescent="0.25">
      <c r="A1041" s="730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758"/>
      <c r="O1041" s="758"/>
      <c r="P1041" s="758"/>
      <c r="Q1041" s="758"/>
      <c r="R1041" s="758"/>
      <c r="S1041" s="758"/>
      <c r="T1041" s="758"/>
      <c r="U1041" s="758"/>
      <c r="V1041" s="4"/>
    </row>
    <row r="1042" spans="1:22" x14ac:dyDescent="0.25">
      <c r="A1042" s="730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758"/>
      <c r="O1042" s="758"/>
      <c r="P1042" s="758"/>
      <c r="Q1042" s="758"/>
      <c r="R1042" s="758"/>
      <c r="S1042" s="758"/>
      <c r="T1042" s="758"/>
      <c r="U1042" s="758"/>
      <c r="V1042" s="4"/>
    </row>
    <row r="1043" spans="1:22" x14ac:dyDescent="0.25">
      <c r="A1043" s="730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758"/>
      <c r="O1043" s="758"/>
      <c r="P1043" s="758"/>
      <c r="Q1043" s="758"/>
      <c r="R1043" s="758"/>
      <c r="S1043" s="758"/>
      <c r="T1043" s="758"/>
      <c r="U1043" s="758"/>
      <c r="V1043" s="4"/>
    </row>
    <row r="1044" spans="1:22" x14ac:dyDescent="0.25">
      <c r="A1044" s="730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758"/>
      <c r="O1044" s="758"/>
      <c r="P1044" s="758"/>
      <c r="Q1044" s="758"/>
      <c r="R1044" s="758"/>
      <c r="S1044" s="758"/>
      <c r="T1044" s="758"/>
      <c r="U1044" s="758"/>
      <c r="V1044" s="4"/>
    </row>
    <row r="1045" spans="1:22" x14ac:dyDescent="0.25">
      <c r="A1045" s="730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758"/>
      <c r="O1045" s="758"/>
      <c r="P1045" s="758"/>
      <c r="Q1045" s="758"/>
      <c r="R1045" s="758"/>
      <c r="S1045" s="758"/>
      <c r="T1045" s="758"/>
      <c r="U1045" s="758"/>
      <c r="V1045" s="4"/>
    </row>
    <row r="1046" spans="1:22" x14ac:dyDescent="0.25">
      <c r="A1046" s="730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758"/>
      <c r="O1046" s="758"/>
      <c r="P1046" s="758"/>
      <c r="Q1046" s="758"/>
      <c r="R1046" s="758"/>
      <c r="S1046" s="758"/>
      <c r="T1046" s="758"/>
      <c r="U1046" s="758"/>
      <c r="V1046" s="4"/>
    </row>
    <row r="1047" spans="1:22" x14ac:dyDescent="0.25">
      <c r="A1047" s="730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758"/>
      <c r="O1047" s="758"/>
      <c r="P1047" s="758"/>
      <c r="Q1047" s="758"/>
      <c r="R1047" s="758"/>
      <c r="S1047" s="758"/>
      <c r="T1047" s="758"/>
      <c r="U1047" s="758"/>
      <c r="V1047" s="4"/>
    </row>
    <row r="1048" spans="1:22" x14ac:dyDescent="0.25">
      <c r="A1048" s="730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758"/>
      <c r="O1048" s="758"/>
      <c r="P1048" s="758"/>
      <c r="Q1048" s="758"/>
      <c r="R1048" s="758"/>
      <c r="S1048" s="758"/>
      <c r="T1048" s="758"/>
      <c r="U1048" s="758"/>
      <c r="V1048" s="4"/>
    </row>
    <row r="1049" spans="1:22" x14ac:dyDescent="0.25">
      <c r="A1049" s="730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758"/>
      <c r="O1049" s="758"/>
      <c r="P1049" s="758"/>
      <c r="Q1049" s="758"/>
      <c r="R1049" s="758"/>
      <c r="S1049" s="758"/>
      <c r="T1049" s="758"/>
      <c r="U1049" s="758"/>
      <c r="V1049" s="4"/>
    </row>
    <row r="1050" spans="1:22" x14ac:dyDescent="0.25">
      <c r="A1050" s="730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758"/>
      <c r="O1050" s="758"/>
      <c r="P1050" s="758"/>
      <c r="Q1050" s="758"/>
      <c r="R1050" s="758"/>
      <c r="S1050" s="758"/>
      <c r="T1050" s="758"/>
      <c r="U1050" s="758"/>
      <c r="V1050" s="4"/>
    </row>
    <row r="1051" spans="1:22" x14ac:dyDescent="0.25">
      <c r="A1051" s="730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758"/>
      <c r="O1051" s="758"/>
      <c r="P1051" s="758"/>
      <c r="Q1051" s="758"/>
      <c r="R1051" s="758"/>
      <c r="S1051" s="758"/>
      <c r="T1051" s="758"/>
      <c r="U1051" s="758"/>
      <c r="V1051" s="4"/>
    </row>
    <row r="1052" spans="1:22" x14ac:dyDescent="0.25">
      <c r="A1052" s="730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758"/>
      <c r="O1052" s="758"/>
      <c r="P1052" s="758"/>
      <c r="Q1052" s="758"/>
      <c r="R1052" s="758"/>
      <c r="S1052" s="758"/>
      <c r="T1052" s="758"/>
      <c r="U1052" s="758"/>
      <c r="V1052" s="4"/>
    </row>
    <row r="1053" spans="1:22" x14ac:dyDescent="0.25">
      <c r="A1053" s="730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758"/>
      <c r="O1053" s="758"/>
      <c r="P1053" s="758"/>
      <c r="Q1053" s="758"/>
      <c r="R1053" s="758"/>
      <c r="S1053" s="758"/>
      <c r="T1053" s="758"/>
      <c r="U1053" s="758"/>
      <c r="V1053" s="4"/>
    </row>
    <row r="1054" spans="1:22" x14ac:dyDescent="0.25">
      <c r="A1054" s="730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758"/>
      <c r="O1054" s="758"/>
      <c r="P1054" s="758"/>
      <c r="Q1054" s="758"/>
      <c r="R1054" s="758"/>
      <c r="S1054" s="758"/>
      <c r="T1054" s="758"/>
      <c r="U1054" s="758"/>
      <c r="V1054" s="4"/>
    </row>
    <row r="1055" spans="1:22" x14ac:dyDescent="0.25">
      <c r="A1055" s="730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758"/>
      <c r="O1055" s="758"/>
      <c r="P1055" s="758"/>
      <c r="Q1055" s="758"/>
      <c r="R1055" s="758"/>
      <c r="S1055" s="758"/>
      <c r="T1055" s="758"/>
      <c r="U1055" s="758"/>
      <c r="V1055" s="4"/>
    </row>
    <row r="1056" spans="1:22" x14ac:dyDescent="0.25">
      <c r="A1056" s="730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758"/>
      <c r="O1056" s="758"/>
      <c r="P1056" s="758"/>
      <c r="Q1056" s="758"/>
      <c r="R1056" s="758"/>
      <c r="S1056" s="758"/>
      <c r="T1056" s="758"/>
      <c r="U1056" s="758"/>
      <c r="V1056" s="4"/>
    </row>
    <row r="1057" spans="1:22" x14ac:dyDescent="0.25">
      <c r="A1057" s="730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758"/>
      <c r="O1057" s="758"/>
      <c r="P1057" s="758"/>
      <c r="Q1057" s="758"/>
      <c r="R1057" s="758"/>
      <c r="S1057" s="758"/>
      <c r="T1057" s="758"/>
      <c r="U1057" s="758"/>
      <c r="V1057" s="4"/>
    </row>
    <row r="1058" spans="1:22" x14ac:dyDescent="0.25">
      <c r="A1058" s="730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758"/>
      <c r="O1058" s="758"/>
      <c r="P1058" s="758"/>
      <c r="Q1058" s="758"/>
      <c r="R1058" s="758"/>
      <c r="S1058" s="758"/>
      <c r="T1058" s="758"/>
      <c r="U1058" s="758"/>
      <c r="V1058" s="4"/>
    </row>
    <row r="1059" spans="1:22" x14ac:dyDescent="0.25">
      <c r="A1059" s="730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758"/>
      <c r="O1059" s="758"/>
      <c r="P1059" s="758"/>
      <c r="Q1059" s="758"/>
      <c r="R1059" s="758"/>
      <c r="S1059" s="758"/>
      <c r="T1059" s="758"/>
      <c r="U1059" s="758"/>
      <c r="V1059" s="4"/>
    </row>
    <row r="1060" spans="1:22" x14ac:dyDescent="0.25">
      <c r="A1060" s="730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758"/>
      <c r="O1060" s="758"/>
      <c r="P1060" s="758"/>
      <c r="Q1060" s="758"/>
      <c r="R1060" s="758"/>
      <c r="S1060" s="758"/>
      <c r="T1060" s="758"/>
      <c r="U1060" s="758"/>
      <c r="V1060" s="4"/>
    </row>
    <row r="1061" spans="1:22" x14ac:dyDescent="0.25">
      <c r="A1061" s="730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758"/>
      <c r="O1061" s="758"/>
      <c r="P1061" s="758"/>
      <c r="Q1061" s="758"/>
      <c r="R1061" s="758"/>
      <c r="S1061" s="758"/>
      <c r="T1061" s="758"/>
      <c r="U1061" s="758"/>
      <c r="V1061" s="4"/>
    </row>
    <row r="1062" spans="1:22" x14ac:dyDescent="0.25">
      <c r="A1062" s="730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758"/>
      <c r="O1062" s="758"/>
      <c r="P1062" s="758"/>
      <c r="Q1062" s="758"/>
      <c r="R1062" s="758"/>
      <c r="S1062" s="758"/>
      <c r="T1062" s="758"/>
      <c r="U1062" s="758"/>
      <c r="V1062" s="4"/>
    </row>
    <row r="1063" spans="1:22" x14ac:dyDescent="0.25">
      <c r="A1063" s="730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758"/>
      <c r="O1063" s="758"/>
      <c r="P1063" s="758"/>
      <c r="Q1063" s="758"/>
      <c r="R1063" s="758"/>
      <c r="S1063" s="758"/>
      <c r="T1063" s="758"/>
      <c r="U1063" s="758"/>
      <c r="V1063" s="4"/>
    </row>
    <row r="1064" spans="1:22" x14ac:dyDescent="0.25">
      <c r="A1064" s="730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758"/>
      <c r="O1064" s="758"/>
      <c r="P1064" s="758"/>
      <c r="Q1064" s="758"/>
      <c r="R1064" s="758"/>
      <c r="S1064" s="758"/>
      <c r="T1064" s="758"/>
      <c r="U1064" s="758"/>
      <c r="V1064" s="4"/>
    </row>
    <row r="1065" spans="1:22" x14ac:dyDescent="0.25">
      <c r="A1065" s="730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758"/>
      <c r="O1065" s="758"/>
      <c r="P1065" s="758"/>
      <c r="Q1065" s="758"/>
      <c r="R1065" s="758"/>
      <c r="S1065" s="758"/>
      <c r="T1065" s="758"/>
      <c r="U1065" s="758"/>
      <c r="V1065" s="4"/>
    </row>
    <row r="1066" spans="1:22" x14ac:dyDescent="0.25">
      <c r="A1066" s="730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758"/>
      <c r="O1066" s="758"/>
      <c r="P1066" s="758"/>
      <c r="Q1066" s="758"/>
      <c r="R1066" s="758"/>
      <c r="S1066" s="758"/>
      <c r="T1066" s="758"/>
      <c r="U1066" s="758"/>
      <c r="V1066" s="4"/>
    </row>
    <row r="1067" spans="1:22" x14ac:dyDescent="0.25">
      <c r="A1067" s="730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758"/>
      <c r="O1067" s="758"/>
      <c r="P1067" s="758"/>
      <c r="Q1067" s="758"/>
      <c r="R1067" s="758"/>
      <c r="S1067" s="758"/>
      <c r="T1067" s="758"/>
      <c r="U1067" s="758"/>
      <c r="V1067" s="4"/>
    </row>
    <row r="1068" spans="1:22" x14ac:dyDescent="0.25">
      <c r="A1068" s="730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758"/>
      <c r="O1068" s="758"/>
      <c r="P1068" s="758"/>
      <c r="Q1068" s="758"/>
      <c r="R1068" s="758"/>
      <c r="S1068" s="758"/>
      <c r="T1068" s="758"/>
      <c r="U1068" s="758"/>
      <c r="V1068" s="4"/>
    </row>
    <row r="1069" spans="1:22" x14ac:dyDescent="0.25">
      <c r="A1069" s="730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758"/>
      <c r="O1069" s="758"/>
      <c r="P1069" s="758"/>
      <c r="Q1069" s="758"/>
      <c r="R1069" s="758"/>
      <c r="S1069" s="758"/>
      <c r="T1069" s="758"/>
      <c r="U1069" s="758"/>
      <c r="V1069" s="4"/>
    </row>
    <row r="1070" spans="1:22" x14ac:dyDescent="0.25">
      <c r="A1070" s="730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758"/>
      <c r="O1070" s="758"/>
      <c r="P1070" s="758"/>
      <c r="Q1070" s="758"/>
      <c r="R1070" s="758"/>
      <c r="S1070" s="758"/>
      <c r="T1070" s="758"/>
      <c r="U1070" s="758"/>
      <c r="V1070" s="4"/>
    </row>
    <row r="1071" spans="1:22" x14ac:dyDescent="0.25">
      <c r="A1071" s="730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758"/>
      <c r="O1071" s="758"/>
      <c r="P1071" s="758"/>
      <c r="Q1071" s="758"/>
      <c r="R1071" s="758"/>
      <c r="S1071" s="758"/>
      <c r="T1071" s="758"/>
      <c r="U1071" s="758"/>
      <c r="V1071" s="4"/>
    </row>
    <row r="1072" spans="1:22" x14ac:dyDescent="0.25">
      <c r="A1072" s="730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758"/>
      <c r="O1072" s="758"/>
      <c r="P1072" s="758"/>
      <c r="Q1072" s="758"/>
      <c r="R1072" s="758"/>
      <c r="S1072" s="758"/>
      <c r="T1072" s="758"/>
      <c r="U1072" s="758"/>
      <c r="V1072" s="4"/>
    </row>
    <row r="1073" spans="1:22" x14ac:dyDescent="0.25">
      <c r="A1073" s="730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758"/>
      <c r="O1073" s="758"/>
      <c r="P1073" s="758"/>
      <c r="Q1073" s="758"/>
      <c r="R1073" s="758"/>
      <c r="S1073" s="758"/>
      <c r="T1073" s="758"/>
      <c r="U1073" s="758"/>
      <c r="V1073" s="4"/>
    </row>
    <row r="1074" spans="1:22" x14ac:dyDescent="0.25">
      <c r="A1074" s="730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758"/>
      <c r="O1074" s="758"/>
      <c r="P1074" s="758"/>
      <c r="Q1074" s="758"/>
      <c r="R1074" s="758"/>
      <c r="S1074" s="758"/>
      <c r="T1074" s="758"/>
      <c r="U1074" s="758"/>
      <c r="V1074" s="4"/>
    </row>
    <row r="1075" spans="1:22" x14ac:dyDescent="0.25">
      <c r="A1075" s="730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758"/>
      <c r="O1075" s="758"/>
      <c r="P1075" s="758"/>
      <c r="Q1075" s="758"/>
      <c r="R1075" s="758"/>
      <c r="S1075" s="758"/>
      <c r="T1075" s="758"/>
      <c r="U1075" s="758"/>
      <c r="V1075" s="4"/>
    </row>
    <row r="1076" spans="1:22" x14ac:dyDescent="0.25">
      <c r="A1076" s="730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758"/>
      <c r="O1076" s="758"/>
      <c r="P1076" s="758"/>
      <c r="Q1076" s="758"/>
      <c r="R1076" s="758"/>
      <c r="S1076" s="758"/>
      <c r="T1076" s="758"/>
      <c r="U1076" s="758"/>
      <c r="V1076" s="4"/>
    </row>
    <row r="1077" spans="1:22" x14ac:dyDescent="0.25">
      <c r="A1077" s="730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758"/>
      <c r="O1077" s="758"/>
      <c r="P1077" s="758"/>
      <c r="Q1077" s="758"/>
      <c r="R1077" s="758"/>
      <c r="S1077" s="758"/>
      <c r="T1077" s="758"/>
      <c r="U1077" s="758"/>
      <c r="V1077" s="4"/>
    </row>
    <row r="1078" spans="1:22" x14ac:dyDescent="0.25">
      <c r="A1078" s="730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758"/>
      <c r="O1078" s="758"/>
      <c r="P1078" s="758"/>
      <c r="Q1078" s="758"/>
      <c r="R1078" s="758"/>
      <c r="S1078" s="758"/>
      <c r="T1078" s="758"/>
      <c r="U1078" s="758"/>
      <c r="V1078" s="4"/>
    </row>
    <row r="1079" spans="1:22" x14ac:dyDescent="0.25">
      <c r="A1079" s="730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758"/>
      <c r="O1079" s="758"/>
      <c r="P1079" s="758"/>
      <c r="Q1079" s="758"/>
      <c r="R1079" s="758"/>
      <c r="S1079" s="758"/>
      <c r="T1079" s="758"/>
      <c r="U1079" s="758"/>
      <c r="V1079" s="4"/>
    </row>
    <row r="1080" spans="1:22" x14ac:dyDescent="0.25">
      <c r="A1080" s="730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758"/>
      <c r="O1080" s="758"/>
      <c r="P1080" s="758"/>
      <c r="Q1080" s="758"/>
      <c r="R1080" s="758"/>
      <c r="S1080" s="758"/>
      <c r="T1080" s="758"/>
      <c r="U1080" s="758"/>
      <c r="V1080" s="4"/>
    </row>
    <row r="1081" spans="1:22" x14ac:dyDescent="0.25">
      <c r="A1081" s="730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758"/>
      <c r="O1081" s="758"/>
      <c r="P1081" s="758"/>
      <c r="Q1081" s="758"/>
      <c r="R1081" s="758"/>
      <c r="S1081" s="758"/>
      <c r="T1081" s="758"/>
      <c r="U1081" s="758"/>
      <c r="V1081" s="4"/>
    </row>
    <row r="1082" spans="1:22" x14ac:dyDescent="0.25">
      <c r="A1082" s="730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758"/>
      <c r="O1082" s="758"/>
      <c r="P1082" s="758"/>
      <c r="Q1082" s="758"/>
      <c r="R1082" s="758"/>
      <c r="S1082" s="758"/>
      <c r="T1082" s="758"/>
      <c r="U1082" s="758"/>
      <c r="V1082" s="4"/>
    </row>
    <row r="1083" spans="1:22" x14ac:dyDescent="0.25">
      <c r="A1083" s="730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758"/>
      <c r="O1083" s="758"/>
      <c r="P1083" s="758"/>
      <c r="Q1083" s="758"/>
      <c r="R1083" s="758"/>
      <c r="S1083" s="758"/>
      <c r="T1083" s="758"/>
      <c r="U1083" s="758"/>
      <c r="V1083" s="4"/>
    </row>
    <row r="1084" spans="1:22" x14ac:dyDescent="0.25">
      <c r="A1084" s="730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758"/>
      <c r="O1084" s="758"/>
      <c r="P1084" s="758"/>
      <c r="Q1084" s="758"/>
      <c r="R1084" s="758"/>
      <c r="S1084" s="758"/>
      <c r="T1084" s="758"/>
      <c r="U1084" s="758"/>
      <c r="V1084" s="4"/>
    </row>
    <row r="1085" spans="1:22" x14ac:dyDescent="0.25">
      <c r="A1085" s="730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758"/>
      <c r="O1085" s="758"/>
      <c r="P1085" s="758"/>
      <c r="Q1085" s="758"/>
      <c r="R1085" s="758"/>
      <c r="S1085" s="758"/>
      <c r="T1085" s="758"/>
      <c r="U1085" s="758"/>
      <c r="V1085" s="4"/>
    </row>
    <row r="1086" spans="1:22" x14ac:dyDescent="0.25">
      <c r="A1086" s="730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758"/>
      <c r="O1086" s="758"/>
      <c r="P1086" s="758"/>
      <c r="Q1086" s="758"/>
      <c r="R1086" s="758"/>
      <c r="S1086" s="758"/>
      <c r="T1086" s="758"/>
      <c r="U1086" s="758"/>
      <c r="V1086" s="4"/>
    </row>
    <row r="1087" spans="1:22" x14ac:dyDescent="0.25">
      <c r="A1087" s="730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758"/>
      <c r="O1087" s="758"/>
      <c r="P1087" s="758"/>
      <c r="Q1087" s="758"/>
      <c r="R1087" s="758"/>
      <c r="S1087" s="758"/>
      <c r="T1087" s="758"/>
      <c r="U1087" s="758"/>
      <c r="V1087" s="4"/>
    </row>
    <row r="1088" spans="1:22" x14ac:dyDescent="0.25">
      <c r="A1088" s="730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758"/>
      <c r="O1088" s="758"/>
      <c r="P1088" s="758"/>
      <c r="Q1088" s="758"/>
      <c r="R1088" s="758"/>
      <c r="S1088" s="758"/>
      <c r="T1088" s="758"/>
      <c r="U1088" s="758"/>
      <c r="V1088" s="4"/>
    </row>
    <row r="1089" spans="1:22" x14ac:dyDescent="0.25">
      <c r="A1089" s="730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758"/>
      <c r="O1089" s="758"/>
      <c r="P1089" s="758"/>
      <c r="Q1089" s="758"/>
      <c r="R1089" s="758"/>
      <c r="S1089" s="758"/>
      <c r="T1089" s="758"/>
      <c r="U1089" s="758"/>
      <c r="V1089" s="4"/>
    </row>
    <row r="1090" spans="1:22" x14ac:dyDescent="0.25">
      <c r="A1090" s="730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758"/>
      <c r="O1090" s="758"/>
      <c r="P1090" s="758"/>
      <c r="Q1090" s="758"/>
      <c r="R1090" s="758"/>
      <c r="S1090" s="758"/>
      <c r="T1090" s="758"/>
      <c r="U1090" s="758"/>
      <c r="V1090" s="4"/>
    </row>
    <row r="1091" spans="1:22" x14ac:dyDescent="0.25">
      <c r="A1091" s="730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758"/>
      <c r="O1091" s="758"/>
      <c r="P1091" s="758"/>
      <c r="Q1091" s="758"/>
      <c r="R1091" s="758"/>
      <c r="S1091" s="758"/>
      <c r="T1091" s="758"/>
      <c r="U1091" s="758"/>
      <c r="V1091" s="4"/>
    </row>
    <row r="1092" spans="1:22" x14ac:dyDescent="0.25">
      <c r="A1092" s="730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758"/>
      <c r="O1092" s="758"/>
      <c r="P1092" s="758"/>
      <c r="Q1092" s="758"/>
      <c r="R1092" s="758"/>
      <c r="S1092" s="758"/>
      <c r="T1092" s="758"/>
      <c r="U1092" s="758"/>
      <c r="V1092" s="4"/>
    </row>
    <row r="1093" spans="1:22" x14ac:dyDescent="0.25">
      <c r="A1093" s="730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758"/>
      <c r="O1093" s="758"/>
      <c r="P1093" s="758"/>
      <c r="Q1093" s="758"/>
      <c r="R1093" s="758"/>
      <c r="S1093" s="758"/>
      <c r="T1093" s="758"/>
      <c r="U1093" s="758"/>
      <c r="V1093" s="4"/>
    </row>
    <row r="1094" spans="1:22" x14ac:dyDescent="0.25">
      <c r="A1094" s="730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758"/>
      <c r="O1094" s="758"/>
      <c r="P1094" s="758"/>
      <c r="Q1094" s="758"/>
      <c r="R1094" s="758"/>
      <c r="S1094" s="758"/>
      <c r="T1094" s="758"/>
      <c r="U1094" s="758"/>
      <c r="V1094" s="4"/>
    </row>
    <row r="1095" spans="1:22" x14ac:dyDescent="0.25">
      <c r="A1095" s="730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758"/>
      <c r="O1095" s="758"/>
      <c r="P1095" s="758"/>
      <c r="Q1095" s="758"/>
      <c r="R1095" s="758"/>
      <c r="S1095" s="758"/>
      <c r="T1095" s="758"/>
      <c r="U1095" s="758"/>
      <c r="V1095" s="4"/>
    </row>
    <row r="1096" spans="1:22" x14ac:dyDescent="0.25">
      <c r="A1096" s="730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758"/>
      <c r="O1096" s="758"/>
      <c r="P1096" s="758"/>
      <c r="Q1096" s="758"/>
      <c r="R1096" s="758"/>
      <c r="S1096" s="758"/>
      <c r="T1096" s="758"/>
      <c r="U1096" s="758"/>
      <c r="V1096" s="4"/>
    </row>
    <row r="1097" spans="1:22" x14ac:dyDescent="0.25">
      <c r="A1097" s="730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758"/>
      <c r="O1097" s="758"/>
      <c r="P1097" s="758"/>
      <c r="Q1097" s="758"/>
      <c r="R1097" s="758"/>
      <c r="S1097" s="758"/>
      <c r="T1097" s="758"/>
      <c r="U1097" s="758"/>
      <c r="V1097" s="4"/>
    </row>
    <row r="1098" spans="1:22" x14ac:dyDescent="0.25">
      <c r="A1098" s="730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758"/>
      <c r="O1098" s="758"/>
      <c r="P1098" s="758"/>
      <c r="Q1098" s="758"/>
      <c r="R1098" s="758"/>
      <c r="S1098" s="758"/>
      <c r="T1098" s="758"/>
      <c r="U1098" s="758"/>
      <c r="V1098" s="4"/>
    </row>
    <row r="1099" spans="1:22" x14ac:dyDescent="0.25">
      <c r="A1099" s="730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758"/>
      <c r="O1099" s="758"/>
      <c r="P1099" s="758"/>
      <c r="Q1099" s="758"/>
      <c r="R1099" s="758"/>
      <c r="S1099" s="758"/>
      <c r="T1099" s="758"/>
      <c r="U1099" s="758"/>
      <c r="V1099" s="4"/>
    </row>
    <row r="1100" spans="1:22" x14ac:dyDescent="0.25">
      <c r="A1100" s="730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758"/>
      <c r="O1100" s="758"/>
      <c r="P1100" s="758"/>
      <c r="Q1100" s="758"/>
      <c r="R1100" s="758"/>
      <c r="S1100" s="758"/>
      <c r="T1100" s="758"/>
      <c r="U1100" s="758"/>
      <c r="V1100" s="4"/>
    </row>
    <row r="1101" spans="1:22" x14ac:dyDescent="0.25">
      <c r="A1101" s="730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758"/>
      <c r="O1101" s="758"/>
      <c r="P1101" s="758"/>
      <c r="Q1101" s="758"/>
      <c r="R1101" s="758"/>
      <c r="S1101" s="758"/>
      <c r="T1101" s="758"/>
      <c r="U1101" s="758"/>
      <c r="V1101" s="4"/>
    </row>
    <row r="1102" spans="1:22" x14ac:dyDescent="0.25">
      <c r="A1102" s="730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758"/>
      <c r="O1102" s="758"/>
      <c r="P1102" s="758"/>
      <c r="Q1102" s="758"/>
      <c r="R1102" s="758"/>
      <c r="S1102" s="758"/>
      <c r="T1102" s="758"/>
      <c r="U1102" s="758"/>
      <c r="V1102" s="4"/>
    </row>
    <row r="1103" spans="1:22" x14ac:dyDescent="0.25">
      <c r="A1103" s="730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758"/>
      <c r="O1103" s="758"/>
      <c r="P1103" s="758"/>
      <c r="Q1103" s="758"/>
      <c r="R1103" s="758"/>
      <c r="S1103" s="758"/>
      <c r="T1103" s="758"/>
      <c r="U1103" s="758"/>
      <c r="V1103" s="4"/>
    </row>
    <row r="1104" spans="1:22" x14ac:dyDescent="0.25">
      <c r="A1104" s="730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758"/>
      <c r="O1104" s="758"/>
      <c r="P1104" s="758"/>
      <c r="Q1104" s="758"/>
      <c r="R1104" s="758"/>
      <c r="S1104" s="758"/>
      <c r="T1104" s="758"/>
      <c r="U1104" s="758"/>
      <c r="V1104" s="4"/>
    </row>
    <row r="1105" spans="1:22" x14ac:dyDescent="0.25">
      <c r="A1105" s="730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758"/>
      <c r="O1105" s="758"/>
      <c r="P1105" s="758"/>
      <c r="Q1105" s="758"/>
      <c r="R1105" s="758"/>
      <c r="S1105" s="758"/>
      <c r="T1105" s="758"/>
      <c r="U1105" s="758"/>
      <c r="V1105" s="4"/>
    </row>
    <row r="1106" spans="1:22" x14ac:dyDescent="0.25">
      <c r="A1106" s="730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758"/>
      <c r="O1106" s="758"/>
      <c r="P1106" s="758"/>
      <c r="Q1106" s="758"/>
      <c r="R1106" s="758"/>
      <c r="S1106" s="758"/>
      <c r="T1106" s="758"/>
      <c r="U1106" s="758"/>
      <c r="V1106" s="4"/>
    </row>
    <row r="1107" spans="1:22" x14ac:dyDescent="0.25">
      <c r="A1107" s="730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758"/>
      <c r="O1107" s="758"/>
      <c r="P1107" s="758"/>
      <c r="Q1107" s="758"/>
      <c r="R1107" s="758"/>
      <c r="S1107" s="758"/>
      <c r="T1107" s="758"/>
      <c r="U1107" s="758"/>
      <c r="V1107" s="4"/>
    </row>
    <row r="1108" spans="1:22" x14ac:dyDescent="0.25">
      <c r="A1108" s="730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758"/>
      <c r="O1108" s="758"/>
      <c r="P1108" s="758"/>
      <c r="Q1108" s="758"/>
      <c r="R1108" s="758"/>
      <c r="S1108" s="758"/>
      <c r="T1108" s="758"/>
      <c r="U1108" s="758"/>
      <c r="V1108" s="4"/>
    </row>
    <row r="1109" spans="1:22" x14ac:dyDescent="0.25">
      <c r="A1109" s="730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758"/>
      <c r="O1109" s="758"/>
      <c r="P1109" s="758"/>
      <c r="Q1109" s="758"/>
      <c r="R1109" s="758"/>
      <c r="S1109" s="758"/>
      <c r="T1109" s="758"/>
      <c r="U1109" s="758"/>
      <c r="V1109" s="4"/>
    </row>
    <row r="1110" spans="1:22" x14ac:dyDescent="0.25">
      <c r="A1110" s="730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758"/>
      <c r="O1110" s="758"/>
      <c r="P1110" s="758"/>
      <c r="Q1110" s="758"/>
      <c r="R1110" s="758"/>
      <c r="S1110" s="758"/>
      <c r="T1110" s="758"/>
      <c r="U1110" s="758"/>
      <c r="V1110" s="4"/>
    </row>
    <row r="1111" spans="1:22" x14ac:dyDescent="0.25">
      <c r="A1111" s="730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758"/>
      <c r="O1111" s="758"/>
      <c r="P1111" s="758"/>
      <c r="Q1111" s="758"/>
      <c r="R1111" s="758"/>
      <c r="S1111" s="758"/>
      <c r="T1111" s="758"/>
      <c r="U1111" s="758"/>
      <c r="V1111" s="4"/>
    </row>
    <row r="1112" spans="1:22" x14ac:dyDescent="0.25">
      <c r="A1112" s="730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758"/>
      <c r="O1112" s="758"/>
      <c r="P1112" s="758"/>
      <c r="Q1112" s="758"/>
      <c r="R1112" s="758"/>
      <c r="S1112" s="758"/>
      <c r="T1112" s="758"/>
      <c r="U1112" s="758"/>
      <c r="V1112" s="4"/>
    </row>
    <row r="1113" spans="1:22" x14ac:dyDescent="0.25">
      <c r="A1113" s="730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758"/>
      <c r="O1113" s="758"/>
      <c r="P1113" s="758"/>
      <c r="Q1113" s="758"/>
      <c r="R1113" s="758"/>
      <c r="S1113" s="758"/>
      <c r="T1113" s="758"/>
      <c r="U1113" s="758"/>
      <c r="V1113" s="4"/>
    </row>
    <row r="1114" spans="1:22" x14ac:dyDescent="0.25">
      <c r="A1114" s="730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758"/>
      <c r="O1114" s="758"/>
      <c r="P1114" s="758"/>
      <c r="Q1114" s="758"/>
      <c r="R1114" s="758"/>
      <c r="S1114" s="758"/>
      <c r="T1114" s="758"/>
      <c r="U1114" s="758"/>
      <c r="V1114" s="4"/>
    </row>
    <row r="1115" spans="1:22" x14ac:dyDescent="0.25">
      <c r="A1115" s="730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758"/>
      <c r="O1115" s="758"/>
      <c r="P1115" s="758"/>
      <c r="Q1115" s="758"/>
      <c r="R1115" s="758"/>
      <c r="S1115" s="758"/>
      <c r="T1115" s="758"/>
      <c r="U1115" s="758"/>
      <c r="V1115" s="4"/>
    </row>
    <row r="1116" spans="1:22" x14ac:dyDescent="0.25">
      <c r="A1116" s="730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758"/>
      <c r="O1116" s="758"/>
      <c r="P1116" s="758"/>
      <c r="Q1116" s="758"/>
      <c r="R1116" s="758"/>
      <c r="S1116" s="758"/>
      <c r="T1116" s="758"/>
      <c r="U1116" s="758"/>
      <c r="V1116" s="4"/>
    </row>
    <row r="1117" spans="1:22" x14ac:dyDescent="0.25">
      <c r="A1117" s="730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758"/>
      <c r="O1117" s="758"/>
      <c r="P1117" s="758"/>
      <c r="Q1117" s="758"/>
      <c r="R1117" s="758"/>
      <c r="S1117" s="758"/>
      <c r="T1117" s="758"/>
      <c r="U1117" s="758"/>
      <c r="V1117" s="4"/>
    </row>
    <row r="1118" spans="1:22" x14ac:dyDescent="0.25">
      <c r="A1118" s="730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758"/>
      <c r="O1118" s="758"/>
      <c r="P1118" s="758"/>
      <c r="Q1118" s="758"/>
      <c r="R1118" s="758"/>
      <c r="S1118" s="758"/>
      <c r="T1118" s="758"/>
      <c r="U1118" s="758"/>
      <c r="V1118" s="4"/>
    </row>
    <row r="1119" spans="1:22" x14ac:dyDescent="0.25">
      <c r="A1119" s="730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758"/>
      <c r="O1119" s="758"/>
      <c r="P1119" s="758"/>
      <c r="Q1119" s="758"/>
      <c r="R1119" s="758"/>
      <c r="S1119" s="758"/>
      <c r="T1119" s="758"/>
      <c r="U1119" s="758"/>
      <c r="V1119" s="4"/>
    </row>
    <row r="1120" spans="1:22" x14ac:dyDescent="0.25">
      <c r="A1120" s="730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758"/>
      <c r="O1120" s="758"/>
      <c r="P1120" s="758"/>
      <c r="Q1120" s="758"/>
      <c r="R1120" s="758"/>
      <c r="S1120" s="758"/>
      <c r="T1120" s="758"/>
      <c r="U1120" s="758"/>
      <c r="V1120" s="4"/>
    </row>
    <row r="1121" spans="1:22" x14ac:dyDescent="0.25">
      <c r="A1121" s="730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758"/>
      <c r="O1121" s="758"/>
      <c r="P1121" s="758"/>
      <c r="Q1121" s="758"/>
      <c r="R1121" s="758"/>
      <c r="S1121" s="758"/>
      <c r="T1121" s="758"/>
      <c r="U1121" s="758"/>
      <c r="V1121" s="4"/>
    </row>
    <row r="1122" spans="1:22" x14ac:dyDescent="0.25">
      <c r="A1122" s="730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758"/>
      <c r="O1122" s="758"/>
      <c r="P1122" s="758"/>
      <c r="Q1122" s="758"/>
      <c r="R1122" s="758"/>
      <c r="S1122" s="758"/>
      <c r="T1122" s="758"/>
      <c r="U1122" s="758"/>
      <c r="V1122" s="4"/>
    </row>
    <row r="1123" spans="1:22" x14ac:dyDescent="0.25">
      <c r="A1123" s="730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758"/>
      <c r="O1123" s="758"/>
      <c r="P1123" s="758"/>
      <c r="Q1123" s="758"/>
      <c r="R1123" s="758"/>
      <c r="S1123" s="758"/>
      <c r="T1123" s="758"/>
      <c r="U1123" s="758"/>
      <c r="V1123" s="4"/>
    </row>
    <row r="1124" spans="1:22" x14ac:dyDescent="0.25">
      <c r="A1124" s="730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758"/>
      <c r="O1124" s="758"/>
      <c r="P1124" s="758"/>
      <c r="Q1124" s="758"/>
      <c r="R1124" s="758"/>
      <c r="S1124" s="758"/>
      <c r="T1124" s="758"/>
      <c r="U1124" s="758"/>
      <c r="V1124" s="4"/>
    </row>
    <row r="1125" spans="1:22" x14ac:dyDescent="0.25">
      <c r="A1125" s="730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758"/>
      <c r="O1125" s="758"/>
      <c r="P1125" s="758"/>
      <c r="Q1125" s="758"/>
      <c r="R1125" s="758"/>
      <c r="S1125" s="758"/>
      <c r="T1125" s="758"/>
      <c r="U1125" s="758"/>
      <c r="V1125" s="4"/>
    </row>
    <row r="1126" spans="1:22" x14ac:dyDescent="0.25">
      <c r="A1126" s="730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758"/>
      <c r="O1126" s="758"/>
      <c r="P1126" s="758"/>
      <c r="Q1126" s="758"/>
      <c r="R1126" s="758"/>
      <c r="S1126" s="758"/>
      <c r="T1126" s="758"/>
      <c r="U1126" s="758"/>
      <c r="V1126" s="4"/>
    </row>
    <row r="1127" spans="1:22" x14ac:dyDescent="0.25">
      <c r="A1127" s="730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758"/>
      <c r="O1127" s="758"/>
      <c r="P1127" s="758"/>
      <c r="Q1127" s="758"/>
      <c r="R1127" s="758"/>
      <c r="S1127" s="758"/>
      <c r="T1127" s="758"/>
      <c r="U1127" s="758"/>
      <c r="V1127" s="4"/>
    </row>
    <row r="1128" spans="1:22" x14ac:dyDescent="0.25">
      <c r="A1128" s="730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758"/>
      <c r="O1128" s="758"/>
      <c r="P1128" s="758"/>
      <c r="Q1128" s="758"/>
      <c r="R1128" s="758"/>
      <c r="S1128" s="758"/>
      <c r="T1128" s="758"/>
      <c r="U1128" s="758"/>
      <c r="V1128" s="4"/>
    </row>
    <row r="1129" spans="1:22" x14ac:dyDescent="0.25">
      <c r="A1129" s="730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758"/>
      <c r="O1129" s="758"/>
      <c r="P1129" s="758"/>
      <c r="Q1129" s="758"/>
      <c r="R1129" s="758"/>
      <c r="S1129" s="758"/>
      <c r="T1129" s="758"/>
      <c r="U1129" s="758"/>
      <c r="V1129" s="4"/>
    </row>
    <row r="1130" spans="1:22" x14ac:dyDescent="0.25">
      <c r="A1130" s="730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758"/>
      <c r="O1130" s="758"/>
      <c r="P1130" s="758"/>
      <c r="Q1130" s="758"/>
      <c r="R1130" s="758"/>
      <c r="S1130" s="758"/>
      <c r="T1130" s="758"/>
      <c r="U1130" s="758"/>
      <c r="V1130" s="4"/>
    </row>
    <row r="1131" spans="1:22" x14ac:dyDescent="0.25">
      <c r="A1131" s="730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758"/>
      <c r="O1131" s="758"/>
      <c r="P1131" s="758"/>
      <c r="Q1131" s="758"/>
      <c r="R1131" s="758"/>
      <c r="S1131" s="758"/>
      <c r="T1131" s="758"/>
      <c r="U1131" s="758"/>
      <c r="V1131" s="4"/>
    </row>
    <row r="1132" spans="1:22" x14ac:dyDescent="0.25">
      <c r="A1132" s="730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758"/>
      <c r="O1132" s="758"/>
      <c r="P1132" s="758"/>
      <c r="Q1132" s="758"/>
      <c r="R1132" s="758"/>
      <c r="S1132" s="758"/>
      <c r="T1132" s="758"/>
      <c r="U1132" s="758"/>
      <c r="V1132" s="4"/>
    </row>
    <row r="1133" spans="1:22" x14ac:dyDescent="0.25">
      <c r="A1133" s="730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758"/>
      <c r="O1133" s="758"/>
      <c r="P1133" s="758"/>
      <c r="Q1133" s="758"/>
      <c r="R1133" s="758"/>
      <c r="S1133" s="758"/>
      <c r="T1133" s="758"/>
      <c r="U1133" s="758"/>
      <c r="V1133" s="4"/>
    </row>
    <row r="1134" spans="1:22" x14ac:dyDescent="0.25">
      <c r="A1134" s="730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758"/>
      <c r="O1134" s="758"/>
      <c r="P1134" s="758"/>
      <c r="Q1134" s="758"/>
      <c r="R1134" s="758"/>
      <c r="S1134" s="758"/>
      <c r="T1134" s="758"/>
      <c r="U1134" s="758"/>
      <c r="V1134" s="4"/>
    </row>
    <row r="1135" spans="1:22" x14ac:dyDescent="0.25">
      <c r="A1135" s="730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758"/>
      <c r="O1135" s="758"/>
      <c r="P1135" s="758"/>
      <c r="Q1135" s="758"/>
      <c r="R1135" s="758"/>
      <c r="S1135" s="758"/>
      <c r="T1135" s="758"/>
      <c r="U1135" s="758"/>
      <c r="V1135" s="4"/>
    </row>
    <row r="1136" spans="1:22" x14ac:dyDescent="0.25">
      <c r="A1136" s="730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758"/>
      <c r="O1136" s="758"/>
      <c r="P1136" s="758"/>
      <c r="Q1136" s="758"/>
      <c r="R1136" s="758"/>
      <c r="S1136" s="758"/>
      <c r="T1136" s="758"/>
      <c r="U1136" s="758"/>
      <c r="V1136" s="4"/>
    </row>
    <row r="1137" spans="1:22" x14ac:dyDescent="0.25">
      <c r="A1137" s="730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758"/>
      <c r="O1137" s="758"/>
      <c r="P1137" s="758"/>
      <c r="Q1137" s="758"/>
      <c r="R1137" s="758"/>
      <c r="S1137" s="758"/>
      <c r="T1137" s="758"/>
      <c r="U1137" s="758"/>
      <c r="V1137" s="4"/>
    </row>
    <row r="1138" spans="1:22" x14ac:dyDescent="0.25">
      <c r="A1138" s="730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758"/>
      <c r="O1138" s="758"/>
      <c r="P1138" s="758"/>
      <c r="Q1138" s="758"/>
      <c r="R1138" s="758"/>
      <c r="S1138" s="758"/>
      <c r="T1138" s="758"/>
      <c r="U1138" s="758"/>
      <c r="V1138" s="4"/>
    </row>
    <row r="1139" spans="1:22" x14ac:dyDescent="0.25">
      <c r="A1139" s="730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758"/>
      <c r="O1139" s="758"/>
      <c r="P1139" s="758"/>
      <c r="Q1139" s="758"/>
      <c r="R1139" s="758"/>
      <c r="S1139" s="758"/>
      <c r="T1139" s="758"/>
      <c r="U1139" s="758"/>
      <c r="V1139" s="4"/>
    </row>
    <row r="1140" spans="1:22" x14ac:dyDescent="0.25">
      <c r="A1140" s="730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758"/>
      <c r="O1140" s="758"/>
      <c r="P1140" s="758"/>
      <c r="Q1140" s="758"/>
      <c r="R1140" s="758"/>
      <c r="S1140" s="758"/>
      <c r="T1140" s="758"/>
      <c r="U1140" s="758"/>
      <c r="V1140" s="4"/>
    </row>
    <row r="1141" spans="1:22" x14ac:dyDescent="0.25">
      <c r="A1141" s="730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758"/>
      <c r="O1141" s="758"/>
      <c r="P1141" s="758"/>
      <c r="Q1141" s="758"/>
      <c r="R1141" s="758"/>
      <c r="S1141" s="758"/>
      <c r="T1141" s="758"/>
      <c r="U1141" s="758"/>
      <c r="V1141" s="4"/>
    </row>
    <row r="1142" spans="1:22" x14ac:dyDescent="0.25">
      <c r="A1142" s="730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758"/>
      <c r="O1142" s="758"/>
      <c r="P1142" s="758"/>
      <c r="Q1142" s="758"/>
      <c r="R1142" s="758"/>
      <c r="S1142" s="758"/>
      <c r="T1142" s="758"/>
      <c r="U1142" s="758"/>
      <c r="V1142" s="4"/>
    </row>
    <row r="1143" spans="1:22" x14ac:dyDescent="0.25">
      <c r="A1143" s="730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758"/>
      <c r="O1143" s="758"/>
      <c r="P1143" s="758"/>
      <c r="Q1143" s="758"/>
      <c r="R1143" s="758"/>
      <c r="S1143" s="758"/>
      <c r="T1143" s="758"/>
      <c r="U1143" s="758"/>
      <c r="V1143" s="4"/>
    </row>
    <row r="1144" spans="1:22" x14ac:dyDescent="0.25">
      <c r="A1144" s="730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758"/>
      <c r="O1144" s="758"/>
      <c r="P1144" s="758"/>
      <c r="Q1144" s="758"/>
      <c r="R1144" s="758"/>
      <c r="S1144" s="758"/>
      <c r="T1144" s="758"/>
      <c r="U1144" s="758"/>
      <c r="V1144" s="4"/>
    </row>
    <row r="1145" spans="1:22" x14ac:dyDescent="0.25">
      <c r="A1145" s="730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758"/>
      <c r="O1145" s="758"/>
      <c r="P1145" s="758"/>
      <c r="Q1145" s="758"/>
      <c r="R1145" s="758"/>
      <c r="S1145" s="758"/>
      <c r="T1145" s="758"/>
      <c r="U1145" s="758"/>
      <c r="V1145" s="4"/>
    </row>
    <row r="1146" spans="1:22" x14ac:dyDescent="0.25">
      <c r="A1146" s="730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758"/>
      <c r="O1146" s="758"/>
      <c r="P1146" s="758"/>
      <c r="Q1146" s="758"/>
      <c r="R1146" s="758"/>
      <c r="S1146" s="758"/>
      <c r="T1146" s="758"/>
      <c r="U1146" s="758"/>
      <c r="V1146" s="4"/>
    </row>
    <row r="1147" spans="1:22" x14ac:dyDescent="0.25">
      <c r="A1147" s="730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758"/>
      <c r="O1147" s="758"/>
      <c r="P1147" s="758"/>
      <c r="Q1147" s="758"/>
      <c r="R1147" s="758"/>
      <c r="S1147" s="758"/>
      <c r="T1147" s="758"/>
      <c r="U1147" s="758"/>
      <c r="V1147" s="4"/>
    </row>
    <row r="1148" spans="1:22" x14ac:dyDescent="0.25">
      <c r="A1148" s="730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758"/>
      <c r="O1148" s="758"/>
      <c r="P1148" s="758"/>
      <c r="Q1148" s="758"/>
      <c r="R1148" s="758"/>
      <c r="S1148" s="758"/>
      <c r="T1148" s="758"/>
      <c r="U1148" s="758"/>
      <c r="V1148" s="4"/>
    </row>
    <row r="1149" spans="1:22" x14ac:dyDescent="0.25">
      <c r="A1149" s="730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758"/>
      <c r="O1149" s="758"/>
      <c r="P1149" s="758"/>
      <c r="Q1149" s="758"/>
      <c r="R1149" s="758"/>
      <c r="S1149" s="758"/>
      <c r="T1149" s="758"/>
      <c r="U1149" s="758"/>
      <c r="V1149" s="4"/>
    </row>
    <row r="1150" spans="1:22" x14ac:dyDescent="0.25">
      <c r="A1150" s="730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758"/>
      <c r="O1150" s="758"/>
      <c r="P1150" s="758"/>
      <c r="Q1150" s="758"/>
      <c r="R1150" s="758"/>
      <c r="S1150" s="758"/>
      <c r="T1150" s="758"/>
      <c r="U1150" s="758"/>
      <c r="V1150" s="4"/>
    </row>
    <row r="1151" spans="1:22" x14ac:dyDescent="0.25">
      <c r="A1151" s="730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758"/>
      <c r="O1151" s="758"/>
      <c r="P1151" s="758"/>
      <c r="Q1151" s="758"/>
      <c r="R1151" s="758"/>
      <c r="S1151" s="758"/>
      <c r="T1151" s="758"/>
      <c r="U1151" s="758"/>
      <c r="V1151" s="4"/>
    </row>
    <row r="1152" spans="1:22" x14ac:dyDescent="0.25">
      <c r="A1152" s="730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758"/>
      <c r="O1152" s="758"/>
      <c r="P1152" s="758"/>
      <c r="Q1152" s="758"/>
      <c r="R1152" s="758"/>
      <c r="S1152" s="758"/>
      <c r="T1152" s="758"/>
      <c r="U1152" s="758"/>
      <c r="V1152" s="4"/>
    </row>
    <row r="1153" spans="1:22" x14ac:dyDescent="0.25">
      <c r="A1153" s="730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758"/>
      <c r="O1153" s="758"/>
      <c r="P1153" s="758"/>
      <c r="Q1153" s="758"/>
      <c r="R1153" s="758"/>
      <c r="S1153" s="758"/>
      <c r="T1153" s="758"/>
      <c r="U1153" s="758"/>
      <c r="V1153" s="4"/>
    </row>
    <row r="1154" spans="1:22" x14ac:dyDescent="0.25">
      <c r="A1154" s="730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758"/>
      <c r="O1154" s="758"/>
      <c r="P1154" s="758"/>
      <c r="Q1154" s="758"/>
      <c r="R1154" s="758"/>
      <c r="S1154" s="758"/>
      <c r="T1154" s="758"/>
      <c r="U1154" s="758"/>
      <c r="V1154" s="4"/>
    </row>
    <row r="1155" spans="1:22" x14ac:dyDescent="0.25">
      <c r="A1155" s="730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758"/>
      <c r="O1155" s="758"/>
      <c r="P1155" s="758"/>
      <c r="Q1155" s="758"/>
      <c r="R1155" s="758"/>
      <c r="S1155" s="758"/>
      <c r="T1155" s="758"/>
      <c r="U1155" s="758"/>
      <c r="V1155" s="4"/>
    </row>
    <row r="1156" spans="1:22" x14ac:dyDescent="0.25">
      <c r="A1156" s="730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758"/>
      <c r="O1156" s="758"/>
      <c r="P1156" s="758"/>
      <c r="Q1156" s="758"/>
      <c r="R1156" s="758"/>
      <c r="S1156" s="758"/>
      <c r="T1156" s="758"/>
      <c r="U1156" s="758"/>
      <c r="V1156" s="4"/>
    </row>
    <row r="1157" spans="1:22" x14ac:dyDescent="0.25">
      <c r="A1157" s="730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758"/>
      <c r="O1157" s="758"/>
      <c r="P1157" s="758"/>
      <c r="Q1157" s="758"/>
      <c r="R1157" s="758"/>
      <c r="S1157" s="758"/>
      <c r="T1157" s="758"/>
      <c r="U1157" s="758"/>
      <c r="V1157" s="4"/>
    </row>
    <row r="1158" spans="1:22" x14ac:dyDescent="0.25">
      <c r="A1158" s="730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758"/>
      <c r="O1158" s="758"/>
      <c r="P1158" s="758"/>
      <c r="Q1158" s="758"/>
      <c r="R1158" s="758"/>
      <c r="S1158" s="758"/>
      <c r="T1158" s="758"/>
      <c r="U1158" s="758"/>
      <c r="V1158" s="4"/>
    </row>
    <row r="1159" spans="1:22" x14ac:dyDescent="0.25">
      <c r="A1159" s="730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758"/>
      <c r="O1159" s="758"/>
      <c r="P1159" s="758"/>
      <c r="Q1159" s="758"/>
      <c r="R1159" s="758"/>
      <c r="S1159" s="758"/>
      <c r="T1159" s="758"/>
      <c r="U1159" s="758"/>
      <c r="V1159" s="4"/>
    </row>
    <row r="1160" spans="1:22" x14ac:dyDescent="0.25">
      <c r="A1160" s="730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758"/>
      <c r="O1160" s="758"/>
      <c r="P1160" s="758"/>
      <c r="Q1160" s="758"/>
      <c r="R1160" s="758"/>
      <c r="S1160" s="758"/>
      <c r="T1160" s="758"/>
      <c r="U1160" s="758"/>
      <c r="V1160" s="4"/>
    </row>
    <row r="1161" spans="1:22" x14ac:dyDescent="0.25">
      <c r="A1161" s="730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758"/>
      <c r="O1161" s="758"/>
      <c r="P1161" s="758"/>
      <c r="Q1161" s="758"/>
      <c r="R1161" s="758"/>
      <c r="S1161" s="758"/>
      <c r="T1161" s="758"/>
      <c r="U1161" s="758"/>
      <c r="V1161" s="4"/>
    </row>
    <row r="1162" spans="1:22" x14ac:dyDescent="0.25">
      <c r="A1162" s="730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758"/>
      <c r="O1162" s="758"/>
      <c r="P1162" s="758"/>
      <c r="Q1162" s="758"/>
      <c r="R1162" s="758"/>
      <c r="S1162" s="758"/>
      <c r="T1162" s="758"/>
      <c r="U1162" s="758"/>
      <c r="V1162" s="4"/>
    </row>
    <row r="1163" spans="1:22" x14ac:dyDescent="0.25">
      <c r="A1163" s="730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758"/>
      <c r="O1163" s="758"/>
      <c r="P1163" s="758"/>
      <c r="Q1163" s="758"/>
      <c r="R1163" s="758"/>
      <c r="S1163" s="758"/>
      <c r="T1163" s="758"/>
      <c r="U1163" s="758"/>
      <c r="V1163" s="4"/>
    </row>
    <row r="1164" spans="1:22" x14ac:dyDescent="0.25">
      <c r="A1164" s="730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758"/>
      <c r="O1164" s="758"/>
      <c r="P1164" s="758"/>
      <c r="Q1164" s="758"/>
      <c r="R1164" s="758"/>
      <c r="S1164" s="758"/>
      <c r="T1164" s="758"/>
      <c r="U1164" s="758"/>
      <c r="V1164" s="4"/>
    </row>
    <row r="1165" spans="1:22" x14ac:dyDescent="0.25">
      <c r="A1165" s="730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758"/>
      <c r="O1165" s="758"/>
      <c r="P1165" s="758"/>
      <c r="Q1165" s="758"/>
      <c r="R1165" s="758"/>
      <c r="S1165" s="758"/>
      <c r="T1165" s="758"/>
      <c r="U1165" s="758"/>
      <c r="V1165" s="4"/>
    </row>
    <row r="1166" spans="1:22" x14ac:dyDescent="0.25">
      <c r="A1166" s="730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758"/>
      <c r="O1166" s="758"/>
      <c r="P1166" s="758"/>
      <c r="Q1166" s="758"/>
      <c r="R1166" s="758"/>
      <c r="S1166" s="758"/>
      <c r="T1166" s="758"/>
      <c r="U1166" s="758"/>
      <c r="V1166" s="4"/>
    </row>
    <row r="1167" spans="1:22" x14ac:dyDescent="0.25">
      <c r="A1167" s="730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758"/>
      <c r="O1167" s="758"/>
      <c r="P1167" s="758"/>
      <c r="Q1167" s="758"/>
      <c r="R1167" s="758"/>
      <c r="S1167" s="758"/>
      <c r="T1167" s="758"/>
      <c r="U1167" s="758"/>
      <c r="V1167" s="4"/>
    </row>
    <row r="1168" spans="1:22" x14ac:dyDescent="0.25">
      <c r="A1168" s="730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758"/>
      <c r="O1168" s="758"/>
      <c r="P1168" s="758"/>
      <c r="Q1168" s="758"/>
      <c r="R1168" s="758"/>
      <c r="S1168" s="758"/>
      <c r="T1168" s="758"/>
      <c r="U1168" s="758"/>
      <c r="V1168" s="4"/>
    </row>
    <row r="1169" spans="1:22" x14ac:dyDescent="0.25">
      <c r="A1169" s="730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758"/>
      <c r="O1169" s="758"/>
      <c r="P1169" s="758"/>
      <c r="Q1169" s="758"/>
      <c r="R1169" s="758"/>
      <c r="S1169" s="758"/>
      <c r="T1169" s="758"/>
      <c r="U1169" s="758"/>
      <c r="V1169" s="4"/>
    </row>
    <row r="1170" spans="1:22" x14ac:dyDescent="0.25">
      <c r="A1170" s="730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758"/>
      <c r="O1170" s="758"/>
      <c r="P1170" s="758"/>
      <c r="Q1170" s="758"/>
      <c r="R1170" s="758"/>
      <c r="S1170" s="758"/>
      <c r="T1170" s="758"/>
      <c r="U1170" s="758"/>
      <c r="V1170" s="4"/>
    </row>
    <row r="1171" spans="1:22" x14ac:dyDescent="0.25">
      <c r="A1171" s="730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758"/>
      <c r="O1171" s="758"/>
      <c r="P1171" s="758"/>
      <c r="Q1171" s="758"/>
      <c r="R1171" s="758"/>
      <c r="S1171" s="758"/>
      <c r="T1171" s="758"/>
      <c r="U1171" s="758"/>
      <c r="V1171" s="4"/>
    </row>
    <row r="1172" spans="1:22" x14ac:dyDescent="0.25">
      <c r="A1172" s="730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758"/>
      <c r="O1172" s="758"/>
      <c r="P1172" s="758"/>
      <c r="Q1172" s="758"/>
      <c r="R1172" s="758"/>
      <c r="S1172" s="758"/>
      <c r="T1172" s="758"/>
      <c r="U1172" s="758"/>
      <c r="V1172" s="4"/>
    </row>
    <row r="1173" spans="1:22" x14ac:dyDescent="0.25">
      <c r="A1173" s="730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758"/>
      <c r="O1173" s="758"/>
      <c r="P1173" s="758"/>
      <c r="Q1173" s="758"/>
      <c r="R1173" s="758"/>
      <c r="S1173" s="758"/>
      <c r="T1173" s="758"/>
      <c r="U1173" s="758"/>
      <c r="V1173" s="4"/>
    </row>
    <row r="1174" spans="1:22" x14ac:dyDescent="0.25">
      <c r="A1174" s="730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758"/>
      <c r="O1174" s="758"/>
      <c r="P1174" s="758"/>
      <c r="Q1174" s="758"/>
      <c r="R1174" s="758"/>
      <c r="S1174" s="758"/>
      <c r="T1174" s="758"/>
      <c r="U1174" s="758"/>
      <c r="V1174" s="4"/>
    </row>
    <row r="1175" spans="1:22" x14ac:dyDescent="0.25">
      <c r="A1175" s="730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758"/>
      <c r="O1175" s="758"/>
      <c r="P1175" s="758"/>
      <c r="Q1175" s="758"/>
      <c r="R1175" s="758"/>
      <c r="S1175" s="758"/>
      <c r="T1175" s="758"/>
      <c r="U1175" s="758"/>
      <c r="V1175" s="4"/>
    </row>
    <row r="1176" spans="1:22" x14ac:dyDescent="0.25">
      <c r="A1176" s="730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758"/>
      <c r="O1176" s="758"/>
      <c r="P1176" s="758"/>
      <c r="Q1176" s="758"/>
      <c r="R1176" s="758"/>
      <c r="S1176" s="758"/>
      <c r="T1176" s="758"/>
      <c r="U1176" s="758"/>
      <c r="V1176" s="4"/>
    </row>
    <row r="1177" spans="1:22" x14ac:dyDescent="0.25">
      <c r="A1177" s="730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758"/>
      <c r="O1177" s="758"/>
      <c r="P1177" s="758"/>
      <c r="Q1177" s="758"/>
      <c r="R1177" s="758"/>
      <c r="S1177" s="758"/>
      <c r="T1177" s="758"/>
      <c r="U1177" s="758"/>
      <c r="V1177" s="4"/>
    </row>
    <row r="1178" spans="1:22" x14ac:dyDescent="0.25">
      <c r="A1178" s="730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758"/>
      <c r="O1178" s="758"/>
      <c r="P1178" s="758"/>
      <c r="Q1178" s="758"/>
      <c r="R1178" s="758"/>
      <c r="S1178" s="758"/>
      <c r="T1178" s="758"/>
      <c r="U1178" s="758"/>
      <c r="V1178" s="4"/>
    </row>
    <row r="1179" spans="1:22" x14ac:dyDescent="0.25">
      <c r="A1179" s="730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758"/>
      <c r="O1179" s="758"/>
      <c r="P1179" s="758"/>
      <c r="Q1179" s="758"/>
      <c r="R1179" s="758"/>
      <c r="S1179" s="758"/>
      <c r="T1179" s="758"/>
      <c r="U1179" s="758"/>
      <c r="V1179" s="4"/>
    </row>
    <row r="1180" spans="1:22" x14ac:dyDescent="0.25">
      <c r="A1180" s="730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758"/>
      <c r="O1180" s="758"/>
      <c r="P1180" s="758"/>
      <c r="Q1180" s="758"/>
      <c r="R1180" s="758"/>
      <c r="S1180" s="758"/>
      <c r="T1180" s="758"/>
      <c r="U1180" s="758"/>
      <c r="V1180" s="4"/>
    </row>
    <row r="1181" spans="1:22" x14ac:dyDescent="0.25">
      <c r="A1181" s="730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758"/>
      <c r="O1181" s="758"/>
      <c r="P1181" s="758"/>
      <c r="Q1181" s="758"/>
      <c r="R1181" s="758"/>
      <c r="S1181" s="758"/>
      <c r="T1181" s="758"/>
      <c r="U1181" s="758"/>
      <c r="V1181" s="4"/>
    </row>
    <row r="1182" spans="1:22" x14ac:dyDescent="0.25">
      <c r="A1182" s="730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758"/>
      <c r="O1182" s="758"/>
      <c r="P1182" s="758"/>
      <c r="Q1182" s="758"/>
      <c r="R1182" s="758"/>
      <c r="S1182" s="758"/>
      <c r="T1182" s="758"/>
      <c r="U1182" s="758"/>
      <c r="V1182" s="4"/>
    </row>
    <row r="1183" spans="1:22" x14ac:dyDescent="0.25">
      <c r="A1183" s="730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758"/>
      <c r="O1183" s="758"/>
      <c r="P1183" s="758"/>
      <c r="Q1183" s="758"/>
      <c r="R1183" s="758"/>
      <c r="S1183" s="758"/>
      <c r="T1183" s="758"/>
      <c r="U1183" s="758"/>
      <c r="V1183" s="4"/>
    </row>
    <row r="1184" spans="1:22" x14ac:dyDescent="0.25">
      <c r="A1184" s="730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758"/>
      <c r="O1184" s="758"/>
      <c r="P1184" s="758"/>
      <c r="Q1184" s="758"/>
      <c r="R1184" s="758"/>
      <c r="S1184" s="758"/>
      <c r="T1184" s="758"/>
      <c r="U1184" s="758"/>
      <c r="V1184" s="4"/>
    </row>
    <row r="1185" spans="1:22" x14ac:dyDescent="0.25">
      <c r="A1185" s="730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758"/>
      <c r="O1185" s="758"/>
      <c r="P1185" s="758"/>
      <c r="Q1185" s="758"/>
      <c r="R1185" s="758"/>
      <c r="S1185" s="758"/>
      <c r="T1185" s="758"/>
      <c r="U1185" s="758"/>
      <c r="V1185" s="4"/>
    </row>
    <row r="1186" spans="1:22" x14ac:dyDescent="0.25">
      <c r="A1186" s="730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758"/>
      <c r="O1186" s="758"/>
      <c r="P1186" s="758"/>
      <c r="Q1186" s="758"/>
      <c r="R1186" s="758"/>
      <c r="S1186" s="758"/>
      <c r="T1186" s="758"/>
      <c r="U1186" s="758"/>
      <c r="V1186" s="4"/>
    </row>
    <row r="1187" spans="1:22" x14ac:dyDescent="0.25">
      <c r="A1187" s="730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758"/>
      <c r="O1187" s="758"/>
      <c r="P1187" s="758"/>
      <c r="Q1187" s="758"/>
      <c r="R1187" s="758"/>
      <c r="S1187" s="758"/>
      <c r="T1187" s="758"/>
      <c r="U1187" s="758"/>
      <c r="V1187" s="4"/>
    </row>
    <row r="1188" spans="1:22" x14ac:dyDescent="0.25">
      <c r="A1188" s="730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758"/>
      <c r="O1188" s="758"/>
      <c r="P1188" s="758"/>
      <c r="Q1188" s="758"/>
      <c r="R1188" s="758"/>
      <c r="S1188" s="758"/>
      <c r="T1188" s="758"/>
      <c r="U1188" s="758"/>
      <c r="V1188" s="4"/>
    </row>
    <row r="1189" spans="1:22" x14ac:dyDescent="0.25">
      <c r="A1189" s="730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758"/>
      <c r="O1189" s="758"/>
      <c r="P1189" s="758"/>
      <c r="Q1189" s="758"/>
      <c r="R1189" s="758"/>
      <c r="S1189" s="758"/>
      <c r="T1189" s="758"/>
      <c r="U1189" s="758"/>
      <c r="V1189" s="4"/>
    </row>
    <row r="1190" spans="1:22" x14ac:dyDescent="0.25">
      <c r="A1190" s="730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758"/>
      <c r="O1190" s="758"/>
      <c r="P1190" s="758"/>
      <c r="Q1190" s="758"/>
      <c r="R1190" s="758"/>
      <c r="S1190" s="758"/>
      <c r="T1190" s="758"/>
      <c r="U1190" s="758"/>
      <c r="V1190" s="4"/>
    </row>
    <row r="1191" spans="1:22" x14ac:dyDescent="0.25">
      <c r="A1191" s="730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758"/>
      <c r="O1191" s="758"/>
      <c r="P1191" s="758"/>
      <c r="Q1191" s="758"/>
      <c r="R1191" s="758"/>
      <c r="S1191" s="758"/>
      <c r="T1191" s="758"/>
      <c r="U1191" s="758"/>
      <c r="V1191" s="4"/>
    </row>
    <row r="1192" spans="1:22" x14ac:dyDescent="0.25">
      <c r="A1192" s="730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758"/>
      <c r="O1192" s="758"/>
      <c r="P1192" s="758"/>
      <c r="Q1192" s="758"/>
      <c r="R1192" s="758"/>
      <c r="S1192" s="758"/>
      <c r="T1192" s="758"/>
      <c r="U1192" s="758"/>
      <c r="V1192" s="4"/>
    </row>
    <row r="1193" spans="1:22" x14ac:dyDescent="0.25">
      <c r="A1193" s="730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758"/>
      <c r="O1193" s="758"/>
      <c r="P1193" s="758"/>
      <c r="Q1193" s="758"/>
      <c r="R1193" s="758"/>
      <c r="S1193" s="758"/>
      <c r="T1193" s="758"/>
      <c r="U1193" s="758"/>
      <c r="V1193" s="4"/>
    </row>
    <row r="1194" spans="1:22" x14ac:dyDescent="0.25">
      <c r="A1194" s="730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758"/>
      <c r="O1194" s="758"/>
      <c r="P1194" s="758"/>
      <c r="Q1194" s="758"/>
      <c r="R1194" s="758"/>
      <c r="S1194" s="758"/>
      <c r="T1194" s="758"/>
      <c r="U1194" s="758"/>
      <c r="V1194" s="4"/>
    </row>
    <row r="1195" spans="1:22" x14ac:dyDescent="0.25">
      <c r="A1195" s="730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758"/>
      <c r="O1195" s="758"/>
      <c r="P1195" s="758"/>
      <c r="Q1195" s="758"/>
      <c r="R1195" s="758"/>
      <c r="S1195" s="758"/>
      <c r="T1195" s="758"/>
      <c r="U1195" s="758"/>
      <c r="V1195" s="4"/>
    </row>
    <row r="1196" spans="1:22" x14ac:dyDescent="0.25">
      <c r="A1196" s="730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758"/>
      <c r="O1196" s="758"/>
      <c r="P1196" s="758"/>
      <c r="Q1196" s="758"/>
      <c r="R1196" s="758"/>
      <c r="S1196" s="758"/>
      <c r="T1196" s="758"/>
      <c r="U1196" s="758"/>
      <c r="V1196" s="4"/>
    </row>
    <row r="1197" spans="1:22" x14ac:dyDescent="0.25">
      <c r="A1197" s="730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758"/>
      <c r="O1197" s="758"/>
      <c r="P1197" s="758"/>
      <c r="Q1197" s="758"/>
      <c r="R1197" s="758"/>
      <c r="S1197" s="758"/>
      <c r="T1197" s="758"/>
      <c r="U1197" s="758"/>
      <c r="V1197" s="4"/>
    </row>
    <row r="1198" spans="1:22" x14ac:dyDescent="0.25">
      <c r="A1198" s="730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758"/>
      <c r="O1198" s="758"/>
      <c r="P1198" s="758"/>
      <c r="Q1198" s="758"/>
      <c r="R1198" s="758"/>
      <c r="S1198" s="758"/>
      <c r="T1198" s="758"/>
      <c r="U1198" s="758"/>
      <c r="V1198" s="4"/>
    </row>
    <row r="1199" spans="1:22" x14ac:dyDescent="0.25">
      <c r="A1199" s="730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758"/>
      <c r="O1199" s="758"/>
      <c r="P1199" s="758"/>
      <c r="Q1199" s="758"/>
      <c r="R1199" s="758"/>
      <c r="S1199" s="758"/>
      <c r="T1199" s="758"/>
      <c r="U1199" s="758"/>
      <c r="V1199" s="4"/>
    </row>
    <row r="1200" spans="1:22" x14ac:dyDescent="0.25">
      <c r="A1200" s="730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758"/>
      <c r="O1200" s="758"/>
      <c r="P1200" s="758"/>
      <c r="Q1200" s="758"/>
      <c r="R1200" s="758"/>
      <c r="S1200" s="758"/>
      <c r="T1200" s="758"/>
      <c r="U1200" s="758"/>
      <c r="V1200" s="4"/>
    </row>
    <row r="1201" spans="1:22" x14ac:dyDescent="0.25">
      <c r="A1201" s="730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758"/>
      <c r="O1201" s="758"/>
      <c r="P1201" s="758"/>
      <c r="Q1201" s="758"/>
      <c r="R1201" s="758"/>
      <c r="S1201" s="758"/>
      <c r="T1201" s="758"/>
      <c r="U1201" s="758"/>
      <c r="V1201" s="4"/>
    </row>
    <row r="1202" spans="1:22" x14ac:dyDescent="0.25">
      <c r="A1202" s="730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758"/>
      <c r="O1202" s="758"/>
      <c r="P1202" s="758"/>
      <c r="Q1202" s="758"/>
      <c r="R1202" s="758"/>
      <c r="S1202" s="758"/>
      <c r="T1202" s="758"/>
      <c r="U1202" s="758"/>
      <c r="V1202" s="4"/>
    </row>
    <row r="1203" spans="1:22" x14ac:dyDescent="0.25">
      <c r="A1203" s="730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758"/>
      <c r="O1203" s="758"/>
      <c r="P1203" s="758"/>
      <c r="Q1203" s="758"/>
      <c r="R1203" s="758"/>
      <c r="S1203" s="758"/>
      <c r="T1203" s="758"/>
      <c r="U1203" s="758"/>
      <c r="V1203" s="4"/>
    </row>
    <row r="1204" spans="1:22" x14ac:dyDescent="0.25">
      <c r="A1204" s="730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758"/>
      <c r="O1204" s="758"/>
      <c r="P1204" s="758"/>
      <c r="Q1204" s="758"/>
      <c r="R1204" s="758"/>
      <c r="S1204" s="758"/>
      <c r="T1204" s="758"/>
      <c r="U1204" s="758"/>
      <c r="V1204" s="4"/>
    </row>
    <row r="1205" spans="1:22" x14ac:dyDescent="0.25">
      <c r="A1205" s="730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758"/>
      <c r="O1205" s="758"/>
      <c r="P1205" s="758"/>
      <c r="Q1205" s="758"/>
      <c r="R1205" s="758"/>
      <c r="S1205" s="758"/>
      <c r="T1205" s="758"/>
      <c r="U1205" s="758"/>
      <c r="V1205" s="4"/>
    </row>
    <row r="1206" spans="1:22" x14ac:dyDescent="0.25">
      <c r="A1206" s="730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758"/>
      <c r="O1206" s="758"/>
      <c r="P1206" s="758"/>
      <c r="Q1206" s="758"/>
      <c r="R1206" s="758"/>
      <c r="S1206" s="758"/>
      <c r="T1206" s="758"/>
      <c r="U1206" s="758"/>
      <c r="V1206" s="4"/>
    </row>
    <row r="1207" spans="1:22" x14ac:dyDescent="0.25">
      <c r="A1207" s="730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758"/>
      <c r="O1207" s="758"/>
      <c r="P1207" s="758"/>
      <c r="Q1207" s="758"/>
      <c r="R1207" s="758"/>
      <c r="S1207" s="758"/>
      <c r="T1207" s="758"/>
      <c r="U1207" s="758"/>
      <c r="V1207" s="4"/>
    </row>
    <row r="1208" spans="1:22" x14ac:dyDescent="0.25">
      <c r="A1208" s="730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758"/>
      <c r="O1208" s="758"/>
      <c r="P1208" s="758"/>
      <c r="Q1208" s="758"/>
      <c r="R1208" s="758"/>
      <c r="S1208" s="758"/>
      <c r="T1208" s="758"/>
      <c r="U1208" s="758"/>
      <c r="V1208" s="4"/>
    </row>
    <row r="1209" spans="1:22" x14ac:dyDescent="0.25">
      <c r="A1209" s="730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758"/>
      <c r="O1209" s="758"/>
      <c r="P1209" s="758"/>
      <c r="Q1209" s="758"/>
      <c r="R1209" s="758"/>
      <c r="S1209" s="758"/>
      <c r="T1209" s="758"/>
      <c r="U1209" s="758"/>
      <c r="V1209" s="4"/>
    </row>
    <row r="1210" spans="1:22" x14ac:dyDescent="0.25">
      <c r="A1210" s="730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758"/>
      <c r="O1210" s="758"/>
      <c r="P1210" s="758"/>
      <c r="Q1210" s="758"/>
      <c r="R1210" s="758"/>
      <c r="S1210" s="758"/>
      <c r="T1210" s="758"/>
      <c r="U1210" s="758"/>
      <c r="V1210" s="4"/>
    </row>
    <row r="1211" spans="1:22" x14ac:dyDescent="0.25">
      <c r="A1211" s="730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758"/>
      <c r="O1211" s="758"/>
      <c r="P1211" s="758"/>
      <c r="Q1211" s="758"/>
      <c r="R1211" s="758"/>
      <c r="S1211" s="758"/>
      <c r="T1211" s="758"/>
      <c r="U1211" s="758"/>
      <c r="V1211" s="4"/>
    </row>
    <row r="1212" spans="1:22" x14ac:dyDescent="0.25">
      <c r="A1212" s="730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758"/>
      <c r="O1212" s="758"/>
      <c r="P1212" s="758"/>
      <c r="Q1212" s="758"/>
      <c r="R1212" s="758"/>
      <c r="S1212" s="758"/>
      <c r="T1212" s="758"/>
      <c r="U1212" s="758"/>
      <c r="V1212" s="4"/>
    </row>
    <row r="1213" spans="1:22" x14ac:dyDescent="0.25">
      <c r="A1213" s="730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758"/>
      <c r="O1213" s="758"/>
      <c r="P1213" s="758"/>
      <c r="Q1213" s="758"/>
      <c r="R1213" s="758"/>
      <c r="S1213" s="758"/>
      <c r="T1213" s="758"/>
      <c r="U1213" s="758"/>
      <c r="V1213" s="4"/>
    </row>
    <row r="1214" spans="1:22" x14ac:dyDescent="0.25">
      <c r="A1214" s="730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758"/>
      <c r="O1214" s="758"/>
      <c r="P1214" s="758"/>
      <c r="Q1214" s="758"/>
      <c r="R1214" s="758"/>
      <c r="S1214" s="758"/>
      <c r="T1214" s="758"/>
      <c r="U1214" s="758"/>
      <c r="V1214" s="4"/>
    </row>
    <row r="1215" spans="1:22" x14ac:dyDescent="0.25">
      <c r="A1215" s="730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758"/>
      <c r="O1215" s="758"/>
      <c r="P1215" s="758"/>
      <c r="Q1215" s="758"/>
      <c r="R1215" s="758"/>
      <c r="S1215" s="758"/>
      <c r="T1215" s="758"/>
      <c r="U1215" s="758"/>
      <c r="V1215" s="4"/>
    </row>
    <row r="1216" spans="1:22" x14ac:dyDescent="0.25">
      <c r="A1216" s="730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758"/>
      <c r="O1216" s="758"/>
      <c r="P1216" s="758"/>
      <c r="Q1216" s="758"/>
      <c r="R1216" s="758"/>
      <c r="S1216" s="758"/>
      <c r="T1216" s="758"/>
      <c r="U1216" s="758"/>
      <c r="V1216" s="4"/>
    </row>
    <row r="1217" spans="1:22" x14ac:dyDescent="0.25">
      <c r="A1217" s="730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758"/>
      <c r="O1217" s="758"/>
      <c r="P1217" s="758"/>
      <c r="Q1217" s="758"/>
      <c r="R1217" s="758"/>
      <c r="S1217" s="758"/>
      <c r="T1217" s="758"/>
      <c r="U1217" s="758"/>
      <c r="V1217" s="4"/>
    </row>
    <row r="1218" spans="1:22" x14ac:dyDescent="0.25">
      <c r="A1218" s="730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758"/>
      <c r="O1218" s="758"/>
      <c r="P1218" s="758"/>
      <c r="Q1218" s="758"/>
      <c r="R1218" s="758"/>
      <c r="S1218" s="758"/>
      <c r="T1218" s="758"/>
      <c r="U1218" s="758"/>
      <c r="V1218" s="4"/>
    </row>
    <row r="1219" spans="1:22" x14ac:dyDescent="0.25">
      <c r="A1219" s="730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758"/>
      <c r="O1219" s="758"/>
      <c r="P1219" s="758"/>
      <c r="Q1219" s="758"/>
      <c r="R1219" s="758"/>
      <c r="S1219" s="758"/>
      <c r="T1219" s="758"/>
      <c r="U1219" s="758"/>
      <c r="V1219" s="4"/>
    </row>
    <row r="1220" spans="1:22" x14ac:dyDescent="0.25">
      <c r="A1220" s="730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758"/>
      <c r="O1220" s="758"/>
      <c r="P1220" s="758"/>
      <c r="Q1220" s="758"/>
      <c r="R1220" s="758"/>
      <c r="S1220" s="758"/>
      <c r="T1220" s="758"/>
      <c r="U1220" s="758"/>
      <c r="V1220" s="4"/>
    </row>
    <row r="1221" spans="1:22" x14ac:dyDescent="0.25">
      <c r="A1221" s="730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758"/>
      <c r="O1221" s="758"/>
      <c r="P1221" s="758"/>
      <c r="Q1221" s="758"/>
      <c r="R1221" s="758"/>
      <c r="S1221" s="758"/>
      <c r="T1221" s="758"/>
      <c r="U1221" s="758"/>
      <c r="V1221" s="4"/>
    </row>
    <row r="1222" spans="1:22" x14ac:dyDescent="0.25">
      <c r="A1222" s="730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758"/>
      <c r="O1222" s="758"/>
      <c r="P1222" s="758"/>
      <c r="Q1222" s="758"/>
      <c r="R1222" s="758"/>
      <c r="S1222" s="758"/>
      <c r="T1222" s="758"/>
      <c r="U1222" s="758"/>
      <c r="V1222" s="4"/>
    </row>
    <row r="1223" spans="1:22" x14ac:dyDescent="0.25">
      <c r="A1223" s="730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758"/>
      <c r="O1223" s="758"/>
      <c r="P1223" s="758"/>
      <c r="Q1223" s="758"/>
      <c r="R1223" s="758"/>
      <c r="S1223" s="758"/>
      <c r="T1223" s="758"/>
      <c r="U1223" s="758"/>
      <c r="V1223" s="4"/>
    </row>
    <row r="1224" spans="1:22" x14ac:dyDescent="0.25">
      <c r="A1224" s="730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758"/>
      <c r="O1224" s="758"/>
      <c r="P1224" s="758"/>
      <c r="Q1224" s="758"/>
      <c r="R1224" s="758"/>
      <c r="S1224" s="758"/>
      <c r="T1224" s="758"/>
      <c r="U1224" s="758"/>
      <c r="V1224" s="4"/>
    </row>
    <row r="1225" spans="1:22" x14ac:dyDescent="0.25">
      <c r="A1225" s="730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758"/>
      <c r="O1225" s="758"/>
      <c r="P1225" s="758"/>
      <c r="Q1225" s="758"/>
      <c r="R1225" s="758"/>
      <c r="S1225" s="758"/>
      <c r="T1225" s="758"/>
      <c r="U1225" s="758"/>
      <c r="V1225" s="4"/>
    </row>
    <row r="1226" spans="1:22" x14ac:dyDescent="0.25">
      <c r="A1226" s="730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758"/>
      <c r="O1226" s="758"/>
      <c r="P1226" s="758"/>
      <c r="Q1226" s="758"/>
      <c r="R1226" s="758"/>
      <c r="S1226" s="758"/>
      <c r="T1226" s="758"/>
      <c r="U1226" s="758"/>
      <c r="V1226" s="4"/>
    </row>
    <row r="1227" spans="1:22" x14ac:dyDescent="0.25">
      <c r="A1227" s="730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758"/>
      <c r="O1227" s="758"/>
      <c r="P1227" s="758"/>
      <c r="Q1227" s="758"/>
      <c r="R1227" s="758"/>
      <c r="S1227" s="758"/>
      <c r="T1227" s="758"/>
      <c r="U1227" s="758"/>
      <c r="V1227" s="4"/>
    </row>
    <row r="1228" spans="1:22" x14ac:dyDescent="0.25">
      <c r="A1228" s="730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758"/>
      <c r="O1228" s="758"/>
      <c r="P1228" s="758"/>
      <c r="Q1228" s="758"/>
      <c r="R1228" s="758"/>
      <c r="S1228" s="758"/>
      <c r="T1228" s="758"/>
      <c r="U1228" s="758"/>
      <c r="V1228" s="4"/>
    </row>
    <row r="1229" spans="1:22" x14ac:dyDescent="0.25">
      <c r="A1229" s="730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758"/>
      <c r="O1229" s="758"/>
      <c r="P1229" s="758"/>
      <c r="Q1229" s="758"/>
      <c r="R1229" s="758"/>
      <c r="S1229" s="758"/>
      <c r="T1229" s="758"/>
      <c r="U1229" s="758"/>
      <c r="V1229" s="4"/>
    </row>
    <row r="1230" spans="1:22" x14ac:dyDescent="0.25">
      <c r="A1230" s="730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758"/>
      <c r="O1230" s="758"/>
      <c r="P1230" s="758"/>
      <c r="Q1230" s="758"/>
      <c r="R1230" s="758"/>
      <c r="S1230" s="758"/>
      <c r="T1230" s="758"/>
      <c r="U1230" s="758"/>
      <c r="V1230" s="4"/>
    </row>
    <row r="1231" spans="1:22" x14ac:dyDescent="0.25">
      <c r="A1231" s="730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758"/>
      <c r="O1231" s="758"/>
      <c r="P1231" s="758"/>
      <c r="Q1231" s="758"/>
      <c r="R1231" s="758"/>
      <c r="S1231" s="758"/>
      <c r="T1231" s="758"/>
      <c r="U1231" s="758"/>
      <c r="V1231" s="4"/>
    </row>
    <row r="1232" spans="1:22" x14ac:dyDescent="0.25">
      <c r="A1232" s="730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758"/>
      <c r="O1232" s="758"/>
      <c r="P1232" s="758"/>
      <c r="Q1232" s="758"/>
      <c r="R1232" s="758"/>
      <c r="S1232" s="758"/>
      <c r="T1232" s="758"/>
      <c r="U1232" s="758"/>
      <c r="V1232" s="4"/>
    </row>
    <row r="1233" spans="1:22" x14ac:dyDescent="0.25">
      <c r="A1233" s="730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758"/>
      <c r="O1233" s="758"/>
      <c r="P1233" s="758"/>
      <c r="Q1233" s="758"/>
      <c r="R1233" s="758"/>
      <c r="S1233" s="758"/>
      <c r="T1233" s="758"/>
      <c r="U1233" s="758"/>
      <c r="V1233" s="4"/>
    </row>
    <row r="1234" spans="1:22" x14ac:dyDescent="0.25">
      <c r="A1234" s="730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758"/>
      <c r="O1234" s="758"/>
      <c r="P1234" s="758"/>
      <c r="Q1234" s="758"/>
      <c r="R1234" s="758"/>
      <c r="S1234" s="758"/>
      <c r="T1234" s="758"/>
      <c r="U1234" s="758"/>
      <c r="V1234" s="4"/>
    </row>
    <row r="1235" spans="1:22" x14ac:dyDescent="0.25">
      <c r="A1235" s="730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758"/>
      <c r="O1235" s="758"/>
      <c r="P1235" s="758"/>
      <c r="Q1235" s="758"/>
      <c r="R1235" s="758"/>
      <c r="S1235" s="758"/>
      <c r="T1235" s="758"/>
      <c r="U1235" s="758"/>
      <c r="V1235" s="4"/>
    </row>
    <row r="1236" spans="1:22" x14ac:dyDescent="0.25">
      <c r="A1236" s="730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758"/>
      <c r="O1236" s="758"/>
      <c r="P1236" s="758"/>
      <c r="Q1236" s="758"/>
      <c r="R1236" s="758"/>
      <c r="S1236" s="758"/>
      <c r="T1236" s="758"/>
      <c r="U1236" s="758"/>
      <c r="V1236" s="4"/>
    </row>
    <row r="1237" spans="1:22" x14ac:dyDescent="0.25">
      <c r="A1237" s="730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758"/>
      <c r="O1237" s="758"/>
      <c r="P1237" s="758"/>
      <c r="Q1237" s="758"/>
      <c r="R1237" s="758"/>
      <c r="S1237" s="758"/>
      <c r="T1237" s="758"/>
      <c r="U1237" s="758"/>
      <c r="V1237" s="4"/>
    </row>
    <row r="1238" spans="1:22" x14ac:dyDescent="0.25">
      <c r="A1238" s="730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758"/>
      <c r="O1238" s="758"/>
      <c r="P1238" s="758"/>
      <c r="Q1238" s="758"/>
      <c r="R1238" s="758"/>
      <c r="S1238" s="758"/>
      <c r="T1238" s="758"/>
      <c r="U1238" s="758"/>
      <c r="V1238" s="4"/>
    </row>
    <row r="1239" spans="1:22" x14ac:dyDescent="0.25">
      <c r="A1239" s="730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758"/>
      <c r="O1239" s="758"/>
      <c r="P1239" s="758"/>
      <c r="Q1239" s="758"/>
      <c r="R1239" s="758"/>
      <c r="S1239" s="758"/>
      <c r="T1239" s="758"/>
      <c r="U1239" s="758"/>
      <c r="V1239" s="4"/>
    </row>
    <row r="1240" spans="1:22" x14ac:dyDescent="0.25">
      <c r="A1240" s="730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758"/>
      <c r="O1240" s="758"/>
      <c r="P1240" s="758"/>
      <c r="Q1240" s="758"/>
      <c r="R1240" s="758"/>
      <c r="S1240" s="758"/>
      <c r="T1240" s="758"/>
      <c r="U1240" s="758"/>
      <c r="V1240" s="4"/>
    </row>
    <row r="1241" spans="1:22" x14ac:dyDescent="0.25">
      <c r="A1241" s="730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758"/>
      <c r="O1241" s="758"/>
      <c r="P1241" s="758"/>
      <c r="Q1241" s="758"/>
      <c r="R1241" s="758"/>
      <c r="S1241" s="758"/>
      <c r="T1241" s="758"/>
      <c r="U1241" s="758"/>
      <c r="V1241" s="4"/>
    </row>
    <row r="1242" spans="1:22" x14ac:dyDescent="0.25">
      <c r="A1242" s="730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758"/>
      <c r="O1242" s="758"/>
      <c r="P1242" s="758"/>
      <c r="Q1242" s="758"/>
      <c r="R1242" s="758"/>
      <c r="S1242" s="758"/>
      <c r="T1242" s="758"/>
      <c r="U1242" s="758"/>
      <c r="V1242" s="4"/>
    </row>
    <row r="1243" spans="1:22" x14ac:dyDescent="0.25">
      <c r="A1243" s="730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758"/>
      <c r="O1243" s="758"/>
      <c r="P1243" s="758"/>
      <c r="Q1243" s="758"/>
      <c r="R1243" s="758"/>
      <c r="S1243" s="758"/>
      <c r="T1243" s="758"/>
      <c r="U1243" s="758"/>
      <c r="V1243" s="4"/>
    </row>
    <row r="1244" spans="1:22" x14ac:dyDescent="0.25">
      <c r="A1244" s="730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758"/>
      <c r="O1244" s="758"/>
      <c r="P1244" s="758"/>
      <c r="Q1244" s="758"/>
      <c r="R1244" s="758"/>
      <c r="S1244" s="758"/>
      <c r="T1244" s="758"/>
      <c r="U1244" s="758"/>
      <c r="V1244" s="4"/>
    </row>
    <row r="1245" spans="1:22" x14ac:dyDescent="0.25">
      <c r="A1245" s="730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758"/>
      <c r="O1245" s="758"/>
      <c r="P1245" s="758"/>
      <c r="Q1245" s="758"/>
      <c r="R1245" s="758"/>
      <c r="S1245" s="758"/>
      <c r="T1245" s="758"/>
      <c r="U1245" s="758"/>
      <c r="V1245" s="4"/>
    </row>
    <row r="1246" spans="1:22" x14ac:dyDescent="0.25">
      <c r="A1246" s="730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758"/>
      <c r="O1246" s="758"/>
      <c r="P1246" s="758"/>
      <c r="Q1246" s="758"/>
      <c r="R1246" s="758"/>
      <c r="S1246" s="758"/>
      <c r="T1246" s="758"/>
      <c r="U1246" s="758"/>
      <c r="V1246" s="4"/>
    </row>
    <row r="1247" spans="1:22" x14ac:dyDescent="0.25">
      <c r="A1247" s="730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758"/>
      <c r="O1247" s="758"/>
      <c r="P1247" s="758"/>
      <c r="Q1247" s="758"/>
      <c r="R1247" s="758"/>
      <c r="S1247" s="758"/>
      <c r="T1247" s="758"/>
      <c r="U1247" s="758"/>
      <c r="V1247" s="4"/>
    </row>
    <row r="1248" spans="1:22" x14ac:dyDescent="0.25">
      <c r="A1248" s="730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758"/>
      <c r="O1248" s="758"/>
      <c r="P1248" s="758"/>
      <c r="Q1248" s="758"/>
      <c r="R1248" s="758"/>
      <c r="S1248" s="758"/>
      <c r="T1248" s="758"/>
      <c r="U1248" s="758"/>
      <c r="V1248" s="4"/>
    </row>
    <row r="1249" spans="1:22" x14ac:dyDescent="0.25">
      <c r="A1249" s="730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758"/>
      <c r="O1249" s="758"/>
      <c r="P1249" s="758"/>
      <c r="Q1249" s="758"/>
      <c r="R1249" s="758"/>
      <c r="S1249" s="758"/>
      <c r="T1249" s="758"/>
      <c r="U1249" s="758"/>
      <c r="V1249" s="4"/>
    </row>
    <row r="1250" spans="1:22" x14ac:dyDescent="0.25">
      <c r="A1250" s="730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758"/>
      <c r="O1250" s="758"/>
      <c r="P1250" s="758"/>
      <c r="Q1250" s="758"/>
      <c r="R1250" s="758"/>
      <c r="S1250" s="758"/>
      <c r="T1250" s="758"/>
      <c r="U1250" s="758"/>
      <c r="V1250" s="4"/>
    </row>
    <row r="1251" spans="1:22" x14ac:dyDescent="0.25">
      <c r="A1251" s="730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758"/>
      <c r="O1251" s="758"/>
      <c r="P1251" s="758"/>
      <c r="Q1251" s="758"/>
      <c r="R1251" s="758"/>
      <c r="S1251" s="758"/>
      <c r="T1251" s="758"/>
      <c r="U1251" s="758"/>
      <c r="V1251" s="4"/>
    </row>
    <row r="1252" spans="1:22" x14ac:dyDescent="0.25">
      <c r="A1252" s="730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758"/>
      <c r="O1252" s="758"/>
      <c r="P1252" s="758"/>
      <c r="Q1252" s="758"/>
      <c r="R1252" s="758"/>
      <c r="S1252" s="758"/>
      <c r="T1252" s="758"/>
      <c r="U1252" s="758"/>
      <c r="V1252" s="4"/>
    </row>
    <row r="1253" spans="1:22" x14ac:dyDescent="0.25">
      <c r="A1253" s="730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758"/>
      <c r="O1253" s="758"/>
      <c r="P1253" s="758"/>
      <c r="Q1253" s="758"/>
      <c r="R1253" s="758"/>
      <c r="S1253" s="758"/>
      <c r="T1253" s="758"/>
      <c r="U1253" s="758"/>
      <c r="V1253" s="4"/>
    </row>
    <row r="1254" spans="1:22" x14ac:dyDescent="0.25">
      <c r="A1254" s="730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758"/>
      <c r="O1254" s="758"/>
      <c r="P1254" s="758"/>
      <c r="Q1254" s="758"/>
      <c r="R1254" s="758"/>
      <c r="S1254" s="758"/>
      <c r="T1254" s="758"/>
      <c r="U1254" s="758"/>
      <c r="V1254" s="4"/>
    </row>
    <row r="1255" spans="1:22" x14ac:dyDescent="0.25">
      <c r="A1255" s="730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758"/>
      <c r="O1255" s="758"/>
      <c r="P1255" s="758"/>
      <c r="Q1255" s="758"/>
      <c r="R1255" s="758"/>
      <c r="S1255" s="758"/>
      <c r="T1255" s="758"/>
      <c r="U1255" s="758"/>
      <c r="V1255" s="4"/>
    </row>
    <row r="1256" spans="1:22" x14ac:dyDescent="0.25">
      <c r="A1256" s="730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758"/>
      <c r="O1256" s="758"/>
      <c r="P1256" s="758"/>
      <c r="Q1256" s="758"/>
      <c r="R1256" s="758"/>
      <c r="S1256" s="758"/>
      <c r="T1256" s="758"/>
      <c r="U1256" s="758"/>
      <c r="V1256" s="4"/>
    </row>
    <row r="1257" spans="1:22" x14ac:dyDescent="0.25">
      <c r="A1257" s="730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758"/>
      <c r="O1257" s="758"/>
      <c r="P1257" s="758"/>
      <c r="Q1257" s="758"/>
      <c r="R1257" s="758"/>
      <c r="S1257" s="758"/>
      <c r="T1257" s="758"/>
      <c r="U1257" s="758"/>
      <c r="V1257" s="4"/>
    </row>
    <row r="1258" spans="1:22" x14ac:dyDescent="0.25">
      <c r="A1258" s="730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758"/>
      <c r="O1258" s="758"/>
      <c r="P1258" s="758"/>
      <c r="Q1258" s="758"/>
      <c r="R1258" s="758"/>
      <c r="S1258" s="758"/>
      <c r="T1258" s="758"/>
      <c r="U1258" s="758"/>
      <c r="V1258" s="4"/>
    </row>
    <row r="1259" spans="1:22" x14ac:dyDescent="0.25">
      <c r="A1259" s="730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758"/>
      <c r="O1259" s="758"/>
      <c r="P1259" s="758"/>
      <c r="Q1259" s="758"/>
      <c r="R1259" s="758"/>
      <c r="S1259" s="758"/>
      <c r="T1259" s="758"/>
      <c r="U1259" s="758"/>
      <c r="V1259" s="4"/>
    </row>
    <row r="1260" spans="1:22" x14ac:dyDescent="0.25">
      <c r="A1260" s="730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758"/>
      <c r="O1260" s="758"/>
      <c r="P1260" s="758"/>
      <c r="Q1260" s="758"/>
      <c r="R1260" s="758"/>
      <c r="S1260" s="758"/>
      <c r="T1260" s="758"/>
      <c r="U1260" s="758"/>
      <c r="V1260" s="4"/>
    </row>
    <row r="1261" spans="1:22" x14ac:dyDescent="0.25">
      <c r="A1261" s="730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758"/>
      <c r="O1261" s="758"/>
      <c r="P1261" s="758"/>
      <c r="Q1261" s="758"/>
      <c r="R1261" s="758"/>
      <c r="S1261" s="758"/>
      <c r="T1261" s="758"/>
      <c r="U1261" s="758"/>
      <c r="V1261" s="4"/>
    </row>
    <row r="1262" spans="1:22" x14ac:dyDescent="0.25">
      <c r="A1262" s="730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758"/>
      <c r="O1262" s="758"/>
      <c r="P1262" s="758"/>
      <c r="Q1262" s="758"/>
      <c r="R1262" s="758"/>
      <c r="S1262" s="758"/>
      <c r="T1262" s="758"/>
      <c r="U1262" s="758"/>
      <c r="V1262" s="4"/>
    </row>
    <row r="1263" spans="1:22" x14ac:dyDescent="0.25">
      <c r="A1263" s="730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758"/>
      <c r="O1263" s="758"/>
      <c r="P1263" s="758"/>
      <c r="Q1263" s="758"/>
      <c r="R1263" s="758"/>
      <c r="S1263" s="758"/>
      <c r="T1263" s="758"/>
      <c r="U1263" s="758"/>
      <c r="V1263" s="4"/>
    </row>
    <row r="1264" spans="1:22" x14ac:dyDescent="0.25">
      <c r="A1264" s="730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758"/>
      <c r="O1264" s="758"/>
      <c r="P1264" s="758"/>
      <c r="Q1264" s="758"/>
      <c r="R1264" s="758"/>
      <c r="S1264" s="758"/>
      <c r="T1264" s="758"/>
      <c r="U1264" s="758"/>
      <c r="V1264" s="4"/>
    </row>
    <row r="1265" spans="1:22" x14ac:dyDescent="0.25">
      <c r="A1265" s="730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758"/>
      <c r="O1265" s="758"/>
      <c r="P1265" s="758"/>
      <c r="Q1265" s="758"/>
      <c r="R1265" s="758"/>
      <c r="S1265" s="758"/>
      <c r="T1265" s="758"/>
      <c r="U1265" s="758"/>
      <c r="V1265" s="4"/>
    </row>
    <row r="1266" spans="1:22" x14ac:dyDescent="0.25">
      <c r="A1266" s="730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758"/>
      <c r="O1266" s="758"/>
      <c r="P1266" s="758"/>
      <c r="Q1266" s="758"/>
      <c r="R1266" s="758"/>
      <c r="S1266" s="758"/>
      <c r="T1266" s="758"/>
      <c r="U1266" s="758"/>
      <c r="V1266" s="4"/>
    </row>
    <row r="1267" spans="1:22" x14ac:dyDescent="0.25">
      <c r="A1267" s="730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758"/>
      <c r="O1267" s="758"/>
      <c r="P1267" s="758"/>
      <c r="Q1267" s="758"/>
      <c r="R1267" s="758"/>
      <c r="S1267" s="758"/>
      <c r="T1267" s="758"/>
      <c r="U1267" s="758"/>
      <c r="V1267" s="4"/>
    </row>
    <row r="1268" spans="1:22" x14ac:dyDescent="0.25">
      <c r="A1268" s="730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758"/>
      <c r="O1268" s="758"/>
      <c r="P1268" s="758"/>
      <c r="Q1268" s="758"/>
      <c r="R1268" s="758"/>
      <c r="S1268" s="758"/>
      <c r="T1268" s="758"/>
      <c r="U1268" s="758"/>
      <c r="V1268" s="4"/>
    </row>
    <row r="1269" spans="1:22" x14ac:dyDescent="0.25">
      <c r="A1269" s="730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758"/>
      <c r="O1269" s="758"/>
      <c r="P1269" s="758"/>
      <c r="Q1269" s="758"/>
      <c r="R1269" s="758"/>
      <c r="S1269" s="758"/>
      <c r="T1269" s="758"/>
      <c r="U1269" s="758"/>
      <c r="V1269" s="4"/>
    </row>
    <row r="1270" spans="1:22" x14ac:dyDescent="0.25">
      <c r="A1270" s="730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758"/>
      <c r="O1270" s="758"/>
      <c r="P1270" s="758"/>
      <c r="Q1270" s="758"/>
      <c r="R1270" s="758"/>
      <c r="S1270" s="758"/>
      <c r="T1270" s="758"/>
      <c r="U1270" s="758"/>
      <c r="V1270" s="4"/>
    </row>
    <row r="1271" spans="1:22" x14ac:dyDescent="0.25">
      <c r="A1271" s="730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758"/>
      <c r="O1271" s="758"/>
      <c r="P1271" s="758"/>
      <c r="Q1271" s="758"/>
      <c r="R1271" s="758"/>
      <c r="S1271" s="758"/>
      <c r="T1271" s="758"/>
      <c r="U1271" s="758"/>
      <c r="V1271" s="4"/>
    </row>
    <row r="1272" spans="1:22" x14ac:dyDescent="0.25">
      <c r="A1272" s="730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758"/>
      <c r="O1272" s="758"/>
      <c r="P1272" s="758"/>
      <c r="Q1272" s="758"/>
      <c r="R1272" s="758"/>
      <c r="S1272" s="758"/>
      <c r="T1272" s="758"/>
      <c r="U1272" s="758"/>
      <c r="V1272" s="4"/>
    </row>
    <row r="1273" spans="1:22" x14ac:dyDescent="0.25">
      <c r="A1273" s="730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758"/>
      <c r="O1273" s="758"/>
      <c r="P1273" s="758"/>
      <c r="Q1273" s="758"/>
      <c r="R1273" s="758"/>
      <c r="S1273" s="758"/>
      <c r="T1273" s="758"/>
      <c r="U1273" s="758"/>
      <c r="V1273" s="4"/>
    </row>
    <row r="1274" spans="1:22" x14ac:dyDescent="0.25">
      <c r="A1274" s="730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758"/>
      <c r="O1274" s="758"/>
      <c r="P1274" s="758"/>
      <c r="Q1274" s="758"/>
      <c r="R1274" s="758"/>
      <c r="S1274" s="758"/>
      <c r="T1274" s="758"/>
      <c r="U1274" s="758"/>
      <c r="V1274" s="4"/>
    </row>
    <row r="1275" spans="1:22" x14ac:dyDescent="0.25">
      <c r="A1275" s="730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758"/>
      <c r="O1275" s="758"/>
      <c r="P1275" s="758"/>
      <c r="Q1275" s="758"/>
      <c r="R1275" s="758"/>
      <c r="S1275" s="758"/>
      <c r="T1275" s="758"/>
      <c r="U1275" s="758"/>
      <c r="V1275" s="4"/>
    </row>
    <row r="1276" spans="1:22" x14ac:dyDescent="0.25">
      <c r="A1276" s="730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758"/>
      <c r="O1276" s="758"/>
      <c r="P1276" s="758"/>
      <c r="Q1276" s="758"/>
      <c r="R1276" s="758"/>
      <c r="S1276" s="758"/>
      <c r="T1276" s="758"/>
      <c r="U1276" s="758"/>
      <c r="V1276" s="4"/>
    </row>
    <row r="1277" spans="1:22" x14ac:dyDescent="0.25">
      <c r="A1277" s="730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758"/>
      <c r="O1277" s="758"/>
      <c r="P1277" s="758"/>
      <c r="Q1277" s="758"/>
      <c r="R1277" s="758"/>
      <c r="S1277" s="758"/>
      <c r="T1277" s="758"/>
      <c r="U1277" s="758"/>
      <c r="V1277" s="4"/>
    </row>
    <row r="1278" spans="1:22" x14ac:dyDescent="0.25">
      <c r="A1278" s="730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758"/>
      <c r="O1278" s="758"/>
      <c r="P1278" s="758"/>
      <c r="Q1278" s="758"/>
      <c r="R1278" s="758"/>
      <c r="S1278" s="758"/>
      <c r="T1278" s="758"/>
      <c r="U1278" s="758"/>
      <c r="V1278" s="4"/>
    </row>
    <row r="1279" spans="1:22" x14ac:dyDescent="0.25">
      <c r="A1279" s="730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758"/>
      <c r="O1279" s="758"/>
      <c r="P1279" s="758"/>
      <c r="Q1279" s="758"/>
      <c r="R1279" s="758"/>
      <c r="S1279" s="758"/>
      <c r="T1279" s="758"/>
      <c r="U1279" s="758"/>
      <c r="V1279" s="4"/>
    </row>
    <row r="1280" spans="1:22" x14ac:dyDescent="0.25">
      <c r="A1280" s="730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758"/>
      <c r="O1280" s="758"/>
      <c r="P1280" s="758"/>
      <c r="Q1280" s="758"/>
      <c r="R1280" s="758"/>
      <c r="S1280" s="758"/>
      <c r="T1280" s="758"/>
      <c r="U1280" s="758"/>
      <c r="V1280" s="4"/>
    </row>
    <row r="1281" spans="1:22" x14ac:dyDescent="0.25">
      <c r="A1281" s="730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758"/>
      <c r="O1281" s="758"/>
      <c r="P1281" s="758"/>
      <c r="Q1281" s="758"/>
      <c r="R1281" s="758"/>
      <c r="S1281" s="758"/>
      <c r="T1281" s="758"/>
      <c r="U1281" s="758"/>
      <c r="V1281" s="4"/>
    </row>
    <row r="1282" spans="1:22" x14ac:dyDescent="0.25">
      <c r="A1282" s="730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758"/>
      <c r="O1282" s="758"/>
      <c r="P1282" s="758"/>
      <c r="Q1282" s="758"/>
      <c r="R1282" s="758"/>
      <c r="S1282" s="758"/>
      <c r="T1282" s="758"/>
      <c r="U1282" s="758"/>
      <c r="V1282" s="4"/>
    </row>
    <row r="1283" spans="1:22" x14ac:dyDescent="0.25">
      <c r="A1283" s="730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758"/>
      <c r="O1283" s="758"/>
      <c r="P1283" s="758"/>
      <c r="Q1283" s="758"/>
      <c r="R1283" s="758"/>
      <c r="S1283" s="758"/>
      <c r="T1283" s="758"/>
      <c r="U1283" s="758"/>
      <c r="V1283" s="4"/>
    </row>
    <row r="1284" spans="1:22" x14ac:dyDescent="0.25">
      <c r="A1284" s="730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758"/>
      <c r="O1284" s="758"/>
      <c r="P1284" s="758"/>
      <c r="Q1284" s="758"/>
      <c r="R1284" s="758"/>
      <c r="S1284" s="758"/>
      <c r="T1284" s="758"/>
      <c r="U1284" s="758"/>
      <c r="V1284" s="4"/>
    </row>
    <row r="1285" spans="1:22" x14ac:dyDescent="0.25">
      <c r="A1285" s="730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758"/>
      <c r="O1285" s="758"/>
      <c r="P1285" s="758"/>
      <c r="Q1285" s="758"/>
      <c r="R1285" s="758"/>
      <c r="S1285" s="758"/>
      <c r="T1285" s="758"/>
      <c r="U1285" s="758"/>
      <c r="V1285" s="4"/>
    </row>
    <row r="1286" spans="1:22" x14ac:dyDescent="0.25">
      <c r="A1286" s="730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758"/>
      <c r="O1286" s="758"/>
      <c r="P1286" s="758"/>
      <c r="Q1286" s="758"/>
      <c r="R1286" s="758"/>
      <c r="S1286" s="758"/>
      <c r="T1286" s="758"/>
      <c r="U1286" s="758"/>
      <c r="V1286" s="4"/>
    </row>
    <row r="1287" spans="1:22" x14ac:dyDescent="0.25">
      <c r="A1287" s="730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758"/>
      <c r="O1287" s="758"/>
      <c r="P1287" s="758"/>
      <c r="Q1287" s="758"/>
      <c r="R1287" s="758"/>
      <c r="S1287" s="758"/>
      <c r="T1287" s="758"/>
      <c r="U1287" s="758"/>
      <c r="V1287" s="4"/>
    </row>
    <row r="1288" spans="1:22" x14ac:dyDescent="0.25">
      <c r="A1288" s="730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758"/>
      <c r="O1288" s="758"/>
      <c r="P1288" s="758"/>
      <c r="Q1288" s="758"/>
      <c r="R1288" s="758"/>
      <c r="S1288" s="758"/>
      <c r="T1288" s="758"/>
      <c r="U1288" s="758"/>
      <c r="V1288" s="4"/>
    </row>
    <row r="1289" spans="1:22" x14ac:dyDescent="0.25">
      <c r="A1289" s="730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758"/>
      <c r="O1289" s="758"/>
      <c r="P1289" s="758"/>
      <c r="Q1289" s="758"/>
      <c r="R1289" s="758"/>
      <c r="S1289" s="758"/>
      <c r="T1289" s="758"/>
      <c r="U1289" s="758"/>
      <c r="V1289" s="4"/>
    </row>
    <row r="1290" spans="1:22" x14ac:dyDescent="0.25">
      <c r="A1290" s="730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758"/>
      <c r="O1290" s="758"/>
      <c r="P1290" s="758"/>
      <c r="Q1290" s="758"/>
      <c r="R1290" s="758"/>
      <c r="S1290" s="758"/>
      <c r="T1290" s="758"/>
      <c r="U1290" s="758"/>
      <c r="V1290" s="4"/>
    </row>
    <row r="1291" spans="1:22" x14ac:dyDescent="0.25">
      <c r="A1291" s="730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758"/>
      <c r="O1291" s="758"/>
      <c r="P1291" s="758"/>
      <c r="Q1291" s="758"/>
      <c r="R1291" s="758"/>
      <c r="S1291" s="758"/>
      <c r="T1291" s="758"/>
      <c r="U1291" s="758"/>
      <c r="V1291" s="4"/>
    </row>
    <row r="1292" spans="1:22" x14ac:dyDescent="0.25">
      <c r="A1292" s="730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758"/>
      <c r="O1292" s="758"/>
      <c r="P1292" s="758"/>
      <c r="Q1292" s="758"/>
      <c r="R1292" s="758"/>
      <c r="S1292" s="758"/>
      <c r="T1292" s="758"/>
      <c r="U1292" s="758"/>
      <c r="V1292" s="4"/>
    </row>
    <row r="1293" spans="1:22" x14ac:dyDescent="0.25">
      <c r="A1293" s="730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758"/>
      <c r="O1293" s="758"/>
      <c r="P1293" s="758"/>
      <c r="Q1293" s="758"/>
      <c r="R1293" s="758"/>
      <c r="S1293" s="758"/>
      <c r="T1293" s="758"/>
      <c r="U1293" s="758"/>
      <c r="V1293" s="4"/>
    </row>
    <row r="1294" spans="1:22" x14ac:dyDescent="0.25">
      <c r="A1294" s="730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758"/>
      <c r="O1294" s="758"/>
      <c r="P1294" s="758"/>
      <c r="Q1294" s="758"/>
      <c r="R1294" s="758"/>
      <c r="S1294" s="758"/>
      <c r="T1294" s="758"/>
      <c r="U1294" s="758"/>
      <c r="V1294" s="4"/>
    </row>
    <row r="1295" spans="1:22" x14ac:dyDescent="0.25">
      <c r="A1295" s="730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758"/>
      <c r="O1295" s="758"/>
      <c r="P1295" s="758"/>
      <c r="Q1295" s="758"/>
      <c r="R1295" s="758"/>
      <c r="S1295" s="758"/>
      <c r="T1295" s="758"/>
      <c r="U1295" s="758"/>
      <c r="V1295" s="4"/>
    </row>
    <row r="1296" spans="1:22" x14ac:dyDescent="0.25">
      <c r="A1296" s="730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758"/>
      <c r="O1296" s="758"/>
      <c r="P1296" s="758"/>
      <c r="Q1296" s="758"/>
      <c r="R1296" s="758"/>
      <c r="S1296" s="758"/>
      <c r="T1296" s="758"/>
      <c r="U1296" s="758"/>
      <c r="V1296" s="4"/>
    </row>
    <row r="1297" spans="1:22" x14ac:dyDescent="0.25">
      <c r="A1297" s="730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758"/>
      <c r="O1297" s="758"/>
      <c r="P1297" s="758"/>
      <c r="Q1297" s="758"/>
      <c r="R1297" s="758"/>
      <c r="S1297" s="758"/>
      <c r="T1297" s="758"/>
      <c r="U1297" s="758"/>
      <c r="V1297" s="4"/>
    </row>
    <row r="1298" spans="1:22" x14ac:dyDescent="0.25">
      <c r="A1298" s="730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758"/>
      <c r="O1298" s="758"/>
      <c r="P1298" s="758"/>
      <c r="Q1298" s="758"/>
      <c r="R1298" s="758"/>
      <c r="S1298" s="758"/>
      <c r="T1298" s="758"/>
      <c r="U1298" s="758"/>
      <c r="V1298" s="4"/>
    </row>
    <row r="1299" spans="1:22" x14ac:dyDescent="0.25">
      <c r="A1299" s="730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758"/>
      <c r="O1299" s="758"/>
      <c r="P1299" s="758"/>
      <c r="Q1299" s="758"/>
      <c r="R1299" s="758"/>
      <c r="S1299" s="758"/>
      <c r="T1299" s="758"/>
      <c r="U1299" s="758"/>
      <c r="V1299" s="4"/>
    </row>
    <row r="1300" spans="1:22" x14ac:dyDescent="0.25">
      <c r="A1300" s="730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758"/>
      <c r="O1300" s="758"/>
      <c r="P1300" s="758"/>
      <c r="Q1300" s="758"/>
      <c r="R1300" s="758"/>
      <c r="S1300" s="758"/>
      <c r="T1300" s="758"/>
      <c r="U1300" s="758"/>
      <c r="V1300" s="4"/>
    </row>
    <row r="1301" spans="1:22" x14ac:dyDescent="0.25">
      <c r="A1301" s="730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758"/>
      <c r="O1301" s="758"/>
      <c r="P1301" s="758"/>
      <c r="Q1301" s="758"/>
      <c r="R1301" s="758"/>
      <c r="S1301" s="758"/>
      <c r="T1301" s="758"/>
      <c r="U1301" s="758"/>
      <c r="V1301" s="4"/>
    </row>
    <row r="1302" spans="1:22" x14ac:dyDescent="0.25">
      <c r="A1302" s="730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758"/>
      <c r="O1302" s="758"/>
      <c r="P1302" s="758"/>
      <c r="Q1302" s="758"/>
      <c r="R1302" s="758"/>
      <c r="S1302" s="758"/>
      <c r="T1302" s="758"/>
      <c r="U1302" s="758"/>
      <c r="V1302" s="4"/>
    </row>
    <row r="1303" spans="1:22" x14ac:dyDescent="0.25">
      <c r="A1303" s="730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758"/>
      <c r="O1303" s="758"/>
      <c r="P1303" s="758"/>
      <c r="Q1303" s="758"/>
      <c r="R1303" s="758"/>
      <c r="S1303" s="758"/>
      <c r="T1303" s="758"/>
      <c r="U1303" s="758"/>
      <c r="V1303" s="4"/>
    </row>
    <row r="1304" spans="1:22" x14ac:dyDescent="0.25">
      <c r="A1304" s="730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758"/>
      <c r="O1304" s="758"/>
      <c r="P1304" s="758"/>
      <c r="Q1304" s="758"/>
      <c r="R1304" s="758"/>
      <c r="S1304" s="758"/>
      <c r="T1304" s="758"/>
      <c r="U1304" s="758"/>
      <c r="V1304" s="4"/>
    </row>
    <row r="1305" spans="1:22" x14ac:dyDescent="0.25">
      <c r="A1305" s="730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758"/>
      <c r="O1305" s="758"/>
      <c r="P1305" s="758"/>
      <c r="Q1305" s="758"/>
      <c r="R1305" s="758"/>
      <c r="S1305" s="758"/>
      <c r="T1305" s="758"/>
      <c r="U1305" s="758"/>
      <c r="V1305" s="4"/>
    </row>
    <row r="1306" spans="1:22" x14ac:dyDescent="0.25">
      <c r="A1306" s="730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758"/>
      <c r="O1306" s="758"/>
      <c r="P1306" s="758"/>
      <c r="Q1306" s="758"/>
      <c r="R1306" s="758"/>
      <c r="S1306" s="758"/>
      <c r="T1306" s="758"/>
      <c r="U1306" s="758"/>
      <c r="V1306" s="4"/>
    </row>
    <row r="1307" spans="1:22" x14ac:dyDescent="0.25">
      <c r="A1307" s="730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758"/>
      <c r="O1307" s="758"/>
      <c r="P1307" s="758"/>
      <c r="Q1307" s="758"/>
      <c r="R1307" s="758"/>
      <c r="S1307" s="758"/>
      <c r="T1307" s="758"/>
      <c r="U1307" s="758"/>
      <c r="V1307" s="4"/>
    </row>
    <row r="1308" spans="1:22" x14ac:dyDescent="0.25">
      <c r="A1308" s="730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758"/>
      <c r="O1308" s="758"/>
      <c r="P1308" s="758"/>
      <c r="Q1308" s="758"/>
      <c r="R1308" s="758"/>
      <c r="S1308" s="758"/>
      <c r="T1308" s="758"/>
      <c r="U1308" s="758"/>
      <c r="V1308" s="4"/>
    </row>
    <row r="1309" spans="1:22" x14ac:dyDescent="0.25">
      <c r="A1309" s="730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758"/>
      <c r="O1309" s="758"/>
      <c r="P1309" s="758"/>
      <c r="Q1309" s="758"/>
      <c r="R1309" s="758"/>
      <c r="S1309" s="758"/>
      <c r="T1309" s="758"/>
      <c r="U1309" s="758"/>
      <c r="V1309" s="4"/>
    </row>
    <row r="1310" spans="1:22" x14ac:dyDescent="0.25">
      <c r="A1310" s="730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758"/>
      <c r="O1310" s="758"/>
      <c r="P1310" s="758"/>
      <c r="Q1310" s="758"/>
      <c r="R1310" s="758"/>
      <c r="S1310" s="758"/>
      <c r="T1310" s="758"/>
      <c r="U1310" s="758"/>
      <c r="V1310" s="4"/>
    </row>
    <row r="1311" spans="1:22" x14ac:dyDescent="0.25">
      <c r="A1311" s="730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758"/>
      <c r="O1311" s="758"/>
      <c r="P1311" s="758"/>
      <c r="Q1311" s="758"/>
      <c r="R1311" s="758"/>
      <c r="S1311" s="758"/>
      <c r="T1311" s="758"/>
      <c r="U1311" s="758"/>
      <c r="V1311" s="4"/>
    </row>
    <row r="1312" spans="1:22" x14ac:dyDescent="0.25">
      <c r="A1312" s="730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758"/>
      <c r="O1312" s="758"/>
      <c r="P1312" s="758"/>
      <c r="Q1312" s="758"/>
      <c r="R1312" s="758"/>
      <c r="S1312" s="758"/>
      <c r="T1312" s="758"/>
      <c r="U1312" s="758"/>
      <c r="V1312" s="4"/>
    </row>
    <row r="1313" spans="1:22" x14ac:dyDescent="0.25">
      <c r="A1313" s="730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758"/>
      <c r="O1313" s="758"/>
      <c r="P1313" s="758"/>
      <c r="Q1313" s="758"/>
      <c r="R1313" s="758"/>
      <c r="S1313" s="758"/>
      <c r="T1313" s="758"/>
      <c r="U1313" s="758"/>
      <c r="V1313" s="4"/>
    </row>
    <row r="1314" spans="1:22" x14ac:dyDescent="0.25">
      <c r="A1314" s="730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758"/>
      <c r="O1314" s="758"/>
      <c r="P1314" s="758"/>
      <c r="Q1314" s="758"/>
      <c r="R1314" s="758"/>
      <c r="S1314" s="758"/>
      <c r="T1314" s="758"/>
      <c r="U1314" s="758"/>
      <c r="V1314" s="4"/>
    </row>
    <row r="1315" spans="1:22" x14ac:dyDescent="0.25">
      <c r="A1315" s="730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758"/>
      <c r="O1315" s="758"/>
      <c r="P1315" s="758"/>
      <c r="Q1315" s="758"/>
      <c r="R1315" s="758"/>
      <c r="S1315" s="758"/>
      <c r="T1315" s="758"/>
      <c r="U1315" s="758"/>
      <c r="V1315" s="4"/>
    </row>
    <row r="1316" spans="1:22" x14ac:dyDescent="0.25">
      <c r="A1316" s="730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758"/>
      <c r="O1316" s="758"/>
      <c r="P1316" s="758"/>
      <c r="Q1316" s="758"/>
      <c r="R1316" s="758"/>
      <c r="S1316" s="758"/>
      <c r="T1316" s="758"/>
      <c r="U1316" s="758"/>
      <c r="V1316" s="4"/>
    </row>
    <row r="1317" spans="1:22" x14ac:dyDescent="0.25">
      <c r="A1317" s="730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758"/>
      <c r="O1317" s="758"/>
      <c r="P1317" s="758"/>
      <c r="Q1317" s="758"/>
      <c r="R1317" s="758"/>
      <c r="S1317" s="758"/>
      <c r="T1317" s="758"/>
      <c r="U1317" s="758"/>
      <c r="V1317" s="4"/>
    </row>
    <row r="1318" spans="1:22" x14ac:dyDescent="0.25">
      <c r="A1318" s="730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758"/>
      <c r="O1318" s="758"/>
      <c r="P1318" s="758"/>
      <c r="Q1318" s="758"/>
      <c r="R1318" s="758"/>
      <c r="S1318" s="758"/>
      <c r="T1318" s="758"/>
      <c r="U1318" s="758"/>
      <c r="V1318" s="4"/>
    </row>
    <row r="1319" spans="1:22" x14ac:dyDescent="0.25">
      <c r="A1319" s="730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758"/>
      <c r="O1319" s="758"/>
      <c r="P1319" s="758"/>
      <c r="Q1319" s="758"/>
      <c r="R1319" s="758"/>
      <c r="S1319" s="758"/>
      <c r="T1319" s="758"/>
      <c r="U1319" s="758"/>
      <c r="V1319" s="4"/>
    </row>
    <row r="1320" spans="1:22" x14ac:dyDescent="0.25">
      <c r="A1320" s="730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758"/>
      <c r="O1320" s="758"/>
      <c r="P1320" s="758"/>
      <c r="Q1320" s="758"/>
      <c r="R1320" s="758"/>
      <c r="S1320" s="758"/>
      <c r="T1320" s="758"/>
      <c r="U1320" s="758"/>
      <c r="V1320" s="4"/>
    </row>
    <row r="1321" spans="1:22" x14ac:dyDescent="0.25">
      <c r="A1321" s="730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758"/>
      <c r="O1321" s="758"/>
      <c r="P1321" s="758"/>
      <c r="Q1321" s="758"/>
      <c r="R1321" s="758"/>
      <c r="S1321" s="758"/>
      <c r="T1321" s="758"/>
      <c r="U1321" s="758"/>
      <c r="V1321" s="4"/>
    </row>
    <row r="1322" spans="1:22" x14ac:dyDescent="0.25">
      <c r="A1322" s="730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758"/>
      <c r="O1322" s="758"/>
      <c r="P1322" s="758"/>
      <c r="Q1322" s="758"/>
      <c r="R1322" s="758"/>
      <c r="S1322" s="758"/>
      <c r="T1322" s="758"/>
      <c r="U1322" s="758"/>
      <c r="V1322" s="4"/>
    </row>
    <row r="1323" spans="1:22" x14ac:dyDescent="0.25">
      <c r="A1323" s="730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758"/>
      <c r="O1323" s="758"/>
      <c r="P1323" s="758"/>
      <c r="Q1323" s="758"/>
      <c r="R1323" s="758"/>
      <c r="S1323" s="758"/>
      <c r="T1323" s="758"/>
      <c r="U1323" s="758"/>
      <c r="V1323" s="4"/>
    </row>
    <row r="1324" spans="1:22" x14ac:dyDescent="0.25">
      <c r="A1324" s="730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758"/>
      <c r="O1324" s="758"/>
      <c r="P1324" s="758"/>
      <c r="Q1324" s="758"/>
      <c r="R1324" s="758"/>
      <c r="S1324" s="758"/>
      <c r="T1324" s="758"/>
      <c r="U1324" s="758"/>
      <c r="V1324" s="4"/>
    </row>
    <row r="1325" spans="1:22" x14ac:dyDescent="0.25">
      <c r="A1325" s="730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758"/>
      <c r="O1325" s="758"/>
      <c r="P1325" s="758"/>
      <c r="Q1325" s="758"/>
      <c r="R1325" s="758"/>
      <c r="S1325" s="758"/>
      <c r="T1325" s="758"/>
      <c r="U1325" s="758"/>
      <c r="V1325" s="4"/>
    </row>
    <row r="1326" spans="1:22" x14ac:dyDescent="0.25">
      <c r="A1326" s="730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758"/>
      <c r="O1326" s="758"/>
      <c r="P1326" s="758"/>
      <c r="Q1326" s="758"/>
      <c r="R1326" s="758"/>
      <c r="S1326" s="758"/>
      <c r="T1326" s="758"/>
      <c r="U1326" s="758"/>
      <c r="V1326" s="4"/>
    </row>
    <row r="1327" spans="1:22" x14ac:dyDescent="0.25">
      <c r="A1327" s="730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758"/>
      <c r="O1327" s="758"/>
      <c r="P1327" s="758"/>
      <c r="Q1327" s="758"/>
      <c r="R1327" s="758"/>
      <c r="S1327" s="758"/>
      <c r="T1327" s="758"/>
      <c r="U1327" s="758"/>
      <c r="V1327" s="4"/>
    </row>
    <row r="1328" spans="1:22" x14ac:dyDescent="0.25">
      <c r="A1328" s="730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758"/>
      <c r="O1328" s="758"/>
      <c r="P1328" s="758"/>
      <c r="Q1328" s="758"/>
      <c r="R1328" s="758"/>
      <c r="S1328" s="758"/>
      <c r="T1328" s="758"/>
      <c r="U1328" s="758"/>
      <c r="V1328" s="4"/>
    </row>
    <row r="1329" spans="1:22" x14ac:dyDescent="0.25">
      <c r="A1329" s="730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758"/>
      <c r="O1329" s="758"/>
      <c r="P1329" s="758"/>
      <c r="Q1329" s="758"/>
      <c r="R1329" s="758"/>
      <c r="S1329" s="758"/>
      <c r="T1329" s="758"/>
      <c r="U1329" s="758"/>
      <c r="V1329" s="4"/>
    </row>
    <row r="1330" spans="1:22" x14ac:dyDescent="0.25">
      <c r="A1330" s="730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758"/>
      <c r="O1330" s="758"/>
      <c r="P1330" s="758"/>
      <c r="Q1330" s="758"/>
      <c r="R1330" s="758"/>
      <c r="S1330" s="758"/>
      <c r="T1330" s="758"/>
      <c r="U1330" s="758"/>
      <c r="V1330" s="4"/>
    </row>
    <row r="1331" spans="1:22" x14ac:dyDescent="0.25">
      <c r="A1331" s="730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758"/>
      <c r="O1331" s="758"/>
      <c r="P1331" s="758"/>
      <c r="Q1331" s="758"/>
      <c r="R1331" s="758"/>
      <c r="S1331" s="758"/>
      <c r="T1331" s="758"/>
      <c r="U1331" s="758"/>
      <c r="V1331" s="4"/>
    </row>
    <row r="1332" spans="1:22" x14ac:dyDescent="0.25">
      <c r="A1332" s="730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758"/>
      <c r="O1332" s="758"/>
      <c r="P1332" s="758"/>
      <c r="Q1332" s="758"/>
      <c r="R1332" s="758"/>
      <c r="S1332" s="758"/>
      <c r="T1332" s="758"/>
      <c r="U1332" s="758"/>
      <c r="V1332" s="4"/>
    </row>
    <row r="1333" spans="1:22" x14ac:dyDescent="0.25">
      <c r="A1333" s="730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758"/>
      <c r="O1333" s="758"/>
      <c r="P1333" s="758"/>
      <c r="Q1333" s="758"/>
      <c r="R1333" s="758"/>
      <c r="S1333" s="758"/>
      <c r="T1333" s="758"/>
      <c r="U1333" s="758"/>
      <c r="V1333" s="4"/>
    </row>
    <row r="1334" spans="1:22" x14ac:dyDescent="0.25">
      <c r="A1334" s="730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758"/>
      <c r="O1334" s="758"/>
      <c r="P1334" s="758"/>
      <c r="Q1334" s="758"/>
      <c r="R1334" s="758"/>
      <c r="S1334" s="758"/>
      <c r="T1334" s="758"/>
      <c r="U1334" s="758"/>
      <c r="V1334" s="4"/>
    </row>
    <row r="1335" spans="1:22" x14ac:dyDescent="0.25">
      <c r="A1335" s="730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758"/>
      <c r="O1335" s="758"/>
      <c r="P1335" s="758"/>
      <c r="Q1335" s="758"/>
      <c r="R1335" s="758"/>
      <c r="S1335" s="758"/>
      <c r="T1335" s="758"/>
      <c r="U1335" s="758"/>
      <c r="V1335" s="4"/>
    </row>
    <row r="1336" spans="1:22" x14ac:dyDescent="0.25">
      <c r="A1336" s="730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758"/>
      <c r="O1336" s="758"/>
      <c r="P1336" s="758"/>
      <c r="Q1336" s="758"/>
      <c r="R1336" s="758"/>
      <c r="S1336" s="758"/>
      <c r="T1336" s="758"/>
      <c r="U1336" s="758"/>
      <c r="V1336" s="4"/>
    </row>
    <row r="1337" spans="1:22" x14ac:dyDescent="0.25">
      <c r="A1337" s="730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758"/>
      <c r="O1337" s="758"/>
      <c r="P1337" s="758"/>
      <c r="Q1337" s="758"/>
      <c r="R1337" s="758"/>
      <c r="S1337" s="758"/>
      <c r="T1337" s="758"/>
      <c r="U1337" s="758"/>
      <c r="V1337" s="4"/>
    </row>
    <row r="1338" spans="1:22" x14ac:dyDescent="0.25">
      <c r="A1338" s="730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758"/>
      <c r="O1338" s="758"/>
      <c r="P1338" s="758"/>
      <c r="Q1338" s="758"/>
      <c r="R1338" s="758"/>
      <c r="S1338" s="758"/>
      <c r="T1338" s="758"/>
      <c r="U1338" s="758"/>
      <c r="V1338" s="4"/>
    </row>
    <row r="1339" spans="1:22" x14ac:dyDescent="0.25">
      <c r="A1339" s="730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758"/>
      <c r="O1339" s="758"/>
      <c r="P1339" s="758"/>
      <c r="Q1339" s="758"/>
      <c r="R1339" s="758"/>
      <c r="S1339" s="758"/>
      <c r="T1339" s="758"/>
      <c r="U1339" s="758"/>
      <c r="V1339" s="4"/>
    </row>
    <row r="1340" spans="1:22" x14ac:dyDescent="0.25">
      <c r="A1340" s="730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758"/>
      <c r="O1340" s="758"/>
      <c r="P1340" s="758"/>
      <c r="Q1340" s="758"/>
      <c r="R1340" s="758"/>
      <c r="S1340" s="758"/>
      <c r="T1340" s="758"/>
      <c r="U1340" s="758"/>
      <c r="V1340" s="4"/>
    </row>
    <row r="1341" spans="1:22" x14ac:dyDescent="0.25">
      <c r="A1341" s="730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758"/>
      <c r="O1341" s="758"/>
      <c r="P1341" s="758"/>
      <c r="Q1341" s="758"/>
      <c r="R1341" s="758"/>
      <c r="S1341" s="758"/>
      <c r="T1341" s="758"/>
      <c r="U1341" s="758"/>
      <c r="V1341" s="4"/>
    </row>
    <row r="1342" spans="1:22" x14ac:dyDescent="0.25">
      <c r="A1342" s="730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758"/>
      <c r="O1342" s="758"/>
      <c r="P1342" s="758"/>
      <c r="Q1342" s="758"/>
      <c r="R1342" s="758"/>
      <c r="S1342" s="758"/>
      <c r="T1342" s="758"/>
      <c r="U1342" s="758"/>
      <c r="V1342" s="4"/>
    </row>
    <row r="1343" spans="1:22" x14ac:dyDescent="0.25">
      <c r="A1343" s="730"/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758"/>
      <c r="O1343" s="758"/>
      <c r="P1343" s="758"/>
      <c r="Q1343" s="758"/>
      <c r="R1343" s="758"/>
      <c r="S1343" s="758"/>
      <c r="T1343" s="758"/>
      <c r="U1343" s="758"/>
      <c r="V1343" s="4"/>
    </row>
    <row r="1344" spans="1:22" x14ac:dyDescent="0.25">
      <c r="A1344" s="730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758"/>
      <c r="O1344" s="758"/>
      <c r="P1344" s="758"/>
      <c r="Q1344" s="758"/>
      <c r="R1344" s="758"/>
      <c r="S1344" s="758"/>
      <c r="T1344" s="758"/>
      <c r="U1344" s="758"/>
      <c r="V1344" s="4"/>
    </row>
    <row r="1345" spans="1:22" x14ac:dyDescent="0.25">
      <c r="A1345" s="730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758"/>
      <c r="O1345" s="758"/>
      <c r="P1345" s="758"/>
      <c r="Q1345" s="758"/>
      <c r="R1345" s="758"/>
      <c r="S1345" s="758"/>
      <c r="T1345" s="758"/>
      <c r="U1345" s="758"/>
      <c r="V1345" s="4"/>
    </row>
    <row r="1346" spans="1:22" x14ac:dyDescent="0.25">
      <c r="A1346" s="730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758"/>
      <c r="O1346" s="758"/>
      <c r="P1346" s="758"/>
      <c r="Q1346" s="758"/>
      <c r="R1346" s="758"/>
      <c r="S1346" s="758"/>
      <c r="T1346" s="758"/>
      <c r="U1346" s="758"/>
      <c r="V1346" s="4"/>
    </row>
    <row r="1347" spans="1:22" x14ac:dyDescent="0.25">
      <c r="A1347" s="730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758"/>
      <c r="O1347" s="758"/>
      <c r="P1347" s="758"/>
      <c r="Q1347" s="758"/>
      <c r="R1347" s="758"/>
      <c r="S1347" s="758"/>
      <c r="T1347" s="758"/>
      <c r="U1347" s="758"/>
      <c r="V1347" s="4"/>
    </row>
    <row r="1348" spans="1:22" x14ac:dyDescent="0.25">
      <c r="A1348" s="730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758"/>
      <c r="O1348" s="758"/>
      <c r="P1348" s="758"/>
      <c r="Q1348" s="758"/>
      <c r="R1348" s="758"/>
      <c r="S1348" s="758"/>
      <c r="T1348" s="758"/>
      <c r="U1348" s="758"/>
      <c r="V1348" s="4"/>
    </row>
    <row r="1349" spans="1:22" x14ac:dyDescent="0.25">
      <c r="A1349" s="730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758"/>
      <c r="O1349" s="758"/>
      <c r="P1349" s="758"/>
      <c r="Q1349" s="758"/>
      <c r="R1349" s="758"/>
      <c r="S1349" s="758"/>
      <c r="T1349" s="758"/>
      <c r="U1349" s="758"/>
      <c r="V1349" s="4"/>
    </row>
    <row r="1350" spans="1:22" x14ac:dyDescent="0.25">
      <c r="A1350" s="730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758"/>
      <c r="O1350" s="758"/>
      <c r="P1350" s="758"/>
      <c r="Q1350" s="758"/>
      <c r="R1350" s="758"/>
      <c r="S1350" s="758"/>
      <c r="T1350" s="758"/>
      <c r="U1350" s="758"/>
      <c r="V1350" s="4"/>
    </row>
    <row r="1351" spans="1:22" x14ac:dyDescent="0.25">
      <c r="A1351" s="730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758"/>
      <c r="O1351" s="758"/>
      <c r="P1351" s="758"/>
      <c r="Q1351" s="758"/>
      <c r="R1351" s="758"/>
      <c r="S1351" s="758"/>
      <c r="T1351" s="758"/>
      <c r="U1351" s="758"/>
      <c r="V1351" s="4"/>
    </row>
    <row r="1352" spans="1:22" x14ac:dyDescent="0.25">
      <c r="A1352" s="730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758"/>
      <c r="O1352" s="758"/>
      <c r="P1352" s="758"/>
      <c r="Q1352" s="758"/>
      <c r="R1352" s="758"/>
      <c r="S1352" s="758"/>
      <c r="T1352" s="758"/>
      <c r="U1352" s="758"/>
      <c r="V1352" s="4"/>
    </row>
    <row r="1353" spans="1:22" x14ac:dyDescent="0.25">
      <c r="A1353" s="730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758"/>
      <c r="O1353" s="758"/>
      <c r="P1353" s="758"/>
      <c r="Q1353" s="758"/>
      <c r="R1353" s="758"/>
      <c r="S1353" s="758"/>
      <c r="T1353" s="758"/>
      <c r="U1353" s="758"/>
      <c r="V1353" s="4"/>
    </row>
    <row r="1354" spans="1:22" x14ac:dyDescent="0.25">
      <c r="A1354" s="730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758"/>
      <c r="O1354" s="758"/>
      <c r="P1354" s="758"/>
      <c r="Q1354" s="758"/>
      <c r="R1354" s="758"/>
      <c r="S1354" s="758"/>
      <c r="T1354" s="758"/>
      <c r="U1354" s="758"/>
      <c r="V1354" s="4"/>
    </row>
    <row r="1355" spans="1:22" x14ac:dyDescent="0.25">
      <c r="A1355" s="730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758"/>
      <c r="O1355" s="758"/>
      <c r="P1355" s="758"/>
      <c r="Q1355" s="758"/>
      <c r="R1355" s="758"/>
      <c r="S1355" s="758"/>
      <c r="T1355" s="758"/>
      <c r="U1355" s="758"/>
      <c r="V1355" s="4"/>
    </row>
    <row r="1356" spans="1:22" x14ac:dyDescent="0.25">
      <c r="A1356" s="730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758"/>
      <c r="O1356" s="758"/>
      <c r="P1356" s="758"/>
      <c r="Q1356" s="758"/>
      <c r="R1356" s="758"/>
      <c r="S1356" s="758"/>
      <c r="T1356" s="758"/>
      <c r="U1356" s="758"/>
      <c r="V1356" s="4"/>
    </row>
    <row r="1357" spans="1:22" x14ac:dyDescent="0.25">
      <c r="A1357" s="730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758"/>
      <c r="O1357" s="758"/>
      <c r="P1357" s="758"/>
      <c r="Q1357" s="758"/>
      <c r="R1357" s="758"/>
      <c r="S1357" s="758"/>
      <c r="T1357" s="758"/>
      <c r="U1357" s="758"/>
      <c r="V1357" s="4"/>
    </row>
    <row r="1358" spans="1:22" x14ac:dyDescent="0.25">
      <c r="A1358" s="730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758"/>
      <c r="O1358" s="758"/>
      <c r="P1358" s="758"/>
      <c r="Q1358" s="758"/>
      <c r="R1358" s="758"/>
      <c r="S1358" s="758"/>
      <c r="T1358" s="758"/>
      <c r="U1358" s="758"/>
      <c r="V1358" s="4"/>
    </row>
    <row r="1359" spans="1:22" x14ac:dyDescent="0.25">
      <c r="A1359" s="730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758"/>
      <c r="O1359" s="758"/>
      <c r="P1359" s="758"/>
      <c r="Q1359" s="758"/>
      <c r="R1359" s="758"/>
      <c r="S1359" s="758"/>
      <c r="T1359" s="758"/>
      <c r="U1359" s="758"/>
      <c r="V1359" s="4"/>
    </row>
    <row r="1360" spans="1:22" x14ac:dyDescent="0.25">
      <c r="A1360" s="730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758"/>
      <c r="O1360" s="758"/>
      <c r="P1360" s="758"/>
      <c r="Q1360" s="758"/>
      <c r="R1360" s="758"/>
      <c r="S1360" s="758"/>
      <c r="T1360" s="758"/>
      <c r="U1360" s="758"/>
      <c r="V1360" s="4"/>
    </row>
    <row r="1361" spans="1:22" x14ac:dyDescent="0.25">
      <c r="A1361" s="730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758"/>
      <c r="O1361" s="758"/>
      <c r="P1361" s="758"/>
      <c r="Q1361" s="758"/>
      <c r="R1361" s="758"/>
      <c r="S1361" s="758"/>
      <c r="T1361" s="758"/>
      <c r="U1361" s="758"/>
      <c r="V1361" s="4"/>
    </row>
    <row r="1362" spans="1:22" x14ac:dyDescent="0.25">
      <c r="A1362" s="730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758"/>
      <c r="O1362" s="758"/>
      <c r="P1362" s="758"/>
      <c r="Q1362" s="758"/>
      <c r="R1362" s="758"/>
      <c r="S1362" s="758"/>
      <c r="T1362" s="758"/>
      <c r="U1362" s="758"/>
      <c r="V1362" s="4"/>
    </row>
    <row r="1363" spans="1:22" x14ac:dyDescent="0.25">
      <c r="A1363" s="730"/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758"/>
      <c r="O1363" s="758"/>
      <c r="P1363" s="758"/>
      <c r="Q1363" s="758"/>
      <c r="R1363" s="758"/>
      <c r="S1363" s="758"/>
      <c r="T1363" s="758"/>
      <c r="U1363" s="758"/>
      <c r="V1363" s="4"/>
    </row>
    <row r="1364" spans="1:22" x14ac:dyDescent="0.25">
      <c r="A1364" s="730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758"/>
      <c r="O1364" s="758"/>
      <c r="P1364" s="758"/>
      <c r="Q1364" s="758"/>
      <c r="R1364" s="758"/>
      <c r="S1364" s="758"/>
      <c r="T1364" s="758"/>
      <c r="U1364" s="758"/>
      <c r="V1364" s="4"/>
    </row>
    <row r="1365" spans="1:22" x14ac:dyDescent="0.25">
      <c r="A1365" s="730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758"/>
      <c r="O1365" s="758"/>
      <c r="P1365" s="758"/>
      <c r="Q1365" s="758"/>
      <c r="R1365" s="758"/>
      <c r="S1365" s="758"/>
      <c r="T1365" s="758"/>
      <c r="U1365" s="758"/>
      <c r="V1365" s="4"/>
    </row>
    <row r="1366" spans="1:22" x14ac:dyDescent="0.25">
      <c r="A1366" s="730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758"/>
      <c r="O1366" s="758"/>
      <c r="P1366" s="758"/>
      <c r="Q1366" s="758"/>
      <c r="R1366" s="758"/>
      <c r="S1366" s="758"/>
      <c r="T1366" s="758"/>
      <c r="U1366" s="758"/>
      <c r="V1366" s="4"/>
    </row>
    <row r="1367" spans="1:22" x14ac:dyDescent="0.25">
      <c r="A1367" s="730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758"/>
      <c r="O1367" s="758"/>
      <c r="P1367" s="758"/>
      <c r="Q1367" s="758"/>
      <c r="R1367" s="758"/>
      <c r="S1367" s="758"/>
      <c r="T1367" s="758"/>
      <c r="U1367" s="758"/>
      <c r="V1367" s="4"/>
    </row>
    <row r="1368" spans="1:22" x14ac:dyDescent="0.25">
      <c r="A1368" s="730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758"/>
      <c r="O1368" s="758"/>
      <c r="P1368" s="758"/>
      <c r="Q1368" s="758"/>
      <c r="R1368" s="758"/>
      <c r="S1368" s="758"/>
      <c r="T1368" s="758"/>
      <c r="U1368" s="758"/>
      <c r="V1368" s="4"/>
    </row>
    <row r="1369" spans="1:22" x14ac:dyDescent="0.25">
      <c r="A1369" s="730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758"/>
      <c r="O1369" s="758"/>
      <c r="P1369" s="758"/>
      <c r="Q1369" s="758"/>
      <c r="R1369" s="758"/>
      <c r="S1369" s="758"/>
      <c r="T1369" s="758"/>
      <c r="U1369" s="758"/>
      <c r="V1369" s="4"/>
    </row>
    <row r="1370" spans="1:22" x14ac:dyDescent="0.25">
      <c r="A1370" s="730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758"/>
      <c r="O1370" s="758"/>
      <c r="P1370" s="758"/>
      <c r="Q1370" s="758"/>
      <c r="R1370" s="758"/>
      <c r="S1370" s="758"/>
      <c r="T1370" s="758"/>
      <c r="U1370" s="758"/>
      <c r="V1370" s="4"/>
    </row>
    <row r="1371" spans="1:22" x14ac:dyDescent="0.25">
      <c r="A1371" s="730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758"/>
      <c r="O1371" s="758"/>
      <c r="P1371" s="758"/>
      <c r="Q1371" s="758"/>
      <c r="R1371" s="758"/>
      <c r="S1371" s="758"/>
      <c r="T1371" s="758"/>
      <c r="U1371" s="758"/>
      <c r="V1371" s="4"/>
    </row>
    <row r="1372" spans="1:22" x14ac:dyDescent="0.25">
      <c r="A1372" s="730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758"/>
      <c r="O1372" s="758"/>
      <c r="P1372" s="758"/>
      <c r="Q1372" s="758"/>
      <c r="R1372" s="758"/>
      <c r="S1372" s="758"/>
      <c r="T1372" s="758"/>
      <c r="U1372" s="758"/>
      <c r="V1372" s="4"/>
    </row>
    <row r="1373" spans="1:22" x14ac:dyDescent="0.25">
      <c r="A1373" s="730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758"/>
      <c r="O1373" s="758"/>
      <c r="P1373" s="758"/>
      <c r="Q1373" s="758"/>
      <c r="R1373" s="758"/>
      <c r="S1373" s="758"/>
      <c r="T1373" s="758"/>
      <c r="U1373" s="758"/>
      <c r="V1373" s="4"/>
    </row>
    <row r="1374" spans="1:22" x14ac:dyDescent="0.25">
      <c r="A1374" s="730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758"/>
      <c r="O1374" s="758"/>
      <c r="P1374" s="758"/>
      <c r="Q1374" s="758"/>
      <c r="R1374" s="758"/>
      <c r="S1374" s="758"/>
      <c r="T1374" s="758"/>
      <c r="U1374" s="758"/>
      <c r="V1374" s="4"/>
    </row>
    <row r="1375" spans="1:22" x14ac:dyDescent="0.25">
      <c r="A1375" s="730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758"/>
      <c r="O1375" s="758"/>
      <c r="P1375" s="758"/>
      <c r="Q1375" s="758"/>
      <c r="R1375" s="758"/>
      <c r="S1375" s="758"/>
      <c r="T1375" s="758"/>
      <c r="U1375" s="758"/>
      <c r="V1375" s="4"/>
    </row>
    <row r="1376" spans="1:22" x14ac:dyDescent="0.25">
      <c r="A1376" s="730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758"/>
      <c r="O1376" s="758"/>
      <c r="P1376" s="758"/>
      <c r="Q1376" s="758"/>
      <c r="R1376" s="758"/>
      <c r="S1376" s="758"/>
      <c r="T1376" s="758"/>
      <c r="U1376" s="758"/>
      <c r="V1376" s="4"/>
    </row>
    <row r="1377" spans="1:22" x14ac:dyDescent="0.25">
      <c r="A1377" s="730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758"/>
      <c r="O1377" s="758"/>
      <c r="P1377" s="758"/>
      <c r="Q1377" s="758"/>
      <c r="R1377" s="758"/>
      <c r="S1377" s="758"/>
      <c r="T1377" s="758"/>
      <c r="U1377" s="758"/>
      <c r="V1377" s="4"/>
    </row>
    <row r="1378" spans="1:22" x14ac:dyDescent="0.25">
      <c r="A1378" s="730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758"/>
      <c r="O1378" s="758"/>
      <c r="P1378" s="758"/>
      <c r="Q1378" s="758"/>
      <c r="R1378" s="758"/>
      <c r="S1378" s="758"/>
      <c r="T1378" s="758"/>
      <c r="U1378" s="758"/>
      <c r="V1378" s="4"/>
    </row>
    <row r="1379" spans="1:22" x14ac:dyDescent="0.25">
      <c r="A1379" s="730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758"/>
      <c r="O1379" s="758"/>
      <c r="P1379" s="758"/>
      <c r="Q1379" s="758"/>
      <c r="R1379" s="758"/>
      <c r="S1379" s="758"/>
      <c r="T1379" s="758"/>
      <c r="U1379" s="758"/>
      <c r="V1379" s="4"/>
    </row>
    <row r="1380" spans="1:22" x14ac:dyDescent="0.25">
      <c r="A1380" s="730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758"/>
      <c r="O1380" s="758"/>
      <c r="P1380" s="758"/>
      <c r="Q1380" s="758"/>
      <c r="R1380" s="758"/>
      <c r="S1380" s="758"/>
      <c r="T1380" s="758"/>
      <c r="U1380" s="758"/>
      <c r="V1380" s="4"/>
    </row>
    <row r="1381" spans="1:22" x14ac:dyDescent="0.25">
      <c r="A1381" s="730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758"/>
      <c r="O1381" s="758"/>
      <c r="P1381" s="758"/>
      <c r="Q1381" s="758"/>
      <c r="R1381" s="758"/>
      <c r="S1381" s="758"/>
      <c r="T1381" s="758"/>
      <c r="U1381" s="758"/>
      <c r="V1381" s="4"/>
    </row>
    <row r="1382" spans="1:22" x14ac:dyDescent="0.25">
      <c r="A1382" s="730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758"/>
      <c r="O1382" s="758"/>
      <c r="P1382" s="758"/>
      <c r="Q1382" s="758"/>
      <c r="R1382" s="758"/>
      <c r="S1382" s="758"/>
      <c r="T1382" s="758"/>
      <c r="U1382" s="758"/>
      <c r="V1382" s="4"/>
    </row>
    <row r="1383" spans="1:22" x14ac:dyDescent="0.25">
      <c r="A1383" s="730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758"/>
      <c r="O1383" s="758"/>
      <c r="P1383" s="758"/>
      <c r="Q1383" s="758"/>
      <c r="R1383" s="758"/>
      <c r="S1383" s="758"/>
      <c r="T1383" s="758"/>
      <c r="U1383" s="758"/>
      <c r="V1383" s="4"/>
    </row>
    <row r="1384" spans="1:22" x14ac:dyDescent="0.25">
      <c r="A1384" s="730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758"/>
      <c r="O1384" s="758"/>
      <c r="P1384" s="758"/>
      <c r="Q1384" s="758"/>
      <c r="R1384" s="758"/>
      <c r="S1384" s="758"/>
      <c r="T1384" s="758"/>
      <c r="U1384" s="758"/>
      <c r="V1384" s="4"/>
    </row>
    <row r="1385" spans="1:22" x14ac:dyDescent="0.25">
      <c r="A1385" s="730"/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758"/>
      <c r="O1385" s="758"/>
      <c r="P1385" s="758"/>
      <c r="Q1385" s="758"/>
      <c r="R1385" s="758"/>
      <c r="S1385" s="758"/>
      <c r="T1385" s="758"/>
      <c r="U1385" s="758"/>
      <c r="V1385" s="4"/>
    </row>
    <row r="1386" spans="1:22" x14ac:dyDescent="0.25">
      <c r="A1386" s="730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758"/>
      <c r="O1386" s="758"/>
      <c r="P1386" s="758"/>
      <c r="Q1386" s="758"/>
      <c r="R1386" s="758"/>
      <c r="S1386" s="758"/>
      <c r="T1386" s="758"/>
      <c r="U1386" s="758"/>
      <c r="V1386" s="4"/>
    </row>
    <row r="1387" spans="1:22" x14ac:dyDescent="0.25">
      <c r="A1387" s="730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758"/>
      <c r="O1387" s="758"/>
      <c r="P1387" s="758"/>
      <c r="Q1387" s="758"/>
      <c r="R1387" s="758"/>
      <c r="S1387" s="758"/>
      <c r="T1387" s="758"/>
      <c r="U1387" s="758"/>
      <c r="V1387" s="4"/>
    </row>
    <row r="1388" spans="1:22" x14ac:dyDescent="0.25">
      <c r="A1388" s="730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758"/>
      <c r="O1388" s="758"/>
      <c r="P1388" s="758"/>
      <c r="Q1388" s="758"/>
      <c r="R1388" s="758"/>
      <c r="S1388" s="758"/>
      <c r="T1388" s="758"/>
      <c r="U1388" s="758"/>
      <c r="V1388" s="4"/>
    </row>
    <row r="1389" spans="1:22" x14ac:dyDescent="0.25">
      <c r="A1389" s="730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758"/>
      <c r="O1389" s="758"/>
      <c r="P1389" s="758"/>
      <c r="Q1389" s="758"/>
      <c r="R1389" s="758"/>
      <c r="S1389" s="758"/>
      <c r="T1389" s="758"/>
      <c r="U1389" s="758"/>
      <c r="V1389" s="4"/>
    </row>
    <row r="1390" spans="1:22" x14ac:dyDescent="0.25">
      <c r="A1390" s="730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758"/>
      <c r="O1390" s="758"/>
      <c r="P1390" s="758"/>
      <c r="Q1390" s="758"/>
      <c r="R1390" s="758"/>
      <c r="S1390" s="758"/>
      <c r="T1390" s="758"/>
      <c r="U1390" s="758"/>
      <c r="V1390" s="4"/>
    </row>
    <row r="1391" spans="1:22" x14ac:dyDescent="0.25">
      <c r="A1391" s="730"/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758"/>
      <c r="O1391" s="758"/>
      <c r="P1391" s="758"/>
      <c r="Q1391" s="758"/>
      <c r="R1391" s="758"/>
      <c r="S1391" s="758"/>
      <c r="T1391" s="758"/>
      <c r="U1391" s="758"/>
      <c r="V1391" s="4"/>
    </row>
    <row r="1392" spans="1:22" x14ac:dyDescent="0.25">
      <c r="A1392" s="730"/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758"/>
      <c r="O1392" s="758"/>
      <c r="P1392" s="758"/>
      <c r="Q1392" s="758"/>
      <c r="R1392" s="758"/>
      <c r="S1392" s="758"/>
      <c r="T1392" s="758"/>
      <c r="U1392" s="758"/>
      <c r="V1392" s="4"/>
    </row>
    <row r="1393" spans="1:22" x14ac:dyDescent="0.25">
      <c r="A1393" s="730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758"/>
      <c r="O1393" s="758"/>
      <c r="P1393" s="758"/>
      <c r="Q1393" s="758"/>
      <c r="R1393" s="758"/>
      <c r="S1393" s="758"/>
      <c r="T1393" s="758"/>
      <c r="U1393" s="758"/>
      <c r="V1393" s="4"/>
    </row>
    <row r="1394" spans="1:22" x14ac:dyDescent="0.25">
      <c r="A1394" s="730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758"/>
      <c r="O1394" s="758"/>
      <c r="P1394" s="758"/>
      <c r="Q1394" s="758"/>
      <c r="R1394" s="758"/>
      <c r="S1394" s="758"/>
      <c r="T1394" s="758"/>
      <c r="U1394" s="758"/>
      <c r="V1394" s="4"/>
    </row>
    <row r="1395" spans="1:22" x14ac:dyDescent="0.25">
      <c r="A1395" s="730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758"/>
      <c r="O1395" s="758"/>
      <c r="P1395" s="758"/>
      <c r="Q1395" s="758"/>
      <c r="R1395" s="758"/>
      <c r="S1395" s="758"/>
      <c r="T1395" s="758"/>
      <c r="U1395" s="758"/>
      <c r="V1395" s="4"/>
    </row>
    <row r="1396" spans="1:22" x14ac:dyDescent="0.25">
      <c r="A1396" s="730"/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758"/>
      <c r="O1396" s="758"/>
      <c r="P1396" s="758"/>
      <c r="Q1396" s="758"/>
      <c r="R1396" s="758"/>
      <c r="S1396" s="758"/>
      <c r="T1396" s="758"/>
      <c r="U1396" s="758"/>
      <c r="V1396" s="4"/>
    </row>
    <row r="1397" spans="1:22" x14ac:dyDescent="0.25">
      <c r="A1397" s="730"/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758"/>
      <c r="O1397" s="758"/>
      <c r="P1397" s="758"/>
      <c r="Q1397" s="758"/>
      <c r="R1397" s="758"/>
      <c r="S1397" s="758"/>
      <c r="T1397" s="758"/>
      <c r="U1397" s="758"/>
      <c r="V1397" s="4"/>
    </row>
    <row r="1398" spans="1:22" x14ac:dyDescent="0.25">
      <c r="A1398" s="730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758"/>
      <c r="O1398" s="758"/>
      <c r="P1398" s="758"/>
      <c r="Q1398" s="758"/>
      <c r="R1398" s="758"/>
      <c r="S1398" s="758"/>
      <c r="T1398" s="758"/>
      <c r="U1398" s="758"/>
      <c r="V1398" s="4"/>
    </row>
    <row r="1399" spans="1:22" x14ac:dyDescent="0.25">
      <c r="A1399" s="730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758"/>
      <c r="O1399" s="758"/>
      <c r="P1399" s="758"/>
      <c r="Q1399" s="758"/>
      <c r="R1399" s="758"/>
      <c r="S1399" s="758"/>
      <c r="T1399" s="758"/>
      <c r="U1399" s="758"/>
      <c r="V1399" s="4"/>
    </row>
    <row r="1400" spans="1:22" x14ac:dyDescent="0.25">
      <c r="A1400" s="730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758"/>
      <c r="O1400" s="758"/>
      <c r="P1400" s="758"/>
      <c r="Q1400" s="758"/>
      <c r="R1400" s="758"/>
      <c r="S1400" s="758"/>
      <c r="T1400" s="758"/>
      <c r="U1400" s="758"/>
      <c r="V1400" s="4"/>
    </row>
    <row r="1401" spans="1:22" x14ac:dyDescent="0.25">
      <c r="A1401" s="730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758"/>
      <c r="O1401" s="758"/>
      <c r="P1401" s="758"/>
      <c r="Q1401" s="758"/>
      <c r="R1401" s="758"/>
      <c r="S1401" s="758"/>
      <c r="T1401" s="758"/>
      <c r="U1401" s="758"/>
      <c r="V1401" s="4"/>
    </row>
    <row r="1402" spans="1:22" x14ac:dyDescent="0.25">
      <c r="A1402" s="730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758"/>
      <c r="O1402" s="758"/>
      <c r="P1402" s="758"/>
      <c r="Q1402" s="758"/>
      <c r="R1402" s="758"/>
      <c r="S1402" s="758"/>
      <c r="T1402" s="758"/>
      <c r="U1402" s="758"/>
      <c r="V1402" s="4"/>
    </row>
    <row r="1403" spans="1:22" x14ac:dyDescent="0.25">
      <c r="A1403" s="730"/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758"/>
      <c r="O1403" s="758"/>
      <c r="P1403" s="758"/>
      <c r="Q1403" s="758"/>
      <c r="R1403" s="758"/>
      <c r="S1403" s="758"/>
      <c r="T1403" s="758"/>
      <c r="U1403" s="758"/>
      <c r="V1403" s="4"/>
    </row>
    <row r="1404" spans="1:22" x14ac:dyDescent="0.25">
      <c r="A1404" s="730"/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758"/>
      <c r="O1404" s="758"/>
      <c r="P1404" s="758"/>
      <c r="Q1404" s="758"/>
      <c r="R1404" s="758"/>
      <c r="S1404" s="758"/>
      <c r="T1404" s="758"/>
      <c r="U1404" s="758"/>
      <c r="V1404" s="4"/>
    </row>
    <row r="1405" spans="1:22" x14ac:dyDescent="0.25">
      <c r="A1405" s="730"/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758"/>
      <c r="O1405" s="758"/>
      <c r="P1405" s="758"/>
      <c r="Q1405" s="758"/>
      <c r="R1405" s="758"/>
      <c r="S1405" s="758"/>
      <c r="T1405" s="758"/>
      <c r="U1405" s="758"/>
      <c r="V1405" s="4"/>
    </row>
    <row r="1406" spans="1:22" x14ac:dyDescent="0.25">
      <c r="A1406" s="730"/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758"/>
      <c r="O1406" s="758"/>
      <c r="P1406" s="758"/>
      <c r="Q1406" s="758"/>
      <c r="R1406" s="758"/>
      <c r="S1406" s="758"/>
      <c r="T1406" s="758"/>
      <c r="U1406" s="758"/>
      <c r="V1406" s="4"/>
    </row>
    <row r="1407" spans="1:22" x14ac:dyDescent="0.25">
      <c r="A1407" s="730"/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758"/>
      <c r="O1407" s="758"/>
      <c r="P1407" s="758"/>
      <c r="Q1407" s="758"/>
      <c r="R1407" s="758"/>
      <c r="S1407" s="758"/>
      <c r="T1407" s="758"/>
      <c r="U1407" s="758"/>
      <c r="V1407" s="4"/>
    </row>
    <row r="1408" spans="1:22" x14ac:dyDescent="0.25">
      <c r="A1408" s="730"/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758"/>
      <c r="O1408" s="758"/>
      <c r="P1408" s="758"/>
      <c r="Q1408" s="758"/>
      <c r="R1408" s="758"/>
      <c r="S1408" s="758"/>
      <c r="T1408" s="758"/>
      <c r="U1408" s="758"/>
      <c r="V1408" s="4"/>
    </row>
    <row r="1409" spans="1:22" x14ac:dyDescent="0.25">
      <c r="A1409" s="730"/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758"/>
      <c r="O1409" s="758"/>
      <c r="P1409" s="758"/>
      <c r="Q1409" s="758"/>
      <c r="R1409" s="758"/>
      <c r="S1409" s="758"/>
      <c r="T1409" s="758"/>
      <c r="U1409" s="758"/>
      <c r="V1409" s="4"/>
    </row>
    <row r="1410" spans="1:22" x14ac:dyDescent="0.25">
      <c r="A1410" s="730"/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758"/>
      <c r="O1410" s="758"/>
      <c r="P1410" s="758"/>
      <c r="Q1410" s="758"/>
      <c r="R1410" s="758"/>
      <c r="S1410" s="758"/>
      <c r="T1410" s="758"/>
      <c r="U1410" s="758"/>
      <c r="V1410" s="4"/>
    </row>
    <row r="1411" spans="1:22" x14ac:dyDescent="0.25">
      <c r="A1411" s="730"/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758"/>
      <c r="O1411" s="758"/>
      <c r="P1411" s="758"/>
      <c r="Q1411" s="758"/>
      <c r="R1411" s="758"/>
      <c r="S1411" s="758"/>
      <c r="T1411" s="758"/>
      <c r="U1411" s="758"/>
      <c r="V1411" s="4"/>
    </row>
    <row r="1412" spans="1:22" x14ac:dyDescent="0.25">
      <c r="A1412" s="730"/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758"/>
      <c r="O1412" s="758"/>
      <c r="P1412" s="758"/>
      <c r="Q1412" s="758"/>
      <c r="R1412" s="758"/>
      <c r="S1412" s="758"/>
      <c r="T1412" s="758"/>
      <c r="U1412" s="758"/>
      <c r="V1412" s="4"/>
    </row>
    <row r="1413" spans="1:22" x14ac:dyDescent="0.25">
      <c r="A1413" s="730"/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758"/>
      <c r="O1413" s="758"/>
      <c r="P1413" s="758"/>
      <c r="Q1413" s="758"/>
      <c r="R1413" s="758"/>
      <c r="S1413" s="758"/>
      <c r="T1413" s="758"/>
      <c r="U1413" s="758"/>
      <c r="V1413" s="4"/>
    </row>
    <row r="1414" spans="1:22" x14ac:dyDescent="0.25">
      <c r="A1414" s="730"/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758"/>
      <c r="O1414" s="758"/>
      <c r="P1414" s="758"/>
      <c r="Q1414" s="758"/>
      <c r="R1414" s="758"/>
      <c r="S1414" s="758"/>
      <c r="T1414" s="758"/>
      <c r="U1414" s="758"/>
      <c r="V1414" s="4"/>
    </row>
    <row r="1415" spans="1:22" x14ac:dyDescent="0.25">
      <c r="A1415" s="730"/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758"/>
      <c r="O1415" s="758"/>
      <c r="P1415" s="758"/>
      <c r="Q1415" s="758"/>
      <c r="R1415" s="758"/>
      <c r="S1415" s="758"/>
      <c r="T1415" s="758"/>
      <c r="U1415" s="758"/>
      <c r="V1415" s="4"/>
    </row>
    <row r="1416" spans="1:22" x14ac:dyDescent="0.25">
      <c r="A1416" s="730"/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758"/>
      <c r="O1416" s="758"/>
      <c r="P1416" s="758"/>
      <c r="Q1416" s="758"/>
      <c r="R1416" s="758"/>
      <c r="S1416" s="758"/>
      <c r="T1416" s="758"/>
      <c r="U1416" s="758"/>
      <c r="V1416" s="4"/>
    </row>
    <row r="1417" spans="1:22" x14ac:dyDescent="0.25">
      <c r="A1417" s="730"/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758"/>
      <c r="O1417" s="758"/>
      <c r="P1417" s="758"/>
      <c r="Q1417" s="758"/>
      <c r="R1417" s="758"/>
      <c r="S1417" s="758"/>
      <c r="T1417" s="758"/>
      <c r="U1417" s="758"/>
      <c r="V1417" s="4"/>
    </row>
    <row r="1418" spans="1:22" x14ac:dyDescent="0.25">
      <c r="A1418" s="730"/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758"/>
      <c r="O1418" s="758"/>
      <c r="P1418" s="758"/>
      <c r="Q1418" s="758"/>
      <c r="R1418" s="758"/>
      <c r="S1418" s="758"/>
      <c r="T1418" s="758"/>
      <c r="U1418" s="758"/>
      <c r="V1418" s="4"/>
    </row>
    <row r="1419" spans="1:22" x14ac:dyDescent="0.25">
      <c r="A1419" s="730"/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758"/>
      <c r="O1419" s="758"/>
      <c r="P1419" s="758"/>
      <c r="Q1419" s="758"/>
      <c r="R1419" s="758"/>
      <c r="S1419" s="758"/>
      <c r="T1419" s="758"/>
      <c r="U1419" s="758"/>
      <c r="V1419" s="4"/>
    </row>
    <row r="1420" spans="1:22" x14ac:dyDescent="0.25">
      <c r="A1420" s="730"/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758"/>
      <c r="O1420" s="758"/>
      <c r="P1420" s="758"/>
      <c r="Q1420" s="758"/>
      <c r="R1420" s="758"/>
      <c r="S1420" s="758"/>
      <c r="T1420" s="758"/>
      <c r="U1420" s="758"/>
      <c r="V1420" s="4"/>
    </row>
    <row r="1421" spans="1:22" x14ac:dyDescent="0.25">
      <c r="A1421" s="730"/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758"/>
      <c r="O1421" s="758"/>
      <c r="P1421" s="758"/>
      <c r="Q1421" s="758"/>
      <c r="R1421" s="758"/>
      <c r="S1421" s="758"/>
      <c r="T1421" s="758"/>
      <c r="U1421" s="758"/>
      <c r="V1421" s="4"/>
    </row>
    <row r="1422" spans="1:22" x14ac:dyDescent="0.25">
      <c r="A1422" s="730"/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758"/>
      <c r="O1422" s="758"/>
      <c r="P1422" s="758"/>
      <c r="Q1422" s="758"/>
      <c r="R1422" s="758"/>
      <c r="S1422" s="758"/>
      <c r="T1422" s="758"/>
      <c r="U1422" s="758"/>
      <c r="V1422" s="4"/>
    </row>
    <row r="1423" spans="1:22" x14ac:dyDescent="0.25">
      <c r="A1423" s="730"/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758"/>
      <c r="O1423" s="758"/>
      <c r="P1423" s="758"/>
      <c r="Q1423" s="758"/>
      <c r="R1423" s="758"/>
      <c r="S1423" s="758"/>
      <c r="T1423" s="758"/>
      <c r="U1423" s="758"/>
      <c r="V1423" s="4"/>
    </row>
    <row r="1424" spans="1:22" x14ac:dyDescent="0.25">
      <c r="A1424" s="730"/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758"/>
      <c r="O1424" s="758"/>
      <c r="P1424" s="758"/>
      <c r="Q1424" s="758"/>
      <c r="R1424" s="758"/>
      <c r="S1424" s="758"/>
      <c r="T1424" s="758"/>
      <c r="U1424" s="758"/>
      <c r="V1424" s="4"/>
    </row>
    <row r="1425" spans="1:22" x14ac:dyDescent="0.25">
      <c r="A1425" s="730"/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758"/>
      <c r="O1425" s="758"/>
      <c r="P1425" s="758"/>
      <c r="Q1425" s="758"/>
      <c r="R1425" s="758"/>
      <c r="S1425" s="758"/>
      <c r="T1425" s="758"/>
      <c r="U1425" s="758"/>
      <c r="V1425" s="4"/>
    </row>
    <row r="1426" spans="1:22" x14ac:dyDescent="0.25">
      <c r="A1426" s="730"/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758"/>
      <c r="O1426" s="758"/>
      <c r="P1426" s="758"/>
      <c r="Q1426" s="758"/>
      <c r="R1426" s="758"/>
      <c r="S1426" s="758"/>
      <c r="T1426" s="758"/>
      <c r="U1426" s="758"/>
      <c r="V1426" s="4"/>
    </row>
    <row r="1427" spans="1:22" x14ac:dyDescent="0.25">
      <c r="A1427" s="730"/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758"/>
      <c r="O1427" s="758"/>
      <c r="P1427" s="758"/>
      <c r="Q1427" s="758"/>
      <c r="R1427" s="758"/>
      <c r="S1427" s="758"/>
      <c r="T1427" s="758"/>
      <c r="U1427" s="758"/>
      <c r="V1427" s="4"/>
    </row>
    <row r="1428" spans="1:22" x14ac:dyDescent="0.25">
      <c r="A1428" s="730"/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758"/>
      <c r="O1428" s="758"/>
      <c r="P1428" s="758"/>
      <c r="Q1428" s="758"/>
      <c r="R1428" s="758"/>
      <c r="S1428" s="758"/>
      <c r="T1428" s="758"/>
      <c r="U1428" s="758"/>
      <c r="V1428" s="4"/>
    </row>
    <row r="1429" spans="1:22" x14ac:dyDescent="0.25">
      <c r="A1429" s="730"/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758"/>
      <c r="O1429" s="758"/>
      <c r="P1429" s="758"/>
      <c r="Q1429" s="758"/>
      <c r="R1429" s="758"/>
      <c r="S1429" s="758"/>
      <c r="T1429" s="758"/>
      <c r="U1429" s="758"/>
      <c r="V1429" s="4"/>
    </row>
    <row r="1430" spans="1:22" x14ac:dyDescent="0.25">
      <c r="A1430" s="730"/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758"/>
      <c r="O1430" s="758"/>
      <c r="P1430" s="758"/>
      <c r="Q1430" s="758"/>
      <c r="R1430" s="758"/>
      <c r="S1430" s="758"/>
      <c r="T1430" s="758"/>
      <c r="U1430" s="758"/>
      <c r="V1430" s="4"/>
    </row>
    <row r="1431" spans="1:22" x14ac:dyDescent="0.25">
      <c r="A1431" s="730"/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758"/>
      <c r="O1431" s="758"/>
      <c r="P1431" s="758"/>
      <c r="Q1431" s="758"/>
      <c r="R1431" s="758"/>
      <c r="S1431" s="758"/>
      <c r="T1431" s="758"/>
      <c r="U1431" s="758"/>
      <c r="V1431" s="4"/>
    </row>
    <row r="1432" spans="1:22" x14ac:dyDescent="0.25">
      <c r="A1432" s="730"/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758"/>
      <c r="O1432" s="758"/>
      <c r="P1432" s="758"/>
      <c r="Q1432" s="758"/>
      <c r="R1432" s="758"/>
      <c r="S1432" s="758"/>
      <c r="T1432" s="758"/>
      <c r="U1432" s="758"/>
      <c r="V1432" s="4"/>
    </row>
    <row r="1433" spans="1:22" x14ac:dyDescent="0.25">
      <c r="A1433" s="730"/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758"/>
      <c r="O1433" s="758"/>
      <c r="P1433" s="758"/>
      <c r="Q1433" s="758"/>
      <c r="R1433" s="758"/>
      <c r="S1433" s="758"/>
      <c r="T1433" s="758"/>
      <c r="U1433" s="758"/>
      <c r="V1433" s="4"/>
    </row>
    <row r="1434" spans="1:22" x14ac:dyDescent="0.25">
      <c r="A1434" s="730"/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758"/>
      <c r="O1434" s="758"/>
      <c r="P1434" s="758"/>
      <c r="Q1434" s="758"/>
      <c r="R1434" s="758"/>
      <c r="S1434" s="758"/>
      <c r="T1434" s="758"/>
      <c r="U1434" s="758"/>
      <c r="V1434" s="4"/>
    </row>
    <row r="1435" spans="1:22" x14ac:dyDescent="0.25">
      <c r="A1435" s="730"/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758"/>
      <c r="O1435" s="758"/>
      <c r="P1435" s="758"/>
      <c r="Q1435" s="758"/>
      <c r="R1435" s="758"/>
      <c r="S1435" s="758"/>
      <c r="T1435" s="758"/>
      <c r="U1435" s="758"/>
      <c r="V1435" s="4"/>
    </row>
    <row r="1436" spans="1:22" x14ac:dyDescent="0.25">
      <c r="A1436" s="730"/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758"/>
      <c r="O1436" s="758"/>
      <c r="P1436" s="758"/>
      <c r="Q1436" s="758"/>
      <c r="R1436" s="758"/>
      <c r="S1436" s="758"/>
      <c r="T1436" s="758"/>
      <c r="U1436" s="758"/>
      <c r="V1436" s="4"/>
    </row>
    <row r="1437" spans="1:22" x14ac:dyDescent="0.25">
      <c r="A1437" s="730"/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758"/>
      <c r="O1437" s="758"/>
      <c r="P1437" s="758"/>
      <c r="Q1437" s="758"/>
      <c r="R1437" s="758"/>
      <c r="S1437" s="758"/>
      <c r="T1437" s="758"/>
      <c r="U1437" s="758"/>
      <c r="V1437" s="4"/>
    </row>
    <row r="1438" spans="1:22" x14ac:dyDescent="0.25">
      <c r="A1438" s="730"/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758"/>
      <c r="O1438" s="758"/>
      <c r="P1438" s="758"/>
      <c r="Q1438" s="758"/>
      <c r="R1438" s="758"/>
      <c r="S1438" s="758"/>
      <c r="T1438" s="758"/>
      <c r="U1438" s="758"/>
      <c r="V1438" s="4"/>
    </row>
    <row r="1439" spans="1:22" x14ac:dyDescent="0.25">
      <c r="A1439" s="730"/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758"/>
      <c r="O1439" s="758"/>
      <c r="P1439" s="758"/>
      <c r="Q1439" s="758"/>
      <c r="R1439" s="758"/>
      <c r="S1439" s="758"/>
      <c r="T1439" s="758"/>
      <c r="U1439" s="758"/>
      <c r="V1439" s="4"/>
    </row>
    <row r="1440" spans="1:22" x14ac:dyDescent="0.25">
      <c r="A1440" s="730"/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758"/>
      <c r="O1440" s="758"/>
      <c r="P1440" s="758"/>
      <c r="Q1440" s="758"/>
      <c r="R1440" s="758"/>
      <c r="S1440" s="758"/>
      <c r="T1440" s="758"/>
      <c r="U1440" s="758"/>
      <c r="V1440" s="4"/>
    </row>
    <row r="1441" spans="1:22" x14ac:dyDescent="0.25">
      <c r="A1441" s="730"/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758"/>
      <c r="O1441" s="758"/>
      <c r="P1441" s="758"/>
      <c r="Q1441" s="758"/>
      <c r="R1441" s="758"/>
      <c r="S1441" s="758"/>
      <c r="T1441" s="758"/>
      <c r="U1441" s="758"/>
      <c r="V1441" s="4"/>
    </row>
    <row r="1442" spans="1:22" x14ac:dyDescent="0.25">
      <c r="A1442" s="730"/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758"/>
      <c r="O1442" s="758"/>
      <c r="P1442" s="758"/>
      <c r="Q1442" s="758"/>
      <c r="R1442" s="758"/>
      <c r="S1442" s="758"/>
      <c r="T1442" s="758"/>
      <c r="U1442" s="758"/>
      <c r="V1442" s="4"/>
    </row>
    <row r="1443" spans="1:22" x14ac:dyDescent="0.25">
      <c r="A1443" s="730"/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758"/>
      <c r="O1443" s="758"/>
      <c r="P1443" s="758"/>
      <c r="Q1443" s="758"/>
      <c r="R1443" s="758"/>
      <c r="S1443" s="758"/>
      <c r="T1443" s="758"/>
      <c r="U1443" s="758"/>
      <c r="V1443" s="4"/>
    </row>
    <row r="1444" spans="1:22" x14ac:dyDescent="0.25">
      <c r="A1444" s="730"/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758"/>
      <c r="O1444" s="758"/>
      <c r="P1444" s="758"/>
      <c r="Q1444" s="758"/>
      <c r="R1444" s="758"/>
      <c r="S1444" s="758"/>
      <c r="T1444" s="758"/>
      <c r="U1444" s="758"/>
      <c r="V1444" s="4"/>
    </row>
    <row r="1445" spans="1:22" x14ac:dyDescent="0.25">
      <c r="A1445" s="730"/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758"/>
      <c r="O1445" s="758"/>
      <c r="P1445" s="758"/>
      <c r="Q1445" s="758"/>
      <c r="R1445" s="758"/>
      <c r="S1445" s="758"/>
      <c r="T1445" s="758"/>
      <c r="U1445" s="758"/>
      <c r="V1445" s="4"/>
    </row>
    <row r="1446" spans="1:22" x14ac:dyDescent="0.25">
      <c r="A1446" s="730"/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758"/>
      <c r="O1446" s="758"/>
      <c r="P1446" s="758"/>
      <c r="Q1446" s="758"/>
      <c r="R1446" s="758"/>
      <c r="S1446" s="758"/>
      <c r="T1446" s="758"/>
      <c r="U1446" s="758"/>
      <c r="V1446" s="4"/>
    </row>
    <row r="1447" spans="1:22" x14ac:dyDescent="0.25">
      <c r="A1447" s="730"/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758"/>
      <c r="O1447" s="758"/>
      <c r="P1447" s="758"/>
      <c r="Q1447" s="758"/>
      <c r="R1447" s="758"/>
      <c r="S1447" s="758"/>
      <c r="T1447" s="758"/>
      <c r="U1447" s="758"/>
      <c r="V1447" s="4"/>
    </row>
    <row r="1448" spans="1:22" x14ac:dyDescent="0.25">
      <c r="A1448" s="730"/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758"/>
      <c r="O1448" s="758"/>
      <c r="P1448" s="758"/>
      <c r="Q1448" s="758"/>
      <c r="R1448" s="758"/>
      <c r="S1448" s="758"/>
      <c r="T1448" s="758"/>
      <c r="U1448" s="758"/>
      <c r="V1448" s="4"/>
    </row>
    <row r="1449" spans="1:22" x14ac:dyDescent="0.25">
      <c r="A1449" s="730"/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758"/>
      <c r="O1449" s="758"/>
      <c r="P1449" s="758"/>
      <c r="Q1449" s="758"/>
      <c r="R1449" s="758"/>
      <c r="S1449" s="758"/>
      <c r="T1449" s="758"/>
      <c r="U1449" s="758"/>
      <c r="V1449" s="4"/>
    </row>
    <row r="1450" spans="1:22" x14ac:dyDescent="0.25">
      <c r="A1450" s="730"/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758"/>
      <c r="O1450" s="758"/>
      <c r="P1450" s="758"/>
      <c r="Q1450" s="758"/>
      <c r="R1450" s="758"/>
      <c r="S1450" s="758"/>
      <c r="T1450" s="758"/>
      <c r="U1450" s="758"/>
      <c r="V1450" s="4"/>
    </row>
    <row r="1451" spans="1:22" x14ac:dyDescent="0.25">
      <c r="A1451" s="730"/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758"/>
      <c r="O1451" s="758"/>
      <c r="P1451" s="758"/>
      <c r="Q1451" s="758"/>
      <c r="R1451" s="758"/>
      <c r="S1451" s="758"/>
      <c r="T1451" s="758"/>
      <c r="U1451" s="758"/>
      <c r="V1451" s="4"/>
    </row>
    <row r="1452" spans="1:22" x14ac:dyDescent="0.25">
      <c r="A1452" s="730"/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758"/>
      <c r="O1452" s="758"/>
      <c r="P1452" s="758"/>
      <c r="Q1452" s="758"/>
      <c r="R1452" s="758"/>
      <c r="S1452" s="758"/>
      <c r="T1452" s="758"/>
      <c r="U1452" s="758"/>
      <c r="V1452" s="4"/>
    </row>
    <row r="1453" spans="1:22" x14ac:dyDescent="0.25">
      <c r="A1453" s="730"/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758"/>
      <c r="O1453" s="758"/>
      <c r="P1453" s="758"/>
      <c r="Q1453" s="758"/>
      <c r="R1453" s="758"/>
      <c r="S1453" s="758"/>
      <c r="T1453" s="758"/>
      <c r="U1453" s="758"/>
      <c r="V1453" s="4"/>
    </row>
    <row r="1454" spans="1:22" x14ac:dyDescent="0.25">
      <c r="A1454" s="730"/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758"/>
      <c r="O1454" s="758"/>
      <c r="P1454" s="758"/>
      <c r="Q1454" s="758"/>
      <c r="R1454" s="758"/>
      <c r="S1454" s="758"/>
      <c r="T1454" s="758"/>
      <c r="U1454" s="758"/>
      <c r="V1454" s="4"/>
    </row>
    <row r="1455" spans="1:22" x14ac:dyDescent="0.25">
      <c r="A1455" s="730"/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758"/>
      <c r="O1455" s="758"/>
      <c r="P1455" s="758"/>
      <c r="Q1455" s="758"/>
      <c r="R1455" s="758"/>
      <c r="S1455" s="758"/>
      <c r="T1455" s="758"/>
      <c r="U1455" s="758"/>
      <c r="V1455" s="4"/>
    </row>
    <row r="1456" spans="1:22" x14ac:dyDescent="0.25">
      <c r="A1456" s="730"/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758"/>
      <c r="O1456" s="758"/>
      <c r="P1456" s="758"/>
      <c r="Q1456" s="758"/>
      <c r="R1456" s="758"/>
      <c r="S1456" s="758"/>
      <c r="T1456" s="758"/>
      <c r="U1456" s="758"/>
      <c r="V1456" s="4"/>
    </row>
    <row r="1457" spans="1:22" x14ac:dyDescent="0.25">
      <c r="A1457" s="730"/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758"/>
      <c r="O1457" s="758"/>
      <c r="P1457" s="758"/>
      <c r="Q1457" s="758"/>
      <c r="R1457" s="758"/>
      <c r="S1457" s="758"/>
      <c r="T1457" s="758"/>
      <c r="U1457" s="758"/>
      <c r="V1457" s="4"/>
    </row>
    <row r="1458" spans="1:22" x14ac:dyDescent="0.25">
      <c r="A1458" s="730"/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758"/>
      <c r="O1458" s="758"/>
      <c r="P1458" s="758"/>
      <c r="Q1458" s="758"/>
      <c r="R1458" s="758"/>
      <c r="S1458" s="758"/>
      <c r="T1458" s="758"/>
      <c r="U1458" s="758"/>
      <c r="V1458" s="4"/>
    </row>
    <row r="1459" spans="1:22" x14ac:dyDescent="0.25">
      <c r="A1459" s="730"/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758"/>
      <c r="O1459" s="758"/>
      <c r="P1459" s="758"/>
      <c r="Q1459" s="758"/>
      <c r="R1459" s="758"/>
      <c r="S1459" s="758"/>
      <c r="T1459" s="758"/>
      <c r="U1459" s="758"/>
      <c r="V1459" s="4"/>
    </row>
    <row r="1460" spans="1:22" x14ac:dyDescent="0.25">
      <c r="A1460" s="730"/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758"/>
      <c r="O1460" s="758"/>
      <c r="P1460" s="758"/>
      <c r="Q1460" s="758"/>
      <c r="R1460" s="758"/>
      <c r="S1460" s="758"/>
      <c r="T1460" s="758"/>
      <c r="U1460" s="758"/>
      <c r="V1460" s="4"/>
    </row>
    <row r="1461" spans="1:22" x14ac:dyDescent="0.25">
      <c r="A1461" s="730"/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758"/>
      <c r="O1461" s="758"/>
      <c r="P1461" s="758"/>
      <c r="Q1461" s="758"/>
      <c r="R1461" s="758"/>
      <c r="S1461" s="758"/>
      <c r="T1461" s="758"/>
      <c r="U1461" s="758"/>
      <c r="V1461" s="4"/>
    </row>
    <row r="1462" spans="1:22" x14ac:dyDescent="0.25">
      <c r="A1462" s="730"/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758"/>
      <c r="O1462" s="758"/>
      <c r="P1462" s="758"/>
      <c r="Q1462" s="758"/>
      <c r="R1462" s="758"/>
      <c r="S1462" s="758"/>
      <c r="T1462" s="758"/>
      <c r="U1462" s="758"/>
      <c r="V1462" s="4"/>
    </row>
    <row r="1463" spans="1:22" x14ac:dyDescent="0.25">
      <c r="A1463" s="730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758"/>
      <c r="O1463" s="758"/>
      <c r="P1463" s="758"/>
      <c r="Q1463" s="758"/>
      <c r="R1463" s="758"/>
      <c r="S1463" s="758"/>
      <c r="T1463" s="758"/>
      <c r="U1463" s="758"/>
      <c r="V1463" s="4"/>
    </row>
    <row r="1464" spans="1:22" x14ac:dyDescent="0.25">
      <c r="A1464" s="730"/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758"/>
      <c r="O1464" s="758"/>
      <c r="P1464" s="758"/>
      <c r="Q1464" s="758"/>
      <c r="R1464" s="758"/>
      <c r="S1464" s="758"/>
      <c r="T1464" s="758"/>
      <c r="U1464" s="758"/>
      <c r="V1464" s="4"/>
    </row>
    <row r="1465" spans="1:22" x14ac:dyDescent="0.25">
      <c r="A1465" s="730"/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758"/>
      <c r="O1465" s="758"/>
      <c r="P1465" s="758"/>
      <c r="Q1465" s="758"/>
      <c r="R1465" s="758"/>
      <c r="S1465" s="758"/>
      <c r="T1465" s="758"/>
      <c r="U1465" s="758"/>
      <c r="V1465" s="4"/>
    </row>
    <row r="1466" spans="1:22" x14ac:dyDescent="0.25">
      <c r="A1466" s="730"/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758"/>
      <c r="O1466" s="758"/>
      <c r="P1466" s="758"/>
      <c r="Q1466" s="758"/>
      <c r="R1466" s="758"/>
      <c r="S1466" s="758"/>
      <c r="T1466" s="758"/>
      <c r="U1466" s="758"/>
      <c r="V1466" s="4"/>
    </row>
    <row r="1467" spans="1:22" x14ac:dyDescent="0.25">
      <c r="A1467" s="730"/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758"/>
      <c r="O1467" s="758"/>
      <c r="P1467" s="758"/>
      <c r="Q1467" s="758"/>
      <c r="R1467" s="758"/>
      <c r="S1467" s="758"/>
      <c r="T1467" s="758"/>
      <c r="U1467" s="758"/>
      <c r="V1467" s="4"/>
    </row>
    <row r="1468" spans="1:22" x14ac:dyDescent="0.25">
      <c r="A1468" s="730"/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758"/>
      <c r="O1468" s="758"/>
      <c r="P1468" s="758"/>
      <c r="Q1468" s="758"/>
      <c r="R1468" s="758"/>
      <c r="S1468" s="758"/>
      <c r="T1468" s="758"/>
      <c r="U1468" s="758"/>
      <c r="V1468" s="4"/>
    </row>
    <row r="1469" spans="1:22" x14ac:dyDescent="0.25">
      <c r="A1469" s="730"/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758"/>
      <c r="O1469" s="758"/>
      <c r="P1469" s="758"/>
      <c r="Q1469" s="758"/>
      <c r="R1469" s="758"/>
      <c r="S1469" s="758"/>
      <c r="T1469" s="758"/>
      <c r="U1469" s="758"/>
      <c r="V1469" s="4"/>
    </row>
    <row r="1470" spans="1:22" x14ac:dyDescent="0.25">
      <c r="A1470" s="730"/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758"/>
      <c r="O1470" s="758"/>
      <c r="P1470" s="758"/>
      <c r="Q1470" s="758"/>
      <c r="R1470" s="758"/>
      <c r="S1470" s="758"/>
      <c r="T1470" s="758"/>
      <c r="U1470" s="758"/>
      <c r="V1470" s="4"/>
    </row>
    <row r="1471" spans="1:22" x14ac:dyDescent="0.25">
      <c r="A1471" s="730"/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758"/>
      <c r="O1471" s="758"/>
      <c r="P1471" s="758"/>
      <c r="Q1471" s="758"/>
      <c r="R1471" s="758"/>
      <c r="S1471" s="758"/>
      <c r="T1471" s="758"/>
      <c r="U1471" s="758"/>
      <c r="V1471" s="4"/>
    </row>
    <row r="1472" spans="1:22" x14ac:dyDescent="0.25">
      <c r="A1472" s="730"/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758"/>
      <c r="O1472" s="758"/>
      <c r="P1472" s="758"/>
      <c r="Q1472" s="758"/>
      <c r="R1472" s="758"/>
      <c r="S1472" s="758"/>
      <c r="T1472" s="758"/>
      <c r="U1472" s="758"/>
      <c r="V1472" s="4"/>
    </row>
    <row r="1473" spans="1:22" x14ac:dyDescent="0.25">
      <c r="A1473" s="730"/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758"/>
      <c r="O1473" s="758"/>
      <c r="P1473" s="758"/>
      <c r="Q1473" s="758"/>
      <c r="R1473" s="758"/>
      <c r="S1473" s="758"/>
      <c r="T1473" s="758"/>
      <c r="U1473" s="758"/>
      <c r="V1473" s="4"/>
    </row>
    <row r="1474" spans="1:22" x14ac:dyDescent="0.25">
      <c r="A1474" s="730"/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758"/>
      <c r="O1474" s="758"/>
      <c r="P1474" s="758"/>
      <c r="Q1474" s="758"/>
      <c r="R1474" s="758"/>
      <c r="S1474" s="758"/>
      <c r="T1474" s="758"/>
      <c r="U1474" s="758"/>
      <c r="V1474" s="4"/>
    </row>
    <row r="1475" spans="1:22" x14ac:dyDescent="0.25">
      <c r="A1475" s="730"/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758"/>
      <c r="O1475" s="758"/>
      <c r="P1475" s="758"/>
      <c r="Q1475" s="758"/>
      <c r="R1475" s="758"/>
      <c r="S1475" s="758"/>
      <c r="T1475" s="758"/>
      <c r="U1475" s="758"/>
      <c r="V1475" s="4"/>
    </row>
    <row r="1476" spans="1:22" x14ac:dyDescent="0.25">
      <c r="A1476" s="730"/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758"/>
      <c r="O1476" s="758"/>
      <c r="P1476" s="758"/>
      <c r="Q1476" s="758"/>
      <c r="R1476" s="758"/>
      <c r="S1476" s="758"/>
      <c r="T1476" s="758"/>
      <c r="U1476" s="758"/>
      <c r="V1476" s="4"/>
    </row>
    <row r="1477" spans="1:22" x14ac:dyDescent="0.25">
      <c r="A1477" s="730"/>
      <c r="C1477" s="4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758"/>
      <c r="O1477" s="758"/>
      <c r="P1477" s="758"/>
      <c r="Q1477" s="758"/>
      <c r="R1477" s="758"/>
      <c r="S1477" s="758"/>
      <c r="T1477" s="758"/>
      <c r="U1477" s="758"/>
      <c r="V1477" s="4"/>
    </row>
    <row r="1478" spans="1:22" x14ac:dyDescent="0.25">
      <c r="A1478" s="730"/>
      <c r="C1478" s="4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758"/>
      <c r="O1478" s="758"/>
      <c r="P1478" s="758"/>
      <c r="Q1478" s="758"/>
      <c r="R1478" s="758"/>
      <c r="S1478" s="758"/>
      <c r="T1478" s="758"/>
      <c r="U1478" s="758"/>
      <c r="V1478" s="4"/>
    </row>
    <row r="1479" spans="1:22" x14ac:dyDescent="0.25">
      <c r="A1479" s="730"/>
      <c r="C1479" s="4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758"/>
      <c r="O1479" s="758"/>
      <c r="P1479" s="758"/>
      <c r="Q1479" s="758"/>
      <c r="R1479" s="758"/>
      <c r="S1479" s="758"/>
      <c r="T1479" s="758"/>
      <c r="U1479" s="758"/>
      <c r="V1479" s="4"/>
    </row>
    <row r="1480" spans="1:22" x14ac:dyDescent="0.25">
      <c r="A1480" s="730"/>
      <c r="C1480" s="4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758"/>
      <c r="O1480" s="758"/>
      <c r="P1480" s="758"/>
      <c r="Q1480" s="758"/>
      <c r="R1480" s="758"/>
      <c r="S1480" s="758"/>
      <c r="T1480" s="758"/>
      <c r="U1480" s="758"/>
      <c r="V1480" s="4"/>
    </row>
    <row r="1481" spans="1:22" x14ac:dyDescent="0.25">
      <c r="A1481" s="730"/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758"/>
      <c r="O1481" s="758"/>
      <c r="P1481" s="758"/>
      <c r="Q1481" s="758"/>
      <c r="R1481" s="758"/>
      <c r="S1481" s="758"/>
      <c r="T1481" s="758"/>
      <c r="U1481" s="758"/>
      <c r="V1481" s="4"/>
    </row>
    <row r="1482" spans="1:22" x14ac:dyDescent="0.25">
      <c r="A1482" s="730"/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758"/>
      <c r="O1482" s="758"/>
      <c r="P1482" s="758"/>
      <c r="Q1482" s="758"/>
      <c r="R1482" s="758"/>
      <c r="S1482" s="758"/>
      <c r="T1482" s="758"/>
      <c r="U1482" s="758"/>
      <c r="V1482" s="4"/>
    </row>
    <row r="1483" spans="1:22" x14ac:dyDescent="0.25">
      <c r="A1483" s="730"/>
      <c r="C1483" s="4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758"/>
      <c r="O1483" s="758"/>
      <c r="P1483" s="758"/>
      <c r="Q1483" s="758"/>
      <c r="R1483" s="758"/>
      <c r="S1483" s="758"/>
      <c r="T1483" s="758"/>
      <c r="U1483" s="758"/>
      <c r="V1483" s="4"/>
    </row>
    <row r="1484" spans="1:22" x14ac:dyDescent="0.25">
      <c r="A1484" s="730"/>
      <c r="C1484" s="4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758"/>
      <c r="O1484" s="758"/>
      <c r="P1484" s="758"/>
      <c r="Q1484" s="758"/>
      <c r="R1484" s="758"/>
      <c r="S1484" s="758"/>
      <c r="T1484" s="758"/>
      <c r="U1484" s="758"/>
      <c r="V1484" s="4"/>
    </row>
    <row r="1485" spans="1:22" x14ac:dyDescent="0.25">
      <c r="A1485" s="730"/>
      <c r="C1485" s="4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758"/>
      <c r="O1485" s="758"/>
      <c r="P1485" s="758"/>
      <c r="Q1485" s="758"/>
      <c r="R1485" s="758"/>
      <c r="S1485" s="758"/>
      <c r="T1485" s="758"/>
      <c r="U1485" s="758"/>
      <c r="V1485" s="4"/>
    </row>
    <row r="1486" spans="1:22" x14ac:dyDescent="0.25">
      <c r="A1486" s="730"/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758"/>
      <c r="O1486" s="758"/>
      <c r="P1486" s="758"/>
      <c r="Q1486" s="758"/>
      <c r="R1486" s="758"/>
      <c r="S1486" s="758"/>
      <c r="T1486" s="758"/>
      <c r="U1486" s="758"/>
      <c r="V1486" s="4"/>
    </row>
    <row r="1487" spans="1:22" x14ac:dyDescent="0.25">
      <c r="A1487" s="730"/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758"/>
      <c r="O1487" s="758"/>
      <c r="P1487" s="758"/>
      <c r="Q1487" s="758"/>
      <c r="R1487" s="758"/>
      <c r="S1487" s="758"/>
      <c r="T1487" s="758"/>
      <c r="U1487" s="758"/>
      <c r="V1487" s="4"/>
    </row>
    <row r="1488" spans="1:22" x14ac:dyDescent="0.25">
      <c r="A1488" s="730"/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758"/>
      <c r="O1488" s="758"/>
      <c r="P1488" s="758"/>
      <c r="Q1488" s="758"/>
      <c r="R1488" s="758"/>
      <c r="S1488" s="758"/>
      <c r="T1488" s="758"/>
      <c r="U1488" s="758"/>
      <c r="V1488" s="4"/>
    </row>
    <row r="1489" spans="1:22" x14ac:dyDescent="0.25">
      <c r="A1489" s="730"/>
      <c r="C1489" s="4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758"/>
      <c r="O1489" s="758"/>
      <c r="P1489" s="758"/>
      <c r="Q1489" s="758"/>
      <c r="R1489" s="758"/>
      <c r="S1489" s="758"/>
      <c r="T1489" s="758"/>
      <c r="U1489" s="758"/>
      <c r="V1489" s="4"/>
    </row>
    <row r="1490" spans="1:22" x14ac:dyDescent="0.25">
      <c r="A1490" s="730"/>
      <c r="C1490" s="4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758"/>
      <c r="O1490" s="758"/>
      <c r="P1490" s="758"/>
      <c r="Q1490" s="758"/>
      <c r="R1490" s="758"/>
      <c r="S1490" s="758"/>
      <c r="T1490" s="758"/>
      <c r="U1490" s="758"/>
      <c r="V1490" s="4"/>
    </row>
    <row r="1491" spans="1:22" x14ac:dyDescent="0.25">
      <c r="A1491" s="730"/>
      <c r="C1491" s="4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758"/>
      <c r="O1491" s="758"/>
      <c r="P1491" s="758"/>
      <c r="Q1491" s="758"/>
      <c r="R1491" s="758"/>
      <c r="S1491" s="758"/>
      <c r="T1491" s="758"/>
      <c r="U1491" s="758"/>
      <c r="V1491" s="4"/>
    </row>
    <row r="1492" spans="1:22" x14ac:dyDescent="0.25">
      <c r="A1492" s="730"/>
      <c r="C1492" s="4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758"/>
      <c r="O1492" s="758"/>
      <c r="P1492" s="758"/>
      <c r="Q1492" s="758"/>
      <c r="R1492" s="758"/>
      <c r="S1492" s="758"/>
      <c r="T1492" s="758"/>
      <c r="U1492" s="758"/>
      <c r="V1492" s="4"/>
    </row>
    <row r="1493" spans="1:22" x14ac:dyDescent="0.25">
      <c r="A1493" s="730"/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758"/>
      <c r="O1493" s="758"/>
      <c r="P1493" s="758"/>
      <c r="Q1493" s="758"/>
      <c r="R1493" s="758"/>
      <c r="S1493" s="758"/>
      <c r="T1493" s="758"/>
      <c r="U1493" s="758"/>
      <c r="V1493" s="4"/>
    </row>
    <row r="1494" spans="1:22" x14ac:dyDescent="0.25">
      <c r="A1494" s="730"/>
      <c r="C1494" s="4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758"/>
      <c r="O1494" s="758"/>
      <c r="P1494" s="758"/>
      <c r="Q1494" s="758"/>
      <c r="R1494" s="758"/>
      <c r="S1494" s="758"/>
      <c r="T1494" s="758"/>
      <c r="U1494" s="758"/>
      <c r="V1494" s="4"/>
    </row>
    <row r="1495" spans="1:22" x14ac:dyDescent="0.25">
      <c r="A1495" s="730"/>
      <c r="C1495" s="4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758"/>
      <c r="O1495" s="758"/>
      <c r="P1495" s="758"/>
      <c r="Q1495" s="758"/>
      <c r="R1495" s="758"/>
      <c r="S1495" s="758"/>
      <c r="T1495" s="758"/>
      <c r="U1495" s="758"/>
      <c r="V1495" s="4"/>
    </row>
    <row r="1496" spans="1:22" x14ac:dyDescent="0.25">
      <c r="A1496" s="730"/>
      <c r="C1496" s="4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758"/>
      <c r="O1496" s="758"/>
      <c r="P1496" s="758"/>
      <c r="Q1496" s="758"/>
      <c r="R1496" s="758"/>
      <c r="S1496" s="758"/>
      <c r="T1496" s="758"/>
      <c r="U1496" s="758"/>
      <c r="V1496" s="4"/>
    </row>
    <row r="1497" spans="1:22" x14ac:dyDescent="0.25">
      <c r="A1497" s="730"/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758"/>
      <c r="O1497" s="758"/>
      <c r="P1497" s="758"/>
      <c r="Q1497" s="758"/>
      <c r="R1497" s="758"/>
      <c r="S1497" s="758"/>
      <c r="T1497" s="758"/>
      <c r="U1497" s="758"/>
      <c r="V1497" s="4"/>
    </row>
    <row r="1498" spans="1:22" x14ac:dyDescent="0.25">
      <c r="A1498" s="730"/>
      <c r="C1498" s="4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758"/>
      <c r="O1498" s="758"/>
      <c r="P1498" s="758"/>
      <c r="Q1498" s="758"/>
      <c r="R1498" s="758"/>
      <c r="S1498" s="758"/>
      <c r="T1498" s="758"/>
      <c r="U1498" s="758"/>
      <c r="V1498" s="4"/>
    </row>
    <row r="1499" spans="1:22" x14ac:dyDescent="0.25">
      <c r="A1499" s="730"/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758"/>
      <c r="O1499" s="758"/>
      <c r="P1499" s="758"/>
      <c r="Q1499" s="758"/>
      <c r="R1499" s="758"/>
      <c r="S1499" s="758"/>
      <c r="T1499" s="758"/>
      <c r="U1499" s="758"/>
      <c r="V1499" s="4"/>
    </row>
    <row r="1500" spans="1:22" x14ac:dyDescent="0.25">
      <c r="A1500" s="730"/>
      <c r="C1500" s="4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758"/>
      <c r="O1500" s="758"/>
      <c r="P1500" s="758"/>
      <c r="Q1500" s="758"/>
      <c r="R1500" s="758"/>
      <c r="S1500" s="758"/>
      <c r="T1500" s="758"/>
      <c r="U1500" s="758"/>
      <c r="V1500" s="4"/>
    </row>
    <row r="1501" spans="1:22" x14ac:dyDescent="0.25">
      <c r="A1501" s="730"/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758"/>
      <c r="O1501" s="758"/>
      <c r="P1501" s="758"/>
      <c r="Q1501" s="758"/>
      <c r="R1501" s="758"/>
      <c r="S1501" s="758"/>
      <c r="T1501" s="758"/>
      <c r="U1501" s="758"/>
      <c r="V1501" s="4"/>
    </row>
    <row r="1502" spans="1:22" x14ac:dyDescent="0.25">
      <c r="A1502" s="730"/>
      <c r="C1502" s="4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758"/>
      <c r="O1502" s="758"/>
      <c r="P1502" s="758"/>
      <c r="Q1502" s="758"/>
      <c r="R1502" s="758"/>
      <c r="S1502" s="758"/>
      <c r="T1502" s="758"/>
      <c r="U1502" s="758"/>
      <c r="V1502" s="4"/>
    </row>
    <row r="1503" spans="1:22" x14ac:dyDescent="0.25">
      <c r="A1503" s="730"/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758"/>
      <c r="O1503" s="758"/>
      <c r="P1503" s="758"/>
      <c r="Q1503" s="758"/>
      <c r="R1503" s="758"/>
      <c r="S1503" s="758"/>
      <c r="T1503" s="758"/>
      <c r="U1503" s="758"/>
      <c r="V1503" s="4"/>
    </row>
    <row r="1504" spans="1:22" x14ac:dyDescent="0.25">
      <c r="A1504" s="730"/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758"/>
      <c r="O1504" s="758"/>
      <c r="P1504" s="758"/>
      <c r="Q1504" s="758"/>
      <c r="R1504" s="758"/>
      <c r="S1504" s="758"/>
      <c r="T1504" s="758"/>
      <c r="U1504" s="758"/>
      <c r="V1504" s="4"/>
    </row>
    <row r="1505" spans="1:22" x14ac:dyDescent="0.25">
      <c r="A1505" s="730"/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758"/>
      <c r="O1505" s="758"/>
      <c r="P1505" s="758"/>
      <c r="Q1505" s="758"/>
      <c r="R1505" s="758"/>
      <c r="S1505" s="758"/>
      <c r="T1505" s="758"/>
      <c r="U1505" s="758"/>
      <c r="V1505" s="4"/>
    </row>
    <row r="1506" spans="1:22" x14ac:dyDescent="0.25">
      <c r="A1506" s="730"/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758"/>
      <c r="O1506" s="758"/>
      <c r="P1506" s="758"/>
      <c r="Q1506" s="758"/>
      <c r="R1506" s="758"/>
      <c r="S1506" s="758"/>
      <c r="T1506" s="758"/>
      <c r="U1506" s="758"/>
      <c r="V1506" s="4"/>
    </row>
    <row r="1507" spans="1:22" x14ac:dyDescent="0.25">
      <c r="A1507" s="730"/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758"/>
      <c r="O1507" s="758"/>
      <c r="P1507" s="758"/>
      <c r="Q1507" s="758"/>
      <c r="R1507" s="758"/>
      <c r="S1507" s="758"/>
      <c r="T1507" s="758"/>
      <c r="U1507" s="758"/>
      <c r="V1507" s="4"/>
    </row>
    <row r="1508" spans="1:22" x14ac:dyDescent="0.25">
      <c r="A1508" s="730"/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758"/>
      <c r="O1508" s="758"/>
      <c r="P1508" s="758"/>
      <c r="Q1508" s="758"/>
      <c r="R1508" s="758"/>
      <c r="S1508" s="758"/>
      <c r="T1508" s="758"/>
      <c r="U1508" s="758"/>
      <c r="V1508" s="4"/>
    </row>
    <row r="1509" spans="1:22" x14ac:dyDescent="0.25">
      <c r="A1509" s="730"/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758"/>
      <c r="O1509" s="758"/>
      <c r="P1509" s="758"/>
      <c r="Q1509" s="758"/>
      <c r="R1509" s="758"/>
      <c r="S1509" s="758"/>
      <c r="T1509" s="758"/>
      <c r="U1509" s="758"/>
      <c r="V1509" s="4"/>
    </row>
    <row r="1510" spans="1:22" x14ac:dyDescent="0.25">
      <c r="A1510" s="730"/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758"/>
      <c r="O1510" s="758"/>
      <c r="P1510" s="758"/>
      <c r="Q1510" s="758"/>
      <c r="R1510" s="758"/>
      <c r="S1510" s="758"/>
      <c r="T1510" s="758"/>
      <c r="U1510" s="758"/>
      <c r="V1510" s="4"/>
    </row>
    <row r="1511" spans="1:22" x14ac:dyDescent="0.25">
      <c r="A1511" s="730"/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758"/>
      <c r="O1511" s="758"/>
      <c r="P1511" s="758"/>
      <c r="Q1511" s="758"/>
      <c r="R1511" s="758"/>
      <c r="S1511" s="758"/>
      <c r="T1511" s="758"/>
      <c r="U1511" s="758"/>
      <c r="V1511" s="4"/>
    </row>
    <row r="1512" spans="1:22" x14ac:dyDescent="0.25">
      <c r="A1512" s="730"/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758"/>
      <c r="O1512" s="758"/>
      <c r="P1512" s="758"/>
      <c r="Q1512" s="758"/>
      <c r="R1512" s="758"/>
      <c r="S1512" s="758"/>
      <c r="T1512" s="758"/>
      <c r="U1512" s="758"/>
      <c r="V1512" s="4"/>
    </row>
    <row r="1513" spans="1:22" x14ac:dyDescent="0.25">
      <c r="A1513" s="730"/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758"/>
      <c r="O1513" s="758"/>
      <c r="P1513" s="758"/>
      <c r="Q1513" s="758"/>
      <c r="R1513" s="758"/>
      <c r="S1513" s="758"/>
      <c r="T1513" s="758"/>
      <c r="U1513" s="758"/>
      <c r="V1513" s="4"/>
    </row>
    <row r="1514" spans="1:22" x14ac:dyDescent="0.25">
      <c r="A1514" s="730"/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758"/>
      <c r="O1514" s="758"/>
      <c r="P1514" s="758"/>
      <c r="Q1514" s="758"/>
      <c r="R1514" s="758"/>
      <c r="S1514" s="758"/>
      <c r="T1514" s="758"/>
      <c r="U1514" s="758"/>
      <c r="V1514" s="4"/>
    </row>
    <row r="1515" spans="1:22" x14ac:dyDescent="0.25">
      <c r="A1515" s="730"/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758"/>
      <c r="O1515" s="758"/>
      <c r="P1515" s="758"/>
      <c r="Q1515" s="758"/>
      <c r="R1515" s="758"/>
      <c r="S1515" s="758"/>
      <c r="T1515" s="758"/>
      <c r="U1515" s="758"/>
      <c r="V1515" s="4"/>
    </row>
    <row r="1516" spans="1:22" x14ac:dyDescent="0.25">
      <c r="A1516" s="730"/>
      <c r="C1516" s="4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758"/>
      <c r="O1516" s="758"/>
      <c r="P1516" s="758"/>
      <c r="Q1516" s="758"/>
      <c r="R1516" s="758"/>
      <c r="S1516" s="758"/>
      <c r="T1516" s="758"/>
      <c r="U1516" s="758"/>
      <c r="V1516" s="4"/>
    </row>
    <row r="1517" spans="1:22" x14ac:dyDescent="0.25">
      <c r="A1517" s="730"/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758"/>
      <c r="O1517" s="758"/>
      <c r="P1517" s="758"/>
      <c r="Q1517" s="758"/>
      <c r="R1517" s="758"/>
      <c r="S1517" s="758"/>
      <c r="T1517" s="758"/>
      <c r="U1517" s="758"/>
      <c r="V1517" s="4"/>
    </row>
    <row r="1518" spans="1:22" x14ac:dyDescent="0.25">
      <c r="A1518" s="730"/>
      <c r="C1518" s="4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758"/>
      <c r="O1518" s="758"/>
      <c r="P1518" s="758"/>
      <c r="Q1518" s="758"/>
      <c r="R1518" s="758"/>
      <c r="S1518" s="758"/>
      <c r="T1518" s="758"/>
      <c r="U1518" s="758"/>
      <c r="V1518" s="4"/>
    </row>
    <row r="1519" spans="1:22" x14ac:dyDescent="0.25">
      <c r="A1519" s="730"/>
      <c r="C1519" s="4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758"/>
      <c r="O1519" s="758"/>
      <c r="P1519" s="758"/>
      <c r="Q1519" s="758"/>
      <c r="R1519" s="758"/>
      <c r="S1519" s="758"/>
      <c r="T1519" s="758"/>
      <c r="U1519" s="758"/>
      <c r="V1519" s="4"/>
    </row>
    <row r="1520" spans="1:22" x14ac:dyDescent="0.25">
      <c r="A1520" s="730"/>
      <c r="C1520" s="4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758"/>
      <c r="O1520" s="758"/>
      <c r="P1520" s="758"/>
      <c r="Q1520" s="758"/>
      <c r="R1520" s="758"/>
      <c r="S1520" s="758"/>
      <c r="T1520" s="758"/>
      <c r="U1520" s="758"/>
      <c r="V1520" s="4"/>
    </row>
    <row r="1521" spans="1:22" x14ac:dyDescent="0.25">
      <c r="A1521" s="730"/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758"/>
      <c r="O1521" s="758"/>
      <c r="P1521" s="758"/>
      <c r="Q1521" s="758"/>
      <c r="R1521" s="758"/>
      <c r="S1521" s="758"/>
      <c r="T1521" s="758"/>
      <c r="U1521" s="758"/>
      <c r="V1521" s="4"/>
    </row>
    <row r="1522" spans="1:22" x14ac:dyDescent="0.25">
      <c r="A1522" s="730"/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758"/>
      <c r="O1522" s="758"/>
      <c r="P1522" s="758"/>
      <c r="Q1522" s="758"/>
      <c r="R1522" s="758"/>
      <c r="S1522" s="758"/>
      <c r="T1522" s="758"/>
      <c r="U1522" s="758"/>
      <c r="V1522" s="4"/>
    </row>
    <row r="1523" spans="1:22" x14ac:dyDescent="0.25">
      <c r="A1523" s="730"/>
      <c r="C1523" s="4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758"/>
      <c r="O1523" s="758"/>
      <c r="P1523" s="758"/>
      <c r="Q1523" s="758"/>
      <c r="R1523" s="758"/>
      <c r="S1523" s="758"/>
      <c r="T1523" s="758"/>
      <c r="U1523" s="758"/>
      <c r="V1523" s="4"/>
    </row>
    <row r="1524" spans="1:22" x14ac:dyDescent="0.25">
      <c r="A1524" s="730"/>
      <c r="C1524" s="4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758"/>
      <c r="O1524" s="758"/>
      <c r="P1524" s="758"/>
      <c r="Q1524" s="758"/>
      <c r="R1524" s="758"/>
      <c r="S1524" s="758"/>
      <c r="T1524" s="758"/>
      <c r="U1524" s="758"/>
      <c r="V1524" s="4"/>
    </row>
    <row r="1525" spans="1:22" x14ac:dyDescent="0.25">
      <c r="A1525" s="730"/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758"/>
      <c r="O1525" s="758"/>
      <c r="P1525" s="758"/>
      <c r="Q1525" s="758"/>
      <c r="R1525" s="758"/>
      <c r="S1525" s="758"/>
      <c r="T1525" s="758"/>
      <c r="U1525" s="758"/>
      <c r="V1525" s="4"/>
    </row>
    <row r="1526" spans="1:22" x14ac:dyDescent="0.25">
      <c r="A1526" s="730"/>
      <c r="C1526" s="4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758"/>
      <c r="O1526" s="758"/>
      <c r="P1526" s="758"/>
      <c r="Q1526" s="758"/>
      <c r="R1526" s="758"/>
      <c r="S1526" s="758"/>
      <c r="T1526" s="758"/>
      <c r="U1526" s="758"/>
      <c r="V1526" s="4"/>
    </row>
    <row r="1527" spans="1:22" x14ac:dyDescent="0.25">
      <c r="A1527" s="730"/>
      <c r="C1527" s="4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758"/>
      <c r="O1527" s="758"/>
      <c r="P1527" s="758"/>
      <c r="Q1527" s="758"/>
      <c r="R1527" s="758"/>
      <c r="S1527" s="758"/>
      <c r="T1527" s="758"/>
      <c r="U1527" s="758"/>
      <c r="V1527" s="4"/>
    </row>
    <row r="1528" spans="1:22" x14ac:dyDescent="0.25">
      <c r="A1528" s="730"/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758"/>
      <c r="O1528" s="758"/>
      <c r="P1528" s="758"/>
      <c r="Q1528" s="758"/>
      <c r="R1528" s="758"/>
      <c r="S1528" s="758"/>
      <c r="T1528" s="758"/>
      <c r="U1528" s="758"/>
      <c r="V1528" s="4"/>
    </row>
    <row r="1529" spans="1:22" x14ac:dyDescent="0.25">
      <c r="A1529" s="730"/>
      <c r="C1529" s="4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758"/>
      <c r="O1529" s="758"/>
      <c r="P1529" s="758"/>
      <c r="Q1529" s="758"/>
      <c r="R1529" s="758"/>
      <c r="S1529" s="758"/>
      <c r="T1529" s="758"/>
      <c r="U1529" s="758"/>
      <c r="V1529" s="4"/>
    </row>
    <row r="1530" spans="1:22" x14ac:dyDescent="0.25">
      <c r="A1530" s="730"/>
      <c r="C1530" s="4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758"/>
      <c r="O1530" s="758"/>
      <c r="P1530" s="758"/>
      <c r="Q1530" s="758"/>
      <c r="R1530" s="758"/>
      <c r="S1530" s="758"/>
      <c r="T1530" s="758"/>
      <c r="U1530" s="758"/>
      <c r="V1530" s="4"/>
    </row>
    <row r="1531" spans="1:22" x14ac:dyDescent="0.25">
      <c r="A1531" s="730"/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758"/>
      <c r="O1531" s="758"/>
      <c r="P1531" s="758"/>
      <c r="Q1531" s="758"/>
      <c r="R1531" s="758"/>
      <c r="S1531" s="758"/>
      <c r="T1531" s="758"/>
      <c r="U1531" s="758"/>
      <c r="V1531" s="4"/>
    </row>
    <row r="1532" spans="1:22" x14ac:dyDescent="0.25">
      <c r="A1532" s="730"/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758"/>
      <c r="O1532" s="758"/>
      <c r="P1532" s="758"/>
      <c r="Q1532" s="758"/>
      <c r="R1532" s="758"/>
      <c r="S1532" s="758"/>
      <c r="T1532" s="758"/>
      <c r="U1532" s="758"/>
      <c r="V1532" s="4"/>
    </row>
    <row r="1533" spans="1:22" x14ac:dyDescent="0.25">
      <c r="A1533" s="730"/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758"/>
      <c r="O1533" s="758"/>
      <c r="P1533" s="758"/>
      <c r="Q1533" s="758"/>
      <c r="R1533" s="758"/>
      <c r="S1533" s="758"/>
      <c r="T1533" s="758"/>
      <c r="U1533" s="758"/>
      <c r="V1533" s="4"/>
    </row>
    <row r="1534" spans="1:22" x14ac:dyDescent="0.25">
      <c r="A1534" s="730"/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758"/>
      <c r="O1534" s="758"/>
      <c r="P1534" s="758"/>
      <c r="Q1534" s="758"/>
      <c r="R1534" s="758"/>
      <c r="S1534" s="758"/>
      <c r="T1534" s="758"/>
      <c r="U1534" s="758"/>
      <c r="V1534" s="4"/>
    </row>
    <row r="1535" spans="1:22" x14ac:dyDescent="0.25">
      <c r="A1535" s="730"/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758"/>
      <c r="O1535" s="758"/>
      <c r="P1535" s="758"/>
      <c r="Q1535" s="758"/>
      <c r="R1535" s="758"/>
      <c r="S1535" s="758"/>
      <c r="T1535" s="758"/>
      <c r="U1535" s="758"/>
      <c r="V1535" s="4"/>
    </row>
    <row r="1536" spans="1:22" x14ac:dyDescent="0.25">
      <c r="A1536" s="730"/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758"/>
      <c r="O1536" s="758"/>
      <c r="P1536" s="758"/>
      <c r="Q1536" s="758"/>
      <c r="R1536" s="758"/>
      <c r="S1536" s="758"/>
      <c r="T1536" s="758"/>
      <c r="U1536" s="758"/>
      <c r="V1536" s="4"/>
    </row>
    <row r="1537" spans="1:22" x14ac:dyDescent="0.25">
      <c r="A1537" s="730"/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758"/>
      <c r="O1537" s="758"/>
      <c r="P1537" s="758"/>
      <c r="Q1537" s="758"/>
      <c r="R1537" s="758"/>
      <c r="S1537" s="758"/>
      <c r="T1537" s="758"/>
      <c r="U1537" s="758"/>
      <c r="V1537" s="4"/>
    </row>
    <row r="1538" spans="1:22" x14ac:dyDescent="0.25">
      <c r="A1538" s="730"/>
      <c r="C1538" s="4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758"/>
      <c r="O1538" s="758"/>
      <c r="P1538" s="758"/>
      <c r="Q1538" s="758"/>
      <c r="R1538" s="758"/>
      <c r="S1538" s="758"/>
      <c r="T1538" s="758"/>
      <c r="U1538" s="758"/>
      <c r="V1538" s="4"/>
    </row>
    <row r="1539" spans="1:22" x14ac:dyDescent="0.25">
      <c r="A1539" s="730"/>
      <c r="C1539" s="4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758"/>
      <c r="O1539" s="758"/>
      <c r="P1539" s="758"/>
      <c r="Q1539" s="758"/>
      <c r="R1539" s="758"/>
      <c r="S1539" s="758"/>
      <c r="T1539" s="758"/>
      <c r="U1539" s="758"/>
      <c r="V1539" s="4"/>
    </row>
    <row r="1540" spans="1:22" x14ac:dyDescent="0.25">
      <c r="A1540" s="730"/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758"/>
      <c r="O1540" s="758"/>
      <c r="P1540" s="758"/>
      <c r="Q1540" s="758"/>
      <c r="R1540" s="758"/>
      <c r="S1540" s="758"/>
      <c r="T1540" s="758"/>
      <c r="U1540" s="758"/>
      <c r="V1540" s="4"/>
    </row>
    <row r="1541" spans="1:22" x14ac:dyDescent="0.25">
      <c r="A1541" s="730"/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758"/>
      <c r="O1541" s="758"/>
      <c r="P1541" s="758"/>
      <c r="Q1541" s="758"/>
      <c r="R1541" s="758"/>
      <c r="S1541" s="758"/>
      <c r="T1541" s="758"/>
      <c r="U1541" s="758"/>
      <c r="V1541" s="4"/>
    </row>
    <row r="1542" spans="1:22" x14ac:dyDescent="0.25">
      <c r="A1542" s="730"/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758"/>
      <c r="O1542" s="758"/>
      <c r="P1542" s="758"/>
      <c r="Q1542" s="758"/>
      <c r="R1542" s="758"/>
      <c r="S1542" s="758"/>
      <c r="T1542" s="758"/>
      <c r="U1542" s="758"/>
      <c r="V1542" s="4"/>
    </row>
    <row r="1543" spans="1:22" x14ac:dyDescent="0.25">
      <c r="A1543" s="730"/>
      <c r="C1543" s="4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758"/>
      <c r="O1543" s="758"/>
      <c r="P1543" s="758"/>
      <c r="Q1543" s="758"/>
      <c r="R1543" s="758"/>
      <c r="S1543" s="758"/>
      <c r="T1543" s="758"/>
      <c r="U1543" s="758"/>
      <c r="V1543" s="4"/>
    </row>
    <row r="1544" spans="1:22" x14ac:dyDescent="0.25">
      <c r="A1544" s="730"/>
      <c r="C1544" s="4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758"/>
      <c r="O1544" s="758"/>
      <c r="P1544" s="758"/>
      <c r="Q1544" s="758"/>
      <c r="R1544" s="758"/>
      <c r="S1544" s="758"/>
      <c r="T1544" s="758"/>
      <c r="U1544" s="758"/>
      <c r="V1544" s="4"/>
    </row>
    <row r="1545" spans="1:22" x14ac:dyDescent="0.25">
      <c r="A1545" s="730"/>
      <c r="C1545" s="4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758"/>
      <c r="O1545" s="758"/>
      <c r="P1545" s="758"/>
      <c r="Q1545" s="758"/>
      <c r="R1545" s="758"/>
      <c r="S1545" s="758"/>
      <c r="T1545" s="758"/>
      <c r="U1545" s="758"/>
      <c r="V1545" s="4"/>
    </row>
    <row r="1546" spans="1:22" x14ac:dyDescent="0.25">
      <c r="A1546" s="730"/>
      <c r="C1546" s="4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758"/>
      <c r="O1546" s="758"/>
      <c r="P1546" s="758"/>
      <c r="Q1546" s="758"/>
      <c r="R1546" s="758"/>
      <c r="S1546" s="758"/>
      <c r="T1546" s="758"/>
      <c r="U1546" s="758"/>
      <c r="V1546" s="4"/>
    </row>
    <row r="1547" spans="1:22" x14ac:dyDescent="0.25">
      <c r="A1547" s="730"/>
      <c r="C1547" s="4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758"/>
      <c r="O1547" s="758"/>
      <c r="P1547" s="758"/>
      <c r="Q1547" s="758"/>
      <c r="R1547" s="758"/>
      <c r="S1547" s="758"/>
      <c r="T1547" s="758"/>
      <c r="U1547" s="758"/>
      <c r="V1547" s="4"/>
    </row>
    <row r="1548" spans="1:22" x14ac:dyDescent="0.25">
      <c r="A1548" s="730"/>
      <c r="C1548" s="4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758"/>
      <c r="O1548" s="758"/>
      <c r="P1548" s="758"/>
      <c r="Q1548" s="758"/>
      <c r="R1548" s="758"/>
      <c r="S1548" s="758"/>
      <c r="T1548" s="758"/>
      <c r="U1548" s="758"/>
      <c r="V1548" s="4"/>
    </row>
    <row r="1549" spans="1:22" x14ac:dyDescent="0.25">
      <c r="A1549" s="730"/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758"/>
      <c r="O1549" s="758"/>
      <c r="P1549" s="758"/>
      <c r="Q1549" s="758"/>
      <c r="R1549" s="758"/>
      <c r="S1549" s="758"/>
      <c r="T1549" s="758"/>
      <c r="U1549" s="758"/>
      <c r="V1549" s="4"/>
    </row>
    <row r="1550" spans="1:22" x14ac:dyDescent="0.25">
      <c r="A1550" s="730"/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758"/>
      <c r="O1550" s="758"/>
      <c r="P1550" s="758"/>
      <c r="Q1550" s="758"/>
      <c r="R1550" s="758"/>
      <c r="S1550" s="758"/>
      <c r="T1550" s="758"/>
      <c r="U1550" s="758"/>
      <c r="V1550" s="4"/>
    </row>
    <row r="1551" spans="1:22" x14ac:dyDescent="0.25">
      <c r="A1551" s="730"/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758"/>
      <c r="O1551" s="758"/>
      <c r="P1551" s="758"/>
      <c r="Q1551" s="758"/>
      <c r="R1551" s="758"/>
      <c r="S1551" s="758"/>
      <c r="T1551" s="758"/>
      <c r="U1551" s="758"/>
      <c r="V1551" s="4"/>
    </row>
    <row r="1552" spans="1:22" x14ac:dyDescent="0.25">
      <c r="A1552" s="730"/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758"/>
      <c r="O1552" s="758"/>
      <c r="P1552" s="758"/>
      <c r="Q1552" s="758"/>
      <c r="R1552" s="758"/>
      <c r="S1552" s="758"/>
      <c r="T1552" s="758"/>
      <c r="U1552" s="758"/>
      <c r="V1552" s="4"/>
    </row>
    <row r="1553" spans="1:22" x14ac:dyDescent="0.25">
      <c r="A1553" s="730"/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758"/>
      <c r="O1553" s="758"/>
      <c r="P1553" s="758"/>
      <c r="Q1553" s="758"/>
      <c r="R1553" s="758"/>
      <c r="S1553" s="758"/>
      <c r="T1553" s="758"/>
      <c r="U1553" s="758"/>
      <c r="V1553" s="4"/>
    </row>
    <row r="1554" spans="1:22" x14ac:dyDescent="0.25">
      <c r="A1554" s="730"/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758"/>
      <c r="O1554" s="758"/>
      <c r="P1554" s="758"/>
      <c r="Q1554" s="758"/>
      <c r="R1554" s="758"/>
      <c r="S1554" s="758"/>
      <c r="T1554" s="758"/>
      <c r="U1554" s="758"/>
      <c r="V1554" s="4"/>
    </row>
    <row r="1555" spans="1:22" x14ac:dyDescent="0.25">
      <c r="A1555" s="730"/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758"/>
      <c r="O1555" s="758"/>
      <c r="P1555" s="758"/>
      <c r="Q1555" s="758"/>
      <c r="R1555" s="758"/>
      <c r="S1555" s="758"/>
      <c r="T1555" s="758"/>
      <c r="U1555" s="758"/>
      <c r="V1555" s="4"/>
    </row>
    <row r="1556" spans="1:22" x14ac:dyDescent="0.25">
      <c r="A1556" s="730"/>
      <c r="C1556" s="4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758"/>
      <c r="O1556" s="758"/>
      <c r="P1556" s="758"/>
      <c r="Q1556" s="758"/>
      <c r="R1556" s="758"/>
      <c r="S1556" s="758"/>
      <c r="T1556" s="758"/>
      <c r="U1556" s="758"/>
      <c r="V1556" s="4"/>
    </row>
    <row r="1557" spans="1:22" x14ac:dyDescent="0.25">
      <c r="A1557" s="730"/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758"/>
      <c r="O1557" s="758"/>
      <c r="P1557" s="758"/>
      <c r="Q1557" s="758"/>
      <c r="R1557" s="758"/>
      <c r="S1557" s="758"/>
      <c r="T1557" s="758"/>
      <c r="U1557" s="758"/>
      <c r="V1557" s="4"/>
    </row>
    <row r="1558" spans="1:22" x14ac:dyDescent="0.25">
      <c r="A1558" s="730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758"/>
      <c r="O1558" s="758"/>
      <c r="P1558" s="758"/>
      <c r="Q1558" s="758"/>
      <c r="R1558" s="758"/>
      <c r="S1558" s="758"/>
      <c r="T1558" s="758"/>
      <c r="U1558" s="758"/>
      <c r="V1558" s="4"/>
    </row>
    <row r="1559" spans="1:22" x14ac:dyDescent="0.25">
      <c r="A1559" s="730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758"/>
      <c r="O1559" s="758"/>
      <c r="P1559" s="758"/>
      <c r="Q1559" s="758"/>
      <c r="R1559" s="758"/>
      <c r="S1559" s="758"/>
      <c r="T1559" s="758"/>
      <c r="U1559" s="758"/>
      <c r="V1559" s="4"/>
    </row>
    <row r="1560" spans="1:22" x14ac:dyDescent="0.25">
      <c r="A1560" s="730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758"/>
      <c r="O1560" s="758"/>
      <c r="P1560" s="758"/>
      <c r="Q1560" s="758"/>
      <c r="R1560" s="758"/>
      <c r="S1560" s="758"/>
      <c r="T1560" s="758"/>
      <c r="U1560" s="758"/>
      <c r="V1560" s="4"/>
    </row>
    <row r="1561" spans="1:22" x14ac:dyDescent="0.25">
      <c r="A1561" s="730"/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758"/>
      <c r="O1561" s="758"/>
      <c r="P1561" s="758"/>
      <c r="Q1561" s="758"/>
      <c r="R1561" s="758"/>
      <c r="S1561" s="758"/>
      <c r="T1561" s="758"/>
      <c r="U1561" s="758"/>
      <c r="V1561" s="4"/>
    </row>
    <row r="1562" spans="1:22" x14ac:dyDescent="0.25">
      <c r="A1562" s="730"/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758"/>
      <c r="O1562" s="758"/>
      <c r="P1562" s="758"/>
      <c r="Q1562" s="758"/>
      <c r="R1562" s="758"/>
      <c r="S1562" s="758"/>
      <c r="T1562" s="758"/>
      <c r="U1562" s="758"/>
      <c r="V1562" s="4"/>
    </row>
    <row r="1563" spans="1:22" x14ac:dyDescent="0.25">
      <c r="A1563" s="730"/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758"/>
      <c r="O1563" s="758"/>
      <c r="P1563" s="758"/>
      <c r="Q1563" s="758"/>
      <c r="R1563" s="758"/>
      <c r="S1563" s="758"/>
      <c r="T1563" s="758"/>
      <c r="U1563" s="758"/>
      <c r="V1563" s="4"/>
    </row>
    <row r="1564" spans="1:22" x14ac:dyDescent="0.25">
      <c r="A1564" s="730"/>
      <c r="C1564" s="4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758"/>
      <c r="O1564" s="758"/>
      <c r="P1564" s="758"/>
      <c r="Q1564" s="758"/>
      <c r="R1564" s="758"/>
      <c r="S1564" s="758"/>
      <c r="T1564" s="758"/>
      <c r="U1564" s="758"/>
      <c r="V1564" s="4"/>
    </row>
    <row r="1565" spans="1:22" x14ac:dyDescent="0.25">
      <c r="A1565" s="730"/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758"/>
      <c r="O1565" s="758"/>
      <c r="P1565" s="758"/>
      <c r="Q1565" s="758"/>
      <c r="R1565" s="758"/>
      <c r="S1565" s="758"/>
      <c r="T1565" s="758"/>
      <c r="U1565" s="758"/>
      <c r="V1565" s="4"/>
    </row>
    <row r="1566" spans="1:22" x14ac:dyDescent="0.25">
      <c r="A1566" s="730"/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758"/>
      <c r="O1566" s="758"/>
      <c r="P1566" s="758"/>
      <c r="Q1566" s="758"/>
      <c r="R1566" s="758"/>
      <c r="S1566" s="758"/>
      <c r="T1566" s="758"/>
      <c r="U1566" s="758"/>
      <c r="V1566" s="4"/>
    </row>
    <row r="1567" spans="1:22" x14ac:dyDescent="0.25">
      <c r="A1567" s="730"/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758"/>
      <c r="O1567" s="758"/>
      <c r="P1567" s="758"/>
      <c r="Q1567" s="758"/>
      <c r="R1567" s="758"/>
      <c r="S1567" s="758"/>
      <c r="T1567" s="758"/>
      <c r="U1567" s="758"/>
      <c r="V1567" s="4"/>
    </row>
    <row r="1568" spans="1:22" x14ac:dyDescent="0.25">
      <c r="A1568" s="730"/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758"/>
      <c r="O1568" s="758"/>
      <c r="P1568" s="758"/>
      <c r="Q1568" s="758"/>
      <c r="R1568" s="758"/>
      <c r="S1568" s="758"/>
      <c r="T1568" s="758"/>
      <c r="U1568" s="758"/>
      <c r="V1568" s="4"/>
    </row>
    <row r="1569" spans="1:22" x14ac:dyDescent="0.25">
      <c r="A1569" s="730"/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758"/>
      <c r="O1569" s="758"/>
      <c r="P1569" s="758"/>
      <c r="Q1569" s="758"/>
      <c r="R1569" s="758"/>
      <c r="S1569" s="758"/>
      <c r="T1569" s="758"/>
      <c r="U1569" s="758"/>
      <c r="V1569" s="4"/>
    </row>
    <row r="1570" spans="1:22" x14ac:dyDescent="0.25">
      <c r="A1570" s="730"/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758"/>
      <c r="O1570" s="758"/>
      <c r="P1570" s="758"/>
      <c r="Q1570" s="758"/>
      <c r="R1570" s="758"/>
      <c r="S1570" s="758"/>
      <c r="T1570" s="758"/>
      <c r="U1570" s="758"/>
      <c r="V1570" s="4"/>
    </row>
    <row r="1571" spans="1:22" x14ac:dyDescent="0.25">
      <c r="A1571" s="730"/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758"/>
      <c r="O1571" s="758"/>
      <c r="P1571" s="758"/>
      <c r="Q1571" s="758"/>
      <c r="R1571" s="758"/>
      <c r="S1571" s="758"/>
      <c r="T1571" s="758"/>
      <c r="U1571" s="758"/>
      <c r="V1571" s="4"/>
    </row>
    <row r="1572" spans="1:22" x14ac:dyDescent="0.25">
      <c r="A1572" s="730"/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758"/>
      <c r="O1572" s="758"/>
      <c r="P1572" s="758"/>
      <c r="Q1572" s="758"/>
      <c r="R1572" s="758"/>
      <c r="S1572" s="758"/>
      <c r="T1572" s="758"/>
      <c r="U1572" s="758"/>
      <c r="V1572" s="4"/>
    </row>
    <row r="1573" spans="1:22" x14ac:dyDescent="0.25">
      <c r="A1573" s="730"/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758"/>
      <c r="O1573" s="758"/>
      <c r="P1573" s="758"/>
      <c r="Q1573" s="758"/>
      <c r="R1573" s="758"/>
      <c r="S1573" s="758"/>
      <c r="T1573" s="758"/>
      <c r="U1573" s="758"/>
      <c r="V1573" s="4"/>
    </row>
    <row r="1574" spans="1:22" x14ac:dyDescent="0.25">
      <c r="A1574" s="730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758"/>
      <c r="O1574" s="758"/>
      <c r="P1574" s="758"/>
      <c r="Q1574" s="758"/>
      <c r="R1574" s="758"/>
      <c r="S1574" s="758"/>
      <c r="T1574" s="758"/>
      <c r="U1574" s="758"/>
      <c r="V1574" s="4"/>
    </row>
    <row r="1575" spans="1:22" x14ac:dyDescent="0.25">
      <c r="A1575" s="730"/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758"/>
      <c r="O1575" s="758"/>
      <c r="P1575" s="758"/>
      <c r="Q1575" s="758"/>
      <c r="R1575" s="758"/>
      <c r="S1575" s="758"/>
      <c r="T1575" s="758"/>
      <c r="U1575" s="758"/>
      <c r="V1575" s="4"/>
    </row>
    <row r="1576" spans="1:22" x14ac:dyDescent="0.25">
      <c r="A1576" s="730"/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758"/>
      <c r="O1576" s="758"/>
      <c r="P1576" s="758"/>
      <c r="Q1576" s="758"/>
      <c r="R1576" s="758"/>
      <c r="S1576" s="758"/>
      <c r="T1576" s="758"/>
      <c r="U1576" s="758"/>
      <c r="V1576" s="4"/>
    </row>
    <row r="1577" spans="1:22" x14ac:dyDescent="0.25">
      <c r="A1577" s="730"/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758"/>
      <c r="O1577" s="758"/>
      <c r="P1577" s="758"/>
      <c r="Q1577" s="758"/>
      <c r="R1577" s="758"/>
      <c r="S1577" s="758"/>
      <c r="T1577" s="758"/>
      <c r="U1577" s="758"/>
      <c r="V1577" s="4"/>
    </row>
    <row r="1578" spans="1:22" x14ac:dyDescent="0.25">
      <c r="A1578" s="730"/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758"/>
      <c r="O1578" s="758"/>
      <c r="P1578" s="758"/>
      <c r="Q1578" s="758"/>
      <c r="R1578" s="758"/>
      <c r="S1578" s="758"/>
      <c r="T1578" s="758"/>
      <c r="U1578" s="758"/>
      <c r="V1578" s="4"/>
    </row>
    <row r="1579" spans="1:22" x14ac:dyDescent="0.25">
      <c r="A1579" s="730"/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758"/>
      <c r="O1579" s="758"/>
      <c r="P1579" s="758"/>
      <c r="Q1579" s="758"/>
      <c r="R1579" s="758"/>
      <c r="S1579" s="758"/>
      <c r="T1579" s="758"/>
      <c r="U1579" s="758"/>
      <c r="V1579" s="4"/>
    </row>
    <row r="1580" spans="1:22" x14ac:dyDescent="0.25">
      <c r="A1580" s="730"/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758"/>
      <c r="O1580" s="758"/>
      <c r="P1580" s="758"/>
      <c r="Q1580" s="758"/>
      <c r="R1580" s="758"/>
      <c r="S1580" s="758"/>
      <c r="T1580" s="758"/>
      <c r="U1580" s="758"/>
      <c r="V1580" s="4"/>
    </row>
    <row r="1581" spans="1:22" x14ac:dyDescent="0.25">
      <c r="A1581" s="730"/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758"/>
      <c r="O1581" s="758"/>
      <c r="P1581" s="758"/>
      <c r="Q1581" s="758"/>
      <c r="R1581" s="758"/>
      <c r="S1581" s="758"/>
      <c r="T1581" s="758"/>
      <c r="U1581" s="758"/>
      <c r="V1581" s="4"/>
    </row>
    <row r="1582" spans="1:22" x14ac:dyDescent="0.25">
      <c r="A1582" s="730"/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758"/>
      <c r="O1582" s="758"/>
      <c r="P1582" s="758"/>
      <c r="Q1582" s="758"/>
      <c r="R1582" s="758"/>
      <c r="S1582" s="758"/>
      <c r="T1582" s="758"/>
      <c r="U1582" s="758"/>
      <c r="V1582" s="4"/>
    </row>
    <row r="1583" spans="1:22" x14ac:dyDescent="0.25">
      <c r="A1583" s="730"/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758"/>
      <c r="O1583" s="758"/>
      <c r="P1583" s="758"/>
      <c r="Q1583" s="758"/>
      <c r="R1583" s="758"/>
      <c r="S1583" s="758"/>
      <c r="T1583" s="758"/>
      <c r="U1583" s="758"/>
      <c r="V1583" s="4"/>
    </row>
    <row r="1584" spans="1:22" x14ac:dyDescent="0.25">
      <c r="A1584" s="730"/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758"/>
      <c r="O1584" s="758"/>
      <c r="P1584" s="758"/>
      <c r="Q1584" s="758"/>
      <c r="R1584" s="758"/>
      <c r="S1584" s="758"/>
      <c r="T1584" s="758"/>
      <c r="U1584" s="758"/>
      <c r="V1584" s="4"/>
    </row>
    <row r="1585" spans="1:22" x14ac:dyDescent="0.25">
      <c r="A1585" s="730"/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758"/>
      <c r="O1585" s="758"/>
      <c r="P1585" s="758"/>
      <c r="Q1585" s="758"/>
      <c r="R1585" s="758"/>
      <c r="S1585" s="758"/>
      <c r="T1585" s="758"/>
      <c r="U1585" s="758"/>
      <c r="V1585" s="4"/>
    </row>
    <row r="1586" spans="1:22" x14ac:dyDescent="0.25">
      <c r="A1586" s="730"/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758"/>
      <c r="O1586" s="758"/>
      <c r="P1586" s="758"/>
      <c r="Q1586" s="758"/>
      <c r="R1586" s="758"/>
      <c r="S1586" s="758"/>
      <c r="T1586" s="758"/>
      <c r="U1586" s="758"/>
      <c r="V1586" s="4"/>
    </row>
    <row r="1587" spans="1:22" x14ac:dyDescent="0.25">
      <c r="A1587" s="730"/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758"/>
      <c r="O1587" s="758"/>
      <c r="P1587" s="758"/>
      <c r="Q1587" s="758"/>
      <c r="R1587" s="758"/>
      <c r="S1587" s="758"/>
      <c r="T1587" s="758"/>
      <c r="U1587" s="758"/>
      <c r="V1587" s="4"/>
    </row>
    <row r="1588" spans="1:22" x14ac:dyDescent="0.25">
      <c r="A1588" s="730"/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758"/>
      <c r="O1588" s="758"/>
      <c r="P1588" s="758"/>
      <c r="Q1588" s="758"/>
      <c r="R1588" s="758"/>
      <c r="S1588" s="758"/>
      <c r="T1588" s="758"/>
      <c r="U1588" s="758"/>
      <c r="V1588" s="4"/>
    </row>
    <row r="1589" spans="1:22" x14ac:dyDescent="0.25">
      <c r="A1589" s="730"/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758"/>
      <c r="O1589" s="758"/>
      <c r="P1589" s="758"/>
      <c r="Q1589" s="758"/>
      <c r="R1589" s="758"/>
      <c r="S1589" s="758"/>
      <c r="T1589" s="758"/>
      <c r="U1589" s="758"/>
      <c r="V1589" s="4"/>
    </row>
    <row r="1590" spans="1:22" x14ac:dyDescent="0.25">
      <c r="A1590" s="730"/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758"/>
      <c r="O1590" s="758"/>
      <c r="P1590" s="758"/>
      <c r="Q1590" s="758"/>
      <c r="R1590" s="758"/>
      <c r="S1590" s="758"/>
      <c r="T1590" s="758"/>
      <c r="U1590" s="758"/>
      <c r="V1590" s="4"/>
    </row>
    <row r="1591" spans="1:22" x14ac:dyDescent="0.25">
      <c r="A1591" s="730"/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758"/>
      <c r="O1591" s="758"/>
      <c r="P1591" s="758"/>
      <c r="Q1591" s="758"/>
      <c r="R1591" s="758"/>
      <c r="S1591" s="758"/>
      <c r="T1591" s="758"/>
      <c r="U1591" s="758"/>
      <c r="V1591" s="4"/>
    </row>
    <row r="1592" spans="1:22" x14ac:dyDescent="0.25">
      <c r="A1592" s="730"/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758"/>
      <c r="O1592" s="758"/>
      <c r="P1592" s="758"/>
      <c r="Q1592" s="758"/>
      <c r="R1592" s="758"/>
      <c r="S1592" s="758"/>
      <c r="T1592" s="758"/>
      <c r="U1592" s="758"/>
      <c r="V1592" s="4"/>
    </row>
    <row r="1593" spans="1:22" x14ac:dyDescent="0.25">
      <c r="A1593" s="730"/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758"/>
      <c r="O1593" s="758"/>
      <c r="P1593" s="758"/>
      <c r="Q1593" s="758"/>
      <c r="R1593" s="758"/>
      <c r="S1593" s="758"/>
      <c r="T1593" s="758"/>
      <c r="U1593" s="758"/>
      <c r="V1593" s="4"/>
    </row>
    <row r="1594" spans="1:22" x14ac:dyDescent="0.25">
      <c r="A1594" s="730"/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758"/>
      <c r="O1594" s="758"/>
      <c r="P1594" s="758"/>
      <c r="Q1594" s="758"/>
      <c r="R1594" s="758"/>
      <c r="S1594" s="758"/>
      <c r="T1594" s="758"/>
      <c r="U1594" s="758"/>
      <c r="V1594" s="4"/>
    </row>
    <row r="1595" spans="1:22" x14ac:dyDescent="0.25">
      <c r="A1595" s="730"/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758"/>
      <c r="O1595" s="758"/>
      <c r="P1595" s="758"/>
      <c r="Q1595" s="758"/>
      <c r="R1595" s="758"/>
      <c r="S1595" s="758"/>
      <c r="T1595" s="758"/>
      <c r="U1595" s="758"/>
      <c r="V1595" s="4"/>
    </row>
    <row r="1596" spans="1:22" x14ac:dyDescent="0.25">
      <c r="A1596" s="730"/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758"/>
      <c r="O1596" s="758"/>
      <c r="P1596" s="758"/>
      <c r="Q1596" s="758"/>
      <c r="R1596" s="758"/>
      <c r="S1596" s="758"/>
      <c r="T1596" s="758"/>
      <c r="U1596" s="758"/>
      <c r="V1596" s="4"/>
    </row>
    <row r="1597" spans="1:22" x14ac:dyDescent="0.25">
      <c r="A1597" s="730"/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758"/>
      <c r="O1597" s="758"/>
      <c r="P1597" s="758"/>
      <c r="Q1597" s="758"/>
      <c r="R1597" s="758"/>
      <c r="S1597" s="758"/>
      <c r="T1597" s="758"/>
      <c r="U1597" s="758"/>
      <c r="V1597" s="4"/>
    </row>
    <row r="1598" spans="1:22" x14ac:dyDescent="0.25">
      <c r="A1598" s="730"/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758"/>
      <c r="O1598" s="758"/>
      <c r="P1598" s="758"/>
      <c r="Q1598" s="758"/>
      <c r="R1598" s="758"/>
      <c r="S1598" s="758"/>
      <c r="T1598" s="758"/>
      <c r="U1598" s="758"/>
      <c r="V1598" s="4"/>
    </row>
    <row r="1599" spans="1:22" x14ac:dyDescent="0.25">
      <c r="A1599" s="730"/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758"/>
      <c r="O1599" s="758"/>
      <c r="P1599" s="758"/>
      <c r="Q1599" s="758"/>
      <c r="R1599" s="758"/>
      <c r="S1599" s="758"/>
      <c r="T1599" s="758"/>
      <c r="U1599" s="758"/>
      <c r="V1599" s="4"/>
    </row>
    <row r="1600" spans="1:22" x14ac:dyDescent="0.25">
      <c r="A1600" s="730"/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758"/>
      <c r="O1600" s="758"/>
      <c r="P1600" s="758"/>
      <c r="Q1600" s="758"/>
      <c r="R1600" s="758"/>
      <c r="S1600" s="758"/>
      <c r="T1600" s="758"/>
      <c r="U1600" s="758"/>
      <c r="V1600" s="4"/>
    </row>
    <row r="1601" spans="1:22" x14ac:dyDescent="0.25">
      <c r="A1601" s="730"/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758"/>
      <c r="O1601" s="758"/>
      <c r="P1601" s="758"/>
      <c r="Q1601" s="758"/>
      <c r="R1601" s="758"/>
      <c r="S1601" s="758"/>
      <c r="T1601" s="758"/>
      <c r="U1601" s="758"/>
      <c r="V1601" s="4"/>
    </row>
    <row r="1602" spans="1:22" x14ac:dyDescent="0.25">
      <c r="A1602" s="730"/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758"/>
      <c r="O1602" s="758"/>
      <c r="P1602" s="758"/>
      <c r="Q1602" s="758"/>
      <c r="R1602" s="758"/>
      <c r="S1602" s="758"/>
      <c r="T1602" s="758"/>
      <c r="U1602" s="758"/>
      <c r="V1602" s="4"/>
    </row>
    <row r="1603" spans="1:22" x14ac:dyDescent="0.25">
      <c r="A1603" s="730"/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758"/>
      <c r="O1603" s="758"/>
      <c r="P1603" s="758"/>
      <c r="Q1603" s="758"/>
      <c r="R1603" s="758"/>
      <c r="S1603" s="758"/>
      <c r="T1603" s="758"/>
      <c r="U1603" s="758"/>
      <c r="V1603" s="4"/>
    </row>
    <row r="1604" spans="1:22" x14ac:dyDescent="0.25">
      <c r="A1604" s="730"/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758"/>
      <c r="O1604" s="758"/>
      <c r="P1604" s="758"/>
      <c r="Q1604" s="758"/>
      <c r="R1604" s="758"/>
      <c r="S1604" s="758"/>
      <c r="T1604" s="758"/>
      <c r="U1604" s="758"/>
      <c r="V1604" s="4"/>
    </row>
    <row r="1605" spans="1:22" x14ac:dyDescent="0.25">
      <c r="A1605" s="730"/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758"/>
      <c r="O1605" s="758"/>
      <c r="P1605" s="758"/>
      <c r="Q1605" s="758"/>
      <c r="R1605" s="758"/>
      <c r="S1605" s="758"/>
      <c r="T1605" s="758"/>
      <c r="U1605" s="758"/>
      <c r="V1605" s="4"/>
    </row>
    <row r="1606" spans="1:22" x14ac:dyDescent="0.25">
      <c r="A1606" s="730"/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758"/>
      <c r="O1606" s="758"/>
      <c r="P1606" s="758"/>
      <c r="Q1606" s="758"/>
      <c r="R1606" s="758"/>
      <c r="S1606" s="758"/>
      <c r="T1606" s="758"/>
      <c r="U1606" s="758"/>
      <c r="V1606" s="4"/>
    </row>
    <row r="1607" spans="1:22" x14ac:dyDescent="0.25">
      <c r="A1607" s="730"/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758"/>
      <c r="O1607" s="758"/>
      <c r="P1607" s="758"/>
      <c r="Q1607" s="758"/>
      <c r="R1607" s="758"/>
      <c r="S1607" s="758"/>
      <c r="T1607" s="758"/>
      <c r="U1607" s="758"/>
      <c r="V1607" s="4"/>
    </row>
    <row r="1608" spans="1:22" x14ac:dyDescent="0.25">
      <c r="A1608" s="730"/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758"/>
      <c r="O1608" s="758"/>
      <c r="P1608" s="758"/>
      <c r="Q1608" s="758"/>
      <c r="R1608" s="758"/>
      <c r="S1608" s="758"/>
      <c r="T1608" s="758"/>
      <c r="U1608" s="758"/>
      <c r="V1608" s="4"/>
    </row>
    <row r="1609" spans="1:22" x14ac:dyDescent="0.25">
      <c r="A1609" s="730"/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758"/>
      <c r="O1609" s="758"/>
      <c r="P1609" s="758"/>
      <c r="Q1609" s="758"/>
      <c r="R1609" s="758"/>
      <c r="S1609" s="758"/>
      <c r="T1609" s="758"/>
      <c r="U1609" s="758"/>
      <c r="V1609" s="4"/>
    </row>
    <row r="1610" spans="1:22" x14ac:dyDescent="0.25">
      <c r="A1610" s="730"/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758"/>
      <c r="O1610" s="758"/>
      <c r="P1610" s="758"/>
      <c r="Q1610" s="758"/>
      <c r="R1610" s="758"/>
      <c r="S1610" s="758"/>
      <c r="T1610" s="758"/>
      <c r="U1610" s="758"/>
      <c r="V1610" s="4"/>
    </row>
    <row r="1611" spans="1:22" x14ac:dyDescent="0.25">
      <c r="A1611" s="730"/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758"/>
      <c r="O1611" s="758"/>
      <c r="P1611" s="758"/>
      <c r="Q1611" s="758"/>
      <c r="R1611" s="758"/>
      <c r="S1611" s="758"/>
      <c r="T1611" s="758"/>
      <c r="U1611" s="758"/>
      <c r="V1611" s="4"/>
    </row>
    <row r="1612" spans="1:22" x14ac:dyDescent="0.25">
      <c r="A1612" s="730"/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758"/>
      <c r="O1612" s="758"/>
      <c r="P1612" s="758"/>
      <c r="Q1612" s="758"/>
      <c r="R1612" s="758"/>
      <c r="S1612" s="758"/>
      <c r="T1612" s="758"/>
      <c r="U1612" s="758"/>
      <c r="V1612" s="4"/>
    </row>
    <row r="1613" spans="1:22" x14ac:dyDescent="0.25">
      <c r="A1613" s="730"/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758"/>
      <c r="O1613" s="758"/>
      <c r="P1613" s="758"/>
      <c r="Q1613" s="758"/>
      <c r="R1613" s="758"/>
      <c r="S1613" s="758"/>
      <c r="T1613" s="758"/>
      <c r="U1613" s="758"/>
      <c r="V1613" s="4"/>
    </row>
    <row r="1614" spans="1:22" x14ac:dyDescent="0.25">
      <c r="A1614" s="730"/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758"/>
      <c r="O1614" s="758"/>
      <c r="P1614" s="758"/>
      <c r="Q1614" s="758"/>
      <c r="R1614" s="758"/>
      <c r="S1614" s="758"/>
      <c r="T1614" s="758"/>
      <c r="U1614" s="758"/>
      <c r="V1614" s="4"/>
    </row>
    <row r="1615" spans="1:22" x14ac:dyDescent="0.25">
      <c r="A1615" s="730"/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758"/>
      <c r="O1615" s="758"/>
      <c r="P1615" s="758"/>
      <c r="Q1615" s="758"/>
      <c r="R1615" s="758"/>
      <c r="S1615" s="758"/>
      <c r="T1615" s="758"/>
      <c r="U1615" s="758"/>
      <c r="V1615" s="4"/>
    </row>
    <row r="1616" spans="1:22" x14ac:dyDescent="0.25">
      <c r="A1616" s="730"/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758"/>
      <c r="O1616" s="758"/>
      <c r="P1616" s="758"/>
      <c r="Q1616" s="758"/>
      <c r="R1616" s="758"/>
      <c r="S1616" s="758"/>
      <c r="T1616" s="758"/>
      <c r="U1616" s="758"/>
      <c r="V1616" s="4"/>
    </row>
    <row r="1617" spans="1:22" x14ac:dyDescent="0.25">
      <c r="A1617" s="730"/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758"/>
      <c r="O1617" s="758"/>
      <c r="P1617" s="758"/>
      <c r="Q1617" s="758"/>
      <c r="R1617" s="758"/>
      <c r="S1617" s="758"/>
      <c r="T1617" s="758"/>
      <c r="U1617" s="758"/>
      <c r="V1617" s="4"/>
    </row>
    <row r="1618" spans="1:22" x14ac:dyDescent="0.25">
      <c r="A1618" s="730"/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758"/>
      <c r="O1618" s="758"/>
      <c r="P1618" s="758"/>
      <c r="Q1618" s="758"/>
      <c r="R1618" s="758"/>
      <c r="S1618" s="758"/>
      <c r="T1618" s="758"/>
      <c r="U1618" s="758"/>
      <c r="V1618" s="4"/>
    </row>
    <row r="1619" spans="1:22" x14ac:dyDescent="0.25">
      <c r="A1619" s="730"/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758"/>
      <c r="O1619" s="758"/>
      <c r="P1619" s="758"/>
      <c r="Q1619" s="758"/>
      <c r="R1619" s="758"/>
      <c r="S1619" s="758"/>
      <c r="T1619" s="758"/>
      <c r="U1619" s="758"/>
      <c r="V1619" s="4"/>
    </row>
    <row r="1620" spans="1:22" x14ac:dyDescent="0.25">
      <c r="A1620" s="730"/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758"/>
      <c r="O1620" s="758"/>
      <c r="P1620" s="758"/>
      <c r="Q1620" s="758"/>
      <c r="R1620" s="758"/>
      <c r="S1620" s="758"/>
      <c r="T1620" s="758"/>
      <c r="U1620" s="758"/>
      <c r="V1620" s="4"/>
    </row>
    <row r="1621" spans="1:22" x14ac:dyDescent="0.25">
      <c r="A1621" s="730"/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758"/>
      <c r="O1621" s="758"/>
      <c r="P1621" s="758"/>
      <c r="Q1621" s="758"/>
      <c r="R1621" s="758"/>
      <c r="S1621" s="758"/>
      <c r="T1621" s="758"/>
      <c r="U1621" s="758"/>
      <c r="V1621" s="4"/>
    </row>
    <row r="1622" spans="1:22" x14ac:dyDescent="0.25">
      <c r="A1622" s="730"/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758"/>
      <c r="O1622" s="758"/>
      <c r="P1622" s="758"/>
      <c r="Q1622" s="758"/>
      <c r="R1622" s="758"/>
      <c r="S1622" s="758"/>
      <c r="T1622" s="758"/>
      <c r="U1622" s="758"/>
      <c r="V1622" s="4"/>
    </row>
    <row r="1623" spans="1:22" x14ac:dyDescent="0.25">
      <c r="A1623" s="730"/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758"/>
      <c r="O1623" s="758"/>
      <c r="P1623" s="758"/>
      <c r="Q1623" s="758"/>
      <c r="R1623" s="758"/>
      <c r="S1623" s="758"/>
      <c r="T1623" s="758"/>
      <c r="U1623" s="758"/>
      <c r="V1623" s="4"/>
    </row>
    <row r="1624" spans="1:22" x14ac:dyDescent="0.25">
      <c r="A1624" s="730"/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758"/>
      <c r="O1624" s="758"/>
      <c r="P1624" s="758"/>
      <c r="Q1624" s="758"/>
      <c r="R1624" s="758"/>
      <c r="S1624" s="758"/>
      <c r="T1624" s="758"/>
      <c r="U1624" s="758"/>
      <c r="V1624" s="4"/>
    </row>
    <row r="1625" spans="1:22" x14ac:dyDescent="0.25">
      <c r="A1625" s="730"/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758"/>
      <c r="O1625" s="758"/>
      <c r="P1625" s="758"/>
      <c r="Q1625" s="758"/>
      <c r="R1625" s="758"/>
      <c r="S1625" s="758"/>
      <c r="T1625" s="758"/>
      <c r="U1625" s="758"/>
      <c r="V1625" s="4"/>
    </row>
    <row r="1626" spans="1:22" x14ac:dyDescent="0.25">
      <c r="A1626" s="730"/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758"/>
      <c r="O1626" s="758"/>
      <c r="P1626" s="758"/>
      <c r="Q1626" s="758"/>
      <c r="R1626" s="758"/>
      <c r="S1626" s="758"/>
      <c r="T1626" s="758"/>
      <c r="U1626" s="758"/>
      <c r="V1626" s="4"/>
    </row>
    <row r="1627" spans="1:22" x14ac:dyDescent="0.25">
      <c r="A1627" s="730"/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758"/>
      <c r="O1627" s="758"/>
      <c r="P1627" s="758"/>
      <c r="Q1627" s="758"/>
      <c r="R1627" s="758"/>
      <c r="S1627" s="758"/>
      <c r="T1627" s="758"/>
      <c r="U1627" s="758"/>
      <c r="V1627" s="4"/>
    </row>
    <row r="1628" spans="1:22" x14ac:dyDescent="0.25">
      <c r="A1628" s="730"/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758"/>
      <c r="O1628" s="758"/>
      <c r="P1628" s="758"/>
      <c r="Q1628" s="758"/>
      <c r="R1628" s="758"/>
      <c r="S1628" s="758"/>
      <c r="T1628" s="758"/>
      <c r="U1628" s="758"/>
      <c r="V1628" s="4"/>
    </row>
    <row r="1629" spans="1:22" x14ac:dyDescent="0.25">
      <c r="A1629" s="730"/>
      <c r="C1629" s="4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758"/>
      <c r="O1629" s="758"/>
      <c r="P1629" s="758"/>
      <c r="Q1629" s="758"/>
      <c r="R1629" s="758"/>
      <c r="S1629" s="758"/>
      <c r="T1629" s="758"/>
      <c r="U1629" s="758"/>
      <c r="V1629" s="4"/>
    </row>
    <row r="1630" spans="1:22" x14ac:dyDescent="0.25">
      <c r="A1630" s="730"/>
      <c r="C1630" s="4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758"/>
      <c r="O1630" s="758"/>
      <c r="P1630" s="758"/>
      <c r="Q1630" s="758"/>
      <c r="R1630" s="758"/>
      <c r="S1630" s="758"/>
      <c r="T1630" s="758"/>
      <c r="U1630" s="758"/>
      <c r="V1630" s="4"/>
    </row>
    <row r="1631" spans="1:22" x14ac:dyDescent="0.25">
      <c r="A1631" s="730"/>
      <c r="C1631" s="4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758"/>
      <c r="O1631" s="758"/>
      <c r="P1631" s="758"/>
      <c r="Q1631" s="758"/>
      <c r="R1631" s="758"/>
      <c r="S1631" s="758"/>
      <c r="T1631" s="758"/>
      <c r="U1631" s="758"/>
      <c r="V1631" s="4"/>
    </row>
    <row r="1632" spans="1:22" x14ac:dyDescent="0.25">
      <c r="A1632" s="730"/>
      <c r="C1632" s="4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758"/>
      <c r="O1632" s="758"/>
      <c r="P1632" s="758"/>
      <c r="Q1632" s="758"/>
      <c r="R1632" s="758"/>
      <c r="S1632" s="758"/>
      <c r="T1632" s="758"/>
      <c r="U1632" s="758"/>
      <c r="V1632" s="4"/>
    </row>
    <row r="1633" spans="1:22" x14ac:dyDescent="0.25">
      <c r="A1633" s="730"/>
      <c r="C1633" s="4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758"/>
      <c r="O1633" s="758"/>
      <c r="P1633" s="758"/>
      <c r="Q1633" s="758"/>
      <c r="R1633" s="758"/>
      <c r="S1633" s="758"/>
      <c r="T1633" s="758"/>
      <c r="U1633" s="758"/>
      <c r="V1633" s="4"/>
    </row>
    <row r="1634" spans="1:22" x14ac:dyDescent="0.25">
      <c r="A1634" s="730"/>
      <c r="C1634" s="4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758"/>
      <c r="O1634" s="758"/>
      <c r="P1634" s="758"/>
      <c r="Q1634" s="758"/>
      <c r="R1634" s="758"/>
      <c r="S1634" s="758"/>
      <c r="T1634" s="758"/>
      <c r="U1634" s="758"/>
      <c r="V1634" s="4"/>
    </row>
    <row r="1635" spans="1:22" x14ac:dyDescent="0.25">
      <c r="A1635" s="730"/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758"/>
      <c r="O1635" s="758"/>
      <c r="P1635" s="758"/>
      <c r="Q1635" s="758"/>
      <c r="R1635" s="758"/>
      <c r="S1635" s="758"/>
      <c r="T1635" s="758"/>
      <c r="U1635" s="758"/>
      <c r="V1635" s="4"/>
    </row>
    <row r="1636" spans="1:22" x14ac:dyDescent="0.25">
      <c r="A1636" s="730"/>
      <c r="C1636" s="4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758"/>
      <c r="O1636" s="758"/>
      <c r="P1636" s="758"/>
      <c r="Q1636" s="758"/>
      <c r="R1636" s="758"/>
      <c r="S1636" s="758"/>
      <c r="T1636" s="758"/>
      <c r="U1636" s="758"/>
      <c r="V1636" s="4"/>
    </row>
    <row r="1637" spans="1:22" x14ac:dyDescent="0.25">
      <c r="A1637" s="730"/>
      <c r="C1637" s="4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758"/>
      <c r="O1637" s="758"/>
      <c r="P1637" s="758"/>
      <c r="Q1637" s="758"/>
      <c r="R1637" s="758"/>
      <c r="S1637" s="758"/>
      <c r="T1637" s="758"/>
      <c r="U1637" s="758"/>
      <c r="V1637" s="4"/>
    </row>
    <row r="1638" spans="1:22" x14ac:dyDescent="0.25">
      <c r="A1638" s="730"/>
      <c r="C1638" s="4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758"/>
      <c r="O1638" s="758"/>
      <c r="P1638" s="758"/>
      <c r="Q1638" s="758"/>
      <c r="R1638" s="758"/>
      <c r="S1638" s="758"/>
      <c r="T1638" s="758"/>
      <c r="U1638" s="758"/>
      <c r="V1638" s="4"/>
    </row>
    <row r="1639" spans="1:22" x14ac:dyDescent="0.25">
      <c r="A1639" s="730"/>
      <c r="C1639" s="4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758"/>
      <c r="O1639" s="758"/>
      <c r="P1639" s="758"/>
      <c r="Q1639" s="758"/>
      <c r="R1639" s="758"/>
      <c r="S1639" s="758"/>
      <c r="T1639" s="758"/>
      <c r="U1639" s="758"/>
      <c r="V1639" s="4"/>
    </row>
    <row r="1640" spans="1:22" x14ac:dyDescent="0.25">
      <c r="A1640" s="730"/>
      <c r="C1640" s="4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758"/>
      <c r="O1640" s="758"/>
      <c r="P1640" s="758"/>
      <c r="Q1640" s="758"/>
      <c r="R1640" s="758"/>
      <c r="S1640" s="758"/>
      <c r="T1640" s="758"/>
      <c r="U1640" s="758"/>
      <c r="V1640" s="4"/>
    </row>
    <row r="1641" spans="1:22" x14ac:dyDescent="0.25">
      <c r="A1641" s="730"/>
      <c r="C1641" s="4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758"/>
      <c r="O1641" s="758"/>
      <c r="P1641" s="758"/>
      <c r="Q1641" s="758"/>
      <c r="R1641" s="758"/>
      <c r="S1641" s="758"/>
      <c r="T1641" s="758"/>
      <c r="U1641" s="758"/>
      <c r="V1641" s="4"/>
    </row>
    <row r="1642" spans="1:22" x14ac:dyDescent="0.25">
      <c r="A1642" s="730"/>
      <c r="C1642" s="4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758"/>
      <c r="O1642" s="758"/>
      <c r="P1642" s="758"/>
      <c r="Q1642" s="758"/>
      <c r="R1642" s="758"/>
      <c r="S1642" s="758"/>
      <c r="T1642" s="758"/>
      <c r="U1642" s="758"/>
      <c r="V1642" s="4"/>
    </row>
    <row r="1643" spans="1:22" x14ac:dyDescent="0.25">
      <c r="A1643" s="730"/>
      <c r="C1643" s="4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758"/>
      <c r="O1643" s="758"/>
      <c r="P1643" s="758"/>
      <c r="Q1643" s="758"/>
      <c r="R1643" s="758"/>
      <c r="S1643" s="758"/>
      <c r="T1643" s="758"/>
      <c r="U1643" s="758"/>
      <c r="V1643" s="4"/>
    </row>
    <row r="1644" spans="1:22" x14ac:dyDescent="0.25">
      <c r="A1644" s="730"/>
      <c r="C1644" s="4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758"/>
      <c r="O1644" s="758"/>
      <c r="P1644" s="758"/>
      <c r="Q1644" s="758"/>
      <c r="R1644" s="758"/>
      <c r="S1644" s="758"/>
      <c r="T1644" s="758"/>
      <c r="U1644" s="758"/>
      <c r="V1644" s="4"/>
    </row>
    <row r="1645" spans="1:22" x14ac:dyDescent="0.25">
      <c r="A1645" s="730"/>
      <c r="C1645" s="4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758"/>
      <c r="O1645" s="758"/>
      <c r="P1645" s="758"/>
      <c r="Q1645" s="758"/>
      <c r="R1645" s="758"/>
      <c r="S1645" s="758"/>
      <c r="T1645" s="758"/>
      <c r="U1645" s="758"/>
      <c r="V1645" s="4"/>
    </row>
    <row r="1646" spans="1:22" x14ac:dyDescent="0.25">
      <c r="A1646" s="730"/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758"/>
      <c r="O1646" s="758"/>
      <c r="P1646" s="758"/>
      <c r="Q1646" s="758"/>
      <c r="R1646" s="758"/>
      <c r="S1646" s="758"/>
      <c r="T1646" s="758"/>
      <c r="U1646" s="758"/>
      <c r="V1646" s="4"/>
    </row>
    <row r="1647" spans="1:22" x14ac:dyDescent="0.25">
      <c r="A1647" s="730"/>
      <c r="C1647" s="4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758"/>
      <c r="O1647" s="758"/>
      <c r="P1647" s="758"/>
      <c r="Q1647" s="758"/>
      <c r="R1647" s="758"/>
      <c r="S1647" s="758"/>
      <c r="T1647" s="758"/>
      <c r="U1647" s="758"/>
      <c r="V1647" s="4"/>
    </row>
    <row r="1648" spans="1:22" x14ac:dyDescent="0.25">
      <c r="A1648" s="730"/>
      <c r="C1648" s="4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758"/>
      <c r="O1648" s="758"/>
      <c r="P1648" s="758"/>
      <c r="Q1648" s="758"/>
      <c r="R1648" s="758"/>
      <c r="S1648" s="758"/>
      <c r="T1648" s="758"/>
      <c r="U1648" s="758"/>
      <c r="V1648" s="4"/>
    </row>
    <row r="1649" spans="1:22" x14ac:dyDescent="0.25">
      <c r="A1649" s="730"/>
      <c r="C1649" s="4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758"/>
      <c r="O1649" s="758"/>
      <c r="P1649" s="758"/>
      <c r="Q1649" s="758"/>
      <c r="R1649" s="758"/>
      <c r="S1649" s="758"/>
      <c r="T1649" s="758"/>
      <c r="U1649" s="758"/>
      <c r="V1649" s="4"/>
    </row>
    <row r="1650" spans="1:22" x14ac:dyDescent="0.25">
      <c r="A1650" s="730"/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758"/>
      <c r="O1650" s="758"/>
      <c r="P1650" s="758"/>
      <c r="Q1650" s="758"/>
      <c r="R1650" s="758"/>
      <c r="S1650" s="758"/>
      <c r="T1650" s="758"/>
      <c r="U1650" s="758"/>
      <c r="V1650" s="4"/>
    </row>
    <row r="1651" spans="1:22" x14ac:dyDescent="0.25">
      <c r="A1651" s="730"/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758"/>
      <c r="O1651" s="758"/>
      <c r="P1651" s="758"/>
      <c r="Q1651" s="758"/>
      <c r="R1651" s="758"/>
      <c r="S1651" s="758"/>
      <c r="T1651" s="758"/>
      <c r="U1651" s="758"/>
      <c r="V1651" s="4"/>
    </row>
    <row r="1652" spans="1:22" x14ac:dyDescent="0.25">
      <c r="A1652" s="730"/>
      <c r="C1652" s="4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758"/>
      <c r="O1652" s="758"/>
      <c r="P1652" s="758"/>
      <c r="Q1652" s="758"/>
      <c r="R1652" s="758"/>
      <c r="S1652" s="758"/>
      <c r="T1652" s="758"/>
      <c r="U1652" s="758"/>
      <c r="V1652" s="4"/>
    </row>
    <row r="1653" spans="1:22" x14ac:dyDescent="0.25">
      <c r="A1653" s="730"/>
      <c r="C1653" s="4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758"/>
      <c r="O1653" s="758"/>
      <c r="P1653" s="758"/>
      <c r="Q1653" s="758"/>
      <c r="R1653" s="758"/>
      <c r="S1653" s="758"/>
      <c r="T1653" s="758"/>
      <c r="U1653" s="758"/>
      <c r="V1653" s="4"/>
    </row>
    <row r="1654" spans="1:22" x14ac:dyDescent="0.25">
      <c r="A1654" s="730"/>
      <c r="C1654" s="4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758"/>
      <c r="O1654" s="758"/>
      <c r="P1654" s="758"/>
      <c r="Q1654" s="758"/>
      <c r="R1654" s="758"/>
      <c r="S1654" s="758"/>
      <c r="T1654" s="758"/>
      <c r="U1654" s="758"/>
      <c r="V1654" s="4"/>
    </row>
    <row r="1655" spans="1:22" x14ac:dyDescent="0.25">
      <c r="A1655" s="730"/>
      <c r="C1655" s="4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758"/>
      <c r="O1655" s="758"/>
      <c r="P1655" s="758"/>
      <c r="Q1655" s="758"/>
      <c r="R1655" s="758"/>
      <c r="S1655" s="758"/>
      <c r="T1655" s="758"/>
      <c r="U1655" s="758"/>
      <c r="V1655" s="4"/>
    </row>
    <row r="1656" spans="1:22" x14ac:dyDescent="0.25">
      <c r="A1656" s="730"/>
      <c r="C1656" s="4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758"/>
      <c r="O1656" s="758"/>
      <c r="P1656" s="758"/>
      <c r="Q1656" s="758"/>
      <c r="R1656" s="758"/>
      <c r="S1656" s="758"/>
      <c r="T1656" s="758"/>
      <c r="U1656" s="758"/>
      <c r="V1656" s="4"/>
    </row>
    <row r="1657" spans="1:22" x14ac:dyDescent="0.25">
      <c r="A1657" s="730"/>
      <c r="C1657" s="4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758"/>
      <c r="O1657" s="758"/>
      <c r="P1657" s="758"/>
      <c r="Q1657" s="758"/>
      <c r="R1657" s="758"/>
      <c r="S1657" s="758"/>
      <c r="T1657" s="758"/>
      <c r="U1657" s="758"/>
      <c r="V1657" s="4"/>
    </row>
    <row r="1658" spans="1:22" x14ac:dyDescent="0.25">
      <c r="A1658" s="730"/>
      <c r="C1658" s="4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758"/>
      <c r="O1658" s="758"/>
      <c r="P1658" s="758"/>
      <c r="Q1658" s="758"/>
      <c r="R1658" s="758"/>
      <c r="S1658" s="758"/>
      <c r="T1658" s="758"/>
      <c r="U1658" s="758"/>
      <c r="V1658" s="4"/>
    </row>
    <row r="1659" spans="1:22" x14ac:dyDescent="0.25">
      <c r="A1659" s="730"/>
      <c r="C1659" s="4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758"/>
      <c r="O1659" s="758"/>
      <c r="P1659" s="758"/>
      <c r="Q1659" s="758"/>
      <c r="R1659" s="758"/>
      <c r="S1659" s="758"/>
      <c r="T1659" s="758"/>
      <c r="U1659" s="758"/>
      <c r="V1659" s="4"/>
    </row>
    <row r="1660" spans="1:22" x14ac:dyDescent="0.25">
      <c r="A1660" s="730"/>
      <c r="C1660" s="4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758"/>
      <c r="O1660" s="758"/>
      <c r="P1660" s="758"/>
      <c r="Q1660" s="758"/>
      <c r="R1660" s="758"/>
      <c r="S1660" s="758"/>
      <c r="T1660" s="758"/>
      <c r="U1660" s="758"/>
      <c r="V1660" s="4"/>
    </row>
    <row r="1661" spans="1:22" x14ac:dyDescent="0.25">
      <c r="A1661" s="730"/>
      <c r="C1661" s="4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758"/>
      <c r="O1661" s="758"/>
      <c r="P1661" s="758"/>
      <c r="Q1661" s="758"/>
      <c r="R1661" s="758"/>
      <c r="S1661" s="758"/>
      <c r="T1661" s="758"/>
      <c r="U1661" s="758"/>
      <c r="V1661" s="4"/>
    </row>
    <row r="1662" spans="1:22" x14ac:dyDescent="0.25">
      <c r="A1662" s="730"/>
      <c r="C1662" s="4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758"/>
      <c r="O1662" s="758"/>
      <c r="P1662" s="758"/>
      <c r="Q1662" s="758"/>
      <c r="R1662" s="758"/>
      <c r="S1662" s="758"/>
      <c r="T1662" s="758"/>
      <c r="U1662" s="758"/>
      <c r="V1662" s="4"/>
    </row>
    <row r="1663" spans="1:22" x14ac:dyDescent="0.25">
      <c r="A1663" s="730"/>
      <c r="C1663" s="4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758"/>
      <c r="O1663" s="758"/>
      <c r="P1663" s="758"/>
      <c r="Q1663" s="758"/>
      <c r="R1663" s="758"/>
      <c r="S1663" s="758"/>
      <c r="T1663" s="758"/>
      <c r="U1663" s="758"/>
      <c r="V1663" s="4"/>
    </row>
    <row r="1664" spans="1:22" x14ac:dyDescent="0.25">
      <c r="A1664" s="730"/>
      <c r="C1664" s="4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758"/>
      <c r="O1664" s="758"/>
      <c r="P1664" s="758"/>
      <c r="Q1664" s="758"/>
      <c r="R1664" s="758"/>
      <c r="S1664" s="758"/>
      <c r="T1664" s="758"/>
      <c r="U1664" s="758"/>
      <c r="V1664" s="4"/>
    </row>
    <row r="1665" spans="1:22" x14ac:dyDescent="0.25">
      <c r="A1665" s="730"/>
      <c r="C1665" s="4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758"/>
      <c r="O1665" s="758"/>
      <c r="P1665" s="758"/>
      <c r="Q1665" s="758"/>
      <c r="R1665" s="758"/>
      <c r="S1665" s="758"/>
      <c r="T1665" s="758"/>
      <c r="U1665" s="758"/>
      <c r="V1665" s="4"/>
    </row>
    <row r="1666" spans="1:22" x14ac:dyDescent="0.25">
      <c r="A1666" s="730"/>
      <c r="C1666" s="4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758"/>
      <c r="O1666" s="758"/>
      <c r="P1666" s="758"/>
      <c r="Q1666" s="758"/>
      <c r="R1666" s="758"/>
      <c r="S1666" s="758"/>
      <c r="T1666" s="758"/>
      <c r="U1666" s="758"/>
      <c r="V1666" s="4"/>
    </row>
    <row r="1667" spans="1:22" x14ac:dyDescent="0.25">
      <c r="A1667" s="730"/>
      <c r="C1667" s="4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758"/>
      <c r="O1667" s="758"/>
      <c r="P1667" s="758"/>
      <c r="Q1667" s="758"/>
      <c r="R1667" s="758"/>
      <c r="S1667" s="758"/>
      <c r="T1667" s="758"/>
      <c r="U1667" s="758"/>
      <c r="V1667" s="4"/>
    </row>
    <row r="1668" spans="1:22" x14ac:dyDescent="0.25">
      <c r="A1668" s="730"/>
      <c r="C1668" s="4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758"/>
      <c r="O1668" s="758"/>
      <c r="P1668" s="758"/>
      <c r="Q1668" s="758"/>
      <c r="R1668" s="758"/>
      <c r="S1668" s="758"/>
      <c r="T1668" s="758"/>
      <c r="U1668" s="758"/>
      <c r="V1668" s="4"/>
    </row>
    <row r="1669" spans="1:22" x14ac:dyDescent="0.25">
      <c r="A1669" s="730"/>
      <c r="C1669" s="4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758"/>
      <c r="O1669" s="758"/>
      <c r="P1669" s="758"/>
      <c r="Q1669" s="758"/>
      <c r="R1669" s="758"/>
      <c r="S1669" s="758"/>
      <c r="T1669" s="758"/>
      <c r="U1669" s="758"/>
      <c r="V1669" s="4"/>
    </row>
    <row r="1670" spans="1:22" x14ac:dyDescent="0.25">
      <c r="A1670" s="730"/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758"/>
      <c r="O1670" s="758"/>
      <c r="P1670" s="758"/>
      <c r="Q1670" s="758"/>
      <c r="R1670" s="758"/>
      <c r="S1670" s="758"/>
      <c r="T1670" s="758"/>
      <c r="U1670" s="758"/>
      <c r="V1670" s="4"/>
    </row>
    <row r="1671" spans="1:22" x14ac:dyDescent="0.25">
      <c r="A1671" s="730"/>
      <c r="C1671" s="4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758"/>
      <c r="O1671" s="758"/>
      <c r="P1671" s="758"/>
      <c r="Q1671" s="758"/>
      <c r="R1671" s="758"/>
      <c r="S1671" s="758"/>
      <c r="T1671" s="758"/>
      <c r="U1671" s="758"/>
      <c r="V1671" s="4"/>
    </row>
    <row r="1672" spans="1:22" x14ac:dyDescent="0.25">
      <c r="A1672" s="730"/>
      <c r="C1672" s="4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758"/>
      <c r="O1672" s="758"/>
      <c r="P1672" s="758"/>
      <c r="Q1672" s="758"/>
      <c r="R1672" s="758"/>
      <c r="S1672" s="758"/>
      <c r="T1672" s="758"/>
      <c r="U1672" s="758"/>
      <c r="V1672" s="4"/>
    </row>
    <row r="1673" spans="1:22" x14ac:dyDescent="0.25">
      <c r="A1673" s="730"/>
      <c r="C1673" s="4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758"/>
      <c r="O1673" s="758"/>
      <c r="P1673" s="758"/>
      <c r="Q1673" s="758"/>
      <c r="R1673" s="758"/>
      <c r="S1673" s="758"/>
      <c r="T1673" s="758"/>
      <c r="U1673" s="758"/>
      <c r="V1673" s="4"/>
    </row>
    <row r="1674" spans="1:22" x14ac:dyDescent="0.25">
      <c r="A1674" s="730"/>
      <c r="C1674" s="4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758"/>
      <c r="O1674" s="758"/>
      <c r="P1674" s="758"/>
      <c r="Q1674" s="758"/>
      <c r="R1674" s="758"/>
      <c r="S1674" s="758"/>
      <c r="T1674" s="758"/>
      <c r="U1674" s="758"/>
      <c r="V1674" s="4"/>
    </row>
    <row r="1675" spans="1:22" x14ac:dyDescent="0.25">
      <c r="A1675" s="730"/>
      <c r="C1675" s="4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758"/>
      <c r="O1675" s="758"/>
      <c r="P1675" s="758"/>
      <c r="Q1675" s="758"/>
      <c r="R1675" s="758"/>
      <c r="S1675" s="758"/>
      <c r="T1675" s="758"/>
      <c r="U1675" s="758"/>
      <c r="V1675" s="4"/>
    </row>
    <row r="1676" spans="1:22" x14ac:dyDescent="0.25">
      <c r="A1676" s="730"/>
      <c r="C1676" s="4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758"/>
      <c r="O1676" s="758"/>
      <c r="P1676" s="758"/>
      <c r="Q1676" s="758"/>
      <c r="R1676" s="758"/>
      <c r="S1676" s="758"/>
      <c r="T1676" s="758"/>
      <c r="U1676" s="758"/>
      <c r="V1676" s="4"/>
    </row>
    <row r="1677" spans="1:22" x14ac:dyDescent="0.25">
      <c r="A1677" s="730"/>
      <c r="C1677" s="4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758"/>
      <c r="O1677" s="758"/>
      <c r="P1677" s="758"/>
      <c r="Q1677" s="758"/>
      <c r="R1677" s="758"/>
      <c r="S1677" s="758"/>
      <c r="T1677" s="758"/>
      <c r="U1677" s="758"/>
      <c r="V1677" s="4"/>
    </row>
    <row r="1678" spans="1:22" x14ac:dyDescent="0.25">
      <c r="A1678" s="730"/>
      <c r="C1678" s="4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758"/>
      <c r="O1678" s="758"/>
      <c r="P1678" s="758"/>
      <c r="Q1678" s="758"/>
      <c r="R1678" s="758"/>
      <c r="S1678" s="758"/>
      <c r="T1678" s="758"/>
      <c r="U1678" s="758"/>
      <c r="V1678" s="4"/>
    </row>
    <row r="1679" spans="1:22" x14ac:dyDescent="0.25">
      <c r="A1679" s="730"/>
      <c r="C1679" s="4"/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758"/>
      <c r="O1679" s="758"/>
      <c r="P1679" s="758"/>
      <c r="Q1679" s="758"/>
      <c r="R1679" s="758"/>
      <c r="S1679" s="758"/>
      <c r="T1679" s="758"/>
      <c r="U1679" s="758"/>
      <c r="V1679" s="4"/>
    </row>
    <row r="1680" spans="1:22" x14ac:dyDescent="0.25">
      <c r="A1680" s="730"/>
      <c r="C1680" s="4"/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758"/>
      <c r="O1680" s="758"/>
      <c r="P1680" s="758"/>
      <c r="Q1680" s="758"/>
      <c r="R1680" s="758"/>
      <c r="S1680" s="758"/>
      <c r="T1680" s="758"/>
      <c r="U1680" s="758"/>
      <c r="V1680" s="4"/>
    </row>
    <row r="1681" spans="1:22" x14ac:dyDescent="0.25">
      <c r="A1681" s="730"/>
      <c r="C1681" s="4"/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758"/>
      <c r="O1681" s="758"/>
      <c r="P1681" s="758"/>
      <c r="Q1681" s="758"/>
      <c r="R1681" s="758"/>
      <c r="S1681" s="758"/>
      <c r="T1681" s="758"/>
      <c r="U1681" s="758"/>
      <c r="V1681" s="4"/>
    </row>
    <row r="1682" spans="1:22" x14ac:dyDescent="0.25">
      <c r="A1682" s="730"/>
      <c r="C1682" s="4"/>
      <c r="D1682" s="4"/>
      <c r="E1682" s="4"/>
      <c r="F1682" s="4"/>
      <c r="G1682" s="4"/>
      <c r="H1682" s="4"/>
      <c r="I1682" s="4"/>
      <c r="J1682" s="4"/>
      <c r="K1682" s="4"/>
      <c r="L1682" s="4"/>
      <c r="M1682" s="4"/>
      <c r="N1682" s="758"/>
      <c r="O1682" s="758"/>
      <c r="P1682" s="758"/>
      <c r="Q1682" s="758"/>
      <c r="R1682" s="758"/>
      <c r="S1682" s="758"/>
      <c r="T1682" s="758"/>
      <c r="U1682" s="758"/>
      <c r="V1682" s="4"/>
    </row>
    <row r="1683" spans="1:22" x14ac:dyDescent="0.25">
      <c r="A1683" s="730"/>
      <c r="C1683" s="4"/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758"/>
      <c r="O1683" s="758"/>
      <c r="P1683" s="758"/>
      <c r="Q1683" s="758"/>
      <c r="R1683" s="758"/>
      <c r="S1683" s="758"/>
      <c r="T1683" s="758"/>
      <c r="U1683" s="758"/>
      <c r="V1683" s="4"/>
    </row>
    <row r="1684" spans="1:22" x14ac:dyDescent="0.25">
      <c r="A1684" s="730"/>
      <c r="C1684" s="4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758"/>
      <c r="O1684" s="758"/>
      <c r="P1684" s="758"/>
      <c r="Q1684" s="758"/>
      <c r="R1684" s="758"/>
      <c r="S1684" s="758"/>
      <c r="T1684" s="758"/>
      <c r="U1684" s="758"/>
      <c r="V1684" s="4"/>
    </row>
    <row r="1685" spans="1:22" x14ac:dyDescent="0.25">
      <c r="A1685" s="730"/>
      <c r="C1685" s="4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758"/>
      <c r="O1685" s="758"/>
      <c r="P1685" s="758"/>
      <c r="Q1685" s="758"/>
      <c r="R1685" s="758"/>
      <c r="S1685" s="758"/>
      <c r="T1685" s="758"/>
      <c r="U1685" s="758"/>
      <c r="V1685" s="4"/>
    </row>
    <row r="1686" spans="1:22" x14ac:dyDescent="0.25">
      <c r="A1686" s="730"/>
      <c r="C1686" s="4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758"/>
      <c r="O1686" s="758"/>
      <c r="P1686" s="758"/>
      <c r="Q1686" s="758"/>
      <c r="R1686" s="758"/>
      <c r="S1686" s="758"/>
      <c r="T1686" s="758"/>
      <c r="U1686" s="758"/>
      <c r="V1686" s="4"/>
    </row>
    <row r="1687" spans="1:22" x14ac:dyDescent="0.25">
      <c r="A1687" s="730"/>
      <c r="C1687" s="4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758"/>
      <c r="O1687" s="758"/>
      <c r="P1687" s="758"/>
      <c r="Q1687" s="758"/>
      <c r="R1687" s="758"/>
      <c r="S1687" s="758"/>
      <c r="T1687" s="758"/>
      <c r="U1687" s="758"/>
      <c r="V1687" s="4"/>
    </row>
    <row r="1688" spans="1:22" x14ac:dyDescent="0.25">
      <c r="A1688" s="730"/>
      <c r="C1688" s="4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758"/>
      <c r="O1688" s="758"/>
      <c r="P1688" s="758"/>
      <c r="Q1688" s="758"/>
      <c r="R1688" s="758"/>
      <c r="S1688" s="758"/>
      <c r="T1688" s="758"/>
      <c r="U1688" s="758"/>
      <c r="V1688" s="4"/>
    </row>
    <row r="1689" spans="1:22" x14ac:dyDescent="0.25">
      <c r="A1689" s="730"/>
      <c r="C1689" s="4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758"/>
      <c r="O1689" s="758"/>
      <c r="P1689" s="758"/>
      <c r="Q1689" s="758"/>
      <c r="R1689" s="758"/>
      <c r="S1689" s="758"/>
      <c r="T1689" s="758"/>
      <c r="U1689" s="758"/>
      <c r="V1689" s="4"/>
    </row>
    <row r="1690" spans="1:22" x14ac:dyDescent="0.25">
      <c r="A1690" s="730"/>
      <c r="C1690" s="4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758"/>
      <c r="O1690" s="758"/>
      <c r="P1690" s="758"/>
      <c r="Q1690" s="758"/>
      <c r="R1690" s="758"/>
      <c r="S1690" s="758"/>
      <c r="T1690" s="758"/>
      <c r="U1690" s="758"/>
      <c r="V1690" s="4"/>
    </row>
    <row r="1691" spans="1:22" x14ac:dyDescent="0.25">
      <c r="A1691" s="730"/>
      <c r="C1691" s="4"/>
      <c r="D1691" s="4"/>
      <c r="E1691" s="4"/>
      <c r="F1691" s="4"/>
      <c r="G1691" s="4"/>
      <c r="H1691" s="4"/>
      <c r="I1691" s="4"/>
      <c r="J1691" s="4"/>
      <c r="K1691" s="4"/>
      <c r="L1691" s="4"/>
      <c r="M1691" s="4"/>
      <c r="N1691" s="758"/>
      <c r="O1691" s="758"/>
      <c r="P1691" s="758"/>
      <c r="Q1691" s="758"/>
      <c r="R1691" s="758"/>
      <c r="S1691" s="758"/>
      <c r="T1691" s="758"/>
      <c r="U1691" s="758"/>
      <c r="V1691" s="4"/>
    </row>
    <row r="1692" spans="1:22" x14ac:dyDescent="0.25">
      <c r="A1692" s="730"/>
      <c r="C1692" s="4"/>
      <c r="D1692" s="4"/>
      <c r="E1692" s="4"/>
      <c r="F1692" s="4"/>
      <c r="G1692" s="4"/>
      <c r="H1692" s="4"/>
      <c r="I1692" s="4"/>
      <c r="J1692" s="4"/>
      <c r="K1692" s="4"/>
      <c r="L1692" s="4"/>
      <c r="M1692" s="4"/>
      <c r="N1692" s="758"/>
      <c r="O1692" s="758"/>
      <c r="P1692" s="758"/>
      <c r="Q1692" s="758"/>
      <c r="R1692" s="758"/>
      <c r="S1692" s="758"/>
      <c r="T1692" s="758"/>
      <c r="U1692" s="758"/>
      <c r="V1692" s="4"/>
    </row>
    <row r="1693" spans="1:22" x14ac:dyDescent="0.25">
      <c r="A1693" s="730"/>
      <c r="C1693" s="4"/>
      <c r="D1693" s="4"/>
      <c r="E1693" s="4"/>
      <c r="F1693" s="4"/>
      <c r="G1693" s="4"/>
      <c r="H1693" s="4"/>
      <c r="I1693" s="4"/>
      <c r="J1693" s="4"/>
      <c r="K1693" s="4"/>
      <c r="L1693" s="4"/>
      <c r="M1693" s="4"/>
      <c r="N1693" s="758"/>
      <c r="O1693" s="758"/>
      <c r="P1693" s="758"/>
      <c r="Q1693" s="758"/>
      <c r="R1693" s="758"/>
      <c r="S1693" s="758"/>
      <c r="T1693" s="758"/>
      <c r="U1693" s="758"/>
      <c r="V1693" s="4"/>
    </row>
    <row r="1694" spans="1:22" x14ac:dyDescent="0.25">
      <c r="A1694" s="730"/>
      <c r="C1694" s="4"/>
      <c r="D1694" s="4"/>
      <c r="E1694" s="4"/>
      <c r="F1694" s="4"/>
      <c r="G1694" s="4"/>
      <c r="H1694" s="4"/>
      <c r="I1694" s="4"/>
      <c r="J1694" s="4"/>
      <c r="K1694" s="4"/>
      <c r="L1694" s="4"/>
      <c r="M1694" s="4"/>
      <c r="N1694" s="758"/>
      <c r="O1694" s="758"/>
      <c r="P1694" s="758"/>
      <c r="Q1694" s="758"/>
      <c r="R1694" s="758"/>
      <c r="S1694" s="758"/>
      <c r="T1694" s="758"/>
      <c r="U1694" s="758"/>
      <c r="V1694" s="4"/>
    </row>
    <row r="1695" spans="1:22" x14ac:dyDescent="0.25">
      <c r="A1695" s="730"/>
      <c r="C1695" s="4"/>
      <c r="D1695" s="4"/>
      <c r="E1695" s="4"/>
      <c r="F1695" s="4"/>
      <c r="G1695" s="4"/>
      <c r="H1695" s="4"/>
      <c r="I1695" s="4"/>
      <c r="J1695" s="4"/>
      <c r="K1695" s="4"/>
      <c r="L1695" s="4"/>
      <c r="M1695" s="4"/>
      <c r="N1695" s="758"/>
      <c r="O1695" s="758"/>
      <c r="P1695" s="758"/>
      <c r="Q1695" s="758"/>
      <c r="R1695" s="758"/>
      <c r="S1695" s="758"/>
      <c r="T1695" s="758"/>
      <c r="U1695" s="758"/>
      <c r="V1695" s="4"/>
    </row>
    <row r="1696" spans="1:22" x14ac:dyDescent="0.25">
      <c r="A1696" s="730"/>
      <c r="C1696" s="4"/>
      <c r="D1696" s="4"/>
      <c r="E1696" s="4"/>
      <c r="F1696" s="4"/>
      <c r="G1696" s="4"/>
      <c r="H1696" s="4"/>
      <c r="I1696" s="4"/>
      <c r="J1696" s="4"/>
      <c r="K1696" s="4"/>
      <c r="L1696" s="4"/>
      <c r="M1696" s="4"/>
      <c r="N1696" s="758"/>
      <c r="O1696" s="758"/>
      <c r="P1696" s="758"/>
      <c r="Q1696" s="758"/>
      <c r="R1696" s="758"/>
      <c r="S1696" s="758"/>
      <c r="T1696" s="758"/>
      <c r="U1696" s="758"/>
      <c r="V1696" s="4"/>
    </row>
    <row r="1697" spans="1:22" x14ac:dyDescent="0.25">
      <c r="A1697" s="730"/>
      <c r="C1697" s="4"/>
      <c r="D1697" s="4"/>
      <c r="E1697" s="4"/>
      <c r="F1697" s="4"/>
      <c r="G1697" s="4"/>
      <c r="H1697" s="4"/>
      <c r="I1697" s="4"/>
      <c r="J1697" s="4"/>
      <c r="K1697" s="4"/>
      <c r="L1697" s="4"/>
      <c r="M1697" s="4"/>
      <c r="N1697" s="758"/>
      <c r="O1697" s="758"/>
      <c r="P1697" s="758"/>
      <c r="Q1697" s="758"/>
      <c r="R1697" s="758"/>
      <c r="S1697" s="758"/>
      <c r="T1697" s="758"/>
      <c r="U1697" s="758"/>
      <c r="V1697" s="4"/>
    </row>
    <row r="1698" spans="1:22" x14ac:dyDescent="0.25">
      <c r="A1698" s="730"/>
      <c r="C1698" s="4"/>
      <c r="D1698" s="4"/>
      <c r="E1698" s="4"/>
      <c r="F1698" s="4"/>
      <c r="G1698" s="4"/>
      <c r="H1698" s="4"/>
      <c r="I1698" s="4"/>
      <c r="J1698" s="4"/>
      <c r="K1698" s="4"/>
      <c r="L1698" s="4"/>
      <c r="M1698" s="4"/>
      <c r="N1698" s="758"/>
      <c r="O1698" s="758"/>
      <c r="P1698" s="758"/>
      <c r="Q1698" s="758"/>
      <c r="R1698" s="758"/>
      <c r="S1698" s="758"/>
      <c r="T1698" s="758"/>
      <c r="U1698" s="758"/>
      <c r="V1698" s="4"/>
    </row>
    <row r="1699" spans="1:22" x14ac:dyDescent="0.25">
      <c r="A1699" s="730"/>
      <c r="C1699" s="4"/>
      <c r="D1699" s="4"/>
      <c r="E1699" s="4"/>
      <c r="F1699" s="4"/>
      <c r="G1699" s="4"/>
      <c r="H1699" s="4"/>
      <c r="I1699" s="4"/>
      <c r="J1699" s="4"/>
      <c r="K1699" s="4"/>
      <c r="L1699" s="4"/>
      <c r="M1699" s="4"/>
      <c r="N1699" s="758"/>
      <c r="O1699" s="758"/>
      <c r="P1699" s="758"/>
      <c r="Q1699" s="758"/>
      <c r="R1699" s="758"/>
      <c r="S1699" s="758"/>
      <c r="T1699" s="758"/>
      <c r="U1699" s="758"/>
      <c r="V1699" s="4"/>
    </row>
    <row r="1700" spans="1:22" x14ac:dyDescent="0.25">
      <c r="A1700" s="730"/>
      <c r="C1700" s="4"/>
      <c r="D1700" s="4"/>
      <c r="E1700" s="4"/>
      <c r="F1700" s="4"/>
      <c r="G1700" s="4"/>
      <c r="H1700" s="4"/>
      <c r="I1700" s="4"/>
      <c r="J1700" s="4"/>
      <c r="K1700" s="4"/>
      <c r="L1700" s="4"/>
      <c r="M1700" s="4"/>
      <c r="N1700" s="758"/>
      <c r="O1700" s="758"/>
      <c r="P1700" s="758"/>
      <c r="Q1700" s="758"/>
      <c r="R1700" s="758"/>
      <c r="S1700" s="758"/>
      <c r="T1700" s="758"/>
      <c r="U1700" s="758"/>
      <c r="V1700" s="4"/>
    </row>
    <row r="1701" spans="1:22" x14ac:dyDescent="0.25">
      <c r="A1701" s="730"/>
      <c r="C1701" s="4"/>
      <c r="D1701" s="4"/>
      <c r="E1701" s="4"/>
      <c r="F1701" s="4"/>
      <c r="G1701" s="4"/>
      <c r="H1701" s="4"/>
      <c r="I1701" s="4"/>
      <c r="J1701" s="4"/>
      <c r="K1701" s="4"/>
      <c r="L1701" s="4"/>
      <c r="M1701" s="4"/>
      <c r="N1701" s="758"/>
      <c r="O1701" s="758"/>
      <c r="P1701" s="758"/>
      <c r="Q1701" s="758"/>
      <c r="R1701" s="758"/>
      <c r="S1701" s="758"/>
      <c r="T1701" s="758"/>
      <c r="U1701" s="758"/>
      <c r="V1701" s="4"/>
    </row>
    <row r="1702" spans="1:22" x14ac:dyDescent="0.25">
      <c r="A1702" s="730"/>
      <c r="C1702" s="4"/>
      <c r="D1702" s="4"/>
      <c r="E1702" s="4"/>
      <c r="F1702" s="4"/>
      <c r="G1702" s="4"/>
      <c r="H1702" s="4"/>
      <c r="I1702" s="4"/>
      <c r="J1702" s="4"/>
      <c r="K1702" s="4"/>
      <c r="L1702" s="4"/>
      <c r="M1702" s="4"/>
      <c r="N1702" s="758"/>
      <c r="O1702" s="758"/>
      <c r="P1702" s="758"/>
      <c r="Q1702" s="758"/>
      <c r="R1702" s="758"/>
      <c r="S1702" s="758"/>
      <c r="T1702" s="758"/>
      <c r="U1702" s="758"/>
      <c r="V1702" s="4"/>
    </row>
    <row r="1703" spans="1:22" x14ac:dyDescent="0.25">
      <c r="A1703" s="730"/>
      <c r="C1703" s="4"/>
      <c r="D1703" s="4"/>
      <c r="E1703" s="4"/>
      <c r="F1703" s="4"/>
      <c r="G1703" s="4"/>
      <c r="H1703" s="4"/>
      <c r="I1703" s="4"/>
      <c r="J1703" s="4"/>
      <c r="K1703" s="4"/>
      <c r="L1703" s="4"/>
      <c r="M1703" s="4"/>
      <c r="N1703" s="758"/>
      <c r="O1703" s="758"/>
      <c r="P1703" s="758"/>
      <c r="Q1703" s="758"/>
      <c r="R1703" s="758"/>
      <c r="S1703" s="758"/>
      <c r="T1703" s="758"/>
      <c r="U1703" s="758"/>
      <c r="V1703" s="4"/>
    </row>
    <row r="1704" spans="1:22" x14ac:dyDescent="0.25">
      <c r="A1704" s="730"/>
      <c r="C1704" s="4"/>
      <c r="D1704" s="4"/>
      <c r="E1704" s="4"/>
      <c r="F1704" s="4"/>
      <c r="G1704" s="4"/>
      <c r="H1704" s="4"/>
      <c r="I1704" s="4"/>
      <c r="J1704" s="4"/>
      <c r="K1704" s="4"/>
      <c r="L1704" s="4"/>
      <c r="M1704" s="4"/>
      <c r="N1704" s="758"/>
      <c r="O1704" s="758"/>
      <c r="P1704" s="758"/>
      <c r="Q1704" s="758"/>
      <c r="R1704" s="758"/>
      <c r="S1704" s="758"/>
      <c r="T1704" s="758"/>
      <c r="U1704" s="758"/>
      <c r="V1704" s="4"/>
    </row>
    <row r="1705" spans="1:22" x14ac:dyDescent="0.25">
      <c r="A1705" s="730"/>
      <c r="C1705" s="4"/>
      <c r="D1705" s="4"/>
      <c r="E1705" s="4"/>
      <c r="F1705" s="4"/>
      <c r="G1705" s="4"/>
      <c r="H1705" s="4"/>
      <c r="I1705" s="4"/>
      <c r="J1705" s="4"/>
      <c r="K1705" s="4"/>
      <c r="L1705" s="4"/>
      <c r="M1705" s="4"/>
      <c r="N1705" s="758"/>
      <c r="O1705" s="758"/>
      <c r="P1705" s="758"/>
      <c r="Q1705" s="758"/>
      <c r="R1705" s="758"/>
      <c r="S1705" s="758"/>
      <c r="T1705" s="758"/>
      <c r="U1705" s="758"/>
      <c r="V1705" s="4"/>
    </row>
    <row r="1706" spans="1:22" x14ac:dyDescent="0.25">
      <c r="A1706" s="730"/>
      <c r="C1706" s="4"/>
      <c r="D1706" s="4"/>
      <c r="E1706" s="4"/>
      <c r="F1706" s="4"/>
      <c r="G1706" s="4"/>
      <c r="H1706" s="4"/>
      <c r="I1706" s="4"/>
      <c r="J1706" s="4"/>
      <c r="K1706" s="4"/>
      <c r="L1706" s="4"/>
      <c r="M1706" s="4"/>
      <c r="N1706" s="758"/>
      <c r="O1706" s="758"/>
      <c r="P1706" s="758"/>
      <c r="Q1706" s="758"/>
      <c r="R1706" s="758"/>
      <c r="S1706" s="758"/>
      <c r="T1706" s="758"/>
      <c r="U1706" s="758"/>
      <c r="V1706" s="4"/>
    </row>
    <row r="1707" spans="1:22" x14ac:dyDescent="0.25">
      <c r="A1707" s="730"/>
      <c r="C1707" s="4"/>
      <c r="D1707" s="4"/>
      <c r="E1707" s="4"/>
      <c r="F1707" s="4"/>
      <c r="G1707" s="4"/>
      <c r="H1707" s="4"/>
      <c r="I1707" s="4"/>
      <c r="J1707" s="4"/>
      <c r="K1707" s="4"/>
      <c r="L1707" s="4"/>
      <c r="M1707" s="4"/>
      <c r="N1707" s="758"/>
      <c r="O1707" s="758"/>
      <c r="P1707" s="758"/>
      <c r="Q1707" s="758"/>
      <c r="R1707" s="758"/>
      <c r="S1707" s="758"/>
      <c r="T1707" s="758"/>
      <c r="U1707" s="758"/>
      <c r="V1707" s="4"/>
    </row>
    <row r="1708" spans="1:22" x14ac:dyDescent="0.25">
      <c r="A1708" s="730"/>
      <c r="C1708" s="4"/>
      <c r="D1708" s="4"/>
      <c r="E1708" s="4"/>
      <c r="F1708" s="4"/>
      <c r="G1708" s="4"/>
      <c r="H1708" s="4"/>
      <c r="I1708" s="4"/>
      <c r="J1708" s="4"/>
      <c r="K1708" s="4"/>
      <c r="L1708" s="4"/>
      <c r="M1708" s="4"/>
      <c r="N1708" s="758"/>
      <c r="O1708" s="758"/>
      <c r="P1708" s="758"/>
      <c r="Q1708" s="758"/>
      <c r="R1708" s="758"/>
      <c r="S1708" s="758"/>
      <c r="T1708" s="758"/>
      <c r="U1708" s="758"/>
      <c r="V1708" s="4"/>
    </row>
    <row r="1709" spans="1:22" x14ac:dyDescent="0.25">
      <c r="A1709" s="730"/>
      <c r="C1709" s="4"/>
      <c r="D1709" s="4"/>
      <c r="E1709" s="4"/>
      <c r="F1709" s="4"/>
      <c r="G1709" s="4"/>
      <c r="H1709" s="4"/>
      <c r="I1709" s="4"/>
      <c r="J1709" s="4"/>
      <c r="K1709" s="4"/>
      <c r="L1709" s="4"/>
      <c r="M1709" s="4"/>
      <c r="N1709" s="758"/>
      <c r="O1709" s="758"/>
      <c r="P1709" s="758"/>
      <c r="Q1709" s="758"/>
      <c r="R1709" s="758"/>
      <c r="S1709" s="758"/>
      <c r="T1709" s="758"/>
      <c r="U1709" s="758"/>
      <c r="V1709" s="4"/>
    </row>
    <row r="1710" spans="1:22" x14ac:dyDescent="0.25">
      <c r="A1710" s="730"/>
      <c r="C1710" s="4"/>
      <c r="D1710" s="4"/>
      <c r="E1710" s="4"/>
      <c r="F1710" s="4"/>
      <c r="G1710" s="4"/>
      <c r="H1710" s="4"/>
      <c r="I1710" s="4"/>
      <c r="J1710" s="4"/>
      <c r="K1710" s="4"/>
      <c r="L1710" s="4"/>
      <c r="M1710" s="4"/>
      <c r="N1710" s="758"/>
      <c r="O1710" s="758"/>
      <c r="P1710" s="758"/>
      <c r="Q1710" s="758"/>
      <c r="R1710" s="758"/>
      <c r="S1710" s="758"/>
      <c r="T1710" s="758"/>
      <c r="U1710" s="758"/>
      <c r="V1710" s="4"/>
    </row>
    <row r="1711" spans="1:22" x14ac:dyDescent="0.25">
      <c r="A1711" s="730"/>
      <c r="C1711" s="4"/>
      <c r="D1711" s="4"/>
      <c r="E1711" s="4"/>
      <c r="F1711" s="4"/>
      <c r="G1711" s="4"/>
      <c r="H1711" s="4"/>
      <c r="I1711" s="4"/>
      <c r="J1711" s="4"/>
      <c r="K1711" s="4"/>
      <c r="L1711" s="4"/>
      <c r="M1711" s="4"/>
      <c r="N1711" s="758"/>
      <c r="O1711" s="758"/>
      <c r="P1711" s="758"/>
      <c r="Q1711" s="758"/>
      <c r="R1711" s="758"/>
      <c r="S1711" s="758"/>
      <c r="T1711" s="758"/>
      <c r="U1711" s="758"/>
      <c r="V1711" s="4"/>
    </row>
    <row r="1712" spans="1:22" x14ac:dyDescent="0.25">
      <c r="A1712" s="730"/>
      <c r="C1712" s="4"/>
      <c r="D1712" s="4"/>
      <c r="E1712" s="4"/>
      <c r="F1712" s="4"/>
      <c r="G1712" s="4"/>
      <c r="H1712" s="4"/>
      <c r="I1712" s="4"/>
      <c r="J1712" s="4"/>
      <c r="K1712" s="4"/>
      <c r="L1712" s="4"/>
      <c r="M1712" s="4"/>
      <c r="N1712" s="758"/>
      <c r="O1712" s="758"/>
      <c r="P1712" s="758"/>
      <c r="Q1712" s="758"/>
      <c r="R1712" s="758"/>
      <c r="S1712" s="758"/>
      <c r="T1712" s="758"/>
      <c r="U1712" s="758"/>
      <c r="V1712" s="4"/>
    </row>
    <row r="1713" spans="1:22" x14ac:dyDescent="0.25">
      <c r="A1713" s="730"/>
      <c r="C1713" s="4"/>
      <c r="D1713" s="4"/>
      <c r="E1713" s="4"/>
      <c r="F1713" s="4"/>
      <c r="G1713" s="4"/>
      <c r="H1713" s="4"/>
      <c r="I1713" s="4"/>
      <c r="J1713" s="4"/>
      <c r="K1713" s="4"/>
      <c r="L1713" s="4"/>
      <c r="M1713" s="4"/>
      <c r="N1713" s="758"/>
      <c r="O1713" s="758"/>
      <c r="P1713" s="758"/>
      <c r="Q1713" s="758"/>
      <c r="R1713" s="758"/>
      <c r="S1713" s="758"/>
      <c r="T1713" s="758"/>
      <c r="U1713" s="758"/>
      <c r="V1713" s="4"/>
    </row>
    <row r="1714" spans="1:22" x14ac:dyDescent="0.25">
      <c r="A1714" s="730"/>
      <c r="C1714" s="4"/>
      <c r="D1714" s="4"/>
      <c r="E1714" s="4"/>
      <c r="F1714" s="4"/>
      <c r="G1714" s="4"/>
      <c r="H1714" s="4"/>
      <c r="I1714" s="4"/>
      <c r="J1714" s="4"/>
      <c r="K1714" s="4"/>
      <c r="L1714" s="4"/>
      <c r="M1714" s="4"/>
      <c r="N1714" s="758"/>
      <c r="O1714" s="758"/>
      <c r="P1714" s="758"/>
      <c r="Q1714" s="758"/>
      <c r="R1714" s="758"/>
      <c r="S1714" s="758"/>
      <c r="T1714" s="758"/>
      <c r="U1714" s="758"/>
      <c r="V1714" s="4"/>
    </row>
    <row r="1715" spans="1:22" x14ac:dyDescent="0.25">
      <c r="A1715" s="730"/>
      <c r="C1715" s="4"/>
      <c r="D1715" s="4"/>
      <c r="E1715" s="4"/>
      <c r="F1715" s="4"/>
      <c r="G1715" s="4"/>
      <c r="H1715" s="4"/>
      <c r="I1715" s="4"/>
      <c r="J1715" s="4"/>
      <c r="K1715" s="4"/>
      <c r="L1715" s="4"/>
      <c r="M1715" s="4"/>
      <c r="N1715" s="758"/>
      <c r="O1715" s="758"/>
      <c r="P1715" s="758"/>
      <c r="Q1715" s="758"/>
      <c r="R1715" s="758"/>
      <c r="S1715" s="758"/>
      <c r="T1715" s="758"/>
      <c r="U1715" s="758"/>
      <c r="V1715" s="4"/>
    </row>
    <row r="1716" spans="1:22" x14ac:dyDescent="0.25">
      <c r="A1716" s="730"/>
      <c r="C1716" s="4"/>
      <c r="D1716" s="4"/>
      <c r="E1716" s="4"/>
      <c r="F1716" s="4"/>
      <c r="G1716" s="4"/>
      <c r="H1716" s="4"/>
      <c r="I1716" s="4"/>
      <c r="J1716" s="4"/>
      <c r="K1716" s="4"/>
      <c r="L1716" s="4"/>
      <c r="M1716" s="4"/>
      <c r="N1716" s="758"/>
      <c r="O1716" s="758"/>
      <c r="P1716" s="758"/>
      <c r="Q1716" s="758"/>
      <c r="R1716" s="758"/>
      <c r="S1716" s="758"/>
      <c r="T1716" s="758"/>
      <c r="U1716" s="758"/>
      <c r="V1716" s="4"/>
    </row>
    <row r="1717" spans="1:22" x14ac:dyDescent="0.25">
      <c r="A1717" s="730"/>
      <c r="C1717" s="4"/>
      <c r="D1717" s="4"/>
      <c r="E1717" s="4"/>
      <c r="F1717" s="4"/>
      <c r="G1717" s="4"/>
      <c r="H1717" s="4"/>
      <c r="I1717" s="4"/>
      <c r="J1717" s="4"/>
      <c r="K1717" s="4"/>
      <c r="L1717" s="4"/>
      <c r="M1717" s="4"/>
      <c r="N1717" s="758"/>
      <c r="O1717" s="758"/>
      <c r="P1717" s="758"/>
      <c r="Q1717" s="758"/>
      <c r="R1717" s="758"/>
      <c r="S1717" s="758"/>
      <c r="T1717" s="758"/>
      <c r="U1717" s="758"/>
      <c r="V1717" s="4"/>
    </row>
    <row r="1718" spans="1:22" x14ac:dyDescent="0.25">
      <c r="A1718" s="730"/>
      <c r="C1718" s="4"/>
      <c r="D1718" s="4"/>
      <c r="E1718" s="4"/>
      <c r="F1718" s="4"/>
      <c r="G1718" s="4"/>
      <c r="H1718" s="4"/>
      <c r="I1718" s="4"/>
      <c r="J1718" s="4"/>
      <c r="K1718" s="4"/>
      <c r="L1718" s="4"/>
      <c r="M1718" s="4"/>
      <c r="N1718" s="758"/>
      <c r="O1718" s="758"/>
      <c r="P1718" s="758"/>
      <c r="Q1718" s="758"/>
      <c r="R1718" s="758"/>
      <c r="S1718" s="758"/>
      <c r="T1718" s="758"/>
      <c r="U1718" s="758"/>
      <c r="V1718" s="4"/>
    </row>
  </sheetData>
  <sheetProtection algorithmName="SHA-512" hashValue="Ub/uRTNK64WVc9yMA6LbKapQE7R6x2UMEnAqN4jVDrI9S9HUL4kCUMF4uvc871I56lfBmyFf05s1GpwlDWIlCw==" saltValue="g05MWlL+ig547Gl7KL0U+A==" spinCount="100000" sheet="1" objects="1" scenarios="1"/>
  <sortState ref="B21:U142">
    <sortCondition ref="B21:B142"/>
  </sortState>
  <mergeCells count="13">
    <mergeCell ref="V13:V18"/>
    <mergeCell ref="L15:L18"/>
    <mergeCell ref="N19:P19"/>
    <mergeCell ref="R19:S19"/>
    <mergeCell ref="A1:U12"/>
    <mergeCell ref="D13:M13"/>
    <mergeCell ref="A14:C18"/>
    <mergeCell ref="D14:M14"/>
    <mergeCell ref="D15:D18"/>
    <mergeCell ref="E15:K16"/>
    <mergeCell ref="M15:M18"/>
    <mergeCell ref="E17:K17"/>
    <mergeCell ref="L19:M19"/>
  </mergeCells>
  <dataValidations count="4">
    <dataValidation operator="equal" allowBlank="1" showErrorMessage="1" sqref="J21:M142">
      <formula1>0</formula1>
      <formula2>0</formula2>
    </dataValidation>
    <dataValidation type="list" operator="equal" allowBlank="1" sqref="F21:F44">
      <formula1>$Y$29:$Y$30</formula1>
      <formula2>0</formula2>
    </dataValidation>
    <dataValidation type="list" operator="equal" allowBlank="1" sqref="F45:F94">
      <formula1>$X$29:$X$30</formula1>
      <formula2>0</formula2>
    </dataValidation>
    <dataValidation type="list" operator="equal" allowBlank="1" sqref="F95:F142">
      <formula1>$Z$29:$Z$30</formula1>
      <formula2>0</formula2>
    </dataValidation>
  </dataValidations>
  <pageMargins left="0.25" right="0.25" top="0.75" bottom="0.75" header="0.3" footer="0.3"/>
  <pageSetup scale="60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FX1786"/>
  <sheetViews>
    <sheetView topLeftCell="A179" zoomScale="90" zoomScaleNormal="90" workbookViewId="0">
      <selection activeCell="H20" sqref="H20"/>
    </sheetView>
  </sheetViews>
  <sheetFormatPr defaultColWidth="11.42578125" defaultRowHeight="15.75" x14ac:dyDescent="0.25"/>
  <cols>
    <col min="1" max="1" width="3.7109375" style="731" customWidth="1"/>
    <col min="2" max="2" width="4.7109375" style="391" customWidth="1"/>
    <col min="3" max="3" width="5.7109375" style="3" customWidth="1"/>
    <col min="4" max="4" width="18.7109375" style="137" customWidth="1"/>
    <col min="5" max="5" width="40.7109375" style="168" customWidth="1"/>
    <col min="6" max="6" width="5.7109375" style="66" customWidth="1"/>
    <col min="7" max="7" width="10.7109375" style="66" customWidth="1"/>
    <col min="8" max="8" width="4.7109375" style="66" customWidth="1"/>
    <col min="9" max="9" width="5.7109375" style="67" customWidth="1"/>
    <col min="10" max="11" width="25.7109375" style="66" customWidth="1"/>
    <col min="12" max="12" width="5.7109375" style="66" customWidth="1"/>
    <col min="13" max="13" width="5.7109375" style="82" customWidth="1"/>
    <col min="14" max="14" width="2.7109375" style="637" customWidth="1"/>
    <col min="15" max="16" width="3.7109375" style="638" customWidth="1"/>
    <col min="17" max="17" width="4.7109375" style="9" customWidth="1"/>
    <col min="18" max="18" width="2.7109375" style="637" customWidth="1"/>
    <col min="19" max="19" width="3.7109375" style="638" customWidth="1"/>
    <col min="20" max="20" width="4.7109375" style="71" customWidth="1"/>
    <col min="21" max="21" width="5.7109375" style="66" customWidth="1"/>
    <col min="22" max="22" width="3.7109375" style="731" customWidth="1"/>
    <col min="24" max="16384" width="11.42578125" style="4"/>
  </cols>
  <sheetData>
    <row r="1" spans="1:178" x14ac:dyDescent="0.25">
      <c r="A1" s="4006" t="s">
        <v>6</v>
      </c>
      <c r="B1" s="4006"/>
      <c r="C1" s="4007"/>
      <c r="D1" s="4007"/>
      <c r="E1" s="4007"/>
      <c r="F1" s="4007"/>
      <c r="G1" s="4007"/>
      <c r="H1" s="4007"/>
      <c r="I1" s="4007"/>
      <c r="J1" s="4007"/>
      <c r="K1" s="4007"/>
      <c r="L1" s="4007"/>
      <c r="M1" s="4007"/>
      <c r="N1" s="4007"/>
      <c r="O1" s="4007"/>
      <c r="P1" s="4007"/>
      <c r="Q1" s="4007"/>
      <c r="R1" s="4007"/>
      <c r="S1" s="4007"/>
      <c r="T1" s="4007"/>
      <c r="U1" s="4007"/>
      <c r="V1" s="732"/>
      <c r="X1"/>
    </row>
    <row r="2" spans="1:178" x14ac:dyDescent="0.25">
      <c r="A2" s="4008"/>
      <c r="B2" s="4008"/>
      <c r="C2" s="4009"/>
      <c r="D2" s="4009"/>
      <c r="E2" s="4009"/>
      <c r="F2" s="4009"/>
      <c r="G2" s="4009"/>
      <c r="H2" s="4009"/>
      <c r="I2" s="4009"/>
      <c r="J2" s="4009"/>
      <c r="K2" s="4009"/>
      <c r="L2" s="4009"/>
      <c r="M2" s="4009"/>
      <c r="N2" s="4009"/>
      <c r="O2" s="4009"/>
      <c r="P2" s="4009"/>
      <c r="Q2" s="4009"/>
      <c r="R2" s="4009"/>
      <c r="S2" s="4009"/>
      <c r="T2" s="4009"/>
      <c r="U2" s="4009"/>
      <c r="V2" s="733"/>
      <c r="X2"/>
    </row>
    <row r="3" spans="1:178" x14ac:dyDescent="0.25">
      <c r="A3" s="4008"/>
      <c r="B3" s="4008"/>
      <c r="C3" s="4009"/>
      <c r="D3" s="4009"/>
      <c r="E3" s="4009"/>
      <c r="F3" s="4009"/>
      <c r="G3" s="4009"/>
      <c r="H3" s="4009"/>
      <c r="I3" s="4009"/>
      <c r="J3" s="4009"/>
      <c r="K3" s="4009"/>
      <c r="L3" s="4009"/>
      <c r="M3" s="4009"/>
      <c r="N3" s="4009"/>
      <c r="O3" s="4009"/>
      <c r="P3" s="4009"/>
      <c r="Q3" s="4009"/>
      <c r="R3" s="4009"/>
      <c r="S3" s="4009"/>
      <c r="T3" s="4009"/>
      <c r="U3" s="4009"/>
      <c r="V3" s="733"/>
      <c r="X3"/>
    </row>
    <row r="4" spans="1:178" x14ac:dyDescent="0.25">
      <c r="A4" s="4008"/>
      <c r="B4" s="4008"/>
      <c r="C4" s="4009"/>
      <c r="D4" s="4009"/>
      <c r="E4" s="4009"/>
      <c r="F4" s="4009"/>
      <c r="G4" s="4009"/>
      <c r="H4" s="4009"/>
      <c r="I4" s="4009"/>
      <c r="J4" s="4009"/>
      <c r="K4" s="4009"/>
      <c r="L4" s="4009"/>
      <c r="M4" s="4009"/>
      <c r="N4" s="4009"/>
      <c r="O4" s="4009"/>
      <c r="P4" s="4009"/>
      <c r="Q4" s="4009"/>
      <c r="R4" s="4009"/>
      <c r="S4" s="4009"/>
      <c r="T4" s="4009"/>
      <c r="U4" s="4009"/>
      <c r="V4" s="733"/>
      <c r="X4"/>
    </row>
    <row r="5" spans="1:178" x14ac:dyDescent="0.25">
      <c r="A5" s="4008"/>
      <c r="B5" s="4008"/>
      <c r="C5" s="4009"/>
      <c r="D5" s="4009"/>
      <c r="E5" s="4009"/>
      <c r="F5" s="4009"/>
      <c r="G5" s="4009"/>
      <c r="H5" s="4009"/>
      <c r="I5" s="4009"/>
      <c r="J5" s="4009"/>
      <c r="K5" s="4009"/>
      <c r="L5" s="4009"/>
      <c r="M5" s="4009"/>
      <c r="N5" s="4009"/>
      <c r="O5" s="4009"/>
      <c r="P5" s="4009"/>
      <c r="Q5" s="4009"/>
      <c r="R5" s="4009"/>
      <c r="S5" s="4009"/>
      <c r="T5" s="4009"/>
      <c r="U5" s="4009"/>
      <c r="V5" s="733"/>
      <c r="X5"/>
    </row>
    <row r="6" spans="1:178" x14ac:dyDescent="0.25">
      <c r="A6" s="4008"/>
      <c r="B6" s="4008"/>
      <c r="C6" s="4009"/>
      <c r="D6" s="4009"/>
      <c r="E6" s="4009"/>
      <c r="F6" s="4009"/>
      <c r="G6" s="4009"/>
      <c r="H6" s="4009"/>
      <c r="I6" s="4009"/>
      <c r="J6" s="4009"/>
      <c r="K6" s="4009"/>
      <c r="L6" s="4009"/>
      <c r="M6" s="4009"/>
      <c r="N6" s="4009"/>
      <c r="O6" s="4009"/>
      <c r="P6" s="4009"/>
      <c r="Q6" s="4009"/>
      <c r="R6" s="4009"/>
      <c r="S6" s="4009"/>
      <c r="T6" s="4009"/>
      <c r="U6" s="4009"/>
      <c r="V6" s="733"/>
      <c r="X6"/>
    </row>
    <row r="7" spans="1:178" x14ac:dyDescent="0.25">
      <c r="A7" s="4008"/>
      <c r="B7" s="4008"/>
      <c r="C7" s="4009"/>
      <c r="D7" s="4009"/>
      <c r="E7" s="4009"/>
      <c r="F7" s="4009"/>
      <c r="G7" s="4009"/>
      <c r="H7" s="4009"/>
      <c r="I7" s="4009"/>
      <c r="J7" s="4009"/>
      <c r="K7" s="4009"/>
      <c r="L7" s="4009"/>
      <c r="M7" s="4009"/>
      <c r="N7" s="4009"/>
      <c r="O7" s="4009"/>
      <c r="P7" s="4009"/>
      <c r="Q7" s="4009"/>
      <c r="R7" s="4009"/>
      <c r="S7" s="4009"/>
      <c r="T7" s="4009"/>
      <c r="U7" s="4009"/>
      <c r="V7" s="733"/>
      <c r="X7"/>
    </row>
    <row r="8" spans="1:178" x14ac:dyDescent="0.25">
      <c r="A8" s="4008"/>
      <c r="B8" s="4008"/>
      <c r="C8" s="4009"/>
      <c r="D8" s="4009"/>
      <c r="E8" s="4009"/>
      <c r="F8" s="4009"/>
      <c r="G8" s="4009"/>
      <c r="H8" s="4009"/>
      <c r="I8" s="4009"/>
      <c r="J8" s="4009"/>
      <c r="K8" s="4009"/>
      <c r="L8" s="4009"/>
      <c r="M8" s="4009"/>
      <c r="N8" s="4009"/>
      <c r="O8" s="4009"/>
      <c r="P8" s="4009"/>
      <c r="Q8" s="4009"/>
      <c r="R8" s="4009"/>
      <c r="S8" s="4009"/>
      <c r="T8" s="4009"/>
      <c r="U8" s="4009"/>
      <c r="V8" s="733"/>
      <c r="X8"/>
    </row>
    <row r="9" spans="1:178" x14ac:dyDescent="0.25">
      <c r="A9" s="4008"/>
      <c r="B9" s="4008"/>
      <c r="C9" s="4009"/>
      <c r="D9" s="4009"/>
      <c r="E9" s="4009"/>
      <c r="F9" s="4009"/>
      <c r="G9" s="4009"/>
      <c r="H9" s="4009"/>
      <c r="I9" s="4009"/>
      <c r="J9" s="4009"/>
      <c r="K9" s="4009"/>
      <c r="L9" s="4009"/>
      <c r="M9" s="4009"/>
      <c r="N9" s="4009"/>
      <c r="O9" s="4009"/>
      <c r="P9" s="4009"/>
      <c r="Q9" s="4009"/>
      <c r="R9" s="4009"/>
      <c r="S9" s="4009"/>
      <c r="T9" s="4009"/>
      <c r="U9" s="4009"/>
      <c r="V9" s="733"/>
      <c r="X9"/>
    </row>
    <row r="10" spans="1:178" x14ac:dyDescent="0.25">
      <c r="A10" s="4008"/>
      <c r="B10" s="4008"/>
      <c r="C10" s="4009"/>
      <c r="D10" s="4009"/>
      <c r="E10" s="4009"/>
      <c r="F10" s="4009"/>
      <c r="G10" s="4009"/>
      <c r="H10" s="4009"/>
      <c r="I10" s="4009"/>
      <c r="J10" s="4009"/>
      <c r="K10" s="4009"/>
      <c r="L10" s="4009"/>
      <c r="M10" s="4009"/>
      <c r="N10" s="4009"/>
      <c r="O10" s="4009"/>
      <c r="P10" s="4009"/>
      <c r="Q10" s="4009"/>
      <c r="R10" s="4009"/>
      <c r="S10" s="4009"/>
      <c r="T10" s="4009"/>
      <c r="U10" s="4009"/>
      <c r="V10" s="733"/>
      <c r="X10"/>
    </row>
    <row r="11" spans="1:178" x14ac:dyDescent="0.25">
      <c r="A11" s="4008"/>
      <c r="B11" s="4008"/>
      <c r="C11" s="4009"/>
      <c r="D11" s="4009"/>
      <c r="E11" s="4009"/>
      <c r="F11" s="4009"/>
      <c r="G11" s="4009"/>
      <c r="H11" s="4009"/>
      <c r="I11" s="4009"/>
      <c r="J11" s="4009"/>
      <c r="K11" s="4009"/>
      <c r="L11" s="4009"/>
      <c r="M11" s="4009"/>
      <c r="N11" s="4009"/>
      <c r="O11" s="4009"/>
      <c r="P11" s="4009"/>
      <c r="Q11" s="4009"/>
      <c r="R11" s="4009"/>
      <c r="S11" s="4009"/>
      <c r="T11" s="4009"/>
      <c r="U11" s="4009"/>
      <c r="V11" s="733"/>
      <c r="X11"/>
    </row>
    <row r="12" spans="1:178" x14ac:dyDescent="0.25">
      <c r="A12" s="4008"/>
      <c r="B12" s="4008"/>
      <c r="C12" s="4009"/>
      <c r="D12" s="4009"/>
      <c r="E12" s="4009"/>
      <c r="F12" s="4009"/>
      <c r="G12" s="4009"/>
      <c r="H12" s="4009"/>
      <c r="I12" s="4009"/>
      <c r="J12" s="4009"/>
      <c r="K12" s="4009"/>
      <c r="L12" s="4009"/>
      <c r="M12" s="4009"/>
      <c r="N12" s="4009"/>
      <c r="O12" s="4009"/>
      <c r="P12" s="4009"/>
      <c r="Q12" s="4009"/>
      <c r="R12" s="4009"/>
      <c r="S12" s="4009"/>
      <c r="T12" s="4009"/>
      <c r="U12" s="4009"/>
      <c r="V12" s="734"/>
      <c r="X12"/>
      <c r="FU12" s="751"/>
      <c r="FV12" s="328" t="s">
        <v>7</v>
      </c>
    </row>
    <row r="13" spans="1:178" ht="16.5" customHeight="1" thickBot="1" x14ac:dyDescent="0.3">
      <c r="A13" s="753"/>
      <c r="B13" s="1995"/>
      <c r="C13" s="2045"/>
      <c r="D13" s="4025"/>
      <c r="E13" s="4025"/>
      <c r="F13" s="4025"/>
      <c r="G13" s="4025"/>
      <c r="H13" s="4025"/>
      <c r="I13" s="4025"/>
      <c r="J13" s="4025"/>
      <c r="K13" s="4025"/>
      <c r="L13" s="4025"/>
      <c r="M13" s="4025"/>
      <c r="N13" s="4035"/>
      <c r="O13" s="4035"/>
      <c r="P13" s="4035"/>
      <c r="Q13" s="4035"/>
      <c r="R13" s="4035"/>
      <c r="S13" s="4035"/>
      <c r="T13" s="4035"/>
      <c r="U13" s="4035"/>
      <c r="V13" s="4036"/>
      <c r="X13"/>
      <c r="FU13" s="751"/>
      <c r="FV13" s="328" t="s">
        <v>7</v>
      </c>
    </row>
    <row r="14" spans="1:178" ht="30" customHeight="1" thickBot="1" x14ac:dyDescent="0.3">
      <c r="A14" s="4039"/>
      <c r="B14" s="4023"/>
      <c r="C14" s="4023"/>
      <c r="D14" s="4016" t="s">
        <v>2976</v>
      </c>
      <c r="E14" s="4017"/>
      <c r="F14" s="4017"/>
      <c r="G14" s="4017"/>
      <c r="H14" s="4017"/>
      <c r="I14" s="4017"/>
      <c r="J14" s="4017"/>
      <c r="K14" s="4017"/>
      <c r="L14" s="4017"/>
      <c r="M14" s="4018"/>
      <c r="N14" s="4037"/>
      <c r="O14" s="4037"/>
      <c r="P14" s="4037"/>
      <c r="Q14" s="4037"/>
      <c r="R14" s="4037"/>
      <c r="S14" s="4037"/>
      <c r="T14" s="4037"/>
      <c r="U14" s="4037"/>
      <c r="V14" s="4038"/>
      <c r="X14"/>
      <c r="FU14" s="751"/>
      <c r="FV14" s="328" t="s">
        <v>7</v>
      </c>
    </row>
    <row r="15" spans="1:178" ht="16.5" customHeight="1" x14ac:dyDescent="0.25">
      <c r="A15" s="4039"/>
      <c r="B15" s="4023"/>
      <c r="C15" s="4023"/>
      <c r="D15" s="4040" t="s">
        <v>6</v>
      </c>
      <c r="E15" s="4041"/>
      <c r="F15" s="4041"/>
      <c r="G15" s="4041"/>
      <c r="H15" s="4041"/>
      <c r="I15" s="4041"/>
      <c r="J15" s="4041"/>
      <c r="K15" s="4041"/>
      <c r="L15" s="4033"/>
      <c r="M15" s="4041"/>
      <c r="N15" s="4037"/>
      <c r="O15" s="4037"/>
      <c r="P15" s="4037"/>
      <c r="Q15" s="4037"/>
      <c r="R15" s="4037"/>
      <c r="S15" s="4037"/>
      <c r="T15" s="4037"/>
      <c r="U15" s="4037"/>
      <c r="V15" s="4038"/>
      <c r="X15"/>
      <c r="FU15" s="751"/>
      <c r="FV15" s="328" t="s">
        <v>7</v>
      </c>
    </row>
    <row r="16" spans="1:178" ht="27" customHeight="1" thickBot="1" x14ac:dyDescent="0.3">
      <c r="A16" s="4039"/>
      <c r="B16" s="4023"/>
      <c r="C16" s="4023"/>
      <c r="D16" s="4027"/>
      <c r="E16" s="4031"/>
      <c r="F16" s="4031"/>
      <c r="G16" s="4031"/>
      <c r="H16" s="4031"/>
      <c r="I16" s="4031"/>
      <c r="J16" s="4031"/>
      <c r="K16" s="4031"/>
      <c r="L16" s="4029"/>
      <c r="M16" s="4029"/>
      <c r="N16" s="4037"/>
      <c r="O16" s="4037"/>
      <c r="P16" s="4037"/>
      <c r="Q16" s="4037"/>
      <c r="R16" s="4037"/>
      <c r="S16" s="4037"/>
      <c r="T16" s="4037"/>
      <c r="U16" s="4037"/>
      <c r="V16" s="4038"/>
      <c r="X16"/>
      <c r="FU16" s="751"/>
      <c r="FV16" s="328" t="s">
        <v>7</v>
      </c>
    </row>
    <row r="17" spans="1:178" ht="16.5" customHeight="1" thickBot="1" x14ac:dyDescent="0.3">
      <c r="A17" s="4039"/>
      <c r="B17" s="4023"/>
      <c r="C17" s="4023"/>
      <c r="D17" s="4027"/>
      <c r="E17" s="4019" t="s">
        <v>2983</v>
      </c>
      <c r="F17" s="4020"/>
      <c r="G17" s="4020"/>
      <c r="H17" s="4020"/>
      <c r="I17" s="4020"/>
      <c r="J17" s="4020"/>
      <c r="K17" s="4021"/>
      <c r="L17" s="4029"/>
      <c r="M17" s="4029"/>
      <c r="N17" s="4037"/>
      <c r="O17" s="4037"/>
      <c r="P17" s="4037"/>
      <c r="Q17" s="4037"/>
      <c r="R17" s="4037"/>
      <c r="S17" s="4037"/>
      <c r="T17" s="4037"/>
      <c r="U17" s="4037"/>
      <c r="V17" s="4038"/>
      <c r="X17"/>
      <c r="FU17" s="751"/>
      <c r="FV17" s="328" t="s">
        <v>7</v>
      </c>
    </row>
    <row r="18" spans="1:178" ht="16.5" thickBot="1" x14ac:dyDescent="0.3">
      <c r="A18" s="4039"/>
      <c r="B18" s="4023"/>
      <c r="C18" s="4023"/>
      <c r="D18" s="4028"/>
      <c r="E18" s="10"/>
      <c r="F18" s="10"/>
      <c r="G18" s="10"/>
      <c r="H18" s="10"/>
      <c r="I18" s="10"/>
      <c r="J18" s="10"/>
      <c r="K18" s="10"/>
      <c r="L18" s="4031"/>
      <c r="M18" s="4031"/>
      <c r="N18" s="4037"/>
      <c r="O18" s="4037"/>
      <c r="P18" s="4037"/>
      <c r="Q18" s="4037"/>
      <c r="R18" s="4037"/>
      <c r="S18" s="4037"/>
      <c r="T18" s="4037"/>
      <c r="U18" s="4037"/>
      <c r="V18" s="4038"/>
      <c r="X18"/>
      <c r="FU18" s="751"/>
      <c r="FV18" s="328" t="s">
        <v>7</v>
      </c>
    </row>
    <row r="19" spans="1:178" ht="16.5" customHeight="1" thickBot="1" x14ac:dyDescent="0.3">
      <c r="A19" s="723"/>
      <c r="B19" s="1754" t="s">
        <v>5</v>
      </c>
      <c r="C19" s="2793" t="s">
        <v>4</v>
      </c>
      <c r="D19" s="712"/>
      <c r="E19" s="713"/>
      <c r="F19" s="714" t="s">
        <v>42</v>
      </c>
      <c r="G19" s="708" t="s">
        <v>3015</v>
      </c>
      <c r="H19" s="708"/>
      <c r="I19" s="715"/>
      <c r="J19" s="153"/>
      <c r="K19" s="2031" t="s">
        <v>3443</v>
      </c>
      <c r="L19" s="4011" t="s">
        <v>48</v>
      </c>
      <c r="M19" s="4012"/>
      <c r="N19" s="4095" t="s">
        <v>2580</v>
      </c>
      <c r="O19" s="4095"/>
      <c r="P19" s="4096"/>
      <c r="Q19" s="789" t="s">
        <v>2492</v>
      </c>
      <c r="R19" s="4097" t="s">
        <v>2581</v>
      </c>
      <c r="S19" s="4098"/>
      <c r="T19" s="871">
        <v>1600</v>
      </c>
      <c r="U19" s="711" t="s">
        <v>4</v>
      </c>
      <c r="V19" s="735"/>
      <c r="X19"/>
      <c r="FU19" s="751"/>
      <c r="FV19" s="328" t="s">
        <v>7</v>
      </c>
    </row>
    <row r="20" spans="1:178" ht="16.5" thickBot="1" x14ac:dyDescent="0.3">
      <c r="A20" s="724" t="s">
        <v>0</v>
      </c>
      <c r="B20" s="1755" t="s">
        <v>41</v>
      </c>
      <c r="C20" s="2794" t="s">
        <v>3</v>
      </c>
      <c r="D20" s="710" t="s">
        <v>39</v>
      </c>
      <c r="E20" s="153" t="s">
        <v>2241</v>
      </c>
      <c r="F20" s="719" t="s">
        <v>43</v>
      </c>
      <c r="G20" s="744" t="s">
        <v>3016</v>
      </c>
      <c r="H20" s="153"/>
      <c r="I20" s="2534" t="s">
        <v>2</v>
      </c>
      <c r="J20" s="1222" t="s">
        <v>290</v>
      </c>
      <c r="K20" s="1234" t="s">
        <v>47</v>
      </c>
      <c r="L20" s="721" t="s">
        <v>1845</v>
      </c>
      <c r="M20" s="153" t="s">
        <v>3442</v>
      </c>
      <c r="N20" s="2445" t="s">
        <v>8</v>
      </c>
      <c r="O20" s="1619" t="s">
        <v>9</v>
      </c>
      <c r="P20" s="1620" t="s">
        <v>2758</v>
      </c>
      <c r="Q20" s="790" t="s">
        <v>3</v>
      </c>
      <c r="R20" s="2444" t="s">
        <v>8</v>
      </c>
      <c r="S20" s="1621" t="s">
        <v>9</v>
      </c>
      <c r="T20" s="871" t="s">
        <v>3</v>
      </c>
      <c r="U20" s="716" t="s">
        <v>3</v>
      </c>
      <c r="V20" s="736" t="s">
        <v>0</v>
      </c>
      <c r="X20"/>
      <c r="FU20" s="751"/>
      <c r="FV20" s="328" t="s">
        <v>7</v>
      </c>
    </row>
    <row r="21" spans="1:178" x14ac:dyDescent="0.25">
      <c r="A21" s="727">
        <v>1</v>
      </c>
      <c r="B21" s="400" t="s">
        <v>14</v>
      </c>
      <c r="C21" s="3598">
        <f t="shared" ref="C21:C52" si="0">SUM(Q21,T21)</f>
        <v>590</v>
      </c>
      <c r="D21" s="2440" t="s">
        <v>1285</v>
      </c>
      <c r="E21" s="2441" t="s">
        <v>695</v>
      </c>
      <c r="F21" s="2442">
        <v>1999</v>
      </c>
      <c r="G21" s="2441"/>
      <c r="H21" s="751"/>
      <c r="I21" s="328" t="s">
        <v>7</v>
      </c>
      <c r="J21" s="2441" t="s">
        <v>2365</v>
      </c>
      <c r="K21" s="2441" t="s">
        <v>2537</v>
      </c>
      <c r="L21" s="2442">
        <v>18</v>
      </c>
      <c r="M21" s="2442">
        <v>10</v>
      </c>
      <c r="N21" s="2618">
        <v>2</v>
      </c>
      <c r="O21" s="3620">
        <v>15</v>
      </c>
      <c r="P21" s="2628">
        <v>83</v>
      </c>
      <c r="Q21" s="3625">
        <f>IF(AND(OR(ISBLANK(N21),N21=0),OR(ISBLANK(O21),O21=0),OR(ISBLANK(P21),P21=0)),0,IF(250+('[1]YB - Under 17 Female'!AB19-(O21+60*N21))*3-IF(P21&lt;33,0,IF(P21&lt;66,1,2))&lt;=0,0,250+('[1]YB - Under 17 Female'!AB19-(O21+60*N21))*3-IF(P21&lt;33,0,IF(P21&lt;66,1,2))))</f>
        <v>293</v>
      </c>
      <c r="R21" s="2645">
        <v>5</v>
      </c>
      <c r="S21" s="3632">
        <v>13</v>
      </c>
      <c r="T21" s="3635">
        <f>IF(AND(OR(ISBLANK(R21),R21=0),OR(ISBLANK(S21),S21=0)),0,IF(250+'[1]YB - Under 17 Female'!AB16-(60*R21+S21)&lt;=0,0,250+'[1]YB - Under 17 Female'!AB16-(60*R21+S21)))</f>
        <v>297</v>
      </c>
      <c r="U21" s="2523">
        <f t="shared" ref="U21:U52" si="1">SUM(Q21,T21)</f>
        <v>590</v>
      </c>
      <c r="V21" s="2437">
        <v>1</v>
      </c>
      <c r="X21"/>
      <c r="FU21" s="751"/>
      <c r="FV21" s="328" t="s">
        <v>7</v>
      </c>
    </row>
    <row r="22" spans="1:178" x14ac:dyDescent="0.25">
      <c r="A22" s="727">
        <v>2</v>
      </c>
      <c r="B22" s="400" t="s">
        <v>62</v>
      </c>
      <c r="C22" s="1502">
        <f t="shared" si="0"/>
        <v>576</v>
      </c>
      <c r="D22" s="2440" t="s">
        <v>1005</v>
      </c>
      <c r="E22" s="2441" t="s">
        <v>2684</v>
      </c>
      <c r="F22" s="2442">
        <v>2000</v>
      </c>
      <c r="G22" s="2441"/>
      <c r="H22" s="751"/>
      <c r="I22" s="328" t="s">
        <v>7</v>
      </c>
      <c r="J22" s="2441" t="s">
        <v>4076</v>
      </c>
      <c r="K22" s="2441" t="s">
        <v>2362</v>
      </c>
      <c r="L22" s="2442">
        <v>11</v>
      </c>
      <c r="M22" s="2442">
        <v>10</v>
      </c>
      <c r="N22" s="2619">
        <v>2</v>
      </c>
      <c r="O22" s="2636">
        <v>16</v>
      </c>
      <c r="P22" s="2629">
        <v>54</v>
      </c>
      <c r="Q22" s="2446">
        <v>291</v>
      </c>
      <c r="R22" s="2646">
        <v>5</v>
      </c>
      <c r="S22" s="2662">
        <v>25</v>
      </c>
      <c r="T22" s="2656">
        <v>285</v>
      </c>
      <c r="U22" s="2523">
        <f t="shared" si="1"/>
        <v>576</v>
      </c>
      <c r="V22" s="739">
        <v>2</v>
      </c>
      <c r="X22"/>
      <c r="FU22" s="751"/>
      <c r="FV22" s="328" t="s">
        <v>7</v>
      </c>
    </row>
    <row r="23" spans="1:178" x14ac:dyDescent="0.25">
      <c r="A23" s="727">
        <v>3</v>
      </c>
      <c r="B23" s="400" t="s">
        <v>108</v>
      </c>
      <c r="C23" s="1502">
        <f t="shared" si="0"/>
        <v>575</v>
      </c>
      <c r="D23" s="2440" t="s">
        <v>787</v>
      </c>
      <c r="E23" s="2441" t="s">
        <v>4082</v>
      </c>
      <c r="F23" s="2442">
        <v>2000</v>
      </c>
      <c r="G23" s="2441"/>
      <c r="H23" s="751"/>
      <c r="I23" s="328" t="s">
        <v>7</v>
      </c>
      <c r="J23" s="2441" t="s">
        <v>2359</v>
      </c>
      <c r="K23" s="2441" t="s">
        <v>2546</v>
      </c>
      <c r="L23" s="2442">
        <v>17</v>
      </c>
      <c r="M23" s="2442">
        <v>10</v>
      </c>
      <c r="N23" s="2619">
        <v>2</v>
      </c>
      <c r="O23" s="2636">
        <v>11</v>
      </c>
      <c r="P23" s="2629">
        <v>64</v>
      </c>
      <c r="Q23" s="2446">
        <v>306</v>
      </c>
      <c r="R23" s="2646">
        <v>5</v>
      </c>
      <c r="S23" s="2662">
        <v>41</v>
      </c>
      <c r="T23" s="2656">
        <v>269</v>
      </c>
      <c r="U23" s="2523">
        <f t="shared" si="1"/>
        <v>575</v>
      </c>
      <c r="V23" s="739">
        <v>3</v>
      </c>
      <c r="X23"/>
      <c r="FU23" s="751"/>
      <c r="FV23" s="328" t="s">
        <v>7</v>
      </c>
    </row>
    <row r="24" spans="1:178" x14ac:dyDescent="0.25">
      <c r="A24" s="727">
        <v>4</v>
      </c>
      <c r="B24" s="400" t="s">
        <v>138</v>
      </c>
      <c r="C24" s="1502">
        <f t="shared" si="0"/>
        <v>571</v>
      </c>
      <c r="D24" s="2440" t="s">
        <v>4056</v>
      </c>
      <c r="E24" s="2441" t="s">
        <v>2681</v>
      </c>
      <c r="F24" s="2442">
        <v>1999</v>
      </c>
      <c r="G24" s="2441"/>
      <c r="H24" s="751"/>
      <c r="I24" s="328" t="s">
        <v>7</v>
      </c>
      <c r="J24" s="2527" t="s">
        <v>2669</v>
      </c>
      <c r="K24" s="2441" t="s">
        <v>2537</v>
      </c>
      <c r="L24" s="2442">
        <v>18</v>
      </c>
      <c r="M24" s="2442">
        <v>10</v>
      </c>
      <c r="N24" s="2619">
        <v>2</v>
      </c>
      <c r="O24" s="2636">
        <v>20</v>
      </c>
      <c r="P24" s="2629">
        <v>97</v>
      </c>
      <c r="Q24" s="2446">
        <f>IF(AND(OR(ISBLANK(N24),N24=0),OR(ISBLANK(O24),O24=0),OR(ISBLANK(P24),P24=0)),0,IF(250+('[1]YB - Under 17 Female'!AB19-(O24+60*N24))*3-IF(P24&lt;33,0,IF(P24&lt;66,1,2))&lt;=0,0,250+('[1]YB - Under 17 Female'!AB19-(O24+60*N24))*3-IF(P24&lt;33,0,IF(P24&lt;66,1,2))))</f>
        <v>278</v>
      </c>
      <c r="R24" s="2646">
        <v>5</v>
      </c>
      <c r="S24" s="2662">
        <v>17</v>
      </c>
      <c r="T24" s="2656">
        <f>IF(AND(OR(ISBLANK(R24),R24=0),OR(ISBLANK(S24),S24=0)),0,IF(250+'[1]YB - Under 17 Female'!AB16-(60*R24+S24)&lt;=0,0,250+'[1]YB - Under 17 Female'!AB16-(60*R24+S24)))</f>
        <v>293</v>
      </c>
      <c r="U24" s="2523">
        <f t="shared" si="1"/>
        <v>571</v>
      </c>
      <c r="V24" s="739">
        <v>4</v>
      </c>
      <c r="X24"/>
      <c r="FU24" s="751"/>
      <c r="FV24" s="328" t="s">
        <v>7</v>
      </c>
    </row>
    <row r="25" spans="1:178" x14ac:dyDescent="0.25">
      <c r="A25" s="727">
        <v>5</v>
      </c>
      <c r="B25" s="400" t="s">
        <v>116</v>
      </c>
      <c r="C25" s="1889">
        <f t="shared" si="0"/>
        <v>568</v>
      </c>
      <c r="D25" s="2484" t="s">
        <v>2972</v>
      </c>
      <c r="E25" s="2488" t="s">
        <v>4296</v>
      </c>
      <c r="F25" s="2495">
        <v>2000</v>
      </c>
      <c r="G25" s="2498">
        <v>11210</v>
      </c>
      <c r="H25" s="806"/>
      <c r="I25" s="783" t="s">
        <v>477</v>
      </c>
      <c r="J25" s="2504" t="s">
        <v>478</v>
      </c>
      <c r="K25" s="2507" t="s">
        <v>3140</v>
      </c>
      <c r="L25" s="2510">
        <v>3</v>
      </c>
      <c r="M25" s="2510">
        <v>4</v>
      </c>
      <c r="N25" s="2620" t="s">
        <v>110</v>
      </c>
      <c r="O25" s="2637" t="s">
        <v>135</v>
      </c>
      <c r="P25" s="2630" t="s">
        <v>533</v>
      </c>
      <c r="Q25" s="2514">
        <f>IF(AND(OR(ISBLANK(N25),N25=0),OR(ISBLANK(O25),O25=0),OR(ISBLANK(P25),P25=0)),0,IF(250+('[2]YB - Under 17 Female'!AB19-(O25+60*N25))*3-IF(P25&lt;33,0,IF(P25&lt;66,1,2))&lt;=0,0,250+('[2]YB - Under 17 Female'!AB19-(O25+60*N25))*3-IF(P25&lt;33,0,IF(P25&lt;66,1,2))))</f>
        <v>269</v>
      </c>
      <c r="R25" s="2647" t="s">
        <v>375</v>
      </c>
      <c r="S25" s="2663" t="s">
        <v>107</v>
      </c>
      <c r="T25" s="2657">
        <f>IF(AND(OR(ISBLANK(R25),R25=0),OR(ISBLANK(S25),S25=0)),0,IF(250+'[2]YB - Under 17 Female'!AB16-(60*R25+S25)&lt;=0,0,250+'[2]YB - Under 17 Female'!AB16-(60*R25+S25)))</f>
        <v>299</v>
      </c>
      <c r="U25" s="2524">
        <f t="shared" si="1"/>
        <v>568</v>
      </c>
      <c r="V25" s="739">
        <v>5</v>
      </c>
      <c r="X25"/>
      <c r="FU25" s="751"/>
      <c r="FV25" s="328" t="s">
        <v>7</v>
      </c>
    </row>
    <row r="26" spans="1:178" x14ac:dyDescent="0.25">
      <c r="A26" s="728">
        <v>6</v>
      </c>
      <c r="B26" s="984" t="s">
        <v>120</v>
      </c>
      <c r="C26" s="1889">
        <f t="shared" si="0"/>
        <v>564</v>
      </c>
      <c r="D26" s="2482" t="s">
        <v>2916</v>
      </c>
      <c r="E26" s="2487" t="s">
        <v>4281</v>
      </c>
      <c r="F26" s="2492">
        <v>2000</v>
      </c>
      <c r="G26" s="2492">
        <v>12394</v>
      </c>
      <c r="H26" s="806"/>
      <c r="I26" s="783" t="s">
        <v>477</v>
      </c>
      <c r="J26" s="2502" t="s">
        <v>478</v>
      </c>
      <c r="K26" s="2506" t="s">
        <v>3154</v>
      </c>
      <c r="L26" s="2509">
        <v>24</v>
      </c>
      <c r="M26" s="2509">
        <v>4</v>
      </c>
      <c r="N26" s="2621" t="s">
        <v>110</v>
      </c>
      <c r="O26" s="2638" t="s">
        <v>139</v>
      </c>
      <c r="P26" s="2631">
        <v>41</v>
      </c>
      <c r="Q26" s="2513">
        <f>IF(AND(OR(ISBLANK(N26),N26=0),OR(ISBLANK(O26),O26=0),OR(ISBLANK(P26),P26=0)),0,IF(250+('[3]YB - Under 17 Female'!AB19-(O26+60*N26))*3-IF(P26&lt;33,0,IF(P26&lt;66,1,2))&lt;=0,0,250+('[3]YB - Under 17 Female'!AB19-(O26+60*N26))*3-IF(P26&lt;33,0,IF(P26&lt;66,1,2))))</f>
        <v>291</v>
      </c>
      <c r="R26" s="2648" t="s">
        <v>375</v>
      </c>
      <c r="S26" s="2664" t="s">
        <v>15</v>
      </c>
      <c r="T26" s="2658">
        <f>IF(AND(OR(ISBLANK(R26),R26=0),OR(ISBLANK(S26),S26=0)),0,IF(250+'[3]YB - Under 17 Female'!AB16-(60*R26+S26)&lt;=0,0,250+'[3]YB - Under 17 Female'!AB16-(60*R26+S26)))</f>
        <v>273</v>
      </c>
      <c r="U26" s="2524">
        <f t="shared" si="1"/>
        <v>564</v>
      </c>
      <c r="V26" s="740">
        <v>6</v>
      </c>
      <c r="X26"/>
      <c r="FU26" s="751"/>
      <c r="FV26" s="328" t="s">
        <v>7</v>
      </c>
    </row>
    <row r="27" spans="1:178" x14ac:dyDescent="0.25">
      <c r="A27" s="727">
        <v>7</v>
      </c>
      <c r="B27" s="400" t="s">
        <v>112</v>
      </c>
      <c r="C27" s="1889">
        <f t="shared" si="0"/>
        <v>562</v>
      </c>
      <c r="D27" s="2484" t="s">
        <v>2993</v>
      </c>
      <c r="E27" s="2488" t="s">
        <v>4311</v>
      </c>
      <c r="F27" s="2495">
        <v>1999</v>
      </c>
      <c r="G27" s="2498">
        <v>10590</v>
      </c>
      <c r="H27" s="806"/>
      <c r="I27" s="783" t="s">
        <v>477</v>
      </c>
      <c r="J27" s="2504" t="s">
        <v>481</v>
      </c>
      <c r="K27" s="2507" t="s">
        <v>3140</v>
      </c>
      <c r="L27" s="2510">
        <v>3</v>
      </c>
      <c r="M27" s="2510">
        <v>4</v>
      </c>
      <c r="N27" s="2622" t="s">
        <v>110</v>
      </c>
      <c r="O27" s="2639" t="s">
        <v>17</v>
      </c>
      <c r="P27" s="2632">
        <v>94</v>
      </c>
      <c r="Q27" s="2514">
        <f>IF(AND(OR(ISBLANK(N27),N27=0),OR(ISBLANK(O27),O27=0),OR(ISBLANK(P27),P27=0)),0,IF(250+('[2]YB - Under 17 Female'!AB19-(O27+60*N27))*3-IF(P27&lt;33,0,IF(P27&lt;66,1,2))&lt;=0,0,250+('[2]YB - Under 17 Female'!AB19-(O27+60*N27))*3-IF(P27&lt;33,0,IF(P27&lt;66,1,2))))</f>
        <v>275</v>
      </c>
      <c r="R27" s="2649" t="s">
        <v>375</v>
      </c>
      <c r="S27" s="2665" t="s">
        <v>135</v>
      </c>
      <c r="T27" s="2657">
        <f>IF(AND(OR(ISBLANK(R27),R27=0),OR(ISBLANK(S27),S27=0)),0,IF(250+'[2]YB - Under 17 Female'!AB16-(60*R27+S27)&lt;=0,0,250+'[2]YB - Under 17 Female'!AB16-(60*R27+S27)))</f>
        <v>287</v>
      </c>
      <c r="U27" s="2524">
        <f t="shared" si="1"/>
        <v>562</v>
      </c>
      <c r="V27" s="739">
        <v>7</v>
      </c>
      <c r="X27"/>
      <c r="FU27" s="751"/>
      <c r="FV27" s="328" t="s">
        <v>7</v>
      </c>
    </row>
    <row r="28" spans="1:178" x14ac:dyDescent="0.25">
      <c r="A28" s="727">
        <v>8</v>
      </c>
      <c r="B28" s="400" t="s">
        <v>112</v>
      </c>
      <c r="C28" s="1502">
        <f t="shared" si="0"/>
        <v>562</v>
      </c>
      <c r="D28" s="2440" t="s">
        <v>1040</v>
      </c>
      <c r="E28" s="2441" t="s">
        <v>2688</v>
      </c>
      <c r="F28" s="2442">
        <v>2000</v>
      </c>
      <c r="G28" s="2441"/>
      <c r="H28" s="751"/>
      <c r="I28" s="328" t="s">
        <v>7</v>
      </c>
      <c r="J28" s="2441" t="s">
        <v>2680</v>
      </c>
      <c r="K28" s="2441" t="s">
        <v>2546</v>
      </c>
      <c r="L28" s="2442">
        <v>17</v>
      </c>
      <c r="M28" s="2442">
        <v>10</v>
      </c>
      <c r="N28" s="2619">
        <v>2</v>
      </c>
      <c r="O28" s="2636">
        <v>14</v>
      </c>
      <c r="P28" s="2629">
        <v>1</v>
      </c>
      <c r="Q28" s="2446">
        <v>298</v>
      </c>
      <c r="R28" s="2646">
        <v>5</v>
      </c>
      <c r="S28" s="2662">
        <v>46</v>
      </c>
      <c r="T28" s="2656">
        <v>264</v>
      </c>
      <c r="U28" s="2523">
        <f t="shared" si="1"/>
        <v>562</v>
      </c>
      <c r="V28" s="739">
        <v>8</v>
      </c>
      <c r="X28"/>
      <c r="FU28" s="751"/>
      <c r="FV28" s="328" t="s">
        <v>7</v>
      </c>
    </row>
    <row r="29" spans="1:178" x14ac:dyDescent="0.25">
      <c r="A29" s="727">
        <v>9</v>
      </c>
      <c r="B29" s="400" t="s">
        <v>125</v>
      </c>
      <c r="C29" s="1502">
        <f t="shared" si="0"/>
        <v>561</v>
      </c>
      <c r="D29" s="2440" t="s">
        <v>4083</v>
      </c>
      <c r="E29" s="2441" t="s">
        <v>588</v>
      </c>
      <c r="F29" s="2442">
        <v>2000</v>
      </c>
      <c r="G29" s="2441"/>
      <c r="H29" s="751"/>
      <c r="I29" s="328" t="s">
        <v>7</v>
      </c>
      <c r="J29" s="2441" t="s">
        <v>4084</v>
      </c>
      <c r="K29" s="2441" t="s">
        <v>4068</v>
      </c>
      <c r="L29" s="2442">
        <v>18</v>
      </c>
      <c r="M29" s="2442">
        <v>10</v>
      </c>
      <c r="N29" s="2619">
        <v>2</v>
      </c>
      <c r="O29" s="2636">
        <v>16</v>
      </c>
      <c r="P29" s="2629">
        <v>35</v>
      </c>
      <c r="Q29" s="2446">
        <v>291</v>
      </c>
      <c r="R29" s="2646">
        <v>5</v>
      </c>
      <c r="S29" s="2662">
        <v>40</v>
      </c>
      <c r="T29" s="2656">
        <v>270</v>
      </c>
      <c r="U29" s="2523">
        <f t="shared" si="1"/>
        <v>561</v>
      </c>
      <c r="V29" s="739">
        <v>9</v>
      </c>
      <c r="X29"/>
      <c r="FU29" s="751"/>
      <c r="FV29" s="328" t="s">
        <v>7</v>
      </c>
    </row>
    <row r="30" spans="1:178" x14ac:dyDescent="0.25">
      <c r="A30" s="727">
        <v>10</v>
      </c>
      <c r="B30" s="400" t="s">
        <v>127</v>
      </c>
      <c r="C30" s="1502">
        <f t="shared" si="0"/>
        <v>560</v>
      </c>
      <c r="D30" s="2440" t="s">
        <v>4057</v>
      </c>
      <c r="E30" s="2441" t="s">
        <v>4058</v>
      </c>
      <c r="F30" s="2442">
        <v>1999</v>
      </c>
      <c r="G30" s="2441"/>
      <c r="H30" s="751"/>
      <c r="I30" s="328" t="s">
        <v>7</v>
      </c>
      <c r="J30" s="2441" t="s">
        <v>4059</v>
      </c>
      <c r="K30" s="2441" t="s">
        <v>2362</v>
      </c>
      <c r="L30" s="2442">
        <v>11</v>
      </c>
      <c r="M30" s="2442">
        <v>10</v>
      </c>
      <c r="N30" s="2619">
        <v>2</v>
      </c>
      <c r="O30" s="2636">
        <v>24</v>
      </c>
      <c r="P30" s="2629">
        <v>15</v>
      </c>
      <c r="Q30" s="2446">
        <f>IF(AND(OR(ISBLANK(N30),N30=0),OR(ISBLANK(O30),O30=0),OR(ISBLANK(P30),P30=0)),0,IF(250+('[1]YB - Under 17 Female'!AB19-(O30+60*N30))*3-IF(P30&lt;33,0,IF(P30&lt;66,1,2))&lt;=0,0,250+('[1]YB - Under 17 Female'!AB19-(O30+60*N30))*3-IF(P30&lt;33,0,IF(P30&lt;66,1,2))))</f>
        <v>268</v>
      </c>
      <c r="R30" s="2646">
        <v>5</v>
      </c>
      <c r="S30" s="2662">
        <v>18</v>
      </c>
      <c r="T30" s="2656">
        <f>IF(AND(OR(ISBLANK(R30),R30=0),OR(ISBLANK(S30),S30=0)),0,IF(250+'[1]YB - Under 17 Female'!AB16-(60*R30+S30)&lt;=0,0,250+'[1]YB - Under 17 Female'!AB16-(60*R30+S30)))</f>
        <v>292</v>
      </c>
      <c r="U30" s="2523">
        <f t="shared" si="1"/>
        <v>560</v>
      </c>
      <c r="V30" s="739">
        <v>10</v>
      </c>
      <c r="X30"/>
      <c r="FU30" s="751"/>
      <c r="FV30" s="328" t="s">
        <v>7</v>
      </c>
    </row>
    <row r="31" spans="1:178" x14ac:dyDescent="0.25">
      <c r="A31" s="727">
        <v>11</v>
      </c>
      <c r="B31" s="400" t="s">
        <v>107</v>
      </c>
      <c r="C31" s="1502">
        <f t="shared" si="0"/>
        <v>558</v>
      </c>
      <c r="D31" s="2440" t="s">
        <v>4060</v>
      </c>
      <c r="E31" s="2441" t="s">
        <v>4061</v>
      </c>
      <c r="F31" s="2442">
        <v>1999</v>
      </c>
      <c r="G31" s="2441"/>
      <c r="H31" s="751"/>
      <c r="I31" s="328" t="s">
        <v>7</v>
      </c>
      <c r="J31" s="2441" t="s">
        <v>4062</v>
      </c>
      <c r="K31" s="2441" t="s">
        <v>4063</v>
      </c>
      <c r="L31" s="2442">
        <v>4</v>
      </c>
      <c r="M31" s="2442">
        <v>10</v>
      </c>
      <c r="N31" s="2619">
        <v>2</v>
      </c>
      <c r="O31" s="2636">
        <v>16</v>
      </c>
      <c r="P31" s="2629">
        <v>61</v>
      </c>
      <c r="Q31" s="2446">
        <f>IF(AND(OR(ISBLANK(N31),N31=0),OR(ISBLANK(O31),O31=0),OR(ISBLANK(P31),P31=0)),0,IF(250+('[1]YB - Under 17 Female'!AB19-(O31+60*N31))*3-IF(P31&lt;33,0,IF(P31&lt;66,1,2))&lt;=0,0,250+('[1]YB - Under 17 Female'!AB19-(O31+60*N31))*3-IF(P31&lt;33,0,IF(P31&lt;66,1,2))))</f>
        <v>291</v>
      </c>
      <c r="R31" s="2646">
        <v>5</v>
      </c>
      <c r="S31" s="2662">
        <v>43</v>
      </c>
      <c r="T31" s="2656">
        <f>IF(AND(OR(ISBLANK(R31),R31=0),OR(ISBLANK(S31),S31=0)),0,IF(250+'[1]YB - Under 17 Female'!AB16-(60*R31+S31)&lt;=0,0,250+'[1]YB - Under 17 Female'!AB16-(60*R31+S31)))</f>
        <v>267</v>
      </c>
      <c r="U31" s="2523">
        <f t="shared" si="1"/>
        <v>558</v>
      </c>
      <c r="V31" s="739">
        <v>11</v>
      </c>
      <c r="X31"/>
      <c r="FU31" s="751"/>
      <c r="FV31" s="328" t="s">
        <v>7</v>
      </c>
    </row>
    <row r="32" spans="1:178" x14ac:dyDescent="0.25">
      <c r="A32" s="727">
        <v>12</v>
      </c>
      <c r="B32" s="400" t="s">
        <v>72</v>
      </c>
      <c r="C32" s="1889">
        <f t="shared" si="0"/>
        <v>552</v>
      </c>
      <c r="D32" s="2484" t="s">
        <v>4278</v>
      </c>
      <c r="E32" s="2488" t="s">
        <v>4310</v>
      </c>
      <c r="F32" s="2495">
        <v>1999</v>
      </c>
      <c r="G32" s="2498">
        <v>12983</v>
      </c>
      <c r="H32" s="806"/>
      <c r="I32" s="783" t="s">
        <v>477</v>
      </c>
      <c r="J32" s="2504" t="s">
        <v>3070</v>
      </c>
      <c r="K32" s="2507" t="s">
        <v>3140</v>
      </c>
      <c r="L32" s="2510">
        <v>3</v>
      </c>
      <c r="M32" s="2510">
        <v>4</v>
      </c>
      <c r="N32" s="2622" t="s">
        <v>110</v>
      </c>
      <c r="O32" s="2639" t="s">
        <v>189</v>
      </c>
      <c r="P32" s="2632">
        <v>77</v>
      </c>
      <c r="Q32" s="2514">
        <f>IF(AND(OR(ISBLANK(N32),N32=0),OR(ISBLANK(O32),O32=0),OR(ISBLANK(P32),P32=0)),0,IF(250+('[2]YB - Under 17 Female'!AB19-(O32+60*N32))*3-IF(P32&lt;33,0,IF(P32&lt;66,1,2))&lt;=0,0,250+('[2]YB - Under 17 Female'!AB19-(O32+60*N32))*3-IF(P32&lt;33,0,IF(P32&lt;66,1,2))))</f>
        <v>248</v>
      </c>
      <c r="R32" s="2649" t="s">
        <v>375</v>
      </c>
      <c r="S32" s="2665" t="s">
        <v>120</v>
      </c>
      <c r="T32" s="2657">
        <f>IF(AND(OR(ISBLANK(R32),R32=0),OR(ISBLANK(S32),S32=0)),0,IF(250+'[2]YB - Under 17 Female'!AB16-(60*R32+S32)&lt;=0,0,250+'[2]YB - Under 17 Female'!AB16-(60*R32+S32)))</f>
        <v>304</v>
      </c>
      <c r="U32" s="2524">
        <f t="shared" si="1"/>
        <v>552</v>
      </c>
      <c r="V32" s="739">
        <v>12</v>
      </c>
      <c r="X32"/>
      <c r="FU32" s="751"/>
      <c r="FV32" s="328" t="s">
        <v>7</v>
      </c>
    </row>
    <row r="33" spans="1:178" x14ac:dyDescent="0.25">
      <c r="A33" s="727">
        <v>13</v>
      </c>
      <c r="B33" s="400" t="s">
        <v>128</v>
      </c>
      <c r="C33" s="1889">
        <f t="shared" si="0"/>
        <v>551</v>
      </c>
      <c r="D33" s="2484" t="s">
        <v>4295</v>
      </c>
      <c r="E33" s="2488" t="s">
        <v>4309</v>
      </c>
      <c r="F33" s="2495">
        <v>1999</v>
      </c>
      <c r="G33" s="2498">
        <v>11250</v>
      </c>
      <c r="H33" s="806"/>
      <c r="I33" s="783" t="s">
        <v>477</v>
      </c>
      <c r="J33" s="2504" t="s">
        <v>481</v>
      </c>
      <c r="K33" s="2507" t="s">
        <v>3140</v>
      </c>
      <c r="L33" s="2510">
        <v>3</v>
      </c>
      <c r="M33" s="2510">
        <v>4</v>
      </c>
      <c r="N33" s="2622" t="s">
        <v>110</v>
      </c>
      <c r="O33" s="2639" t="s">
        <v>56</v>
      </c>
      <c r="P33" s="2632">
        <v>50</v>
      </c>
      <c r="Q33" s="2514">
        <f>IF(AND(OR(ISBLANK(N33),N33=0),OR(ISBLANK(O33),O33=0),OR(ISBLANK(P33),P33=0)),0,IF(250+('[2]YB - Under 17 Female'!AB19-(O33+60*N33))*3-IF(P33&lt;33,0,IF(P33&lt;66,1,2))&lt;=0,0,250+('[2]YB - Under 17 Female'!AB19-(O33+60*N33))*3-IF(P33&lt;33,0,IF(P33&lt;66,1,2))))</f>
        <v>264</v>
      </c>
      <c r="R33" s="2649" t="s">
        <v>375</v>
      </c>
      <c r="S33" s="2665" t="s">
        <v>135</v>
      </c>
      <c r="T33" s="2657">
        <f>IF(AND(OR(ISBLANK(R33),R33=0),OR(ISBLANK(S33),S33=0)),0,IF(250+'[2]YB - Under 17 Female'!AB16-(60*R33+S33)&lt;=0,0,250+'[2]YB - Under 17 Female'!AB16-(60*R33+S33)))</f>
        <v>287</v>
      </c>
      <c r="U33" s="2524">
        <f t="shared" si="1"/>
        <v>551</v>
      </c>
      <c r="V33" s="739">
        <v>13</v>
      </c>
      <c r="X33"/>
      <c r="FU33" s="751"/>
      <c r="FV33" s="328" t="s">
        <v>7</v>
      </c>
    </row>
    <row r="34" spans="1:178" x14ac:dyDescent="0.25">
      <c r="A34" s="729">
        <v>14</v>
      </c>
      <c r="B34" s="750" t="s">
        <v>128</v>
      </c>
      <c r="C34" s="1502">
        <f t="shared" si="0"/>
        <v>551</v>
      </c>
      <c r="D34" s="2440" t="s">
        <v>607</v>
      </c>
      <c r="E34" s="2441" t="s">
        <v>4128</v>
      </c>
      <c r="F34" s="2442">
        <v>2000</v>
      </c>
      <c r="G34" s="2441"/>
      <c r="H34" s="751"/>
      <c r="I34" s="328" t="s">
        <v>7</v>
      </c>
      <c r="J34" s="2441" t="s">
        <v>4129</v>
      </c>
      <c r="K34" s="2441" t="s">
        <v>749</v>
      </c>
      <c r="L34" s="2442">
        <v>21</v>
      </c>
      <c r="M34" s="2442">
        <v>10</v>
      </c>
      <c r="N34" s="2619">
        <v>2</v>
      </c>
      <c r="O34" s="2636">
        <v>12</v>
      </c>
      <c r="P34" s="2629">
        <v>14</v>
      </c>
      <c r="Q34" s="2446">
        <v>304</v>
      </c>
      <c r="R34" s="2646">
        <v>6</v>
      </c>
      <c r="S34" s="2662">
        <v>3</v>
      </c>
      <c r="T34" s="2656">
        <v>247</v>
      </c>
      <c r="U34" s="2523">
        <f t="shared" si="1"/>
        <v>551</v>
      </c>
      <c r="V34" s="2438">
        <v>14</v>
      </c>
      <c r="X34"/>
      <c r="FU34" s="751"/>
      <c r="FV34" s="328" t="s">
        <v>7</v>
      </c>
    </row>
    <row r="35" spans="1:178" x14ac:dyDescent="0.25">
      <c r="A35" s="727">
        <v>15</v>
      </c>
      <c r="B35" s="400" t="s">
        <v>76</v>
      </c>
      <c r="C35" s="1502">
        <f t="shared" si="0"/>
        <v>549</v>
      </c>
      <c r="D35" s="2440" t="s">
        <v>4085</v>
      </c>
      <c r="E35" s="2441" t="s">
        <v>4086</v>
      </c>
      <c r="F35" s="2442">
        <v>2000</v>
      </c>
      <c r="G35" s="2441"/>
      <c r="H35" s="751"/>
      <c r="I35" s="328" t="s">
        <v>7</v>
      </c>
      <c r="J35" s="2441" t="s">
        <v>4087</v>
      </c>
      <c r="K35" s="2441" t="s">
        <v>4063</v>
      </c>
      <c r="L35" s="2442">
        <v>4</v>
      </c>
      <c r="M35" s="2442">
        <v>10</v>
      </c>
      <c r="N35" s="2619">
        <v>2</v>
      </c>
      <c r="O35" s="2636">
        <v>17</v>
      </c>
      <c r="P35" s="2629">
        <v>86</v>
      </c>
      <c r="Q35" s="2446">
        <v>287</v>
      </c>
      <c r="R35" s="2646">
        <v>5</v>
      </c>
      <c r="S35" s="2662">
        <v>48</v>
      </c>
      <c r="T35" s="2656">
        <v>262</v>
      </c>
      <c r="U35" s="2523">
        <f t="shared" si="1"/>
        <v>549</v>
      </c>
      <c r="V35" s="739">
        <v>15</v>
      </c>
      <c r="X35"/>
      <c r="FU35" s="751"/>
      <c r="FV35" s="328" t="s">
        <v>7</v>
      </c>
    </row>
    <row r="36" spans="1:178" x14ac:dyDescent="0.25">
      <c r="A36" s="727">
        <v>16</v>
      </c>
      <c r="B36" s="400" t="s">
        <v>76</v>
      </c>
      <c r="C36" s="1502">
        <f t="shared" si="0"/>
        <v>549</v>
      </c>
      <c r="D36" s="2440" t="s">
        <v>4099</v>
      </c>
      <c r="E36" s="2441" t="s">
        <v>4100</v>
      </c>
      <c r="F36" s="2442">
        <v>2000</v>
      </c>
      <c r="G36" s="2441"/>
      <c r="H36" s="751"/>
      <c r="I36" s="328" t="s">
        <v>7</v>
      </c>
      <c r="J36" s="2441" t="s">
        <v>4101</v>
      </c>
      <c r="K36" s="2441" t="s">
        <v>2362</v>
      </c>
      <c r="L36" s="2442">
        <v>11</v>
      </c>
      <c r="M36" s="2442">
        <v>10</v>
      </c>
      <c r="N36" s="2619">
        <v>2</v>
      </c>
      <c r="O36" s="2636">
        <v>26</v>
      </c>
      <c r="P36" s="2629">
        <v>98</v>
      </c>
      <c r="Q36" s="2446">
        <v>260</v>
      </c>
      <c r="R36" s="2646">
        <v>5</v>
      </c>
      <c r="S36" s="2662">
        <v>21</v>
      </c>
      <c r="T36" s="2656">
        <v>289</v>
      </c>
      <c r="U36" s="2523">
        <f t="shared" si="1"/>
        <v>549</v>
      </c>
      <c r="V36" s="739">
        <v>16</v>
      </c>
      <c r="X36"/>
      <c r="FU36" s="751"/>
      <c r="FV36" s="328" t="s">
        <v>7</v>
      </c>
    </row>
    <row r="37" spans="1:178" x14ac:dyDescent="0.25">
      <c r="A37" s="727">
        <v>17</v>
      </c>
      <c r="B37" s="400" t="s">
        <v>76</v>
      </c>
      <c r="C37" s="1502">
        <f t="shared" si="0"/>
        <v>549</v>
      </c>
      <c r="D37" s="2440" t="s">
        <v>870</v>
      </c>
      <c r="E37" s="2441" t="s">
        <v>1023</v>
      </c>
      <c r="F37" s="2442">
        <v>1999</v>
      </c>
      <c r="G37" s="2441"/>
      <c r="H37" s="751"/>
      <c r="I37" s="328" t="s">
        <v>7</v>
      </c>
      <c r="J37" s="2441" t="s">
        <v>2361</v>
      </c>
      <c r="K37" s="2441" t="s">
        <v>2536</v>
      </c>
      <c r="L37" s="2442">
        <v>4</v>
      </c>
      <c r="M37" s="2442">
        <v>10</v>
      </c>
      <c r="N37" s="2619">
        <v>2</v>
      </c>
      <c r="O37" s="2636">
        <v>20</v>
      </c>
      <c r="P37" s="2629">
        <v>58</v>
      </c>
      <c r="Q37" s="2446">
        <f>IF(AND(OR(ISBLANK(N37),N37=0),OR(ISBLANK(O37),O37=0),OR(ISBLANK(P37),P37=0)),0,IF(250+('[1]YB - Under 17 Female'!AB19-(O37+60*N37))*3-IF(P37&lt;33,0,IF(P37&lt;66,1,2))&lt;=0,0,250+('[1]YB - Under 17 Female'!AB19-(O37+60*N37))*3-IF(P37&lt;33,0,IF(P37&lt;66,1,2))))</f>
        <v>279</v>
      </c>
      <c r="R37" s="2646">
        <v>5</v>
      </c>
      <c r="S37" s="2662">
        <v>40</v>
      </c>
      <c r="T37" s="2656">
        <f>IF(AND(OR(ISBLANK(R37),R37=0),OR(ISBLANK(S37),S37=0)),0,IF(250+'[1]YB - Under 17 Female'!AB16-(60*R37+S37)&lt;=0,0,250+'[1]YB - Under 17 Female'!AB16-(60*R37+S37)))</f>
        <v>270</v>
      </c>
      <c r="U37" s="2523">
        <f t="shared" si="1"/>
        <v>549</v>
      </c>
      <c r="V37" s="739">
        <v>17</v>
      </c>
      <c r="X37"/>
      <c r="FU37" s="751"/>
      <c r="FV37" s="328" t="s">
        <v>7</v>
      </c>
    </row>
    <row r="38" spans="1:178" x14ac:dyDescent="0.25">
      <c r="A38" s="727">
        <v>18</v>
      </c>
      <c r="B38" s="400" t="s">
        <v>134</v>
      </c>
      <c r="C38" s="1502">
        <f t="shared" si="0"/>
        <v>547</v>
      </c>
      <c r="D38" s="2440" t="s">
        <v>4080</v>
      </c>
      <c r="E38" s="2441" t="s">
        <v>4125</v>
      </c>
      <c r="F38" s="2442">
        <v>2000</v>
      </c>
      <c r="G38" s="2441"/>
      <c r="H38" s="751"/>
      <c r="I38" s="328" t="s">
        <v>7</v>
      </c>
      <c r="J38" s="2441" t="s">
        <v>4126</v>
      </c>
      <c r="K38" s="2441" t="s">
        <v>4095</v>
      </c>
      <c r="L38" s="2442">
        <v>11</v>
      </c>
      <c r="M38" s="2442">
        <v>10</v>
      </c>
      <c r="N38" s="2619">
        <v>2</v>
      </c>
      <c r="O38" s="2636">
        <v>10</v>
      </c>
      <c r="P38" s="2629">
        <v>88</v>
      </c>
      <c r="Q38" s="2446">
        <v>308</v>
      </c>
      <c r="R38" s="2646">
        <v>6</v>
      </c>
      <c r="S38" s="2662">
        <v>11</v>
      </c>
      <c r="T38" s="2656">
        <v>239</v>
      </c>
      <c r="U38" s="2523">
        <f t="shared" si="1"/>
        <v>547</v>
      </c>
      <c r="V38" s="739">
        <v>18</v>
      </c>
      <c r="X38"/>
      <c r="FU38" s="751"/>
      <c r="FV38" s="328" t="s">
        <v>7</v>
      </c>
    </row>
    <row r="39" spans="1:178" x14ac:dyDescent="0.25">
      <c r="A39" s="727">
        <v>19</v>
      </c>
      <c r="B39" s="400" t="s">
        <v>134</v>
      </c>
      <c r="C39" s="1502">
        <f t="shared" si="0"/>
        <v>547</v>
      </c>
      <c r="D39" s="2440" t="s">
        <v>937</v>
      </c>
      <c r="E39" s="2441" t="s">
        <v>4130</v>
      </c>
      <c r="F39" s="2442">
        <v>2000</v>
      </c>
      <c r="G39" s="2441"/>
      <c r="H39" s="751"/>
      <c r="I39" s="328" t="s">
        <v>7</v>
      </c>
      <c r="J39" s="2441" t="s">
        <v>919</v>
      </c>
      <c r="K39" s="2441" t="s">
        <v>2537</v>
      </c>
      <c r="L39" s="2442">
        <v>18</v>
      </c>
      <c r="M39" s="2442">
        <v>10</v>
      </c>
      <c r="N39" s="2619">
        <v>2</v>
      </c>
      <c r="O39" s="2636">
        <v>12</v>
      </c>
      <c r="P39" s="2629">
        <v>63</v>
      </c>
      <c r="Q39" s="2446">
        <v>303</v>
      </c>
      <c r="R39" s="2646">
        <v>6</v>
      </c>
      <c r="S39" s="2662">
        <v>6</v>
      </c>
      <c r="T39" s="2656">
        <v>244</v>
      </c>
      <c r="U39" s="2523">
        <f t="shared" si="1"/>
        <v>547</v>
      </c>
      <c r="V39" s="739">
        <v>19</v>
      </c>
      <c r="X39"/>
      <c r="FU39" s="751"/>
      <c r="FV39" s="328" t="s">
        <v>7</v>
      </c>
    </row>
    <row r="40" spans="1:178" x14ac:dyDescent="0.25">
      <c r="A40" s="727">
        <v>20</v>
      </c>
      <c r="B40" s="400" t="s">
        <v>68</v>
      </c>
      <c r="C40" s="1502">
        <f t="shared" si="0"/>
        <v>546</v>
      </c>
      <c r="D40" s="2440" t="s">
        <v>1964</v>
      </c>
      <c r="E40" s="2441" t="s">
        <v>4088</v>
      </c>
      <c r="F40" s="2442">
        <v>2000</v>
      </c>
      <c r="G40" s="2441"/>
      <c r="H40" s="751"/>
      <c r="I40" s="328" t="s">
        <v>7</v>
      </c>
      <c r="J40" s="2441" t="s">
        <v>4089</v>
      </c>
      <c r="K40" s="2441" t="s">
        <v>2546</v>
      </c>
      <c r="L40" s="2442">
        <v>17</v>
      </c>
      <c r="M40" s="2442">
        <v>10</v>
      </c>
      <c r="N40" s="2624">
        <v>2</v>
      </c>
      <c r="O40" s="2641">
        <v>19</v>
      </c>
      <c r="P40" s="2634">
        <v>81</v>
      </c>
      <c r="Q40" s="2447">
        <v>281</v>
      </c>
      <c r="R40" s="2651">
        <v>5</v>
      </c>
      <c r="S40" s="2667">
        <v>45</v>
      </c>
      <c r="T40" s="2659">
        <v>265</v>
      </c>
      <c r="U40" s="3639">
        <f t="shared" si="1"/>
        <v>546</v>
      </c>
      <c r="V40" s="739">
        <v>20</v>
      </c>
      <c r="X40"/>
      <c r="FU40" s="751"/>
      <c r="FV40" s="328" t="s">
        <v>7</v>
      </c>
    </row>
    <row r="41" spans="1:178" x14ac:dyDescent="0.25">
      <c r="A41" s="727">
        <v>21</v>
      </c>
      <c r="B41" s="400" t="s">
        <v>17</v>
      </c>
      <c r="C41" s="1889">
        <f t="shared" si="0"/>
        <v>545</v>
      </c>
      <c r="D41" s="2484" t="s">
        <v>2915</v>
      </c>
      <c r="E41" s="2488" t="s">
        <v>3814</v>
      </c>
      <c r="F41" s="2495">
        <v>2000</v>
      </c>
      <c r="G41" s="2498">
        <v>10059</v>
      </c>
      <c r="H41" s="806"/>
      <c r="I41" s="783" t="s">
        <v>477</v>
      </c>
      <c r="J41" s="2504" t="s">
        <v>481</v>
      </c>
      <c r="K41" s="2507" t="s">
        <v>3140</v>
      </c>
      <c r="L41" s="2510">
        <v>3</v>
      </c>
      <c r="M41" s="2510">
        <v>4</v>
      </c>
      <c r="N41" s="2620" t="s">
        <v>110</v>
      </c>
      <c r="O41" s="2637" t="s">
        <v>77</v>
      </c>
      <c r="P41" s="2630">
        <v>54</v>
      </c>
      <c r="Q41" s="2518">
        <f>IF(AND(OR(ISBLANK(N41),N41=0),OR(ISBLANK(O41),O41=0),OR(ISBLANK(P41),P41=0)),0,IF(250+('[2]YB - Under 17 Female'!AB19-(O41+60*N41))*3-IF(P41&lt;33,0,IF(P41&lt;66,1,2))&lt;=0,0,250+('[2]YB - Under 17 Female'!AB19-(O41+60*N41))*3-IF(P41&lt;33,0,IF(P41&lt;66,1,2))))</f>
        <v>255</v>
      </c>
      <c r="R41" s="2647" t="s">
        <v>375</v>
      </c>
      <c r="S41" s="2663" t="s">
        <v>68</v>
      </c>
      <c r="T41" s="2657">
        <f>IF(AND(OR(ISBLANK(R41),R41=0),OR(ISBLANK(S41),S41=0)),0,IF(250+'[2]YB - Under 17 Female'!AB16-(60*R41+S41)&lt;=0,0,250+'[2]YB - Under 17 Female'!AB16-(60*R41+S41)))</f>
        <v>290</v>
      </c>
      <c r="U41" s="2525">
        <f t="shared" si="1"/>
        <v>545</v>
      </c>
      <c r="V41" s="739">
        <v>21</v>
      </c>
      <c r="X41"/>
      <c r="FU41" s="751"/>
      <c r="FV41" s="328" t="s">
        <v>7</v>
      </c>
    </row>
    <row r="42" spans="1:178" x14ac:dyDescent="0.25">
      <c r="A42" s="727">
        <v>22</v>
      </c>
      <c r="B42" s="400" t="s">
        <v>129</v>
      </c>
      <c r="C42" s="1889">
        <f t="shared" si="0"/>
        <v>544</v>
      </c>
      <c r="D42" s="2482" t="s">
        <v>3831</v>
      </c>
      <c r="E42" s="2487" t="s">
        <v>4280</v>
      </c>
      <c r="F42" s="2492">
        <v>1999</v>
      </c>
      <c r="G42" s="2492">
        <v>11111</v>
      </c>
      <c r="H42" s="806"/>
      <c r="I42" s="783" t="s">
        <v>477</v>
      </c>
      <c r="J42" s="2502" t="s">
        <v>4279</v>
      </c>
      <c r="K42" s="2506" t="s">
        <v>3154</v>
      </c>
      <c r="L42" s="2509">
        <v>24</v>
      </c>
      <c r="M42" s="2509">
        <v>4</v>
      </c>
      <c r="N42" s="2621" t="s">
        <v>110</v>
      </c>
      <c r="O42" s="2638" t="s">
        <v>189</v>
      </c>
      <c r="P42" s="2631">
        <v>64</v>
      </c>
      <c r="Q42" s="2513">
        <f>IF(AND(OR(ISBLANK(N42),N42=0),OR(ISBLANK(O42),O42=0),OR(ISBLANK(P42),P42=0)),0,IF(250+('[3]YB - Under 17 Female'!AB19-(O42+60*N42))*3-IF(P42&lt;33,0,IF(P42&lt;66,1,2))&lt;=0,0,250+('[3]YB - Under 17 Female'!AB19-(O42+60*N42))*3-IF(P42&lt;33,0,IF(P42&lt;66,1,2))))</f>
        <v>249</v>
      </c>
      <c r="R42" s="2648" t="s">
        <v>375</v>
      </c>
      <c r="S42" s="2664" t="s">
        <v>76</v>
      </c>
      <c r="T42" s="2658">
        <f>IF(AND(OR(ISBLANK(R42),R42=0),OR(ISBLANK(S42),S42=0)),0,IF(250+'[3]YB - Under 17 Female'!AB16-(60*R42+S42)&lt;=0,0,250+'[3]YB - Under 17 Female'!AB16-(60*R42+S42)))</f>
        <v>295</v>
      </c>
      <c r="U42" s="2524">
        <f t="shared" si="1"/>
        <v>544</v>
      </c>
      <c r="V42" s="739">
        <v>22</v>
      </c>
      <c r="X42"/>
      <c r="FU42" s="751"/>
      <c r="FV42" s="328" t="s">
        <v>7</v>
      </c>
    </row>
    <row r="43" spans="1:178" x14ac:dyDescent="0.25">
      <c r="A43" s="727">
        <v>23</v>
      </c>
      <c r="B43" s="400" t="s">
        <v>135</v>
      </c>
      <c r="C43" s="1502">
        <f t="shared" si="0"/>
        <v>543</v>
      </c>
      <c r="D43" s="2440" t="s">
        <v>918</v>
      </c>
      <c r="E43" s="2441" t="s">
        <v>2688</v>
      </c>
      <c r="F43" s="2442">
        <v>1999</v>
      </c>
      <c r="G43" s="2441"/>
      <c r="H43" s="751"/>
      <c r="I43" s="328" t="s">
        <v>7</v>
      </c>
      <c r="J43" s="2441" t="s">
        <v>4066</v>
      </c>
      <c r="K43" s="2441" t="s">
        <v>2537</v>
      </c>
      <c r="L43" s="2442">
        <v>18</v>
      </c>
      <c r="M43" s="2442">
        <v>10</v>
      </c>
      <c r="N43" s="2619">
        <v>2</v>
      </c>
      <c r="O43" s="2636">
        <v>15</v>
      </c>
      <c r="P43" s="2629">
        <v>36</v>
      </c>
      <c r="Q43" s="2446">
        <f>IF(AND(OR(ISBLANK(N43),N43=0),OR(ISBLANK(O43),O43=0),OR(ISBLANK(P43),P43=0)),0,IF(250+('[1]YB - Under 17 Female'!AB19-(O43+60*N43))*3-IF(P43&lt;33,0,IF(P43&lt;66,1,2))&lt;=0,0,250+('[1]YB - Under 17 Female'!AB19-(O43+60*N43))*3-IF(P43&lt;33,0,IF(P43&lt;66,1,2))))</f>
        <v>294</v>
      </c>
      <c r="R43" s="2646">
        <v>6</v>
      </c>
      <c r="S43" s="2662">
        <v>1</v>
      </c>
      <c r="T43" s="2656">
        <f>IF(AND(OR(ISBLANK(R43),R43=0),OR(ISBLANK(S43),S43=0)),0,IF(250+'[1]YB - Under 17 Female'!AB16-(60*R43+S43)&lt;=0,0,250+'[1]YB - Under 17 Female'!AB16-(60*R43+S43)))</f>
        <v>249</v>
      </c>
      <c r="U43" s="2523">
        <f t="shared" si="1"/>
        <v>543</v>
      </c>
      <c r="V43" s="739">
        <v>23</v>
      </c>
      <c r="X43"/>
      <c r="FU43" s="751"/>
      <c r="FV43" s="328" t="s">
        <v>7</v>
      </c>
    </row>
    <row r="44" spans="1:178" x14ac:dyDescent="0.25">
      <c r="A44" s="727">
        <v>24</v>
      </c>
      <c r="B44" s="400" t="s">
        <v>12</v>
      </c>
      <c r="C44" s="1502">
        <f t="shared" si="0"/>
        <v>541</v>
      </c>
      <c r="D44" s="2440" t="s">
        <v>787</v>
      </c>
      <c r="E44" s="2441" t="s">
        <v>931</v>
      </c>
      <c r="F44" s="2442">
        <v>2000</v>
      </c>
      <c r="G44" s="2441"/>
      <c r="H44" s="751"/>
      <c r="I44" s="328" t="s">
        <v>7</v>
      </c>
      <c r="J44" s="2441" t="s">
        <v>2536</v>
      </c>
      <c r="K44" s="2441" t="s">
        <v>2362</v>
      </c>
      <c r="L44" s="2442">
        <v>11</v>
      </c>
      <c r="M44" s="2442">
        <v>10</v>
      </c>
      <c r="N44" s="2619">
        <v>2</v>
      </c>
      <c r="O44" s="2636">
        <v>26</v>
      </c>
      <c r="P44" s="2629">
        <v>40</v>
      </c>
      <c r="Q44" s="2446">
        <v>261</v>
      </c>
      <c r="R44" s="2646">
        <v>5</v>
      </c>
      <c r="S44" s="2662">
        <v>30</v>
      </c>
      <c r="T44" s="2656">
        <v>280</v>
      </c>
      <c r="U44" s="2523">
        <f t="shared" si="1"/>
        <v>541</v>
      </c>
      <c r="V44" s="739">
        <v>24</v>
      </c>
      <c r="X44"/>
      <c r="FU44" s="751"/>
      <c r="FV44" s="328" t="s">
        <v>7</v>
      </c>
    </row>
    <row r="45" spans="1:178" x14ac:dyDescent="0.25">
      <c r="A45" s="727">
        <v>25</v>
      </c>
      <c r="B45" s="400" t="s">
        <v>12</v>
      </c>
      <c r="C45" s="1502">
        <f t="shared" si="0"/>
        <v>541</v>
      </c>
      <c r="D45" s="2440" t="s">
        <v>607</v>
      </c>
      <c r="E45" s="2441" t="s">
        <v>4140</v>
      </c>
      <c r="F45" s="2442">
        <v>2000</v>
      </c>
      <c r="G45" s="2441"/>
      <c r="H45" s="751"/>
      <c r="I45" s="328" t="s">
        <v>7</v>
      </c>
      <c r="J45" s="2441" t="s">
        <v>4141</v>
      </c>
      <c r="K45" s="2441" t="s">
        <v>4063</v>
      </c>
      <c r="L45" s="2442">
        <v>4</v>
      </c>
      <c r="M45" s="2442">
        <v>10</v>
      </c>
      <c r="N45" s="2618">
        <v>2</v>
      </c>
      <c r="O45" s="2642">
        <v>25</v>
      </c>
      <c r="P45" s="2628">
        <v>24</v>
      </c>
      <c r="Q45" s="2446">
        <v>265</v>
      </c>
      <c r="R45" s="2645">
        <v>5</v>
      </c>
      <c r="S45" s="2668">
        <v>34</v>
      </c>
      <c r="T45" s="2656">
        <v>276</v>
      </c>
      <c r="U45" s="2523">
        <f t="shared" si="1"/>
        <v>541</v>
      </c>
      <c r="V45" s="739">
        <v>25</v>
      </c>
      <c r="X45"/>
      <c r="FU45" s="751"/>
      <c r="FV45" s="328" t="s">
        <v>7</v>
      </c>
    </row>
    <row r="46" spans="1:178" x14ac:dyDescent="0.25">
      <c r="A46" s="727">
        <v>26</v>
      </c>
      <c r="B46" s="400" t="s">
        <v>57</v>
      </c>
      <c r="C46" s="1502">
        <f t="shared" si="0"/>
        <v>540</v>
      </c>
      <c r="D46" s="2440" t="s">
        <v>4142</v>
      </c>
      <c r="E46" s="2441" t="s">
        <v>4143</v>
      </c>
      <c r="F46" s="2442">
        <v>2000</v>
      </c>
      <c r="G46" s="2441"/>
      <c r="H46" s="751"/>
      <c r="I46" s="328" t="s">
        <v>7</v>
      </c>
      <c r="J46" s="2441" t="s">
        <v>4144</v>
      </c>
      <c r="K46" s="2441" t="s">
        <v>2546</v>
      </c>
      <c r="L46" s="2442">
        <v>17</v>
      </c>
      <c r="M46" s="2442">
        <v>10</v>
      </c>
      <c r="N46" s="2619">
        <v>2</v>
      </c>
      <c r="O46" s="2636">
        <v>24</v>
      </c>
      <c r="P46" s="2629">
        <v>60</v>
      </c>
      <c r="Q46" s="2446">
        <v>267</v>
      </c>
      <c r="R46" s="2646">
        <v>5</v>
      </c>
      <c r="S46" s="2662">
        <v>37</v>
      </c>
      <c r="T46" s="2656">
        <v>273</v>
      </c>
      <c r="U46" s="2523">
        <f t="shared" si="1"/>
        <v>540</v>
      </c>
      <c r="V46" s="739">
        <v>26</v>
      </c>
      <c r="X46"/>
      <c r="FU46" s="751"/>
      <c r="FV46" s="328" t="s">
        <v>7</v>
      </c>
    </row>
    <row r="47" spans="1:178" x14ac:dyDescent="0.25">
      <c r="A47" s="727">
        <v>27</v>
      </c>
      <c r="B47" s="400" t="s">
        <v>58</v>
      </c>
      <c r="C47" s="1502">
        <f t="shared" si="0"/>
        <v>539</v>
      </c>
      <c r="D47" s="2440" t="s">
        <v>1968</v>
      </c>
      <c r="E47" s="2441" t="s">
        <v>2664</v>
      </c>
      <c r="F47" s="2442">
        <v>2000</v>
      </c>
      <c r="G47" s="2441"/>
      <c r="H47" s="751"/>
      <c r="I47" s="328" t="s">
        <v>7</v>
      </c>
      <c r="J47" s="2535" t="s">
        <v>2495</v>
      </c>
      <c r="K47" s="2441" t="s">
        <v>4064</v>
      </c>
      <c r="L47" s="2442">
        <v>11</v>
      </c>
      <c r="M47" s="2442">
        <v>10</v>
      </c>
      <c r="N47" s="2619">
        <v>2</v>
      </c>
      <c r="O47" s="2636">
        <v>15</v>
      </c>
      <c r="P47" s="2629">
        <v>47</v>
      </c>
      <c r="Q47" s="2446">
        <v>294</v>
      </c>
      <c r="R47" s="2646">
        <v>6</v>
      </c>
      <c r="S47" s="2662">
        <v>5</v>
      </c>
      <c r="T47" s="2656">
        <v>245</v>
      </c>
      <c r="U47" s="2523">
        <f t="shared" si="1"/>
        <v>539</v>
      </c>
      <c r="V47" s="739">
        <v>27</v>
      </c>
      <c r="X47"/>
      <c r="FU47" s="751"/>
      <c r="FV47" s="328" t="s">
        <v>7</v>
      </c>
    </row>
    <row r="48" spans="1:178" x14ac:dyDescent="0.25">
      <c r="A48" s="727">
        <v>28</v>
      </c>
      <c r="B48" s="400" t="s">
        <v>58</v>
      </c>
      <c r="C48" s="1502">
        <f t="shared" si="0"/>
        <v>539</v>
      </c>
      <c r="D48" s="2440" t="s">
        <v>1795</v>
      </c>
      <c r="E48" s="2441" t="s">
        <v>1276</v>
      </c>
      <c r="F48" s="2442">
        <v>2000</v>
      </c>
      <c r="G48" s="2441"/>
      <c r="H48" s="751"/>
      <c r="I48" s="328" t="s">
        <v>7</v>
      </c>
      <c r="J48" s="2441" t="s">
        <v>4090</v>
      </c>
      <c r="K48" s="2441" t="s">
        <v>2546</v>
      </c>
      <c r="L48" s="2442">
        <v>17</v>
      </c>
      <c r="M48" s="2442">
        <v>10</v>
      </c>
      <c r="N48" s="2619">
        <v>2</v>
      </c>
      <c r="O48" s="2636">
        <v>19</v>
      </c>
      <c r="P48" s="2629">
        <v>24</v>
      </c>
      <c r="Q48" s="2446">
        <v>283</v>
      </c>
      <c r="R48" s="2646">
        <v>5</v>
      </c>
      <c r="S48" s="2662">
        <v>54</v>
      </c>
      <c r="T48" s="2656">
        <v>256</v>
      </c>
      <c r="U48" s="2523">
        <f t="shared" si="1"/>
        <v>539</v>
      </c>
      <c r="V48" s="739">
        <v>28</v>
      </c>
      <c r="X48"/>
      <c r="FU48" s="751"/>
      <c r="FV48" s="328" t="s">
        <v>7</v>
      </c>
    </row>
    <row r="49" spans="1:178" x14ac:dyDescent="0.25">
      <c r="A49" s="727">
        <v>29</v>
      </c>
      <c r="B49" s="400" t="s">
        <v>75</v>
      </c>
      <c r="C49" s="1502">
        <f t="shared" si="0"/>
        <v>537</v>
      </c>
      <c r="D49" s="2440" t="s">
        <v>937</v>
      </c>
      <c r="E49" s="2441" t="s">
        <v>886</v>
      </c>
      <c r="F49" s="2442">
        <v>1999</v>
      </c>
      <c r="G49" s="2441"/>
      <c r="H49" s="751"/>
      <c r="I49" s="328" t="s">
        <v>7</v>
      </c>
      <c r="J49" s="2441" t="s">
        <v>2359</v>
      </c>
      <c r="K49" s="2441" t="s">
        <v>4064</v>
      </c>
      <c r="L49" s="2442">
        <v>11</v>
      </c>
      <c r="M49" s="2442">
        <v>10</v>
      </c>
      <c r="N49" s="2619">
        <v>2</v>
      </c>
      <c r="O49" s="2636">
        <v>15</v>
      </c>
      <c r="P49" s="2629">
        <v>94</v>
      </c>
      <c r="Q49" s="2446">
        <f>IF(AND(OR(ISBLANK(N49),N49=0),OR(ISBLANK(O49),O49=0),OR(ISBLANK(P49),P49=0)),0,IF(250+('[1]YB - Under 17 Female'!AB19-(O49+60*N49))*3-IF(P49&lt;33,0,IF(P49&lt;66,1,2))&lt;=0,0,250+('[1]YB - Under 17 Female'!AB19-(O49+60*N49))*3-IF(P49&lt;33,0,IF(P49&lt;66,1,2))))</f>
        <v>293</v>
      </c>
      <c r="R49" s="2646">
        <v>6</v>
      </c>
      <c r="S49" s="2662">
        <v>6</v>
      </c>
      <c r="T49" s="2656">
        <f>IF(AND(OR(ISBLANK(R49),R49=0),OR(ISBLANK(S49),S49=0)),0,IF(250+'[1]YB - Under 17 Female'!AB16-(60*R49+S49)&lt;=0,0,250+'[1]YB - Under 17 Female'!AB16-(60*R49+S49)))</f>
        <v>244</v>
      </c>
      <c r="U49" s="2523">
        <f t="shared" si="1"/>
        <v>537</v>
      </c>
      <c r="V49" s="739">
        <v>29</v>
      </c>
      <c r="X49"/>
      <c r="FU49" s="751"/>
      <c r="FV49" s="328" t="s">
        <v>7</v>
      </c>
    </row>
    <row r="50" spans="1:178" x14ac:dyDescent="0.25">
      <c r="A50" s="727">
        <v>30</v>
      </c>
      <c r="B50" s="400" t="s">
        <v>189</v>
      </c>
      <c r="C50" s="1502">
        <f t="shared" si="0"/>
        <v>536</v>
      </c>
      <c r="D50" s="2440" t="s">
        <v>4133</v>
      </c>
      <c r="E50" s="2441" t="s">
        <v>1308</v>
      </c>
      <c r="F50" s="2442">
        <v>2000</v>
      </c>
      <c r="G50" s="2441"/>
      <c r="H50" s="751"/>
      <c r="I50" s="328" t="s">
        <v>7</v>
      </c>
      <c r="J50" s="2441" t="s">
        <v>2545</v>
      </c>
      <c r="K50" s="2441" t="s">
        <v>2537</v>
      </c>
      <c r="L50" s="2442">
        <v>18</v>
      </c>
      <c r="M50" s="2442">
        <v>10</v>
      </c>
      <c r="N50" s="2619">
        <v>2</v>
      </c>
      <c r="O50" s="2636">
        <v>16</v>
      </c>
      <c r="P50" s="2629">
        <v>63</v>
      </c>
      <c r="Q50" s="2446">
        <v>291</v>
      </c>
      <c r="R50" s="2646">
        <v>6</v>
      </c>
      <c r="S50" s="2662">
        <v>5</v>
      </c>
      <c r="T50" s="2656">
        <v>245</v>
      </c>
      <c r="U50" s="2523">
        <f t="shared" si="1"/>
        <v>536</v>
      </c>
      <c r="V50" s="739">
        <v>30</v>
      </c>
      <c r="X50"/>
      <c r="FU50" s="751"/>
      <c r="FV50" s="328" t="s">
        <v>7</v>
      </c>
    </row>
    <row r="51" spans="1:178" x14ac:dyDescent="0.25">
      <c r="A51" s="727">
        <v>31</v>
      </c>
      <c r="B51" s="400" t="s">
        <v>69</v>
      </c>
      <c r="C51" s="1502">
        <f t="shared" si="0"/>
        <v>534</v>
      </c>
      <c r="D51" s="2440" t="s">
        <v>677</v>
      </c>
      <c r="E51" s="2441" t="s">
        <v>2685</v>
      </c>
      <c r="F51" s="2442">
        <v>1999</v>
      </c>
      <c r="G51" s="2441"/>
      <c r="H51" s="751"/>
      <c r="I51" s="328" t="s">
        <v>7</v>
      </c>
      <c r="J51" s="2441" t="s">
        <v>2671</v>
      </c>
      <c r="K51" s="2441" t="s">
        <v>4064</v>
      </c>
      <c r="L51" s="2442">
        <v>11</v>
      </c>
      <c r="M51" s="2442">
        <v>10</v>
      </c>
      <c r="N51" s="2619">
        <v>2</v>
      </c>
      <c r="O51" s="2636">
        <v>31</v>
      </c>
      <c r="P51" s="2629">
        <v>0</v>
      </c>
      <c r="Q51" s="2446">
        <f>IF(AND(OR(ISBLANK(N51),N51=0),OR(ISBLANK(O51),O51=0),OR(ISBLANK(P51),P51=0)),0,IF(250+('[1]YB - Under 17 Female'!AB19-(O51+60*N51))*3-IF(P51&lt;33,0,IF(P51&lt;66,1,2))&lt;=0,0,250+('[1]YB - Under 17 Female'!AB19-(O51+60*N51))*3-IF(P51&lt;33,0,IF(P51&lt;66,1,2))))</f>
        <v>247</v>
      </c>
      <c r="R51" s="2646">
        <v>5</v>
      </c>
      <c r="S51" s="2662">
        <v>23</v>
      </c>
      <c r="T51" s="2656">
        <f>IF(AND(OR(ISBLANK(R51),R51=0),OR(ISBLANK(S51),S51=0)),0,IF(250+'[1]YB - Under 17 Female'!AB16-(60*R51+S51)&lt;=0,0,250+'[1]YB - Under 17 Female'!AB16-(60*R51+S51)))</f>
        <v>287</v>
      </c>
      <c r="U51" s="2523">
        <f t="shared" si="1"/>
        <v>534</v>
      </c>
      <c r="V51" s="739">
        <v>31</v>
      </c>
      <c r="X51"/>
      <c r="FU51" s="751"/>
      <c r="FV51" s="328" t="s">
        <v>7</v>
      </c>
    </row>
    <row r="52" spans="1:178" x14ac:dyDescent="0.25">
      <c r="A52" s="727">
        <v>32</v>
      </c>
      <c r="B52" s="400" t="s">
        <v>69</v>
      </c>
      <c r="C52" s="1502">
        <f t="shared" si="0"/>
        <v>534</v>
      </c>
      <c r="D52" s="2440" t="s">
        <v>677</v>
      </c>
      <c r="E52" s="2441" t="s">
        <v>4093</v>
      </c>
      <c r="F52" s="2442">
        <v>2000</v>
      </c>
      <c r="G52" s="2441"/>
      <c r="H52" s="751"/>
      <c r="I52" s="328" t="s">
        <v>7</v>
      </c>
      <c r="J52" s="2441" t="s">
        <v>4094</v>
      </c>
      <c r="K52" s="2441" t="s">
        <v>2546</v>
      </c>
      <c r="L52" s="2442">
        <v>17</v>
      </c>
      <c r="M52" s="2442">
        <v>10</v>
      </c>
      <c r="N52" s="2619">
        <v>2</v>
      </c>
      <c r="O52" s="2636">
        <v>24</v>
      </c>
      <c r="P52" s="2629">
        <v>75</v>
      </c>
      <c r="Q52" s="2446">
        <v>266</v>
      </c>
      <c r="R52" s="2646">
        <v>5</v>
      </c>
      <c r="S52" s="2662">
        <v>42</v>
      </c>
      <c r="T52" s="2656">
        <v>268</v>
      </c>
      <c r="U52" s="2523">
        <f t="shared" si="1"/>
        <v>534</v>
      </c>
      <c r="V52" s="739">
        <v>32</v>
      </c>
      <c r="X52"/>
      <c r="FU52" s="751"/>
      <c r="FV52" s="328" t="s">
        <v>7</v>
      </c>
    </row>
    <row r="53" spans="1:178" x14ac:dyDescent="0.25">
      <c r="A53" s="727">
        <v>33</v>
      </c>
      <c r="B53" s="400" t="s">
        <v>70</v>
      </c>
      <c r="C53" s="1502">
        <f t="shared" ref="C53:C84" si="2">SUM(Q53,T53)</f>
        <v>533</v>
      </c>
      <c r="D53" s="2440" t="s">
        <v>1565</v>
      </c>
      <c r="E53" s="2441" t="s">
        <v>2689</v>
      </c>
      <c r="F53" s="2442">
        <v>1999</v>
      </c>
      <c r="G53" s="2441"/>
      <c r="H53" s="751"/>
      <c r="I53" s="328" t="s">
        <v>7</v>
      </c>
      <c r="J53" s="2441" t="s">
        <v>2645</v>
      </c>
      <c r="K53" s="2441" t="s">
        <v>4070</v>
      </c>
      <c r="L53" s="2442">
        <v>11</v>
      </c>
      <c r="M53" s="2442">
        <v>10</v>
      </c>
      <c r="N53" s="2619">
        <v>2</v>
      </c>
      <c r="O53" s="2636">
        <v>11</v>
      </c>
      <c r="P53" s="2629">
        <v>74</v>
      </c>
      <c r="Q53" s="2446">
        <f>IF(AND(OR(ISBLANK(N53),N53=0),OR(ISBLANK(O53),O53=0),OR(ISBLANK(P53),P53=0)),0,IF(250+('[1]YB - Under 17 Female'!AB19-(O53+60*N53))*3-IF(P53&lt;33,0,IF(P53&lt;66,1,2))&lt;=0,0,250+('[1]YB - Under 17 Female'!AB19-(O53+60*N53))*3-IF(P53&lt;33,0,IF(P53&lt;66,1,2))))</f>
        <v>305</v>
      </c>
      <c r="R53" s="2646">
        <v>6</v>
      </c>
      <c r="S53" s="2662">
        <v>22</v>
      </c>
      <c r="T53" s="2656">
        <f>IF(AND(OR(ISBLANK(R53),R53=0),OR(ISBLANK(S53),S53=0)),0,IF(250+'[1]YB - Under 17 Female'!AB16-(60*R53+S53)&lt;=0,0,250+'[1]YB - Under 17 Female'!AB16-(60*R53+S53)))</f>
        <v>228</v>
      </c>
      <c r="U53" s="2523">
        <f t="shared" ref="U53:U84" si="3">SUM(Q53,T53)</f>
        <v>533</v>
      </c>
      <c r="V53" s="739">
        <v>33</v>
      </c>
      <c r="X53"/>
      <c r="FU53" s="751"/>
      <c r="FV53" s="328" t="s">
        <v>7</v>
      </c>
    </row>
    <row r="54" spans="1:178" x14ac:dyDescent="0.25">
      <c r="A54" s="727">
        <v>34</v>
      </c>
      <c r="B54" s="400" t="s">
        <v>113</v>
      </c>
      <c r="C54" s="1502">
        <f t="shared" si="2"/>
        <v>531</v>
      </c>
      <c r="D54" s="2440" t="s">
        <v>4069</v>
      </c>
      <c r="E54" s="2441" t="s">
        <v>2687</v>
      </c>
      <c r="F54" s="2442">
        <v>1999</v>
      </c>
      <c r="G54" s="2441"/>
      <c r="H54" s="751"/>
      <c r="I54" s="328" t="s">
        <v>7</v>
      </c>
      <c r="J54" s="2441" t="s">
        <v>2672</v>
      </c>
      <c r="K54" s="2441" t="s">
        <v>2553</v>
      </c>
      <c r="L54" s="2442">
        <v>15</v>
      </c>
      <c r="M54" s="2442">
        <v>10</v>
      </c>
      <c r="N54" s="2619">
        <v>2</v>
      </c>
      <c r="O54" s="2636">
        <v>16</v>
      </c>
      <c r="P54" s="2629">
        <v>93</v>
      </c>
      <c r="Q54" s="2446">
        <f>IF(AND(OR(ISBLANK(N54),N54=0),OR(ISBLANK(O54),O54=0),OR(ISBLANK(P54),P54=0)),0,IF(250+('[1]YB - Under 17 Female'!AB19-(O54+60*N54))*3-IF(P54&lt;33,0,IF(P54&lt;66,1,2))&lt;=0,0,250+('[1]YB - Under 17 Female'!AB19-(O54+60*N54))*3-IF(P54&lt;33,0,IF(P54&lt;66,1,2))))</f>
        <v>290</v>
      </c>
      <c r="R54" s="2646">
        <v>6</v>
      </c>
      <c r="S54" s="2662">
        <v>9</v>
      </c>
      <c r="T54" s="2656">
        <f>IF(AND(OR(ISBLANK(R54),R54=0),OR(ISBLANK(S54),S54=0)),0,IF(250+'[1]YB - Under 17 Female'!AB16-(60*R54+S54)&lt;=0,0,250+'[1]YB - Under 17 Female'!AB16-(60*R54+S54)))</f>
        <v>241</v>
      </c>
      <c r="U54" s="2523">
        <f t="shared" si="3"/>
        <v>531</v>
      </c>
      <c r="V54" s="739">
        <v>34</v>
      </c>
      <c r="X54"/>
      <c r="FU54" s="751"/>
      <c r="FV54" s="328" t="s">
        <v>7</v>
      </c>
    </row>
    <row r="55" spans="1:178" customFormat="1" x14ac:dyDescent="0.25">
      <c r="A55" s="728">
        <v>35</v>
      </c>
      <c r="B55" s="984" t="s">
        <v>19</v>
      </c>
      <c r="C55" s="1502">
        <f t="shared" si="2"/>
        <v>530</v>
      </c>
      <c r="D55" s="2440" t="s">
        <v>339</v>
      </c>
      <c r="E55" s="2441" t="s">
        <v>2686</v>
      </c>
      <c r="F55" s="2442">
        <v>1999</v>
      </c>
      <c r="G55" s="2441"/>
      <c r="H55" s="751"/>
      <c r="I55" s="328" t="s">
        <v>7</v>
      </c>
      <c r="J55" s="2441" t="s">
        <v>912</v>
      </c>
      <c r="K55" s="2441" t="s">
        <v>4065</v>
      </c>
      <c r="L55" s="2442">
        <v>17</v>
      </c>
      <c r="M55" s="2442">
        <v>10</v>
      </c>
      <c r="N55" s="2619">
        <v>2</v>
      </c>
      <c r="O55" s="2636">
        <v>30</v>
      </c>
      <c r="P55" s="2629">
        <v>13</v>
      </c>
      <c r="Q55" s="2446">
        <f>IF(AND(OR(ISBLANK(N55),N55=0),OR(ISBLANK(O55),O55=0),OR(ISBLANK(P55),P55=0)),0,IF(250+('[1]YB - Under 17 Female'!AB19-(O55+60*N55))*3-IF(P55&lt;33,0,IF(P55&lt;66,1,2))&lt;=0,0,250+('[1]YB - Under 17 Female'!AB19-(O55+60*N55))*3-IF(P55&lt;33,0,IF(P55&lt;66,1,2))))</f>
        <v>250</v>
      </c>
      <c r="R55" s="2646">
        <v>5</v>
      </c>
      <c r="S55" s="2662">
        <v>30</v>
      </c>
      <c r="T55" s="2656">
        <f>IF(AND(OR(ISBLANK(R55),R55=0),OR(ISBLANK(S55),S55=0)),0,IF(250+'[1]YB - Under 17 Female'!AB16-(60*R55+S55)&lt;=0,0,250+'[1]YB - Under 17 Female'!AB16-(60*R55+S55)))</f>
        <v>280</v>
      </c>
      <c r="U55" s="2523">
        <f t="shared" si="3"/>
        <v>530</v>
      </c>
      <c r="V55" s="740">
        <v>35</v>
      </c>
      <c r="FU55" s="751"/>
      <c r="FV55" s="328" t="s">
        <v>7</v>
      </c>
    </row>
    <row r="56" spans="1:178" x14ac:dyDescent="0.25">
      <c r="A56" s="727">
        <v>36</v>
      </c>
      <c r="B56" s="400" t="s">
        <v>25</v>
      </c>
      <c r="C56" s="1889">
        <f t="shared" si="2"/>
        <v>529</v>
      </c>
      <c r="D56" s="2484" t="s">
        <v>2993</v>
      </c>
      <c r="E56" s="2488" t="s">
        <v>4293</v>
      </c>
      <c r="F56" s="2495">
        <v>2000</v>
      </c>
      <c r="G56" s="2498">
        <v>13894</v>
      </c>
      <c r="H56" s="806"/>
      <c r="I56" s="783" t="s">
        <v>477</v>
      </c>
      <c r="J56" s="2504" t="s">
        <v>3137</v>
      </c>
      <c r="K56" s="2507" t="s">
        <v>3140</v>
      </c>
      <c r="L56" s="2510">
        <v>3</v>
      </c>
      <c r="M56" s="2510">
        <v>4</v>
      </c>
      <c r="N56" s="2622" t="s">
        <v>110</v>
      </c>
      <c r="O56" s="2639" t="s">
        <v>75</v>
      </c>
      <c r="P56" s="2632">
        <v>56</v>
      </c>
      <c r="Q56" s="2514">
        <f>IF(AND(OR(ISBLANK(N56),N56=0),OR(ISBLANK(O56),O56=0),OR(ISBLANK(P56),P56=0)),0,IF(250+('[2]YB - Under 17 Female'!AB19-(O56+60*N56))*3-IF(P56&lt;33,0,IF(P56&lt;66,1,2))&lt;=0,0,250+('[2]YB - Under 17 Female'!AB19-(O56+60*N56))*3-IF(P56&lt;33,0,IF(P56&lt;66,1,2))))</f>
        <v>252</v>
      </c>
      <c r="R56" s="2649" t="s">
        <v>375</v>
      </c>
      <c r="S56" s="2665" t="s">
        <v>70</v>
      </c>
      <c r="T56" s="2657">
        <f>IF(AND(OR(ISBLANK(R56),R56=0),OR(ISBLANK(S56),S56=0)),0,IF(250+'[2]YB - Under 17 Female'!AB16-(60*R56+S56)&lt;=0,0,250+'[2]YB - Under 17 Female'!AB16-(60*R56+S56)))</f>
        <v>277</v>
      </c>
      <c r="U56" s="2524">
        <f t="shared" si="3"/>
        <v>529</v>
      </c>
      <c r="V56" s="739">
        <v>36</v>
      </c>
      <c r="X56"/>
      <c r="FU56" s="751"/>
      <c r="FV56" s="328" t="s">
        <v>7</v>
      </c>
    </row>
    <row r="57" spans="1:178" x14ac:dyDescent="0.25">
      <c r="A57" s="727">
        <v>37</v>
      </c>
      <c r="B57" s="400" t="s">
        <v>15</v>
      </c>
      <c r="C57" s="1502">
        <f t="shared" si="2"/>
        <v>528</v>
      </c>
      <c r="D57" s="2480" t="s">
        <v>4298</v>
      </c>
      <c r="E57" s="2441" t="s">
        <v>4297</v>
      </c>
      <c r="F57" s="2490">
        <v>2000</v>
      </c>
      <c r="G57" s="2497">
        <v>11204</v>
      </c>
      <c r="H57" s="806"/>
      <c r="I57" s="783" t="s">
        <v>477</v>
      </c>
      <c r="J57" s="2501" t="s">
        <v>478</v>
      </c>
      <c r="K57" s="2505"/>
      <c r="L57" s="2508">
        <v>2</v>
      </c>
      <c r="M57" s="2508">
        <v>1</v>
      </c>
      <c r="N57" s="2623" t="s">
        <v>110</v>
      </c>
      <c r="O57" s="2640" t="s">
        <v>57</v>
      </c>
      <c r="P57" s="2633">
        <v>92</v>
      </c>
      <c r="Q57" s="2446">
        <f>IF(AND(OR(ISBLANK(N57),N57=0),OR(ISBLANK(O57),O57=0),OR(ISBLANK(P57),P57=0)),0,IF(250+('[4]YB - Under 17 Female'!AB19-(O57+60*N57))*3-IF(P57&lt;33,0,IF(P57&lt;66,1,2))&lt;=0,0,250+('[4]YB - Under 17 Female'!AB19-(O57+60*N57))*3-IF(P57&lt;33,0,IF(P57&lt;66,1,2))))</f>
        <v>260</v>
      </c>
      <c r="R57" s="2650" t="s">
        <v>375</v>
      </c>
      <c r="S57" s="2666" t="s">
        <v>132</v>
      </c>
      <c r="T57" s="2656">
        <f>IF(AND(OR(ISBLANK(R57),R57=0),OR(ISBLANK(S57),S57=0)),0,IF(250+'[4]YB - Under 17 Female'!AB16-(60*R57+S57)&lt;=0,0,250+'[4]YB - Under 17 Female'!AB16-(60*R57+S57)))</f>
        <v>268</v>
      </c>
      <c r="U57" s="2523">
        <f t="shared" si="3"/>
        <v>528</v>
      </c>
      <c r="V57" s="739">
        <v>37</v>
      </c>
      <c r="X57"/>
      <c r="FU57" s="751"/>
      <c r="FV57" s="328" t="s">
        <v>7</v>
      </c>
    </row>
    <row r="58" spans="1:178" x14ac:dyDescent="0.25">
      <c r="A58" s="727">
        <v>38</v>
      </c>
      <c r="B58" s="400" t="s">
        <v>23</v>
      </c>
      <c r="C58" s="1502">
        <f t="shared" si="2"/>
        <v>527</v>
      </c>
      <c r="D58" s="2440" t="s">
        <v>4104</v>
      </c>
      <c r="E58" s="2441" t="s">
        <v>4105</v>
      </c>
      <c r="F58" s="2442">
        <v>2000</v>
      </c>
      <c r="G58" s="2441"/>
      <c r="H58" s="751"/>
      <c r="I58" s="328" t="s">
        <v>7</v>
      </c>
      <c r="J58" s="2441" t="s">
        <v>4106</v>
      </c>
      <c r="K58" s="2441" t="s">
        <v>2546</v>
      </c>
      <c r="L58" s="2442">
        <v>17</v>
      </c>
      <c r="M58" s="2442">
        <v>10</v>
      </c>
      <c r="N58" s="2619">
        <v>2</v>
      </c>
      <c r="O58" s="2636">
        <v>27</v>
      </c>
      <c r="P58" s="2629">
        <v>15</v>
      </c>
      <c r="Q58" s="2446">
        <v>259</v>
      </c>
      <c r="R58" s="2646">
        <v>5</v>
      </c>
      <c r="S58" s="2662">
        <v>42</v>
      </c>
      <c r="T58" s="2656">
        <v>268</v>
      </c>
      <c r="U58" s="2523">
        <f t="shared" si="3"/>
        <v>527</v>
      </c>
      <c r="V58" s="739">
        <v>38</v>
      </c>
      <c r="X58"/>
      <c r="FU58" s="751"/>
      <c r="FV58" s="328" t="s">
        <v>7</v>
      </c>
    </row>
    <row r="59" spans="1:178" x14ac:dyDescent="0.25">
      <c r="A59" s="727">
        <v>39</v>
      </c>
      <c r="B59" s="400" t="s">
        <v>146</v>
      </c>
      <c r="C59" s="1502">
        <f t="shared" si="2"/>
        <v>526</v>
      </c>
      <c r="D59" s="2440" t="s">
        <v>1886</v>
      </c>
      <c r="E59" s="2441" t="s">
        <v>1254</v>
      </c>
      <c r="F59" s="2442">
        <v>2000</v>
      </c>
      <c r="G59" s="2441"/>
      <c r="H59" s="751"/>
      <c r="I59" s="328" t="s">
        <v>7</v>
      </c>
      <c r="J59" s="2441" t="s">
        <v>4098</v>
      </c>
      <c r="K59" s="2441" t="s">
        <v>2362</v>
      </c>
      <c r="L59" s="2442">
        <v>11</v>
      </c>
      <c r="M59" s="2442">
        <v>10</v>
      </c>
      <c r="N59" s="2619">
        <v>2</v>
      </c>
      <c r="O59" s="2636">
        <v>24</v>
      </c>
      <c r="P59" s="2629">
        <v>99</v>
      </c>
      <c r="Q59" s="2446">
        <v>266</v>
      </c>
      <c r="R59" s="2646">
        <v>5</v>
      </c>
      <c r="S59" s="2662">
        <v>50</v>
      </c>
      <c r="T59" s="2656">
        <v>260</v>
      </c>
      <c r="U59" s="2523">
        <f t="shared" si="3"/>
        <v>526</v>
      </c>
      <c r="V59" s="739">
        <v>39</v>
      </c>
      <c r="X59"/>
      <c r="FU59" s="751"/>
      <c r="FV59" s="328" t="s">
        <v>7</v>
      </c>
    </row>
    <row r="60" spans="1:178" x14ac:dyDescent="0.25">
      <c r="A60" s="729">
        <v>40</v>
      </c>
      <c r="B60" s="750" t="s">
        <v>146</v>
      </c>
      <c r="C60" s="1502">
        <f t="shared" si="2"/>
        <v>526</v>
      </c>
      <c r="D60" s="2440" t="s">
        <v>761</v>
      </c>
      <c r="E60" s="2441" t="s">
        <v>4096</v>
      </c>
      <c r="F60" s="2442">
        <v>2000</v>
      </c>
      <c r="G60" s="2441"/>
      <c r="H60" s="751"/>
      <c r="I60" s="328" t="s">
        <v>7</v>
      </c>
      <c r="J60" s="2441" t="s">
        <v>4097</v>
      </c>
      <c r="K60" s="2441" t="s">
        <v>4064</v>
      </c>
      <c r="L60" s="2442">
        <v>11</v>
      </c>
      <c r="M60" s="2442">
        <v>10</v>
      </c>
      <c r="N60" s="2624">
        <v>2</v>
      </c>
      <c r="O60" s="2641">
        <v>24</v>
      </c>
      <c r="P60" s="2634">
        <v>41</v>
      </c>
      <c r="Q60" s="2447">
        <v>267</v>
      </c>
      <c r="R60" s="2651">
        <v>5</v>
      </c>
      <c r="S60" s="2667">
        <v>51</v>
      </c>
      <c r="T60" s="2659">
        <v>259</v>
      </c>
      <c r="U60" s="2673">
        <f t="shared" si="3"/>
        <v>526</v>
      </c>
      <c r="V60" s="2438">
        <v>40</v>
      </c>
      <c r="X60"/>
      <c r="FU60" s="751"/>
      <c r="FV60" s="328" t="s">
        <v>7</v>
      </c>
    </row>
    <row r="61" spans="1:178" x14ac:dyDescent="0.25">
      <c r="A61" s="754">
        <v>41</v>
      </c>
      <c r="B61" s="400" t="s">
        <v>11</v>
      </c>
      <c r="C61" s="1502">
        <f t="shared" si="2"/>
        <v>524</v>
      </c>
      <c r="D61" s="2440" t="s">
        <v>4127</v>
      </c>
      <c r="E61" s="2441" t="s">
        <v>2164</v>
      </c>
      <c r="F61" s="2442">
        <v>2000</v>
      </c>
      <c r="G61" s="2441"/>
      <c r="H61" s="751"/>
      <c r="I61" s="328" t="s">
        <v>7</v>
      </c>
      <c r="J61" s="2441" t="s">
        <v>693</v>
      </c>
      <c r="K61" s="2441" t="s">
        <v>4095</v>
      </c>
      <c r="L61" s="2442">
        <v>11</v>
      </c>
      <c r="M61" s="2442">
        <v>10</v>
      </c>
      <c r="N61" s="2618">
        <v>2</v>
      </c>
      <c r="O61" s="2642">
        <v>10</v>
      </c>
      <c r="P61" s="2628">
        <v>66</v>
      </c>
      <c r="Q61" s="2448">
        <v>309</v>
      </c>
      <c r="R61" s="2645">
        <v>6</v>
      </c>
      <c r="S61" s="2668">
        <v>35</v>
      </c>
      <c r="T61" s="2656">
        <v>215</v>
      </c>
      <c r="U61" s="2672">
        <f t="shared" si="3"/>
        <v>524</v>
      </c>
      <c r="V61" s="739">
        <v>41</v>
      </c>
      <c r="X61"/>
      <c r="FU61" s="751"/>
      <c r="FV61" s="328" t="s">
        <v>7</v>
      </c>
    </row>
    <row r="62" spans="1:178" x14ac:dyDescent="0.25">
      <c r="A62" s="754">
        <v>42</v>
      </c>
      <c r="B62" s="400" t="s">
        <v>132</v>
      </c>
      <c r="C62" s="1502">
        <f t="shared" si="2"/>
        <v>523</v>
      </c>
      <c r="D62" s="2440" t="s">
        <v>1031</v>
      </c>
      <c r="E62" s="2441" t="s">
        <v>4145</v>
      </c>
      <c r="F62" s="2442">
        <v>2000</v>
      </c>
      <c r="G62" s="2441"/>
      <c r="H62" s="751"/>
      <c r="I62" s="328" t="s">
        <v>7</v>
      </c>
      <c r="J62" s="2441" t="s">
        <v>2672</v>
      </c>
      <c r="K62" s="2441" t="s">
        <v>4070</v>
      </c>
      <c r="L62" s="2442">
        <v>11</v>
      </c>
      <c r="M62" s="2442">
        <v>10</v>
      </c>
      <c r="N62" s="2619">
        <v>2</v>
      </c>
      <c r="O62" s="2636">
        <v>19</v>
      </c>
      <c r="P62" s="2629">
        <v>20</v>
      </c>
      <c r="Q62" s="2446">
        <v>283</v>
      </c>
      <c r="R62" s="2646">
        <v>6</v>
      </c>
      <c r="S62" s="2662">
        <v>10</v>
      </c>
      <c r="T62" s="2656">
        <v>240</v>
      </c>
      <c r="U62" s="2523">
        <f t="shared" si="3"/>
        <v>523</v>
      </c>
      <c r="V62" s="739">
        <v>42</v>
      </c>
      <c r="W62" s="4"/>
      <c r="FU62" s="751"/>
      <c r="FV62" s="328" t="s">
        <v>7</v>
      </c>
    </row>
    <row r="63" spans="1:178" x14ac:dyDescent="0.25">
      <c r="A63" s="754">
        <v>43</v>
      </c>
      <c r="B63" s="400" t="s">
        <v>142</v>
      </c>
      <c r="C63" s="1502">
        <f t="shared" si="2"/>
        <v>521</v>
      </c>
      <c r="D63" s="2440" t="s">
        <v>4067</v>
      </c>
      <c r="E63" s="2441" t="s">
        <v>2502</v>
      </c>
      <c r="F63" s="2442">
        <v>1999</v>
      </c>
      <c r="G63" s="2441"/>
      <c r="H63" s="751"/>
      <c r="I63" s="328" t="s">
        <v>7</v>
      </c>
      <c r="J63" s="2441" t="s">
        <v>2550</v>
      </c>
      <c r="K63" s="2441" t="s">
        <v>4068</v>
      </c>
      <c r="L63" s="2442">
        <v>18</v>
      </c>
      <c r="M63" s="2442">
        <v>10</v>
      </c>
      <c r="N63" s="2619">
        <v>2</v>
      </c>
      <c r="O63" s="2636">
        <v>26</v>
      </c>
      <c r="P63" s="2629">
        <v>70</v>
      </c>
      <c r="Q63" s="2446">
        <f>IF(AND(OR(ISBLANK(N63),N63=0),OR(ISBLANK(O63),O63=0),OR(ISBLANK(P63),P63=0)),0,IF(250+('[1]YB - Under 17 Female'!AB19-(O63+60*N63))*3-IF(P63&lt;33,0,IF(P63&lt;66,1,2))&lt;=0,0,250+('[1]YB - Under 17 Female'!AB19-(O63+60*N63))*3-IF(P63&lt;33,0,IF(P63&lt;66,1,2))))</f>
        <v>260</v>
      </c>
      <c r="R63" s="2646">
        <v>5</v>
      </c>
      <c r="S63" s="2662">
        <v>49</v>
      </c>
      <c r="T63" s="2656">
        <f>IF(AND(OR(ISBLANK(R63),R63=0),OR(ISBLANK(S63),S63=0)),0,IF(250+'[1]YB - Under 17 Female'!AB16-(60*R63+S63)&lt;=0,0,250+'[1]YB - Under 17 Female'!AB16-(60*R63+S63)))</f>
        <v>261</v>
      </c>
      <c r="U63" s="2523">
        <f t="shared" si="3"/>
        <v>521</v>
      </c>
      <c r="V63" s="739">
        <v>43</v>
      </c>
      <c r="W63" s="4"/>
      <c r="FU63" s="751"/>
      <c r="FV63" s="328" t="s">
        <v>7</v>
      </c>
    </row>
    <row r="64" spans="1:178" x14ac:dyDescent="0.25">
      <c r="A64" s="754">
        <v>44</v>
      </c>
      <c r="B64" s="400" t="s">
        <v>16</v>
      </c>
      <c r="C64" s="1502">
        <f t="shared" si="2"/>
        <v>520</v>
      </c>
      <c r="D64" s="2440" t="s">
        <v>4075</v>
      </c>
      <c r="E64" s="2441" t="s">
        <v>2684</v>
      </c>
      <c r="F64" s="2442">
        <v>1999</v>
      </c>
      <c r="G64" s="2441"/>
      <c r="H64" s="751"/>
      <c r="I64" s="328" t="s">
        <v>7</v>
      </c>
      <c r="J64" s="2441" t="s">
        <v>4076</v>
      </c>
      <c r="K64" s="2441" t="s">
        <v>2362</v>
      </c>
      <c r="L64" s="2442">
        <v>11</v>
      </c>
      <c r="M64" s="2442">
        <v>10</v>
      </c>
      <c r="N64" s="2619">
        <v>2</v>
      </c>
      <c r="O64" s="2636">
        <v>18</v>
      </c>
      <c r="P64" s="2629">
        <v>15</v>
      </c>
      <c r="Q64" s="2446">
        <f>IF(AND(OR(ISBLANK(N64),N64=0),OR(ISBLANK(O64),O64=0),OR(ISBLANK(P64),P64=0)),0,IF(250+('[1]YB - Under 17 Female'!AB19-(O64+60*N64))*3-IF(P64&lt;33,0,IF(P64&lt;66,1,2))&lt;=0,0,250+('[1]YB - Under 17 Female'!AB19-(O64+60*N64))*3-IF(P64&lt;33,0,IF(P64&lt;66,1,2))))</f>
        <v>286</v>
      </c>
      <c r="R64" s="2646">
        <v>6</v>
      </c>
      <c r="S64" s="2662">
        <v>16</v>
      </c>
      <c r="T64" s="2656">
        <f>IF(AND(OR(ISBLANK(R64),R64=0),OR(ISBLANK(S64),S64=0)),0,IF(250+'[1]YB - Under 17 Female'!AB16-(60*R64+S64)&lt;=0,0,250+'[1]YB - Under 17 Female'!AB16-(60*R64+S64)))</f>
        <v>234</v>
      </c>
      <c r="U64" s="2523">
        <f t="shared" si="3"/>
        <v>520</v>
      </c>
      <c r="V64" s="739">
        <v>44</v>
      </c>
      <c r="W64" s="4"/>
      <c r="FU64" s="751"/>
      <c r="FV64" s="328" t="s">
        <v>7</v>
      </c>
    </row>
    <row r="65" spans="1:178" x14ac:dyDescent="0.25">
      <c r="A65" s="754">
        <v>45</v>
      </c>
      <c r="B65" s="400" t="s">
        <v>22</v>
      </c>
      <c r="C65" s="1502">
        <f t="shared" si="2"/>
        <v>519</v>
      </c>
      <c r="D65" s="2440" t="s">
        <v>951</v>
      </c>
      <c r="E65" s="2441" t="s">
        <v>4102</v>
      </c>
      <c r="F65" s="2442">
        <v>2000</v>
      </c>
      <c r="G65" s="2441"/>
      <c r="H65" s="751"/>
      <c r="I65" s="328" t="s">
        <v>7</v>
      </c>
      <c r="J65" s="2441" t="s">
        <v>4103</v>
      </c>
      <c r="K65" s="2441" t="s">
        <v>4095</v>
      </c>
      <c r="L65" s="2442">
        <v>11</v>
      </c>
      <c r="M65" s="2442">
        <v>10</v>
      </c>
      <c r="N65" s="2618">
        <v>2</v>
      </c>
      <c r="O65" s="2642">
        <v>26</v>
      </c>
      <c r="P65" s="2628">
        <v>66</v>
      </c>
      <c r="Q65" s="2446">
        <v>260</v>
      </c>
      <c r="R65" s="2645">
        <v>5</v>
      </c>
      <c r="S65" s="2668">
        <v>51</v>
      </c>
      <c r="T65" s="2656">
        <v>259</v>
      </c>
      <c r="U65" s="2523">
        <f t="shared" si="3"/>
        <v>519</v>
      </c>
      <c r="V65" s="739">
        <v>45</v>
      </c>
      <c r="W65" s="4"/>
      <c r="FU65" s="751"/>
      <c r="FV65" s="328" t="s">
        <v>7</v>
      </c>
    </row>
    <row r="66" spans="1:178" x14ac:dyDescent="0.25">
      <c r="A66" s="754">
        <v>46</v>
      </c>
      <c r="B66" s="400" t="s">
        <v>22</v>
      </c>
      <c r="C66" s="1502">
        <f t="shared" si="2"/>
        <v>519</v>
      </c>
      <c r="D66" s="2440" t="s">
        <v>4073</v>
      </c>
      <c r="E66" s="2441" t="s">
        <v>4074</v>
      </c>
      <c r="F66" s="2442">
        <v>1999</v>
      </c>
      <c r="G66" s="2441"/>
      <c r="H66" s="751"/>
      <c r="I66" s="328" t="s">
        <v>7</v>
      </c>
      <c r="J66" s="2441" t="s">
        <v>2867</v>
      </c>
      <c r="K66" s="2441" t="s">
        <v>2536</v>
      </c>
      <c r="L66" s="2442">
        <v>4</v>
      </c>
      <c r="M66" s="2442">
        <v>10</v>
      </c>
      <c r="N66" s="2619">
        <v>2</v>
      </c>
      <c r="O66" s="2636">
        <v>22</v>
      </c>
      <c r="P66" s="2629">
        <v>79</v>
      </c>
      <c r="Q66" s="2446">
        <f>IF(AND(OR(ISBLANK(N66),N66=0),OR(ISBLANK(O66),O66=0),OR(ISBLANK(P66),P66=0)),0,IF(250+('[1]YB - Under 17 Female'!AB19-(O66+60*N66))*3-IF(P66&lt;33,0,IF(P66&lt;66,1,2))&lt;=0,0,250+('[1]YB - Under 17 Female'!AB19-(O66+60*N66))*3-IF(P66&lt;33,0,IF(P66&lt;66,1,2))))</f>
        <v>272</v>
      </c>
      <c r="R66" s="2646">
        <v>6</v>
      </c>
      <c r="S66" s="2662">
        <v>3</v>
      </c>
      <c r="T66" s="2656">
        <f>IF(AND(OR(ISBLANK(R66),R66=0),OR(ISBLANK(S66),S66=0)),0,IF(250+'[1]YB - Under 17 Female'!AB16-(60*R66+S66)&lt;=0,0,250+'[1]YB - Under 17 Female'!AB16-(60*R66+S66)))</f>
        <v>247</v>
      </c>
      <c r="U66" s="2523">
        <f t="shared" si="3"/>
        <v>519</v>
      </c>
      <c r="V66" s="739">
        <v>46</v>
      </c>
      <c r="W66" s="4"/>
      <c r="FU66" s="751"/>
      <c r="FV66" s="328" t="s">
        <v>7</v>
      </c>
    </row>
    <row r="67" spans="1:178" x14ac:dyDescent="0.25">
      <c r="A67" s="754">
        <v>47</v>
      </c>
      <c r="B67" s="400" t="s">
        <v>26</v>
      </c>
      <c r="C67" s="1502">
        <f t="shared" si="2"/>
        <v>516</v>
      </c>
      <c r="D67" s="2440" t="s">
        <v>4078</v>
      </c>
      <c r="E67" s="2441" t="s">
        <v>4079</v>
      </c>
      <c r="F67" s="2442">
        <v>1999</v>
      </c>
      <c r="G67" s="2441"/>
      <c r="H67" s="751"/>
      <c r="I67" s="328" t="s">
        <v>7</v>
      </c>
      <c r="J67" s="2441" t="s">
        <v>2493</v>
      </c>
      <c r="K67" s="2441" t="s">
        <v>4065</v>
      </c>
      <c r="L67" s="2442">
        <v>17</v>
      </c>
      <c r="M67" s="2442">
        <v>10</v>
      </c>
      <c r="N67" s="2619">
        <v>2</v>
      </c>
      <c r="O67" s="2636">
        <v>15</v>
      </c>
      <c r="P67" s="2629">
        <v>82</v>
      </c>
      <c r="Q67" s="2446">
        <f>IF(AND(OR(ISBLANK(N67),N67=0),OR(ISBLANK(O67),O67=0),OR(ISBLANK(P67),P67=0)),0,IF(250+('[1]YB - Under 17 Female'!AB19-(O67+60*N67))*3-IF(P67&lt;33,0,IF(P67&lt;66,1,2))&lt;=0,0,250+('[1]YB - Under 17 Female'!AB19-(O67+60*N67))*3-IF(P67&lt;33,0,IF(P67&lt;66,1,2))))</f>
        <v>293</v>
      </c>
      <c r="R67" s="2646">
        <v>6</v>
      </c>
      <c r="S67" s="2662">
        <v>27</v>
      </c>
      <c r="T67" s="2656">
        <f>IF(AND(OR(ISBLANK(R67),R67=0),OR(ISBLANK(S67),S67=0)),0,IF(250+'[1]YB - Under 17 Female'!AB16-(60*R67+S67)&lt;=0,0,250+'[1]YB - Under 17 Female'!AB16-(60*R67+S67)))</f>
        <v>223</v>
      </c>
      <c r="U67" s="2523">
        <f t="shared" si="3"/>
        <v>516</v>
      </c>
      <c r="V67" s="739">
        <v>47</v>
      </c>
      <c r="W67" s="4"/>
      <c r="FU67" s="751"/>
      <c r="FV67" s="328" t="s">
        <v>7</v>
      </c>
    </row>
    <row r="68" spans="1:178" x14ac:dyDescent="0.25">
      <c r="A68" s="754">
        <v>48</v>
      </c>
      <c r="B68" s="400" t="s">
        <v>26</v>
      </c>
      <c r="C68" s="1502">
        <f t="shared" si="2"/>
        <v>516</v>
      </c>
      <c r="D68" s="2440" t="s">
        <v>4134</v>
      </c>
      <c r="E68" s="2441" t="s">
        <v>4135</v>
      </c>
      <c r="F68" s="2442">
        <v>2000</v>
      </c>
      <c r="G68" s="2441"/>
      <c r="H68" s="751"/>
      <c r="I68" s="328" t="s">
        <v>7</v>
      </c>
      <c r="J68" s="2441" t="s">
        <v>693</v>
      </c>
      <c r="K68" s="2441" t="s">
        <v>4095</v>
      </c>
      <c r="L68" s="2442">
        <v>11</v>
      </c>
      <c r="M68" s="2442">
        <v>10</v>
      </c>
      <c r="N68" s="2619">
        <v>2</v>
      </c>
      <c r="O68" s="2636">
        <v>17</v>
      </c>
      <c r="P68" s="2629">
        <v>25</v>
      </c>
      <c r="Q68" s="2446">
        <v>289</v>
      </c>
      <c r="R68" s="2646">
        <v>6</v>
      </c>
      <c r="S68" s="2662">
        <v>23</v>
      </c>
      <c r="T68" s="2656">
        <v>227</v>
      </c>
      <c r="U68" s="2523">
        <f t="shared" si="3"/>
        <v>516</v>
      </c>
      <c r="V68" s="739">
        <v>48</v>
      </c>
      <c r="W68" s="4"/>
      <c r="FU68" s="751"/>
      <c r="FV68" s="328" t="s">
        <v>7</v>
      </c>
    </row>
    <row r="69" spans="1:178" x14ac:dyDescent="0.25">
      <c r="A69" s="754">
        <v>49</v>
      </c>
      <c r="B69" s="400" t="s">
        <v>26</v>
      </c>
      <c r="C69" s="1502">
        <f t="shared" si="2"/>
        <v>516</v>
      </c>
      <c r="D69" s="2440" t="s">
        <v>4108</v>
      </c>
      <c r="E69" s="2441" t="s">
        <v>4109</v>
      </c>
      <c r="F69" s="2442">
        <v>2000</v>
      </c>
      <c r="G69" s="2441"/>
      <c r="H69" s="751"/>
      <c r="I69" s="328" t="s">
        <v>7</v>
      </c>
      <c r="J69" s="2441" t="s">
        <v>4106</v>
      </c>
      <c r="K69" s="2441" t="s">
        <v>4095</v>
      </c>
      <c r="L69" s="2442">
        <v>11</v>
      </c>
      <c r="M69" s="2442">
        <v>10</v>
      </c>
      <c r="N69" s="2619">
        <v>2</v>
      </c>
      <c r="O69" s="2636">
        <v>35</v>
      </c>
      <c r="P69" s="2629">
        <v>28</v>
      </c>
      <c r="Q69" s="2446">
        <v>235</v>
      </c>
      <c r="R69" s="2646">
        <v>5</v>
      </c>
      <c r="S69" s="2662">
        <v>29</v>
      </c>
      <c r="T69" s="2656">
        <v>281</v>
      </c>
      <c r="U69" s="2523">
        <f t="shared" si="3"/>
        <v>516</v>
      </c>
      <c r="V69" s="739">
        <v>49</v>
      </c>
      <c r="W69" s="4"/>
      <c r="FU69" s="751"/>
      <c r="FV69" s="328" t="s">
        <v>7</v>
      </c>
    </row>
    <row r="70" spans="1:178" x14ac:dyDescent="0.25">
      <c r="A70" s="754">
        <v>50</v>
      </c>
      <c r="B70" s="400" t="s">
        <v>185</v>
      </c>
      <c r="C70" s="1502">
        <f t="shared" si="2"/>
        <v>514</v>
      </c>
      <c r="D70" s="2440" t="s">
        <v>1125</v>
      </c>
      <c r="E70" s="2441" t="s">
        <v>4148</v>
      </c>
      <c r="F70" s="2442">
        <v>2000</v>
      </c>
      <c r="G70" s="2441"/>
      <c r="H70" s="751"/>
      <c r="I70" s="328" t="s">
        <v>7</v>
      </c>
      <c r="J70" s="2441" t="s">
        <v>4144</v>
      </c>
      <c r="K70" s="2441" t="s">
        <v>2546</v>
      </c>
      <c r="L70" s="2442">
        <v>17</v>
      </c>
      <c r="M70" s="2442">
        <v>10</v>
      </c>
      <c r="N70" s="2619">
        <v>2</v>
      </c>
      <c r="O70" s="2636">
        <v>21</v>
      </c>
      <c r="P70" s="2629">
        <v>26</v>
      </c>
      <c r="Q70" s="2446">
        <v>277</v>
      </c>
      <c r="R70" s="2646">
        <v>6</v>
      </c>
      <c r="S70" s="2662">
        <v>13</v>
      </c>
      <c r="T70" s="2656">
        <v>237</v>
      </c>
      <c r="U70" s="2523">
        <f t="shared" si="3"/>
        <v>514</v>
      </c>
      <c r="V70" s="739">
        <v>50</v>
      </c>
      <c r="W70" s="4"/>
      <c r="FU70" s="751"/>
      <c r="FV70" s="328" t="s">
        <v>7</v>
      </c>
    </row>
    <row r="71" spans="1:178" x14ac:dyDescent="0.25">
      <c r="A71" s="754">
        <v>51</v>
      </c>
      <c r="B71" s="400" t="s">
        <v>185</v>
      </c>
      <c r="C71" s="1502">
        <f t="shared" si="2"/>
        <v>514</v>
      </c>
      <c r="D71" s="2440" t="s">
        <v>4159</v>
      </c>
      <c r="E71" s="2441" t="s">
        <v>4160</v>
      </c>
      <c r="F71" s="2442">
        <v>2000</v>
      </c>
      <c r="G71" s="2441"/>
      <c r="H71" s="751"/>
      <c r="I71" s="328" t="s">
        <v>7</v>
      </c>
      <c r="J71" s="2441" t="s">
        <v>4161</v>
      </c>
      <c r="K71" s="2441" t="s">
        <v>4064</v>
      </c>
      <c r="L71" s="2442">
        <v>11</v>
      </c>
      <c r="M71" s="2442">
        <v>10</v>
      </c>
      <c r="N71" s="2619">
        <v>2</v>
      </c>
      <c r="O71" s="2636">
        <v>24</v>
      </c>
      <c r="P71" s="2629">
        <v>78</v>
      </c>
      <c r="Q71" s="2446">
        <v>266</v>
      </c>
      <c r="R71" s="2646">
        <v>6</v>
      </c>
      <c r="S71" s="2662">
        <v>2</v>
      </c>
      <c r="T71" s="2656">
        <v>248</v>
      </c>
      <c r="U71" s="2523">
        <f t="shared" si="3"/>
        <v>514</v>
      </c>
      <c r="V71" s="739">
        <v>51</v>
      </c>
      <c r="W71" s="4"/>
      <c r="FU71" s="751"/>
      <c r="FV71" s="328" t="s">
        <v>7</v>
      </c>
    </row>
    <row r="72" spans="1:178" x14ac:dyDescent="0.25">
      <c r="A72" s="754">
        <v>52</v>
      </c>
      <c r="B72" s="400" t="s">
        <v>114</v>
      </c>
      <c r="C72" s="1502">
        <f t="shared" si="2"/>
        <v>513</v>
      </c>
      <c r="D72" s="2440" t="s">
        <v>4071</v>
      </c>
      <c r="E72" s="2441" t="s">
        <v>4072</v>
      </c>
      <c r="F72" s="2442">
        <v>1999</v>
      </c>
      <c r="G72" s="2441"/>
      <c r="H72" s="751"/>
      <c r="I72" s="328" t="s">
        <v>7</v>
      </c>
      <c r="J72" s="2441" t="s">
        <v>2543</v>
      </c>
      <c r="K72" s="2441" t="s">
        <v>2362</v>
      </c>
      <c r="L72" s="2442">
        <v>11</v>
      </c>
      <c r="M72" s="2442">
        <v>10</v>
      </c>
      <c r="N72" s="2619">
        <v>2</v>
      </c>
      <c r="O72" s="2636">
        <v>31</v>
      </c>
      <c r="P72" s="2629">
        <v>29</v>
      </c>
      <c r="Q72" s="2446">
        <f>IF(AND(OR(ISBLANK(N72),N72=0),OR(ISBLANK(O72),O72=0),OR(ISBLANK(P72),P72=0)),0,IF(250+('[1]YB - Under 17 Female'!AB19-(O72+60*N72))*3-IF(P72&lt;33,0,IF(P72&lt;66,1,2))&lt;=0,0,250+('[1]YB - Under 17 Female'!AB19-(O72+60*N72))*3-IF(P72&lt;33,0,IF(P72&lt;66,1,2))))</f>
        <v>247</v>
      </c>
      <c r="R72" s="2646">
        <v>5</v>
      </c>
      <c r="S72" s="2662">
        <v>44</v>
      </c>
      <c r="T72" s="2656">
        <f>IF(AND(OR(ISBLANK(R72),R72=0),OR(ISBLANK(S72),S72=0)),0,IF(250+'[1]YB - Under 17 Female'!AB16-(60*R72+S72)&lt;=0,0,250+'[1]YB - Under 17 Female'!AB16-(60*R72+S72)))</f>
        <v>266</v>
      </c>
      <c r="U72" s="2523">
        <f t="shared" si="3"/>
        <v>513</v>
      </c>
      <c r="V72" s="739">
        <v>52</v>
      </c>
      <c r="W72" s="4"/>
      <c r="FU72" s="751"/>
      <c r="FV72" s="328" t="s">
        <v>7</v>
      </c>
    </row>
    <row r="73" spans="1:178" x14ac:dyDescent="0.25">
      <c r="A73" s="754">
        <v>53</v>
      </c>
      <c r="B73" s="400" t="s">
        <v>61</v>
      </c>
      <c r="C73" s="1502">
        <f t="shared" si="2"/>
        <v>512</v>
      </c>
      <c r="D73" s="2440" t="s">
        <v>781</v>
      </c>
      <c r="E73" s="2441" t="s">
        <v>4149</v>
      </c>
      <c r="F73" s="2442">
        <v>2000</v>
      </c>
      <c r="G73" s="2441"/>
      <c r="H73" s="751"/>
      <c r="I73" s="328" t="s">
        <v>7</v>
      </c>
      <c r="J73" s="2441" t="s">
        <v>4150</v>
      </c>
      <c r="K73" s="2441" t="s">
        <v>2537</v>
      </c>
      <c r="L73" s="2442">
        <v>18</v>
      </c>
      <c r="M73" s="2442">
        <v>10</v>
      </c>
      <c r="N73" s="2619">
        <v>2</v>
      </c>
      <c r="O73" s="2636">
        <v>23</v>
      </c>
      <c r="P73" s="2629">
        <v>24</v>
      </c>
      <c r="Q73" s="2446">
        <v>271</v>
      </c>
      <c r="R73" s="2646">
        <v>6</v>
      </c>
      <c r="S73" s="2662">
        <v>9</v>
      </c>
      <c r="T73" s="2656">
        <v>241</v>
      </c>
      <c r="U73" s="2523">
        <f t="shared" si="3"/>
        <v>512</v>
      </c>
      <c r="V73" s="739">
        <v>53</v>
      </c>
      <c r="W73" s="4"/>
      <c r="FU73" s="751"/>
      <c r="FV73" s="328" t="s">
        <v>7</v>
      </c>
    </row>
    <row r="74" spans="1:178" x14ac:dyDescent="0.25">
      <c r="A74" s="754">
        <v>54</v>
      </c>
      <c r="B74" s="400" t="s">
        <v>59</v>
      </c>
      <c r="C74" s="1502">
        <f t="shared" si="2"/>
        <v>510</v>
      </c>
      <c r="D74" s="2440" t="s">
        <v>894</v>
      </c>
      <c r="E74" s="2441" t="s">
        <v>4162</v>
      </c>
      <c r="F74" s="2442">
        <v>2000</v>
      </c>
      <c r="G74" s="2441"/>
      <c r="H74" s="751"/>
      <c r="I74" s="328" t="s">
        <v>7</v>
      </c>
      <c r="J74" s="2441" t="s">
        <v>2494</v>
      </c>
      <c r="K74" s="2441" t="s">
        <v>4095</v>
      </c>
      <c r="L74" s="2442">
        <v>11</v>
      </c>
      <c r="M74" s="2442">
        <v>10</v>
      </c>
      <c r="N74" s="2619">
        <v>2</v>
      </c>
      <c r="O74" s="2636">
        <v>25</v>
      </c>
      <c r="P74" s="2629">
        <v>21</v>
      </c>
      <c r="Q74" s="2446">
        <v>265</v>
      </c>
      <c r="R74" s="2646">
        <v>6</v>
      </c>
      <c r="S74" s="2662">
        <v>5</v>
      </c>
      <c r="T74" s="2656">
        <v>245</v>
      </c>
      <c r="U74" s="2523">
        <f t="shared" si="3"/>
        <v>510</v>
      </c>
      <c r="V74" s="739">
        <v>54</v>
      </c>
      <c r="W74" s="4"/>
      <c r="FU74" s="751"/>
      <c r="FV74" s="328" t="s">
        <v>7</v>
      </c>
    </row>
    <row r="75" spans="1:178" x14ac:dyDescent="0.25">
      <c r="A75" s="754">
        <v>55</v>
      </c>
      <c r="B75" s="400" t="s">
        <v>59</v>
      </c>
      <c r="C75" s="1502">
        <f t="shared" si="2"/>
        <v>510</v>
      </c>
      <c r="D75" s="2440" t="s">
        <v>2095</v>
      </c>
      <c r="E75" s="2441" t="s">
        <v>2690</v>
      </c>
      <c r="F75" s="2442">
        <v>1999</v>
      </c>
      <c r="G75" s="2441"/>
      <c r="H75" s="751"/>
      <c r="I75" s="328" t="s">
        <v>7</v>
      </c>
      <c r="J75" s="2441" t="s">
        <v>2549</v>
      </c>
      <c r="K75" s="2441" t="s">
        <v>2362</v>
      </c>
      <c r="L75" s="2442">
        <v>11</v>
      </c>
      <c r="M75" s="2442">
        <v>10</v>
      </c>
      <c r="N75" s="2619">
        <v>2</v>
      </c>
      <c r="O75" s="2636">
        <v>31</v>
      </c>
      <c r="P75" s="2629">
        <v>83</v>
      </c>
      <c r="Q75" s="2446">
        <f>IF(AND(OR(ISBLANK(N75),N75=0),OR(ISBLANK(O75),O75=0),OR(ISBLANK(P75),P75=0)),0,IF(250+('[1]YB - Under 17 Female'!AB19-(O75+60*N75))*3-IF(P75&lt;33,0,IF(P75&lt;66,1,2))&lt;=0,0,250+('[1]YB - Under 17 Female'!AB19-(O75+60*N75))*3-IF(P75&lt;33,0,IF(P75&lt;66,1,2))))</f>
        <v>245</v>
      </c>
      <c r="R75" s="2646">
        <v>5</v>
      </c>
      <c r="S75" s="2662">
        <v>45</v>
      </c>
      <c r="T75" s="2656">
        <f>IF(AND(OR(ISBLANK(R75),R75=0),OR(ISBLANK(S75),S75=0)),0,IF(250+'[1]YB - Under 17 Female'!AB16-(60*R75+S75)&lt;=0,0,250+'[1]YB - Under 17 Female'!AB16-(60*R75+S75)))</f>
        <v>265</v>
      </c>
      <c r="U75" s="2523">
        <f t="shared" si="3"/>
        <v>510</v>
      </c>
      <c r="V75" s="739">
        <v>55</v>
      </c>
      <c r="W75" s="4"/>
      <c r="FU75" s="751"/>
      <c r="FV75" s="328" t="s">
        <v>7</v>
      </c>
    </row>
    <row r="76" spans="1:178" x14ac:dyDescent="0.25">
      <c r="A76" s="754">
        <v>56</v>
      </c>
      <c r="B76" s="400" t="s">
        <v>67</v>
      </c>
      <c r="C76" s="1502">
        <f t="shared" si="2"/>
        <v>509</v>
      </c>
      <c r="D76" s="2440" t="s">
        <v>4137</v>
      </c>
      <c r="E76" s="2441" t="s">
        <v>4138</v>
      </c>
      <c r="F76" s="2442">
        <v>2000</v>
      </c>
      <c r="G76" s="2441"/>
      <c r="H76" s="751"/>
      <c r="I76" s="328" t="s">
        <v>7</v>
      </c>
      <c r="J76" s="2441" t="s">
        <v>4139</v>
      </c>
      <c r="K76" s="2441" t="s">
        <v>749</v>
      </c>
      <c r="L76" s="2442">
        <v>21</v>
      </c>
      <c r="M76" s="2442">
        <v>10</v>
      </c>
      <c r="N76" s="2619">
        <v>2</v>
      </c>
      <c r="O76" s="2636">
        <v>18</v>
      </c>
      <c r="P76" s="2629">
        <v>22</v>
      </c>
      <c r="Q76" s="2446">
        <v>286</v>
      </c>
      <c r="R76" s="2646">
        <v>6</v>
      </c>
      <c r="S76" s="2662">
        <v>27</v>
      </c>
      <c r="T76" s="2656">
        <v>223</v>
      </c>
      <c r="U76" s="2523">
        <f t="shared" si="3"/>
        <v>509</v>
      </c>
      <c r="V76" s="739">
        <v>56</v>
      </c>
      <c r="W76" s="4"/>
      <c r="FU76" s="751"/>
      <c r="FV76" s="328" t="s">
        <v>7</v>
      </c>
    </row>
    <row r="77" spans="1:178" x14ac:dyDescent="0.25">
      <c r="A77" s="754">
        <v>57</v>
      </c>
      <c r="B77" s="400" t="s">
        <v>71</v>
      </c>
      <c r="C77" s="1502">
        <f t="shared" si="2"/>
        <v>508</v>
      </c>
      <c r="D77" s="2440" t="s">
        <v>1964</v>
      </c>
      <c r="E77" s="2441" t="s">
        <v>1563</v>
      </c>
      <c r="F77" s="2442">
        <v>2000</v>
      </c>
      <c r="G77" s="2441"/>
      <c r="H77" s="751"/>
      <c r="I77" s="328" t="s">
        <v>7</v>
      </c>
      <c r="J77" s="2441" t="s">
        <v>4112</v>
      </c>
      <c r="K77" s="2441" t="s">
        <v>2362</v>
      </c>
      <c r="L77" s="2442">
        <v>11</v>
      </c>
      <c r="M77" s="2442">
        <v>10</v>
      </c>
      <c r="N77" s="2619">
        <v>2</v>
      </c>
      <c r="O77" s="2636">
        <v>37</v>
      </c>
      <c r="P77" s="2629">
        <v>23</v>
      </c>
      <c r="Q77" s="2446">
        <v>229</v>
      </c>
      <c r="R77" s="2646">
        <v>5</v>
      </c>
      <c r="S77" s="2662">
        <v>31</v>
      </c>
      <c r="T77" s="2656">
        <v>279</v>
      </c>
      <c r="U77" s="2523">
        <f t="shared" si="3"/>
        <v>508</v>
      </c>
      <c r="V77" s="739">
        <v>57</v>
      </c>
      <c r="W77" s="4"/>
      <c r="FU77" s="751"/>
      <c r="FV77" s="328" t="s">
        <v>7</v>
      </c>
    </row>
    <row r="78" spans="1:178" x14ac:dyDescent="0.25">
      <c r="A78" s="754">
        <v>58</v>
      </c>
      <c r="B78" s="400" t="s">
        <v>106</v>
      </c>
      <c r="C78" s="1502">
        <f t="shared" si="2"/>
        <v>507</v>
      </c>
      <c r="D78" s="2440" t="s">
        <v>1751</v>
      </c>
      <c r="E78" s="2441" t="s">
        <v>2700</v>
      </c>
      <c r="F78" s="2442">
        <v>1999</v>
      </c>
      <c r="G78" s="2441"/>
      <c r="H78" s="751"/>
      <c r="I78" s="328" t="s">
        <v>7</v>
      </c>
      <c r="J78" s="2441" t="s">
        <v>2362</v>
      </c>
      <c r="K78" s="2441" t="s">
        <v>2362</v>
      </c>
      <c r="L78" s="2442">
        <v>11</v>
      </c>
      <c r="M78" s="2442">
        <v>10</v>
      </c>
      <c r="N78" s="2619">
        <v>2</v>
      </c>
      <c r="O78" s="2636">
        <v>22</v>
      </c>
      <c r="P78" s="2629">
        <v>37</v>
      </c>
      <c r="Q78" s="2446">
        <v>273</v>
      </c>
      <c r="R78" s="2646">
        <v>6</v>
      </c>
      <c r="S78" s="2662">
        <v>16</v>
      </c>
      <c r="T78" s="2656">
        <v>234</v>
      </c>
      <c r="U78" s="2523">
        <f t="shared" si="3"/>
        <v>507</v>
      </c>
      <c r="V78" s="739">
        <v>58</v>
      </c>
      <c r="W78" s="4"/>
      <c r="FU78" s="751"/>
      <c r="FV78" s="328" t="s">
        <v>7</v>
      </c>
    </row>
    <row r="79" spans="1:178" x14ac:dyDescent="0.25">
      <c r="A79" s="754">
        <v>59</v>
      </c>
      <c r="B79" s="400" t="s">
        <v>204</v>
      </c>
      <c r="C79" s="1502">
        <f t="shared" si="2"/>
        <v>506</v>
      </c>
      <c r="D79" s="2440" t="s">
        <v>4110</v>
      </c>
      <c r="E79" s="2441" t="s">
        <v>4111</v>
      </c>
      <c r="F79" s="2442">
        <v>2000</v>
      </c>
      <c r="G79" s="2441"/>
      <c r="H79" s="751"/>
      <c r="I79" s="328" t="s">
        <v>7</v>
      </c>
      <c r="J79" s="2441" t="s">
        <v>2679</v>
      </c>
      <c r="K79" s="2441" t="s">
        <v>2553</v>
      </c>
      <c r="L79" s="2442">
        <v>15</v>
      </c>
      <c r="M79" s="2442">
        <v>10</v>
      </c>
      <c r="N79" s="2619">
        <v>2</v>
      </c>
      <c r="O79" s="2636">
        <v>35</v>
      </c>
      <c r="P79" s="2629">
        <v>10</v>
      </c>
      <c r="Q79" s="2446">
        <v>235</v>
      </c>
      <c r="R79" s="2646">
        <v>5</v>
      </c>
      <c r="S79" s="2662">
        <v>39</v>
      </c>
      <c r="T79" s="2656">
        <v>271</v>
      </c>
      <c r="U79" s="2523">
        <f t="shared" si="3"/>
        <v>506</v>
      </c>
      <c r="V79" s="739">
        <v>59</v>
      </c>
      <c r="W79" s="4"/>
      <c r="FU79" s="751"/>
      <c r="FV79" s="328" t="s">
        <v>7</v>
      </c>
    </row>
    <row r="80" spans="1:178" x14ac:dyDescent="0.25">
      <c r="A80" s="754">
        <v>60</v>
      </c>
      <c r="B80" s="400" t="s">
        <v>204</v>
      </c>
      <c r="C80" s="1502">
        <f t="shared" si="2"/>
        <v>506</v>
      </c>
      <c r="D80" s="2440" t="s">
        <v>959</v>
      </c>
      <c r="E80" s="2441" t="s">
        <v>2682</v>
      </c>
      <c r="F80" s="2442">
        <v>1999</v>
      </c>
      <c r="G80" s="2441"/>
      <c r="H80" s="751"/>
      <c r="I80" s="328" t="s">
        <v>7</v>
      </c>
      <c r="J80" s="2441" t="s">
        <v>2670</v>
      </c>
      <c r="K80" s="2441" t="s">
        <v>2536</v>
      </c>
      <c r="L80" s="2442">
        <v>4</v>
      </c>
      <c r="M80" s="2442">
        <v>10</v>
      </c>
      <c r="N80" s="2624">
        <v>2</v>
      </c>
      <c r="O80" s="2641">
        <v>36</v>
      </c>
      <c r="P80" s="2634">
        <v>95</v>
      </c>
      <c r="Q80" s="2447">
        <f>IF(AND(OR(ISBLANK(N80),N80=0),OR(ISBLANK(O80),O80=0),OR(ISBLANK(P80),P80=0)),0,IF(250+('[1]YB - Under 17 Female'!AB19-(O80+60*N80))*3-IF(P80&lt;33,0,IF(P80&lt;66,1,2))&lt;=0,0,250+('[1]YB - Under 17 Female'!AB19-(O80+60*N80))*3-IF(P80&lt;33,0,IF(P80&lt;66,1,2))))</f>
        <v>230</v>
      </c>
      <c r="R80" s="2651">
        <v>5</v>
      </c>
      <c r="S80" s="2667">
        <v>34</v>
      </c>
      <c r="T80" s="2659">
        <f>IF(AND(OR(ISBLANK(R80),R80=0),OR(ISBLANK(S80),S80=0)),0,IF(250+'[1]YB - Under 17 Female'!AB16-(60*R80+S80)&lt;=0,0,250+'[1]YB - Under 17 Female'!AB16-(60*R80+S80)))</f>
        <v>276</v>
      </c>
      <c r="U80" s="2673">
        <f t="shared" si="3"/>
        <v>506</v>
      </c>
      <c r="V80" s="739">
        <v>60</v>
      </c>
      <c r="W80" s="4"/>
      <c r="FU80" s="751"/>
      <c r="FV80" s="328" t="s">
        <v>7</v>
      </c>
    </row>
    <row r="81" spans="1:178" x14ac:dyDescent="0.25">
      <c r="A81" s="754">
        <v>61</v>
      </c>
      <c r="B81" s="400" t="s">
        <v>2344</v>
      </c>
      <c r="C81" s="1502">
        <f t="shared" si="2"/>
        <v>505</v>
      </c>
      <c r="D81" s="2440" t="s">
        <v>339</v>
      </c>
      <c r="E81" s="2441" t="s">
        <v>4146</v>
      </c>
      <c r="F81" s="2442">
        <v>2000</v>
      </c>
      <c r="G81" s="2441"/>
      <c r="H81" s="751"/>
      <c r="I81" s="328" t="s">
        <v>7</v>
      </c>
      <c r="J81" s="2441" t="s">
        <v>2551</v>
      </c>
      <c r="K81" s="2441" t="s">
        <v>4070</v>
      </c>
      <c r="L81" s="2442">
        <v>11</v>
      </c>
      <c r="M81" s="2442">
        <v>10</v>
      </c>
      <c r="N81" s="2618">
        <v>2</v>
      </c>
      <c r="O81" s="2642">
        <v>19</v>
      </c>
      <c r="P81" s="2628">
        <v>51</v>
      </c>
      <c r="Q81" s="2448">
        <v>282</v>
      </c>
      <c r="R81" s="2645">
        <v>6</v>
      </c>
      <c r="S81" s="2668">
        <v>27</v>
      </c>
      <c r="T81" s="2656">
        <v>223</v>
      </c>
      <c r="U81" s="2672">
        <f t="shared" si="3"/>
        <v>505</v>
      </c>
      <c r="V81" s="739">
        <v>61</v>
      </c>
      <c r="W81" s="4"/>
      <c r="FU81" s="751"/>
      <c r="FV81" s="328" t="s">
        <v>7</v>
      </c>
    </row>
    <row r="82" spans="1:178" x14ac:dyDescent="0.25">
      <c r="A82" s="754">
        <v>62</v>
      </c>
      <c r="B82" s="400" t="s">
        <v>119</v>
      </c>
      <c r="C82" s="1502">
        <f t="shared" si="2"/>
        <v>504</v>
      </c>
      <c r="D82" s="2440" t="s">
        <v>4077</v>
      </c>
      <c r="E82" s="2441" t="s">
        <v>795</v>
      </c>
      <c r="F82" s="2442">
        <v>1999</v>
      </c>
      <c r="G82" s="2441"/>
      <c r="H82" s="751"/>
      <c r="I82" s="328" t="s">
        <v>7</v>
      </c>
      <c r="J82" s="2441" t="s">
        <v>2361</v>
      </c>
      <c r="K82" s="2441" t="s">
        <v>2362</v>
      </c>
      <c r="L82" s="2442">
        <v>11</v>
      </c>
      <c r="M82" s="2442">
        <v>10</v>
      </c>
      <c r="N82" s="2619">
        <v>2</v>
      </c>
      <c r="O82" s="2636">
        <v>33</v>
      </c>
      <c r="P82" s="2629">
        <v>80</v>
      </c>
      <c r="Q82" s="2446">
        <f>IF(AND(OR(ISBLANK(N82),N82=0),OR(ISBLANK(O82),O82=0),OR(ISBLANK(P82),P82=0)),0,IF(250+('[1]YB - Under 17 Female'!AB19-(O82+60*N82))*3-IF(P82&lt;33,0,IF(P82&lt;66,1,2))&lt;=0,0,250+('[1]YB - Under 17 Female'!AB19-(O82+60*N82))*3-IF(P82&lt;33,0,IF(P82&lt;66,1,2))))</f>
        <v>239</v>
      </c>
      <c r="R82" s="2646">
        <v>5</v>
      </c>
      <c r="S82" s="2662">
        <v>45</v>
      </c>
      <c r="T82" s="2656">
        <f>IF(AND(OR(ISBLANK(R82),R82=0),OR(ISBLANK(S82),S82=0)),0,IF(250+'[1]YB - Under 17 Female'!AB16-(60*R82+S82)&lt;=0,0,250+'[1]YB - Under 17 Female'!AB16-(60*R82+S82)))</f>
        <v>265</v>
      </c>
      <c r="U82" s="2523">
        <f t="shared" si="3"/>
        <v>504</v>
      </c>
      <c r="V82" s="739">
        <v>62</v>
      </c>
      <c r="W82" s="4"/>
      <c r="FU82" s="751"/>
      <c r="FV82" s="328" t="s">
        <v>7</v>
      </c>
    </row>
    <row r="83" spans="1:178" x14ac:dyDescent="0.25">
      <c r="A83" s="754">
        <v>63</v>
      </c>
      <c r="B83" s="400" t="s">
        <v>118</v>
      </c>
      <c r="C83" s="1502">
        <f t="shared" si="2"/>
        <v>503</v>
      </c>
      <c r="D83" s="2440" t="s">
        <v>1489</v>
      </c>
      <c r="E83" s="2441" t="s">
        <v>2498</v>
      </c>
      <c r="F83" s="2442">
        <v>2000</v>
      </c>
      <c r="G83" s="2441"/>
      <c r="H83" s="751"/>
      <c r="I83" s="328" t="s">
        <v>7</v>
      </c>
      <c r="J83" s="2441" t="s">
        <v>4136</v>
      </c>
      <c r="K83" s="2441" t="s">
        <v>4070</v>
      </c>
      <c r="L83" s="2442">
        <v>11</v>
      </c>
      <c r="M83" s="2442">
        <v>10</v>
      </c>
      <c r="N83" s="2619">
        <v>2</v>
      </c>
      <c r="O83" s="2636">
        <v>17</v>
      </c>
      <c r="P83" s="2629">
        <v>72</v>
      </c>
      <c r="Q83" s="2446">
        <v>287</v>
      </c>
      <c r="R83" s="2646">
        <v>6</v>
      </c>
      <c r="S83" s="2662">
        <v>34</v>
      </c>
      <c r="T83" s="2656">
        <v>216</v>
      </c>
      <c r="U83" s="2523">
        <f t="shared" si="3"/>
        <v>503</v>
      </c>
      <c r="V83" s="739">
        <v>63</v>
      </c>
      <c r="W83" s="4"/>
      <c r="FU83" s="751"/>
      <c r="FV83" s="328" t="s">
        <v>7</v>
      </c>
    </row>
    <row r="84" spans="1:178" x14ac:dyDescent="0.25">
      <c r="A84" s="754">
        <v>64</v>
      </c>
      <c r="B84" s="400" t="s">
        <v>118</v>
      </c>
      <c r="C84" s="1502">
        <f t="shared" si="2"/>
        <v>503</v>
      </c>
      <c r="D84" s="2440" t="s">
        <v>1717</v>
      </c>
      <c r="E84" s="2441" t="s">
        <v>4157</v>
      </c>
      <c r="F84" s="2442">
        <v>2000</v>
      </c>
      <c r="G84" s="2441"/>
      <c r="H84" s="751"/>
      <c r="I84" s="328" t="s">
        <v>7</v>
      </c>
      <c r="J84" s="2441" t="s">
        <v>4158</v>
      </c>
      <c r="K84" s="2441" t="s">
        <v>4095</v>
      </c>
      <c r="L84" s="2442">
        <v>11</v>
      </c>
      <c r="M84" s="2442">
        <v>10</v>
      </c>
      <c r="N84" s="2619">
        <v>2</v>
      </c>
      <c r="O84" s="2636">
        <v>23</v>
      </c>
      <c r="P84" s="2629">
        <v>75</v>
      </c>
      <c r="Q84" s="2446">
        <v>269</v>
      </c>
      <c r="R84" s="2646">
        <v>6</v>
      </c>
      <c r="S84" s="2662">
        <v>16</v>
      </c>
      <c r="T84" s="2656">
        <v>234</v>
      </c>
      <c r="U84" s="2523">
        <f t="shared" si="3"/>
        <v>503</v>
      </c>
      <c r="V84" s="739">
        <v>64</v>
      </c>
      <c r="W84" s="4"/>
      <c r="FU84" s="751"/>
      <c r="FV84" s="328" t="s">
        <v>7</v>
      </c>
    </row>
    <row r="85" spans="1:178" x14ac:dyDescent="0.25">
      <c r="A85" s="754">
        <v>65</v>
      </c>
      <c r="B85" s="400" t="s">
        <v>297</v>
      </c>
      <c r="C85" s="1502">
        <f t="shared" ref="C85:C116" si="4">SUM(Q85,T85)</f>
        <v>498</v>
      </c>
      <c r="D85" s="2440" t="s">
        <v>688</v>
      </c>
      <c r="E85" s="2441" t="s">
        <v>1328</v>
      </c>
      <c r="F85" s="2442">
        <v>1999</v>
      </c>
      <c r="G85" s="2441"/>
      <c r="H85" s="751"/>
      <c r="I85" s="328" t="s">
        <v>7</v>
      </c>
      <c r="J85" s="2441" t="s">
        <v>1153</v>
      </c>
      <c r="K85" s="2441" t="s">
        <v>2362</v>
      </c>
      <c r="L85" s="2442">
        <v>11</v>
      </c>
      <c r="M85" s="2442">
        <v>10</v>
      </c>
      <c r="N85" s="2618">
        <v>2</v>
      </c>
      <c r="O85" s="2642">
        <v>32</v>
      </c>
      <c r="P85" s="2628">
        <v>12</v>
      </c>
      <c r="Q85" s="2446">
        <v>244</v>
      </c>
      <c r="R85" s="2645">
        <v>5</v>
      </c>
      <c r="S85" s="2668">
        <v>56</v>
      </c>
      <c r="T85" s="2656">
        <v>254</v>
      </c>
      <c r="U85" s="2523">
        <f t="shared" ref="U85:U116" si="5">SUM(Q85,T85)</f>
        <v>498</v>
      </c>
      <c r="V85" s="739">
        <v>65</v>
      </c>
      <c r="W85" s="4"/>
      <c r="FU85" s="751"/>
      <c r="FV85" s="328" t="s">
        <v>7</v>
      </c>
    </row>
    <row r="86" spans="1:178" x14ac:dyDescent="0.25">
      <c r="A86" s="754">
        <v>66</v>
      </c>
      <c r="B86" s="400" t="s">
        <v>297</v>
      </c>
      <c r="C86" s="1502">
        <f t="shared" si="4"/>
        <v>498</v>
      </c>
      <c r="D86" s="2440" t="s">
        <v>4163</v>
      </c>
      <c r="E86" s="2441" t="s">
        <v>1356</v>
      </c>
      <c r="F86" s="2442">
        <v>2000</v>
      </c>
      <c r="G86" s="2441"/>
      <c r="H86" s="751"/>
      <c r="I86" s="328" t="s">
        <v>7</v>
      </c>
      <c r="J86" s="2441" t="s">
        <v>2371</v>
      </c>
      <c r="K86" s="2441" t="s">
        <v>4107</v>
      </c>
      <c r="L86" s="2442">
        <v>2</v>
      </c>
      <c r="M86" s="2442">
        <v>10</v>
      </c>
      <c r="N86" s="2619">
        <v>2</v>
      </c>
      <c r="O86" s="2636">
        <v>25</v>
      </c>
      <c r="P86" s="2629">
        <v>6</v>
      </c>
      <c r="Q86" s="2446">
        <v>265</v>
      </c>
      <c r="R86" s="2646">
        <v>6</v>
      </c>
      <c r="S86" s="2662">
        <v>17</v>
      </c>
      <c r="T86" s="2656">
        <v>233</v>
      </c>
      <c r="U86" s="2523">
        <f t="shared" si="5"/>
        <v>498</v>
      </c>
      <c r="V86" s="739">
        <v>66</v>
      </c>
      <c r="W86" s="4"/>
      <c r="FU86" s="751"/>
      <c r="FV86" s="328" t="s">
        <v>7</v>
      </c>
    </row>
    <row r="87" spans="1:178" x14ac:dyDescent="0.25">
      <c r="A87" s="754">
        <v>67</v>
      </c>
      <c r="B87" s="400" t="s">
        <v>117</v>
      </c>
      <c r="C87" s="1502">
        <f t="shared" si="4"/>
        <v>497</v>
      </c>
      <c r="D87" s="2440" t="s">
        <v>892</v>
      </c>
      <c r="E87" s="2441" t="s">
        <v>800</v>
      </c>
      <c r="F87" s="2442">
        <v>1999</v>
      </c>
      <c r="G87" s="2441"/>
      <c r="H87" s="751"/>
      <c r="I87" s="328" t="s">
        <v>7</v>
      </c>
      <c r="J87" s="2441" t="s">
        <v>2548</v>
      </c>
      <c r="K87" s="2441" t="s">
        <v>2362</v>
      </c>
      <c r="L87" s="2442">
        <v>11</v>
      </c>
      <c r="M87" s="2442">
        <v>10</v>
      </c>
      <c r="N87" s="2619">
        <v>2</v>
      </c>
      <c r="O87" s="2636">
        <v>26</v>
      </c>
      <c r="P87" s="2629">
        <v>29</v>
      </c>
      <c r="Q87" s="2446">
        <v>262</v>
      </c>
      <c r="R87" s="2646">
        <v>6</v>
      </c>
      <c r="S87" s="2662">
        <v>15</v>
      </c>
      <c r="T87" s="2656">
        <v>235</v>
      </c>
      <c r="U87" s="2523">
        <f t="shared" si="5"/>
        <v>497</v>
      </c>
      <c r="V87" s="739">
        <v>67</v>
      </c>
      <c r="W87" s="4"/>
      <c r="FU87" s="751"/>
      <c r="FV87" s="328" t="s">
        <v>7</v>
      </c>
    </row>
    <row r="88" spans="1:178" x14ac:dyDescent="0.25">
      <c r="A88" s="754">
        <v>68</v>
      </c>
      <c r="B88" s="400" t="s">
        <v>451</v>
      </c>
      <c r="C88" s="1502">
        <f t="shared" si="4"/>
        <v>496</v>
      </c>
      <c r="D88" s="2440" t="s">
        <v>1886</v>
      </c>
      <c r="E88" s="2441" t="s">
        <v>4131</v>
      </c>
      <c r="F88" s="2442">
        <v>2000</v>
      </c>
      <c r="G88" s="2441"/>
      <c r="H88" s="751"/>
      <c r="I88" s="328" t="s">
        <v>7</v>
      </c>
      <c r="J88" s="2441" t="s">
        <v>4132</v>
      </c>
      <c r="K88" s="2441" t="s">
        <v>4068</v>
      </c>
      <c r="L88" s="2442">
        <v>18</v>
      </c>
      <c r="M88" s="2442">
        <v>10</v>
      </c>
      <c r="N88" s="2619">
        <v>2</v>
      </c>
      <c r="O88" s="2636">
        <v>15</v>
      </c>
      <c r="P88" s="2629">
        <v>81</v>
      </c>
      <c r="Q88" s="2446">
        <v>293</v>
      </c>
      <c r="R88" s="2646">
        <v>6</v>
      </c>
      <c r="S88" s="2662">
        <v>47</v>
      </c>
      <c r="T88" s="2656">
        <v>203</v>
      </c>
      <c r="U88" s="2523">
        <f t="shared" si="5"/>
        <v>496</v>
      </c>
      <c r="V88" s="739">
        <v>68</v>
      </c>
      <c r="W88" s="4"/>
      <c r="FU88" s="751"/>
      <c r="FV88" s="328" t="s">
        <v>7</v>
      </c>
    </row>
    <row r="89" spans="1:178" x14ac:dyDescent="0.25">
      <c r="A89" s="754">
        <v>69</v>
      </c>
      <c r="B89" s="400" t="s">
        <v>451</v>
      </c>
      <c r="C89" s="1502">
        <f t="shared" si="4"/>
        <v>496</v>
      </c>
      <c r="D89" s="2440" t="s">
        <v>4156</v>
      </c>
      <c r="E89" s="2441" t="s">
        <v>2698</v>
      </c>
      <c r="F89" s="2442">
        <v>1999</v>
      </c>
      <c r="G89" s="2441"/>
      <c r="H89" s="751"/>
      <c r="I89" s="328" t="s">
        <v>7</v>
      </c>
      <c r="J89" s="2441" t="s">
        <v>2676</v>
      </c>
      <c r="K89" s="2441" t="s">
        <v>4063</v>
      </c>
      <c r="L89" s="2442">
        <v>4</v>
      </c>
      <c r="M89" s="2442">
        <v>10</v>
      </c>
      <c r="N89" s="2619">
        <v>2</v>
      </c>
      <c r="O89" s="2636">
        <v>23</v>
      </c>
      <c r="P89" s="2629">
        <v>38</v>
      </c>
      <c r="Q89" s="2446">
        <v>270</v>
      </c>
      <c r="R89" s="2646">
        <v>6</v>
      </c>
      <c r="S89" s="2662">
        <v>24</v>
      </c>
      <c r="T89" s="2656">
        <v>226</v>
      </c>
      <c r="U89" s="2523">
        <f t="shared" si="5"/>
        <v>496</v>
      </c>
      <c r="V89" s="739">
        <v>69</v>
      </c>
      <c r="W89" s="4"/>
      <c r="FU89" s="751"/>
      <c r="FV89" s="328" t="s">
        <v>7</v>
      </c>
    </row>
    <row r="90" spans="1:178" x14ac:dyDescent="0.25">
      <c r="A90" s="754">
        <v>70</v>
      </c>
      <c r="B90" s="400" t="s">
        <v>130</v>
      </c>
      <c r="C90" s="1889">
        <f t="shared" si="4"/>
        <v>495</v>
      </c>
      <c r="D90" s="2484" t="s">
        <v>3116</v>
      </c>
      <c r="E90" s="2488" t="s">
        <v>4308</v>
      </c>
      <c r="F90" s="2495">
        <v>1999</v>
      </c>
      <c r="G90" s="2498">
        <v>10538</v>
      </c>
      <c r="H90" s="806"/>
      <c r="I90" s="783" t="s">
        <v>477</v>
      </c>
      <c r="J90" s="2504" t="s">
        <v>3070</v>
      </c>
      <c r="K90" s="2507" t="s">
        <v>3140</v>
      </c>
      <c r="L90" s="2510">
        <v>3</v>
      </c>
      <c r="M90" s="2510">
        <v>4</v>
      </c>
      <c r="N90" s="2622" t="s">
        <v>110</v>
      </c>
      <c r="O90" s="2639" t="s">
        <v>16</v>
      </c>
      <c r="P90" s="2632">
        <v>38</v>
      </c>
      <c r="Q90" s="2514">
        <f>IF(AND(OR(ISBLANK(N90),N90=0),OR(ISBLANK(O90),O90=0),OR(ISBLANK(P90),P90=0)),0,IF(250+('[2]YB - Under 17 Female'!AB19-(O90+60*N90))*3-IF(P90&lt;33,0,IF(P90&lt;66,1,2))&lt;=0,0,250+('[2]YB - Under 17 Female'!AB19-(O90+60*N90))*3-IF(P90&lt;33,0,IF(P90&lt;66,1,2))))</f>
        <v>207</v>
      </c>
      <c r="R90" s="2649" t="s">
        <v>375</v>
      </c>
      <c r="S90" s="2665" t="s">
        <v>129</v>
      </c>
      <c r="T90" s="2657">
        <f>IF(AND(OR(ISBLANK(R90),R90=0),OR(ISBLANK(S90),S90=0)),0,IF(250+'[2]YB - Under 17 Female'!AB16-(60*R90+S90)&lt;=0,0,250+'[2]YB - Under 17 Female'!AB16-(60*R90+S90)))</f>
        <v>288</v>
      </c>
      <c r="U90" s="2524">
        <f t="shared" si="5"/>
        <v>495</v>
      </c>
      <c r="V90" s="739">
        <v>70</v>
      </c>
      <c r="W90" s="4"/>
      <c r="FU90" s="751"/>
      <c r="FV90" s="328" t="s">
        <v>7</v>
      </c>
    </row>
    <row r="91" spans="1:178" x14ac:dyDescent="0.25">
      <c r="A91" s="754">
        <v>71</v>
      </c>
      <c r="B91" s="400" t="s">
        <v>130</v>
      </c>
      <c r="C91" s="1502">
        <f t="shared" si="4"/>
        <v>495</v>
      </c>
      <c r="D91" s="2440" t="s">
        <v>861</v>
      </c>
      <c r="E91" s="2441" t="s">
        <v>2699</v>
      </c>
      <c r="F91" s="2442">
        <v>1999</v>
      </c>
      <c r="G91" s="2441"/>
      <c r="H91" s="751"/>
      <c r="I91" s="328" t="s">
        <v>7</v>
      </c>
      <c r="J91" s="2441" t="s">
        <v>2550</v>
      </c>
      <c r="K91" s="2441" t="s">
        <v>4068</v>
      </c>
      <c r="L91" s="2442">
        <v>18</v>
      </c>
      <c r="M91" s="2442">
        <v>10</v>
      </c>
      <c r="N91" s="2619">
        <v>2</v>
      </c>
      <c r="O91" s="2636">
        <v>37</v>
      </c>
      <c r="P91" s="2629">
        <v>49</v>
      </c>
      <c r="Q91" s="2446">
        <f>IF(AND(OR(ISBLANK(N91),N91=0),OR(ISBLANK(O91),O91=0),OR(ISBLANK(P91),P91=0)),0,IF(250+('[1]YB - Under 17 Female'!AB19-(O91+60*N91))*3-IF(P91&lt;33,0,IF(P91&lt;66,1,2))&lt;=0,0,250+('[1]YB - Under 17 Female'!AB19-(O91+60*N91))*3-IF(P91&lt;33,0,IF(P91&lt;66,1,2))))</f>
        <v>228</v>
      </c>
      <c r="R91" s="2646">
        <v>5</v>
      </c>
      <c r="S91" s="2662">
        <v>43</v>
      </c>
      <c r="T91" s="2656">
        <f>IF(AND(OR(ISBLANK(R91),R91=0),OR(ISBLANK(S91),S91=0)),0,IF(250+'[1]YB - Under 17 Female'!AB16-(60*R91+S91)&lt;=0,0,250+'[1]YB - Under 17 Female'!AB16-(60*R91+S91)))</f>
        <v>267</v>
      </c>
      <c r="U91" s="2523">
        <f t="shared" si="5"/>
        <v>495</v>
      </c>
      <c r="V91" s="739">
        <v>71</v>
      </c>
      <c r="W91" s="4"/>
      <c r="FU91" s="751"/>
      <c r="FV91" s="328" t="s">
        <v>7</v>
      </c>
    </row>
    <row r="92" spans="1:178" x14ac:dyDescent="0.25">
      <c r="A92" s="754">
        <v>72</v>
      </c>
      <c r="B92" s="400" t="s">
        <v>181</v>
      </c>
      <c r="C92" s="1502">
        <f t="shared" si="4"/>
        <v>494</v>
      </c>
      <c r="D92" s="2440" t="s">
        <v>861</v>
      </c>
      <c r="E92" s="2441" t="s">
        <v>1438</v>
      </c>
      <c r="F92" s="2442">
        <v>1999</v>
      </c>
      <c r="G92" s="2441"/>
      <c r="H92" s="751"/>
      <c r="I92" s="328" t="s">
        <v>7</v>
      </c>
      <c r="J92" s="2441" t="s">
        <v>2579</v>
      </c>
      <c r="K92" s="2441" t="s">
        <v>4068</v>
      </c>
      <c r="L92" s="2442">
        <v>18</v>
      </c>
      <c r="M92" s="2442">
        <v>10</v>
      </c>
      <c r="N92" s="2619">
        <v>2</v>
      </c>
      <c r="O92" s="2636">
        <v>35</v>
      </c>
      <c r="P92" s="2629">
        <v>89</v>
      </c>
      <c r="Q92" s="2446">
        <v>233</v>
      </c>
      <c r="R92" s="2646">
        <v>5</v>
      </c>
      <c r="S92" s="2662">
        <v>49</v>
      </c>
      <c r="T92" s="2656">
        <v>261</v>
      </c>
      <c r="U92" s="2523">
        <f t="shared" si="5"/>
        <v>494</v>
      </c>
      <c r="V92" s="739">
        <v>72</v>
      </c>
      <c r="W92" s="4"/>
      <c r="FU92" s="751"/>
      <c r="FV92" s="328" t="s">
        <v>7</v>
      </c>
    </row>
    <row r="93" spans="1:178" x14ac:dyDescent="0.25">
      <c r="A93" s="754">
        <v>73</v>
      </c>
      <c r="B93" s="400" t="s">
        <v>314</v>
      </c>
      <c r="C93" s="1889">
        <f t="shared" si="4"/>
        <v>493</v>
      </c>
      <c r="D93" s="2484" t="s">
        <v>2935</v>
      </c>
      <c r="E93" s="2488" t="s">
        <v>3798</v>
      </c>
      <c r="F93" s="2495">
        <v>2000</v>
      </c>
      <c r="G93" s="2498">
        <v>11618</v>
      </c>
      <c r="H93" s="806"/>
      <c r="I93" s="783" t="s">
        <v>477</v>
      </c>
      <c r="J93" s="2504" t="s">
        <v>3137</v>
      </c>
      <c r="K93" s="2507" t="s">
        <v>3140</v>
      </c>
      <c r="L93" s="2510">
        <v>3</v>
      </c>
      <c r="M93" s="2510">
        <v>4</v>
      </c>
      <c r="N93" s="2622" t="s">
        <v>110</v>
      </c>
      <c r="O93" s="2639" t="s">
        <v>58</v>
      </c>
      <c r="P93" s="2632">
        <v>27</v>
      </c>
      <c r="Q93" s="2514">
        <f>IF(AND(OR(ISBLANK(N93),N93=0),OR(ISBLANK(O93),O93=0),OR(ISBLANK(P93),P93=0)),0,IF(250+('[2]YB - Under 17 Female'!$AB$19-(O93+60*N93))*3-IF(P93&lt;33,0,IF(P93&lt;66,1,2))&lt;=0,0,250+('[2]YB - Under 17 Female'!$AB$19-(O93+60*N93))*3-IF(P93&lt;33,0,IF(P93&lt;66,1,2))))</f>
        <v>259</v>
      </c>
      <c r="R93" s="2649" t="s">
        <v>364</v>
      </c>
      <c r="S93" s="2665" t="s">
        <v>139</v>
      </c>
      <c r="T93" s="2657">
        <f>IF(AND(OR(ISBLANK(R93),R93=0),OR(ISBLANK(S93),S93=0)),0,IF(250+'[2]YB - Under 17 Female'!$AB$16-(60*R93+S93)&lt;=0,0,250+'[2]YB - Under 17 Female'!$AB$16-(60*R93+S93)))</f>
        <v>234</v>
      </c>
      <c r="U93" s="2524">
        <f t="shared" si="5"/>
        <v>493</v>
      </c>
      <c r="V93" s="739">
        <v>73</v>
      </c>
      <c r="W93" s="4"/>
      <c r="FU93" s="751"/>
      <c r="FV93" s="328" t="s">
        <v>7</v>
      </c>
    </row>
    <row r="94" spans="1:178" x14ac:dyDescent="0.25">
      <c r="A94" s="754">
        <v>74</v>
      </c>
      <c r="B94" s="400" t="s">
        <v>2350</v>
      </c>
      <c r="C94" s="1502">
        <f t="shared" si="4"/>
        <v>492</v>
      </c>
      <c r="D94" s="2440" t="s">
        <v>1250</v>
      </c>
      <c r="E94" s="2441" t="s">
        <v>4178</v>
      </c>
      <c r="F94" s="2442">
        <v>2000</v>
      </c>
      <c r="G94" s="2441"/>
      <c r="H94" s="751"/>
      <c r="I94" s="328" t="s">
        <v>7</v>
      </c>
      <c r="J94" s="2535" t="s">
        <v>2495</v>
      </c>
      <c r="K94" s="2441" t="s">
        <v>4064</v>
      </c>
      <c r="L94" s="2442">
        <v>11</v>
      </c>
      <c r="M94" s="2442">
        <v>10</v>
      </c>
      <c r="N94" s="2619">
        <v>2</v>
      </c>
      <c r="O94" s="2636">
        <v>24</v>
      </c>
      <c r="P94" s="2629">
        <v>6</v>
      </c>
      <c r="Q94" s="2446">
        <v>268</v>
      </c>
      <c r="R94" s="2646">
        <v>6</v>
      </c>
      <c r="S94" s="2662">
        <v>26</v>
      </c>
      <c r="T94" s="2656">
        <v>224</v>
      </c>
      <c r="U94" s="2523">
        <f t="shared" si="5"/>
        <v>492</v>
      </c>
      <c r="V94" s="739">
        <v>74</v>
      </c>
      <c r="W94" s="4"/>
      <c r="FU94" s="751"/>
      <c r="FV94" s="328" t="s">
        <v>7</v>
      </c>
    </row>
    <row r="95" spans="1:178" x14ac:dyDescent="0.25">
      <c r="A95" s="754">
        <v>75</v>
      </c>
      <c r="B95" s="400" t="s">
        <v>533</v>
      </c>
      <c r="C95" s="1502">
        <f t="shared" si="4"/>
        <v>491</v>
      </c>
      <c r="D95" s="2440" t="s">
        <v>861</v>
      </c>
      <c r="E95" s="2441" t="s">
        <v>2696</v>
      </c>
      <c r="F95" s="2442">
        <v>1999</v>
      </c>
      <c r="G95" s="2441"/>
      <c r="H95" s="751"/>
      <c r="I95" s="328" t="s">
        <v>7</v>
      </c>
      <c r="J95" s="2441" t="s">
        <v>2536</v>
      </c>
      <c r="K95" s="2441" t="s">
        <v>2362</v>
      </c>
      <c r="L95" s="2442">
        <v>11</v>
      </c>
      <c r="M95" s="2442">
        <v>10</v>
      </c>
      <c r="N95" s="2619">
        <v>2</v>
      </c>
      <c r="O95" s="2636">
        <v>40</v>
      </c>
      <c r="P95" s="2629">
        <v>62</v>
      </c>
      <c r="Q95" s="2446">
        <v>219</v>
      </c>
      <c r="R95" s="2646">
        <v>5</v>
      </c>
      <c r="S95" s="2662">
        <v>38</v>
      </c>
      <c r="T95" s="2656">
        <v>272</v>
      </c>
      <c r="U95" s="2523">
        <f t="shared" si="5"/>
        <v>491</v>
      </c>
      <c r="V95" s="739">
        <v>75</v>
      </c>
      <c r="W95" s="4"/>
      <c r="FU95" s="751"/>
      <c r="FV95" s="328" t="s">
        <v>7</v>
      </c>
    </row>
    <row r="96" spans="1:178" x14ac:dyDescent="0.25">
      <c r="A96" s="754">
        <v>76</v>
      </c>
      <c r="B96" s="400" t="s">
        <v>357</v>
      </c>
      <c r="C96" s="1502">
        <f t="shared" si="4"/>
        <v>490</v>
      </c>
      <c r="D96" s="2480" t="s">
        <v>3089</v>
      </c>
      <c r="E96" s="2441" t="s">
        <v>4294</v>
      </c>
      <c r="F96" s="2490">
        <v>2000</v>
      </c>
      <c r="G96" s="2497">
        <v>12137</v>
      </c>
      <c r="H96" s="806"/>
      <c r="I96" s="783" t="s">
        <v>477</v>
      </c>
      <c r="J96" s="2501" t="s">
        <v>2992</v>
      </c>
      <c r="K96" s="2505"/>
      <c r="L96" s="2508">
        <v>2</v>
      </c>
      <c r="M96" s="2508">
        <v>1</v>
      </c>
      <c r="N96" s="2623" t="s">
        <v>110</v>
      </c>
      <c r="O96" s="2640" t="s">
        <v>57</v>
      </c>
      <c r="P96" s="2633">
        <v>87</v>
      </c>
      <c r="Q96" s="2446">
        <f>IF(AND(OR(ISBLANK(N96),N96=0),OR(ISBLANK(O96),O96=0),OR(ISBLANK(P96),P96=0)),0,IF(250+('[4]YB - Under 17 Female'!AB19-(O96+60*N96))*3-IF(P96&lt;33,0,IF(P96&lt;66,1,2))&lt;=0,0,250+('[4]YB - Under 17 Female'!AB19-(O96+60*N96))*3-IF(P96&lt;33,0,IF(P96&lt;66,1,2))))</f>
        <v>260</v>
      </c>
      <c r="R96" s="2650" t="s">
        <v>364</v>
      </c>
      <c r="S96" s="2666" t="s">
        <v>68</v>
      </c>
      <c r="T96" s="2656">
        <f>IF(AND(OR(ISBLANK(R96),R96=0),OR(ISBLANK(S96),S96=0)),0,IF(250+'[4]YB - Under 17 Female'!AB16-(60*R96+S96)&lt;=0,0,250+'[4]YB - Under 17 Female'!AB16-(60*R96+S96)))</f>
        <v>230</v>
      </c>
      <c r="U96" s="2523">
        <f t="shared" si="5"/>
        <v>490</v>
      </c>
      <c r="V96" s="739">
        <v>76</v>
      </c>
      <c r="W96" s="4"/>
      <c r="FU96" s="751"/>
      <c r="FV96" s="328" t="s">
        <v>7</v>
      </c>
    </row>
    <row r="97" spans="1:178" x14ac:dyDescent="0.25">
      <c r="A97" s="754">
        <v>77</v>
      </c>
      <c r="B97" s="400" t="s">
        <v>205</v>
      </c>
      <c r="C97" s="1502">
        <f t="shared" si="4"/>
        <v>489</v>
      </c>
      <c r="D97" s="2440" t="s">
        <v>1285</v>
      </c>
      <c r="E97" s="2441" t="s">
        <v>2683</v>
      </c>
      <c r="F97" s="2442">
        <v>2000</v>
      </c>
      <c r="G97" s="2441"/>
      <c r="H97" s="751"/>
      <c r="I97" s="328" t="s">
        <v>7</v>
      </c>
      <c r="J97" s="2441" t="s">
        <v>4167</v>
      </c>
      <c r="K97" s="2441" t="s">
        <v>4070</v>
      </c>
      <c r="L97" s="2442">
        <v>11</v>
      </c>
      <c r="M97" s="2442">
        <v>10</v>
      </c>
      <c r="N97" s="2619">
        <v>2</v>
      </c>
      <c r="O97" s="2636">
        <v>31</v>
      </c>
      <c r="P97" s="2629">
        <v>19</v>
      </c>
      <c r="Q97" s="2446">
        <v>247</v>
      </c>
      <c r="R97" s="2646">
        <v>6</v>
      </c>
      <c r="S97" s="2662">
        <v>8</v>
      </c>
      <c r="T97" s="2656">
        <v>242</v>
      </c>
      <c r="U97" s="2523">
        <f t="shared" si="5"/>
        <v>489</v>
      </c>
      <c r="V97" s="739">
        <v>77</v>
      </c>
      <c r="W97" s="4"/>
      <c r="FU97" s="751"/>
      <c r="FV97" s="328" t="s">
        <v>7</v>
      </c>
    </row>
    <row r="98" spans="1:178" x14ac:dyDescent="0.25">
      <c r="A98" s="754">
        <v>78</v>
      </c>
      <c r="B98" s="400" t="s">
        <v>18</v>
      </c>
      <c r="C98" s="1889">
        <f t="shared" si="4"/>
        <v>487</v>
      </c>
      <c r="D98" s="2484" t="s">
        <v>2993</v>
      </c>
      <c r="E98" s="2489" t="s">
        <v>4284</v>
      </c>
      <c r="F98" s="2495">
        <v>2000</v>
      </c>
      <c r="G98" s="2498">
        <v>13893</v>
      </c>
      <c r="H98" s="806"/>
      <c r="I98" s="783" t="s">
        <v>477</v>
      </c>
      <c r="J98" s="2504" t="s">
        <v>3137</v>
      </c>
      <c r="K98" s="2507" t="s">
        <v>3140</v>
      </c>
      <c r="L98" s="2510">
        <v>3</v>
      </c>
      <c r="M98" s="2510">
        <v>4</v>
      </c>
      <c r="N98" s="2622" t="s">
        <v>110</v>
      </c>
      <c r="O98" s="2639" t="s">
        <v>142</v>
      </c>
      <c r="P98" s="2632">
        <v>51</v>
      </c>
      <c r="Q98" s="2514">
        <f>IF(AND(OR(ISBLANK(N98),N98=0),OR(ISBLANK(O98),O98=0),OR(ISBLANK(P98),P98=0)),0,IF(250+('[2]YB - Under 17 Female'!$AB$19-(O98+60*N98))*3-IF(P98&lt;33,0,IF(P98&lt;66,1,2))&lt;=0,0,250+('[2]YB - Under 17 Female'!$AB$19-(O98+60*N98))*3-IF(P98&lt;33,0,IF(P98&lt;66,1,2))))</f>
        <v>210</v>
      </c>
      <c r="R98" s="2649" t="s">
        <v>375</v>
      </c>
      <c r="S98" s="2665" t="s">
        <v>70</v>
      </c>
      <c r="T98" s="2657">
        <f>IF(AND(OR(ISBLANK(R98),R98=0),OR(ISBLANK(S98),S98=0)),0,IF(250+'[2]YB - Under 17 Female'!$AB$16-(60*R98+S98)&lt;=0,0,250+'[2]YB - Under 17 Female'!$AB$16-(60*R98+S98)))</f>
        <v>277</v>
      </c>
      <c r="U98" s="2524">
        <f t="shared" si="5"/>
        <v>487</v>
      </c>
      <c r="V98" s="739">
        <v>78</v>
      </c>
      <c r="W98" s="4"/>
      <c r="FU98" s="751"/>
      <c r="FV98" s="328" t="s">
        <v>7</v>
      </c>
    </row>
    <row r="99" spans="1:178" x14ac:dyDescent="0.25">
      <c r="A99" s="754">
        <v>79</v>
      </c>
      <c r="B99" s="400" t="s">
        <v>2349</v>
      </c>
      <c r="C99" s="1502">
        <f t="shared" si="4"/>
        <v>485</v>
      </c>
      <c r="D99" s="2440" t="s">
        <v>4151</v>
      </c>
      <c r="E99" s="2441" t="s">
        <v>4152</v>
      </c>
      <c r="F99" s="2442">
        <v>2000</v>
      </c>
      <c r="G99" s="2441"/>
      <c r="H99" s="751"/>
      <c r="I99" s="328" t="s">
        <v>7</v>
      </c>
      <c r="J99" s="2441" t="s">
        <v>4153</v>
      </c>
      <c r="K99" s="2441" t="s">
        <v>4065</v>
      </c>
      <c r="L99" s="2442">
        <v>17</v>
      </c>
      <c r="M99" s="2442">
        <v>10</v>
      </c>
      <c r="N99" s="2619">
        <v>2</v>
      </c>
      <c r="O99" s="2636">
        <v>22</v>
      </c>
      <c r="P99" s="2629">
        <v>34</v>
      </c>
      <c r="Q99" s="2446">
        <v>273</v>
      </c>
      <c r="R99" s="2646">
        <v>6</v>
      </c>
      <c r="S99" s="2662">
        <v>38</v>
      </c>
      <c r="T99" s="2656">
        <v>212</v>
      </c>
      <c r="U99" s="2523">
        <f t="shared" si="5"/>
        <v>485</v>
      </c>
      <c r="V99" s="739">
        <v>79</v>
      </c>
      <c r="W99" s="4"/>
      <c r="FU99" s="751"/>
      <c r="FV99" s="328" t="s">
        <v>7</v>
      </c>
    </row>
    <row r="100" spans="1:178" x14ac:dyDescent="0.25">
      <c r="A100" s="754">
        <v>80</v>
      </c>
      <c r="B100" s="400" t="s">
        <v>2349</v>
      </c>
      <c r="C100" s="1502">
        <f t="shared" si="4"/>
        <v>485</v>
      </c>
      <c r="D100" s="2440" t="s">
        <v>4075</v>
      </c>
      <c r="E100" s="2441" t="s">
        <v>1363</v>
      </c>
      <c r="F100" s="2442">
        <v>1999</v>
      </c>
      <c r="G100" s="2441"/>
      <c r="H100" s="751"/>
      <c r="I100" s="328" t="s">
        <v>7</v>
      </c>
      <c r="J100" s="2441" t="s">
        <v>2673</v>
      </c>
      <c r="K100" s="2441" t="s">
        <v>4063</v>
      </c>
      <c r="L100" s="2442">
        <v>4</v>
      </c>
      <c r="M100" s="2442">
        <v>10</v>
      </c>
      <c r="N100" s="2624">
        <v>2</v>
      </c>
      <c r="O100" s="2641">
        <v>19</v>
      </c>
      <c r="P100" s="2634">
        <v>46</v>
      </c>
      <c r="Q100" s="2447">
        <v>282</v>
      </c>
      <c r="R100" s="2651">
        <v>6</v>
      </c>
      <c r="S100" s="2667">
        <v>47</v>
      </c>
      <c r="T100" s="2659">
        <v>203</v>
      </c>
      <c r="U100" s="2673">
        <f t="shared" si="5"/>
        <v>485</v>
      </c>
      <c r="V100" s="739">
        <v>80</v>
      </c>
      <c r="W100" s="4"/>
      <c r="FU100" s="751"/>
      <c r="FV100" s="328" t="s">
        <v>7</v>
      </c>
    </row>
    <row r="101" spans="1:178" x14ac:dyDescent="0.25">
      <c r="A101" s="754">
        <v>81</v>
      </c>
      <c r="B101" s="400" t="s">
        <v>180</v>
      </c>
      <c r="C101" s="1502">
        <f t="shared" si="4"/>
        <v>484</v>
      </c>
      <c r="D101" s="2440" t="s">
        <v>4091</v>
      </c>
      <c r="E101" s="2441" t="s">
        <v>2500</v>
      </c>
      <c r="F101" s="2442">
        <v>1999</v>
      </c>
      <c r="G101" s="2441"/>
      <c r="H101" s="751"/>
      <c r="I101" s="328" t="s">
        <v>7</v>
      </c>
      <c r="J101" s="2441" t="s">
        <v>2541</v>
      </c>
      <c r="K101" s="2441" t="s">
        <v>4063</v>
      </c>
      <c r="L101" s="2442">
        <v>4</v>
      </c>
      <c r="M101" s="2442">
        <v>10</v>
      </c>
      <c r="N101" s="2618">
        <v>2</v>
      </c>
      <c r="O101" s="2642">
        <v>23</v>
      </c>
      <c r="P101" s="2628">
        <v>86</v>
      </c>
      <c r="Q101" s="2448">
        <v>269</v>
      </c>
      <c r="R101" s="2645">
        <v>6</v>
      </c>
      <c r="S101" s="2668">
        <v>35</v>
      </c>
      <c r="T101" s="2656">
        <v>215</v>
      </c>
      <c r="U101" s="2672">
        <f t="shared" si="5"/>
        <v>484</v>
      </c>
      <c r="V101" s="739">
        <v>81</v>
      </c>
      <c r="W101" s="4"/>
      <c r="FU101" s="751"/>
      <c r="FV101" s="328" t="s">
        <v>7</v>
      </c>
    </row>
    <row r="102" spans="1:178" x14ac:dyDescent="0.25">
      <c r="A102" s="754">
        <v>82</v>
      </c>
      <c r="B102" s="400" t="s">
        <v>2345</v>
      </c>
      <c r="C102" s="1502">
        <f t="shared" si="4"/>
        <v>483</v>
      </c>
      <c r="D102" s="2440" t="s">
        <v>918</v>
      </c>
      <c r="E102" s="2441" t="s">
        <v>1448</v>
      </c>
      <c r="F102" s="2442">
        <v>1999</v>
      </c>
      <c r="G102" s="2441"/>
      <c r="H102" s="751"/>
      <c r="I102" s="328" t="s">
        <v>7</v>
      </c>
      <c r="J102" s="2441" t="s">
        <v>2547</v>
      </c>
      <c r="K102" s="2441" t="s">
        <v>4147</v>
      </c>
      <c r="L102" s="2442">
        <v>4</v>
      </c>
      <c r="M102" s="2442">
        <v>10</v>
      </c>
      <c r="N102" s="2619">
        <v>2</v>
      </c>
      <c r="O102" s="2636">
        <v>20</v>
      </c>
      <c r="P102" s="2629">
        <v>9</v>
      </c>
      <c r="Q102" s="2446">
        <v>280</v>
      </c>
      <c r="R102" s="2646">
        <v>6</v>
      </c>
      <c r="S102" s="2662">
        <v>47</v>
      </c>
      <c r="T102" s="2656">
        <v>203</v>
      </c>
      <c r="U102" s="2523">
        <f t="shared" si="5"/>
        <v>483</v>
      </c>
      <c r="V102" s="739">
        <v>82</v>
      </c>
      <c r="W102" s="4"/>
      <c r="FU102" s="751"/>
      <c r="FV102" s="328" t="s">
        <v>7</v>
      </c>
    </row>
    <row r="103" spans="1:178" x14ac:dyDescent="0.25">
      <c r="A103" s="754">
        <v>83</v>
      </c>
      <c r="B103" s="400" t="s">
        <v>184</v>
      </c>
      <c r="C103" s="1502">
        <f t="shared" si="4"/>
        <v>482</v>
      </c>
      <c r="D103" s="2440" t="s">
        <v>4168</v>
      </c>
      <c r="E103" s="2441" t="s">
        <v>2693</v>
      </c>
      <c r="F103" s="2442">
        <v>1999</v>
      </c>
      <c r="G103" s="2441"/>
      <c r="H103" s="751"/>
      <c r="I103" s="328" t="s">
        <v>7</v>
      </c>
      <c r="J103" s="2441" t="s">
        <v>4169</v>
      </c>
      <c r="K103" s="2441" t="s">
        <v>2362</v>
      </c>
      <c r="L103" s="2442">
        <v>11</v>
      </c>
      <c r="M103" s="2442">
        <v>10</v>
      </c>
      <c r="N103" s="2619">
        <v>2</v>
      </c>
      <c r="O103" s="2636">
        <v>33</v>
      </c>
      <c r="P103" s="2629">
        <v>61</v>
      </c>
      <c r="Q103" s="2446">
        <v>240</v>
      </c>
      <c r="R103" s="2646">
        <v>6</v>
      </c>
      <c r="S103" s="2662">
        <v>8</v>
      </c>
      <c r="T103" s="2656">
        <v>242</v>
      </c>
      <c r="U103" s="2523">
        <f t="shared" si="5"/>
        <v>482</v>
      </c>
      <c r="V103" s="739">
        <v>83</v>
      </c>
      <c r="W103" s="4"/>
      <c r="FU103" s="751"/>
      <c r="FV103" s="328" t="s">
        <v>7</v>
      </c>
    </row>
    <row r="104" spans="1:178" x14ac:dyDescent="0.25">
      <c r="A104" s="754">
        <v>84</v>
      </c>
      <c r="B104" s="400" t="s">
        <v>143</v>
      </c>
      <c r="C104" s="1502">
        <f t="shared" si="4"/>
        <v>481</v>
      </c>
      <c r="D104" s="2440" t="s">
        <v>1453</v>
      </c>
      <c r="E104" s="2441" t="s">
        <v>1326</v>
      </c>
      <c r="F104" s="2442">
        <v>1999</v>
      </c>
      <c r="G104" s="2441"/>
      <c r="H104" s="751"/>
      <c r="I104" s="328" t="s">
        <v>7</v>
      </c>
      <c r="J104" s="2441" t="s">
        <v>2538</v>
      </c>
      <c r="K104" s="2441" t="s">
        <v>4095</v>
      </c>
      <c r="L104" s="2442">
        <v>11</v>
      </c>
      <c r="M104" s="2442">
        <v>10</v>
      </c>
      <c r="N104" s="2619">
        <v>2</v>
      </c>
      <c r="O104" s="2636">
        <v>26</v>
      </c>
      <c r="P104" s="2629">
        <v>3</v>
      </c>
      <c r="Q104" s="2446">
        <v>262</v>
      </c>
      <c r="R104" s="2646">
        <v>6</v>
      </c>
      <c r="S104" s="2662">
        <v>31</v>
      </c>
      <c r="T104" s="2656">
        <v>219</v>
      </c>
      <c r="U104" s="2523">
        <f t="shared" si="5"/>
        <v>481</v>
      </c>
      <c r="V104" s="739">
        <v>84</v>
      </c>
      <c r="W104" s="4"/>
      <c r="FU104" s="751"/>
      <c r="FV104" s="328" t="s">
        <v>7</v>
      </c>
    </row>
    <row r="105" spans="1:178" x14ac:dyDescent="0.25">
      <c r="A105" s="754">
        <v>85</v>
      </c>
      <c r="B105" s="400" t="s">
        <v>143</v>
      </c>
      <c r="C105" s="1502">
        <f t="shared" si="4"/>
        <v>481</v>
      </c>
      <c r="D105" s="2440" t="s">
        <v>607</v>
      </c>
      <c r="E105" s="2441" t="s">
        <v>2691</v>
      </c>
      <c r="F105" s="2442">
        <v>1999</v>
      </c>
      <c r="G105" s="2441"/>
      <c r="H105" s="751"/>
      <c r="I105" s="328" t="s">
        <v>7</v>
      </c>
      <c r="J105" s="2441" t="s">
        <v>2674</v>
      </c>
      <c r="K105" s="2441" t="s">
        <v>2546</v>
      </c>
      <c r="L105" s="2442">
        <v>17</v>
      </c>
      <c r="M105" s="2442">
        <v>10</v>
      </c>
      <c r="N105" s="2618">
        <v>2</v>
      </c>
      <c r="O105" s="2642">
        <v>27</v>
      </c>
      <c r="P105" s="2628">
        <v>72</v>
      </c>
      <c r="Q105" s="2446">
        <v>257</v>
      </c>
      <c r="R105" s="2645">
        <v>6</v>
      </c>
      <c r="S105" s="2668">
        <v>26</v>
      </c>
      <c r="T105" s="2656">
        <v>224</v>
      </c>
      <c r="U105" s="2523">
        <f t="shared" si="5"/>
        <v>481</v>
      </c>
      <c r="V105" s="739">
        <v>85</v>
      </c>
      <c r="W105" s="4"/>
      <c r="FU105" s="751"/>
      <c r="FV105" s="328" t="s">
        <v>7</v>
      </c>
    </row>
    <row r="106" spans="1:178" x14ac:dyDescent="0.25">
      <c r="A106" s="754">
        <v>86</v>
      </c>
      <c r="B106" s="400" t="s">
        <v>143</v>
      </c>
      <c r="C106" s="1502">
        <f t="shared" si="4"/>
        <v>481</v>
      </c>
      <c r="D106" s="2440" t="s">
        <v>4113</v>
      </c>
      <c r="E106" s="2441" t="s">
        <v>4114</v>
      </c>
      <c r="F106" s="2442">
        <v>2000</v>
      </c>
      <c r="G106" s="2441"/>
      <c r="H106" s="751"/>
      <c r="I106" s="328" t="s">
        <v>7</v>
      </c>
      <c r="J106" s="2441" t="s">
        <v>2364</v>
      </c>
      <c r="K106" s="2441" t="s">
        <v>4063</v>
      </c>
      <c r="L106" s="2442">
        <v>4</v>
      </c>
      <c r="M106" s="2442">
        <v>10</v>
      </c>
      <c r="N106" s="2619">
        <v>2</v>
      </c>
      <c r="O106" s="2636">
        <v>39</v>
      </c>
      <c r="P106" s="2629">
        <v>50</v>
      </c>
      <c r="Q106" s="2446">
        <v>222</v>
      </c>
      <c r="R106" s="2646">
        <v>5</v>
      </c>
      <c r="S106" s="2662">
        <v>51</v>
      </c>
      <c r="T106" s="2656">
        <v>259</v>
      </c>
      <c r="U106" s="2523">
        <f t="shared" si="5"/>
        <v>481</v>
      </c>
      <c r="V106" s="739">
        <v>86</v>
      </c>
      <c r="W106" s="4"/>
      <c r="FU106" s="751"/>
      <c r="FV106" s="328" t="s">
        <v>7</v>
      </c>
    </row>
    <row r="107" spans="1:178" x14ac:dyDescent="0.25">
      <c r="A107" s="754">
        <v>87</v>
      </c>
      <c r="B107" s="400" t="s">
        <v>183</v>
      </c>
      <c r="C107" s="1502">
        <f t="shared" si="4"/>
        <v>479</v>
      </c>
      <c r="D107" s="2440" t="s">
        <v>4164</v>
      </c>
      <c r="E107" s="2441" t="s">
        <v>4165</v>
      </c>
      <c r="F107" s="2442">
        <v>2000</v>
      </c>
      <c r="G107" s="2441"/>
      <c r="H107" s="751"/>
      <c r="I107" s="328" t="s">
        <v>7</v>
      </c>
      <c r="J107" s="2441" t="s">
        <v>2493</v>
      </c>
      <c r="K107" s="2441" t="s">
        <v>4065</v>
      </c>
      <c r="L107" s="2442">
        <v>17</v>
      </c>
      <c r="M107" s="2442">
        <v>10</v>
      </c>
      <c r="N107" s="2619">
        <v>2</v>
      </c>
      <c r="O107" s="2636">
        <v>26</v>
      </c>
      <c r="P107" s="2629">
        <v>44</v>
      </c>
      <c r="Q107" s="2446">
        <v>261</v>
      </c>
      <c r="R107" s="2646">
        <v>6</v>
      </c>
      <c r="S107" s="2662">
        <v>32</v>
      </c>
      <c r="T107" s="2656">
        <v>218</v>
      </c>
      <c r="U107" s="2523">
        <f t="shared" si="5"/>
        <v>479</v>
      </c>
      <c r="V107" s="739">
        <v>87</v>
      </c>
      <c r="W107" s="4"/>
      <c r="FU107" s="751"/>
      <c r="FV107" s="328" t="s">
        <v>7</v>
      </c>
    </row>
    <row r="108" spans="1:178" x14ac:dyDescent="0.25">
      <c r="A108" s="754">
        <v>88</v>
      </c>
      <c r="B108" s="400" t="s">
        <v>183</v>
      </c>
      <c r="C108" s="1502">
        <f t="shared" si="4"/>
        <v>479</v>
      </c>
      <c r="D108" s="2440" t="s">
        <v>677</v>
      </c>
      <c r="E108" s="2441" t="s">
        <v>2694</v>
      </c>
      <c r="F108" s="2442">
        <v>1999</v>
      </c>
      <c r="G108" s="2441"/>
      <c r="H108" s="751"/>
      <c r="I108" s="328" t="s">
        <v>7</v>
      </c>
      <c r="J108" s="2441" t="s">
        <v>2548</v>
      </c>
      <c r="K108" s="2441" t="s">
        <v>2362</v>
      </c>
      <c r="L108" s="2442">
        <v>11</v>
      </c>
      <c r="M108" s="2442">
        <v>10</v>
      </c>
      <c r="N108" s="2619">
        <v>2</v>
      </c>
      <c r="O108" s="2636">
        <v>24</v>
      </c>
      <c r="P108" s="2629">
        <v>55</v>
      </c>
      <c r="Q108" s="2446">
        <v>267</v>
      </c>
      <c r="R108" s="2646">
        <v>6</v>
      </c>
      <c r="S108" s="2662">
        <v>38</v>
      </c>
      <c r="T108" s="2656">
        <v>212</v>
      </c>
      <c r="U108" s="2523">
        <f t="shared" si="5"/>
        <v>479</v>
      </c>
      <c r="V108" s="739">
        <v>88</v>
      </c>
      <c r="W108" s="4"/>
      <c r="FU108" s="751"/>
      <c r="FV108" s="328" t="s">
        <v>7</v>
      </c>
    </row>
    <row r="109" spans="1:178" x14ac:dyDescent="0.25">
      <c r="A109" s="754">
        <v>89</v>
      </c>
      <c r="B109" s="400" t="s">
        <v>183</v>
      </c>
      <c r="C109" s="1502">
        <f t="shared" si="4"/>
        <v>479</v>
      </c>
      <c r="D109" s="2440" t="s">
        <v>1285</v>
      </c>
      <c r="E109" s="2441" t="s">
        <v>717</v>
      </c>
      <c r="F109" s="2442">
        <v>2000</v>
      </c>
      <c r="G109" s="2441"/>
      <c r="H109" s="751"/>
      <c r="I109" s="328" t="s">
        <v>7</v>
      </c>
      <c r="J109" s="2441" t="s">
        <v>2623</v>
      </c>
      <c r="K109" s="2441" t="s">
        <v>4068</v>
      </c>
      <c r="L109" s="2442">
        <v>18</v>
      </c>
      <c r="M109" s="2442">
        <v>10</v>
      </c>
      <c r="N109" s="2619">
        <v>2</v>
      </c>
      <c r="O109" s="2636">
        <v>40</v>
      </c>
      <c r="P109" s="2629">
        <v>97</v>
      </c>
      <c r="Q109" s="2446">
        <v>218</v>
      </c>
      <c r="R109" s="2646">
        <v>5</v>
      </c>
      <c r="S109" s="2662">
        <v>49</v>
      </c>
      <c r="T109" s="2656">
        <v>261</v>
      </c>
      <c r="U109" s="2523">
        <f t="shared" si="5"/>
        <v>479</v>
      </c>
      <c r="V109" s="739">
        <v>89</v>
      </c>
      <c r="W109" s="4"/>
      <c r="FU109" s="751"/>
      <c r="FV109" s="328" t="s">
        <v>7</v>
      </c>
    </row>
    <row r="110" spans="1:178" x14ac:dyDescent="0.25">
      <c r="A110" s="754">
        <v>90</v>
      </c>
      <c r="B110" s="400" t="s">
        <v>260</v>
      </c>
      <c r="C110" s="1502">
        <f t="shared" si="4"/>
        <v>478</v>
      </c>
      <c r="D110" s="2440" t="s">
        <v>4154</v>
      </c>
      <c r="E110" s="2441" t="s">
        <v>4155</v>
      </c>
      <c r="F110" s="2442">
        <v>2000</v>
      </c>
      <c r="G110" s="2441"/>
      <c r="H110" s="751"/>
      <c r="I110" s="328" t="s">
        <v>7</v>
      </c>
      <c r="J110" s="2441" t="s">
        <v>2544</v>
      </c>
      <c r="K110" s="2441" t="s">
        <v>1051</v>
      </c>
      <c r="L110" s="2442">
        <v>27</v>
      </c>
      <c r="M110" s="2442">
        <v>9</v>
      </c>
      <c r="N110" s="2619">
        <v>2</v>
      </c>
      <c r="O110" s="2636">
        <v>22</v>
      </c>
      <c r="P110" s="2629">
        <v>93</v>
      </c>
      <c r="Q110" s="2446">
        <v>272</v>
      </c>
      <c r="R110" s="2646">
        <v>6</v>
      </c>
      <c r="S110" s="2662">
        <v>44</v>
      </c>
      <c r="T110" s="2656">
        <v>206</v>
      </c>
      <c r="U110" s="2523">
        <f t="shared" si="5"/>
        <v>478</v>
      </c>
      <c r="V110" s="739">
        <v>90</v>
      </c>
      <c r="W110" s="4"/>
      <c r="FU110" s="751"/>
      <c r="FV110" s="328" t="s">
        <v>7</v>
      </c>
    </row>
    <row r="111" spans="1:178" x14ac:dyDescent="0.25">
      <c r="A111" s="754">
        <v>91</v>
      </c>
      <c r="B111" s="400" t="s">
        <v>145</v>
      </c>
      <c r="C111" s="1889">
        <f t="shared" si="4"/>
        <v>477</v>
      </c>
      <c r="D111" s="2484" t="s">
        <v>2995</v>
      </c>
      <c r="E111" s="2488" t="s">
        <v>4291</v>
      </c>
      <c r="F111" s="2495">
        <v>2000</v>
      </c>
      <c r="G111" s="2498">
        <v>11955</v>
      </c>
      <c r="H111" s="806"/>
      <c r="I111" s="783" t="s">
        <v>477</v>
      </c>
      <c r="J111" s="2504" t="s">
        <v>478</v>
      </c>
      <c r="K111" s="2507" t="s">
        <v>3140</v>
      </c>
      <c r="L111" s="2510">
        <v>3</v>
      </c>
      <c r="M111" s="2510">
        <v>4</v>
      </c>
      <c r="N111" s="2622" t="s">
        <v>110</v>
      </c>
      <c r="O111" s="2639" t="s">
        <v>185</v>
      </c>
      <c r="P111" s="2632">
        <v>4</v>
      </c>
      <c r="Q111" s="2514">
        <f>IF(AND(OR(ISBLANK(N111),N111=0),OR(ISBLANK(O111),O111=0),OR(ISBLANK(P111),P111=0)),0,IF(250+('[2]YB - Under 17 Female'!$AB$19-(O111+60*N111))*3-IF(P111&lt;33,0,IF(P111&lt;66,1,2))&lt;=0,0,250+('[2]YB - Under 17 Female'!$AB$19-(O111+60*N111))*3-IF(P111&lt;33,0,IF(P111&lt;66,1,2))))</f>
        <v>190</v>
      </c>
      <c r="R111" s="2649" t="s">
        <v>375</v>
      </c>
      <c r="S111" s="2665" t="s">
        <v>135</v>
      </c>
      <c r="T111" s="2657">
        <f>IF(AND(OR(ISBLANK(R111),R111=0),OR(ISBLANK(S111),S111=0)),0,IF(250+'[2]YB - Under 17 Female'!$AB$16-(60*R111+S111)&lt;=0,0,250+'[2]YB - Under 17 Female'!$AB$16-(60*R111+S111)))</f>
        <v>287</v>
      </c>
      <c r="U111" s="2524">
        <f t="shared" si="5"/>
        <v>477</v>
      </c>
      <c r="V111" s="739">
        <v>91</v>
      </c>
      <c r="W111" s="4"/>
      <c r="FU111" s="751"/>
      <c r="FV111" s="328" t="s">
        <v>7</v>
      </c>
    </row>
    <row r="112" spans="1:178" x14ac:dyDescent="0.25">
      <c r="A112" s="754">
        <v>92</v>
      </c>
      <c r="B112" s="400" t="s">
        <v>190</v>
      </c>
      <c r="C112" s="1502">
        <f t="shared" si="4"/>
        <v>472</v>
      </c>
      <c r="D112" s="2440" t="s">
        <v>4166</v>
      </c>
      <c r="E112" s="2441" t="s">
        <v>1760</v>
      </c>
      <c r="F112" s="2442">
        <v>2000</v>
      </c>
      <c r="G112" s="2441"/>
      <c r="H112" s="751"/>
      <c r="I112" s="328" t="s">
        <v>7</v>
      </c>
      <c r="J112" s="2441" t="s">
        <v>2623</v>
      </c>
      <c r="K112" s="2441" t="s">
        <v>4068</v>
      </c>
      <c r="L112" s="2442">
        <v>18</v>
      </c>
      <c r="M112" s="2442">
        <v>10</v>
      </c>
      <c r="N112" s="2619">
        <v>2</v>
      </c>
      <c r="O112" s="2636">
        <v>30</v>
      </c>
      <c r="P112" s="2629">
        <v>81</v>
      </c>
      <c r="Q112" s="2446">
        <v>248</v>
      </c>
      <c r="R112" s="2646">
        <v>6</v>
      </c>
      <c r="S112" s="2662">
        <v>26</v>
      </c>
      <c r="T112" s="2656">
        <v>224</v>
      </c>
      <c r="U112" s="2523">
        <f t="shared" si="5"/>
        <v>472</v>
      </c>
      <c r="V112" s="739">
        <v>92</v>
      </c>
      <c r="W112" s="4"/>
      <c r="FU112" s="751"/>
      <c r="FV112" s="328" t="s">
        <v>7</v>
      </c>
    </row>
    <row r="113" spans="1:178" x14ac:dyDescent="0.25">
      <c r="A113" s="754">
        <v>93</v>
      </c>
      <c r="B113" s="400" t="s">
        <v>346</v>
      </c>
      <c r="C113" s="1889">
        <f t="shared" si="4"/>
        <v>469</v>
      </c>
      <c r="D113" s="2482" t="s">
        <v>4277</v>
      </c>
      <c r="E113" s="2487" t="s">
        <v>4276</v>
      </c>
      <c r="F113" s="2492">
        <v>2000</v>
      </c>
      <c r="G113" s="2492">
        <v>12905</v>
      </c>
      <c r="H113" s="806"/>
      <c r="I113" s="783" t="s">
        <v>477</v>
      </c>
      <c r="J113" s="2502" t="s">
        <v>3837</v>
      </c>
      <c r="K113" s="2506" t="s">
        <v>3154</v>
      </c>
      <c r="L113" s="2509">
        <v>24</v>
      </c>
      <c r="M113" s="2509">
        <v>4</v>
      </c>
      <c r="N113" s="2621" t="s">
        <v>110</v>
      </c>
      <c r="O113" s="2638" t="s">
        <v>70</v>
      </c>
      <c r="P113" s="2631">
        <v>84</v>
      </c>
      <c r="Q113" s="2513">
        <f>IF(AND(OR(ISBLANK(N113),N113=0),OR(ISBLANK(O113),O113=0),OR(ISBLANK(P113),P113=0)),0,IF(250+('[3]YB - Under 17 Female'!$AB$19-(O113+60*N113))*3-IF(P113&lt;33,0,IF(P113&lt;66,1,2))&lt;=0,0,250+('[3]YB - Under 17 Female'!$AB$19-(O113+60*N113))*3-IF(P113&lt;33,0,IF(P113&lt;66,1,2))))</f>
        <v>239</v>
      </c>
      <c r="R113" s="2648" t="s">
        <v>364</v>
      </c>
      <c r="S113" s="2664" t="s">
        <v>68</v>
      </c>
      <c r="T113" s="2658">
        <f>IF(AND(OR(ISBLANK(R113),R113=0),OR(ISBLANK(S113),S113=0)),0,IF(250+'[3]YB - Under 17 Female'!$AB$16-(60*R113+S113)&lt;=0,0,250+'[3]YB - Under 17 Female'!$AB$16-(60*R113+S113)))</f>
        <v>230</v>
      </c>
      <c r="U113" s="2524">
        <f t="shared" si="5"/>
        <v>469</v>
      </c>
      <c r="V113" s="739">
        <v>93</v>
      </c>
      <c r="W113" s="4"/>
      <c r="FU113" s="751"/>
      <c r="FV113" s="328" t="s">
        <v>7</v>
      </c>
    </row>
    <row r="114" spans="1:178" x14ac:dyDescent="0.25">
      <c r="A114" s="754">
        <v>94</v>
      </c>
      <c r="B114" s="400" t="s">
        <v>346</v>
      </c>
      <c r="C114" s="1502">
        <f t="shared" si="4"/>
        <v>469</v>
      </c>
      <c r="D114" s="2440" t="s">
        <v>688</v>
      </c>
      <c r="E114" s="2441" t="s">
        <v>1683</v>
      </c>
      <c r="F114" s="2442">
        <v>2000</v>
      </c>
      <c r="G114" s="2441"/>
      <c r="H114" s="751"/>
      <c r="I114" s="328" t="s">
        <v>7</v>
      </c>
      <c r="J114" s="2441" t="s">
        <v>2868</v>
      </c>
      <c r="K114" s="2441" t="s">
        <v>2362</v>
      </c>
      <c r="L114" s="2442">
        <v>11</v>
      </c>
      <c r="M114" s="2442">
        <v>10</v>
      </c>
      <c r="N114" s="2619">
        <v>2</v>
      </c>
      <c r="O114" s="2636">
        <v>36</v>
      </c>
      <c r="P114" s="2629">
        <v>77</v>
      </c>
      <c r="Q114" s="2446">
        <v>230</v>
      </c>
      <c r="R114" s="2646">
        <v>6</v>
      </c>
      <c r="S114" s="2662">
        <v>11</v>
      </c>
      <c r="T114" s="2656">
        <v>239</v>
      </c>
      <c r="U114" s="2523">
        <f t="shared" si="5"/>
        <v>469</v>
      </c>
      <c r="V114" s="739">
        <v>94</v>
      </c>
      <c r="W114" s="4"/>
      <c r="FU114" s="751"/>
      <c r="FV114" s="328" t="s">
        <v>7</v>
      </c>
    </row>
    <row r="115" spans="1:178" x14ac:dyDescent="0.25">
      <c r="A115" s="754">
        <v>95</v>
      </c>
      <c r="B115" s="400" t="s">
        <v>27</v>
      </c>
      <c r="C115" s="1889">
        <f t="shared" si="4"/>
        <v>465</v>
      </c>
      <c r="D115" s="2484" t="s">
        <v>3119</v>
      </c>
      <c r="E115" s="2488" t="s">
        <v>4307</v>
      </c>
      <c r="F115" s="2495">
        <v>2000</v>
      </c>
      <c r="G115" s="2498">
        <v>14026</v>
      </c>
      <c r="H115" s="806"/>
      <c r="I115" s="783" t="s">
        <v>477</v>
      </c>
      <c r="J115" s="2504" t="s">
        <v>3137</v>
      </c>
      <c r="K115" s="2507" t="s">
        <v>3140</v>
      </c>
      <c r="L115" s="2510">
        <v>3</v>
      </c>
      <c r="M115" s="2510">
        <v>4</v>
      </c>
      <c r="N115" s="2622" t="s">
        <v>110</v>
      </c>
      <c r="O115" s="2639" t="s">
        <v>23</v>
      </c>
      <c r="P115" s="2632">
        <v>6</v>
      </c>
      <c r="Q115" s="2514">
        <f>IF(AND(OR(ISBLANK(N115),N115=0),OR(ISBLANK(O115),O115=0),OR(ISBLANK(P115),P115=0)),0,IF(250+('[2]YB - Under 17 Female'!$AB$19-(O115+60*N115))*3-IF(P115&lt;33,0,IF(P115&lt;66,1,2))&lt;=0,0,250+('[2]YB - Under 17 Female'!$AB$19-(O115+60*N115))*3-IF(P115&lt;33,0,IF(P115&lt;66,1,2))))</f>
        <v>226</v>
      </c>
      <c r="R115" s="2649" t="s">
        <v>364</v>
      </c>
      <c r="S115" s="2665" t="s">
        <v>107</v>
      </c>
      <c r="T115" s="2657">
        <f>IF(AND(OR(ISBLANK(R115),R115=0),OR(ISBLANK(S115),S115=0)),0,IF(250+'[2]YB - Under 17 Female'!$AB$16-(60*R115+S115)&lt;=0,0,250+'[2]YB - Under 17 Female'!$AB$16-(60*R115+S115)))</f>
        <v>239</v>
      </c>
      <c r="U115" s="2524">
        <f t="shared" si="5"/>
        <v>465</v>
      </c>
      <c r="V115" s="739">
        <v>95</v>
      </c>
      <c r="W115" s="4"/>
      <c r="FU115" s="751"/>
      <c r="FV115" s="328" t="s">
        <v>7</v>
      </c>
    </row>
    <row r="116" spans="1:178" x14ac:dyDescent="0.25">
      <c r="A116" s="731">
        <v>96</v>
      </c>
      <c r="B116" s="400" t="s">
        <v>483</v>
      </c>
      <c r="C116" s="1502">
        <f t="shared" si="4"/>
        <v>464</v>
      </c>
      <c r="D116" s="2440" t="s">
        <v>4092</v>
      </c>
      <c r="E116" s="2441" t="s">
        <v>1584</v>
      </c>
      <c r="F116" s="2442">
        <v>1999</v>
      </c>
      <c r="G116" s="2441"/>
      <c r="H116" s="751"/>
      <c r="I116" s="328" t="s">
        <v>7</v>
      </c>
      <c r="J116" s="2441" t="s">
        <v>2550</v>
      </c>
      <c r="K116" s="2441" t="s">
        <v>4068</v>
      </c>
      <c r="L116" s="2442">
        <v>18</v>
      </c>
      <c r="M116" s="2442">
        <v>10</v>
      </c>
      <c r="N116" s="2619">
        <v>2</v>
      </c>
      <c r="O116" s="2636">
        <v>43</v>
      </c>
      <c r="P116" s="2629">
        <v>6</v>
      </c>
      <c r="Q116" s="2446">
        <v>211</v>
      </c>
      <c r="R116" s="2646">
        <v>5</v>
      </c>
      <c r="S116" s="2662">
        <v>57</v>
      </c>
      <c r="T116" s="2656">
        <v>253</v>
      </c>
      <c r="U116" s="2523">
        <f t="shared" si="5"/>
        <v>464</v>
      </c>
      <c r="V116" s="2439">
        <v>96</v>
      </c>
      <c r="W116" s="4"/>
      <c r="FU116" s="751"/>
      <c r="FV116" s="328" t="s">
        <v>7</v>
      </c>
    </row>
    <row r="117" spans="1:178" x14ac:dyDescent="0.25">
      <c r="A117" s="727">
        <v>97</v>
      </c>
      <c r="B117" s="400" t="s">
        <v>434</v>
      </c>
      <c r="C117" s="1502">
        <f t="shared" ref="C117:C153" si="6">SUM(Q117,T117)</f>
        <v>462</v>
      </c>
      <c r="D117" s="2480" t="s">
        <v>2917</v>
      </c>
      <c r="E117" s="2441" t="s">
        <v>4292</v>
      </c>
      <c r="F117" s="2490">
        <v>2000</v>
      </c>
      <c r="G117" s="2497">
        <v>13024</v>
      </c>
      <c r="H117" s="806"/>
      <c r="I117" s="783" t="s">
        <v>477</v>
      </c>
      <c r="J117" s="2501" t="s">
        <v>3345</v>
      </c>
      <c r="K117" s="2505"/>
      <c r="L117" s="2508">
        <v>2</v>
      </c>
      <c r="M117" s="2508">
        <v>1</v>
      </c>
      <c r="N117" s="2623" t="s">
        <v>110</v>
      </c>
      <c r="O117" s="2640" t="s">
        <v>56</v>
      </c>
      <c r="P117" s="2633">
        <v>83</v>
      </c>
      <c r="Q117" s="2446">
        <f>IF(AND(OR(ISBLANK(N117),N117=0),OR(ISBLANK(O117),O117=0),OR(ISBLANK(P117),P117=0)),0,IF(250+('[4]YB - Under 17 Female'!AB19-(O117+60*N117))*3-IF(P117&lt;33,0,IF(P117&lt;66,1,2))&lt;=0,0,250+('[4]YB - Under 17 Female'!AB19-(O117+60*N117))*3-IF(P117&lt;33,0,IF(P117&lt;66,1,2))))</f>
        <v>263</v>
      </c>
      <c r="R117" s="2650" t="s">
        <v>364</v>
      </c>
      <c r="S117" s="2666" t="s">
        <v>131</v>
      </c>
      <c r="T117" s="2656">
        <f>IF(AND(OR(ISBLANK(R117),R117=0),OR(ISBLANK(S117),S117=0)),0,IF(250+'[4]YB - Under 17 Female'!AB16-(60*R117+S117)&lt;=0,0,250+'[4]YB - Under 17 Female'!AB16-(60*R117+S117)))</f>
        <v>199</v>
      </c>
      <c r="U117" s="2523">
        <f t="shared" ref="U117:U148" si="7">SUM(Q117,T117)</f>
        <v>462</v>
      </c>
      <c r="V117" s="739">
        <v>97</v>
      </c>
      <c r="W117" s="4"/>
      <c r="FU117" s="751"/>
      <c r="FV117" s="328" t="s">
        <v>7</v>
      </c>
    </row>
    <row r="118" spans="1:178" x14ac:dyDescent="0.25">
      <c r="A118" s="727">
        <v>98</v>
      </c>
      <c r="B118" s="400" t="s">
        <v>144</v>
      </c>
      <c r="C118" s="1502">
        <f t="shared" si="6"/>
        <v>461</v>
      </c>
      <c r="D118" s="2440" t="s">
        <v>888</v>
      </c>
      <c r="E118" s="2441" t="s">
        <v>2497</v>
      </c>
      <c r="F118" s="2442">
        <v>2000</v>
      </c>
      <c r="G118" s="2441"/>
      <c r="H118" s="751"/>
      <c r="I118" s="328" t="s">
        <v>7</v>
      </c>
      <c r="J118" s="2441" t="s">
        <v>4208</v>
      </c>
      <c r="K118" s="2441" t="s">
        <v>4070</v>
      </c>
      <c r="L118" s="2442">
        <v>11</v>
      </c>
      <c r="M118" s="2442">
        <v>10</v>
      </c>
      <c r="N118" s="2619">
        <v>2</v>
      </c>
      <c r="O118" s="2636">
        <v>22</v>
      </c>
      <c r="P118" s="2629">
        <v>0</v>
      </c>
      <c r="Q118" s="2446">
        <v>274</v>
      </c>
      <c r="R118" s="2646">
        <v>7</v>
      </c>
      <c r="S118" s="2662">
        <v>3</v>
      </c>
      <c r="T118" s="2656">
        <v>187</v>
      </c>
      <c r="U118" s="2523">
        <f t="shared" si="7"/>
        <v>461</v>
      </c>
      <c r="V118" s="739">
        <v>98</v>
      </c>
      <c r="W118" s="4"/>
      <c r="FU118" s="751"/>
      <c r="FV118" s="328" t="s">
        <v>7</v>
      </c>
    </row>
    <row r="119" spans="1:178" x14ac:dyDescent="0.25">
      <c r="A119" s="727">
        <v>99</v>
      </c>
      <c r="B119" s="400" t="s">
        <v>73</v>
      </c>
      <c r="C119" s="1502">
        <f t="shared" si="6"/>
        <v>459</v>
      </c>
      <c r="D119" s="2440" t="s">
        <v>1696</v>
      </c>
      <c r="E119" s="2441" t="s">
        <v>2029</v>
      </c>
      <c r="F119" s="2442">
        <v>2000</v>
      </c>
      <c r="G119" s="2441"/>
      <c r="H119" s="751"/>
      <c r="I119" s="328" t="s">
        <v>7</v>
      </c>
      <c r="J119" s="2441" t="s">
        <v>4153</v>
      </c>
      <c r="K119" s="2441" t="s">
        <v>4065</v>
      </c>
      <c r="L119" s="2442">
        <v>17</v>
      </c>
      <c r="M119" s="2442">
        <v>10</v>
      </c>
      <c r="N119" s="2619">
        <v>2</v>
      </c>
      <c r="O119" s="2636">
        <v>40</v>
      </c>
      <c r="P119" s="2629">
        <v>84</v>
      </c>
      <c r="Q119" s="2446">
        <v>218</v>
      </c>
      <c r="R119" s="2646">
        <v>6</v>
      </c>
      <c r="S119" s="2662">
        <v>9</v>
      </c>
      <c r="T119" s="2656">
        <v>241</v>
      </c>
      <c r="U119" s="2523">
        <f t="shared" si="7"/>
        <v>459</v>
      </c>
      <c r="V119" s="739">
        <v>99</v>
      </c>
      <c r="W119" s="4"/>
      <c r="FU119" s="751"/>
      <c r="FV119" s="328" t="s">
        <v>7</v>
      </c>
    </row>
    <row r="120" spans="1:178" x14ac:dyDescent="0.25">
      <c r="A120" s="727">
        <v>100</v>
      </c>
      <c r="B120" s="400" t="s">
        <v>2805</v>
      </c>
      <c r="C120" s="1502">
        <f t="shared" si="6"/>
        <v>458</v>
      </c>
      <c r="D120" s="2440" t="s">
        <v>4117</v>
      </c>
      <c r="E120" s="2441" t="s">
        <v>4118</v>
      </c>
      <c r="F120" s="2442">
        <v>1999</v>
      </c>
      <c r="G120" s="2441"/>
      <c r="H120" s="751"/>
      <c r="I120" s="328" t="s">
        <v>7</v>
      </c>
      <c r="J120" s="2441" t="s">
        <v>2887</v>
      </c>
      <c r="K120" s="2441" t="s">
        <v>2362</v>
      </c>
      <c r="L120" s="2442">
        <v>11</v>
      </c>
      <c r="M120" s="2442">
        <v>10</v>
      </c>
      <c r="N120" s="2624">
        <v>2</v>
      </c>
      <c r="O120" s="2641">
        <v>53</v>
      </c>
      <c r="P120" s="2634">
        <v>13</v>
      </c>
      <c r="Q120" s="2447">
        <v>181</v>
      </c>
      <c r="R120" s="2651">
        <v>5</v>
      </c>
      <c r="S120" s="2667">
        <v>33</v>
      </c>
      <c r="T120" s="2659">
        <v>277</v>
      </c>
      <c r="U120" s="2673">
        <f t="shared" si="7"/>
        <v>458</v>
      </c>
      <c r="V120" s="739">
        <v>100</v>
      </c>
      <c r="W120" s="4"/>
      <c r="FU120" s="751"/>
      <c r="FV120" s="328" t="s">
        <v>7</v>
      </c>
    </row>
    <row r="121" spans="1:178" x14ac:dyDescent="0.25">
      <c r="A121" s="727">
        <v>101</v>
      </c>
      <c r="B121" s="400" t="s">
        <v>2796</v>
      </c>
      <c r="C121" s="1889">
        <f t="shared" si="6"/>
        <v>457</v>
      </c>
      <c r="D121" s="2484" t="s">
        <v>3610</v>
      </c>
      <c r="E121" s="2488" t="s">
        <v>4306</v>
      </c>
      <c r="F121" s="2495">
        <v>2000</v>
      </c>
      <c r="G121" s="2498">
        <v>11033</v>
      </c>
      <c r="H121" s="806"/>
      <c r="I121" s="783" t="s">
        <v>477</v>
      </c>
      <c r="J121" s="2504" t="s">
        <v>2988</v>
      </c>
      <c r="K121" s="2507" t="s">
        <v>3140</v>
      </c>
      <c r="L121" s="2510">
        <v>3</v>
      </c>
      <c r="M121" s="2510">
        <v>4</v>
      </c>
      <c r="N121" s="2620" t="s">
        <v>110</v>
      </c>
      <c r="O121" s="2637" t="s">
        <v>186</v>
      </c>
      <c r="P121" s="2630">
        <v>30</v>
      </c>
      <c r="Q121" s="2518">
        <f>IF(AND(OR(ISBLANK(N121),N121=0),OR(ISBLANK(O121),O121=0),OR(ISBLANK(P121),P121=0)),0,IF(250+('[2]YB - Under 17 Female'!$AB$19-(O121+60*N121))*3-IF(P121&lt;33,0,IF(P121&lt;66,1,2))&lt;=0,0,250+('[2]YB - Under 17 Female'!$AB$19-(O121+60*N121))*3-IF(P121&lt;33,0,IF(P121&lt;66,1,2))))</f>
        <v>193</v>
      </c>
      <c r="R121" s="2647" t="s">
        <v>375</v>
      </c>
      <c r="S121" s="2663" t="s">
        <v>179</v>
      </c>
      <c r="T121" s="2657">
        <f>IF(AND(OR(ISBLANK(R121),R121=0),OR(ISBLANK(S121),S121=0)),0,IF(250+'[2]YB - Under 17 Female'!$AB$16-(60*R121+S121)&lt;=0,0,250+'[2]YB - Under 17 Female'!$AB$16-(60*R121+S121)))</f>
        <v>264</v>
      </c>
      <c r="U121" s="2525">
        <f t="shared" si="7"/>
        <v>457</v>
      </c>
      <c r="V121" s="739">
        <v>101</v>
      </c>
      <c r="W121" s="4"/>
      <c r="FU121" s="751"/>
      <c r="FV121" s="328" t="s">
        <v>7</v>
      </c>
    </row>
    <row r="122" spans="1:178" x14ac:dyDescent="0.25">
      <c r="A122" s="727">
        <v>102</v>
      </c>
      <c r="B122" s="400" t="s">
        <v>2796</v>
      </c>
      <c r="C122" s="1502">
        <f t="shared" si="6"/>
        <v>457</v>
      </c>
      <c r="D122" s="2440" t="s">
        <v>4179</v>
      </c>
      <c r="E122" s="2441" t="s">
        <v>4180</v>
      </c>
      <c r="F122" s="2442">
        <v>2000</v>
      </c>
      <c r="G122" s="2441"/>
      <c r="H122" s="751"/>
      <c r="I122" s="328" t="s">
        <v>7</v>
      </c>
      <c r="J122" s="2441" t="s">
        <v>4181</v>
      </c>
      <c r="K122" s="2441" t="s">
        <v>2546</v>
      </c>
      <c r="L122" s="2442">
        <v>17</v>
      </c>
      <c r="M122" s="2442">
        <v>10</v>
      </c>
      <c r="N122" s="2619">
        <v>2</v>
      </c>
      <c r="O122" s="2636">
        <v>43</v>
      </c>
      <c r="P122" s="2629">
        <v>63</v>
      </c>
      <c r="Q122" s="2446">
        <v>210</v>
      </c>
      <c r="R122" s="2646">
        <v>6</v>
      </c>
      <c r="S122" s="2662">
        <v>3</v>
      </c>
      <c r="T122" s="2656">
        <v>247</v>
      </c>
      <c r="U122" s="2523">
        <f t="shared" si="7"/>
        <v>457</v>
      </c>
      <c r="V122" s="739">
        <v>102</v>
      </c>
      <c r="W122" s="4"/>
      <c r="FU122" s="751"/>
      <c r="FV122" s="328" t="s">
        <v>7</v>
      </c>
    </row>
    <row r="123" spans="1:178" x14ac:dyDescent="0.25">
      <c r="A123" s="727">
        <v>103</v>
      </c>
      <c r="B123" s="400" t="s">
        <v>2839</v>
      </c>
      <c r="C123" s="1502">
        <f t="shared" si="6"/>
        <v>455</v>
      </c>
      <c r="D123" s="2440" t="s">
        <v>987</v>
      </c>
      <c r="E123" s="2441" t="s">
        <v>2697</v>
      </c>
      <c r="F123" s="2442">
        <v>1999</v>
      </c>
      <c r="G123" s="2441"/>
      <c r="H123" s="751"/>
      <c r="I123" s="328" t="s">
        <v>7</v>
      </c>
      <c r="J123" s="2441" t="s">
        <v>1051</v>
      </c>
      <c r="K123" s="2441" t="s">
        <v>1051</v>
      </c>
      <c r="L123" s="2442">
        <v>27</v>
      </c>
      <c r="M123" s="2442">
        <v>9</v>
      </c>
      <c r="N123" s="2619">
        <v>2</v>
      </c>
      <c r="O123" s="2636">
        <v>22</v>
      </c>
      <c r="P123" s="2629">
        <v>91</v>
      </c>
      <c r="Q123" s="2446">
        <v>272</v>
      </c>
      <c r="R123" s="2646">
        <v>7</v>
      </c>
      <c r="S123" s="2662">
        <v>7</v>
      </c>
      <c r="T123" s="2656">
        <v>183</v>
      </c>
      <c r="U123" s="2523">
        <f t="shared" si="7"/>
        <v>455</v>
      </c>
      <c r="V123" s="739">
        <v>103</v>
      </c>
      <c r="W123" s="4"/>
      <c r="FU123" s="751"/>
      <c r="FV123" s="328" t="s">
        <v>7</v>
      </c>
    </row>
    <row r="124" spans="1:178" x14ac:dyDescent="0.25">
      <c r="A124" s="727">
        <v>104</v>
      </c>
      <c r="B124" s="400" t="s">
        <v>2896</v>
      </c>
      <c r="C124" s="1889">
        <f t="shared" si="6"/>
        <v>453</v>
      </c>
      <c r="D124" s="2484" t="s">
        <v>3086</v>
      </c>
      <c r="E124" s="2488" t="s">
        <v>4288</v>
      </c>
      <c r="F124" s="2495">
        <v>2000</v>
      </c>
      <c r="G124" s="2498">
        <v>13019</v>
      </c>
      <c r="H124" s="806"/>
      <c r="I124" s="783" t="s">
        <v>477</v>
      </c>
      <c r="J124" s="2504" t="s">
        <v>3345</v>
      </c>
      <c r="K124" s="2507" t="s">
        <v>3140</v>
      </c>
      <c r="L124" s="2510">
        <v>3</v>
      </c>
      <c r="M124" s="2510">
        <v>4</v>
      </c>
      <c r="N124" s="2622" t="s">
        <v>110</v>
      </c>
      <c r="O124" s="2639" t="s">
        <v>12</v>
      </c>
      <c r="P124" s="2632">
        <v>59</v>
      </c>
      <c r="Q124" s="2514">
        <f>IF(AND(OR(ISBLANK(N124),N124=0),OR(ISBLANK(O124),O124=0),OR(ISBLANK(P124),P124=0)),0,IF(250+('[2]YB - Under 17 Female'!$AB$19-(O124+60*N124))*3-IF(P124&lt;33,0,IF(P124&lt;66,1,2))&lt;=0,0,250+('[2]YB - Under 17 Female'!$AB$19-(O124+60*N124))*3-IF(P124&lt;33,0,IF(P124&lt;66,1,2))))</f>
        <v>267</v>
      </c>
      <c r="R124" s="2649" t="s">
        <v>377</v>
      </c>
      <c r="S124" s="2665" t="s">
        <v>138</v>
      </c>
      <c r="T124" s="2657">
        <f>IF(AND(OR(ISBLANK(R124),R124=0),OR(ISBLANK(S124),S124=0)),0,IF(250+'[2]YB - Under 17 Female'!$AB$16-(60*R124+S124)&lt;=0,0,250+'[2]YB - Under 17 Female'!$AB$16-(60*R124+S124)))</f>
        <v>186</v>
      </c>
      <c r="U124" s="2524">
        <f t="shared" si="7"/>
        <v>453</v>
      </c>
      <c r="V124" s="739">
        <v>104</v>
      </c>
      <c r="W124" s="4"/>
      <c r="FU124" s="751"/>
      <c r="FV124" s="328" t="s">
        <v>7</v>
      </c>
    </row>
    <row r="125" spans="1:178" x14ac:dyDescent="0.25">
      <c r="A125" s="727">
        <v>105</v>
      </c>
      <c r="B125" s="400" t="s">
        <v>2390</v>
      </c>
      <c r="C125" s="1502">
        <f t="shared" si="6"/>
        <v>451</v>
      </c>
      <c r="D125" s="2440" t="s">
        <v>4056</v>
      </c>
      <c r="E125" s="2441" t="s">
        <v>652</v>
      </c>
      <c r="F125" s="2442">
        <v>1999</v>
      </c>
      <c r="G125" s="2441"/>
      <c r="H125" s="751"/>
      <c r="I125" s="328" t="s">
        <v>7</v>
      </c>
      <c r="J125" s="2441" t="s">
        <v>4115</v>
      </c>
      <c r="K125" s="2441" t="s">
        <v>4116</v>
      </c>
      <c r="L125" s="2442">
        <v>4</v>
      </c>
      <c r="M125" s="2442">
        <v>10</v>
      </c>
      <c r="N125" s="2618">
        <v>2</v>
      </c>
      <c r="O125" s="2642">
        <v>48</v>
      </c>
      <c r="P125" s="2628">
        <v>12</v>
      </c>
      <c r="Q125" s="2446">
        <v>196</v>
      </c>
      <c r="R125" s="2645">
        <v>5</v>
      </c>
      <c r="S125" s="2668">
        <v>55</v>
      </c>
      <c r="T125" s="2656">
        <v>255</v>
      </c>
      <c r="U125" s="2523">
        <f t="shared" si="7"/>
        <v>451</v>
      </c>
      <c r="V125" s="739">
        <v>105</v>
      </c>
      <c r="W125" s="4"/>
      <c r="FU125" s="751"/>
      <c r="FV125" s="328" t="s">
        <v>7</v>
      </c>
    </row>
    <row r="126" spans="1:178" x14ac:dyDescent="0.25">
      <c r="A126" s="727">
        <v>106</v>
      </c>
      <c r="B126" s="400" t="s">
        <v>2390</v>
      </c>
      <c r="C126" s="1502">
        <f t="shared" si="6"/>
        <v>451</v>
      </c>
      <c r="D126" s="2440" t="s">
        <v>4207</v>
      </c>
      <c r="E126" s="2441" t="s">
        <v>2701</v>
      </c>
      <c r="F126" s="2442">
        <v>1999</v>
      </c>
      <c r="G126" s="2441"/>
      <c r="H126" s="751"/>
      <c r="I126" s="328" t="s">
        <v>7</v>
      </c>
      <c r="J126" s="2441" t="s">
        <v>2551</v>
      </c>
      <c r="K126" s="2441" t="s">
        <v>2553</v>
      </c>
      <c r="L126" s="2442">
        <v>15</v>
      </c>
      <c r="M126" s="2442">
        <v>10</v>
      </c>
      <c r="N126" s="2619">
        <v>2</v>
      </c>
      <c r="O126" s="2636">
        <v>15</v>
      </c>
      <c r="P126" s="2629">
        <v>6</v>
      </c>
      <c r="Q126" s="2446">
        <v>295</v>
      </c>
      <c r="R126" s="2646">
        <v>7</v>
      </c>
      <c r="S126" s="2662">
        <v>34</v>
      </c>
      <c r="T126" s="2656">
        <v>156</v>
      </c>
      <c r="U126" s="2523">
        <f t="shared" si="7"/>
        <v>451</v>
      </c>
      <c r="V126" s="739">
        <v>106</v>
      </c>
      <c r="W126" s="4"/>
      <c r="FU126" s="751"/>
      <c r="FV126" s="328" t="s">
        <v>7</v>
      </c>
    </row>
    <row r="127" spans="1:178" x14ac:dyDescent="0.25">
      <c r="A127" s="727">
        <v>107</v>
      </c>
      <c r="B127" s="400" t="s">
        <v>2372</v>
      </c>
      <c r="C127" s="1889">
        <f t="shared" si="6"/>
        <v>450</v>
      </c>
      <c r="D127" s="2484" t="s">
        <v>4275</v>
      </c>
      <c r="E127" s="2488" t="s">
        <v>4305</v>
      </c>
      <c r="F127" s="2495">
        <v>2000</v>
      </c>
      <c r="G127" s="2498">
        <v>11032</v>
      </c>
      <c r="H127" s="806"/>
      <c r="I127" s="783" t="s">
        <v>477</v>
      </c>
      <c r="J127" s="2504" t="s">
        <v>2988</v>
      </c>
      <c r="K127" s="2507" t="s">
        <v>3140</v>
      </c>
      <c r="L127" s="2510">
        <v>3</v>
      </c>
      <c r="M127" s="2510">
        <v>4</v>
      </c>
      <c r="N127" s="2622" t="s">
        <v>110</v>
      </c>
      <c r="O127" s="2639" t="s">
        <v>187</v>
      </c>
      <c r="P127" s="2632">
        <v>96</v>
      </c>
      <c r="Q127" s="2514">
        <f>IF(AND(OR(ISBLANK(N127),N127=0),OR(ISBLANK(O127),O127=0),OR(ISBLANK(P127),P127=0)),0,IF(250+('[2]YB - Under 17 Female'!$AB$19-(O127+60*N127))*3-IF(P127&lt;33,0,IF(P127&lt;66,1,2))&lt;=0,0,250+('[2]YB - Under 17 Female'!$AB$19-(O127+60*N127))*3-IF(P127&lt;33,0,IF(P127&lt;66,1,2))))</f>
        <v>194</v>
      </c>
      <c r="R127" s="2649" t="s">
        <v>375</v>
      </c>
      <c r="S127" s="2665" t="s">
        <v>59</v>
      </c>
      <c r="T127" s="2657">
        <f>IF(AND(OR(ISBLANK(R127),R127=0),OR(ISBLANK(S127),S127=0)),0,IF(250+'[2]YB - Under 17 Female'!$AB$16-(60*R127+S127)&lt;=0,0,250+'[2]YB - Under 17 Female'!$AB$16-(60*R127+S127)))</f>
        <v>256</v>
      </c>
      <c r="U127" s="2524">
        <f t="shared" si="7"/>
        <v>450</v>
      </c>
      <c r="V127" s="739">
        <v>107</v>
      </c>
      <c r="W127" s="4"/>
      <c r="FU127" s="751"/>
      <c r="FV127" s="328" t="s">
        <v>7</v>
      </c>
    </row>
    <row r="128" spans="1:178" x14ac:dyDescent="0.25">
      <c r="A128" s="727">
        <v>108</v>
      </c>
      <c r="B128" s="400" t="s">
        <v>2372</v>
      </c>
      <c r="C128" s="1502">
        <f t="shared" si="6"/>
        <v>450</v>
      </c>
      <c r="D128" s="2440" t="s">
        <v>1990</v>
      </c>
      <c r="E128" s="2441" t="s">
        <v>2501</v>
      </c>
      <c r="F128" s="2442">
        <v>1999</v>
      </c>
      <c r="G128" s="2441"/>
      <c r="H128" s="751"/>
      <c r="I128" s="328" t="s">
        <v>7</v>
      </c>
      <c r="J128" s="2441" t="s">
        <v>2493</v>
      </c>
      <c r="K128" s="2441" t="s">
        <v>4065</v>
      </c>
      <c r="L128" s="2442">
        <v>17</v>
      </c>
      <c r="M128" s="2442">
        <v>10</v>
      </c>
      <c r="N128" s="2619">
        <v>2</v>
      </c>
      <c r="O128" s="2636">
        <v>18</v>
      </c>
      <c r="P128" s="2629">
        <v>94</v>
      </c>
      <c r="Q128" s="2446">
        <v>284</v>
      </c>
      <c r="R128" s="2646">
        <v>7</v>
      </c>
      <c r="S128" s="2662">
        <v>24</v>
      </c>
      <c r="T128" s="2656">
        <v>166</v>
      </c>
      <c r="U128" s="2523">
        <f t="shared" si="7"/>
        <v>450</v>
      </c>
      <c r="V128" s="739">
        <v>108</v>
      </c>
      <c r="W128" s="4"/>
      <c r="FU128" s="751"/>
      <c r="FV128" s="328" t="s">
        <v>7</v>
      </c>
    </row>
    <row r="129" spans="1:178" x14ac:dyDescent="0.25">
      <c r="A129" s="727">
        <v>109</v>
      </c>
      <c r="B129" s="400" t="s">
        <v>2763</v>
      </c>
      <c r="C129" s="1502">
        <f t="shared" si="6"/>
        <v>447</v>
      </c>
      <c r="D129" s="2440" t="s">
        <v>761</v>
      </c>
      <c r="E129" s="2441" t="s">
        <v>2692</v>
      </c>
      <c r="F129" s="2442">
        <v>1999</v>
      </c>
      <c r="G129" s="2441"/>
      <c r="H129" s="751"/>
      <c r="I129" s="328" t="s">
        <v>7</v>
      </c>
      <c r="J129" s="2441" t="s">
        <v>2548</v>
      </c>
      <c r="K129" s="2441" t="s">
        <v>2362</v>
      </c>
      <c r="L129" s="2442">
        <v>11</v>
      </c>
      <c r="M129" s="2442">
        <v>10</v>
      </c>
      <c r="N129" s="2619">
        <v>2</v>
      </c>
      <c r="O129" s="2636">
        <v>36</v>
      </c>
      <c r="P129" s="2629">
        <v>1</v>
      </c>
      <c r="Q129" s="2446">
        <v>232</v>
      </c>
      <c r="R129" s="2646">
        <v>6</v>
      </c>
      <c r="S129" s="2662">
        <v>35</v>
      </c>
      <c r="T129" s="2656">
        <v>215</v>
      </c>
      <c r="U129" s="2523">
        <f t="shared" si="7"/>
        <v>447</v>
      </c>
      <c r="V129" s="739">
        <v>109</v>
      </c>
      <c r="W129" s="4"/>
      <c r="FU129" s="751"/>
      <c r="FV129" s="328" t="s">
        <v>7</v>
      </c>
    </row>
    <row r="130" spans="1:178" x14ac:dyDescent="0.25">
      <c r="A130" s="727">
        <v>110</v>
      </c>
      <c r="B130" s="400" t="s">
        <v>2892</v>
      </c>
      <c r="C130" s="1502">
        <f t="shared" si="6"/>
        <v>445</v>
      </c>
      <c r="D130" s="2440" t="s">
        <v>4209</v>
      </c>
      <c r="E130" s="2441" t="s">
        <v>4210</v>
      </c>
      <c r="F130" s="2442">
        <v>1999</v>
      </c>
      <c r="G130" s="2441"/>
      <c r="H130" s="751"/>
      <c r="I130" s="328" t="s">
        <v>7</v>
      </c>
      <c r="J130" s="2441" t="s">
        <v>2855</v>
      </c>
      <c r="K130" s="2441" t="s">
        <v>4147</v>
      </c>
      <c r="L130" s="2442">
        <v>4</v>
      </c>
      <c r="M130" s="2442">
        <v>10</v>
      </c>
      <c r="N130" s="2619">
        <v>2</v>
      </c>
      <c r="O130" s="2636">
        <v>23</v>
      </c>
      <c r="P130" s="2629">
        <v>36</v>
      </c>
      <c r="Q130" s="2446">
        <v>270</v>
      </c>
      <c r="R130" s="2646">
        <v>7</v>
      </c>
      <c r="S130" s="2662">
        <v>15</v>
      </c>
      <c r="T130" s="2656">
        <v>175</v>
      </c>
      <c r="U130" s="2523">
        <f t="shared" si="7"/>
        <v>445</v>
      </c>
      <c r="V130" s="739">
        <v>110</v>
      </c>
      <c r="W130" s="4"/>
      <c r="FU130" s="751"/>
      <c r="FV130" s="328" t="s">
        <v>7</v>
      </c>
    </row>
    <row r="131" spans="1:178" x14ac:dyDescent="0.25">
      <c r="A131" s="727">
        <v>111</v>
      </c>
      <c r="B131" s="400" t="s">
        <v>2898</v>
      </c>
      <c r="C131" s="1889">
        <f t="shared" si="6"/>
        <v>444</v>
      </c>
      <c r="D131" s="2484" t="s">
        <v>2993</v>
      </c>
      <c r="E131" s="2488" t="s">
        <v>4286</v>
      </c>
      <c r="F131" s="2495">
        <v>1999</v>
      </c>
      <c r="G131" s="2498">
        <v>12301</v>
      </c>
      <c r="H131" s="806"/>
      <c r="I131" s="783" t="s">
        <v>477</v>
      </c>
      <c r="J131" s="2504" t="s">
        <v>481</v>
      </c>
      <c r="K131" s="2507" t="s">
        <v>3140</v>
      </c>
      <c r="L131" s="2510">
        <v>3</v>
      </c>
      <c r="M131" s="2510">
        <v>4</v>
      </c>
      <c r="N131" s="2622" t="s">
        <v>110</v>
      </c>
      <c r="O131" s="2639" t="s">
        <v>114</v>
      </c>
      <c r="P131" s="2632">
        <v>70</v>
      </c>
      <c r="Q131" s="2514">
        <f>IF(AND(OR(ISBLANK(N131),N131=0),OR(ISBLANK(O131),O131=0),OR(ISBLANK(P131),P131=0)),0,IF(250+('[2]YB - Under 17 Female'!$AB$19-(O131+60*N131))*3-IF(P131&lt;33,0,IF(P131&lt;66,1,2))&lt;=0,0,250+('[2]YB - Under 17 Female'!$AB$19-(O131+60*N131))*3-IF(P131&lt;33,0,IF(P131&lt;66,1,2))))</f>
        <v>182</v>
      </c>
      <c r="R131" s="2649" t="s">
        <v>375</v>
      </c>
      <c r="S131" s="2665" t="s">
        <v>187</v>
      </c>
      <c r="T131" s="2657">
        <f>IF(AND(OR(ISBLANK(R131),R131=0),OR(ISBLANK(S131),S131=0)),0,IF(250+'[2]YB - Under 17 Female'!$AB$16-(60*R131+S131)&lt;=0,0,250+'[2]YB - Under 17 Female'!$AB$16-(60*R131+S131)))</f>
        <v>262</v>
      </c>
      <c r="U131" s="2524">
        <f t="shared" si="7"/>
        <v>444</v>
      </c>
      <c r="V131" s="739">
        <v>111</v>
      </c>
      <c r="W131" s="4"/>
      <c r="FU131" s="751"/>
      <c r="FV131" s="328" t="s">
        <v>7</v>
      </c>
    </row>
    <row r="132" spans="1:178" x14ac:dyDescent="0.25">
      <c r="A132" s="727">
        <v>112</v>
      </c>
      <c r="B132" s="400" t="s">
        <v>2333</v>
      </c>
      <c r="C132" s="1502">
        <f t="shared" si="6"/>
        <v>443</v>
      </c>
      <c r="D132" s="2440" t="s">
        <v>2001</v>
      </c>
      <c r="E132" s="2441" t="s">
        <v>4182</v>
      </c>
      <c r="F132" s="2442">
        <v>2000</v>
      </c>
      <c r="G132" s="2441"/>
      <c r="H132" s="751"/>
      <c r="I132" s="328" t="s">
        <v>7</v>
      </c>
      <c r="J132" s="2441" t="s">
        <v>4183</v>
      </c>
      <c r="K132" s="2441" t="s">
        <v>4064</v>
      </c>
      <c r="L132" s="2442">
        <v>11</v>
      </c>
      <c r="M132" s="2442">
        <v>10</v>
      </c>
      <c r="N132" s="2619">
        <v>2</v>
      </c>
      <c r="O132" s="2636">
        <v>46</v>
      </c>
      <c r="P132" s="2629">
        <v>88</v>
      </c>
      <c r="Q132" s="2446">
        <v>200</v>
      </c>
      <c r="R132" s="2646">
        <v>6</v>
      </c>
      <c r="S132" s="2662">
        <v>7</v>
      </c>
      <c r="T132" s="2656">
        <v>243</v>
      </c>
      <c r="U132" s="2523">
        <f t="shared" si="7"/>
        <v>443</v>
      </c>
      <c r="V132" s="739">
        <v>112</v>
      </c>
      <c r="W132" s="4"/>
      <c r="FU132" s="751"/>
      <c r="FV132" s="328" t="s">
        <v>7</v>
      </c>
    </row>
    <row r="133" spans="1:178" x14ac:dyDescent="0.25">
      <c r="A133" s="727">
        <v>113</v>
      </c>
      <c r="B133" s="400" t="s">
        <v>2333</v>
      </c>
      <c r="C133" s="1502">
        <f t="shared" si="6"/>
        <v>443</v>
      </c>
      <c r="D133" s="2440" t="s">
        <v>4184</v>
      </c>
      <c r="E133" s="2441" t="s">
        <v>695</v>
      </c>
      <c r="F133" s="2442">
        <v>2000</v>
      </c>
      <c r="G133" s="2441"/>
      <c r="H133" s="751"/>
      <c r="I133" s="328" t="s">
        <v>7</v>
      </c>
      <c r="J133" s="2441" t="s">
        <v>4185</v>
      </c>
      <c r="K133" s="2441" t="s">
        <v>2536</v>
      </c>
      <c r="L133" s="2442">
        <v>4</v>
      </c>
      <c r="M133" s="2442">
        <v>10</v>
      </c>
      <c r="N133" s="2619">
        <v>2</v>
      </c>
      <c r="O133" s="2636">
        <v>46</v>
      </c>
      <c r="P133" s="2629">
        <v>58</v>
      </c>
      <c r="Q133" s="2446">
        <v>201</v>
      </c>
      <c r="R133" s="2646">
        <v>6</v>
      </c>
      <c r="S133" s="2662">
        <v>8</v>
      </c>
      <c r="T133" s="2656">
        <v>242</v>
      </c>
      <c r="U133" s="2523">
        <f t="shared" si="7"/>
        <v>443</v>
      </c>
      <c r="V133" s="739">
        <v>113</v>
      </c>
      <c r="W133" s="4"/>
      <c r="FU133" s="751"/>
      <c r="FV133" s="328" t="s">
        <v>7</v>
      </c>
    </row>
    <row r="134" spans="1:178" x14ac:dyDescent="0.25">
      <c r="A134" s="727">
        <v>114</v>
      </c>
      <c r="B134" s="400" t="s">
        <v>2417</v>
      </c>
      <c r="C134" s="1502">
        <f t="shared" si="6"/>
        <v>441</v>
      </c>
      <c r="D134" s="2440" t="s">
        <v>918</v>
      </c>
      <c r="E134" s="2441" t="s">
        <v>4170</v>
      </c>
      <c r="F134" s="2442">
        <v>2000</v>
      </c>
      <c r="G134" s="2441"/>
      <c r="H134" s="751"/>
      <c r="I134" s="328" t="s">
        <v>7</v>
      </c>
      <c r="J134" s="2441" t="s">
        <v>709</v>
      </c>
      <c r="K134" s="2441" t="s">
        <v>4095</v>
      </c>
      <c r="L134" s="2442">
        <v>11</v>
      </c>
      <c r="M134" s="2442">
        <v>10</v>
      </c>
      <c r="N134" s="2619">
        <v>2</v>
      </c>
      <c r="O134" s="2636">
        <v>33</v>
      </c>
      <c r="P134" s="2629">
        <v>78</v>
      </c>
      <c r="Q134" s="2446">
        <v>239</v>
      </c>
      <c r="R134" s="2646">
        <v>6</v>
      </c>
      <c r="S134" s="2662">
        <v>48</v>
      </c>
      <c r="T134" s="2656">
        <v>202</v>
      </c>
      <c r="U134" s="2523">
        <f t="shared" si="7"/>
        <v>441</v>
      </c>
      <c r="V134" s="739">
        <v>114</v>
      </c>
      <c r="W134" s="4"/>
      <c r="FU134" s="751"/>
      <c r="FV134" s="328" t="s">
        <v>7</v>
      </c>
    </row>
    <row r="135" spans="1:178" x14ac:dyDescent="0.25">
      <c r="A135" s="727">
        <v>115</v>
      </c>
      <c r="B135" s="400" t="s">
        <v>2418</v>
      </c>
      <c r="C135" s="1502">
        <f t="shared" si="6"/>
        <v>440</v>
      </c>
      <c r="D135" s="2440" t="s">
        <v>4171</v>
      </c>
      <c r="E135" s="2441" t="s">
        <v>4172</v>
      </c>
      <c r="F135" s="2442">
        <v>1999</v>
      </c>
      <c r="G135" s="2441"/>
      <c r="H135" s="751"/>
      <c r="I135" s="328" t="s">
        <v>7</v>
      </c>
      <c r="J135" s="2441" t="s">
        <v>2547</v>
      </c>
      <c r="K135" s="2441" t="s">
        <v>4147</v>
      </c>
      <c r="L135" s="2442">
        <v>4</v>
      </c>
      <c r="M135" s="2442">
        <v>10</v>
      </c>
      <c r="N135" s="2619">
        <v>2</v>
      </c>
      <c r="O135" s="2636">
        <v>38</v>
      </c>
      <c r="P135" s="2629">
        <v>53</v>
      </c>
      <c r="Q135" s="2446">
        <v>225</v>
      </c>
      <c r="R135" s="2646">
        <v>6</v>
      </c>
      <c r="S135" s="2662">
        <v>35</v>
      </c>
      <c r="T135" s="2656">
        <v>215</v>
      </c>
      <c r="U135" s="2523">
        <f t="shared" si="7"/>
        <v>440</v>
      </c>
      <c r="V135" s="739">
        <v>115</v>
      </c>
      <c r="W135" s="4"/>
      <c r="FU135" s="751"/>
      <c r="FV135" s="328" t="s">
        <v>7</v>
      </c>
    </row>
    <row r="136" spans="1:178" x14ac:dyDescent="0.25">
      <c r="A136" s="727">
        <v>116</v>
      </c>
      <c r="B136" s="400" t="s">
        <v>2885</v>
      </c>
      <c r="C136" s="1889">
        <f t="shared" si="6"/>
        <v>438</v>
      </c>
      <c r="D136" s="2484" t="s">
        <v>4304</v>
      </c>
      <c r="E136" s="2488" t="s">
        <v>4303</v>
      </c>
      <c r="F136" s="2495">
        <v>1999</v>
      </c>
      <c r="G136" s="2498">
        <v>12990</v>
      </c>
      <c r="H136" s="806"/>
      <c r="I136" s="783" t="s">
        <v>477</v>
      </c>
      <c r="J136" s="2504" t="s">
        <v>3070</v>
      </c>
      <c r="K136" s="2507" t="s">
        <v>3140</v>
      </c>
      <c r="L136" s="2510">
        <v>3</v>
      </c>
      <c r="M136" s="2510">
        <v>4</v>
      </c>
      <c r="N136" s="2622" t="s">
        <v>110</v>
      </c>
      <c r="O136" s="2639" t="s">
        <v>75</v>
      </c>
      <c r="P136" s="2632">
        <v>31</v>
      </c>
      <c r="Q136" s="2514">
        <f>IF(AND(OR(ISBLANK(N136),N136=0),OR(ISBLANK(O136),O136=0),OR(ISBLANK(P136),P136=0)),0,IF(250+('[2]YB - Under 17 Female'!$AB$19-(O136+60*N136))*3-IF(P136&lt;33,0,IF(P136&lt;66,1,2))&lt;=0,0,250+('[2]YB - Under 17 Female'!$AB$19-(O136+60*N136))*3-IF(P136&lt;33,0,IF(P136&lt;66,1,2))))</f>
        <v>253</v>
      </c>
      <c r="R136" s="2649" t="s">
        <v>377</v>
      </c>
      <c r="S136" s="2665" t="s">
        <v>116</v>
      </c>
      <c r="T136" s="2657">
        <f>IF(AND(OR(ISBLANK(R136),R136=0),OR(ISBLANK(S136),S136=0)),0,IF(250+'[2]YB - Under 17 Female'!$AB$16-(60*R136+S136)&lt;=0,0,250+'[2]YB - Under 17 Female'!$AB$16-(60*R136+S136)))</f>
        <v>185</v>
      </c>
      <c r="U136" s="2524">
        <f t="shared" si="7"/>
        <v>438</v>
      </c>
      <c r="V136" s="739">
        <v>116</v>
      </c>
      <c r="W136" s="4"/>
      <c r="FU136" s="751"/>
      <c r="FV136" s="328" t="s">
        <v>7</v>
      </c>
    </row>
    <row r="137" spans="1:178" x14ac:dyDescent="0.25">
      <c r="A137" s="727">
        <v>117</v>
      </c>
      <c r="B137" s="400" t="s">
        <v>2883</v>
      </c>
      <c r="C137" s="1502">
        <f t="shared" si="6"/>
        <v>436</v>
      </c>
      <c r="D137" s="2480" t="s">
        <v>3116</v>
      </c>
      <c r="E137" s="2441" t="s">
        <v>4290</v>
      </c>
      <c r="F137" s="2490">
        <v>1999</v>
      </c>
      <c r="G137" s="2497">
        <v>13968</v>
      </c>
      <c r="H137" s="806"/>
      <c r="I137" s="783" t="s">
        <v>477</v>
      </c>
      <c r="J137" s="2501" t="s">
        <v>4289</v>
      </c>
      <c r="K137" s="2505"/>
      <c r="L137" s="2508">
        <v>2</v>
      </c>
      <c r="M137" s="2508">
        <v>1</v>
      </c>
      <c r="N137" s="2623" t="s">
        <v>110</v>
      </c>
      <c r="O137" s="2640" t="s">
        <v>69</v>
      </c>
      <c r="P137" s="2633">
        <v>64</v>
      </c>
      <c r="Q137" s="2446">
        <f>IF(AND(OR(ISBLANK(N137),N137=0),OR(ISBLANK(O137),O137=0),OR(ISBLANK(P137),P137=0)),0,IF(250+('[4]YB - Under 17 Female'!AB19-(O137+60*N137))*3-IF(P137&lt;33,0,IF(P137&lt;66,1,2))&lt;=0,0,250+('[4]YB - Under 17 Female'!AB19-(O137+60*N137))*3-IF(P137&lt;33,0,IF(P137&lt;66,1,2))))</f>
        <v>246</v>
      </c>
      <c r="R137" s="2650" t="s">
        <v>377</v>
      </c>
      <c r="S137" s="2666" t="s">
        <v>74</v>
      </c>
      <c r="T137" s="2656">
        <f>IF(AND(OR(ISBLANK(R137),R137=0),OR(ISBLANK(S137),S137=0)),0,IF(250+'[4]YB - Under 17 Female'!AB16-(60*R137+S137)&lt;=0,0,250+'[4]YB - Under 17 Female'!AB16-(60*R137+S137)))</f>
        <v>190</v>
      </c>
      <c r="U137" s="2523">
        <f t="shared" si="7"/>
        <v>436</v>
      </c>
      <c r="V137" s="739">
        <v>117</v>
      </c>
      <c r="W137" s="4"/>
      <c r="FU137" s="751"/>
      <c r="FV137" s="328" t="s">
        <v>7</v>
      </c>
    </row>
    <row r="138" spans="1:178" x14ac:dyDescent="0.25">
      <c r="A138" s="727">
        <v>118</v>
      </c>
      <c r="B138" s="400" t="s">
        <v>2902</v>
      </c>
      <c r="C138" s="1502">
        <f t="shared" si="6"/>
        <v>433</v>
      </c>
      <c r="D138" s="2440" t="s">
        <v>704</v>
      </c>
      <c r="E138" s="2441" t="s">
        <v>756</v>
      </c>
      <c r="F138" s="2442">
        <v>2000</v>
      </c>
      <c r="G138" s="2441"/>
      <c r="H138" s="751"/>
      <c r="I138" s="328" t="s">
        <v>7</v>
      </c>
      <c r="J138" s="2441" t="s">
        <v>2850</v>
      </c>
      <c r="K138" s="2441" t="s">
        <v>4063</v>
      </c>
      <c r="L138" s="2442">
        <v>4</v>
      </c>
      <c r="M138" s="2442">
        <v>10</v>
      </c>
      <c r="N138" s="2619">
        <v>2</v>
      </c>
      <c r="O138" s="2636">
        <v>43</v>
      </c>
      <c r="P138" s="2629">
        <v>7</v>
      </c>
      <c r="Q138" s="2446">
        <v>211</v>
      </c>
      <c r="R138" s="2646">
        <v>6</v>
      </c>
      <c r="S138" s="2662">
        <v>28</v>
      </c>
      <c r="T138" s="2656">
        <v>222</v>
      </c>
      <c r="U138" s="2523">
        <f t="shared" si="7"/>
        <v>433</v>
      </c>
      <c r="V138" s="739">
        <v>118</v>
      </c>
      <c r="W138" s="4"/>
      <c r="FU138" s="751"/>
      <c r="FV138" s="328" t="s">
        <v>7</v>
      </c>
    </row>
    <row r="139" spans="1:178" x14ac:dyDescent="0.25">
      <c r="A139" s="727">
        <v>119</v>
      </c>
      <c r="B139" s="400" t="s">
        <v>2902</v>
      </c>
      <c r="C139" s="1502">
        <f t="shared" si="6"/>
        <v>433</v>
      </c>
      <c r="D139" s="2440" t="s">
        <v>4121</v>
      </c>
      <c r="E139" s="2441" t="s">
        <v>4122</v>
      </c>
      <c r="F139" s="2442">
        <v>2000</v>
      </c>
      <c r="G139" s="2441"/>
      <c r="H139" s="751"/>
      <c r="I139" s="328" t="s">
        <v>7</v>
      </c>
      <c r="J139" s="2441" t="s">
        <v>2612</v>
      </c>
      <c r="K139" s="2441" t="s">
        <v>2362</v>
      </c>
      <c r="L139" s="2442">
        <v>11</v>
      </c>
      <c r="M139" s="2442">
        <v>10</v>
      </c>
      <c r="N139" s="2619">
        <v>3</v>
      </c>
      <c r="O139" s="2636">
        <v>6</v>
      </c>
      <c r="P139" s="2629">
        <v>46</v>
      </c>
      <c r="Q139" s="2446">
        <v>141</v>
      </c>
      <c r="R139" s="2646">
        <v>5</v>
      </c>
      <c r="S139" s="2662">
        <v>18</v>
      </c>
      <c r="T139" s="2656">
        <v>292</v>
      </c>
      <c r="U139" s="2523">
        <f t="shared" si="7"/>
        <v>433</v>
      </c>
      <c r="V139" s="739">
        <v>119</v>
      </c>
      <c r="W139" s="4"/>
      <c r="FU139" s="751"/>
      <c r="FV139" s="328" t="s">
        <v>7</v>
      </c>
    </row>
    <row r="140" spans="1:178" x14ac:dyDescent="0.25">
      <c r="A140" s="727">
        <v>120</v>
      </c>
      <c r="B140" s="400" t="s">
        <v>2420</v>
      </c>
      <c r="C140" s="1502">
        <f t="shared" si="6"/>
        <v>432</v>
      </c>
      <c r="D140" s="2440" t="s">
        <v>4173</v>
      </c>
      <c r="E140" s="2441" t="s">
        <v>4174</v>
      </c>
      <c r="F140" s="2442">
        <v>2000</v>
      </c>
      <c r="G140" s="2441"/>
      <c r="H140" s="751"/>
      <c r="I140" s="328" t="s">
        <v>7</v>
      </c>
      <c r="J140" s="2441" t="s">
        <v>783</v>
      </c>
      <c r="K140" s="2441" t="s">
        <v>4095</v>
      </c>
      <c r="L140" s="2442">
        <v>11</v>
      </c>
      <c r="M140" s="2442">
        <v>10</v>
      </c>
      <c r="N140" s="2624">
        <v>2</v>
      </c>
      <c r="O140" s="2641">
        <v>42</v>
      </c>
      <c r="P140" s="2634">
        <v>0</v>
      </c>
      <c r="Q140" s="2447">
        <v>214</v>
      </c>
      <c r="R140" s="2651">
        <v>6</v>
      </c>
      <c r="S140" s="2667">
        <v>32</v>
      </c>
      <c r="T140" s="2659">
        <v>218</v>
      </c>
      <c r="U140" s="2673">
        <f t="shared" si="7"/>
        <v>432</v>
      </c>
      <c r="V140" s="739">
        <v>120</v>
      </c>
      <c r="W140" s="4"/>
      <c r="FU140" s="751"/>
      <c r="FV140" s="328" t="s">
        <v>7</v>
      </c>
    </row>
    <row r="141" spans="1:178" x14ac:dyDescent="0.25">
      <c r="A141" s="727">
        <v>121</v>
      </c>
      <c r="B141" s="400" t="s">
        <v>2420</v>
      </c>
      <c r="C141" s="1502">
        <f t="shared" si="6"/>
        <v>432</v>
      </c>
      <c r="D141" s="2440" t="s">
        <v>4211</v>
      </c>
      <c r="E141" s="2441" t="s">
        <v>4212</v>
      </c>
      <c r="F141" s="2442">
        <v>1999</v>
      </c>
      <c r="G141" s="2441"/>
      <c r="H141" s="751"/>
      <c r="I141" s="328" t="s">
        <v>7</v>
      </c>
      <c r="J141" s="2441" t="s">
        <v>4213</v>
      </c>
      <c r="K141" s="2441" t="s">
        <v>749</v>
      </c>
      <c r="L141" s="2442">
        <v>21</v>
      </c>
      <c r="M141" s="2442">
        <v>10</v>
      </c>
      <c r="N141" s="2618">
        <v>2</v>
      </c>
      <c r="O141" s="2642">
        <v>23</v>
      </c>
      <c r="P141" s="2628">
        <v>18</v>
      </c>
      <c r="Q141" s="2448">
        <v>271</v>
      </c>
      <c r="R141" s="2645">
        <v>7</v>
      </c>
      <c r="S141" s="2668">
        <v>29</v>
      </c>
      <c r="T141" s="2656">
        <v>161</v>
      </c>
      <c r="U141" s="2672">
        <f t="shared" si="7"/>
        <v>432</v>
      </c>
      <c r="V141" s="739">
        <v>121</v>
      </c>
      <c r="W141" s="4"/>
      <c r="FU141" s="751"/>
      <c r="FV141" s="328" t="s">
        <v>7</v>
      </c>
    </row>
    <row r="142" spans="1:178" x14ac:dyDescent="0.25">
      <c r="A142" s="727">
        <v>122</v>
      </c>
      <c r="B142" s="400" t="s">
        <v>2847</v>
      </c>
      <c r="C142" s="1502">
        <f t="shared" si="6"/>
        <v>431</v>
      </c>
      <c r="D142" s="2440" t="s">
        <v>781</v>
      </c>
      <c r="E142" s="2441" t="s">
        <v>2695</v>
      </c>
      <c r="F142" s="2442">
        <v>1999</v>
      </c>
      <c r="G142" s="2441"/>
      <c r="H142" s="751"/>
      <c r="I142" s="328" t="s">
        <v>7</v>
      </c>
      <c r="J142" s="2441" t="s">
        <v>2550</v>
      </c>
      <c r="K142" s="2441" t="s">
        <v>4063</v>
      </c>
      <c r="L142" s="2442">
        <v>4</v>
      </c>
      <c r="M142" s="2442">
        <v>10</v>
      </c>
      <c r="N142" s="2619">
        <v>2</v>
      </c>
      <c r="O142" s="2636">
        <v>43</v>
      </c>
      <c r="P142" s="2629">
        <v>59</v>
      </c>
      <c r="Q142" s="2446">
        <v>210</v>
      </c>
      <c r="R142" s="2646">
        <v>6</v>
      </c>
      <c r="S142" s="2662">
        <v>29</v>
      </c>
      <c r="T142" s="2656">
        <v>221</v>
      </c>
      <c r="U142" s="2523">
        <f t="shared" si="7"/>
        <v>431</v>
      </c>
      <c r="V142" s="739">
        <v>122</v>
      </c>
      <c r="W142" s="4"/>
      <c r="FU142" s="751"/>
      <c r="FV142" s="328" t="s">
        <v>7</v>
      </c>
    </row>
    <row r="143" spans="1:178" x14ac:dyDescent="0.25">
      <c r="A143" s="727">
        <v>123</v>
      </c>
      <c r="B143" s="400" t="s">
        <v>2894</v>
      </c>
      <c r="C143" s="1502">
        <f t="shared" si="6"/>
        <v>428</v>
      </c>
      <c r="D143" s="2440" t="s">
        <v>4175</v>
      </c>
      <c r="E143" s="2441" t="s">
        <v>4176</v>
      </c>
      <c r="F143" s="2442">
        <v>2000</v>
      </c>
      <c r="G143" s="2441"/>
      <c r="H143" s="751"/>
      <c r="I143" s="328" t="s">
        <v>7</v>
      </c>
      <c r="J143" s="2441" t="s">
        <v>4106</v>
      </c>
      <c r="K143" s="2441" t="s">
        <v>4095</v>
      </c>
      <c r="L143" s="2442">
        <v>11</v>
      </c>
      <c r="M143" s="2442">
        <v>10</v>
      </c>
      <c r="N143" s="2619">
        <v>2</v>
      </c>
      <c r="O143" s="2636">
        <v>42</v>
      </c>
      <c r="P143" s="2629">
        <v>93</v>
      </c>
      <c r="Q143" s="2446">
        <v>212</v>
      </c>
      <c r="R143" s="2646">
        <v>6</v>
      </c>
      <c r="S143" s="2662">
        <v>34</v>
      </c>
      <c r="T143" s="2656">
        <v>216</v>
      </c>
      <c r="U143" s="2523">
        <f t="shared" si="7"/>
        <v>428</v>
      </c>
      <c r="V143" s="739">
        <v>123</v>
      </c>
      <c r="W143" s="4"/>
      <c r="FU143" s="751"/>
      <c r="FV143" s="328" t="s">
        <v>7</v>
      </c>
    </row>
    <row r="144" spans="1:178" x14ac:dyDescent="0.25">
      <c r="A144" s="727">
        <v>124</v>
      </c>
      <c r="B144" s="400" t="s">
        <v>2762</v>
      </c>
      <c r="C144" s="1502">
        <f t="shared" si="6"/>
        <v>426</v>
      </c>
      <c r="D144" s="2440" t="s">
        <v>959</v>
      </c>
      <c r="E144" s="2441" t="s">
        <v>4119</v>
      </c>
      <c r="F144" s="2442">
        <v>1999</v>
      </c>
      <c r="G144" s="2441"/>
      <c r="H144" s="751"/>
      <c r="I144" s="328" t="s">
        <v>7</v>
      </c>
      <c r="J144" s="2441" t="s">
        <v>4120</v>
      </c>
      <c r="K144" s="2441" t="s">
        <v>2362</v>
      </c>
      <c r="L144" s="2442">
        <v>11</v>
      </c>
      <c r="M144" s="2442">
        <v>10</v>
      </c>
      <c r="N144" s="2619">
        <v>3</v>
      </c>
      <c r="O144" s="2636">
        <v>6</v>
      </c>
      <c r="P144" s="2629">
        <v>24</v>
      </c>
      <c r="Q144" s="2446">
        <v>142</v>
      </c>
      <c r="R144" s="2646">
        <v>5</v>
      </c>
      <c r="S144" s="2662">
        <v>26</v>
      </c>
      <c r="T144" s="2656">
        <v>284</v>
      </c>
      <c r="U144" s="2523">
        <f t="shared" si="7"/>
        <v>426</v>
      </c>
      <c r="V144" s="739">
        <v>124</v>
      </c>
      <c r="W144" s="4"/>
      <c r="FU144" s="751"/>
      <c r="FV144" s="328" t="s">
        <v>7</v>
      </c>
    </row>
    <row r="145" spans="1:178" x14ac:dyDescent="0.25">
      <c r="A145" s="727">
        <v>125</v>
      </c>
      <c r="B145" s="400" t="s">
        <v>2340</v>
      </c>
      <c r="C145" s="1502">
        <f t="shared" si="6"/>
        <v>425</v>
      </c>
      <c r="D145" s="2480" t="s">
        <v>2997</v>
      </c>
      <c r="E145" s="2441" t="s">
        <v>4287</v>
      </c>
      <c r="F145" s="2490">
        <v>1999</v>
      </c>
      <c r="G145" s="2497">
        <v>11224</v>
      </c>
      <c r="H145" s="806"/>
      <c r="I145" s="783" t="s">
        <v>477</v>
      </c>
      <c r="J145" s="2501" t="s">
        <v>3139</v>
      </c>
      <c r="K145" s="2505"/>
      <c r="L145" s="2508">
        <v>2</v>
      </c>
      <c r="M145" s="2508">
        <v>1</v>
      </c>
      <c r="N145" s="3291" t="s">
        <v>110</v>
      </c>
      <c r="O145" s="3293" t="s">
        <v>187</v>
      </c>
      <c r="P145" s="3295">
        <v>68</v>
      </c>
      <c r="Q145" s="2446">
        <f>IF(AND(OR(ISBLANK(N145),N145=0),OR(ISBLANK(O145),O145=0),OR(ISBLANK(P145),P145=0)),0,IF(250+('[4]YB - Under 17 Female'!AB19-(O145+60*N145))*3-IF(P145&lt;33,0,IF(P145&lt;66,1,2))&lt;=0,0,250+('[4]YB - Under 17 Female'!AB19-(O145+60*N145))*3-IF(P145&lt;33,0,IF(P145&lt;66,1,2))))</f>
        <v>194</v>
      </c>
      <c r="R145" s="3297" t="s">
        <v>364</v>
      </c>
      <c r="S145" s="3299" t="s">
        <v>126</v>
      </c>
      <c r="T145" s="2656">
        <f>IF(AND(OR(ISBLANK(R145),R145=0),OR(ISBLANK(S145),S145=0)),0,IF(250+'[4]YB - Under 17 Female'!AB16-(60*R145+S145)&lt;=0,0,250+'[4]YB - Under 17 Female'!AB16-(60*R145+S145)))</f>
        <v>231</v>
      </c>
      <c r="U145" s="2523">
        <f t="shared" si="7"/>
        <v>425</v>
      </c>
      <c r="V145" s="739">
        <v>125</v>
      </c>
      <c r="W145" s="4"/>
      <c r="FU145" s="751"/>
      <c r="FV145" s="328" t="s">
        <v>7</v>
      </c>
    </row>
    <row r="146" spans="1:178" x14ac:dyDescent="0.25">
      <c r="A146" s="727">
        <v>126</v>
      </c>
      <c r="B146" s="400" t="s">
        <v>2340</v>
      </c>
      <c r="C146" s="1502">
        <f t="shared" si="6"/>
        <v>425</v>
      </c>
      <c r="D146" s="2440" t="s">
        <v>1031</v>
      </c>
      <c r="E146" s="2441" t="s">
        <v>4177</v>
      </c>
      <c r="F146" s="2442">
        <v>2000</v>
      </c>
      <c r="G146" s="2441"/>
      <c r="H146" s="751"/>
      <c r="I146" s="328" t="s">
        <v>7</v>
      </c>
      <c r="J146" s="2441" t="s">
        <v>2849</v>
      </c>
      <c r="K146" s="2441" t="s">
        <v>2362</v>
      </c>
      <c r="L146" s="2442">
        <v>11</v>
      </c>
      <c r="M146" s="2442">
        <v>10</v>
      </c>
      <c r="N146" s="2619">
        <v>2</v>
      </c>
      <c r="O146" s="2636">
        <v>48</v>
      </c>
      <c r="P146" s="2629">
        <v>93</v>
      </c>
      <c r="Q146" s="2446">
        <v>196</v>
      </c>
      <c r="R146" s="2646">
        <v>6</v>
      </c>
      <c r="S146" s="2662">
        <v>21</v>
      </c>
      <c r="T146" s="2656">
        <v>229</v>
      </c>
      <c r="U146" s="2523">
        <f t="shared" si="7"/>
        <v>425</v>
      </c>
      <c r="V146" s="739">
        <v>126</v>
      </c>
      <c r="W146" s="4"/>
      <c r="FU146" s="751"/>
      <c r="FV146" s="328" t="s">
        <v>7</v>
      </c>
    </row>
    <row r="147" spans="1:178" x14ac:dyDescent="0.25">
      <c r="A147" s="727">
        <v>127</v>
      </c>
      <c r="B147" s="400" t="s">
        <v>2340</v>
      </c>
      <c r="C147" s="1502">
        <f t="shared" si="6"/>
        <v>425</v>
      </c>
      <c r="D147" s="2440" t="s">
        <v>4186</v>
      </c>
      <c r="E147" s="2441" t="s">
        <v>2668</v>
      </c>
      <c r="F147" s="2442">
        <v>2000</v>
      </c>
      <c r="G147" s="2441"/>
      <c r="H147" s="751"/>
      <c r="I147" s="328" t="s">
        <v>7</v>
      </c>
      <c r="J147" s="2441" t="s">
        <v>709</v>
      </c>
      <c r="K147" s="2441" t="s">
        <v>4095</v>
      </c>
      <c r="L147" s="2442">
        <v>11</v>
      </c>
      <c r="M147" s="2442">
        <v>10</v>
      </c>
      <c r="N147" s="2619">
        <v>2</v>
      </c>
      <c r="O147" s="2636">
        <v>46</v>
      </c>
      <c r="P147" s="2629">
        <v>22</v>
      </c>
      <c r="Q147" s="2446">
        <v>202</v>
      </c>
      <c r="R147" s="2646">
        <v>6</v>
      </c>
      <c r="S147" s="2662">
        <v>27</v>
      </c>
      <c r="T147" s="2656">
        <v>223</v>
      </c>
      <c r="U147" s="2523">
        <f t="shared" si="7"/>
        <v>425</v>
      </c>
      <c r="V147" s="739">
        <v>127</v>
      </c>
      <c r="W147" s="4"/>
      <c r="FU147" s="751"/>
      <c r="FV147" s="328" t="s">
        <v>7</v>
      </c>
    </row>
    <row r="148" spans="1:178" x14ac:dyDescent="0.25">
      <c r="A148" s="727">
        <v>128</v>
      </c>
      <c r="B148" s="400" t="s">
        <v>2891</v>
      </c>
      <c r="C148" s="1502">
        <f t="shared" si="6"/>
        <v>424</v>
      </c>
      <c r="D148" s="2480" t="s">
        <v>3843</v>
      </c>
      <c r="E148" s="2441" t="s">
        <v>4286</v>
      </c>
      <c r="F148" s="2490">
        <v>1999</v>
      </c>
      <c r="G148" s="2497">
        <v>12302</v>
      </c>
      <c r="H148" s="806"/>
      <c r="I148" s="783" t="s">
        <v>477</v>
      </c>
      <c r="J148" s="2501" t="s">
        <v>2987</v>
      </c>
      <c r="K148" s="2505"/>
      <c r="L148" s="2508">
        <v>2</v>
      </c>
      <c r="M148" s="2508">
        <v>1</v>
      </c>
      <c r="N148" s="2623" t="s">
        <v>111</v>
      </c>
      <c r="O148" s="2640" t="s">
        <v>74</v>
      </c>
      <c r="P148" s="2633">
        <v>23</v>
      </c>
      <c r="Q148" s="2446">
        <f>IF(AND(OR(ISBLANK(N148),N148=0),OR(ISBLANK(O148),O148=0),OR(ISBLANK(P148),P148=0)),0,IF(250+('[4]YB - Under 17 Female'!AB19-(O148+60*N148))*3-IF(P148&lt;33,0,IF(P148&lt;66,1,2))&lt;=0,0,250+('[4]YB - Under 17 Female'!AB19-(O148+60*N148))*3-IF(P148&lt;33,0,IF(P148&lt;66,1,2))))</f>
        <v>160</v>
      </c>
      <c r="R148" s="2650" t="s">
        <v>375</v>
      </c>
      <c r="S148" s="2666" t="s">
        <v>179</v>
      </c>
      <c r="T148" s="2656">
        <f>IF(AND(OR(ISBLANK(R148),R148=0),OR(ISBLANK(S148),S148=0)),0,IF(250+'[4]YB - Under 17 Female'!AB16-(60*R148+S148)&lt;=0,0,250+'[4]YB - Under 17 Female'!AB16-(60*R148+S148)))</f>
        <v>264</v>
      </c>
      <c r="U148" s="2523">
        <f t="shared" si="7"/>
        <v>424</v>
      </c>
      <c r="V148" s="739">
        <v>128</v>
      </c>
      <c r="W148" s="4"/>
      <c r="FU148" s="751"/>
      <c r="FV148" s="328" t="s">
        <v>7</v>
      </c>
    </row>
    <row r="149" spans="1:178" x14ac:dyDescent="0.25">
      <c r="A149" s="727">
        <v>129</v>
      </c>
      <c r="B149" s="400" t="s">
        <v>2835</v>
      </c>
      <c r="C149" s="1441">
        <f t="shared" si="6"/>
        <v>419</v>
      </c>
      <c r="D149" s="2440" t="s">
        <v>4190</v>
      </c>
      <c r="E149" s="2441" t="s">
        <v>4191</v>
      </c>
      <c r="F149" s="2442">
        <v>2000</v>
      </c>
      <c r="G149" s="2441"/>
      <c r="H149" s="751"/>
      <c r="I149" s="328" t="s">
        <v>7</v>
      </c>
      <c r="J149" s="2441" t="s">
        <v>4192</v>
      </c>
      <c r="K149" s="2441" t="s">
        <v>2362</v>
      </c>
      <c r="L149" s="2442">
        <v>11</v>
      </c>
      <c r="M149" s="2442">
        <v>10</v>
      </c>
      <c r="N149" s="2619">
        <v>2</v>
      </c>
      <c r="O149" s="2636">
        <v>50</v>
      </c>
      <c r="P149" s="2629">
        <v>44</v>
      </c>
      <c r="Q149" s="2446">
        <v>189</v>
      </c>
      <c r="R149" s="2646">
        <v>6</v>
      </c>
      <c r="S149" s="2662">
        <v>20</v>
      </c>
      <c r="T149" s="2656">
        <v>230</v>
      </c>
      <c r="U149" s="2523">
        <f t="shared" ref="U149:U153" si="8">SUM(Q149,T149)</f>
        <v>419</v>
      </c>
      <c r="V149" s="739">
        <v>129</v>
      </c>
      <c r="W149" s="4"/>
      <c r="FU149" s="751"/>
      <c r="FV149" s="328" t="s">
        <v>7</v>
      </c>
    </row>
    <row r="150" spans="1:178" x14ac:dyDescent="0.25">
      <c r="A150" s="727">
        <v>130</v>
      </c>
      <c r="B150" s="400" t="s">
        <v>2835</v>
      </c>
      <c r="C150" s="1502">
        <f t="shared" si="6"/>
        <v>419</v>
      </c>
      <c r="D150" s="2440" t="s">
        <v>4187</v>
      </c>
      <c r="E150" s="2441" t="s">
        <v>4188</v>
      </c>
      <c r="F150" s="2442">
        <v>2000</v>
      </c>
      <c r="G150" s="2441"/>
      <c r="H150" s="751"/>
      <c r="I150" s="328" t="s">
        <v>7</v>
      </c>
      <c r="J150" s="2441" t="s">
        <v>4189</v>
      </c>
      <c r="K150" s="2441" t="s">
        <v>2362</v>
      </c>
      <c r="L150" s="2442">
        <v>11</v>
      </c>
      <c r="M150" s="2442">
        <v>10</v>
      </c>
      <c r="N150" s="2619">
        <v>2</v>
      </c>
      <c r="O150" s="2636">
        <v>48</v>
      </c>
      <c r="P150" s="2629">
        <v>48</v>
      </c>
      <c r="Q150" s="2446">
        <v>195</v>
      </c>
      <c r="R150" s="2646">
        <v>6</v>
      </c>
      <c r="S150" s="2662">
        <v>26</v>
      </c>
      <c r="T150" s="2656">
        <v>224</v>
      </c>
      <c r="U150" s="2523">
        <f t="shared" si="8"/>
        <v>419</v>
      </c>
      <c r="V150" s="739">
        <v>130</v>
      </c>
      <c r="W150" s="4"/>
      <c r="FU150" s="751"/>
      <c r="FV150" s="328" t="s">
        <v>7</v>
      </c>
    </row>
    <row r="151" spans="1:178" x14ac:dyDescent="0.25">
      <c r="A151" s="727">
        <v>131</v>
      </c>
      <c r="B151" s="400" t="s">
        <v>2835</v>
      </c>
      <c r="C151" s="1441">
        <f t="shared" si="6"/>
        <v>419</v>
      </c>
      <c r="D151" s="2440" t="s">
        <v>339</v>
      </c>
      <c r="E151" s="2441" t="s">
        <v>855</v>
      </c>
      <c r="F151" s="2442">
        <v>1999</v>
      </c>
      <c r="G151" s="2441"/>
      <c r="H151" s="751"/>
      <c r="I151" s="328" t="s">
        <v>7</v>
      </c>
      <c r="J151" s="2441" t="s">
        <v>2855</v>
      </c>
      <c r="K151" s="2441" t="s">
        <v>4147</v>
      </c>
      <c r="L151" s="2442">
        <v>4</v>
      </c>
      <c r="M151" s="2442">
        <v>10</v>
      </c>
      <c r="N151" s="2619">
        <v>2</v>
      </c>
      <c r="O151" s="2636">
        <v>43</v>
      </c>
      <c r="P151" s="2629">
        <v>12</v>
      </c>
      <c r="Q151" s="2446">
        <v>211</v>
      </c>
      <c r="R151" s="2646">
        <v>6</v>
      </c>
      <c r="S151" s="2662">
        <v>42</v>
      </c>
      <c r="T151" s="2656">
        <v>208</v>
      </c>
      <c r="U151" s="2523">
        <f t="shared" si="8"/>
        <v>419</v>
      </c>
      <c r="V151" s="739">
        <v>131</v>
      </c>
      <c r="W151" s="4"/>
      <c r="FU151" s="751"/>
      <c r="FV151" s="328" t="s">
        <v>7</v>
      </c>
    </row>
    <row r="152" spans="1:178" x14ac:dyDescent="0.25">
      <c r="A152" s="727">
        <v>132</v>
      </c>
      <c r="B152" s="400" t="s">
        <v>2863</v>
      </c>
      <c r="C152" s="1502">
        <f t="shared" si="6"/>
        <v>416</v>
      </c>
      <c r="D152" s="2440" t="s">
        <v>4193</v>
      </c>
      <c r="E152" s="2441" t="s">
        <v>4074</v>
      </c>
      <c r="F152" s="2442">
        <v>2000</v>
      </c>
      <c r="G152" s="2441"/>
      <c r="H152" s="751"/>
      <c r="I152" s="328" t="s">
        <v>7</v>
      </c>
      <c r="J152" s="2441" t="s">
        <v>2867</v>
      </c>
      <c r="K152" s="2441" t="s">
        <v>2536</v>
      </c>
      <c r="L152" s="2442">
        <v>4</v>
      </c>
      <c r="M152" s="2442">
        <v>10</v>
      </c>
      <c r="N152" s="2619">
        <v>2</v>
      </c>
      <c r="O152" s="2636">
        <v>50</v>
      </c>
      <c r="P152" s="2629">
        <v>34</v>
      </c>
      <c r="Q152" s="2446">
        <v>189</v>
      </c>
      <c r="R152" s="2646">
        <v>6</v>
      </c>
      <c r="S152" s="2662">
        <v>23</v>
      </c>
      <c r="T152" s="2656">
        <v>227</v>
      </c>
      <c r="U152" s="2523">
        <f t="shared" si="8"/>
        <v>416</v>
      </c>
      <c r="V152" s="739">
        <v>132</v>
      </c>
      <c r="W152" s="4"/>
      <c r="FU152" s="751"/>
      <c r="FV152" s="328" t="s">
        <v>7</v>
      </c>
    </row>
    <row r="153" spans="1:178" x14ac:dyDescent="0.25">
      <c r="A153" s="727">
        <v>133</v>
      </c>
      <c r="B153" s="400" t="s">
        <v>2373</v>
      </c>
      <c r="C153" s="1502">
        <f t="shared" si="6"/>
        <v>413</v>
      </c>
      <c r="D153" s="2440" t="s">
        <v>339</v>
      </c>
      <c r="E153" s="2441" t="s">
        <v>4232</v>
      </c>
      <c r="F153" s="2442">
        <v>1999</v>
      </c>
      <c r="G153" s="2441"/>
      <c r="H153" s="751"/>
      <c r="I153" s="328" t="s">
        <v>7</v>
      </c>
      <c r="J153" s="2441" t="s">
        <v>2493</v>
      </c>
      <c r="K153" s="2441" t="s">
        <v>4065</v>
      </c>
      <c r="L153" s="2442">
        <v>17</v>
      </c>
      <c r="M153" s="2442">
        <v>10</v>
      </c>
      <c r="N153" s="2619">
        <v>2</v>
      </c>
      <c r="O153" s="2636">
        <v>19</v>
      </c>
      <c r="P153" s="2629">
        <v>0</v>
      </c>
      <c r="Q153" s="2446">
        <v>283</v>
      </c>
      <c r="R153" s="2646">
        <v>8</v>
      </c>
      <c r="S153" s="2662">
        <v>0</v>
      </c>
      <c r="T153" s="2656">
        <v>130</v>
      </c>
      <c r="U153" s="2523">
        <f t="shared" si="8"/>
        <v>413</v>
      </c>
      <c r="V153" s="739">
        <v>133</v>
      </c>
      <c r="W153" s="4"/>
      <c r="FU153" s="751"/>
      <c r="FV153" s="328" t="s">
        <v>7</v>
      </c>
    </row>
    <row r="154" spans="1:178" x14ac:dyDescent="0.25">
      <c r="A154" s="727">
        <v>134</v>
      </c>
      <c r="B154" s="400" t="s">
        <v>2848</v>
      </c>
      <c r="C154" s="1746" t="s">
        <v>4243</v>
      </c>
      <c r="D154" s="3601" t="s">
        <v>4239</v>
      </c>
      <c r="E154" s="3605" t="s">
        <v>4240</v>
      </c>
      <c r="F154" s="2442">
        <v>1999</v>
      </c>
      <c r="G154" s="3608" t="s">
        <v>4241</v>
      </c>
      <c r="H154" s="3610"/>
      <c r="I154" s="928" t="s">
        <v>2465</v>
      </c>
      <c r="J154" s="3605" t="s">
        <v>3031</v>
      </c>
      <c r="K154" s="3612"/>
      <c r="L154" s="3612"/>
      <c r="M154" s="3615"/>
      <c r="N154" s="3617" t="s">
        <v>110</v>
      </c>
      <c r="O154" s="3621" t="s">
        <v>19</v>
      </c>
      <c r="P154" s="3624" t="s">
        <v>74</v>
      </c>
      <c r="Q154" s="3626" t="s">
        <v>2598</v>
      </c>
      <c r="R154" s="3629" t="s">
        <v>377</v>
      </c>
      <c r="S154" s="3633" t="s">
        <v>128</v>
      </c>
      <c r="T154" s="3637" t="s">
        <v>2459</v>
      </c>
      <c r="U154" s="3640" t="s">
        <v>4243</v>
      </c>
      <c r="V154" s="739">
        <v>134</v>
      </c>
      <c r="W154" s="4"/>
      <c r="FU154" s="751"/>
      <c r="FV154" s="328" t="s">
        <v>7</v>
      </c>
    </row>
    <row r="155" spans="1:178" x14ac:dyDescent="0.25">
      <c r="A155" s="727">
        <v>135</v>
      </c>
      <c r="B155" s="400" t="s">
        <v>2715</v>
      </c>
      <c r="C155" s="1502">
        <f t="shared" ref="C155:C180" si="9">SUM(Q155,T155)</f>
        <v>410</v>
      </c>
      <c r="D155" s="2440" t="s">
        <v>4154</v>
      </c>
      <c r="E155" s="2441" t="s">
        <v>775</v>
      </c>
      <c r="F155" s="2442">
        <v>2000</v>
      </c>
      <c r="G155" s="2441"/>
      <c r="H155" s="751"/>
      <c r="I155" s="328" t="s">
        <v>7</v>
      </c>
      <c r="J155" s="2441" t="s">
        <v>2876</v>
      </c>
      <c r="K155" s="2441" t="s">
        <v>1051</v>
      </c>
      <c r="L155" s="2442">
        <v>27</v>
      </c>
      <c r="M155" s="2442">
        <v>9</v>
      </c>
      <c r="N155" s="2619">
        <v>2</v>
      </c>
      <c r="O155" s="2636">
        <v>48</v>
      </c>
      <c r="P155" s="2629">
        <v>66</v>
      </c>
      <c r="Q155" s="2446">
        <v>194</v>
      </c>
      <c r="R155" s="2646">
        <v>6</v>
      </c>
      <c r="S155" s="2662">
        <v>34</v>
      </c>
      <c r="T155" s="2656">
        <v>216</v>
      </c>
      <c r="U155" s="2523">
        <f t="shared" ref="U155:U180" si="10">SUM(Q155,T155)</f>
        <v>410</v>
      </c>
      <c r="V155" s="739">
        <v>135</v>
      </c>
      <c r="W155" s="4"/>
      <c r="FU155" s="751"/>
      <c r="FV155" s="328" t="s">
        <v>7</v>
      </c>
    </row>
    <row r="156" spans="1:178" x14ac:dyDescent="0.25">
      <c r="A156" s="727">
        <v>136</v>
      </c>
      <c r="B156" s="400" t="s">
        <v>2852</v>
      </c>
      <c r="C156" s="1502">
        <f t="shared" si="9"/>
        <v>409</v>
      </c>
      <c r="D156" s="2480" t="s">
        <v>3102</v>
      </c>
      <c r="E156" s="2441" t="s">
        <v>3829</v>
      </c>
      <c r="F156" s="2490">
        <v>1999</v>
      </c>
      <c r="G156" s="2497">
        <v>12125</v>
      </c>
      <c r="H156" s="806"/>
      <c r="I156" s="783" t="s">
        <v>477</v>
      </c>
      <c r="J156" s="2501" t="s">
        <v>2992</v>
      </c>
      <c r="K156" s="2505"/>
      <c r="L156" s="2508">
        <v>2</v>
      </c>
      <c r="M156" s="2508">
        <v>1</v>
      </c>
      <c r="N156" s="2623" t="s">
        <v>111</v>
      </c>
      <c r="O156" s="2640" t="s">
        <v>74</v>
      </c>
      <c r="P156" s="2633">
        <v>36</v>
      </c>
      <c r="Q156" s="2446">
        <f>IF(AND(OR(ISBLANK(N156),N156=0),OR(ISBLANK(O156),O156=0),OR(ISBLANK(P156),P156=0)),0,IF(250+('[4]YB - Under 17 Female'!AB19-(O156+60*N156))*3-IF(P156&lt;33,0,IF(P156&lt;66,1,2))&lt;=0,0,250+('[4]YB - Under 17 Female'!AB19-(O156+60*N156))*3-IF(P156&lt;33,0,IF(P156&lt;66,1,2))))</f>
        <v>159</v>
      </c>
      <c r="R156" s="2650" t="s">
        <v>364</v>
      </c>
      <c r="S156" s="2666" t="s">
        <v>74</v>
      </c>
      <c r="T156" s="2656">
        <f>IF(AND(OR(ISBLANK(R156),R156=0),OR(ISBLANK(S156),S156=0)),0,IF(250+'[4]YB - Under 17 Female'!AB16-(60*R156+S156)&lt;=0,0,250+'[4]YB - Under 17 Female'!AB16-(60*R156+S156)))</f>
        <v>250</v>
      </c>
      <c r="U156" s="2523">
        <f t="shared" si="10"/>
        <v>409</v>
      </c>
      <c r="V156" s="739">
        <v>136</v>
      </c>
      <c r="W156" s="4"/>
      <c r="FU156" s="751"/>
      <c r="FV156" s="328" t="s">
        <v>7</v>
      </c>
    </row>
    <row r="157" spans="1:178" x14ac:dyDescent="0.25">
      <c r="A157" s="727">
        <v>137</v>
      </c>
      <c r="B157" s="400" t="s">
        <v>2900</v>
      </c>
      <c r="C157" s="1502">
        <f t="shared" si="9"/>
        <v>408</v>
      </c>
      <c r="D157" s="2440" t="s">
        <v>4194</v>
      </c>
      <c r="E157" s="2441" t="s">
        <v>4195</v>
      </c>
      <c r="F157" s="2442">
        <v>2000</v>
      </c>
      <c r="G157" s="2441"/>
      <c r="H157" s="751"/>
      <c r="I157" s="328" t="s">
        <v>7</v>
      </c>
      <c r="J157" s="2441" t="s">
        <v>1585</v>
      </c>
      <c r="K157" s="2441" t="s">
        <v>2546</v>
      </c>
      <c r="L157" s="2442">
        <v>17</v>
      </c>
      <c r="M157" s="2442">
        <v>10</v>
      </c>
      <c r="N157" s="2619">
        <v>2</v>
      </c>
      <c r="O157" s="2636">
        <v>54</v>
      </c>
      <c r="P157" s="2629">
        <v>15</v>
      </c>
      <c r="Q157" s="2446">
        <v>178</v>
      </c>
      <c r="R157" s="2646">
        <v>6</v>
      </c>
      <c r="S157" s="2662">
        <v>20</v>
      </c>
      <c r="T157" s="2656">
        <v>230</v>
      </c>
      <c r="U157" s="2523">
        <f t="shared" si="10"/>
        <v>408</v>
      </c>
      <c r="V157" s="739">
        <v>137</v>
      </c>
      <c r="W157" s="4"/>
      <c r="FU157" s="751"/>
      <c r="FV157" s="328" t="s">
        <v>7</v>
      </c>
    </row>
    <row r="158" spans="1:178" x14ac:dyDescent="0.25">
      <c r="A158" s="727">
        <v>138</v>
      </c>
      <c r="B158" s="400" t="s">
        <v>2901</v>
      </c>
      <c r="C158" s="1502">
        <f t="shared" si="9"/>
        <v>407</v>
      </c>
      <c r="D158" s="2440" t="s">
        <v>4216</v>
      </c>
      <c r="E158" s="2441" t="s">
        <v>800</v>
      </c>
      <c r="F158" s="2442">
        <v>1999</v>
      </c>
      <c r="G158" s="2441"/>
      <c r="H158" s="751"/>
      <c r="I158" s="328" t="s">
        <v>7</v>
      </c>
      <c r="J158" s="2441" t="s">
        <v>2677</v>
      </c>
      <c r="K158" s="2441" t="s">
        <v>4064</v>
      </c>
      <c r="L158" s="2442">
        <v>11</v>
      </c>
      <c r="M158" s="2442">
        <v>10</v>
      </c>
      <c r="N158" s="2619">
        <v>2</v>
      </c>
      <c r="O158" s="2636">
        <v>34</v>
      </c>
      <c r="P158" s="2629">
        <v>65</v>
      </c>
      <c r="Q158" s="2446">
        <v>237</v>
      </c>
      <c r="R158" s="2646">
        <v>7</v>
      </c>
      <c r="S158" s="2662">
        <v>20</v>
      </c>
      <c r="T158" s="2656">
        <v>170</v>
      </c>
      <c r="U158" s="2523">
        <f t="shared" si="10"/>
        <v>407</v>
      </c>
      <c r="V158" s="739">
        <v>138</v>
      </c>
      <c r="W158" s="4"/>
      <c r="FU158" s="751"/>
      <c r="FV158" s="328" t="s">
        <v>7</v>
      </c>
    </row>
    <row r="159" spans="1:178" x14ac:dyDescent="0.25">
      <c r="A159" s="727">
        <v>139</v>
      </c>
      <c r="B159" s="400" t="s">
        <v>2761</v>
      </c>
      <c r="C159" s="1889">
        <f t="shared" si="9"/>
        <v>406</v>
      </c>
      <c r="D159" s="2484" t="s">
        <v>3525</v>
      </c>
      <c r="E159" s="2488" t="s">
        <v>4302</v>
      </c>
      <c r="F159" s="2495">
        <v>1999</v>
      </c>
      <c r="G159" s="2498">
        <v>10122</v>
      </c>
      <c r="H159" s="806"/>
      <c r="I159" s="783" t="s">
        <v>477</v>
      </c>
      <c r="J159" s="2504" t="s">
        <v>481</v>
      </c>
      <c r="K159" s="2507" t="s">
        <v>3140</v>
      </c>
      <c r="L159" s="2510">
        <v>3</v>
      </c>
      <c r="M159" s="2510">
        <v>4</v>
      </c>
      <c r="N159" s="2622" t="s">
        <v>110</v>
      </c>
      <c r="O159" s="2639" t="s">
        <v>22</v>
      </c>
      <c r="P159" s="2632">
        <v>74</v>
      </c>
      <c r="Q159" s="2514">
        <f>IF(AND(OR(ISBLANK(N159),N159=0),OR(ISBLANK(O159),O159=0),OR(ISBLANK(P159),P159=0)),0,IF(250+('[2]YB - Under 17 Female'!$AB$19-(O159+60*N159))*3-IF(P159&lt;33,0,IF(P159&lt;66,1,2))&lt;=0,0,250+('[2]YB - Under 17 Female'!$AB$19-(O159+60*N159))*3-IF(P159&lt;33,0,IF(P159&lt;66,1,2))))</f>
        <v>203</v>
      </c>
      <c r="R159" s="2649" t="s">
        <v>364</v>
      </c>
      <c r="S159" s="2665" t="s">
        <v>26</v>
      </c>
      <c r="T159" s="2657">
        <f>IF(AND(OR(ISBLANK(R159),R159=0),OR(ISBLANK(S159),S159=0)),0,IF(250+'[2]YB - Under 17 Female'!$AB$16-(60*R159+S159)&lt;=0,0,250+'[2]YB - Under 17 Female'!$AB$16-(60*R159+S159)))</f>
        <v>203</v>
      </c>
      <c r="U159" s="2524">
        <f t="shared" si="10"/>
        <v>406</v>
      </c>
      <c r="V159" s="739">
        <v>139</v>
      </c>
      <c r="W159" s="4"/>
      <c r="FU159" s="751"/>
      <c r="FV159" s="328" t="s">
        <v>7</v>
      </c>
    </row>
    <row r="160" spans="1:178" x14ac:dyDescent="0.25">
      <c r="A160" s="727">
        <v>140</v>
      </c>
      <c r="B160" s="400" t="s">
        <v>2851</v>
      </c>
      <c r="C160" s="1502">
        <f t="shared" si="9"/>
        <v>405</v>
      </c>
      <c r="D160" s="2440" t="s">
        <v>1565</v>
      </c>
      <c r="E160" s="2441" t="s">
        <v>2662</v>
      </c>
      <c r="F160" s="2442">
        <v>2000</v>
      </c>
      <c r="G160" s="2441"/>
      <c r="H160" s="751"/>
      <c r="I160" s="328" t="s">
        <v>7</v>
      </c>
      <c r="J160" s="2441" t="s">
        <v>2536</v>
      </c>
      <c r="K160" s="2441" t="s">
        <v>2362</v>
      </c>
      <c r="L160" s="2442">
        <v>11</v>
      </c>
      <c r="M160" s="2442">
        <v>10</v>
      </c>
      <c r="N160" s="2624">
        <v>2</v>
      </c>
      <c r="O160" s="2641">
        <v>42</v>
      </c>
      <c r="P160" s="2634">
        <v>88</v>
      </c>
      <c r="Q160" s="2447">
        <v>212</v>
      </c>
      <c r="R160" s="2651">
        <v>6</v>
      </c>
      <c r="S160" s="2667">
        <v>57</v>
      </c>
      <c r="T160" s="2659">
        <v>193</v>
      </c>
      <c r="U160" s="2673">
        <f t="shared" si="10"/>
        <v>405</v>
      </c>
      <c r="V160" s="739">
        <v>140</v>
      </c>
      <c r="W160" s="4"/>
      <c r="FU160" s="751"/>
      <c r="FV160" s="328" t="s">
        <v>7</v>
      </c>
    </row>
    <row r="161" spans="1:178" x14ac:dyDescent="0.25">
      <c r="A161" s="727">
        <v>141</v>
      </c>
      <c r="B161" s="400" t="s">
        <v>2391</v>
      </c>
      <c r="C161" s="1502">
        <f t="shared" si="9"/>
        <v>404</v>
      </c>
      <c r="D161" s="2440" t="s">
        <v>607</v>
      </c>
      <c r="E161" s="2441" t="s">
        <v>859</v>
      </c>
      <c r="F161" s="2442">
        <v>2000</v>
      </c>
      <c r="G161" s="2441"/>
      <c r="H161" s="751"/>
      <c r="I161" s="328" t="s">
        <v>7</v>
      </c>
      <c r="J161" s="2441" t="s">
        <v>2544</v>
      </c>
      <c r="K161" s="2441" t="s">
        <v>1051</v>
      </c>
      <c r="L161" s="2442">
        <v>27</v>
      </c>
      <c r="M161" s="2442">
        <v>9</v>
      </c>
      <c r="N161" s="2618">
        <v>2</v>
      </c>
      <c r="O161" s="2642">
        <v>31</v>
      </c>
      <c r="P161" s="2628">
        <v>96</v>
      </c>
      <c r="Q161" s="2448">
        <v>245</v>
      </c>
      <c r="R161" s="2645">
        <v>7</v>
      </c>
      <c r="S161" s="2668">
        <v>31</v>
      </c>
      <c r="T161" s="2656">
        <v>159</v>
      </c>
      <c r="U161" s="2672">
        <f t="shared" si="10"/>
        <v>404</v>
      </c>
      <c r="V161" s="739">
        <v>141</v>
      </c>
      <c r="W161" s="4"/>
      <c r="FU161" s="751"/>
      <c r="FV161" s="328" t="s">
        <v>7</v>
      </c>
    </row>
    <row r="162" spans="1:178" x14ac:dyDescent="0.25">
      <c r="A162" s="727">
        <v>142</v>
      </c>
      <c r="B162" s="400" t="s">
        <v>2423</v>
      </c>
      <c r="C162" s="1502">
        <f t="shared" si="9"/>
        <v>403</v>
      </c>
      <c r="D162" s="2440" t="s">
        <v>987</v>
      </c>
      <c r="E162" s="2441" t="s">
        <v>4196</v>
      </c>
      <c r="F162" s="2442">
        <v>2000</v>
      </c>
      <c r="G162" s="2441"/>
      <c r="H162" s="751"/>
      <c r="I162" s="328" t="s">
        <v>7</v>
      </c>
      <c r="J162" s="2441" t="s">
        <v>4197</v>
      </c>
      <c r="K162" s="2441" t="s">
        <v>2553</v>
      </c>
      <c r="L162" s="2442">
        <v>15</v>
      </c>
      <c r="M162" s="2442">
        <v>10</v>
      </c>
      <c r="N162" s="2619">
        <v>3</v>
      </c>
      <c r="O162" s="2636">
        <v>0</v>
      </c>
      <c r="P162" s="2629">
        <v>7</v>
      </c>
      <c r="Q162" s="2446">
        <v>160</v>
      </c>
      <c r="R162" s="2646">
        <v>6</v>
      </c>
      <c r="S162" s="2662">
        <v>7</v>
      </c>
      <c r="T162" s="2656">
        <v>243</v>
      </c>
      <c r="U162" s="2523">
        <f t="shared" si="10"/>
        <v>403</v>
      </c>
      <c r="V162" s="739">
        <v>142</v>
      </c>
      <c r="W162" s="4"/>
      <c r="FU162" s="751"/>
      <c r="FV162" s="328" t="s">
        <v>7</v>
      </c>
    </row>
    <row r="163" spans="1:178" x14ac:dyDescent="0.25">
      <c r="A163" s="727">
        <v>143</v>
      </c>
      <c r="B163" s="400" t="s">
        <v>2423</v>
      </c>
      <c r="C163" s="1502">
        <f t="shared" si="9"/>
        <v>403</v>
      </c>
      <c r="D163" s="2440" t="s">
        <v>870</v>
      </c>
      <c r="E163" s="2441" t="s">
        <v>4214</v>
      </c>
      <c r="F163" s="2442">
        <v>2000</v>
      </c>
      <c r="G163" s="2441"/>
      <c r="H163" s="751"/>
      <c r="I163" s="328" t="s">
        <v>7</v>
      </c>
      <c r="J163" s="2441" t="s">
        <v>4215</v>
      </c>
      <c r="K163" s="2441" t="s">
        <v>4147</v>
      </c>
      <c r="L163" s="2442">
        <v>4</v>
      </c>
      <c r="M163" s="2442">
        <v>10</v>
      </c>
      <c r="N163" s="2619">
        <v>2</v>
      </c>
      <c r="O163" s="2636">
        <v>30</v>
      </c>
      <c r="P163" s="2629">
        <v>15</v>
      </c>
      <c r="Q163" s="2446">
        <v>250</v>
      </c>
      <c r="R163" s="2646">
        <v>7</v>
      </c>
      <c r="S163" s="2662">
        <v>37</v>
      </c>
      <c r="T163" s="2656">
        <v>153</v>
      </c>
      <c r="U163" s="2523">
        <f t="shared" si="10"/>
        <v>403</v>
      </c>
      <c r="V163" s="739">
        <v>143</v>
      </c>
      <c r="W163" s="4"/>
      <c r="FU163" s="751"/>
      <c r="FV163" s="328" t="s">
        <v>7</v>
      </c>
    </row>
    <row r="164" spans="1:178" x14ac:dyDescent="0.25">
      <c r="A164" s="727">
        <v>144</v>
      </c>
      <c r="B164" s="400" t="s">
        <v>2374</v>
      </c>
      <c r="C164" s="1889">
        <f t="shared" si="9"/>
        <v>387</v>
      </c>
      <c r="D164" s="2484" t="s">
        <v>4283</v>
      </c>
      <c r="E164" s="2488" t="s">
        <v>4301</v>
      </c>
      <c r="F164" s="2495">
        <v>1999</v>
      </c>
      <c r="G164" s="2498">
        <v>11021</v>
      </c>
      <c r="H164" s="806"/>
      <c r="I164" s="783" t="s">
        <v>477</v>
      </c>
      <c r="J164" s="2504" t="s">
        <v>2988</v>
      </c>
      <c r="K164" s="2507" t="s">
        <v>3140</v>
      </c>
      <c r="L164" s="2510">
        <v>3</v>
      </c>
      <c r="M164" s="2510">
        <v>4</v>
      </c>
      <c r="N164" s="2622" t="s">
        <v>110</v>
      </c>
      <c r="O164" s="2639" t="s">
        <v>71</v>
      </c>
      <c r="P164" s="2632">
        <v>81</v>
      </c>
      <c r="Q164" s="2514">
        <f>IF(AND(OR(ISBLANK(N164),N164=0),OR(ISBLANK(O164),O164=0),OR(ISBLANK(P164),P164=0)),0,IF(250+('[2]YB - Under 17 Female'!$AB$19-(O164+60*N164))*3-IF(P164&lt;33,0,IF(P164&lt;66,1,2))&lt;=0,0,250+('[2]YB - Under 17 Female'!$AB$19-(O164+60*N164))*3-IF(P164&lt;33,0,IF(P164&lt;66,1,2))))</f>
        <v>167</v>
      </c>
      <c r="R164" s="2649" t="s">
        <v>364</v>
      </c>
      <c r="S164" s="2665" t="s">
        <v>189</v>
      </c>
      <c r="T164" s="2657">
        <f>IF(AND(OR(ISBLANK(R164),R164=0),OR(ISBLANK(S164),S164=0)),0,IF(250+'[2]YB - Under 17 Female'!$AB$16-(60*R164+S164)&lt;=0,0,250+'[2]YB - Under 17 Female'!$AB$16-(60*R164+S164)))</f>
        <v>220</v>
      </c>
      <c r="U164" s="2524">
        <f t="shared" si="10"/>
        <v>387</v>
      </c>
      <c r="V164" s="739">
        <v>144</v>
      </c>
      <c r="W164" s="4"/>
      <c r="FU164" s="751"/>
      <c r="FV164" s="328" t="s">
        <v>7</v>
      </c>
    </row>
    <row r="165" spans="1:178" x14ac:dyDescent="0.25">
      <c r="A165" s="727">
        <v>145</v>
      </c>
      <c r="B165" s="400" t="s">
        <v>2374</v>
      </c>
      <c r="C165" s="1502">
        <f t="shared" si="9"/>
        <v>387</v>
      </c>
      <c r="D165" s="2440" t="s">
        <v>339</v>
      </c>
      <c r="E165" s="2441" t="s">
        <v>4218</v>
      </c>
      <c r="F165" s="2442">
        <v>2000</v>
      </c>
      <c r="G165" s="2441"/>
      <c r="H165" s="751"/>
      <c r="I165" s="328" t="s">
        <v>7</v>
      </c>
      <c r="J165" s="2441" t="s">
        <v>2623</v>
      </c>
      <c r="K165" s="2441" t="s">
        <v>4068</v>
      </c>
      <c r="L165" s="2442">
        <v>18</v>
      </c>
      <c r="M165" s="2442">
        <v>10</v>
      </c>
      <c r="N165" s="2618">
        <v>2</v>
      </c>
      <c r="O165" s="2642">
        <v>35</v>
      </c>
      <c r="P165" s="2628">
        <v>97</v>
      </c>
      <c r="Q165" s="2446">
        <v>233</v>
      </c>
      <c r="R165" s="2645">
        <v>7</v>
      </c>
      <c r="S165" s="2668">
        <v>36</v>
      </c>
      <c r="T165" s="2656">
        <v>154</v>
      </c>
      <c r="U165" s="2523">
        <f t="shared" si="10"/>
        <v>387</v>
      </c>
      <c r="V165" s="739">
        <v>145</v>
      </c>
      <c r="W165" s="4"/>
      <c r="FU165" s="751"/>
      <c r="FV165" s="328" t="s">
        <v>7</v>
      </c>
    </row>
    <row r="166" spans="1:178" x14ac:dyDescent="0.25">
      <c r="A166" s="727">
        <v>146</v>
      </c>
      <c r="B166" s="400" t="s">
        <v>2424</v>
      </c>
      <c r="C166" s="1889">
        <f t="shared" si="9"/>
        <v>383</v>
      </c>
      <c r="D166" s="2484" t="s">
        <v>4300</v>
      </c>
      <c r="E166" s="2488" t="s">
        <v>4285</v>
      </c>
      <c r="F166" s="2495">
        <v>2000</v>
      </c>
      <c r="G166" s="2498">
        <v>12171</v>
      </c>
      <c r="H166" s="806"/>
      <c r="I166" s="783" t="s">
        <v>477</v>
      </c>
      <c r="J166" s="2504" t="s">
        <v>3345</v>
      </c>
      <c r="K166" s="2507" t="s">
        <v>3140</v>
      </c>
      <c r="L166" s="2510">
        <v>3</v>
      </c>
      <c r="M166" s="2510">
        <v>4</v>
      </c>
      <c r="N166" s="2622" t="s">
        <v>110</v>
      </c>
      <c r="O166" s="2639" t="s">
        <v>186</v>
      </c>
      <c r="P166" s="2632">
        <v>18</v>
      </c>
      <c r="Q166" s="2514">
        <f>IF(AND(OR(ISBLANK(N166),N166=0),OR(ISBLANK(O166),O166=0),OR(ISBLANK(P166),P166=0)),0,IF(250+('[2]YB - Under 17 Female'!$AB$19-(O166+60*N166))*3-IF(P166&lt;33,0,IF(P166&lt;66,1,2))&lt;=0,0,250+('[2]YB - Under 17 Female'!$AB$19-(O166+60*N166))*3-IF(P166&lt;33,0,IF(P166&lt;66,1,2))))</f>
        <v>193</v>
      </c>
      <c r="R166" s="2649" t="s">
        <v>377</v>
      </c>
      <c r="S166" s="2665" t="s">
        <v>74</v>
      </c>
      <c r="T166" s="2657">
        <f>IF(AND(OR(ISBLANK(R166),R166=0),OR(ISBLANK(S166),S166=0)),0,IF(250+'[2]YB - Under 17 Female'!$AB$16-(60*R166+S166)&lt;=0,0,250+'[2]YB - Under 17 Female'!$AB$16-(60*R166+S166)))</f>
        <v>190</v>
      </c>
      <c r="U166" s="2524">
        <f t="shared" si="10"/>
        <v>383</v>
      </c>
      <c r="V166" s="739">
        <v>146</v>
      </c>
      <c r="W166" s="4"/>
      <c r="FU166" s="751"/>
      <c r="FV166" s="328" t="s">
        <v>7</v>
      </c>
    </row>
    <row r="167" spans="1:178" x14ac:dyDescent="0.25">
      <c r="A167" s="727">
        <v>147</v>
      </c>
      <c r="B167" s="400" t="s">
        <v>2424</v>
      </c>
      <c r="C167" s="1502">
        <f t="shared" si="9"/>
        <v>383</v>
      </c>
      <c r="D167" s="2440" t="s">
        <v>4199</v>
      </c>
      <c r="E167" s="2441" t="s">
        <v>4200</v>
      </c>
      <c r="F167" s="2442">
        <v>1999</v>
      </c>
      <c r="G167" s="2441"/>
      <c r="H167" s="751"/>
      <c r="I167" s="328" t="s">
        <v>7</v>
      </c>
      <c r="J167" s="2441" t="s">
        <v>2540</v>
      </c>
      <c r="K167" s="2441" t="s">
        <v>2362</v>
      </c>
      <c r="L167" s="2442">
        <v>11</v>
      </c>
      <c r="M167" s="2442">
        <v>10</v>
      </c>
      <c r="N167" s="2619">
        <v>3</v>
      </c>
      <c r="O167" s="2636">
        <v>4</v>
      </c>
      <c r="P167" s="2629">
        <v>25</v>
      </c>
      <c r="Q167" s="2446">
        <v>148</v>
      </c>
      <c r="R167" s="2646">
        <v>6</v>
      </c>
      <c r="S167" s="2662">
        <v>15</v>
      </c>
      <c r="T167" s="2656">
        <v>235</v>
      </c>
      <c r="U167" s="2523">
        <f t="shared" si="10"/>
        <v>383</v>
      </c>
      <c r="V167" s="739">
        <v>147</v>
      </c>
      <c r="W167" s="4"/>
      <c r="FU167" s="751"/>
      <c r="FV167" s="328" t="s">
        <v>7</v>
      </c>
    </row>
    <row r="168" spans="1:178" x14ac:dyDescent="0.25">
      <c r="A168" s="727">
        <v>148</v>
      </c>
      <c r="B168" s="400" t="s">
        <v>2425</v>
      </c>
      <c r="C168" s="1502">
        <f t="shared" si="9"/>
        <v>378</v>
      </c>
      <c r="D168" s="2440" t="s">
        <v>731</v>
      </c>
      <c r="E168" s="2441" t="s">
        <v>1697</v>
      </c>
      <c r="F168" s="2442">
        <v>1999</v>
      </c>
      <c r="G168" s="2441"/>
      <c r="H168" s="751"/>
      <c r="I168" s="328" t="s">
        <v>7</v>
      </c>
      <c r="J168" s="2441" t="s">
        <v>1585</v>
      </c>
      <c r="K168" s="2441" t="s">
        <v>2546</v>
      </c>
      <c r="L168" s="2442">
        <v>17</v>
      </c>
      <c r="M168" s="2442">
        <v>10</v>
      </c>
      <c r="N168" s="2619">
        <v>3</v>
      </c>
      <c r="O168" s="2636">
        <v>0</v>
      </c>
      <c r="P168" s="2629">
        <v>83</v>
      </c>
      <c r="Q168" s="2446">
        <v>158</v>
      </c>
      <c r="R168" s="2646">
        <v>6</v>
      </c>
      <c r="S168" s="2662">
        <v>30</v>
      </c>
      <c r="T168" s="2656">
        <v>220</v>
      </c>
      <c r="U168" s="2523">
        <f t="shared" si="10"/>
        <v>378</v>
      </c>
      <c r="V168" s="739">
        <v>148</v>
      </c>
      <c r="W168" s="4"/>
      <c r="FU168" s="751"/>
      <c r="FV168" s="328" t="s">
        <v>7</v>
      </c>
    </row>
    <row r="169" spans="1:178" x14ac:dyDescent="0.25">
      <c r="A169" s="727">
        <v>149</v>
      </c>
      <c r="B169" s="400" t="s">
        <v>2819</v>
      </c>
      <c r="C169" s="1502">
        <f t="shared" si="9"/>
        <v>377</v>
      </c>
      <c r="D169" s="2440" t="s">
        <v>959</v>
      </c>
      <c r="E169" s="2441" t="s">
        <v>4191</v>
      </c>
      <c r="F169" s="2442">
        <v>2000</v>
      </c>
      <c r="G169" s="2441"/>
      <c r="H169" s="751"/>
      <c r="I169" s="328" t="s">
        <v>7</v>
      </c>
      <c r="J169" s="2441" t="s">
        <v>4217</v>
      </c>
      <c r="K169" s="2441" t="s">
        <v>4064</v>
      </c>
      <c r="L169" s="2442">
        <v>11</v>
      </c>
      <c r="M169" s="2442">
        <v>10</v>
      </c>
      <c r="N169" s="2619">
        <v>2</v>
      </c>
      <c r="O169" s="2636">
        <v>45</v>
      </c>
      <c r="P169" s="2629">
        <v>10</v>
      </c>
      <c r="Q169" s="2446">
        <v>205</v>
      </c>
      <c r="R169" s="2646">
        <v>7</v>
      </c>
      <c r="S169" s="2662">
        <v>18</v>
      </c>
      <c r="T169" s="2656">
        <v>172</v>
      </c>
      <c r="U169" s="2523">
        <f t="shared" si="10"/>
        <v>377</v>
      </c>
      <c r="V169" s="739">
        <v>149</v>
      </c>
      <c r="W169" s="4"/>
      <c r="FU169" s="751"/>
      <c r="FV169" s="328" t="s">
        <v>7</v>
      </c>
    </row>
    <row r="170" spans="1:178" x14ac:dyDescent="0.25">
      <c r="A170" s="727">
        <v>150</v>
      </c>
      <c r="B170" s="400" t="s">
        <v>4447</v>
      </c>
      <c r="C170" s="1502">
        <f t="shared" si="9"/>
        <v>374</v>
      </c>
      <c r="D170" s="2440" t="s">
        <v>4198</v>
      </c>
      <c r="E170" s="2441" t="s">
        <v>2683</v>
      </c>
      <c r="F170" s="2442">
        <v>1999</v>
      </c>
      <c r="G170" s="2441"/>
      <c r="H170" s="751"/>
      <c r="I170" s="328" t="s">
        <v>7</v>
      </c>
      <c r="J170" s="2441" t="s">
        <v>2886</v>
      </c>
      <c r="K170" s="2441" t="s">
        <v>4063</v>
      </c>
      <c r="L170" s="2442">
        <v>4</v>
      </c>
      <c r="M170" s="2442">
        <v>10</v>
      </c>
      <c r="N170" s="2619">
        <v>3</v>
      </c>
      <c r="O170" s="2636">
        <v>3</v>
      </c>
      <c r="P170" s="2629">
        <v>81</v>
      </c>
      <c r="Q170" s="2446">
        <v>149</v>
      </c>
      <c r="R170" s="2646">
        <v>6</v>
      </c>
      <c r="S170" s="2662">
        <v>25</v>
      </c>
      <c r="T170" s="2656">
        <v>225</v>
      </c>
      <c r="U170" s="2523">
        <f t="shared" si="10"/>
        <v>374</v>
      </c>
      <c r="V170" s="739">
        <v>150</v>
      </c>
      <c r="W170" s="4"/>
      <c r="FU170" s="751"/>
      <c r="FV170" s="328" t="s">
        <v>7</v>
      </c>
    </row>
    <row r="171" spans="1:178" x14ac:dyDescent="0.25">
      <c r="A171" s="727">
        <v>151</v>
      </c>
      <c r="B171" s="400" t="s">
        <v>2341</v>
      </c>
      <c r="C171" s="1502">
        <f t="shared" si="9"/>
        <v>368</v>
      </c>
      <c r="D171" s="2440" t="s">
        <v>4123</v>
      </c>
      <c r="E171" s="2441" t="s">
        <v>4124</v>
      </c>
      <c r="F171" s="2442">
        <v>2000</v>
      </c>
      <c r="G171" s="2441"/>
      <c r="H171" s="751"/>
      <c r="I171" s="328" t="s">
        <v>7</v>
      </c>
      <c r="J171" s="2441" t="s">
        <v>1585</v>
      </c>
      <c r="K171" s="2441" t="s">
        <v>2546</v>
      </c>
      <c r="L171" s="2442">
        <v>17</v>
      </c>
      <c r="M171" s="2442">
        <v>10</v>
      </c>
      <c r="N171" s="2619">
        <v>3</v>
      </c>
      <c r="O171" s="2636">
        <v>22</v>
      </c>
      <c r="P171" s="2629">
        <v>52</v>
      </c>
      <c r="Q171" s="2446">
        <v>93</v>
      </c>
      <c r="R171" s="2646">
        <v>5</v>
      </c>
      <c r="S171" s="2662">
        <v>35</v>
      </c>
      <c r="T171" s="2656">
        <v>275</v>
      </c>
      <c r="U171" s="2523">
        <f t="shared" si="10"/>
        <v>368</v>
      </c>
      <c r="V171" s="739">
        <v>151</v>
      </c>
      <c r="W171" s="4"/>
      <c r="FU171" s="751"/>
      <c r="FV171" s="328" t="s">
        <v>7</v>
      </c>
    </row>
    <row r="172" spans="1:178" x14ac:dyDescent="0.25">
      <c r="A172" s="727">
        <v>152</v>
      </c>
      <c r="B172" s="400" t="s">
        <v>2794</v>
      </c>
      <c r="C172" s="1502">
        <f t="shared" si="9"/>
        <v>360</v>
      </c>
      <c r="D172" s="3287" t="s">
        <v>781</v>
      </c>
      <c r="E172" s="2450" t="s">
        <v>4201</v>
      </c>
      <c r="F172" s="3288">
        <v>2000</v>
      </c>
      <c r="G172" s="2578"/>
      <c r="H172" s="751"/>
      <c r="I172" s="3289" t="s">
        <v>7</v>
      </c>
      <c r="J172" s="2450" t="s">
        <v>2677</v>
      </c>
      <c r="K172" s="3290" t="s">
        <v>4064</v>
      </c>
      <c r="L172" s="3288">
        <v>11</v>
      </c>
      <c r="M172" s="3288">
        <v>10</v>
      </c>
      <c r="N172" s="2624">
        <v>3</v>
      </c>
      <c r="O172" s="3292">
        <v>4</v>
      </c>
      <c r="P172" s="3294">
        <v>87</v>
      </c>
      <c r="Q172" s="2449">
        <v>146</v>
      </c>
      <c r="R172" s="3296">
        <v>6</v>
      </c>
      <c r="S172" s="3298">
        <v>36</v>
      </c>
      <c r="T172" s="2659">
        <v>214</v>
      </c>
      <c r="U172" s="2530">
        <f t="shared" si="10"/>
        <v>360</v>
      </c>
      <c r="V172" s="739">
        <v>152</v>
      </c>
      <c r="W172" s="4"/>
      <c r="FU172" s="751"/>
      <c r="FV172" s="328" t="s">
        <v>7</v>
      </c>
    </row>
    <row r="173" spans="1:178" x14ac:dyDescent="0.25">
      <c r="A173" s="727">
        <v>153</v>
      </c>
      <c r="B173" s="400" t="s">
        <v>2426</v>
      </c>
      <c r="C173" s="1502">
        <f t="shared" si="9"/>
        <v>354</v>
      </c>
      <c r="D173" s="2526" t="s">
        <v>1717</v>
      </c>
      <c r="E173" s="862" t="s">
        <v>2048</v>
      </c>
      <c r="F173" s="2468">
        <v>2000</v>
      </c>
      <c r="G173" s="826"/>
      <c r="H173" s="2499"/>
      <c r="I173" s="136" t="s">
        <v>7</v>
      </c>
      <c r="J173" s="2528" t="s">
        <v>2677</v>
      </c>
      <c r="K173" s="826" t="s">
        <v>4064</v>
      </c>
      <c r="L173" s="2469">
        <v>11</v>
      </c>
      <c r="M173" s="2529">
        <v>10</v>
      </c>
      <c r="N173" s="2625">
        <v>2</v>
      </c>
      <c r="O173" s="2643">
        <v>58</v>
      </c>
      <c r="P173" s="2512">
        <v>0</v>
      </c>
      <c r="Q173" s="2517">
        <v>166</v>
      </c>
      <c r="R173" s="2652">
        <v>7</v>
      </c>
      <c r="S173" s="2669">
        <v>2</v>
      </c>
      <c r="T173" s="2660">
        <v>188</v>
      </c>
      <c r="U173" s="2060">
        <f t="shared" si="10"/>
        <v>354</v>
      </c>
      <c r="V173" s="739">
        <v>153</v>
      </c>
      <c r="W173" s="4"/>
      <c r="FU173" s="751"/>
      <c r="FV173" s="328" t="s">
        <v>7</v>
      </c>
    </row>
    <row r="174" spans="1:178" x14ac:dyDescent="0.25">
      <c r="A174" s="727">
        <v>154</v>
      </c>
      <c r="B174" s="400" t="s">
        <v>2376</v>
      </c>
      <c r="C174" s="1889">
        <f t="shared" si="9"/>
        <v>346</v>
      </c>
      <c r="D174" s="3600" t="s">
        <v>2993</v>
      </c>
      <c r="E174" s="3604" t="s">
        <v>4299</v>
      </c>
      <c r="F174" s="3606">
        <v>2000</v>
      </c>
      <c r="G174" s="2364">
        <v>12075</v>
      </c>
      <c r="H174" s="1271"/>
      <c r="I174" s="1917" t="s">
        <v>477</v>
      </c>
      <c r="J174" s="1506" t="s">
        <v>3345</v>
      </c>
      <c r="K174" s="1200" t="s">
        <v>3140</v>
      </c>
      <c r="L174" s="3614">
        <v>3</v>
      </c>
      <c r="M174" s="2361">
        <v>4</v>
      </c>
      <c r="N174" s="3616" t="s">
        <v>111</v>
      </c>
      <c r="O174" s="2382" t="s">
        <v>136</v>
      </c>
      <c r="P174" s="3623">
        <v>8</v>
      </c>
      <c r="Q174" s="1963">
        <f>IF(AND(OR(ISBLANK(N174),N174=0),OR(ISBLANK(O174),O174=0),OR(ISBLANK(P174),P174=0)),0,IF(250+('[2]YB - Under 17 Female'!$AB$19-(O174+60*N174))*3-IF(P174&lt;33,0,IF(P174&lt;66,1,2))&lt;=0,0,250+('[2]YB - Under 17 Female'!$AB$19-(O174+60*N174))*3-IF(P174&lt;33,0,IF(P174&lt;66,1,2))))</f>
        <v>136</v>
      </c>
      <c r="R174" s="3628" t="s">
        <v>364</v>
      </c>
      <c r="S174" s="2390" t="s">
        <v>20</v>
      </c>
      <c r="T174" s="3636">
        <f>IF(AND(OR(ISBLANK(R174),R174=0),OR(ISBLANK(S174),S174=0)),0,IF(250+'[2]YB - Under 17 Female'!$AB$16-(60*R174+S174)&lt;=0,0,250+'[2]YB - Under 17 Female'!$AB$16-(60*R174+S174)))</f>
        <v>210</v>
      </c>
      <c r="U174" s="1849">
        <f t="shared" si="10"/>
        <v>346</v>
      </c>
      <c r="V174" s="739">
        <v>154</v>
      </c>
      <c r="W174" s="4"/>
      <c r="FU174" s="751"/>
      <c r="FV174" s="328" t="s">
        <v>7</v>
      </c>
    </row>
    <row r="175" spans="1:178" x14ac:dyDescent="0.25">
      <c r="A175" s="727">
        <v>155</v>
      </c>
      <c r="B175" s="400" t="s">
        <v>2427</v>
      </c>
      <c r="C175" s="2795">
        <f t="shared" si="9"/>
        <v>342</v>
      </c>
      <c r="D175" s="2483" t="s">
        <v>4221</v>
      </c>
      <c r="E175" s="862" t="s">
        <v>4222</v>
      </c>
      <c r="F175" s="2494">
        <v>2000</v>
      </c>
      <c r="G175" s="862"/>
      <c r="H175" s="2499"/>
      <c r="I175" s="2500" t="s">
        <v>7</v>
      </c>
      <c r="J175" s="2503" t="s">
        <v>4153</v>
      </c>
      <c r="K175" s="862" t="s">
        <v>4065</v>
      </c>
      <c r="L175" s="2496">
        <v>17</v>
      </c>
      <c r="M175" s="2496">
        <v>10</v>
      </c>
      <c r="N175" s="2626">
        <v>3</v>
      </c>
      <c r="O175" s="2644">
        <v>1</v>
      </c>
      <c r="P175" s="2635">
        <v>97</v>
      </c>
      <c r="Q175" s="2475">
        <v>155</v>
      </c>
      <c r="R175" s="2653">
        <v>7</v>
      </c>
      <c r="S175" s="2670">
        <v>3</v>
      </c>
      <c r="T175" s="2661">
        <v>187</v>
      </c>
      <c r="U175" s="2467">
        <f t="shared" si="10"/>
        <v>342</v>
      </c>
      <c r="V175" s="739">
        <v>155</v>
      </c>
      <c r="W175" s="4"/>
      <c r="FU175" s="751"/>
      <c r="FV175" s="328" t="s">
        <v>7</v>
      </c>
    </row>
    <row r="176" spans="1:178" x14ac:dyDescent="0.25">
      <c r="A176" s="727">
        <v>156</v>
      </c>
      <c r="B176" s="400" t="s">
        <v>2355</v>
      </c>
      <c r="C176" s="1502">
        <f t="shared" si="9"/>
        <v>338</v>
      </c>
      <c r="D176" s="2481" t="s">
        <v>1005</v>
      </c>
      <c r="E176" s="826" t="s">
        <v>2024</v>
      </c>
      <c r="F176" s="2491">
        <v>2000</v>
      </c>
      <c r="G176" s="826"/>
      <c r="H176" s="2499"/>
      <c r="I176" s="2500" t="s">
        <v>7</v>
      </c>
      <c r="J176" s="862" t="s">
        <v>2370</v>
      </c>
      <c r="K176" s="826" t="s">
        <v>4107</v>
      </c>
      <c r="L176" s="2493">
        <v>2</v>
      </c>
      <c r="M176" s="2493">
        <v>10</v>
      </c>
      <c r="N176" s="2627">
        <v>2</v>
      </c>
      <c r="O176" s="2643">
        <v>53</v>
      </c>
      <c r="P176" s="2512">
        <v>81</v>
      </c>
      <c r="Q176" s="2473">
        <v>179</v>
      </c>
      <c r="R176" s="2654">
        <v>7</v>
      </c>
      <c r="S176" s="2669">
        <v>31</v>
      </c>
      <c r="T176" s="2478">
        <v>159</v>
      </c>
      <c r="U176" s="2458">
        <f t="shared" si="10"/>
        <v>338</v>
      </c>
      <c r="V176" s="739">
        <v>156</v>
      </c>
      <c r="W176" s="4"/>
      <c r="FU176" s="751"/>
      <c r="FV176" s="328" t="s">
        <v>7</v>
      </c>
    </row>
    <row r="177" spans="1:180" x14ac:dyDescent="0.25">
      <c r="A177" s="727">
        <v>157</v>
      </c>
      <c r="B177" s="400" t="s">
        <v>2834</v>
      </c>
      <c r="C177" s="1502">
        <f t="shared" si="9"/>
        <v>337</v>
      </c>
      <c r="D177" s="2481" t="s">
        <v>4202</v>
      </c>
      <c r="E177" s="826" t="s">
        <v>4203</v>
      </c>
      <c r="F177" s="2491">
        <v>2000</v>
      </c>
      <c r="G177" s="826"/>
      <c r="H177" s="2499"/>
      <c r="I177" s="2500" t="s">
        <v>7</v>
      </c>
      <c r="J177" s="826" t="s">
        <v>1585</v>
      </c>
      <c r="K177" s="826" t="s">
        <v>2546</v>
      </c>
      <c r="L177" s="2493">
        <v>17</v>
      </c>
      <c r="M177" s="2493">
        <v>10</v>
      </c>
      <c r="N177" s="2627">
        <v>3</v>
      </c>
      <c r="O177" s="2643">
        <v>10</v>
      </c>
      <c r="P177" s="2512">
        <v>57</v>
      </c>
      <c r="Q177" s="2473">
        <v>129</v>
      </c>
      <c r="R177" s="2654">
        <v>6</v>
      </c>
      <c r="S177" s="2669">
        <v>42</v>
      </c>
      <c r="T177" s="2478">
        <v>208</v>
      </c>
      <c r="U177" s="2458">
        <f t="shared" si="10"/>
        <v>337</v>
      </c>
      <c r="V177" s="739">
        <v>157</v>
      </c>
      <c r="W177" s="4"/>
      <c r="FU177" s="751"/>
      <c r="FV177" s="328" t="s">
        <v>7</v>
      </c>
    </row>
    <row r="178" spans="1:180" x14ac:dyDescent="0.25">
      <c r="A178" s="727">
        <v>158</v>
      </c>
      <c r="B178" s="400" t="s">
        <v>2428</v>
      </c>
      <c r="C178" s="1502">
        <f t="shared" si="9"/>
        <v>334</v>
      </c>
      <c r="D178" s="2481" t="s">
        <v>4223</v>
      </c>
      <c r="E178" s="826" t="s">
        <v>2213</v>
      </c>
      <c r="F178" s="2491">
        <v>2000</v>
      </c>
      <c r="G178" s="826"/>
      <c r="H178" s="2499"/>
      <c r="I178" s="2500" t="s">
        <v>7</v>
      </c>
      <c r="J178" s="826" t="s">
        <v>4224</v>
      </c>
      <c r="K178" s="826" t="s">
        <v>4063</v>
      </c>
      <c r="L178" s="2493">
        <v>4</v>
      </c>
      <c r="M178" s="2493">
        <v>10</v>
      </c>
      <c r="N178" s="2627">
        <v>3</v>
      </c>
      <c r="O178" s="2643">
        <v>3</v>
      </c>
      <c r="P178" s="2512">
        <v>73</v>
      </c>
      <c r="Q178" s="2473">
        <v>149</v>
      </c>
      <c r="R178" s="2654">
        <v>7</v>
      </c>
      <c r="S178" s="2669">
        <v>5</v>
      </c>
      <c r="T178" s="2478">
        <v>185</v>
      </c>
      <c r="U178" s="2458">
        <f t="shared" si="10"/>
        <v>334</v>
      </c>
      <c r="V178" s="739">
        <v>158</v>
      </c>
      <c r="W178" s="4"/>
      <c r="FU178" s="751"/>
      <c r="FV178" s="328" t="s">
        <v>7</v>
      </c>
    </row>
    <row r="179" spans="1:180" x14ac:dyDescent="0.25">
      <c r="A179" s="727">
        <v>159</v>
      </c>
      <c r="B179" s="400" t="s">
        <v>2783</v>
      </c>
      <c r="C179" s="1502">
        <f t="shared" si="9"/>
        <v>325</v>
      </c>
      <c r="D179" s="2481" t="s">
        <v>4219</v>
      </c>
      <c r="E179" s="826" t="s">
        <v>4220</v>
      </c>
      <c r="F179" s="2491">
        <v>2000</v>
      </c>
      <c r="G179" s="826"/>
      <c r="H179" s="2499"/>
      <c r="I179" s="2500" t="s">
        <v>7</v>
      </c>
      <c r="J179" s="826" t="s">
        <v>2552</v>
      </c>
      <c r="K179" s="826" t="s">
        <v>4065</v>
      </c>
      <c r="L179" s="2493">
        <v>17</v>
      </c>
      <c r="M179" s="2493">
        <v>10</v>
      </c>
      <c r="N179" s="2627">
        <v>2</v>
      </c>
      <c r="O179" s="2643">
        <v>56</v>
      </c>
      <c r="P179" s="2512">
        <v>25</v>
      </c>
      <c r="Q179" s="2473">
        <v>172</v>
      </c>
      <c r="R179" s="2654">
        <v>7</v>
      </c>
      <c r="S179" s="2669">
        <v>37</v>
      </c>
      <c r="T179" s="2478">
        <v>153</v>
      </c>
      <c r="U179" s="2458">
        <f t="shared" si="10"/>
        <v>325</v>
      </c>
      <c r="V179" s="739">
        <v>159</v>
      </c>
      <c r="W179" s="4"/>
      <c r="FU179" s="751"/>
      <c r="FV179" s="328" t="s">
        <v>7</v>
      </c>
    </row>
    <row r="180" spans="1:180" x14ac:dyDescent="0.25">
      <c r="A180" s="727">
        <v>160</v>
      </c>
      <c r="B180" s="400" t="s">
        <v>2339</v>
      </c>
      <c r="C180" s="1502">
        <f t="shared" si="9"/>
        <v>313</v>
      </c>
      <c r="D180" s="3602" t="s">
        <v>3520</v>
      </c>
      <c r="E180" s="826" t="s">
        <v>4282</v>
      </c>
      <c r="F180" s="3607">
        <v>2000</v>
      </c>
      <c r="G180" s="3609">
        <v>12144</v>
      </c>
      <c r="H180" s="1271"/>
      <c r="I180" s="1917" t="s">
        <v>477</v>
      </c>
      <c r="J180" s="3611" t="s">
        <v>2992</v>
      </c>
      <c r="K180" s="3613"/>
      <c r="L180" s="2459">
        <v>2</v>
      </c>
      <c r="M180" s="2459">
        <v>1</v>
      </c>
      <c r="N180" s="3618" t="s">
        <v>111</v>
      </c>
      <c r="O180" s="2564" t="s">
        <v>136</v>
      </c>
      <c r="P180" s="2472">
        <v>25</v>
      </c>
      <c r="Q180" s="2473">
        <f>IF(AND(OR(ISBLANK(N180),N180=0),OR(ISBLANK(O180),O180=0),OR(ISBLANK(P180),P180=0)),0,IF(250+('[4]YB - Under 17 Female'!AB19-(O180+60*N180))*3-IF(P180&lt;33,0,IF(P180&lt;66,1,2))&lt;=0,0,250+('[4]YB - Under 17 Female'!AB19-(O180+60*N180))*3-IF(P180&lt;33,0,IF(P180&lt;66,1,2))))</f>
        <v>136</v>
      </c>
      <c r="R180" s="3630" t="s">
        <v>377</v>
      </c>
      <c r="S180" s="2569" t="s">
        <v>128</v>
      </c>
      <c r="T180" s="2478">
        <f>IF(AND(OR(ISBLANK(R180),R180=0),OR(ISBLANK(S180),S180=0)),0,IF(250+'[4]YB - Under 17 Female'!AB16-(60*R180+S180)&lt;=0,0,250+'[4]YB - Under 17 Female'!AB16-(60*R180+S180)))</f>
        <v>177</v>
      </c>
      <c r="U180" s="2458">
        <f t="shared" si="10"/>
        <v>313</v>
      </c>
      <c r="V180" s="739">
        <v>160</v>
      </c>
      <c r="W180" s="4"/>
      <c r="FU180" s="751"/>
      <c r="FV180" s="328" t="s">
        <v>7</v>
      </c>
    </row>
    <row r="181" spans="1:180" x14ac:dyDescent="0.25">
      <c r="A181" s="727">
        <v>161</v>
      </c>
      <c r="B181" s="400" t="s">
        <v>2444</v>
      </c>
      <c r="C181" s="1746" t="s">
        <v>2616</v>
      </c>
      <c r="D181" s="2486" t="s">
        <v>2961</v>
      </c>
      <c r="E181" s="2451" t="s">
        <v>2948</v>
      </c>
      <c r="F181" s="2491">
        <v>1999</v>
      </c>
      <c r="G181" s="2470" t="s">
        <v>4242</v>
      </c>
      <c r="H181" s="1914"/>
      <c r="I181" s="1918" t="s">
        <v>2465</v>
      </c>
      <c r="J181" s="2451" t="s">
        <v>3031</v>
      </c>
      <c r="K181" s="770"/>
      <c r="L181" s="2456"/>
      <c r="M181" s="2455"/>
      <c r="N181" s="2585" t="s">
        <v>110</v>
      </c>
      <c r="O181" s="2586" t="s">
        <v>20</v>
      </c>
      <c r="P181" s="2511" t="s">
        <v>74</v>
      </c>
      <c r="Q181" s="2515" t="s">
        <v>2450</v>
      </c>
      <c r="R181" s="2655" t="s">
        <v>2358</v>
      </c>
      <c r="S181" s="2671" t="s">
        <v>20</v>
      </c>
      <c r="T181" s="2521" t="s">
        <v>2940</v>
      </c>
      <c r="U181" s="2674" t="s">
        <v>2616</v>
      </c>
      <c r="V181" s="739">
        <v>161</v>
      </c>
      <c r="W181" s="4"/>
      <c r="FU181" s="751"/>
      <c r="FV181" s="328" t="s">
        <v>7</v>
      </c>
    </row>
    <row r="182" spans="1:180" x14ac:dyDescent="0.25">
      <c r="A182" s="727">
        <v>162</v>
      </c>
      <c r="B182" s="400" t="s">
        <v>2429</v>
      </c>
      <c r="C182" s="1502">
        <f t="shared" ref="C182:C195" si="11">SUM(Q182,T182)</f>
        <v>297</v>
      </c>
      <c r="D182" s="2481" t="s">
        <v>4233</v>
      </c>
      <c r="E182" s="826" t="s">
        <v>4234</v>
      </c>
      <c r="F182" s="2491">
        <v>2000</v>
      </c>
      <c r="G182" s="826"/>
      <c r="H182" s="2499"/>
      <c r="I182" s="2500" t="s">
        <v>7</v>
      </c>
      <c r="J182" s="826" t="s">
        <v>1585</v>
      </c>
      <c r="K182" s="826" t="s">
        <v>2546</v>
      </c>
      <c r="L182" s="2493">
        <v>17</v>
      </c>
      <c r="M182" s="2493">
        <v>10</v>
      </c>
      <c r="N182" s="2627">
        <v>2</v>
      </c>
      <c r="O182" s="2643">
        <v>52</v>
      </c>
      <c r="P182" s="2512">
        <v>86</v>
      </c>
      <c r="Q182" s="2473">
        <v>182</v>
      </c>
      <c r="R182" s="2654">
        <v>8</v>
      </c>
      <c r="S182" s="2669">
        <v>15</v>
      </c>
      <c r="T182" s="2478">
        <v>115</v>
      </c>
      <c r="U182" s="2458">
        <f t="shared" ref="U182:U195" si="12">SUM(Q182,T182)</f>
        <v>297</v>
      </c>
      <c r="V182" s="739">
        <v>162</v>
      </c>
      <c r="W182" s="4"/>
      <c r="FU182" s="751"/>
      <c r="FV182" s="328" t="s">
        <v>7</v>
      </c>
    </row>
    <row r="183" spans="1:180" x14ac:dyDescent="0.25">
      <c r="A183" s="727">
        <v>163</v>
      </c>
      <c r="B183" s="400" t="s">
        <v>2445</v>
      </c>
      <c r="C183" s="1502">
        <f t="shared" si="11"/>
        <v>294</v>
      </c>
      <c r="D183" s="2481" t="s">
        <v>4225</v>
      </c>
      <c r="E183" s="826" t="s">
        <v>2818</v>
      </c>
      <c r="F183" s="2491">
        <v>2000</v>
      </c>
      <c r="G183" s="826"/>
      <c r="H183" s="2499"/>
      <c r="I183" s="2500" t="s">
        <v>7</v>
      </c>
      <c r="J183" s="826" t="s">
        <v>2677</v>
      </c>
      <c r="K183" s="826" t="s">
        <v>4064</v>
      </c>
      <c r="L183" s="2493">
        <v>11</v>
      </c>
      <c r="M183" s="2493">
        <v>10</v>
      </c>
      <c r="N183" s="2627">
        <v>3</v>
      </c>
      <c r="O183" s="2643">
        <v>10</v>
      </c>
      <c r="P183" s="2512">
        <v>34</v>
      </c>
      <c r="Q183" s="2473">
        <v>129</v>
      </c>
      <c r="R183" s="2654">
        <v>7</v>
      </c>
      <c r="S183" s="2669">
        <v>25</v>
      </c>
      <c r="T183" s="2478">
        <v>165</v>
      </c>
      <c r="U183" s="2458">
        <f t="shared" si="12"/>
        <v>294</v>
      </c>
      <c r="V183" s="739">
        <v>163</v>
      </c>
      <c r="W183" s="4"/>
      <c r="FU183" s="751"/>
      <c r="FV183" s="328" t="s">
        <v>7</v>
      </c>
    </row>
    <row r="184" spans="1:180" x14ac:dyDescent="0.25">
      <c r="A184" s="727">
        <v>164</v>
      </c>
      <c r="B184" s="400" t="s">
        <v>2377</v>
      </c>
      <c r="C184" s="1502">
        <f t="shared" si="11"/>
        <v>287</v>
      </c>
      <c r="D184" s="2481" t="s">
        <v>4187</v>
      </c>
      <c r="E184" s="826" t="s">
        <v>4204</v>
      </c>
      <c r="F184" s="2491">
        <v>2000</v>
      </c>
      <c r="G184" s="826"/>
      <c r="H184" s="2499"/>
      <c r="I184" s="2500" t="s">
        <v>7</v>
      </c>
      <c r="J184" s="826" t="s">
        <v>2362</v>
      </c>
      <c r="K184" s="826" t="s">
        <v>2362</v>
      </c>
      <c r="L184" s="2493">
        <v>11</v>
      </c>
      <c r="M184" s="2493">
        <v>10</v>
      </c>
      <c r="N184" s="2627">
        <v>3</v>
      </c>
      <c r="O184" s="2643">
        <v>28</v>
      </c>
      <c r="P184" s="2512">
        <v>30</v>
      </c>
      <c r="Q184" s="2473">
        <v>76</v>
      </c>
      <c r="R184" s="2654">
        <v>6</v>
      </c>
      <c r="S184" s="2669">
        <v>39</v>
      </c>
      <c r="T184" s="2478">
        <v>211</v>
      </c>
      <c r="U184" s="2458">
        <f t="shared" si="12"/>
        <v>287</v>
      </c>
      <c r="V184" s="739">
        <v>164</v>
      </c>
      <c r="W184" s="4"/>
      <c r="FU184" s="751"/>
      <c r="FV184" s="328" t="s">
        <v>7</v>
      </c>
    </row>
    <row r="185" spans="1:180" x14ac:dyDescent="0.25">
      <c r="A185" s="727">
        <v>165</v>
      </c>
      <c r="B185" s="400" t="s">
        <v>2858</v>
      </c>
      <c r="C185" s="1502">
        <f t="shared" si="11"/>
        <v>283</v>
      </c>
      <c r="D185" s="2481" t="s">
        <v>4205</v>
      </c>
      <c r="E185" s="826" t="s">
        <v>2702</v>
      </c>
      <c r="F185" s="2491">
        <v>1999</v>
      </c>
      <c r="G185" s="826"/>
      <c r="H185" s="2499"/>
      <c r="I185" s="2500" t="s">
        <v>7</v>
      </c>
      <c r="J185" s="826" t="s">
        <v>1585</v>
      </c>
      <c r="K185" s="826" t="s">
        <v>2546</v>
      </c>
      <c r="L185" s="2493">
        <v>17</v>
      </c>
      <c r="M185" s="2493">
        <v>10</v>
      </c>
      <c r="N185" s="2627">
        <v>3</v>
      </c>
      <c r="O185" s="2643">
        <v>42</v>
      </c>
      <c r="P185" s="2512">
        <v>21</v>
      </c>
      <c r="Q185" s="2473">
        <v>34</v>
      </c>
      <c r="R185" s="2654">
        <v>6</v>
      </c>
      <c r="S185" s="2669">
        <v>1</v>
      </c>
      <c r="T185" s="2478">
        <v>249</v>
      </c>
      <c r="U185" s="2458">
        <f t="shared" si="12"/>
        <v>283</v>
      </c>
      <c r="V185" s="739">
        <v>165</v>
      </c>
      <c r="W185" s="4"/>
      <c r="FU185" s="751"/>
      <c r="FV185" s="328" t="s">
        <v>7</v>
      </c>
    </row>
    <row r="186" spans="1:180" x14ac:dyDescent="0.25">
      <c r="A186" s="727">
        <v>166</v>
      </c>
      <c r="B186" s="400" t="s">
        <v>2430</v>
      </c>
      <c r="C186" s="1502">
        <f t="shared" si="11"/>
        <v>277</v>
      </c>
      <c r="D186" s="2481" t="s">
        <v>4226</v>
      </c>
      <c r="E186" s="826" t="s">
        <v>4227</v>
      </c>
      <c r="F186" s="2491">
        <v>2000</v>
      </c>
      <c r="G186" s="826"/>
      <c r="H186" s="2499"/>
      <c r="I186" s="2500" t="s">
        <v>7</v>
      </c>
      <c r="J186" s="826" t="s">
        <v>4228</v>
      </c>
      <c r="K186" s="826" t="s">
        <v>2553</v>
      </c>
      <c r="L186" s="2493">
        <v>15</v>
      </c>
      <c r="M186" s="2493">
        <v>10</v>
      </c>
      <c r="N186" s="2627">
        <v>3</v>
      </c>
      <c r="O186" s="2643">
        <v>13</v>
      </c>
      <c r="P186" s="2512">
        <v>62</v>
      </c>
      <c r="Q186" s="2473">
        <v>120</v>
      </c>
      <c r="R186" s="2654">
        <v>7</v>
      </c>
      <c r="S186" s="2669">
        <v>33</v>
      </c>
      <c r="T186" s="2478">
        <v>157</v>
      </c>
      <c r="U186" s="2458">
        <f t="shared" si="12"/>
        <v>277</v>
      </c>
      <c r="V186" s="739">
        <v>166</v>
      </c>
      <c r="W186" s="4"/>
      <c r="FU186" s="751"/>
      <c r="FV186" s="328" t="s">
        <v>7</v>
      </c>
    </row>
    <row r="187" spans="1:180" x14ac:dyDescent="0.25">
      <c r="A187" s="727">
        <v>167</v>
      </c>
      <c r="B187" s="400" t="s">
        <v>2895</v>
      </c>
      <c r="C187" s="1502">
        <f t="shared" si="11"/>
        <v>275</v>
      </c>
      <c r="D187" s="2481" t="s">
        <v>861</v>
      </c>
      <c r="E187" s="826" t="s">
        <v>1300</v>
      </c>
      <c r="F187" s="2491">
        <v>2000</v>
      </c>
      <c r="G187" s="826"/>
      <c r="H187" s="2499"/>
      <c r="I187" s="2500" t="s">
        <v>7</v>
      </c>
      <c r="J187" s="826" t="s">
        <v>2553</v>
      </c>
      <c r="K187" s="826" t="s">
        <v>2553</v>
      </c>
      <c r="L187" s="2493">
        <v>15</v>
      </c>
      <c r="M187" s="2493">
        <v>10</v>
      </c>
      <c r="N187" s="2627">
        <v>2</v>
      </c>
      <c r="O187" s="2643">
        <v>21</v>
      </c>
      <c r="P187" s="2512">
        <v>72</v>
      </c>
      <c r="Q187" s="2473">
        <v>275</v>
      </c>
      <c r="R187" s="2654">
        <v>0</v>
      </c>
      <c r="S187" s="2669">
        <v>0</v>
      </c>
      <c r="T187" s="2478">
        <f>IF(AND(OR(ISBLANK(R187),R187=0),OR(ISBLANK(S187),S187=0)),0,IF(250+'[1]YB - Under 17 Female'!AB30-(60*R187+S187)&lt;=0,0,250+'[1]YB - Under 17 Female'!AB30-(60*R187+S187)))</f>
        <v>0</v>
      </c>
      <c r="U187" s="2458">
        <f t="shared" si="12"/>
        <v>275</v>
      </c>
      <c r="V187" s="739">
        <v>167</v>
      </c>
      <c r="W187" s="4"/>
      <c r="FU187" s="751"/>
      <c r="FV187" s="328" t="s">
        <v>7</v>
      </c>
      <c r="FW187" s="1271"/>
      <c r="FX187" s="1917" t="s">
        <v>477</v>
      </c>
    </row>
    <row r="188" spans="1:180" x14ac:dyDescent="0.25">
      <c r="A188" s="727">
        <v>168</v>
      </c>
      <c r="B188" s="400" t="s">
        <v>2814</v>
      </c>
      <c r="C188" s="1502">
        <f t="shared" si="11"/>
        <v>265</v>
      </c>
      <c r="D188" s="2481" t="s">
        <v>4235</v>
      </c>
      <c r="E188" s="826" t="s">
        <v>1452</v>
      </c>
      <c r="F188" s="2491">
        <v>1999</v>
      </c>
      <c r="G188" s="826"/>
      <c r="H188" s="2499"/>
      <c r="I188" s="2500" t="s">
        <v>7</v>
      </c>
      <c r="J188" s="826" t="s">
        <v>2678</v>
      </c>
      <c r="K188" s="826" t="s">
        <v>2546</v>
      </c>
      <c r="L188" s="2493">
        <v>17</v>
      </c>
      <c r="M188" s="2493">
        <v>10</v>
      </c>
      <c r="N188" s="2627">
        <v>2</v>
      </c>
      <c r="O188" s="2643">
        <v>58</v>
      </c>
      <c r="P188" s="2512">
        <v>7</v>
      </c>
      <c r="Q188" s="2473">
        <v>166</v>
      </c>
      <c r="R188" s="2654">
        <v>8</v>
      </c>
      <c r="S188" s="2669">
        <v>31</v>
      </c>
      <c r="T188" s="2478">
        <v>99</v>
      </c>
      <c r="U188" s="2458">
        <f t="shared" si="12"/>
        <v>265</v>
      </c>
      <c r="V188" s="739">
        <v>168</v>
      </c>
      <c r="W188" s="4"/>
      <c r="FU188" s="751"/>
      <c r="FV188" s="328" t="s">
        <v>7</v>
      </c>
      <c r="FW188" s="1271"/>
      <c r="FX188" s="1917" t="s">
        <v>477</v>
      </c>
    </row>
    <row r="189" spans="1:180" x14ac:dyDescent="0.25">
      <c r="A189" s="727">
        <v>169</v>
      </c>
      <c r="B189" s="400" t="s">
        <v>2755</v>
      </c>
      <c r="C189" s="1502">
        <f t="shared" si="11"/>
        <v>249</v>
      </c>
      <c r="D189" s="2481" t="s">
        <v>4236</v>
      </c>
      <c r="E189" s="826" t="s">
        <v>4237</v>
      </c>
      <c r="F189" s="2491">
        <v>2000</v>
      </c>
      <c r="G189" s="826"/>
      <c r="H189" s="2499"/>
      <c r="I189" s="2500" t="s">
        <v>7</v>
      </c>
      <c r="J189" s="826" t="s">
        <v>4238</v>
      </c>
      <c r="K189" s="826" t="s">
        <v>4147</v>
      </c>
      <c r="L189" s="2493">
        <v>4</v>
      </c>
      <c r="M189" s="2493">
        <v>10</v>
      </c>
      <c r="N189" s="2627">
        <v>3</v>
      </c>
      <c r="O189" s="2643">
        <v>10</v>
      </c>
      <c r="P189" s="2512">
        <v>78</v>
      </c>
      <c r="Q189" s="2473">
        <v>128</v>
      </c>
      <c r="R189" s="2654">
        <v>8</v>
      </c>
      <c r="S189" s="2669">
        <v>9</v>
      </c>
      <c r="T189" s="2478">
        <v>121</v>
      </c>
      <c r="U189" s="2458">
        <f t="shared" si="12"/>
        <v>249</v>
      </c>
      <c r="V189" s="739">
        <v>169</v>
      </c>
      <c r="W189" s="4"/>
      <c r="FU189" s="751"/>
      <c r="FV189" s="328" t="s">
        <v>7</v>
      </c>
      <c r="FW189" s="2499"/>
      <c r="FX189" s="2500" t="s">
        <v>7</v>
      </c>
    </row>
    <row r="190" spans="1:180" x14ac:dyDescent="0.25">
      <c r="A190" s="727">
        <v>170</v>
      </c>
      <c r="B190" s="400" t="s">
        <v>2756</v>
      </c>
      <c r="C190" s="1502">
        <f t="shared" si="11"/>
        <v>221</v>
      </c>
      <c r="D190" s="2481" t="s">
        <v>4080</v>
      </c>
      <c r="E190" s="826" t="s">
        <v>4081</v>
      </c>
      <c r="F190" s="2491">
        <v>2000</v>
      </c>
      <c r="G190" s="826"/>
      <c r="H190" s="2499"/>
      <c r="I190" s="2500" t="s">
        <v>7</v>
      </c>
      <c r="J190" s="826" t="s">
        <v>2677</v>
      </c>
      <c r="K190" s="826" t="s">
        <v>4064</v>
      </c>
      <c r="L190" s="2493">
        <v>11</v>
      </c>
      <c r="M190" s="2493">
        <v>10</v>
      </c>
      <c r="N190" s="2627">
        <v>2</v>
      </c>
      <c r="O190" s="2643">
        <v>39</v>
      </c>
      <c r="P190" s="2512">
        <v>81</v>
      </c>
      <c r="Q190" s="2473">
        <v>221</v>
      </c>
      <c r="R190" s="2654">
        <v>0</v>
      </c>
      <c r="S190" s="2669">
        <v>0</v>
      </c>
      <c r="T190" s="2478">
        <f>IF(AND(OR(ISBLANK(R190),R190=0),OR(ISBLANK(S190),S190=0)),0,IF(250+'[1]YB - Under 17 Female'!AB29-(60*R190+S190)&lt;=0,0,250+'[1]YB - Under 17 Female'!AB29-(60*R190+S190)))</f>
        <v>0</v>
      </c>
      <c r="U190" s="2458">
        <f t="shared" si="12"/>
        <v>221</v>
      </c>
      <c r="V190" s="739">
        <v>170</v>
      </c>
      <c r="W190" s="4"/>
      <c r="FU190" s="751"/>
      <c r="FV190" s="328" t="s">
        <v>7</v>
      </c>
      <c r="FW190" s="1271"/>
      <c r="FX190" s="1917" t="s">
        <v>477</v>
      </c>
    </row>
    <row r="191" spans="1:180" x14ac:dyDescent="0.25">
      <c r="A191" s="727">
        <v>171</v>
      </c>
      <c r="B191" s="400" t="s">
        <v>2534</v>
      </c>
      <c r="C191" s="1502">
        <f t="shared" si="11"/>
        <v>220</v>
      </c>
      <c r="D191" s="2481" t="s">
        <v>4229</v>
      </c>
      <c r="E191" s="826" t="s">
        <v>1026</v>
      </c>
      <c r="F191" s="2491">
        <v>1999</v>
      </c>
      <c r="G191" s="826"/>
      <c r="H191" s="2499"/>
      <c r="I191" s="2500" t="s">
        <v>7</v>
      </c>
      <c r="J191" s="826" t="s">
        <v>2370</v>
      </c>
      <c r="K191" s="826" t="s">
        <v>4107</v>
      </c>
      <c r="L191" s="2493">
        <v>2</v>
      </c>
      <c r="M191" s="2493">
        <v>10</v>
      </c>
      <c r="N191" s="2627">
        <v>3</v>
      </c>
      <c r="O191" s="2643">
        <v>33</v>
      </c>
      <c r="P191" s="2512">
        <v>88</v>
      </c>
      <c r="Q191" s="2473">
        <v>59</v>
      </c>
      <c r="R191" s="2654">
        <v>7</v>
      </c>
      <c r="S191" s="2669">
        <v>29</v>
      </c>
      <c r="T191" s="2478">
        <v>161</v>
      </c>
      <c r="U191" s="2458">
        <f t="shared" si="12"/>
        <v>220</v>
      </c>
      <c r="V191" s="739">
        <v>171</v>
      </c>
      <c r="W191" s="4"/>
      <c r="FU191" s="751"/>
      <c r="FV191" s="328" t="s">
        <v>7</v>
      </c>
      <c r="FW191" s="2499"/>
      <c r="FX191" s="2500" t="s">
        <v>7</v>
      </c>
    </row>
    <row r="192" spans="1:180" x14ac:dyDescent="0.25">
      <c r="A192" s="727">
        <v>172</v>
      </c>
      <c r="B192" s="400" t="s">
        <v>2461</v>
      </c>
      <c r="C192" s="1502">
        <f t="shared" si="11"/>
        <v>213</v>
      </c>
      <c r="D192" s="2481" t="s">
        <v>4067</v>
      </c>
      <c r="E192" s="826" t="s">
        <v>4230</v>
      </c>
      <c r="F192" s="2491">
        <v>1999</v>
      </c>
      <c r="G192" s="826"/>
      <c r="H192" s="2499"/>
      <c r="I192" s="2500" t="s">
        <v>7</v>
      </c>
      <c r="J192" s="826" t="s">
        <v>2370</v>
      </c>
      <c r="K192" s="826" t="s">
        <v>4107</v>
      </c>
      <c r="L192" s="2493">
        <v>2</v>
      </c>
      <c r="M192" s="2493">
        <v>10</v>
      </c>
      <c r="N192" s="2627">
        <v>3</v>
      </c>
      <c r="O192" s="2643">
        <v>41</v>
      </c>
      <c r="P192" s="2512">
        <v>50</v>
      </c>
      <c r="Q192" s="2473">
        <v>36</v>
      </c>
      <c r="R192" s="2654">
        <v>7</v>
      </c>
      <c r="S192" s="2669">
        <v>13</v>
      </c>
      <c r="T192" s="2478">
        <v>177</v>
      </c>
      <c r="U192" s="2458">
        <f t="shared" si="12"/>
        <v>213</v>
      </c>
      <c r="V192" s="739">
        <v>172</v>
      </c>
      <c r="W192" s="4"/>
      <c r="FU192" s="751"/>
      <c r="FV192" s="328" t="s">
        <v>7</v>
      </c>
      <c r="FW192" s="1271"/>
      <c r="FX192" s="1917" t="s">
        <v>477</v>
      </c>
    </row>
    <row r="193" spans="1:180" x14ac:dyDescent="0.25">
      <c r="A193" s="727">
        <v>173</v>
      </c>
      <c r="B193" s="400" t="s">
        <v>2431</v>
      </c>
      <c r="C193" s="1502">
        <f t="shared" si="11"/>
        <v>204</v>
      </c>
      <c r="D193" s="2481" t="s">
        <v>1307</v>
      </c>
      <c r="E193" s="826" t="s">
        <v>1673</v>
      </c>
      <c r="F193" s="2491">
        <v>2000</v>
      </c>
      <c r="G193" s="826"/>
      <c r="H193" s="2499"/>
      <c r="I193" s="2500" t="s">
        <v>7</v>
      </c>
      <c r="J193" s="826" t="s">
        <v>994</v>
      </c>
      <c r="K193" s="826" t="s">
        <v>2362</v>
      </c>
      <c r="L193" s="2493">
        <v>11</v>
      </c>
      <c r="M193" s="2493">
        <v>10</v>
      </c>
      <c r="N193" s="2627">
        <v>3</v>
      </c>
      <c r="O193" s="2643">
        <v>27</v>
      </c>
      <c r="P193" s="2512">
        <v>16</v>
      </c>
      <c r="Q193" s="2473">
        <v>79</v>
      </c>
      <c r="R193" s="2654">
        <v>8</v>
      </c>
      <c r="S193" s="2669">
        <v>5</v>
      </c>
      <c r="T193" s="2478">
        <v>125</v>
      </c>
      <c r="U193" s="2458">
        <f t="shared" si="12"/>
        <v>204</v>
      </c>
      <c r="V193" s="739">
        <v>173</v>
      </c>
      <c r="W193" s="4"/>
      <c r="FU193" s="751"/>
      <c r="FV193" s="328" t="s">
        <v>7</v>
      </c>
      <c r="FW193" s="1271"/>
      <c r="FX193" s="1917" t="s">
        <v>477</v>
      </c>
    </row>
    <row r="194" spans="1:180" x14ac:dyDescent="0.25">
      <c r="A194" s="727">
        <v>174</v>
      </c>
      <c r="B194" s="400" t="s">
        <v>2378</v>
      </c>
      <c r="C194" s="1502">
        <f t="shared" si="11"/>
        <v>169</v>
      </c>
      <c r="D194" s="2481" t="s">
        <v>1747</v>
      </c>
      <c r="E194" s="826" t="s">
        <v>4093</v>
      </c>
      <c r="F194" s="2491">
        <v>1999</v>
      </c>
      <c r="G194" s="826"/>
      <c r="H194" s="2499"/>
      <c r="I194" s="2500" t="s">
        <v>7</v>
      </c>
      <c r="J194" s="826" t="s">
        <v>4206</v>
      </c>
      <c r="K194" s="826" t="s">
        <v>4095</v>
      </c>
      <c r="L194" s="2493">
        <v>11</v>
      </c>
      <c r="M194" s="2493">
        <v>10</v>
      </c>
      <c r="N194" s="2627">
        <v>0</v>
      </c>
      <c r="O194" s="2643">
        <v>0</v>
      </c>
      <c r="P194" s="2512">
        <v>0</v>
      </c>
      <c r="Q194" s="2473">
        <f>IF(AND(OR(ISBLANK(N194),N194=0),OR(ISBLANK(O194),O194=0),OR(ISBLANK(P194),P194=0)),0,IF(250+('[1]YB - Under 17 Female'!AB126-(O194+60*N194))*3-IF(P194&lt;33,0,IF(P194&lt;66,1,2))&lt;=0,0,250+('[1]YB - Under 17 Female'!AB126-(O194+60*N194))*3-IF(P194&lt;33,0,IF(P194&lt;66,1,2))))</f>
        <v>0</v>
      </c>
      <c r="R194" s="2654">
        <v>7</v>
      </c>
      <c r="S194" s="2669">
        <v>21</v>
      </c>
      <c r="T194" s="2478">
        <v>169</v>
      </c>
      <c r="U194" s="2458">
        <f t="shared" si="12"/>
        <v>169</v>
      </c>
      <c r="V194" s="739">
        <v>174</v>
      </c>
      <c r="W194" s="4"/>
      <c r="FU194" s="751"/>
      <c r="FV194" s="328" t="s">
        <v>7</v>
      </c>
      <c r="FW194" s="1271"/>
      <c r="FX194" s="1917" t="s">
        <v>477</v>
      </c>
    </row>
    <row r="195" spans="1:180" ht="16.5" thickBot="1" x14ac:dyDescent="0.3">
      <c r="A195" s="2463">
        <v>175</v>
      </c>
      <c r="B195" s="1760" t="s">
        <v>2432</v>
      </c>
      <c r="C195" s="3599">
        <f t="shared" si="11"/>
        <v>155</v>
      </c>
      <c r="D195" s="3603" t="s">
        <v>4092</v>
      </c>
      <c r="E195" s="3603" t="s">
        <v>4231</v>
      </c>
      <c r="F195" s="3428">
        <v>2000</v>
      </c>
      <c r="G195" s="3603"/>
      <c r="H195" s="3429"/>
      <c r="I195" s="3158" t="s">
        <v>7</v>
      </c>
      <c r="J195" s="2716" t="s">
        <v>2493</v>
      </c>
      <c r="K195" s="3603" t="s">
        <v>4065</v>
      </c>
      <c r="L195" s="3428">
        <v>17</v>
      </c>
      <c r="M195" s="3428">
        <v>10</v>
      </c>
      <c r="N195" s="3619">
        <v>3</v>
      </c>
      <c r="O195" s="3622">
        <v>48</v>
      </c>
      <c r="P195" s="3622">
        <v>62</v>
      </c>
      <c r="Q195" s="3627">
        <v>15</v>
      </c>
      <c r="R195" s="3631">
        <v>7</v>
      </c>
      <c r="S195" s="3634">
        <v>50</v>
      </c>
      <c r="T195" s="3638">
        <v>140</v>
      </c>
      <c r="U195" s="3641">
        <f t="shared" si="12"/>
        <v>155</v>
      </c>
      <c r="V195" s="1880">
        <v>175</v>
      </c>
      <c r="W195" s="4"/>
      <c r="FU195" s="751"/>
      <c r="FV195" s="328" t="s">
        <v>7</v>
      </c>
      <c r="FW195" s="2499"/>
      <c r="FX195" s="2500" t="s">
        <v>7</v>
      </c>
    </row>
    <row r="196" spans="1:180" customFormat="1" ht="15" customHeight="1" thickBot="1" x14ac:dyDescent="0.3">
      <c r="A196" s="471"/>
      <c r="B196" s="472"/>
      <c r="C196" s="472"/>
      <c r="D196" s="472"/>
      <c r="E196" s="472"/>
      <c r="F196" s="472"/>
      <c r="G196" s="472"/>
      <c r="H196" s="472"/>
      <c r="I196" s="472"/>
      <c r="J196" s="472"/>
      <c r="K196" s="472"/>
      <c r="L196" s="472"/>
      <c r="M196" s="472"/>
      <c r="N196" s="472"/>
      <c r="O196" s="472"/>
      <c r="P196" s="472"/>
      <c r="Q196" s="472"/>
      <c r="R196" s="472"/>
      <c r="S196" s="472"/>
      <c r="T196" s="472"/>
      <c r="U196" s="472"/>
      <c r="V196" s="3386"/>
    </row>
    <row r="197" spans="1:180" customFormat="1" ht="15" customHeight="1" x14ac:dyDescent="0.25"/>
    <row r="198" spans="1:180" customFormat="1" ht="15" x14ac:dyDescent="0.25"/>
    <row r="199" spans="1:180" customFormat="1" ht="15" x14ac:dyDescent="0.25"/>
    <row r="200" spans="1:180" customFormat="1" ht="15" x14ac:dyDescent="0.25"/>
    <row r="201" spans="1:180" customFormat="1" ht="15" x14ac:dyDescent="0.25"/>
    <row r="202" spans="1:180" customFormat="1" ht="15" x14ac:dyDescent="0.25"/>
    <row r="203" spans="1:180" customFormat="1" ht="15" x14ac:dyDescent="0.25"/>
    <row r="204" spans="1:180" customFormat="1" ht="15" x14ac:dyDescent="0.25"/>
    <row r="205" spans="1:180" customFormat="1" ht="15" x14ac:dyDescent="0.25"/>
    <row r="206" spans="1:180" customFormat="1" ht="15" x14ac:dyDescent="0.25"/>
    <row r="207" spans="1:180" customFormat="1" ht="15" x14ac:dyDescent="0.25"/>
    <row r="208" spans="1:180" customFormat="1" ht="14.25" customHeight="1" x14ac:dyDescent="0.25"/>
    <row r="209" customFormat="1" ht="15" hidden="1" x14ac:dyDescent="0.25"/>
    <row r="210" customFormat="1" ht="15" hidden="1" x14ac:dyDescent="0.25"/>
    <row r="211" customFormat="1" ht="15" x14ac:dyDescent="0.25"/>
    <row r="212" customFormat="1" ht="15" x14ac:dyDescent="0.25"/>
    <row r="213" customFormat="1" ht="15" x14ac:dyDescent="0.25"/>
    <row r="214" customFormat="1" ht="15" x14ac:dyDescent="0.25"/>
    <row r="215" customFormat="1" ht="15" x14ac:dyDescent="0.25"/>
    <row r="216" customFormat="1" ht="15" x14ac:dyDescent="0.25"/>
    <row r="217" customFormat="1" ht="15" x14ac:dyDescent="0.25"/>
    <row r="218" customFormat="1" ht="15" x14ac:dyDescent="0.25"/>
    <row r="219" customFormat="1" ht="15" x14ac:dyDescent="0.25"/>
    <row r="220" customFormat="1" ht="15" x14ac:dyDescent="0.25"/>
    <row r="221" customFormat="1" ht="15" x14ac:dyDescent="0.25"/>
    <row r="222" customFormat="1" ht="15" x14ac:dyDescent="0.25"/>
    <row r="223" customFormat="1" ht="15" x14ac:dyDescent="0.25"/>
    <row r="224" customFormat="1" ht="15" x14ac:dyDescent="0.25"/>
    <row r="225" customFormat="1" ht="15" x14ac:dyDescent="0.25"/>
    <row r="226" customFormat="1" ht="15" x14ac:dyDescent="0.25"/>
    <row r="227" customFormat="1" ht="15" x14ac:dyDescent="0.25"/>
    <row r="228" customFormat="1" ht="15" x14ac:dyDescent="0.25"/>
    <row r="229" customFormat="1" ht="15" x14ac:dyDescent="0.25"/>
    <row r="230" customFormat="1" ht="15" x14ac:dyDescent="0.25"/>
    <row r="231" customFormat="1" ht="15" x14ac:dyDescent="0.25"/>
    <row r="232" customFormat="1" ht="15" x14ac:dyDescent="0.25"/>
    <row r="233" customFormat="1" ht="15" x14ac:dyDescent="0.25"/>
    <row r="234" customFormat="1" ht="15" x14ac:dyDescent="0.25"/>
    <row r="235" customFormat="1" ht="15" x14ac:dyDescent="0.25"/>
    <row r="236" customFormat="1" ht="15" x14ac:dyDescent="0.25"/>
    <row r="237" customFormat="1" ht="15" x14ac:dyDescent="0.25"/>
    <row r="238" customFormat="1" ht="15" x14ac:dyDescent="0.25"/>
    <row r="239" customFormat="1" ht="15" x14ac:dyDescent="0.25"/>
    <row r="240" customFormat="1" ht="15" x14ac:dyDescent="0.25"/>
    <row r="241" spans="2:3" customFormat="1" ht="15" x14ac:dyDescent="0.25"/>
    <row r="242" spans="2:3" customFormat="1" ht="15" x14ac:dyDescent="0.25"/>
    <row r="243" spans="2:3" customFormat="1" ht="15" x14ac:dyDescent="0.25"/>
    <row r="244" spans="2:3" customFormat="1" ht="15" x14ac:dyDescent="0.25"/>
    <row r="245" spans="2:3" customFormat="1" ht="15" x14ac:dyDescent="0.25"/>
    <row r="246" spans="2:3" customFormat="1" x14ac:dyDescent="0.25">
      <c r="B246" s="391"/>
      <c r="C246" s="4"/>
    </row>
    <row r="247" spans="2:3" customFormat="1" x14ac:dyDescent="0.25">
      <c r="B247" s="391"/>
      <c r="C247" s="4"/>
    </row>
    <row r="248" spans="2:3" customFormat="1" x14ac:dyDescent="0.25">
      <c r="B248" s="391"/>
      <c r="C248" s="4"/>
    </row>
    <row r="249" spans="2:3" customFormat="1" x14ac:dyDescent="0.25">
      <c r="B249" s="391"/>
      <c r="C249" s="4"/>
    </row>
    <row r="250" spans="2:3" customFormat="1" x14ac:dyDescent="0.25">
      <c r="B250" s="391"/>
      <c r="C250" s="4"/>
    </row>
    <row r="251" spans="2:3" customFormat="1" x14ac:dyDescent="0.25">
      <c r="B251" s="391"/>
      <c r="C251" s="4"/>
    </row>
    <row r="252" spans="2:3" customFormat="1" x14ac:dyDescent="0.25">
      <c r="B252" s="391"/>
      <c r="C252" s="4"/>
    </row>
    <row r="253" spans="2:3" customFormat="1" x14ac:dyDescent="0.25">
      <c r="B253" s="391"/>
      <c r="C253" s="4"/>
    </row>
    <row r="254" spans="2:3" customFormat="1" x14ac:dyDescent="0.25">
      <c r="B254" s="391"/>
      <c r="C254" s="4"/>
    </row>
    <row r="255" spans="2:3" customFormat="1" x14ac:dyDescent="0.25">
      <c r="B255" s="391"/>
      <c r="C255" s="4"/>
    </row>
    <row r="256" spans="2:3" customFormat="1" x14ac:dyDescent="0.25">
      <c r="B256" s="391"/>
      <c r="C256" s="4"/>
    </row>
    <row r="257" spans="2:3" customFormat="1" x14ac:dyDescent="0.25">
      <c r="B257" s="391"/>
      <c r="C257" s="4"/>
    </row>
    <row r="258" spans="2:3" customFormat="1" x14ac:dyDescent="0.25">
      <c r="B258" s="391"/>
      <c r="C258" s="4"/>
    </row>
    <row r="259" spans="2:3" customFormat="1" x14ac:dyDescent="0.25">
      <c r="B259" s="391"/>
      <c r="C259" s="4"/>
    </row>
    <row r="260" spans="2:3" customFormat="1" x14ac:dyDescent="0.25">
      <c r="B260" s="391"/>
      <c r="C260" s="4"/>
    </row>
    <row r="261" spans="2:3" customFormat="1" x14ac:dyDescent="0.25">
      <c r="B261" s="391"/>
      <c r="C261" s="4"/>
    </row>
    <row r="262" spans="2:3" customFormat="1" x14ac:dyDescent="0.25">
      <c r="B262" s="391"/>
      <c r="C262" s="4"/>
    </row>
    <row r="263" spans="2:3" customFormat="1" x14ac:dyDescent="0.25">
      <c r="B263" s="391"/>
      <c r="C263" s="4"/>
    </row>
    <row r="264" spans="2:3" customFormat="1" x14ac:dyDescent="0.25">
      <c r="B264" s="391"/>
      <c r="C264" s="4"/>
    </row>
    <row r="265" spans="2:3" customFormat="1" x14ac:dyDescent="0.25">
      <c r="B265" s="391"/>
      <c r="C265" s="4"/>
    </row>
    <row r="266" spans="2:3" customFormat="1" x14ac:dyDescent="0.25">
      <c r="B266" s="391"/>
      <c r="C266" s="4"/>
    </row>
    <row r="267" spans="2:3" customFormat="1" x14ac:dyDescent="0.25">
      <c r="B267" s="391"/>
      <c r="C267" s="4"/>
    </row>
    <row r="268" spans="2:3" customFormat="1" x14ac:dyDescent="0.25">
      <c r="B268" s="391"/>
      <c r="C268" s="4"/>
    </row>
    <row r="269" spans="2:3" customFormat="1" x14ac:dyDescent="0.25">
      <c r="B269" s="391"/>
      <c r="C269" s="4"/>
    </row>
    <row r="270" spans="2:3" customFormat="1" x14ac:dyDescent="0.25">
      <c r="B270" s="391"/>
      <c r="C270" s="4"/>
    </row>
    <row r="271" spans="2:3" customFormat="1" x14ac:dyDescent="0.25">
      <c r="B271" s="391"/>
      <c r="C271" s="4"/>
    </row>
    <row r="272" spans="2:3" customFormat="1" x14ac:dyDescent="0.25">
      <c r="B272" s="391"/>
      <c r="C272" s="4"/>
    </row>
    <row r="273" spans="2:3" customFormat="1" x14ac:dyDescent="0.25">
      <c r="B273" s="391"/>
      <c r="C273" s="4"/>
    </row>
    <row r="274" spans="2:3" customFormat="1" x14ac:dyDescent="0.25">
      <c r="B274" s="391"/>
      <c r="C274" s="4"/>
    </row>
    <row r="275" spans="2:3" customFormat="1" x14ac:dyDescent="0.25">
      <c r="B275" s="391"/>
      <c r="C275" s="4"/>
    </row>
    <row r="276" spans="2:3" customFormat="1" x14ac:dyDescent="0.25">
      <c r="B276" s="391"/>
      <c r="C276" s="4"/>
    </row>
    <row r="277" spans="2:3" customFormat="1" x14ac:dyDescent="0.25">
      <c r="B277" s="391"/>
      <c r="C277" s="4"/>
    </row>
    <row r="278" spans="2:3" customFormat="1" x14ac:dyDescent="0.25">
      <c r="B278" s="391"/>
      <c r="C278" s="4"/>
    </row>
    <row r="279" spans="2:3" customFormat="1" x14ac:dyDescent="0.25">
      <c r="B279" s="391"/>
      <c r="C279" s="4"/>
    </row>
    <row r="280" spans="2:3" customFormat="1" x14ac:dyDescent="0.25">
      <c r="B280" s="391"/>
      <c r="C280" s="4"/>
    </row>
    <row r="281" spans="2:3" customFormat="1" x14ac:dyDescent="0.25">
      <c r="B281" s="391"/>
      <c r="C281" s="4"/>
    </row>
    <row r="282" spans="2:3" customFormat="1" x14ac:dyDescent="0.25">
      <c r="B282" s="391"/>
      <c r="C282" s="4"/>
    </row>
    <row r="283" spans="2:3" customFormat="1" x14ac:dyDescent="0.25">
      <c r="B283" s="391"/>
      <c r="C283" s="4"/>
    </row>
    <row r="284" spans="2:3" customFormat="1" x14ac:dyDescent="0.25">
      <c r="B284" s="391"/>
      <c r="C284" s="4"/>
    </row>
    <row r="285" spans="2:3" customFormat="1" x14ac:dyDescent="0.25">
      <c r="B285" s="391"/>
      <c r="C285" s="4"/>
    </row>
    <row r="286" spans="2:3" customFormat="1" x14ac:dyDescent="0.25">
      <c r="B286" s="391"/>
      <c r="C286" s="4"/>
    </row>
    <row r="287" spans="2:3" customFormat="1" x14ac:dyDescent="0.25">
      <c r="B287" s="391"/>
      <c r="C287" s="4"/>
    </row>
    <row r="288" spans="2:3" customFormat="1" x14ac:dyDescent="0.25">
      <c r="B288" s="391"/>
      <c r="C288" s="4"/>
    </row>
    <row r="289" spans="2:3" customFormat="1" x14ac:dyDescent="0.25">
      <c r="B289" s="391"/>
      <c r="C289" s="4"/>
    </row>
    <row r="290" spans="2:3" customFormat="1" x14ac:dyDescent="0.25">
      <c r="B290" s="391"/>
      <c r="C290" s="4"/>
    </row>
    <row r="291" spans="2:3" customFormat="1" x14ac:dyDescent="0.25">
      <c r="B291" s="391"/>
      <c r="C291" s="4"/>
    </row>
    <row r="292" spans="2:3" customFormat="1" x14ac:dyDescent="0.25">
      <c r="B292" s="391"/>
      <c r="C292" s="4"/>
    </row>
    <row r="293" spans="2:3" customFormat="1" x14ac:dyDescent="0.25">
      <c r="B293" s="391"/>
      <c r="C293" s="4"/>
    </row>
    <row r="294" spans="2:3" customFormat="1" x14ac:dyDescent="0.25">
      <c r="B294" s="391"/>
      <c r="C294" s="4"/>
    </row>
    <row r="295" spans="2:3" customFormat="1" x14ac:dyDescent="0.25">
      <c r="B295" s="391"/>
      <c r="C295" s="4"/>
    </row>
    <row r="296" spans="2:3" customFormat="1" x14ac:dyDescent="0.25">
      <c r="B296" s="391"/>
      <c r="C296" s="4"/>
    </row>
    <row r="297" spans="2:3" customFormat="1" x14ac:dyDescent="0.25">
      <c r="B297" s="391"/>
      <c r="C297" s="4"/>
    </row>
    <row r="298" spans="2:3" customFormat="1" x14ac:dyDescent="0.25">
      <c r="B298" s="391"/>
      <c r="C298" s="4"/>
    </row>
    <row r="299" spans="2:3" customFormat="1" x14ac:dyDescent="0.25">
      <c r="B299" s="391"/>
      <c r="C299" s="4"/>
    </row>
    <row r="300" spans="2:3" customFormat="1" x14ac:dyDescent="0.25">
      <c r="B300" s="391"/>
      <c r="C300" s="4"/>
    </row>
    <row r="301" spans="2:3" customFormat="1" x14ac:dyDescent="0.25">
      <c r="B301" s="391"/>
      <c r="C301" s="4"/>
    </row>
    <row r="302" spans="2:3" customFormat="1" x14ac:dyDescent="0.25">
      <c r="B302" s="391"/>
      <c r="C302" s="4"/>
    </row>
    <row r="303" spans="2:3" customFormat="1" x14ac:dyDescent="0.25">
      <c r="B303" s="391"/>
      <c r="C303" s="4"/>
    </row>
    <row r="304" spans="2:3" customFormat="1" x14ac:dyDescent="0.25">
      <c r="B304" s="391"/>
      <c r="C304" s="4"/>
    </row>
    <row r="305" spans="2:23" customFormat="1" x14ac:dyDescent="0.25">
      <c r="B305" s="391"/>
      <c r="C305" s="4"/>
    </row>
    <row r="306" spans="2:23" customFormat="1" x14ac:dyDescent="0.25">
      <c r="B306" s="391"/>
      <c r="C306" s="4"/>
    </row>
    <row r="307" spans="2:23" customFormat="1" x14ac:dyDescent="0.25">
      <c r="B307" s="391"/>
      <c r="C307" s="4"/>
    </row>
    <row r="308" spans="2:23" customFormat="1" x14ac:dyDescent="0.25">
      <c r="B308" s="391"/>
      <c r="C308" s="4"/>
    </row>
    <row r="309" spans="2:23" customFormat="1" x14ac:dyDescent="0.25">
      <c r="B309" s="391"/>
      <c r="C309" s="4"/>
    </row>
    <row r="310" spans="2:23" customFormat="1" x14ac:dyDescent="0.25">
      <c r="B310" s="391"/>
      <c r="C310" s="4"/>
    </row>
    <row r="311" spans="2:23" customFormat="1" x14ac:dyDescent="0.25">
      <c r="B311" s="391"/>
      <c r="C311" s="4"/>
    </row>
    <row r="312" spans="2:23" x14ac:dyDescent="0.25"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758"/>
      <c r="R312" s="4"/>
      <c r="S312" s="4"/>
      <c r="T312" s="758"/>
      <c r="U312" s="4"/>
      <c r="V312" s="730"/>
      <c r="W312" s="4"/>
    </row>
    <row r="313" spans="2:23" x14ac:dyDescent="0.25"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758"/>
      <c r="R313" s="4"/>
      <c r="S313" s="4"/>
      <c r="T313" s="758"/>
      <c r="U313" s="4"/>
      <c r="V313" s="730"/>
      <c r="W313" s="4"/>
    </row>
    <row r="314" spans="2:23" x14ac:dyDescent="0.25"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758"/>
      <c r="R314" s="4"/>
      <c r="S314" s="4"/>
      <c r="T314" s="758"/>
      <c r="U314" s="4"/>
      <c r="V314" s="730"/>
      <c r="W314" s="4"/>
    </row>
    <row r="315" spans="2:23" x14ac:dyDescent="0.25"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758"/>
      <c r="R315" s="4"/>
      <c r="S315" s="4"/>
      <c r="T315" s="758"/>
      <c r="U315" s="4"/>
      <c r="V315" s="730"/>
      <c r="W315" s="4"/>
    </row>
    <row r="316" spans="2:23" x14ac:dyDescent="0.25"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758"/>
      <c r="R316" s="4"/>
      <c r="S316" s="4"/>
      <c r="T316" s="758"/>
      <c r="U316" s="4"/>
      <c r="V316" s="730"/>
      <c r="W316" s="4"/>
    </row>
    <row r="317" spans="2:23" x14ac:dyDescent="0.25"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758"/>
      <c r="R317" s="4"/>
      <c r="S317" s="4"/>
      <c r="T317" s="758"/>
      <c r="U317" s="4"/>
      <c r="V317" s="730"/>
      <c r="W317" s="4"/>
    </row>
    <row r="318" spans="2:23" x14ac:dyDescent="0.25"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758"/>
      <c r="R318" s="4"/>
      <c r="S318" s="4"/>
      <c r="T318" s="758"/>
      <c r="U318" s="4"/>
      <c r="V318" s="730"/>
      <c r="W318" s="4"/>
    </row>
    <row r="319" spans="2:23" x14ac:dyDescent="0.25"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758"/>
      <c r="R319" s="4"/>
      <c r="S319" s="4"/>
      <c r="T319" s="758"/>
      <c r="U319" s="4"/>
      <c r="V319" s="730"/>
      <c r="W319" s="4"/>
    </row>
    <row r="320" spans="2:23" x14ac:dyDescent="0.25"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758"/>
      <c r="R320" s="4"/>
      <c r="S320" s="4"/>
      <c r="T320" s="758"/>
      <c r="U320" s="4"/>
      <c r="V320" s="730"/>
      <c r="W320" s="4"/>
    </row>
    <row r="321" spans="3:23" x14ac:dyDescent="0.25"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758"/>
      <c r="R321" s="4"/>
      <c r="S321" s="4"/>
      <c r="T321" s="758"/>
      <c r="U321" s="4"/>
      <c r="V321" s="730"/>
      <c r="W321" s="4"/>
    </row>
    <row r="322" spans="3:23" x14ac:dyDescent="0.25"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758"/>
      <c r="R322" s="4"/>
      <c r="S322" s="4"/>
      <c r="T322" s="758"/>
      <c r="U322" s="4"/>
      <c r="V322" s="730"/>
      <c r="W322" s="4"/>
    </row>
    <row r="323" spans="3:23" x14ac:dyDescent="0.25"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758"/>
      <c r="R323" s="4"/>
      <c r="S323" s="4"/>
      <c r="T323" s="758"/>
      <c r="U323" s="4"/>
      <c r="V323" s="730"/>
      <c r="W323" s="4"/>
    </row>
    <row r="324" spans="3:23" x14ac:dyDescent="0.25"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758"/>
      <c r="R324" s="4"/>
      <c r="S324" s="4"/>
      <c r="T324" s="758"/>
      <c r="U324" s="4"/>
      <c r="V324" s="730"/>
      <c r="W324" s="4"/>
    </row>
    <row r="325" spans="3:23" x14ac:dyDescent="0.25"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758"/>
      <c r="R325" s="4"/>
      <c r="S325" s="4"/>
      <c r="T325" s="758"/>
      <c r="U325" s="4"/>
      <c r="V325" s="730"/>
      <c r="W325" s="4"/>
    </row>
    <row r="326" spans="3:23" x14ac:dyDescent="0.25"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758"/>
      <c r="R326" s="4"/>
      <c r="S326" s="4"/>
      <c r="T326" s="758"/>
      <c r="U326" s="4"/>
      <c r="V326" s="730"/>
      <c r="W326" s="4"/>
    </row>
    <row r="327" spans="3:23" x14ac:dyDescent="0.25"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758"/>
      <c r="R327" s="4"/>
      <c r="S327" s="4"/>
      <c r="T327" s="758"/>
      <c r="U327" s="4"/>
      <c r="V327" s="730"/>
      <c r="W327" s="4"/>
    </row>
    <row r="328" spans="3:23" x14ac:dyDescent="0.25"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758"/>
      <c r="R328" s="4"/>
      <c r="S328" s="4"/>
      <c r="T328" s="758"/>
      <c r="U328" s="4"/>
      <c r="V328" s="730"/>
      <c r="W328" s="4"/>
    </row>
    <row r="329" spans="3:23" x14ac:dyDescent="0.25"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758"/>
      <c r="R329" s="4"/>
      <c r="S329" s="4"/>
      <c r="T329" s="758"/>
      <c r="U329" s="4"/>
      <c r="V329" s="730"/>
      <c r="W329" s="4"/>
    </row>
    <row r="330" spans="3:23" x14ac:dyDescent="0.25"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758"/>
      <c r="R330" s="4"/>
      <c r="S330" s="4"/>
      <c r="T330" s="758"/>
      <c r="U330" s="4"/>
      <c r="V330" s="730"/>
      <c r="W330" s="4"/>
    </row>
    <row r="331" spans="3:23" x14ac:dyDescent="0.25"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758"/>
      <c r="R331" s="4"/>
      <c r="S331" s="4"/>
      <c r="T331" s="758"/>
      <c r="U331" s="4"/>
      <c r="V331" s="730"/>
      <c r="W331" s="4"/>
    </row>
    <row r="332" spans="3:23" x14ac:dyDescent="0.25"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758"/>
      <c r="R332" s="4"/>
      <c r="S332" s="4"/>
      <c r="T332" s="758"/>
      <c r="U332" s="4"/>
      <c r="V332" s="730"/>
      <c r="W332" s="4"/>
    </row>
    <row r="333" spans="3:23" x14ac:dyDescent="0.25"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758"/>
      <c r="R333" s="4"/>
      <c r="S333" s="4"/>
      <c r="T333" s="758"/>
      <c r="U333" s="4"/>
      <c r="V333" s="730"/>
      <c r="W333" s="4"/>
    </row>
    <row r="334" spans="3:23" x14ac:dyDescent="0.25"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758"/>
      <c r="R334" s="4"/>
      <c r="S334" s="4"/>
      <c r="T334" s="758"/>
      <c r="U334" s="4"/>
      <c r="V334" s="730"/>
      <c r="W334" s="4"/>
    </row>
    <row r="335" spans="3:23" x14ac:dyDescent="0.25"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758"/>
      <c r="R335" s="4"/>
      <c r="S335" s="4"/>
      <c r="T335" s="758"/>
      <c r="U335" s="4"/>
      <c r="V335" s="730"/>
      <c r="W335" s="4"/>
    </row>
    <row r="336" spans="3:23" x14ac:dyDescent="0.25"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758"/>
      <c r="R336" s="4"/>
      <c r="S336" s="4"/>
      <c r="T336" s="758"/>
      <c r="U336" s="4"/>
      <c r="V336" s="730"/>
      <c r="W336" s="4"/>
    </row>
    <row r="337" spans="3:23" x14ac:dyDescent="0.25"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758"/>
      <c r="R337" s="4"/>
      <c r="S337" s="4"/>
      <c r="T337" s="758"/>
      <c r="U337" s="4"/>
      <c r="V337" s="730"/>
      <c r="W337" s="4"/>
    </row>
    <row r="338" spans="3:23" x14ac:dyDescent="0.25"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758"/>
      <c r="R338" s="4"/>
      <c r="S338" s="4"/>
      <c r="T338" s="758"/>
      <c r="U338" s="4"/>
      <c r="V338" s="730"/>
      <c r="W338" s="4"/>
    </row>
    <row r="339" spans="3:23" x14ac:dyDescent="0.25"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758"/>
      <c r="R339" s="4"/>
      <c r="S339" s="4"/>
      <c r="T339" s="758"/>
      <c r="U339" s="4"/>
      <c r="V339" s="730"/>
      <c r="W339" s="4"/>
    </row>
    <row r="340" spans="3:23" x14ac:dyDescent="0.25"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758"/>
      <c r="R340" s="4"/>
      <c r="S340" s="4"/>
      <c r="T340" s="758"/>
      <c r="U340" s="4"/>
      <c r="V340" s="730"/>
      <c r="W340" s="4"/>
    </row>
    <row r="341" spans="3:23" x14ac:dyDescent="0.25"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758"/>
      <c r="R341" s="4"/>
      <c r="S341" s="4"/>
      <c r="T341" s="758"/>
      <c r="U341" s="4"/>
      <c r="V341" s="730"/>
      <c r="W341" s="4"/>
    </row>
    <row r="342" spans="3:23" x14ac:dyDescent="0.25"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758"/>
      <c r="R342" s="4"/>
      <c r="S342" s="4"/>
      <c r="T342" s="758"/>
      <c r="U342" s="4"/>
      <c r="V342" s="730"/>
      <c r="W342" s="4"/>
    </row>
    <row r="343" spans="3:23" x14ac:dyDescent="0.25"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758"/>
      <c r="R343" s="4"/>
      <c r="S343" s="4"/>
      <c r="T343" s="758"/>
      <c r="U343" s="4"/>
      <c r="V343" s="730"/>
      <c r="W343" s="4"/>
    </row>
    <row r="344" spans="3:23" x14ac:dyDescent="0.25"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758"/>
      <c r="R344" s="4"/>
      <c r="S344" s="4"/>
      <c r="T344" s="758"/>
      <c r="U344" s="4"/>
      <c r="V344" s="730"/>
      <c r="W344" s="4"/>
    </row>
    <row r="345" spans="3:23" x14ac:dyDescent="0.25"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758"/>
      <c r="R345" s="4"/>
      <c r="S345" s="4"/>
      <c r="T345" s="758"/>
      <c r="U345" s="4"/>
      <c r="V345" s="730"/>
      <c r="W345" s="4"/>
    </row>
    <row r="346" spans="3:23" x14ac:dyDescent="0.25"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758"/>
      <c r="R346" s="4"/>
      <c r="S346" s="4"/>
      <c r="T346" s="758"/>
      <c r="U346" s="4"/>
      <c r="V346" s="730"/>
      <c r="W346" s="4"/>
    </row>
    <row r="347" spans="3:23" x14ac:dyDescent="0.25"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758"/>
      <c r="R347" s="4"/>
      <c r="S347" s="4"/>
      <c r="T347" s="758"/>
      <c r="U347" s="4"/>
      <c r="V347" s="730"/>
      <c r="W347" s="4"/>
    </row>
    <row r="348" spans="3:23" x14ac:dyDescent="0.25"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758"/>
      <c r="R348" s="4"/>
      <c r="S348" s="4"/>
      <c r="T348" s="758"/>
      <c r="U348" s="4"/>
      <c r="V348" s="730"/>
      <c r="W348" s="4"/>
    </row>
    <row r="349" spans="3:23" x14ac:dyDescent="0.25"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758"/>
      <c r="R349" s="4"/>
      <c r="S349" s="4"/>
      <c r="T349" s="758"/>
      <c r="U349" s="4"/>
      <c r="V349" s="730"/>
      <c r="W349" s="4"/>
    </row>
    <row r="350" spans="3:23" x14ac:dyDescent="0.25"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758"/>
      <c r="R350" s="4"/>
      <c r="S350" s="4"/>
      <c r="T350" s="758"/>
      <c r="U350" s="4"/>
      <c r="V350" s="730"/>
      <c r="W350" s="4"/>
    </row>
    <row r="351" spans="3:23" x14ac:dyDescent="0.25"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758"/>
      <c r="R351" s="4"/>
      <c r="S351" s="4"/>
      <c r="T351" s="758"/>
      <c r="U351" s="4"/>
      <c r="V351" s="730"/>
      <c r="W351" s="4"/>
    </row>
    <row r="352" spans="3:23" x14ac:dyDescent="0.25"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758"/>
      <c r="R352" s="4"/>
      <c r="S352" s="4"/>
      <c r="T352" s="758"/>
      <c r="U352" s="4"/>
      <c r="V352" s="730"/>
      <c r="W352" s="4"/>
    </row>
    <row r="353" spans="3:23" x14ac:dyDescent="0.25"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758"/>
      <c r="R353" s="4"/>
      <c r="S353" s="4"/>
      <c r="T353" s="758"/>
      <c r="U353" s="4"/>
      <c r="V353" s="730"/>
      <c r="W353" s="4"/>
    </row>
    <row r="354" spans="3:23" x14ac:dyDescent="0.25"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758"/>
      <c r="R354" s="4"/>
      <c r="S354" s="4"/>
      <c r="T354" s="758"/>
      <c r="U354" s="4"/>
      <c r="V354" s="730"/>
      <c r="W354" s="4"/>
    </row>
    <row r="355" spans="3:23" x14ac:dyDescent="0.25"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758"/>
      <c r="R355" s="4"/>
      <c r="S355" s="4"/>
      <c r="T355" s="758"/>
      <c r="U355" s="4"/>
      <c r="V355" s="730"/>
      <c r="W355" s="4"/>
    </row>
    <row r="356" spans="3:23" x14ac:dyDescent="0.25"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758"/>
      <c r="R356" s="4"/>
      <c r="S356" s="4"/>
      <c r="T356" s="758"/>
      <c r="U356" s="4"/>
      <c r="V356" s="730"/>
      <c r="W356" s="4"/>
    </row>
    <row r="357" spans="3:23" x14ac:dyDescent="0.25"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758"/>
      <c r="R357" s="4"/>
      <c r="S357" s="4"/>
      <c r="T357" s="758"/>
      <c r="U357" s="4"/>
      <c r="V357" s="730"/>
      <c r="W357" s="4"/>
    </row>
    <row r="358" spans="3:23" x14ac:dyDescent="0.25"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758"/>
      <c r="R358" s="4"/>
      <c r="S358" s="4"/>
      <c r="T358" s="758"/>
      <c r="U358" s="4"/>
      <c r="V358" s="730"/>
      <c r="W358" s="4"/>
    </row>
    <row r="359" spans="3:23" x14ac:dyDescent="0.25"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758"/>
      <c r="R359" s="4"/>
      <c r="S359" s="4"/>
      <c r="T359" s="758"/>
      <c r="U359" s="4"/>
      <c r="V359" s="730"/>
      <c r="W359" s="4"/>
    </row>
    <row r="360" spans="3:23" x14ac:dyDescent="0.25"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758"/>
      <c r="R360" s="4"/>
      <c r="S360" s="4"/>
      <c r="T360" s="758"/>
      <c r="U360" s="4"/>
      <c r="V360" s="730"/>
      <c r="W360" s="4"/>
    </row>
    <row r="361" spans="3:23" x14ac:dyDescent="0.25"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758"/>
      <c r="R361" s="4"/>
      <c r="S361" s="4"/>
      <c r="T361" s="758"/>
      <c r="U361" s="4"/>
      <c r="V361" s="730"/>
      <c r="W361" s="4"/>
    </row>
    <row r="362" spans="3:23" x14ac:dyDescent="0.25"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758"/>
      <c r="R362" s="4"/>
      <c r="S362" s="4"/>
      <c r="T362" s="758"/>
      <c r="U362" s="4"/>
      <c r="V362" s="730"/>
      <c r="W362" s="4"/>
    </row>
    <row r="363" spans="3:23" x14ac:dyDescent="0.25"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758"/>
      <c r="R363" s="4"/>
      <c r="S363" s="4"/>
      <c r="T363" s="758"/>
      <c r="U363" s="4"/>
      <c r="V363" s="730"/>
      <c r="W363" s="4"/>
    </row>
    <row r="364" spans="3:23" x14ac:dyDescent="0.25"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758"/>
      <c r="R364" s="4"/>
      <c r="S364" s="4"/>
      <c r="T364" s="758"/>
      <c r="U364" s="4"/>
      <c r="V364" s="730"/>
      <c r="W364" s="4"/>
    </row>
    <row r="365" spans="3:23" x14ac:dyDescent="0.25"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758"/>
      <c r="R365" s="4"/>
      <c r="S365" s="4"/>
      <c r="T365" s="758"/>
      <c r="U365" s="4"/>
      <c r="V365" s="730"/>
      <c r="W365" s="4"/>
    </row>
    <row r="366" spans="3:23" x14ac:dyDescent="0.25"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758"/>
      <c r="R366" s="4"/>
      <c r="S366" s="4"/>
      <c r="T366" s="758"/>
      <c r="U366" s="4"/>
      <c r="V366" s="730"/>
      <c r="W366" s="4"/>
    </row>
    <row r="367" spans="3:23" x14ac:dyDescent="0.25"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758"/>
      <c r="R367" s="4"/>
      <c r="S367" s="4"/>
      <c r="T367" s="758"/>
      <c r="U367" s="4"/>
      <c r="V367" s="730"/>
      <c r="W367" s="4"/>
    </row>
    <row r="368" spans="3:23" x14ac:dyDescent="0.25"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758"/>
      <c r="R368" s="4"/>
      <c r="S368" s="4"/>
      <c r="T368" s="758"/>
      <c r="U368" s="4"/>
      <c r="V368" s="730"/>
      <c r="W368" s="4"/>
    </row>
    <row r="369" spans="3:23" x14ac:dyDescent="0.25"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758"/>
      <c r="R369" s="4"/>
      <c r="S369" s="4"/>
      <c r="T369" s="758"/>
      <c r="U369" s="4"/>
      <c r="V369" s="730"/>
      <c r="W369" s="4"/>
    </row>
    <row r="370" spans="3:23" x14ac:dyDescent="0.25"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758"/>
      <c r="R370" s="4"/>
      <c r="S370" s="4"/>
      <c r="T370" s="758"/>
      <c r="U370" s="4"/>
      <c r="V370" s="730"/>
      <c r="W370" s="4"/>
    </row>
    <row r="371" spans="3:23" x14ac:dyDescent="0.25"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758"/>
      <c r="R371" s="4"/>
      <c r="S371" s="4"/>
      <c r="T371" s="758"/>
      <c r="U371" s="4"/>
      <c r="V371" s="730"/>
      <c r="W371" s="4"/>
    </row>
    <row r="372" spans="3:23" x14ac:dyDescent="0.25"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758"/>
      <c r="R372" s="4"/>
      <c r="S372" s="4"/>
      <c r="T372" s="758"/>
      <c r="U372" s="4"/>
      <c r="V372" s="730"/>
      <c r="W372" s="4"/>
    </row>
    <row r="373" spans="3:23" x14ac:dyDescent="0.25"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758"/>
      <c r="R373" s="4"/>
      <c r="S373" s="4"/>
      <c r="T373" s="758"/>
      <c r="U373" s="4"/>
      <c r="V373" s="730"/>
      <c r="W373" s="4"/>
    </row>
    <row r="374" spans="3:23" x14ac:dyDescent="0.25"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758"/>
      <c r="R374" s="4"/>
      <c r="S374" s="4"/>
      <c r="T374" s="758"/>
      <c r="U374" s="4"/>
      <c r="V374" s="730"/>
      <c r="W374" s="4"/>
    </row>
    <row r="375" spans="3:23" x14ac:dyDescent="0.25"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758"/>
      <c r="R375" s="4"/>
      <c r="S375" s="4"/>
      <c r="T375" s="758"/>
      <c r="U375" s="4"/>
      <c r="V375" s="730"/>
      <c r="W375" s="4"/>
    </row>
    <row r="376" spans="3:23" x14ac:dyDescent="0.25"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758"/>
      <c r="R376" s="4"/>
      <c r="S376" s="4"/>
      <c r="T376" s="758"/>
      <c r="U376" s="4"/>
      <c r="V376" s="730"/>
      <c r="W376" s="4"/>
    </row>
    <row r="377" spans="3:23" x14ac:dyDescent="0.25"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758"/>
      <c r="R377" s="4"/>
      <c r="S377" s="4"/>
      <c r="T377" s="758"/>
      <c r="U377" s="4"/>
      <c r="V377" s="730"/>
      <c r="W377" s="4"/>
    </row>
    <row r="378" spans="3:23" x14ac:dyDescent="0.25"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758"/>
      <c r="R378" s="4"/>
      <c r="S378" s="4"/>
      <c r="T378" s="758"/>
      <c r="U378" s="4"/>
      <c r="V378" s="730"/>
      <c r="W378" s="4"/>
    </row>
    <row r="379" spans="3:23" x14ac:dyDescent="0.25"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758"/>
      <c r="R379" s="4"/>
      <c r="S379" s="4"/>
      <c r="T379" s="758"/>
      <c r="U379" s="4"/>
      <c r="V379" s="730"/>
      <c r="W379" s="4"/>
    </row>
    <row r="380" spans="3:23" x14ac:dyDescent="0.25"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758"/>
      <c r="R380" s="4"/>
      <c r="S380" s="4"/>
      <c r="T380" s="758"/>
      <c r="U380" s="4"/>
      <c r="V380" s="730"/>
      <c r="W380" s="4"/>
    </row>
    <row r="381" spans="3:23" x14ac:dyDescent="0.25"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758"/>
      <c r="R381" s="4"/>
      <c r="S381" s="4"/>
      <c r="T381" s="758"/>
      <c r="U381" s="4"/>
      <c r="V381" s="730"/>
      <c r="W381" s="4"/>
    </row>
    <row r="382" spans="3:23" x14ac:dyDescent="0.25"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758"/>
      <c r="R382" s="4"/>
      <c r="S382" s="4"/>
      <c r="T382" s="758"/>
      <c r="U382" s="4"/>
      <c r="V382" s="730"/>
      <c r="W382" s="4"/>
    </row>
    <row r="383" spans="3:23" x14ac:dyDescent="0.25"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758"/>
      <c r="R383" s="4"/>
      <c r="S383" s="4"/>
      <c r="T383" s="758"/>
      <c r="U383" s="4"/>
      <c r="V383" s="730"/>
      <c r="W383" s="4"/>
    </row>
    <row r="384" spans="3:23" x14ac:dyDescent="0.25"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758"/>
      <c r="R384" s="4"/>
      <c r="S384" s="4"/>
      <c r="T384" s="758"/>
      <c r="U384" s="4"/>
      <c r="V384" s="730"/>
      <c r="W384" s="4"/>
    </row>
    <row r="385" spans="3:23" x14ac:dyDescent="0.25"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758"/>
      <c r="R385" s="4"/>
      <c r="S385" s="4"/>
      <c r="T385" s="758"/>
      <c r="U385" s="4"/>
      <c r="V385" s="730"/>
      <c r="W385" s="4"/>
    </row>
    <row r="386" spans="3:23" x14ac:dyDescent="0.25"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758"/>
      <c r="R386" s="4"/>
      <c r="S386" s="4"/>
      <c r="T386" s="758"/>
      <c r="U386" s="4"/>
      <c r="V386" s="730"/>
      <c r="W386" s="4"/>
    </row>
    <row r="387" spans="3:23" x14ac:dyDescent="0.25"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758"/>
      <c r="R387" s="4"/>
      <c r="S387" s="4"/>
      <c r="T387" s="758"/>
      <c r="U387" s="4"/>
      <c r="V387" s="730"/>
      <c r="W387" s="4"/>
    </row>
    <row r="388" spans="3:23" x14ac:dyDescent="0.25"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758"/>
      <c r="R388" s="4"/>
      <c r="S388" s="4"/>
      <c r="T388" s="758"/>
      <c r="U388" s="4"/>
      <c r="V388" s="730"/>
      <c r="W388" s="4"/>
    </row>
    <row r="389" spans="3:23" x14ac:dyDescent="0.25"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758"/>
      <c r="R389" s="4"/>
      <c r="S389" s="4"/>
      <c r="T389" s="758"/>
      <c r="U389" s="4"/>
      <c r="V389" s="730"/>
      <c r="W389" s="4"/>
    </row>
    <row r="390" spans="3:23" x14ac:dyDescent="0.25"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758"/>
      <c r="R390" s="4"/>
      <c r="S390" s="4"/>
      <c r="T390" s="758"/>
      <c r="U390" s="4"/>
      <c r="V390" s="730"/>
      <c r="W390" s="4"/>
    </row>
    <row r="391" spans="3:23" x14ac:dyDescent="0.25"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758"/>
      <c r="R391" s="4"/>
      <c r="S391" s="4"/>
      <c r="T391" s="758"/>
      <c r="U391" s="4"/>
      <c r="V391" s="730"/>
      <c r="W391" s="4"/>
    </row>
    <row r="392" spans="3:23" x14ac:dyDescent="0.25"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758"/>
      <c r="R392" s="4"/>
      <c r="S392" s="4"/>
      <c r="T392" s="758"/>
      <c r="U392" s="4"/>
      <c r="V392" s="730"/>
      <c r="W392" s="4"/>
    </row>
    <row r="393" spans="3:23" x14ac:dyDescent="0.25"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758"/>
      <c r="R393" s="4"/>
      <c r="S393" s="4"/>
      <c r="T393" s="758"/>
      <c r="U393" s="4"/>
      <c r="V393" s="730"/>
      <c r="W393" s="4"/>
    </row>
    <row r="394" spans="3:23" x14ac:dyDescent="0.25"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758"/>
      <c r="R394" s="4"/>
      <c r="S394" s="4"/>
      <c r="T394" s="758"/>
      <c r="U394" s="4"/>
      <c r="V394" s="730"/>
      <c r="W394" s="4"/>
    </row>
    <row r="395" spans="3:23" x14ac:dyDescent="0.25"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758"/>
      <c r="R395" s="4"/>
      <c r="S395" s="4"/>
      <c r="T395" s="758"/>
      <c r="U395" s="4"/>
      <c r="V395" s="730"/>
      <c r="W395" s="4"/>
    </row>
    <row r="396" spans="3:23" x14ac:dyDescent="0.25"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758"/>
      <c r="R396" s="4"/>
      <c r="S396" s="4"/>
      <c r="T396" s="758"/>
      <c r="U396" s="4"/>
      <c r="V396" s="730"/>
      <c r="W396" s="4"/>
    </row>
    <row r="397" spans="3:23" x14ac:dyDescent="0.25"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758"/>
      <c r="R397" s="4"/>
      <c r="S397" s="4"/>
      <c r="T397" s="758"/>
      <c r="U397" s="4"/>
      <c r="V397" s="730"/>
      <c r="W397" s="4"/>
    </row>
    <row r="398" spans="3:23" x14ac:dyDescent="0.25"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758"/>
      <c r="R398" s="4"/>
      <c r="S398" s="4"/>
      <c r="T398" s="758"/>
      <c r="U398" s="4"/>
      <c r="V398" s="730"/>
      <c r="W398" s="4"/>
    </row>
    <row r="399" spans="3:23" x14ac:dyDescent="0.25"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758"/>
      <c r="R399" s="4"/>
      <c r="S399" s="4"/>
      <c r="T399" s="758"/>
      <c r="U399" s="4"/>
      <c r="V399" s="730"/>
      <c r="W399" s="4"/>
    </row>
    <row r="400" spans="3:23" x14ac:dyDescent="0.25"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758"/>
      <c r="R400" s="4"/>
      <c r="S400" s="4"/>
      <c r="T400" s="758"/>
      <c r="U400" s="4"/>
      <c r="V400" s="730"/>
      <c r="W400" s="4"/>
    </row>
    <row r="401" spans="3:23" x14ac:dyDescent="0.25"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758"/>
      <c r="R401" s="4"/>
      <c r="S401" s="4"/>
      <c r="T401" s="758"/>
      <c r="U401" s="4"/>
      <c r="V401" s="730"/>
      <c r="W401" s="4"/>
    </row>
    <row r="402" spans="3:23" x14ac:dyDescent="0.25"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758"/>
      <c r="R402" s="4"/>
      <c r="S402" s="4"/>
      <c r="T402" s="758"/>
      <c r="U402" s="4"/>
      <c r="V402" s="730"/>
      <c r="W402" s="4"/>
    </row>
    <row r="403" spans="3:23" x14ac:dyDescent="0.25"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758"/>
      <c r="R403" s="4"/>
      <c r="S403" s="4"/>
      <c r="T403" s="758"/>
      <c r="U403" s="4"/>
      <c r="V403" s="730"/>
      <c r="W403" s="4"/>
    </row>
    <row r="404" spans="3:23" x14ac:dyDescent="0.25"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758"/>
      <c r="R404" s="4"/>
      <c r="S404" s="4"/>
      <c r="T404" s="758"/>
      <c r="U404" s="4"/>
      <c r="V404" s="730"/>
      <c r="W404" s="4"/>
    </row>
    <row r="405" spans="3:23" x14ac:dyDescent="0.25"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758"/>
      <c r="R405" s="4"/>
      <c r="S405" s="4"/>
      <c r="T405" s="758"/>
      <c r="U405" s="4"/>
      <c r="V405" s="730"/>
      <c r="W405" s="4"/>
    </row>
    <row r="406" spans="3:23" x14ac:dyDescent="0.25"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758"/>
      <c r="R406" s="4"/>
      <c r="S406" s="4"/>
      <c r="T406" s="758"/>
      <c r="U406" s="4"/>
      <c r="V406" s="730"/>
      <c r="W406" s="4"/>
    </row>
    <row r="407" spans="3:23" x14ac:dyDescent="0.25"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758"/>
      <c r="R407" s="4"/>
      <c r="S407" s="4"/>
      <c r="T407" s="758"/>
      <c r="U407" s="4"/>
      <c r="V407" s="730"/>
      <c r="W407" s="4"/>
    </row>
    <row r="408" spans="3:23" x14ac:dyDescent="0.25"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758"/>
      <c r="R408" s="4"/>
      <c r="S408" s="4"/>
      <c r="T408" s="758"/>
      <c r="U408" s="4"/>
      <c r="V408" s="730"/>
      <c r="W408" s="4"/>
    </row>
    <row r="409" spans="3:23" x14ac:dyDescent="0.25"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758"/>
      <c r="R409" s="4"/>
      <c r="S409" s="4"/>
      <c r="T409" s="758"/>
      <c r="U409" s="4"/>
      <c r="V409" s="730"/>
      <c r="W409" s="4"/>
    </row>
    <row r="410" spans="3:23" x14ac:dyDescent="0.25"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758"/>
      <c r="R410" s="4"/>
      <c r="S410" s="4"/>
      <c r="T410" s="758"/>
      <c r="U410" s="4"/>
      <c r="V410" s="730"/>
      <c r="W410" s="4"/>
    </row>
    <row r="411" spans="3:23" x14ac:dyDescent="0.25"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758"/>
      <c r="R411" s="4"/>
      <c r="S411" s="4"/>
      <c r="T411" s="758"/>
      <c r="U411" s="4"/>
      <c r="V411" s="730"/>
      <c r="W411" s="4"/>
    </row>
    <row r="412" spans="3:23" x14ac:dyDescent="0.25"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758"/>
      <c r="R412" s="4"/>
      <c r="S412" s="4"/>
      <c r="T412" s="758"/>
      <c r="U412" s="4"/>
      <c r="V412" s="730"/>
      <c r="W412" s="4"/>
    </row>
    <row r="413" spans="3:23" x14ac:dyDescent="0.25"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758"/>
      <c r="R413" s="4"/>
      <c r="S413" s="4"/>
      <c r="T413" s="758"/>
      <c r="U413" s="4"/>
      <c r="V413" s="730"/>
      <c r="W413" s="4"/>
    </row>
    <row r="414" spans="3:23" x14ac:dyDescent="0.25"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758"/>
      <c r="R414" s="4"/>
      <c r="S414" s="4"/>
      <c r="T414" s="758"/>
      <c r="U414" s="4"/>
      <c r="V414" s="730"/>
      <c r="W414" s="4"/>
    </row>
    <row r="415" spans="3:23" x14ac:dyDescent="0.25"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758"/>
      <c r="R415" s="4"/>
      <c r="S415" s="4"/>
      <c r="T415" s="758"/>
      <c r="U415" s="4"/>
      <c r="V415" s="730"/>
      <c r="W415" s="4"/>
    </row>
    <row r="416" spans="3:23" x14ac:dyDescent="0.25"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758"/>
      <c r="R416" s="4"/>
      <c r="S416" s="4"/>
      <c r="T416" s="758"/>
      <c r="U416" s="4"/>
      <c r="V416" s="730"/>
      <c r="W416" s="4"/>
    </row>
    <row r="417" spans="3:23" x14ac:dyDescent="0.25"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758"/>
      <c r="R417" s="4"/>
      <c r="S417" s="4"/>
      <c r="T417" s="758"/>
      <c r="U417" s="4"/>
      <c r="V417" s="730"/>
      <c r="W417" s="4"/>
    </row>
    <row r="418" spans="3:23" x14ac:dyDescent="0.25"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758"/>
      <c r="R418" s="4"/>
      <c r="S418" s="4"/>
      <c r="T418" s="758"/>
      <c r="U418" s="4"/>
      <c r="V418" s="730"/>
      <c r="W418" s="4"/>
    </row>
    <row r="419" spans="3:23" x14ac:dyDescent="0.25"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758"/>
      <c r="R419" s="4"/>
      <c r="S419" s="4"/>
      <c r="T419" s="758"/>
      <c r="U419" s="4"/>
      <c r="V419" s="730"/>
      <c r="W419" s="4"/>
    </row>
    <row r="420" spans="3:23" x14ac:dyDescent="0.25"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758"/>
      <c r="R420" s="4"/>
      <c r="S420" s="4"/>
      <c r="T420" s="758"/>
      <c r="U420" s="4"/>
      <c r="V420" s="730"/>
      <c r="W420" s="4"/>
    </row>
    <row r="421" spans="3:23" x14ac:dyDescent="0.25"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758"/>
      <c r="R421" s="4"/>
      <c r="S421" s="4"/>
      <c r="T421" s="758"/>
      <c r="U421" s="4"/>
      <c r="V421" s="730"/>
      <c r="W421" s="4"/>
    </row>
    <row r="422" spans="3:23" x14ac:dyDescent="0.25"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758"/>
      <c r="R422" s="4"/>
      <c r="S422" s="4"/>
      <c r="T422" s="758"/>
      <c r="U422" s="4"/>
      <c r="V422" s="730"/>
      <c r="W422" s="4"/>
    </row>
    <row r="423" spans="3:23" x14ac:dyDescent="0.25"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758"/>
      <c r="R423" s="4"/>
      <c r="S423" s="4"/>
      <c r="T423" s="758"/>
      <c r="U423" s="4"/>
      <c r="V423" s="730"/>
      <c r="W423" s="4"/>
    </row>
    <row r="424" spans="3:23" x14ac:dyDescent="0.25"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758"/>
      <c r="R424" s="4"/>
      <c r="S424" s="4"/>
      <c r="T424" s="758"/>
      <c r="U424" s="4"/>
      <c r="V424" s="730"/>
      <c r="W424" s="4"/>
    </row>
    <row r="425" spans="3:23" x14ac:dyDescent="0.25"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758"/>
      <c r="R425" s="4"/>
      <c r="S425" s="4"/>
      <c r="T425" s="758"/>
      <c r="U425" s="4"/>
      <c r="V425" s="730"/>
      <c r="W425" s="4"/>
    </row>
    <row r="426" spans="3:23" x14ac:dyDescent="0.25"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758"/>
      <c r="R426" s="4"/>
      <c r="S426" s="4"/>
      <c r="T426" s="758"/>
      <c r="U426" s="4"/>
      <c r="V426" s="730"/>
      <c r="W426" s="4"/>
    </row>
    <row r="427" spans="3:23" x14ac:dyDescent="0.25"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758"/>
      <c r="R427" s="4"/>
      <c r="S427" s="4"/>
      <c r="T427" s="758"/>
      <c r="U427" s="4"/>
      <c r="V427" s="730"/>
      <c r="W427" s="4"/>
    </row>
    <row r="428" spans="3:23" x14ac:dyDescent="0.25"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758"/>
      <c r="R428" s="4"/>
      <c r="S428" s="4"/>
      <c r="T428" s="758"/>
      <c r="U428" s="4"/>
      <c r="V428" s="730"/>
      <c r="W428" s="4"/>
    </row>
    <row r="429" spans="3:23" x14ac:dyDescent="0.25"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758"/>
      <c r="R429" s="4"/>
      <c r="S429" s="4"/>
      <c r="T429" s="758"/>
      <c r="U429" s="4"/>
      <c r="V429" s="730"/>
      <c r="W429" s="4"/>
    </row>
    <row r="430" spans="3:23" x14ac:dyDescent="0.25"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758"/>
      <c r="R430" s="4"/>
      <c r="S430" s="4"/>
      <c r="T430" s="758"/>
      <c r="U430" s="4"/>
      <c r="V430" s="730"/>
      <c r="W430" s="4"/>
    </row>
    <row r="431" spans="3:23" x14ac:dyDescent="0.25"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758"/>
      <c r="R431" s="4"/>
      <c r="S431" s="4"/>
      <c r="T431" s="758"/>
      <c r="U431" s="4"/>
      <c r="V431" s="730"/>
      <c r="W431" s="4"/>
    </row>
    <row r="432" spans="3:23" x14ac:dyDescent="0.25"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758"/>
      <c r="R432" s="4"/>
      <c r="S432" s="4"/>
      <c r="T432" s="758"/>
      <c r="U432" s="4"/>
      <c r="V432" s="730"/>
      <c r="W432" s="4"/>
    </row>
    <row r="433" spans="3:23" x14ac:dyDescent="0.25"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758"/>
      <c r="R433" s="4"/>
      <c r="S433" s="4"/>
      <c r="T433" s="758"/>
      <c r="U433" s="4"/>
      <c r="V433" s="730"/>
      <c r="W433" s="4"/>
    </row>
    <row r="434" spans="3:23" x14ac:dyDescent="0.25"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758"/>
      <c r="R434" s="4"/>
      <c r="S434" s="4"/>
      <c r="T434" s="758"/>
      <c r="U434" s="4"/>
      <c r="V434" s="730"/>
      <c r="W434" s="4"/>
    </row>
    <row r="435" spans="3:23" x14ac:dyDescent="0.25"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758"/>
      <c r="R435" s="4"/>
      <c r="S435" s="4"/>
      <c r="T435" s="758"/>
      <c r="U435" s="4"/>
      <c r="V435" s="730"/>
      <c r="W435" s="4"/>
    </row>
    <row r="436" spans="3:23" x14ac:dyDescent="0.25"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758"/>
      <c r="R436" s="4"/>
      <c r="S436" s="4"/>
      <c r="T436" s="758"/>
      <c r="U436" s="4"/>
      <c r="V436" s="730"/>
      <c r="W436" s="4"/>
    </row>
    <row r="437" spans="3:23" x14ac:dyDescent="0.25"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758"/>
      <c r="R437" s="4"/>
      <c r="S437" s="4"/>
      <c r="T437" s="758"/>
      <c r="U437" s="4"/>
      <c r="V437" s="730"/>
      <c r="W437" s="4"/>
    </row>
    <row r="438" spans="3:23" x14ac:dyDescent="0.25"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758"/>
      <c r="R438" s="4"/>
      <c r="S438" s="4"/>
      <c r="T438" s="758"/>
      <c r="U438" s="4"/>
      <c r="V438" s="730"/>
      <c r="W438" s="4"/>
    </row>
    <row r="439" spans="3:23" x14ac:dyDescent="0.25"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758"/>
      <c r="R439" s="4"/>
      <c r="S439" s="4"/>
      <c r="T439" s="758"/>
      <c r="U439" s="4"/>
      <c r="V439" s="730"/>
      <c r="W439" s="4"/>
    </row>
    <row r="440" spans="3:23" x14ac:dyDescent="0.25"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758"/>
      <c r="R440" s="4"/>
      <c r="S440" s="4"/>
      <c r="T440" s="758"/>
      <c r="U440" s="4"/>
      <c r="V440" s="730"/>
      <c r="W440" s="4"/>
    </row>
    <row r="441" spans="3:23" x14ac:dyDescent="0.25"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758"/>
      <c r="R441" s="4"/>
      <c r="S441" s="4"/>
      <c r="T441" s="758"/>
      <c r="U441" s="4"/>
      <c r="V441" s="730"/>
      <c r="W441" s="4"/>
    </row>
    <row r="442" spans="3:23" x14ac:dyDescent="0.25"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758"/>
      <c r="R442" s="4"/>
      <c r="S442" s="4"/>
      <c r="T442" s="758"/>
      <c r="U442" s="4"/>
      <c r="V442" s="730"/>
      <c r="W442" s="4"/>
    </row>
    <row r="443" spans="3:23" x14ac:dyDescent="0.25"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758"/>
      <c r="R443" s="4"/>
      <c r="S443" s="4"/>
      <c r="T443" s="758"/>
      <c r="U443" s="4"/>
      <c r="V443" s="730"/>
      <c r="W443" s="4"/>
    </row>
    <row r="444" spans="3:23" x14ac:dyDescent="0.25"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758"/>
      <c r="R444" s="4"/>
      <c r="S444" s="4"/>
      <c r="T444" s="758"/>
      <c r="U444" s="4"/>
      <c r="V444" s="730"/>
      <c r="W444" s="4"/>
    </row>
    <row r="445" spans="3:23" x14ac:dyDescent="0.25"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758"/>
      <c r="R445" s="4"/>
      <c r="S445" s="4"/>
      <c r="T445" s="758"/>
      <c r="U445" s="4"/>
      <c r="V445" s="730"/>
      <c r="W445" s="4"/>
    </row>
    <row r="446" spans="3:23" x14ac:dyDescent="0.25"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758"/>
      <c r="R446" s="4"/>
      <c r="S446" s="4"/>
      <c r="T446" s="758"/>
      <c r="U446" s="4"/>
      <c r="V446" s="730"/>
      <c r="W446" s="4"/>
    </row>
    <row r="447" spans="3:23" x14ac:dyDescent="0.25"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758"/>
      <c r="R447" s="4"/>
      <c r="S447" s="4"/>
      <c r="T447" s="758"/>
      <c r="U447" s="4"/>
      <c r="V447" s="730"/>
      <c r="W447" s="4"/>
    </row>
    <row r="448" spans="3:23" x14ac:dyDescent="0.25"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758"/>
      <c r="R448" s="4"/>
      <c r="S448" s="4"/>
      <c r="T448" s="758"/>
      <c r="U448" s="4"/>
      <c r="V448" s="730"/>
      <c r="W448" s="4"/>
    </row>
    <row r="449" spans="3:23" x14ac:dyDescent="0.25"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758"/>
      <c r="R449" s="4"/>
      <c r="S449" s="4"/>
      <c r="T449" s="758"/>
      <c r="U449" s="4"/>
      <c r="V449" s="730"/>
      <c r="W449" s="4"/>
    </row>
    <row r="450" spans="3:23" x14ac:dyDescent="0.25"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758"/>
      <c r="R450" s="4"/>
      <c r="S450" s="4"/>
      <c r="T450" s="758"/>
      <c r="U450" s="4"/>
      <c r="V450" s="730"/>
      <c r="W450" s="4"/>
    </row>
    <row r="451" spans="3:23" x14ac:dyDescent="0.25"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758"/>
      <c r="R451" s="4"/>
      <c r="S451" s="4"/>
      <c r="T451" s="758"/>
      <c r="U451" s="4"/>
      <c r="V451" s="730"/>
      <c r="W451" s="4"/>
    </row>
    <row r="452" spans="3:23" x14ac:dyDescent="0.25"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758"/>
      <c r="R452" s="4"/>
      <c r="S452" s="4"/>
      <c r="T452" s="758"/>
      <c r="U452" s="4"/>
      <c r="V452" s="730"/>
      <c r="W452" s="4"/>
    </row>
    <row r="453" spans="3:23" x14ac:dyDescent="0.25"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758"/>
      <c r="R453" s="4"/>
      <c r="S453" s="4"/>
      <c r="T453" s="758"/>
      <c r="U453" s="4"/>
      <c r="V453" s="730"/>
      <c r="W453" s="4"/>
    </row>
    <row r="454" spans="3:23" x14ac:dyDescent="0.25"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758"/>
      <c r="R454" s="4"/>
      <c r="S454" s="4"/>
      <c r="T454" s="758"/>
      <c r="U454" s="4"/>
      <c r="V454" s="730"/>
      <c r="W454" s="4"/>
    </row>
    <row r="455" spans="3:23" x14ac:dyDescent="0.25"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758"/>
      <c r="R455" s="4"/>
      <c r="S455" s="4"/>
      <c r="T455" s="758"/>
      <c r="U455" s="4"/>
      <c r="V455" s="730"/>
      <c r="W455" s="4"/>
    </row>
    <row r="456" spans="3:23" x14ac:dyDescent="0.25"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758"/>
      <c r="R456" s="4"/>
      <c r="S456" s="4"/>
      <c r="T456" s="758"/>
      <c r="U456" s="4"/>
      <c r="V456" s="730"/>
      <c r="W456" s="4"/>
    </row>
    <row r="457" spans="3:23" x14ac:dyDescent="0.25"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758"/>
      <c r="R457" s="4"/>
      <c r="S457" s="4"/>
      <c r="T457" s="758"/>
      <c r="U457" s="4"/>
      <c r="V457" s="730"/>
      <c r="W457" s="4"/>
    </row>
    <row r="458" spans="3:23" x14ac:dyDescent="0.25"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758"/>
      <c r="R458" s="4"/>
      <c r="S458" s="4"/>
      <c r="T458" s="758"/>
      <c r="U458" s="4"/>
      <c r="V458" s="730"/>
      <c r="W458" s="4"/>
    </row>
    <row r="459" spans="3:23" x14ac:dyDescent="0.25"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758"/>
      <c r="R459" s="4"/>
      <c r="S459" s="4"/>
      <c r="T459" s="758"/>
      <c r="U459" s="4"/>
      <c r="V459" s="730"/>
      <c r="W459" s="4"/>
    </row>
    <row r="460" spans="3:23" x14ac:dyDescent="0.25"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758"/>
      <c r="R460" s="4"/>
      <c r="S460" s="4"/>
      <c r="T460" s="758"/>
      <c r="U460" s="4"/>
      <c r="V460" s="730"/>
      <c r="W460" s="4"/>
    </row>
    <row r="461" spans="3:23" x14ac:dyDescent="0.25"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758"/>
      <c r="R461" s="4"/>
      <c r="S461" s="4"/>
      <c r="T461" s="758"/>
      <c r="U461" s="4"/>
      <c r="V461" s="730"/>
      <c r="W461" s="4"/>
    </row>
    <row r="462" spans="3:23" x14ac:dyDescent="0.25"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758"/>
      <c r="R462" s="4"/>
      <c r="S462" s="4"/>
      <c r="T462" s="758"/>
      <c r="U462" s="4"/>
      <c r="V462" s="730"/>
      <c r="W462" s="4"/>
    </row>
    <row r="463" spans="3:23" x14ac:dyDescent="0.25"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758"/>
      <c r="R463" s="4"/>
      <c r="S463" s="4"/>
      <c r="T463" s="758"/>
      <c r="U463" s="4"/>
      <c r="V463" s="730"/>
      <c r="W463" s="4"/>
    </row>
    <row r="464" spans="3:23" x14ac:dyDescent="0.25"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758"/>
      <c r="R464" s="4"/>
      <c r="S464" s="4"/>
      <c r="T464" s="758"/>
      <c r="U464" s="4"/>
      <c r="V464" s="730"/>
      <c r="W464" s="4"/>
    </row>
    <row r="465" spans="3:23" x14ac:dyDescent="0.25"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758"/>
      <c r="R465" s="4"/>
      <c r="S465" s="4"/>
      <c r="T465" s="758"/>
      <c r="U465" s="4"/>
      <c r="V465" s="730"/>
      <c r="W465" s="4"/>
    </row>
    <row r="466" spans="3:23" x14ac:dyDescent="0.25"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758"/>
      <c r="R466" s="4"/>
      <c r="S466" s="4"/>
      <c r="T466" s="758"/>
      <c r="U466" s="4"/>
      <c r="V466" s="730"/>
      <c r="W466" s="4"/>
    </row>
    <row r="467" spans="3:23" x14ac:dyDescent="0.25"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758"/>
      <c r="R467" s="4"/>
      <c r="S467" s="4"/>
      <c r="T467" s="758"/>
      <c r="U467" s="4"/>
      <c r="V467" s="730"/>
      <c r="W467" s="4"/>
    </row>
    <row r="468" spans="3:23" x14ac:dyDescent="0.25"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758"/>
      <c r="R468" s="4"/>
      <c r="S468" s="4"/>
      <c r="T468" s="758"/>
      <c r="U468" s="4"/>
      <c r="V468" s="730"/>
      <c r="W468" s="4"/>
    </row>
    <row r="469" spans="3:23" x14ac:dyDescent="0.25"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758"/>
      <c r="R469" s="4"/>
      <c r="S469" s="4"/>
      <c r="T469" s="758"/>
      <c r="U469" s="4"/>
      <c r="V469" s="730"/>
      <c r="W469" s="4"/>
    </row>
    <row r="470" spans="3:23" x14ac:dyDescent="0.25"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758"/>
      <c r="R470" s="4"/>
      <c r="S470" s="4"/>
      <c r="T470" s="758"/>
      <c r="U470" s="4"/>
      <c r="V470" s="730"/>
      <c r="W470" s="4"/>
    </row>
    <row r="471" spans="3:23" x14ac:dyDescent="0.25"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758"/>
      <c r="R471" s="4"/>
      <c r="S471" s="4"/>
      <c r="T471" s="758"/>
      <c r="U471" s="4"/>
      <c r="V471" s="730"/>
      <c r="W471" s="4"/>
    </row>
    <row r="472" spans="3:23" x14ac:dyDescent="0.25"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758"/>
      <c r="R472" s="4"/>
      <c r="S472" s="4"/>
      <c r="T472" s="758"/>
      <c r="U472" s="4"/>
      <c r="V472" s="730"/>
      <c r="W472" s="4"/>
    </row>
    <row r="473" spans="3:23" x14ac:dyDescent="0.25"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758"/>
      <c r="R473" s="4"/>
      <c r="S473" s="4"/>
      <c r="T473" s="758"/>
      <c r="U473" s="4"/>
      <c r="V473" s="730"/>
      <c r="W473" s="4"/>
    </row>
    <row r="474" spans="3:23" x14ac:dyDescent="0.25"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758"/>
      <c r="R474" s="4"/>
      <c r="S474" s="4"/>
      <c r="T474" s="758"/>
      <c r="U474" s="4"/>
      <c r="V474" s="730"/>
      <c r="W474" s="4"/>
    </row>
    <row r="475" spans="3:23" x14ac:dyDescent="0.25"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758"/>
      <c r="R475" s="4"/>
      <c r="S475" s="4"/>
      <c r="T475" s="758"/>
      <c r="U475" s="4"/>
      <c r="V475" s="730"/>
      <c r="W475" s="4"/>
    </row>
    <row r="476" spans="3:23" x14ac:dyDescent="0.25"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758"/>
      <c r="R476" s="4"/>
      <c r="S476" s="4"/>
      <c r="T476" s="758"/>
      <c r="U476" s="4"/>
      <c r="V476" s="730"/>
      <c r="W476" s="4"/>
    </row>
    <row r="477" spans="3:23" x14ac:dyDescent="0.25"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758"/>
      <c r="R477" s="4"/>
      <c r="S477" s="4"/>
      <c r="T477" s="758"/>
      <c r="U477" s="4"/>
      <c r="V477" s="730"/>
      <c r="W477" s="4"/>
    </row>
    <row r="478" spans="3:23" x14ac:dyDescent="0.25"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758"/>
      <c r="R478" s="4"/>
      <c r="S478" s="4"/>
      <c r="T478" s="758"/>
      <c r="U478" s="4"/>
      <c r="V478" s="730"/>
      <c r="W478" s="4"/>
    </row>
    <row r="479" spans="3:23" x14ac:dyDescent="0.25"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758"/>
      <c r="R479" s="4"/>
      <c r="S479" s="4"/>
      <c r="T479" s="758"/>
      <c r="U479" s="4"/>
      <c r="V479" s="730"/>
      <c r="W479" s="4"/>
    </row>
    <row r="480" spans="3:23" x14ac:dyDescent="0.25"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758"/>
      <c r="R480" s="4"/>
      <c r="S480" s="4"/>
      <c r="T480" s="758"/>
      <c r="U480" s="4"/>
      <c r="V480" s="730"/>
      <c r="W480" s="4"/>
    </row>
    <row r="481" spans="3:23" x14ac:dyDescent="0.25"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758"/>
      <c r="R481" s="4"/>
      <c r="S481" s="4"/>
      <c r="T481" s="758"/>
      <c r="U481" s="4"/>
      <c r="V481" s="730"/>
      <c r="W481" s="4"/>
    </row>
    <row r="482" spans="3:23" x14ac:dyDescent="0.25"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758"/>
      <c r="R482" s="4"/>
      <c r="S482" s="4"/>
      <c r="T482" s="758"/>
      <c r="U482" s="4"/>
      <c r="V482" s="730"/>
      <c r="W482" s="4"/>
    </row>
    <row r="483" spans="3:23" x14ac:dyDescent="0.25"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758"/>
      <c r="R483" s="4"/>
      <c r="S483" s="4"/>
      <c r="T483" s="758"/>
      <c r="U483" s="4"/>
      <c r="V483" s="730"/>
      <c r="W483" s="4"/>
    </row>
    <row r="484" spans="3:23" x14ac:dyDescent="0.25"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758"/>
      <c r="R484" s="4"/>
      <c r="S484" s="4"/>
      <c r="T484" s="758"/>
      <c r="U484" s="4"/>
      <c r="V484" s="730"/>
      <c r="W484" s="4"/>
    </row>
    <row r="485" spans="3:23" x14ac:dyDescent="0.25"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758"/>
      <c r="R485" s="4"/>
      <c r="S485" s="4"/>
      <c r="T485" s="758"/>
      <c r="U485" s="4"/>
      <c r="V485" s="730"/>
      <c r="W485" s="4"/>
    </row>
    <row r="486" spans="3:23" x14ac:dyDescent="0.25"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758"/>
      <c r="R486" s="4"/>
      <c r="S486" s="4"/>
      <c r="T486" s="758"/>
      <c r="U486" s="4"/>
      <c r="V486" s="730"/>
      <c r="W486" s="4"/>
    </row>
    <row r="487" spans="3:23" x14ac:dyDescent="0.25"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758"/>
      <c r="R487" s="4"/>
      <c r="S487" s="4"/>
      <c r="T487" s="758"/>
      <c r="U487" s="4"/>
      <c r="V487" s="730"/>
      <c r="W487" s="4"/>
    </row>
    <row r="488" spans="3:23" x14ac:dyDescent="0.25"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758"/>
      <c r="R488" s="4"/>
      <c r="S488" s="4"/>
      <c r="T488" s="758"/>
      <c r="U488" s="4"/>
      <c r="V488" s="730"/>
      <c r="W488" s="4"/>
    </row>
    <row r="489" spans="3:23" x14ac:dyDescent="0.25"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758"/>
      <c r="R489" s="4"/>
      <c r="S489" s="4"/>
      <c r="T489" s="758"/>
      <c r="U489" s="4"/>
      <c r="V489" s="730"/>
      <c r="W489" s="4"/>
    </row>
    <row r="490" spans="3:23" x14ac:dyDescent="0.25"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758"/>
      <c r="R490" s="4"/>
      <c r="S490" s="4"/>
      <c r="T490" s="758"/>
      <c r="U490" s="4"/>
      <c r="V490" s="730"/>
      <c r="W490" s="4"/>
    </row>
    <row r="491" spans="3:23" x14ac:dyDescent="0.25"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758"/>
      <c r="R491" s="4"/>
      <c r="S491" s="4"/>
      <c r="T491" s="758"/>
      <c r="U491" s="4"/>
      <c r="V491" s="730"/>
      <c r="W491" s="4"/>
    </row>
    <row r="492" spans="3:23" x14ac:dyDescent="0.25"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758"/>
      <c r="R492" s="4"/>
      <c r="S492" s="4"/>
      <c r="T492" s="758"/>
      <c r="U492" s="4"/>
      <c r="V492" s="730"/>
      <c r="W492" s="4"/>
    </row>
    <row r="493" spans="3:23" x14ac:dyDescent="0.25"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758"/>
      <c r="R493" s="4"/>
      <c r="S493" s="4"/>
      <c r="T493" s="758"/>
      <c r="U493" s="4"/>
      <c r="V493" s="730"/>
      <c r="W493" s="4"/>
    </row>
    <row r="494" spans="3:23" x14ac:dyDescent="0.25"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758"/>
      <c r="R494" s="4"/>
      <c r="S494" s="4"/>
      <c r="T494" s="758"/>
      <c r="U494" s="4"/>
      <c r="V494" s="730"/>
      <c r="W494" s="4"/>
    </row>
    <row r="495" spans="3:23" x14ac:dyDescent="0.25"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758"/>
      <c r="R495" s="4"/>
      <c r="S495" s="4"/>
      <c r="T495" s="758"/>
      <c r="U495" s="4"/>
      <c r="V495" s="730"/>
      <c r="W495" s="4"/>
    </row>
    <row r="496" spans="3:23" x14ac:dyDescent="0.25"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758"/>
      <c r="R496" s="4"/>
      <c r="S496" s="4"/>
      <c r="T496" s="758"/>
      <c r="U496" s="4"/>
      <c r="V496" s="730"/>
      <c r="W496" s="4"/>
    </row>
    <row r="497" spans="3:23" x14ac:dyDescent="0.25"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758"/>
      <c r="R497" s="4"/>
      <c r="S497" s="4"/>
      <c r="T497" s="758"/>
      <c r="U497" s="4"/>
      <c r="V497" s="730"/>
      <c r="W497" s="4"/>
    </row>
    <row r="498" spans="3:23" x14ac:dyDescent="0.25"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758"/>
      <c r="R498" s="4"/>
      <c r="S498" s="4"/>
      <c r="T498" s="758"/>
      <c r="U498" s="4"/>
      <c r="V498" s="730"/>
      <c r="W498" s="4"/>
    </row>
    <row r="499" spans="3:23" x14ac:dyDescent="0.25"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758"/>
      <c r="R499" s="4"/>
      <c r="S499" s="4"/>
      <c r="T499" s="758"/>
      <c r="U499" s="4"/>
      <c r="V499" s="730"/>
      <c r="W499" s="4"/>
    </row>
    <row r="500" spans="3:23" x14ac:dyDescent="0.25"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758"/>
      <c r="R500" s="4"/>
      <c r="S500" s="4"/>
      <c r="T500" s="758"/>
      <c r="U500" s="4"/>
      <c r="V500" s="730"/>
      <c r="W500" s="4"/>
    </row>
    <row r="501" spans="3:23" x14ac:dyDescent="0.25"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758"/>
      <c r="R501" s="4"/>
      <c r="S501" s="4"/>
      <c r="T501" s="758"/>
      <c r="U501" s="4"/>
      <c r="V501" s="730"/>
      <c r="W501" s="4"/>
    </row>
    <row r="502" spans="3:23" x14ac:dyDescent="0.25"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758"/>
      <c r="R502" s="4"/>
      <c r="S502" s="4"/>
      <c r="T502" s="758"/>
      <c r="U502" s="4"/>
      <c r="V502" s="730"/>
      <c r="W502" s="4"/>
    </row>
    <row r="503" spans="3:23" x14ac:dyDescent="0.25"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758"/>
      <c r="R503" s="4"/>
      <c r="S503" s="4"/>
      <c r="T503" s="758"/>
      <c r="U503" s="4"/>
      <c r="V503" s="730"/>
      <c r="W503" s="4"/>
    </row>
    <row r="504" spans="3:23" x14ac:dyDescent="0.25"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758"/>
      <c r="R504" s="4"/>
      <c r="S504" s="4"/>
      <c r="T504" s="758"/>
      <c r="U504" s="4"/>
      <c r="V504" s="730"/>
      <c r="W504" s="4"/>
    </row>
    <row r="505" spans="3:23" x14ac:dyDescent="0.25"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758"/>
      <c r="R505" s="4"/>
      <c r="S505" s="4"/>
      <c r="T505" s="758"/>
      <c r="U505" s="4"/>
      <c r="V505" s="730"/>
      <c r="W505" s="4"/>
    </row>
    <row r="506" spans="3:23" x14ac:dyDescent="0.25"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758"/>
      <c r="R506" s="4"/>
      <c r="S506" s="4"/>
      <c r="T506" s="758"/>
      <c r="U506" s="4"/>
      <c r="V506" s="730"/>
      <c r="W506" s="4"/>
    </row>
    <row r="507" spans="3:23" x14ac:dyDescent="0.25"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758"/>
      <c r="R507" s="4"/>
      <c r="S507" s="4"/>
      <c r="T507" s="758"/>
      <c r="U507" s="4"/>
      <c r="V507" s="730"/>
      <c r="W507" s="4"/>
    </row>
    <row r="508" spans="3:23" x14ac:dyDescent="0.25"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758"/>
      <c r="R508" s="4"/>
      <c r="S508" s="4"/>
      <c r="T508" s="758"/>
      <c r="U508" s="4"/>
      <c r="V508" s="730"/>
      <c r="W508" s="4"/>
    </row>
    <row r="509" spans="3:23" x14ac:dyDescent="0.25"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758"/>
      <c r="R509" s="4"/>
      <c r="S509" s="4"/>
      <c r="T509" s="758"/>
      <c r="U509" s="4"/>
      <c r="V509" s="730"/>
      <c r="W509" s="4"/>
    </row>
    <row r="510" spans="3:23" x14ac:dyDescent="0.25"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758"/>
      <c r="R510" s="4"/>
      <c r="S510" s="4"/>
      <c r="T510" s="758"/>
      <c r="U510" s="4"/>
      <c r="V510" s="730"/>
      <c r="W510" s="4"/>
    </row>
    <row r="511" spans="3:23" x14ac:dyDescent="0.25"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758"/>
      <c r="R511" s="4"/>
      <c r="S511" s="4"/>
      <c r="T511" s="758"/>
      <c r="U511" s="4"/>
      <c r="V511" s="730"/>
      <c r="W511" s="4"/>
    </row>
    <row r="512" spans="3:23" x14ac:dyDescent="0.25"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758"/>
      <c r="R512" s="4"/>
      <c r="S512" s="4"/>
      <c r="T512" s="758"/>
      <c r="U512" s="4"/>
      <c r="V512" s="730"/>
      <c r="W512" s="4"/>
    </row>
    <row r="513" spans="3:23" x14ac:dyDescent="0.25"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758"/>
      <c r="R513" s="4"/>
      <c r="S513" s="4"/>
      <c r="T513" s="758"/>
      <c r="U513" s="4"/>
      <c r="V513" s="730"/>
      <c r="W513" s="4"/>
    </row>
    <row r="514" spans="3:23" x14ac:dyDescent="0.25"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758"/>
      <c r="R514" s="4"/>
      <c r="S514" s="4"/>
      <c r="T514" s="758"/>
      <c r="U514" s="4"/>
      <c r="V514" s="730"/>
      <c r="W514" s="4"/>
    </row>
    <row r="515" spans="3:23" x14ac:dyDescent="0.25"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758"/>
      <c r="R515" s="4"/>
      <c r="S515" s="4"/>
      <c r="T515" s="758"/>
      <c r="U515" s="4"/>
      <c r="V515" s="730"/>
      <c r="W515" s="4"/>
    </row>
    <row r="516" spans="3:23" x14ac:dyDescent="0.25"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758"/>
      <c r="R516" s="4"/>
      <c r="S516" s="4"/>
      <c r="T516" s="758"/>
      <c r="U516" s="4"/>
      <c r="V516" s="730"/>
      <c r="W516" s="4"/>
    </row>
    <row r="517" spans="3:23" x14ac:dyDescent="0.25"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758"/>
      <c r="R517" s="4"/>
      <c r="S517" s="4"/>
      <c r="T517" s="758"/>
      <c r="U517" s="4"/>
      <c r="V517" s="730"/>
      <c r="W517" s="4"/>
    </row>
    <row r="518" spans="3:23" x14ac:dyDescent="0.25"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758"/>
      <c r="R518" s="4"/>
      <c r="S518" s="4"/>
      <c r="T518" s="758"/>
      <c r="U518" s="4"/>
      <c r="V518" s="730"/>
      <c r="W518" s="4"/>
    </row>
    <row r="519" spans="3:23" x14ac:dyDescent="0.25"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758"/>
      <c r="R519" s="4"/>
      <c r="S519" s="4"/>
      <c r="T519" s="758"/>
      <c r="U519" s="4"/>
      <c r="V519" s="730"/>
      <c r="W519" s="4"/>
    </row>
    <row r="520" spans="3:23" x14ac:dyDescent="0.25"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758"/>
      <c r="R520" s="4"/>
      <c r="S520" s="4"/>
      <c r="T520" s="758"/>
      <c r="U520" s="4"/>
      <c r="V520" s="730"/>
      <c r="W520" s="4"/>
    </row>
    <row r="521" spans="3:23" x14ac:dyDescent="0.25"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758"/>
      <c r="R521" s="4"/>
      <c r="S521" s="4"/>
      <c r="T521" s="758"/>
      <c r="U521" s="4"/>
      <c r="V521" s="730"/>
      <c r="W521" s="4"/>
    </row>
    <row r="522" spans="3:23" x14ac:dyDescent="0.25"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758"/>
      <c r="R522" s="4"/>
      <c r="S522" s="4"/>
      <c r="T522" s="758"/>
      <c r="U522" s="4"/>
      <c r="V522" s="730"/>
      <c r="W522" s="4"/>
    </row>
    <row r="523" spans="3:23" x14ac:dyDescent="0.25"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758"/>
      <c r="R523" s="4"/>
      <c r="S523" s="4"/>
      <c r="T523" s="758"/>
      <c r="U523" s="4"/>
      <c r="V523" s="730"/>
      <c r="W523" s="4"/>
    </row>
    <row r="524" spans="3:23" x14ac:dyDescent="0.25"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758"/>
      <c r="R524" s="4"/>
      <c r="S524" s="4"/>
      <c r="T524" s="758"/>
      <c r="U524" s="4"/>
      <c r="V524" s="730"/>
      <c r="W524" s="4"/>
    </row>
    <row r="525" spans="3:23" x14ac:dyDescent="0.25"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758"/>
      <c r="R525" s="4"/>
      <c r="S525" s="4"/>
      <c r="T525" s="758"/>
      <c r="U525" s="4"/>
      <c r="V525" s="730"/>
      <c r="W525" s="4"/>
    </row>
    <row r="526" spans="3:23" x14ac:dyDescent="0.25"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758"/>
      <c r="R526" s="4"/>
      <c r="S526" s="4"/>
      <c r="T526" s="758"/>
      <c r="U526" s="4"/>
      <c r="V526" s="730"/>
      <c r="W526" s="4"/>
    </row>
    <row r="527" spans="3:23" x14ac:dyDescent="0.25"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758"/>
      <c r="R527" s="4"/>
      <c r="S527" s="4"/>
      <c r="T527" s="758"/>
      <c r="U527" s="4"/>
      <c r="V527" s="730"/>
      <c r="W527" s="4"/>
    </row>
    <row r="528" spans="3:23" x14ac:dyDescent="0.25"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758"/>
      <c r="R528" s="4"/>
      <c r="S528" s="4"/>
      <c r="T528" s="758"/>
      <c r="U528" s="4"/>
      <c r="V528" s="730"/>
      <c r="W528" s="4"/>
    </row>
    <row r="529" spans="3:23" x14ac:dyDescent="0.25"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758"/>
      <c r="R529" s="4"/>
      <c r="S529" s="4"/>
      <c r="T529" s="758"/>
      <c r="U529" s="4"/>
      <c r="V529" s="730"/>
      <c r="W529" s="4"/>
    </row>
    <row r="530" spans="3:23" x14ac:dyDescent="0.25"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758"/>
      <c r="R530" s="4"/>
      <c r="S530" s="4"/>
      <c r="T530" s="758"/>
      <c r="U530" s="4"/>
      <c r="V530" s="730"/>
      <c r="W530" s="4"/>
    </row>
    <row r="531" spans="3:23" x14ac:dyDescent="0.25"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758"/>
      <c r="R531" s="4"/>
      <c r="S531" s="4"/>
      <c r="T531" s="758"/>
      <c r="U531" s="4"/>
      <c r="V531" s="730"/>
      <c r="W531" s="4"/>
    </row>
    <row r="532" spans="3:23" x14ac:dyDescent="0.25"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758"/>
      <c r="R532" s="4"/>
      <c r="S532" s="4"/>
      <c r="T532" s="758"/>
      <c r="U532" s="4"/>
      <c r="V532" s="730"/>
      <c r="W532" s="4"/>
    </row>
    <row r="533" spans="3:23" x14ac:dyDescent="0.25"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758"/>
      <c r="R533" s="4"/>
      <c r="S533" s="4"/>
      <c r="T533" s="758"/>
      <c r="U533" s="4"/>
      <c r="V533" s="730"/>
      <c r="W533" s="4"/>
    </row>
    <row r="534" spans="3:23" x14ac:dyDescent="0.25"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758"/>
      <c r="R534" s="4"/>
      <c r="S534" s="4"/>
      <c r="T534" s="758"/>
      <c r="U534" s="4"/>
      <c r="V534" s="730"/>
      <c r="W534" s="4"/>
    </row>
    <row r="535" spans="3:23" x14ac:dyDescent="0.25"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758"/>
      <c r="R535" s="4"/>
      <c r="S535" s="4"/>
      <c r="T535" s="758"/>
      <c r="U535" s="4"/>
      <c r="V535" s="730"/>
      <c r="W535" s="4"/>
    </row>
    <row r="536" spans="3:23" x14ac:dyDescent="0.25"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758"/>
      <c r="R536" s="4"/>
      <c r="S536" s="4"/>
      <c r="T536" s="758"/>
      <c r="U536" s="4"/>
      <c r="V536" s="730"/>
      <c r="W536" s="4"/>
    </row>
    <row r="537" spans="3:23" x14ac:dyDescent="0.25"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758"/>
      <c r="R537" s="4"/>
      <c r="S537" s="4"/>
      <c r="T537" s="758"/>
      <c r="U537" s="4"/>
      <c r="V537" s="730"/>
      <c r="W537" s="4"/>
    </row>
    <row r="538" spans="3:23" x14ac:dyDescent="0.25"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758"/>
      <c r="R538" s="4"/>
      <c r="S538" s="4"/>
      <c r="T538" s="758"/>
      <c r="U538" s="4"/>
      <c r="V538" s="730"/>
      <c r="W538" s="4"/>
    </row>
    <row r="539" spans="3:23" x14ac:dyDescent="0.25"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758"/>
      <c r="R539" s="4"/>
      <c r="S539" s="4"/>
      <c r="T539" s="758"/>
      <c r="U539" s="4"/>
      <c r="V539" s="730"/>
      <c r="W539" s="4"/>
    </row>
    <row r="540" spans="3:23" x14ac:dyDescent="0.25"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758"/>
      <c r="R540" s="4"/>
      <c r="S540" s="4"/>
      <c r="T540" s="758"/>
      <c r="U540" s="4"/>
      <c r="V540" s="730"/>
      <c r="W540" s="4"/>
    </row>
    <row r="541" spans="3:23" x14ac:dyDescent="0.25"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758"/>
      <c r="R541" s="4"/>
      <c r="S541" s="4"/>
      <c r="T541" s="758"/>
      <c r="U541" s="4"/>
      <c r="V541" s="730"/>
      <c r="W541" s="4"/>
    </row>
    <row r="542" spans="3:23" x14ac:dyDescent="0.25"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758"/>
      <c r="R542" s="4"/>
      <c r="S542" s="4"/>
      <c r="T542" s="758"/>
      <c r="U542" s="4"/>
      <c r="V542" s="730"/>
      <c r="W542" s="4"/>
    </row>
    <row r="543" spans="3:23" x14ac:dyDescent="0.25"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758"/>
      <c r="R543" s="4"/>
      <c r="S543" s="4"/>
      <c r="T543" s="758"/>
      <c r="U543" s="4"/>
      <c r="V543" s="730"/>
      <c r="W543" s="4"/>
    </row>
    <row r="544" spans="3:23" x14ac:dyDescent="0.25"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758"/>
      <c r="R544" s="4"/>
      <c r="S544" s="4"/>
      <c r="T544" s="758"/>
      <c r="U544" s="4"/>
      <c r="V544" s="730"/>
      <c r="W544" s="4"/>
    </row>
    <row r="545" spans="3:23" x14ac:dyDescent="0.25"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758"/>
      <c r="R545" s="4"/>
      <c r="S545" s="4"/>
      <c r="T545" s="758"/>
      <c r="U545" s="4"/>
      <c r="V545" s="730"/>
      <c r="W545" s="4"/>
    </row>
    <row r="546" spans="3:23" x14ac:dyDescent="0.25"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758"/>
      <c r="R546" s="4"/>
      <c r="S546" s="4"/>
      <c r="T546" s="758"/>
      <c r="U546" s="4"/>
      <c r="V546" s="730"/>
      <c r="W546" s="4"/>
    </row>
    <row r="547" spans="3:23" x14ac:dyDescent="0.25"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758"/>
      <c r="R547" s="4"/>
      <c r="S547" s="4"/>
      <c r="T547" s="758"/>
      <c r="U547" s="4"/>
      <c r="V547" s="730"/>
      <c r="W547" s="4"/>
    </row>
    <row r="548" spans="3:23" x14ac:dyDescent="0.25"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758"/>
      <c r="R548" s="4"/>
      <c r="S548" s="4"/>
      <c r="T548" s="758"/>
      <c r="U548" s="4"/>
      <c r="V548" s="730"/>
      <c r="W548" s="4"/>
    </row>
    <row r="549" spans="3:23" x14ac:dyDescent="0.25"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758"/>
      <c r="R549" s="4"/>
      <c r="S549" s="4"/>
      <c r="T549" s="758"/>
      <c r="U549" s="4"/>
      <c r="V549" s="730"/>
      <c r="W549" s="4"/>
    </row>
    <row r="550" spans="3:23" x14ac:dyDescent="0.25"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758"/>
      <c r="R550" s="4"/>
      <c r="S550" s="4"/>
      <c r="T550" s="758"/>
      <c r="U550" s="4"/>
      <c r="V550" s="730"/>
      <c r="W550" s="4"/>
    </row>
    <row r="551" spans="3:23" x14ac:dyDescent="0.25"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758"/>
      <c r="R551" s="4"/>
      <c r="S551" s="4"/>
      <c r="T551" s="758"/>
      <c r="U551" s="4"/>
      <c r="V551" s="730"/>
      <c r="W551" s="4"/>
    </row>
    <row r="552" spans="3:23" x14ac:dyDescent="0.25"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758"/>
      <c r="R552" s="4"/>
      <c r="S552" s="4"/>
      <c r="T552" s="758"/>
      <c r="U552" s="4"/>
      <c r="V552" s="730"/>
      <c r="W552" s="4"/>
    </row>
    <row r="553" spans="3:23" x14ac:dyDescent="0.25"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758"/>
      <c r="R553" s="4"/>
      <c r="S553" s="4"/>
      <c r="T553" s="758"/>
      <c r="U553" s="4"/>
      <c r="V553" s="730"/>
      <c r="W553" s="4"/>
    </row>
    <row r="554" spans="3:23" x14ac:dyDescent="0.25"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758"/>
      <c r="R554" s="4"/>
      <c r="S554" s="4"/>
      <c r="T554" s="758"/>
      <c r="U554" s="4"/>
      <c r="V554" s="730"/>
      <c r="W554" s="4"/>
    </row>
    <row r="555" spans="3:23" x14ac:dyDescent="0.25"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758"/>
      <c r="R555" s="4"/>
      <c r="S555" s="4"/>
      <c r="T555" s="758"/>
      <c r="U555" s="4"/>
      <c r="V555" s="730"/>
      <c r="W555" s="4"/>
    </row>
    <row r="556" spans="3:23" x14ac:dyDescent="0.25"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758"/>
      <c r="R556" s="4"/>
      <c r="S556" s="4"/>
      <c r="T556" s="758"/>
      <c r="U556" s="4"/>
      <c r="V556" s="730"/>
      <c r="W556" s="4"/>
    </row>
    <row r="557" spans="3:23" x14ac:dyDescent="0.25"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758"/>
      <c r="R557" s="4"/>
      <c r="S557" s="4"/>
      <c r="T557" s="758"/>
      <c r="U557" s="4"/>
      <c r="V557" s="730"/>
      <c r="W557" s="4"/>
    </row>
    <row r="558" spans="3:23" x14ac:dyDescent="0.25"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758"/>
      <c r="R558" s="4"/>
      <c r="S558" s="4"/>
      <c r="T558" s="758"/>
      <c r="U558" s="4"/>
      <c r="V558" s="730"/>
      <c r="W558" s="4"/>
    </row>
    <row r="559" spans="3:23" x14ac:dyDescent="0.25"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758"/>
      <c r="R559" s="4"/>
      <c r="S559" s="4"/>
      <c r="T559" s="758"/>
      <c r="U559" s="4"/>
      <c r="V559" s="730"/>
      <c r="W559" s="4"/>
    </row>
    <row r="560" spans="3:23" x14ac:dyDescent="0.25"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758"/>
      <c r="R560" s="4"/>
      <c r="S560" s="4"/>
      <c r="T560" s="758"/>
      <c r="U560" s="4"/>
      <c r="V560" s="730"/>
      <c r="W560" s="4"/>
    </row>
    <row r="561" spans="3:23" x14ac:dyDescent="0.25"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758"/>
      <c r="R561" s="4"/>
      <c r="S561" s="4"/>
      <c r="T561" s="758"/>
      <c r="U561" s="4"/>
      <c r="V561" s="730"/>
      <c r="W561" s="4"/>
    </row>
    <row r="562" spans="3:23" x14ac:dyDescent="0.25"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758"/>
      <c r="R562" s="4"/>
      <c r="S562" s="4"/>
      <c r="T562" s="758"/>
      <c r="U562" s="4"/>
      <c r="V562" s="730"/>
      <c r="W562" s="4"/>
    </row>
    <row r="563" spans="3:23" x14ac:dyDescent="0.25"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758"/>
      <c r="R563" s="4"/>
      <c r="S563" s="4"/>
      <c r="T563" s="758"/>
      <c r="U563" s="4"/>
      <c r="V563" s="730"/>
      <c r="W563" s="4"/>
    </row>
    <row r="564" spans="3:23" x14ac:dyDescent="0.25"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758"/>
      <c r="R564" s="4"/>
      <c r="S564" s="4"/>
      <c r="T564" s="758"/>
      <c r="U564" s="4"/>
      <c r="V564" s="730"/>
      <c r="W564" s="4"/>
    </row>
    <row r="565" spans="3:23" x14ac:dyDescent="0.25"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758"/>
      <c r="R565" s="4"/>
      <c r="S565" s="4"/>
      <c r="T565" s="758"/>
      <c r="U565" s="4"/>
      <c r="V565" s="730"/>
      <c r="W565" s="4"/>
    </row>
    <row r="566" spans="3:23" x14ac:dyDescent="0.25"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758"/>
      <c r="R566" s="4"/>
      <c r="S566" s="4"/>
      <c r="T566" s="758"/>
      <c r="U566" s="4"/>
      <c r="V566" s="730"/>
      <c r="W566" s="4"/>
    </row>
    <row r="567" spans="3:23" x14ac:dyDescent="0.25"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758"/>
      <c r="R567" s="4"/>
      <c r="S567" s="4"/>
      <c r="T567" s="758"/>
      <c r="U567" s="4"/>
      <c r="V567" s="730"/>
      <c r="W567" s="4"/>
    </row>
    <row r="568" spans="3:23" x14ac:dyDescent="0.25"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758"/>
      <c r="R568" s="4"/>
      <c r="S568" s="4"/>
      <c r="T568" s="758"/>
      <c r="U568" s="4"/>
      <c r="V568" s="730"/>
      <c r="W568" s="4"/>
    </row>
    <row r="569" spans="3:23" x14ac:dyDescent="0.25"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758"/>
      <c r="R569" s="4"/>
      <c r="S569" s="4"/>
      <c r="T569" s="758"/>
      <c r="U569" s="4"/>
      <c r="V569" s="730"/>
      <c r="W569" s="4"/>
    </row>
    <row r="570" spans="3:23" x14ac:dyDescent="0.25"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758"/>
      <c r="R570" s="4"/>
      <c r="S570" s="4"/>
      <c r="T570" s="758"/>
      <c r="U570" s="4"/>
      <c r="V570" s="730"/>
      <c r="W570" s="4"/>
    </row>
    <row r="571" spans="3:23" x14ac:dyDescent="0.25"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758"/>
      <c r="R571" s="4"/>
      <c r="S571" s="4"/>
      <c r="T571" s="758"/>
      <c r="U571" s="4"/>
      <c r="V571" s="730"/>
      <c r="W571" s="4"/>
    </row>
    <row r="572" spans="3:23" x14ac:dyDescent="0.25"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758"/>
      <c r="R572" s="4"/>
      <c r="S572" s="4"/>
      <c r="T572" s="758"/>
      <c r="U572" s="4"/>
      <c r="V572" s="730"/>
      <c r="W572" s="4"/>
    </row>
    <row r="573" spans="3:23" x14ac:dyDescent="0.25"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758"/>
      <c r="R573" s="4"/>
      <c r="S573" s="4"/>
      <c r="T573" s="758"/>
      <c r="U573" s="4"/>
      <c r="V573" s="730"/>
      <c r="W573" s="4"/>
    </row>
    <row r="574" spans="3:23" x14ac:dyDescent="0.25"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758"/>
      <c r="R574" s="4"/>
      <c r="S574" s="4"/>
      <c r="T574" s="758"/>
      <c r="U574" s="4"/>
      <c r="V574" s="730"/>
      <c r="W574" s="4"/>
    </row>
    <row r="575" spans="3:23" x14ac:dyDescent="0.25"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758"/>
      <c r="R575" s="4"/>
      <c r="S575" s="4"/>
      <c r="T575" s="758"/>
      <c r="U575" s="4"/>
      <c r="V575" s="730"/>
      <c r="W575" s="4"/>
    </row>
    <row r="576" spans="3:23" x14ac:dyDescent="0.25"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758"/>
      <c r="R576" s="4"/>
      <c r="S576" s="4"/>
      <c r="T576" s="758"/>
      <c r="U576" s="4"/>
      <c r="V576" s="730"/>
      <c r="W576" s="4"/>
    </row>
    <row r="577" spans="3:23" x14ac:dyDescent="0.25"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758"/>
      <c r="R577" s="4"/>
      <c r="S577" s="4"/>
      <c r="T577" s="758"/>
      <c r="U577" s="4"/>
      <c r="V577" s="730"/>
      <c r="W577" s="4"/>
    </row>
    <row r="578" spans="3:23" x14ac:dyDescent="0.25"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758"/>
      <c r="R578" s="4"/>
      <c r="S578" s="4"/>
      <c r="T578" s="758"/>
      <c r="U578" s="4"/>
      <c r="V578" s="730"/>
      <c r="W578" s="4"/>
    </row>
    <row r="579" spans="3:23" x14ac:dyDescent="0.25"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758"/>
      <c r="R579" s="4"/>
      <c r="S579" s="4"/>
      <c r="T579" s="758"/>
      <c r="U579" s="4"/>
      <c r="V579" s="730"/>
      <c r="W579" s="4"/>
    </row>
    <row r="580" spans="3:23" x14ac:dyDescent="0.25"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758"/>
      <c r="R580" s="4"/>
      <c r="S580" s="4"/>
      <c r="T580" s="758"/>
      <c r="U580" s="4"/>
      <c r="V580" s="730"/>
      <c r="W580" s="4"/>
    </row>
    <row r="581" spans="3:23" x14ac:dyDescent="0.25"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758"/>
      <c r="R581" s="4"/>
      <c r="S581" s="4"/>
      <c r="T581" s="758"/>
      <c r="U581" s="4"/>
      <c r="V581" s="730"/>
      <c r="W581" s="4"/>
    </row>
    <row r="582" spans="3:23" x14ac:dyDescent="0.25"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758"/>
      <c r="R582" s="4"/>
      <c r="S582" s="4"/>
      <c r="T582" s="758"/>
      <c r="U582" s="4"/>
      <c r="V582" s="730"/>
      <c r="W582" s="4"/>
    </row>
    <row r="583" spans="3:23" x14ac:dyDescent="0.25"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758"/>
      <c r="R583" s="4"/>
      <c r="S583" s="4"/>
      <c r="T583" s="758"/>
      <c r="U583" s="4"/>
      <c r="V583" s="730"/>
      <c r="W583" s="4"/>
    </row>
    <row r="584" spans="3:23" x14ac:dyDescent="0.25"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758"/>
      <c r="R584" s="4"/>
      <c r="S584" s="4"/>
      <c r="T584" s="758"/>
      <c r="U584" s="4"/>
      <c r="V584" s="730"/>
      <c r="W584" s="4"/>
    </row>
    <row r="585" spans="3:23" x14ac:dyDescent="0.25"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758"/>
      <c r="R585" s="4"/>
      <c r="S585" s="4"/>
      <c r="T585" s="758"/>
      <c r="U585" s="4"/>
      <c r="V585" s="730"/>
      <c r="W585" s="4"/>
    </row>
    <row r="586" spans="3:23" x14ac:dyDescent="0.25"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758"/>
      <c r="R586" s="4"/>
      <c r="S586" s="4"/>
      <c r="T586" s="758"/>
      <c r="U586" s="4"/>
      <c r="V586" s="730"/>
      <c r="W586" s="4"/>
    </row>
    <row r="587" spans="3:23" x14ac:dyDescent="0.25"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758"/>
      <c r="R587" s="4"/>
      <c r="S587" s="4"/>
      <c r="T587" s="758"/>
      <c r="U587" s="4"/>
      <c r="V587" s="730"/>
      <c r="W587" s="4"/>
    </row>
    <row r="588" spans="3:23" x14ac:dyDescent="0.25"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758"/>
      <c r="R588" s="4"/>
      <c r="S588" s="4"/>
      <c r="T588" s="758"/>
      <c r="U588" s="4"/>
      <c r="V588" s="730"/>
      <c r="W588" s="4"/>
    </row>
    <row r="589" spans="3:23" x14ac:dyDescent="0.25"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758"/>
      <c r="R589" s="4"/>
      <c r="S589" s="4"/>
      <c r="T589" s="758"/>
      <c r="U589" s="4"/>
      <c r="V589" s="730"/>
      <c r="W589" s="4"/>
    </row>
    <row r="590" spans="3:23" x14ac:dyDescent="0.25"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758"/>
      <c r="R590" s="4"/>
      <c r="S590" s="4"/>
      <c r="T590" s="758"/>
      <c r="U590" s="4"/>
      <c r="V590" s="730"/>
      <c r="W590" s="4"/>
    </row>
    <row r="591" spans="3:23" x14ac:dyDescent="0.25"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758"/>
      <c r="R591" s="4"/>
      <c r="S591" s="4"/>
      <c r="T591" s="758"/>
      <c r="U591" s="4"/>
      <c r="V591" s="730"/>
      <c r="W591" s="4"/>
    </row>
    <row r="592" spans="3:23" x14ac:dyDescent="0.25"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758"/>
      <c r="R592" s="4"/>
      <c r="S592" s="4"/>
      <c r="T592" s="758"/>
      <c r="U592" s="4"/>
      <c r="V592" s="730"/>
      <c r="W592" s="4"/>
    </row>
    <row r="593" spans="3:23" x14ac:dyDescent="0.25"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758"/>
      <c r="R593" s="4"/>
      <c r="S593" s="4"/>
      <c r="T593" s="758"/>
      <c r="U593" s="4"/>
      <c r="V593" s="730"/>
      <c r="W593" s="4"/>
    </row>
    <row r="594" spans="3:23" x14ac:dyDescent="0.25"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758"/>
      <c r="R594" s="4"/>
      <c r="S594" s="4"/>
      <c r="T594" s="758"/>
      <c r="U594" s="4"/>
      <c r="V594" s="730"/>
      <c r="W594" s="4"/>
    </row>
    <row r="595" spans="3:23" x14ac:dyDescent="0.25"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758"/>
      <c r="R595" s="4"/>
      <c r="S595" s="4"/>
      <c r="T595" s="758"/>
      <c r="U595" s="4"/>
      <c r="V595" s="730"/>
      <c r="W595" s="4"/>
    </row>
    <row r="596" spans="3:23" x14ac:dyDescent="0.25"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758"/>
      <c r="R596" s="4"/>
      <c r="S596" s="4"/>
      <c r="T596" s="758"/>
      <c r="U596" s="4"/>
      <c r="V596" s="730"/>
      <c r="W596" s="4"/>
    </row>
    <row r="597" spans="3:23" x14ac:dyDescent="0.25"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758"/>
      <c r="R597" s="4"/>
      <c r="S597" s="4"/>
      <c r="T597" s="758"/>
      <c r="U597" s="4"/>
      <c r="V597" s="730"/>
      <c r="W597" s="4"/>
    </row>
    <row r="598" spans="3:23" x14ac:dyDescent="0.25"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758"/>
      <c r="R598" s="4"/>
      <c r="S598" s="4"/>
      <c r="T598" s="758"/>
      <c r="U598" s="4"/>
      <c r="V598" s="730"/>
      <c r="W598" s="4"/>
    </row>
    <row r="599" spans="3:23" x14ac:dyDescent="0.25"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758"/>
      <c r="R599" s="4"/>
      <c r="S599" s="4"/>
      <c r="T599" s="758"/>
      <c r="U599" s="4"/>
      <c r="V599" s="730"/>
      <c r="W599" s="4"/>
    </row>
    <row r="600" spans="3:23" x14ac:dyDescent="0.25"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758"/>
      <c r="R600" s="4"/>
      <c r="S600" s="4"/>
      <c r="T600" s="758"/>
      <c r="U600" s="4"/>
      <c r="V600" s="730"/>
      <c r="W600" s="4"/>
    </row>
    <row r="601" spans="3:23" x14ac:dyDescent="0.25"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758"/>
      <c r="R601" s="4"/>
      <c r="S601" s="4"/>
      <c r="T601" s="758"/>
      <c r="U601" s="4"/>
      <c r="V601" s="730"/>
      <c r="W601" s="4"/>
    </row>
    <row r="602" spans="3:23" x14ac:dyDescent="0.25"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758"/>
      <c r="R602" s="4"/>
      <c r="S602" s="4"/>
      <c r="T602" s="758"/>
      <c r="U602" s="4"/>
      <c r="V602" s="730"/>
      <c r="W602" s="4"/>
    </row>
    <row r="603" spans="3:23" x14ac:dyDescent="0.25"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758"/>
      <c r="R603" s="4"/>
      <c r="S603" s="4"/>
      <c r="T603" s="758"/>
      <c r="U603" s="4"/>
      <c r="V603" s="730"/>
      <c r="W603" s="4"/>
    </row>
    <row r="604" spans="3:23" x14ac:dyDescent="0.25"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758"/>
      <c r="R604" s="4"/>
      <c r="S604" s="4"/>
      <c r="T604" s="758"/>
      <c r="U604" s="4"/>
      <c r="V604" s="730"/>
      <c r="W604" s="4"/>
    </row>
    <row r="605" spans="3:23" x14ac:dyDescent="0.25"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758"/>
      <c r="R605" s="4"/>
      <c r="S605" s="4"/>
      <c r="T605" s="758"/>
      <c r="U605" s="4"/>
      <c r="V605" s="730"/>
      <c r="W605" s="4"/>
    </row>
    <row r="606" spans="3:23" x14ac:dyDescent="0.25"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758"/>
      <c r="R606" s="4"/>
      <c r="S606" s="4"/>
      <c r="T606" s="758"/>
      <c r="U606" s="4"/>
      <c r="V606" s="730"/>
      <c r="W606" s="4"/>
    </row>
    <row r="607" spans="3:23" x14ac:dyDescent="0.25"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758"/>
      <c r="R607" s="4"/>
      <c r="S607" s="4"/>
      <c r="T607" s="758"/>
      <c r="U607" s="4"/>
      <c r="V607" s="730"/>
      <c r="W607" s="4"/>
    </row>
    <row r="608" spans="3:23" x14ac:dyDescent="0.25"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758"/>
      <c r="R608" s="4"/>
      <c r="S608" s="4"/>
      <c r="T608" s="758"/>
      <c r="U608" s="4"/>
      <c r="V608" s="730"/>
      <c r="W608" s="4"/>
    </row>
    <row r="609" spans="3:23" x14ac:dyDescent="0.25"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758"/>
      <c r="R609" s="4"/>
      <c r="S609" s="4"/>
      <c r="T609" s="758"/>
      <c r="U609" s="4"/>
      <c r="V609" s="730"/>
      <c r="W609" s="4"/>
    </row>
    <row r="610" spans="3:23" x14ac:dyDescent="0.25"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758"/>
      <c r="R610" s="4"/>
      <c r="S610" s="4"/>
      <c r="T610" s="758"/>
      <c r="U610" s="4"/>
      <c r="V610" s="730"/>
      <c r="W610" s="4"/>
    </row>
    <row r="611" spans="3:23" x14ac:dyDescent="0.25"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758"/>
      <c r="R611" s="4"/>
      <c r="S611" s="4"/>
      <c r="T611" s="758"/>
      <c r="U611" s="4"/>
      <c r="V611" s="730"/>
      <c r="W611" s="4"/>
    </row>
    <row r="612" spans="3:23" x14ac:dyDescent="0.25"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758"/>
      <c r="R612" s="4"/>
      <c r="S612" s="4"/>
      <c r="T612" s="758"/>
      <c r="U612" s="4"/>
      <c r="V612" s="730"/>
      <c r="W612" s="4"/>
    </row>
    <row r="613" spans="3:23" x14ac:dyDescent="0.25"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758"/>
      <c r="R613" s="4"/>
      <c r="S613" s="4"/>
      <c r="T613" s="758"/>
      <c r="U613" s="4"/>
      <c r="V613" s="730"/>
      <c r="W613" s="4"/>
    </row>
    <row r="614" spans="3:23" x14ac:dyDescent="0.25"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758"/>
      <c r="R614" s="4"/>
      <c r="S614" s="4"/>
      <c r="T614" s="758"/>
      <c r="U614" s="4"/>
      <c r="V614" s="730"/>
      <c r="W614" s="4"/>
    </row>
    <row r="615" spans="3:23" x14ac:dyDescent="0.25"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758"/>
      <c r="R615" s="4"/>
      <c r="S615" s="4"/>
      <c r="T615" s="758"/>
      <c r="U615" s="4"/>
      <c r="V615" s="730"/>
      <c r="W615" s="4"/>
    </row>
    <row r="616" spans="3:23" x14ac:dyDescent="0.25"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758"/>
      <c r="R616" s="4"/>
      <c r="S616" s="4"/>
      <c r="T616" s="758"/>
      <c r="U616" s="4"/>
      <c r="V616" s="730"/>
      <c r="W616" s="4"/>
    </row>
    <row r="617" spans="3:23" x14ac:dyDescent="0.25"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758"/>
      <c r="R617" s="4"/>
      <c r="S617" s="4"/>
      <c r="T617" s="758"/>
      <c r="U617" s="4"/>
      <c r="V617" s="730"/>
      <c r="W617" s="4"/>
    </row>
    <row r="618" spans="3:23" x14ac:dyDescent="0.25"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758"/>
      <c r="R618" s="4"/>
      <c r="S618" s="4"/>
      <c r="T618" s="758"/>
      <c r="U618" s="4"/>
      <c r="V618" s="730"/>
      <c r="W618" s="4"/>
    </row>
    <row r="619" spans="3:23" x14ac:dyDescent="0.25"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758"/>
      <c r="R619" s="4"/>
      <c r="S619" s="4"/>
      <c r="T619" s="758"/>
      <c r="U619" s="4"/>
      <c r="V619" s="730"/>
      <c r="W619" s="4"/>
    </row>
    <row r="620" spans="3:23" x14ac:dyDescent="0.25"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758"/>
      <c r="R620" s="4"/>
      <c r="S620" s="4"/>
      <c r="T620" s="758"/>
      <c r="U620" s="4"/>
      <c r="V620" s="730"/>
      <c r="W620" s="4"/>
    </row>
    <row r="621" spans="3:23" x14ac:dyDescent="0.25"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758"/>
      <c r="R621" s="4"/>
      <c r="S621" s="4"/>
      <c r="T621" s="758"/>
      <c r="U621" s="4"/>
      <c r="V621" s="730"/>
      <c r="W621" s="4"/>
    </row>
    <row r="622" spans="3:23" x14ac:dyDescent="0.25"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758"/>
      <c r="R622" s="4"/>
      <c r="S622" s="4"/>
      <c r="T622" s="758"/>
      <c r="U622" s="4"/>
      <c r="V622" s="730"/>
      <c r="W622" s="4"/>
    </row>
    <row r="623" spans="3:23" x14ac:dyDescent="0.25"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758"/>
      <c r="R623" s="4"/>
      <c r="S623" s="4"/>
      <c r="T623" s="758"/>
      <c r="U623" s="4"/>
      <c r="V623" s="730"/>
      <c r="W623" s="4"/>
    </row>
    <row r="624" spans="3:23" x14ac:dyDescent="0.25"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758"/>
      <c r="R624" s="4"/>
      <c r="S624" s="4"/>
      <c r="T624" s="758"/>
      <c r="U624" s="4"/>
      <c r="V624" s="730"/>
      <c r="W624" s="4"/>
    </row>
    <row r="625" spans="3:23" x14ac:dyDescent="0.25"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758"/>
      <c r="R625" s="4"/>
      <c r="S625" s="4"/>
      <c r="T625" s="758"/>
      <c r="U625" s="4"/>
      <c r="V625" s="730"/>
      <c r="W625" s="4"/>
    </row>
    <row r="626" spans="3:23" x14ac:dyDescent="0.25"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758"/>
      <c r="R626" s="4"/>
      <c r="S626" s="4"/>
      <c r="T626" s="758"/>
      <c r="U626" s="4"/>
      <c r="V626" s="730"/>
      <c r="W626" s="4"/>
    </row>
    <row r="627" spans="3:23" x14ac:dyDescent="0.25"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758"/>
      <c r="R627" s="4"/>
      <c r="S627" s="4"/>
      <c r="T627" s="758"/>
      <c r="U627" s="4"/>
      <c r="V627" s="730"/>
      <c r="W627" s="4"/>
    </row>
    <row r="628" spans="3:23" x14ac:dyDescent="0.25"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758"/>
      <c r="R628" s="4"/>
      <c r="S628" s="4"/>
      <c r="T628" s="758"/>
      <c r="U628" s="4"/>
      <c r="V628" s="730"/>
      <c r="W628" s="4"/>
    </row>
    <row r="629" spans="3:23" x14ac:dyDescent="0.25"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758"/>
      <c r="R629" s="4"/>
      <c r="S629" s="4"/>
      <c r="T629" s="758"/>
      <c r="U629" s="4"/>
      <c r="V629" s="730"/>
      <c r="W629" s="4"/>
    </row>
    <row r="630" spans="3:23" x14ac:dyDescent="0.25"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758"/>
      <c r="R630" s="4"/>
      <c r="S630" s="4"/>
      <c r="T630" s="758"/>
      <c r="U630" s="4"/>
      <c r="V630" s="730"/>
      <c r="W630" s="4"/>
    </row>
    <row r="631" spans="3:23" x14ac:dyDescent="0.25"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758"/>
      <c r="R631" s="4"/>
      <c r="S631" s="4"/>
      <c r="T631" s="758"/>
      <c r="U631" s="4"/>
      <c r="V631" s="730"/>
      <c r="W631" s="4"/>
    </row>
    <row r="632" spans="3:23" x14ac:dyDescent="0.25"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758"/>
      <c r="R632" s="4"/>
      <c r="S632" s="4"/>
      <c r="T632" s="758"/>
      <c r="U632" s="4"/>
      <c r="V632" s="730"/>
      <c r="W632" s="4"/>
    </row>
    <row r="633" spans="3:23" x14ac:dyDescent="0.25"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758"/>
      <c r="R633" s="4"/>
      <c r="S633" s="4"/>
      <c r="T633" s="758"/>
      <c r="U633" s="4"/>
      <c r="V633" s="730"/>
      <c r="W633" s="4"/>
    </row>
    <row r="634" spans="3:23" x14ac:dyDescent="0.25"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758"/>
      <c r="R634" s="4"/>
      <c r="S634" s="4"/>
      <c r="T634" s="758"/>
      <c r="U634" s="4"/>
      <c r="V634" s="730"/>
      <c r="W634" s="4"/>
    </row>
    <row r="635" spans="3:23" x14ac:dyDescent="0.25"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758"/>
      <c r="R635" s="4"/>
      <c r="S635" s="4"/>
      <c r="T635" s="758"/>
      <c r="U635" s="4"/>
      <c r="V635" s="730"/>
      <c r="W635" s="4"/>
    </row>
    <row r="636" spans="3:23" x14ac:dyDescent="0.25"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758"/>
      <c r="R636" s="4"/>
      <c r="S636" s="4"/>
      <c r="T636" s="758"/>
      <c r="U636" s="4"/>
      <c r="V636" s="730"/>
      <c r="W636" s="4"/>
    </row>
    <row r="637" spans="3:23" x14ac:dyDescent="0.25"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758"/>
      <c r="R637" s="4"/>
      <c r="S637" s="4"/>
      <c r="T637" s="758"/>
      <c r="U637" s="4"/>
      <c r="V637" s="730"/>
      <c r="W637" s="4"/>
    </row>
    <row r="638" spans="3:23" x14ac:dyDescent="0.25"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758"/>
      <c r="R638" s="4"/>
      <c r="S638" s="4"/>
      <c r="T638" s="758"/>
      <c r="U638" s="4"/>
      <c r="V638" s="730"/>
      <c r="W638" s="4"/>
    </row>
    <row r="639" spans="3:23" x14ac:dyDescent="0.25"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758"/>
      <c r="R639" s="4"/>
      <c r="S639" s="4"/>
      <c r="T639" s="758"/>
      <c r="U639" s="4"/>
      <c r="V639" s="730"/>
      <c r="W639" s="4"/>
    </row>
    <row r="640" spans="3:23" x14ac:dyDescent="0.25"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758"/>
      <c r="R640" s="4"/>
      <c r="S640" s="4"/>
      <c r="T640" s="758"/>
      <c r="U640" s="4"/>
      <c r="V640" s="730"/>
      <c r="W640" s="4"/>
    </row>
    <row r="641" spans="3:23" x14ac:dyDescent="0.25"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758"/>
      <c r="R641" s="4"/>
      <c r="S641" s="4"/>
      <c r="T641" s="758"/>
      <c r="U641" s="4"/>
      <c r="V641" s="730"/>
      <c r="W641" s="4"/>
    </row>
    <row r="642" spans="3:23" x14ac:dyDescent="0.25"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758"/>
      <c r="R642" s="4"/>
      <c r="S642" s="4"/>
      <c r="T642" s="758"/>
      <c r="U642" s="4"/>
      <c r="V642" s="730"/>
      <c r="W642" s="4"/>
    </row>
    <row r="643" spans="3:23" x14ac:dyDescent="0.25"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758"/>
      <c r="R643" s="4"/>
      <c r="S643" s="4"/>
      <c r="T643" s="758"/>
      <c r="U643" s="4"/>
      <c r="V643" s="730"/>
      <c r="W643" s="4"/>
    </row>
    <row r="644" spans="3:23" x14ac:dyDescent="0.25"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758"/>
      <c r="R644" s="4"/>
      <c r="S644" s="4"/>
      <c r="T644" s="758"/>
      <c r="U644" s="4"/>
      <c r="V644" s="730"/>
      <c r="W644" s="4"/>
    </row>
    <row r="645" spans="3:23" x14ac:dyDescent="0.25"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758"/>
      <c r="R645" s="4"/>
      <c r="S645" s="4"/>
      <c r="T645" s="758"/>
      <c r="U645" s="4"/>
      <c r="V645" s="730"/>
      <c r="W645" s="4"/>
    </row>
    <row r="646" spans="3:23" x14ac:dyDescent="0.25"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758"/>
      <c r="R646" s="4"/>
      <c r="S646" s="4"/>
      <c r="T646" s="758"/>
      <c r="U646" s="4"/>
      <c r="V646" s="730"/>
      <c r="W646" s="4"/>
    </row>
    <row r="647" spans="3:23" x14ac:dyDescent="0.25"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758"/>
      <c r="R647" s="4"/>
      <c r="S647" s="4"/>
      <c r="T647" s="758"/>
      <c r="U647" s="4"/>
      <c r="V647" s="730"/>
      <c r="W647" s="4"/>
    </row>
    <row r="648" spans="3:23" x14ac:dyDescent="0.25"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758"/>
      <c r="R648" s="4"/>
      <c r="S648" s="4"/>
      <c r="T648" s="758"/>
      <c r="U648" s="4"/>
      <c r="V648" s="730"/>
      <c r="W648" s="4"/>
    </row>
    <row r="649" spans="3:23" x14ac:dyDescent="0.25"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758"/>
      <c r="R649" s="4"/>
      <c r="S649" s="4"/>
      <c r="T649" s="758"/>
      <c r="U649" s="4"/>
      <c r="V649" s="730"/>
      <c r="W649" s="4"/>
    </row>
    <row r="650" spans="3:23" x14ac:dyDescent="0.25"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758"/>
      <c r="R650" s="4"/>
      <c r="S650" s="4"/>
      <c r="T650" s="758"/>
      <c r="U650" s="4"/>
      <c r="V650" s="730"/>
      <c r="W650" s="4"/>
    </row>
    <row r="651" spans="3:23" x14ac:dyDescent="0.25"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758"/>
      <c r="R651" s="4"/>
      <c r="S651" s="4"/>
      <c r="T651" s="758"/>
      <c r="U651" s="4"/>
      <c r="V651" s="730"/>
      <c r="W651" s="4"/>
    </row>
    <row r="652" spans="3:23" x14ac:dyDescent="0.25"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758"/>
      <c r="R652" s="4"/>
      <c r="S652" s="4"/>
      <c r="T652" s="758"/>
      <c r="U652" s="4"/>
      <c r="V652" s="730"/>
      <c r="W652" s="4"/>
    </row>
    <row r="653" spans="3:23" x14ac:dyDescent="0.25"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758"/>
      <c r="R653" s="4"/>
      <c r="S653" s="4"/>
      <c r="T653" s="758"/>
      <c r="U653" s="4"/>
      <c r="V653" s="730"/>
      <c r="W653" s="4"/>
    </row>
    <row r="654" spans="3:23" x14ac:dyDescent="0.25"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758"/>
      <c r="R654" s="4"/>
      <c r="S654" s="4"/>
      <c r="T654" s="758"/>
      <c r="U654" s="4"/>
      <c r="V654" s="730"/>
      <c r="W654" s="4"/>
    </row>
    <row r="655" spans="3:23" x14ac:dyDescent="0.25"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758"/>
      <c r="R655" s="4"/>
      <c r="S655" s="4"/>
      <c r="T655" s="758"/>
      <c r="U655" s="4"/>
      <c r="V655" s="730"/>
      <c r="W655" s="4"/>
    </row>
    <row r="656" spans="3:23" x14ac:dyDescent="0.25"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758"/>
      <c r="R656" s="4"/>
      <c r="S656" s="4"/>
      <c r="T656" s="758"/>
      <c r="U656" s="4"/>
      <c r="V656" s="730"/>
      <c r="W656" s="4"/>
    </row>
    <row r="657" spans="3:23" x14ac:dyDescent="0.25"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758"/>
      <c r="R657" s="4"/>
      <c r="S657" s="4"/>
      <c r="T657" s="758"/>
      <c r="U657" s="4"/>
      <c r="V657" s="730"/>
      <c r="W657" s="4"/>
    </row>
    <row r="658" spans="3:23" x14ac:dyDescent="0.25"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758"/>
      <c r="R658" s="4"/>
      <c r="S658" s="4"/>
      <c r="T658" s="758"/>
      <c r="U658" s="4"/>
      <c r="V658" s="730"/>
      <c r="W658" s="4"/>
    </row>
    <row r="659" spans="3:23" x14ac:dyDescent="0.25"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758"/>
      <c r="R659" s="4"/>
      <c r="S659" s="4"/>
      <c r="T659" s="758"/>
      <c r="U659" s="4"/>
      <c r="V659" s="730"/>
      <c r="W659" s="4"/>
    </row>
    <row r="660" spans="3:23" x14ac:dyDescent="0.25"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758"/>
      <c r="R660" s="4"/>
      <c r="S660" s="4"/>
      <c r="T660" s="758"/>
      <c r="U660" s="4"/>
      <c r="V660" s="730"/>
      <c r="W660" s="4"/>
    </row>
    <row r="661" spans="3:23" x14ac:dyDescent="0.25"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758"/>
      <c r="R661" s="4"/>
      <c r="S661" s="4"/>
      <c r="T661" s="758"/>
      <c r="U661" s="4"/>
      <c r="V661" s="730"/>
      <c r="W661" s="4"/>
    </row>
    <row r="662" spans="3:23" x14ac:dyDescent="0.25"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758"/>
      <c r="R662" s="4"/>
      <c r="S662" s="4"/>
      <c r="T662" s="758"/>
      <c r="U662" s="4"/>
      <c r="V662" s="730"/>
      <c r="W662" s="4"/>
    </row>
    <row r="663" spans="3:23" x14ac:dyDescent="0.25"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758"/>
      <c r="R663" s="4"/>
      <c r="S663" s="4"/>
      <c r="T663" s="758"/>
      <c r="U663" s="4"/>
      <c r="V663" s="730"/>
      <c r="W663" s="4"/>
    </row>
    <row r="664" spans="3:23" x14ac:dyDescent="0.25"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758"/>
      <c r="R664" s="4"/>
      <c r="S664" s="4"/>
      <c r="T664" s="758"/>
      <c r="U664" s="4"/>
      <c r="V664" s="730"/>
      <c r="W664" s="4"/>
    </row>
    <row r="665" spans="3:23" x14ac:dyDescent="0.25"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758"/>
      <c r="R665" s="4"/>
      <c r="S665" s="4"/>
      <c r="T665" s="758"/>
      <c r="U665" s="4"/>
      <c r="V665" s="730"/>
      <c r="W665" s="4"/>
    </row>
    <row r="666" spans="3:23" x14ac:dyDescent="0.25"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758"/>
      <c r="R666" s="4"/>
      <c r="S666" s="4"/>
      <c r="T666" s="758"/>
      <c r="U666" s="4"/>
      <c r="V666" s="730"/>
      <c r="W666" s="4"/>
    </row>
    <row r="667" spans="3:23" x14ac:dyDescent="0.25"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758"/>
      <c r="R667" s="4"/>
      <c r="S667" s="4"/>
      <c r="T667" s="758"/>
      <c r="U667" s="4"/>
      <c r="V667" s="730"/>
      <c r="W667" s="4"/>
    </row>
    <row r="668" spans="3:23" x14ac:dyDescent="0.25"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758"/>
      <c r="R668" s="4"/>
      <c r="S668" s="4"/>
      <c r="T668" s="758"/>
      <c r="U668" s="4"/>
      <c r="V668" s="730"/>
      <c r="W668" s="4"/>
    </row>
    <row r="669" spans="3:23" x14ac:dyDescent="0.25"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758"/>
      <c r="R669" s="4"/>
      <c r="S669" s="4"/>
      <c r="T669" s="758"/>
      <c r="U669" s="4"/>
      <c r="V669" s="730"/>
      <c r="W669" s="4"/>
    </row>
    <row r="670" spans="3:23" x14ac:dyDescent="0.25"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758"/>
      <c r="R670" s="4"/>
      <c r="S670" s="4"/>
      <c r="T670" s="758"/>
      <c r="U670" s="4"/>
      <c r="V670" s="730"/>
      <c r="W670" s="4"/>
    </row>
    <row r="671" spans="3:23" x14ac:dyDescent="0.25"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758"/>
      <c r="R671" s="4"/>
      <c r="S671" s="4"/>
      <c r="T671" s="758"/>
      <c r="U671" s="4"/>
      <c r="V671" s="730"/>
      <c r="W671" s="4"/>
    </row>
    <row r="672" spans="3:23" x14ac:dyDescent="0.25"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758"/>
      <c r="R672" s="4"/>
      <c r="S672" s="4"/>
      <c r="T672" s="758"/>
      <c r="U672" s="4"/>
      <c r="V672" s="730"/>
      <c r="W672" s="4"/>
    </row>
    <row r="673" spans="3:23" x14ac:dyDescent="0.25"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758"/>
      <c r="R673" s="4"/>
      <c r="S673" s="4"/>
      <c r="T673" s="758"/>
      <c r="U673" s="4"/>
      <c r="V673" s="730"/>
      <c r="W673" s="4"/>
    </row>
    <row r="674" spans="3:23" x14ac:dyDescent="0.25"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758"/>
      <c r="R674" s="4"/>
      <c r="S674" s="4"/>
      <c r="T674" s="758"/>
      <c r="U674" s="4"/>
      <c r="V674" s="730"/>
      <c r="W674" s="4"/>
    </row>
    <row r="675" spans="3:23" x14ac:dyDescent="0.25"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758"/>
      <c r="R675" s="4"/>
      <c r="S675" s="4"/>
      <c r="T675" s="758"/>
      <c r="U675" s="4"/>
      <c r="V675" s="730"/>
      <c r="W675" s="4"/>
    </row>
    <row r="676" spans="3:23" x14ac:dyDescent="0.25"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758"/>
      <c r="R676" s="4"/>
      <c r="S676" s="4"/>
      <c r="T676" s="758"/>
      <c r="U676" s="4"/>
      <c r="V676" s="730"/>
      <c r="W676" s="4"/>
    </row>
    <row r="677" spans="3:23" x14ac:dyDescent="0.25"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758"/>
      <c r="R677" s="4"/>
      <c r="S677" s="4"/>
      <c r="T677" s="758"/>
      <c r="U677" s="4"/>
      <c r="V677" s="730"/>
      <c r="W677" s="4"/>
    </row>
    <row r="678" spans="3:23" x14ac:dyDescent="0.25"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758"/>
      <c r="R678" s="4"/>
      <c r="S678" s="4"/>
      <c r="T678" s="758"/>
      <c r="U678" s="4"/>
      <c r="V678" s="730"/>
      <c r="W678" s="4"/>
    </row>
    <row r="679" spans="3:23" x14ac:dyDescent="0.25"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758"/>
      <c r="R679" s="4"/>
      <c r="S679" s="4"/>
      <c r="T679" s="758"/>
      <c r="U679" s="4"/>
      <c r="V679" s="730"/>
      <c r="W679" s="4"/>
    </row>
    <row r="680" spans="3:23" x14ac:dyDescent="0.25"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758"/>
      <c r="R680" s="4"/>
      <c r="S680" s="4"/>
      <c r="T680" s="758"/>
      <c r="U680" s="4"/>
      <c r="V680" s="730"/>
      <c r="W680" s="4"/>
    </row>
    <row r="681" spans="3:23" x14ac:dyDescent="0.25"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758"/>
      <c r="R681" s="4"/>
      <c r="S681" s="4"/>
      <c r="T681" s="758"/>
      <c r="U681" s="4"/>
      <c r="V681" s="730"/>
      <c r="W681" s="4"/>
    </row>
    <row r="682" spans="3:23" x14ac:dyDescent="0.25"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758"/>
      <c r="R682" s="4"/>
      <c r="S682" s="4"/>
      <c r="T682" s="758"/>
      <c r="U682" s="4"/>
      <c r="V682" s="730"/>
      <c r="W682" s="4"/>
    </row>
    <row r="683" spans="3:23" x14ac:dyDescent="0.25"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758"/>
      <c r="R683" s="4"/>
      <c r="S683" s="4"/>
      <c r="T683" s="758"/>
      <c r="U683" s="4"/>
      <c r="V683" s="730"/>
      <c r="W683" s="4"/>
    </row>
    <row r="684" spans="3:23" x14ac:dyDescent="0.25"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758"/>
      <c r="R684" s="4"/>
      <c r="S684" s="4"/>
      <c r="T684" s="758"/>
      <c r="U684" s="4"/>
      <c r="V684" s="730"/>
      <c r="W684" s="4"/>
    </row>
    <row r="685" spans="3:23" x14ac:dyDescent="0.25"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758"/>
      <c r="R685" s="4"/>
      <c r="S685" s="4"/>
      <c r="T685" s="758"/>
      <c r="U685" s="4"/>
      <c r="V685" s="730"/>
      <c r="W685" s="4"/>
    </row>
    <row r="686" spans="3:23" x14ac:dyDescent="0.25"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758"/>
      <c r="R686" s="4"/>
      <c r="S686" s="4"/>
      <c r="T686" s="758"/>
      <c r="U686" s="4"/>
      <c r="V686" s="730"/>
      <c r="W686" s="4"/>
    </row>
    <row r="687" spans="3:23" x14ac:dyDescent="0.25"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758"/>
      <c r="R687" s="4"/>
      <c r="S687" s="4"/>
      <c r="T687" s="758"/>
      <c r="U687" s="4"/>
      <c r="V687" s="730"/>
      <c r="W687" s="4"/>
    </row>
    <row r="688" spans="3:23" x14ac:dyDescent="0.25"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758"/>
      <c r="R688" s="4"/>
      <c r="S688" s="4"/>
      <c r="T688" s="758"/>
      <c r="U688" s="4"/>
      <c r="V688" s="730"/>
      <c r="W688" s="4"/>
    </row>
    <row r="689" spans="3:23" x14ac:dyDescent="0.25"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758"/>
      <c r="R689" s="4"/>
      <c r="S689" s="4"/>
      <c r="T689" s="758"/>
      <c r="U689" s="4"/>
      <c r="V689" s="730"/>
      <c r="W689" s="4"/>
    </row>
    <row r="690" spans="3:23" x14ac:dyDescent="0.25"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758"/>
      <c r="R690" s="4"/>
      <c r="S690" s="4"/>
      <c r="T690" s="758"/>
      <c r="U690" s="4"/>
      <c r="V690" s="730"/>
      <c r="W690" s="4"/>
    </row>
    <row r="691" spans="3:23" x14ac:dyDescent="0.25"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758"/>
      <c r="R691" s="4"/>
      <c r="S691" s="4"/>
      <c r="T691" s="758"/>
      <c r="U691" s="4"/>
      <c r="V691" s="730"/>
      <c r="W691" s="4"/>
    </row>
    <row r="692" spans="3:23" x14ac:dyDescent="0.25"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758"/>
      <c r="R692" s="4"/>
      <c r="S692" s="4"/>
      <c r="T692" s="758"/>
      <c r="U692" s="4"/>
      <c r="V692" s="730"/>
      <c r="W692" s="4"/>
    </row>
    <row r="693" spans="3:23" x14ac:dyDescent="0.25"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758"/>
      <c r="R693" s="4"/>
      <c r="S693" s="4"/>
      <c r="T693" s="758"/>
      <c r="U693" s="4"/>
      <c r="V693" s="730"/>
      <c r="W693" s="4"/>
    </row>
    <row r="694" spans="3:23" x14ac:dyDescent="0.25"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758"/>
      <c r="R694" s="4"/>
      <c r="S694" s="4"/>
      <c r="T694" s="758"/>
      <c r="U694" s="4"/>
      <c r="V694" s="730"/>
      <c r="W694" s="4"/>
    </row>
    <row r="695" spans="3:23" x14ac:dyDescent="0.25"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758"/>
      <c r="R695" s="4"/>
      <c r="S695" s="4"/>
      <c r="T695" s="758"/>
      <c r="U695" s="4"/>
      <c r="V695" s="730"/>
      <c r="W695" s="4"/>
    </row>
    <row r="696" spans="3:23" x14ac:dyDescent="0.25"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758"/>
      <c r="R696" s="4"/>
      <c r="S696" s="4"/>
      <c r="T696" s="758"/>
      <c r="U696" s="4"/>
      <c r="V696" s="730"/>
      <c r="W696" s="4"/>
    </row>
    <row r="697" spans="3:23" x14ac:dyDescent="0.25"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758"/>
      <c r="R697" s="4"/>
      <c r="S697" s="4"/>
      <c r="T697" s="758"/>
      <c r="U697" s="4"/>
      <c r="V697" s="730"/>
      <c r="W697" s="4"/>
    </row>
    <row r="698" spans="3:23" x14ac:dyDescent="0.25"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758"/>
      <c r="R698" s="4"/>
      <c r="S698" s="4"/>
      <c r="T698" s="758"/>
      <c r="U698" s="4"/>
      <c r="V698" s="730"/>
      <c r="W698" s="4"/>
    </row>
    <row r="699" spans="3:23" x14ac:dyDescent="0.25"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758"/>
      <c r="R699" s="4"/>
      <c r="S699" s="4"/>
      <c r="T699" s="758"/>
      <c r="U699" s="4"/>
      <c r="V699" s="730"/>
      <c r="W699" s="4"/>
    </row>
    <row r="700" spans="3:23" x14ac:dyDescent="0.25"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758"/>
      <c r="R700" s="4"/>
      <c r="S700" s="4"/>
      <c r="T700" s="758"/>
      <c r="U700" s="4"/>
      <c r="V700" s="730"/>
      <c r="W700" s="4"/>
    </row>
    <row r="701" spans="3:23" x14ac:dyDescent="0.25"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758"/>
      <c r="R701" s="4"/>
      <c r="S701" s="4"/>
      <c r="T701" s="758"/>
      <c r="U701" s="4"/>
      <c r="V701" s="730"/>
      <c r="W701" s="4"/>
    </row>
    <row r="702" spans="3:23" x14ac:dyDescent="0.25"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758"/>
      <c r="R702" s="4"/>
      <c r="S702" s="4"/>
      <c r="T702" s="758"/>
      <c r="U702" s="4"/>
      <c r="V702" s="730"/>
      <c r="W702" s="4"/>
    </row>
    <row r="703" spans="3:23" x14ac:dyDescent="0.25"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758"/>
      <c r="R703" s="4"/>
      <c r="S703" s="4"/>
      <c r="T703" s="758"/>
      <c r="U703" s="4"/>
      <c r="V703" s="730"/>
      <c r="W703" s="4"/>
    </row>
    <row r="704" spans="3:23" x14ac:dyDescent="0.25"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758"/>
      <c r="R704" s="4"/>
      <c r="S704" s="4"/>
      <c r="T704" s="758"/>
      <c r="U704" s="4"/>
      <c r="V704" s="730"/>
      <c r="W704" s="4"/>
    </row>
    <row r="705" spans="3:23" x14ac:dyDescent="0.25"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758"/>
      <c r="R705" s="4"/>
      <c r="S705" s="4"/>
      <c r="T705" s="758"/>
      <c r="U705" s="4"/>
      <c r="V705" s="730"/>
      <c r="W705" s="4"/>
    </row>
    <row r="706" spans="3:23" x14ac:dyDescent="0.25"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758"/>
      <c r="R706" s="4"/>
      <c r="S706" s="4"/>
      <c r="T706" s="758"/>
      <c r="U706" s="4"/>
      <c r="V706" s="730"/>
      <c r="W706" s="4"/>
    </row>
    <row r="707" spans="3:23" x14ac:dyDescent="0.25"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758"/>
      <c r="R707" s="4"/>
      <c r="S707" s="4"/>
      <c r="T707" s="758"/>
      <c r="U707" s="4"/>
      <c r="V707" s="730"/>
      <c r="W707" s="4"/>
    </row>
    <row r="708" spans="3:23" x14ac:dyDescent="0.25"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758"/>
      <c r="R708" s="4"/>
      <c r="S708" s="4"/>
      <c r="T708" s="758"/>
      <c r="U708" s="4"/>
      <c r="V708" s="730"/>
      <c r="W708" s="4"/>
    </row>
    <row r="709" spans="3:23" x14ac:dyDescent="0.25"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758"/>
      <c r="R709" s="4"/>
      <c r="S709" s="4"/>
      <c r="T709" s="758"/>
      <c r="U709" s="4"/>
      <c r="V709" s="730"/>
      <c r="W709" s="4"/>
    </row>
    <row r="710" spans="3:23" x14ac:dyDescent="0.25"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758"/>
      <c r="R710" s="4"/>
      <c r="S710" s="4"/>
      <c r="T710" s="758"/>
      <c r="U710" s="4"/>
      <c r="V710" s="730"/>
      <c r="W710" s="4"/>
    </row>
    <row r="711" spans="3:23" x14ac:dyDescent="0.25"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758"/>
      <c r="R711" s="4"/>
      <c r="S711" s="4"/>
      <c r="T711" s="758"/>
      <c r="U711" s="4"/>
      <c r="V711" s="730"/>
      <c r="W711" s="4"/>
    </row>
    <row r="712" spans="3:23" x14ac:dyDescent="0.25"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758"/>
      <c r="R712" s="4"/>
      <c r="S712" s="4"/>
      <c r="T712" s="758"/>
      <c r="U712" s="4"/>
      <c r="V712" s="730"/>
      <c r="W712" s="4"/>
    </row>
    <row r="713" spans="3:23" x14ac:dyDescent="0.25"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758"/>
      <c r="R713" s="4"/>
      <c r="S713" s="4"/>
      <c r="T713" s="758"/>
      <c r="U713" s="4"/>
      <c r="V713" s="730"/>
      <c r="W713" s="4"/>
    </row>
    <row r="714" spans="3:23" x14ac:dyDescent="0.25"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758"/>
      <c r="R714" s="4"/>
      <c r="S714" s="4"/>
      <c r="T714" s="758"/>
      <c r="U714" s="4"/>
      <c r="V714" s="730"/>
      <c r="W714" s="4"/>
    </row>
    <row r="715" spans="3:23" x14ac:dyDescent="0.25"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758"/>
      <c r="R715" s="4"/>
      <c r="S715" s="4"/>
      <c r="T715" s="758"/>
      <c r="U715" s="4"/>
      <c r="V715" s="730"/>
      <c r="W715" s="4"/>
    </row>
    <row r="716" spans="3:23" x14ac:dyDescent="0.25"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758"/>
      <c r="R716" s="4"/>
      <c r="S716" s="4"/>
      <c r="T716" s="758"/>
      <c r="U716" s="4"/>
      <c r="V716" s="730"/>
      <c r="W716" s="4"/>
    </row>
    <row r="717" spans="3:23" x14ac:dyDescent="0.25"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758"/>
      <c r="R717" s="4"/>
      <c r="S717" s="4"/>
      <c r="T717" s="758"/>
      <c r="U717" s="4"/>
      <c r="V717" s="730"/>
      <c r="W717" s="4"/>
    </row>
    <row r="718" spans="3:23" x14ac:dyDescent="0.25"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758"/>
      <c r="R718" s="4"/>
      <c r="S718" s="4"/>
      <c r="T718" s="758"/>
      <c r="U718" s="4"/>
      <c r="V718" s="730"/>
      <c r="W718" s="4"/>
    </row>
    <row r="719" spans="3:23" x14ac:dyDescent="0.25"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758"/>
      <c r="R719" s="4"/>
      <c r="S719" s="4"/>
      <c r="T719" s="758"/>
      <c r="U719" s="4"/>
      <c r="V719" s="730"/>
      <c r="W719" s="4"/>
    </row>
    <row r="720" spans="3:23" x14ac:dyDescent="0.25"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758"/>
      <c r="R720" s="4"/>
      <c r="S720" s="4"/>
      <c r="T720" s="758"/>
      <c r="U720" s="4"/>
      <c r="V720" s="730"/>
      <c r="W720" s="4"/>
    </row>
    <row r="721" spans="3:23" x14ac:dyDescent="0.25"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758"/>
      <c r="R721" s="4"/>
      <c r="S721" s="4"/>
      <c r="T721" s="758"/>
      <c r="U721" s="4"/>
      <c r="V721" s="730"/>
      <c r="W721" s="4"/>
    </row>
    <row r="722" spans="3:23" x14ac:dyDescent="0.25"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758"/>
      <c r="R722" s="4"/>
      <c r="S722" s="4"/>
      <c r="T722" s="758"/>
      <c r="U722" s="4"/>
      <c r="V722" s="730"/>
      <c r="W722" s="4"/>
    </row>
    <row r="723" spans="3:23" x14ac:dyDescent="0.25"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758"/>
      <c r="R723" s="4"/>
      <c r="S723" s="4"/>
      <c r="T723" s="758"/>
      <c r="U723" s="4"/>
      <c r="V723" s="730"/>
      <c r="W723" s="4"/>
    </row>
    <row r="724" spans="3:23" x14ac:dyDescent="0.25"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758"/>
      <c r="R724" s="4"/>
      <c r="S724" s="4"/>
      <c r="T724" s="758"/>
      <c r="U724" s="4"/>
      <c r="V724" s="730"/>
      <c r="W724" s="4"/>
    </row>
    <row r="725" spans="3:23" x14ac:dyDescent="0.25"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758"/>
      <c r="R725" s="4"/>
      <c r="S725" s="4"/>
      <c r="T725" s="758"/>
      <c r="U725" s="4"/>
      <c r="V725" s="730"/>
      <c r="W725" s="4"/>
    </row>
    <row r="726" spans="3:23" x14ac:dyDescent="0.25"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758"/>
      <c r="R726" s="4"/>
      <c r="S726" s="4"/>
      <c r="T726" s="758"/>
      <c r="U726" s="4"/>
      <c r="V726" s="730"/>
      <c r="W726" s="4"/>
    </row>
    <row r="727" spans="3:23" x14ac:dyDescent="0.25"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758"/>
      <c r="R727" s="4"/>
      <c r="S727" s="4"/>
      <c r="T727" s="758"/>
      <c r="U727" s="4"/>
      <c r="V727" s="730"/>
      <c r="W727" s="4"/>
    </row>
    <row r="728" spans="3:23" x14ac:dyDescent="0.25"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758"/>
      <c r="R728" s="4"/>
      <c r="S728" s="4"/>
      <c r="T728" s="758"/>
      <c r="U728" s="4"/>
      <c r="V728" s="730"/>
      <c r="W728" s="4"/>
    </row>
    <row r="729" spans="3:23" x14ac:dyDescent="0.25"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758"/>
      <c r="R729" s="4"/>
      <c r="S729" s="4"/>
      <c r="T729" s="758"/>
      <c r="U729" s="4"/>
      <c r="V729" s="730"/>
      <c r="W729" s="4"/>
    </row>
    <row r="730" spans="3:23" x14ac:dyDescent="0.25"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758"/>
      <c r="R730" s="4"/>
      <c r="S730" s="4"/>
      <c r="T730" s="758"/>
      <c r="U730" s="4"/>
      <c r="V730" s="730"/>
      <c r="W730" s="4"/>
    </row>
    <row r="731" spans="3:23" x14ac:dyDescent="0.25"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758"/>
      <c r="R731" s="4"/>
      <c r="S731" s="4"/>
      <c r="T731" s="758"/>
      <c r="U731" s="4"/>
      <c r="V731" s="730"/>
      <c r="W731" s="4"/>
    </row>
    <row r="732" spans="3:23" x14ac:dyDescent="0.25"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758"/>
      <c r="R732" s="4"/>
      <c r="S732" s="4"/>
      <c r="T732" s="758"/>
      <c r="U732" s="4"/>
      <c r="V732" s="730"/>
      <c r="W732" s="4"/>
    </row>
    <row r="733" spans="3:23" x14ac:dyDescent="0.25"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758"/>
      <c r="R733" s="4"/>
      <c r="S733" s="4"/>
      <c r="T733" s="758"/>
      <c r="U733" s="4"/>
      <c r="V733" s="730"/>
      <c r="W733" s="4"/>
    </row>
    <row r="734" spans="3:23" x14ac:dyDescent="0.25"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758"/>
      <c r="R734" s="4"/>
      <c r="S734" s="4"/>
      <c r="T734" s="758"/>
      <c r="U734" s="4"/>
      <c r="V734" s="730"/>
      <c r="W734" s="4"/>
    </row>
    <row r="735" spans="3:23" x14ac:dyDescent="0.25"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758"/>
      <c r="R735" s="4"/>
      <c r="S735" s="4"/>
      <c r="T735" s="758"/>
      <c r="U735" s="4"/>
      <c r="V735" s="730"/>
      <c r="W735" s="4"/>
    </row>
    <row r="736" spans="3:23" x14ac:dyDescent="0.25"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758"/>
      <c r="R736" s="4"/>
      <c r="S736" s="4"/>
      <c r="T736" s="758"/>
      <c r="U736" s="4"/>
      <c r="V736" s="730"/>
      <c r="W736" s="4"/>
    </row>
    <row r="737" spans="3:23" x14ac:dyDescent="0.25"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758"/>
      <c r="R737" s="4"/>
      <c r="S737" s="4"/>
      <c r="T737" s="758"/>
      <c r="U737" s="4"/>
      <c r="V737" s="730"/>
      <c r="W737" s="4"/>
    </row>
    <row r="738" spans="3:23" x14ac:dyDescent="0.25"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758"/>
      <c r="R738" s="4"/>
      <c r="S738" s="4"/>
      <c r="T738" s="758"/>
      <c r="U738" s="4"/>
      <c r="V738" s="730"/>
      <c r="W738" s="4"/>
    </row>
    <row r="739" spans="3:23" x14ac:dyDescent="0.25"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758"/>
      <c r="R739" s="4"/>
      <c r="S739" s="4"/>
      <c r="T739" s="758"/>
      <c r="U739" s="4"/>
      <c r="V739" s="730"/>
      <c r="W739" s="4"/>
    </row>
    <row r="740" spans="3:23" x14ac:dyDescent="0.25"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758"/>
      <c r="R740" s="4"/>
      <c r="S740" s="4"/>
      <c r="T740" s="758"/>
      <c r="U740" s="4"/>
      <c r="V740" s="730"/>
      <c r="W740" s="4"/>
    </row>
    <row r="741" spans="3:23" x14ac:dyDescent="0.25"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758"/>
      <c r="R741" s="4"/>
      <c r="S741" s="4"/>
      <c r="T741" s="758"/>
      <c r="U741" s="4"/>
      <c r="V741" s="730"/>
      <c r="W741" s="4"/>
    </row>
    <row r="742" spans="3:23" x14ac:dyDescent="0.25"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758"/>
      <c r="R742" s="4"/>
      <c r="S742" s="4"/>
      <c r="T742" s="758"/>
      <c r="U742" s="4"/>
      <c r="V742" s="730"/>
      <c r="W742" s="4"/>
    </row>
    <row r="743" spans="3:23" x14ac:dyDescent="0.25"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758"/>
      <c r="R743" s="4"/>
      <c r="S743" s="4"/>
      <c r="T743" s="758"/>
      <c r="U743" s="4"/>
      <c r="V743" s="730"/>
      <c r="W743" s="4"/>
    </row>
    <row r="744" spans="3:23" x14ac:dyDescent="0.25"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758"/>
      <c r="R744" s="4"/>
      <c r="S744" s="4"/>
      <c r="T744" s="758"/>
      <c r="U744" s="4"/>
      <c r="V744" s="730"/>
      <c r="W744" s="4"/>
    </row>
    <row r="745" spans="3:23" x14ac:dyDescent="0.25"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758"/>
      <c r="R745" s="4"/>
      <c r="S745" s="4"/>
      <c r="T745" s="758"/>
      <c r="U745" s="4"/>
      <c r="V745" s="730"/>
      <c r="W745" s="4"/>
    </row>
    <row r="746" spans="3:23" x14ac:dyDescent="0.25"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758"/>
      <c r="R746" s="4"/>
      <c r="S746" s="4"/>
      <c r="T746" s="758"/>
      <c r="U746" s="4"/>
      <c r="V746" s="730"/>
      <c r="W746" s="4"/>
    </row>
    <row r="747" spans="3:23" x14ac:dyDescent="0.25"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758"/>
      <c r="R747" s="4"/>
      <c r="S747" s="4"/>
      <c r="T747" s="758"/>
      <c r="U747" s="4"/>
      <c r="V747" s="730"/>
      <c r="W747" s="4"/>
    </row>
    <row r="748" spans="3:23" x14ac:dyDescent="0.25"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758"/>
      <c r="R748" s="4"/>
      <c r="S748" s="4"/>
      <c r="T748" s="758"/>
      <c r="U748" s="4"/>
      <c r="V748" s="730"/>
      <c r="W748" s="4"/>
    </row>
    <row r="749" spans="3:23" x14ac:dyDescent="0.25"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758"/>
      <c r="R749" s="4"/>
      <c r="S749" s="4"/>
      <c r="T749" s="758"/>
      <c r="U749" s="4"/>
      <c r="V749" s="730"/>
      <c r="W749" s="4"/>
    </row>
    <row r="750" spans="3:23" x14ac:dyDescent="0.25"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758"/>
      <c r="R750" s="4"/>
      <c r="S750" s="4"/>
      <c r="T750" s="758"/>
      <c r="U750" s="4"/>
      <c r="V750" s="730"/>
      <c r="W750" s="4"/>
    </row>
    <row r="751" spans="3:23" x14ac:dyDescent="0.25"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758"/>
      <c r="R751" s="4"/>
      <c r="S751" s="4"/>
      <c r="T751" s="758"/>
      <c r="U751" s="4"/>
      <c r="V751" s="730"/>
      <c r="W751" s="4"/>
    </row>
    <row r="752" spans="3:23" x14ac:dyDescent="0.25"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758"/>
      <c r="R752" s="4"/>
      <c r="S752" s="4"/>
      <c r="T752" s="758"/>
      <c r="U752" s="4"/>
      <c r="V752" s="730"/>
      <c r="W752" s="4"/>
    </row>
    <row r="753" spans="3:23" x14ac:dyDescent="0.25"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758"/>
      <c r="R753" s="4"/>
      <c r="S753" s="4"/>
      <c r="T753" s="758"/>
      <c r="U753" s="4"/>
      <c r="V753" s="730"/>
      <c r="W753" s="4"/>
    </row>
    <row r="754" spans="3:23" x14ac:dyDescent="0.25"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758"/>
      <c r="R754" s="4"/>
      <c r="S754" s="4"/>
      <c r="T754" s="758"/>
      <c r="U754" s="4"/>
      <c r="V754" s="730"/>
      <c r="W754" s="4"/>
    </row>
    <row r="755" spans="3:23" x14ac:dyDescent="0.25"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758"/>
      <c r="R755" s="4"/>
      <c r="S755" s="4"/>
      <c r="T755" s="758"/>
      <c r="U755" s="4"/>
      <c r="V755" s="730"/>
      <c r="W755" s="4"/>
    </row>
    <row r="756" spans="3:23" x14ac:dyDescent="0.25"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758"/>
      <c r="R756" s="4"/>
      <c r="S756" s="4"/>
      <c r="T756" s="758"/>
      <c r="U756" s="4"/>
      <c r="V756" s="730"/>
      <c r="W756" s="4"/>
    </row>
    <row r="757" spans="3:23" x14ac:dyDescent="0.25"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758"/>
      <c r="R757" s="4"/>
      <c r="S757" s="4"/>
      <c r="T757" s="758"/>
      <c r="U757" s="4"/>
      <c r="V757" s="730"/>
      <c r="W757" s="4"/>
    </row>
    <row r="758" spans="3:23" x14ac:dyDescent="0.25"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758"/>
      <c r="R758" s="4"/>
      <c r="S758" s="4"/>
      <c r="T758" s="758"/>
      <c r="U758" s="4"/>
      <c r="V758" s="730"/>
      <c r="W758" s="4"/>
    </row>
    <row r="759" spans="3:23" x14ac:dyDescent="0.25"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758"/>
      <c r="R759" s="4"/>
      <c r="S759" s="4"/>
      <c r="T759" s="758"/>
      <c r="U759" s="4"/>
      <c r="V759" s="730"/>
      <c r="W759" s="4"/>
    </row>
    <row r="760" spans="3:23" x14ac:dyDescent="0.25"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758"/>
      <c r="R760" s="4"/>
      <c r="S760" s="4"/>
      <c r="T760" s="758"/>
      <c r="U760" s="4"/>
      <c r="V760" s="730"/>
      <c r="W760" s="4"/>
    </row>
    <row r="761" spans="3:23" x14ac:dyDescent="0.25"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758"/>
      <c r="R761" s="4"/>
      <c r="S761" s="4"/>
      <c r="T761" s="758"/>
      <c r="U761" s="4"/>
      <c r="V761" s="730"/>
      <c r="W761" s="4"/>
    </row>
    <row r="762" spans="3:23" x14ac:dyDescent="0.25"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758"/>
      <c r="R762" s="4"/>
      <c r="S762" s="4"/>
      <c r="T762" s="758"/>
      <c r="U762" s="4"/>
      <c r="V762" s="730"/>
      <c r="W762" s="4"/>
    </row>
    <row r="763" spans="3:23" x14ac:dyDescent="0.25"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758"/>
      <c r="R763" s="4"/>
      <c r="S763" s="4"/>
      <c r="T763" s="758"/>
      <c r="U763" s="4"/>
      <c r="V763" s="730"/>
      <c r="W763" s="4"/>
    </row>
    <row r="764" spans="3:23" x14ac:dyDescent="0.25"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758"/>
      <c r="R764" s="4"/>
      <c r="S764" s="4"/>
      <c r="T764" s="758"/>
      <c r="U764" s="4"/>
      <c r="V764" s="730"/>
      <c r="W764" s="4"/>
    </row>
    <row r="765" spans="3:23" x14ac:dyDescent="0.25"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758"/>
      <c r="R765" s="4"/>
      <c r="S765" s="4"/>
      <c r="T765" s="758"/>
      <c r="U765" s="4"/>
      <c r="V765" s="730"/>
      <c r="W765" s="4"/>
    </row>
    <row r="766" spans="3:23" x14ac:dyDescent="0.25"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758"/>
      <c r="R766" s="4"/>
      <c r="S766" s="4"/>
      <c r="T766" s="758"/>
      <c r="U766" s="4"/>
      <c r="V766" s="730"/>
      <c r="W766" s="4"/>
    </row>
    <row r="767" spans="3:23" x14ac:dyDescent="0.25"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758"/>
      <c r="R767" s="4"/>
      <c r="S767" s="4"/>
      <c r="T767" s="758"/>
      <c r="U767" s="4"/>
      <c r="V767" s="730"/>
      <c r="W767" s="4"/>
    </row>
    <row r="768" spans="3:23" x14ac:dyDescent="0.25"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758"/>
      <c r="R768" s="4"/>
      <c r="S768" s="4"/>
      <c r="T768" s="758"/>
      <c r="U768" s="4"/>
      <c r="V768" s="730"/>
      <c r="W768" s="4"/>
    </row>
    <row r="769" spans="3:23" x14ac:dyDescent="0.25"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758"/>
      <c r="R769" s="4"/>
      <c r="S769" s="4"/>
      <c r="T769" s="758"/>
      <c r="U769" s="4"/>
      <c r="V769" s="730"/>
      <c r="W769" s="4"/>
    </row>
    <row r="770" spans="3:23" x14ac:dyDescent="0.25"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758"/>
      <c r="R770" s="4"/>
      <c r="S770" s="4"/>
      <c r="T770" s="758"/>
      <c r="U770" s="4"/>
      <c r="V770" s="730"/>
      <c r="W770" s="4"/>
    </row>
    <row r="771" spans="3:23" x14ac:dyDescent="0.25"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758"/>
      <c r="R771" s="4"/>
      <c r="S771" s="4"/>
      <c r="T771" s="758"/>
      <c r="U771" s="4"/>
      <c r="V771" s="730"/>
      <c r="W771" s="4"/>
    </row>
    <row r="772" spans="3:23" x14ac:dyDescent="0.25"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758"/>
      <c r="R772" s="4"/>
      <c r="S772" s="4"/>
      <c r="T772" s="758"/>
      <c r="U772" s="4"/>
      <c r="V772" s="730"/>
      <c r="W772" s="4"/>
    </row>
    <row r="773" spans="3:23" x14ac:dyDescent="0.25"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758"/>
      <c r="R773" s="4"/>
      <c r="S773" s="4"/>
      <c r="T773" s="758"/>
      <c r="U773" s="4"/>
      <c r="V773" s="730"/>
      <c r="W773" s="4"/>
    </row>
    <row r="774" spans="3:23" x14ac:dyDescent="0.25"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758"/>
      <c r="R774" s="4"/>
      <c r="S774" s="4"/>
      <c r="T774" s="758"/>
      <c r="U774" s="4"/>
      <c r="V774" s="730"/>
      <c r="W774" s="4"/>
    </row>
    <row r="775" spans="3:23" x14ac:dyDescent="0.25"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758"/>
      <c r="R775" s="4"/>
      <c r="S775" s="4"/>
      <c r="T775" s="758"/>
      <c r="U775" s="4"/>
      <c r="V775" s="730"/>
      <c r="W775" s="4"/>
    </row>
    <row r="776" spans="3:23" x14ac:dyDescent="0.25"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758"/>
      <c r="R776" s="4"/>
      <c r="S776" s="4"/>
      <c r="T776" s="758"/>
      <c r="U776" s="4"/>
      <c r="V776" s="730"/>
      <c r="W776" s="4"/>
    </row>
    <row r="777" spans="3:23" x14ac:dyDescent="0.25"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758"/>
      <c r="R777" s="4"/>
      <c r="S777" s="4"/>
      <c r="T777" s="758"/>
      <c r="U777" s="4"/>
      <c r="V777" s="730"/>
      <c r="W777" s="4"/>
    </row>
    <row r="778" spans="3:23" x14ac:dyDescent="0.25"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758"/>
      <c r="R778" s="4"/>
      <c r="S778" s="4"/>
      <c r="T778" s="758"/>
      <c r="U778" s="4"/>
      <c r="V778" s="730"/>
      <c r="W778" s="4"/>
    </row>
    <row r="779" spans="3:23" x14ac:dyDescent="0.25"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758"/>
      <c r="R779" s="4"/>
      <c r="S779" s="4"/>
      <c r="T779" s="758"/>
      <c r="U779" s="4"/>
      <c r="V779" s="730"/>
      <c r="W779" s="4"/>
    </row>
    <row r="780" spans="3:23" x14ac:dyDescent="0.25"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758"/>
      <c r="R780" s="4"/>
      <c r="S780" s="4"/>
      <c r="T780" s="758"/>
      <c r="U780" s="4"/>
      <c r="V780" s="730"/>
      <c r="W780" s="4"/>
    </row>
    <row r="781" spans="3:23" x14ac:dyDescent="0.25"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758"/>
      <c r="R781" s="4"/>
      <c r="S781" s="4"/>
      <c r="T781" s="758"/>
      <c r="U781" s="4"/>
      <c r="V781" s="730"/>
      <c r="W781" s="4"/>
    </row>
    <row r="782" spans="3:23" x14ac:dyDescent="0.25"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758"/>
      <c r="R782" s="4"/>
      <c r="S782" s="4"/>
      <c r="T782" s="758"/>
      <c r="U782" s="4"/>
      <c r="V782" s="730"/>
      <c r="W782" s="4"/>
    </row>
    <row r="783" spans="3:23" x14ac:dyDescent="0.25"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758"/>
      <c r="R783" s="4"/>
      <c r="S783" s="4"/>
      <c r="T783" s="758"/>
      <c r="U783" s="4"/>
      <c r="V783" s="730"/>
      <c r="W783" s="4"/>
    </row>
    <row r="784" spans="3:23" x14ac:dyDescent="0.25"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758"/>
      <c r="R784" s="4"/>
      <c r="S784" s="4"/>
      <c r="T784" s="758"/>
      <c r="U784" s="4"/>
      <c r="V784" s="730"/>
      <c r="W784" s="4"/>
    </row>
    <row r="785" spans="3:23" x14ac:dyDescent="0.25"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758"/>
      <c r="R785" s="4"/>
      <c r="S785" s="4"/>
      <c r="T785" s="758"/>
      <c r="U785" s="4"/>
      <c r="V785" s="730"/>
      <c r="W785" s="4"/>
    </row>
    <row r="786" spans="3:23" x14ac:dyDescent="0.25"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758"/>
      <c r="R786" s="4"/>
      <c r="S786" s="4"/>
      <c r="T786" s="758"/>
      <c r="U786" s="4"/>
      <c r="V786" s="730"/>
      <c r="W786" s="4"/>
    </row>
    <row r="787" spans="3:23" x14ac:dyDescent="0.25"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758"/>
      <c r="R787" s="4"/>
      <c r="S787" s="4"/>
      <c r="T787" s="758"/>
      <c r="U787" s="4"/>
      <c r="V787" s="730"/>
      <c r="W787" s="4"/>
    </row>
    <row r="788" spans="3:23" x14ac:dyDescent="0.25"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758"/>
      <c r="R788" s="4"/>
      <c r="S788" s="4"/>
      <c r="T788" s="758"/>
      <c r="U788" s="4"/>
      <c r="V788" s="730"/>
      <c r="W788" s="4"/>
    </row>
    <row r="789" spans="3:23" x14ac:dyDescent="0.25"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758"/>
      <c r="R789" s="4"/>
      <c r="S789" s="4"/>
      <c r="T789" s="758"/>
      <c r="U789" s="4"/>
      <c r="V789" s="730"/>
      <c r="W789" s="4"/>
    </row>
    <row r="790" spans="3:23" x14ac:dyDescent="0.25"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758"/>
      <c r="R790" s="4"/>
      <c r="S790" s="4"/>
      <c r="T790" s="758"/>
      <c r="U790" s="4"/>
      <c r="V790" s="730"/>
      <c r="W790" s="4"/>
    </row>
    <row r="791" spans="3:23" x14ac:dyDescent="0.25"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758"/>
      <c r="R791" s="4"/>
      <c r="S791" s="4"/>
      <c r="T791" s="758"/>
      <c r="U791" s="4"/>
      <c r="V791" s="730"/>
      <c r="W791" s="4"/>
    </row>
    <row r="792" spans="3:23" x14ac:dyDescent="0.25"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758"/>
      <c r="R792" s="4"/>
      <c r="S792" s="4"/>
      <c r="T792" s="758"/>
      <c r="U792" s="4"/>
      <c r="V792" s="730"/>
      <c r="W792" s="4"/>
    </row>
    <row r="793" spans="3:23" x14ac:dyDescent="0.25"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758"/>
      <c r="R793" s="4"/>
      <c r="S793" s="4"/>
      <c r="T793" s="758"/>
      <c r="U793" s="4"/>
      <c r="V793" s="730"/>
      <c r="W793" s="4"/>
    </row>
    <row r="794" spans="3:23" x14ac:dyDescent="0.25"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758"/>
      <c r="R794" s="4"/>
      <c r="S794" s="4"/>
      <c r="T794" s="758"/>
      <c r="U794" s="4"/>
      <c r="V794" s="730"/>
      <c r="W794" s="4"/>
    </row>
    <row r="795" spans="3:23" x14ac:dyDescent="0.25"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758"/>
      <c r="R795" s="4"/>
      <c r="S795" s="4"/>
      <c r="T795" s="758"/>
      <c r="U795" s="4"/>
      <c r="V795" s="730"/>
      <c r="W795" s="4"/>
    </row>
    <row r="796" spans="3:23" x14ac:dyDescent="0.25"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758"/>
      <c r="R796" s="4"/>
      <c r="S796" s="4"/>
      <c r="T796" s="758"/>
      <c r="U796" s="4"/>
      <c r="V796" s="730"/>
      <c r="W796" s="4"/>
    </row>
    <row r="797" spans="3:23" x14ac:dyDescent="0.25"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758"/>
      <c r="R797" s="4"/>
      <c r="S797" s="4"/>
      <c r="T797" s="758"/>
      <c r="U797" s="4"/>
      <c r="V797" s="730"/>
      <c r="W797" s="4"/>
    </row>
    <row r="798" spans="3:23" x14ac:dyDescent="0.25"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758"/>
      <c r="R798" s="4"/>
      <c r="S798" s="4"/>
      <c r="T798" s="758"/>
      <c r="U798" s="4"/>
      <c r="V798" s="730"/>
      <c r="W798" s="4"/>
    </row>
    <row r="799" spans="3:23" x14ac:dyDescent="0.25"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758"/>
      <c r="R799" s="4"/>
      <c r="S799" s="4"/>
      <c r="T799" s="758"/>
      <c r="U799" s="4"/>
      <c r="V799" s="730"/>
      <c r="W799" s="4"/>
    </row>
    <row r="800" spans="3:23" x14ac:dyDescent="0.25"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758"/>
      <c r="R800" s="4"/>
      <c r="S800" s="4"/>
      <c r="T800" s="758"/>
      <c r="U800" s="4"/>
      <c r="V800" s="730"/>
      <c r="W800" s="4"/>
    </row>
    <row r="801" spans="3:23" x14ac:dyDescent="0.25"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758"/>
      <c r="R801" s="4"/>
      <c r="S801" s="4"/>
      <c r="T801" s="758"/>
      <c r="U801" s="4"/>
      <c r="V801" s="730"/>
      <c r="W801" s="4"/>
    </row>
    <row r="802" spans="3:23" x14ac:dyDescent="0.25"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758"/>
      <c r="R802" s="4"/>
      <c r="S802" s="4"/>
      <c r="T802" s="758"/>
      <c r="U802" s="4"/>
      <c r="V802" s="730"/>
      <c r="W802" s="4"/>
    </row>
    <row r="803" spans="3:23" x14ac:dyDescent="0.25"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758"/>
      <c r="R803" s="4"/>
      <c r="S803" s="4"/>
      <c r="T803" s="758"/>
      <c r="U803" s="4"/>
      <c r="V803" s="730"/>
      <c r="W803" s="4"/>
    </row>
    <row r="804" spans="3:23" x14ac:dyDescent="0.25"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758"/>
      <c r="R804" s="4"/>
      <c r="S804" s="4"/>
      <c r="T804" s="758"/>
      <c r="U804" s="4"/>
      <c r="V804" s="730"/>
      <c r="W804" s="4"/>
    </row>
    <row r="805" spans="3:23" x14ac:dyDescent="0.25"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758"/>
      <c r="R805" s="4"/>
      <c r="S805" s="4"/>
      <c r="T805" s="758"/>
      <c r="U805" s="4"/>
      <c r="V805" s="730"/>
      <c r="W805" s="4"/>
    </row>
    <row r="806" spans="3:23" x14ac:dyDescent="0.25"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758"/>
      <c r="R806" s="4"/>
      <c r="S806" s="4"/>
      <c r="T806" s="758"/>
      <c r="U806" s="4"/>
      <c r="V806" s="730"/>
      <c r="W806" s="4"/>
    </row>
    <row r="807" spans="3:23" x14ac:dyDescent="0.25"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758"/>
      <c r="R807" s="4"/>
      <c r="S807" s="4"/>
      <c r="T807" s="758"/>
      <c r="U807" s="4"/>
      <c r="V807" s="730"/>
      <c r="W807" s="4"/>
    </row>
    <row r="808" spans="3:23" x14ac:dyDescent="0.25"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758"/>
      <c r="R808" s="4"/>
      <c r="S808" s="4"/>
      <c r="T808" s="758"/>
      <c r="U808" s="4"/>
      <c r="V808" s="730"/>
      <c r="W808" s="4"/>
    </row>
    <row r="809" spans="3:23" x14ac:dyDescent="0.25"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758"/>
      <c r="R809" s="4"/>
      <c r="S809" s="4"/>
      <c r="T809" s="758"/>
      <c r="U809" s="4"/>
      <c r="V809" s="730"/>
      <c r="W809" s="4"/>
    </row>
    <row r="810" spans="3:23" x14ac:dyDescent="0.25"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758"/>
      <c r="R810" s="4"/>
      <c r="S810" s="4"/>
      <c r="T810" s="758"/>
      <c r="U810" s="4"/>
      <c r="V810" s="730"/>
      <c r="W810" s="4"/>
    </row>
    <row r="811" spans="3:23" x14ac:dyDescent="0.25"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758"/>
      <c r="R811" s="4"/>
      <c r="S811" s="4"/>
      <c r="T811" s="758"/>
      <c r="U811" s="4"/>
      <c r="V811" s="730"/>
      <c r="W811" s="4"/>
    </row>
    <row r="812" spans="3:23" x14ac:dyDescent="0.25"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758"/>
      <c r="R812" s="4"/>
      <c r="S812" s="4"/>
      <c r="T812" s="758"/>
      <c r="U812" s="4"/>
      <c r="V812" s="730"/>
      <c r="W812" s="4"/>
    </row>
    <row r="813" spans="3:23" x14ac:dyDescent="0.25"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758"/>
      <c r="R813" s="4"/>
      <c r="S813" s="4"/>
      <c r="T813" s="758"/>
      <c r="U813" s="4"/>
      <c r="V813" s="730"/>
      <c r="W813" s="4"/>
    </row>
    <row r="814" spans="3:23" x14ac:dyDescent="0.25"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758"/>
      <c r="R814" s="4"/>
      <c r="S814" s="4"/>
      <c r="T814" s="758"/>
      <c r="U814" s="4"/>
      <c r="V814" s="730"/>
      <c r="W814" s="4"/>
    </row>
    <row r="815" spans="3:23" x14ac:dyDescent="0.25"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758"/>
      <c r="R815" s="4"/>
      <c r="S815" s="4"/>
      <c r="T815" s="758"/>
      <c r="U815" s="4"/>
      <c r="V815" s="730"/>
      <c r="W815" s="4"/>
    </row>
    <row r="816" spans="3:23" x14ac:dyDescent="0.25"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758"/>
      <c r="R816" s="4"/>
      <c r="S816" s="4"/>
      <c r="T816" s="758"/>
      <c r="U816" s="4"/>
      <c r="V816" s="730"/>
      <c r="W816" s="4"/>
    </row>
    <row r="817" spans="3:23" x14ac:dyDescent="0.25"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758"/>
      <c r="R817" s="4"/>
      <c r="S817" s="4"/>
      <c r="T817" s="758"/>
      <c r="U817" s="4"/>
      <c r="V817" s="730"/>
      <c r="W817" s="4"/>
    </row>
    <row r="818" spans="3:23" x14ac:dyDescent="0.25"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758"/>
      <c r="R818" s="4"/>
      <c r="S818" s="4"/>
      <c r="T818" s="758"/>
      <c r="U818" s="4"/>
      <c r="V818" s="730"/>
      <c r="W818" s="4"/>
    </row>
    <row r="819" spans="3:23" x14ac:dyDescent="0.25"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758"/>
      <c r="R819" s="4"/>
      <c r="S819" s="4"/>
      <c r="T819" s="758"/>
      <c r="U819" s="4"/>
      <c r="V819" s="730"/>
      <c r="W819" s="4"/>
    </row>
    <row r="820" spans="3:23" x14ac:dyDescent="0.25"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758"/>
      <c r="R820" s="4"/>
      <c r="S820" s="4"/>
      <c r="T820" s="758"/>
      <c r="U820" s="4"/>
      <c r="V820" s="730"/>
      <c r="W820" s="4"/>
    </row>
    <row r="821" spans="3:23" x14ac:dyDescent="0.25"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758"/>
      <c r="R821" s="4"/>
      <c r="S821" s="4"/>
      <c r="T821" s="758"/>
      <c r="U821" s="4"/>
      <c r="V821" s="730"/>
      <c r="W821" s="4"/>
    </row>
    <row r="822" spans="3:23" x14ac:dyDescent="0.25"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758"/>
      <c r="R822" s="4"/>
      <c r="S822" s="4"/>
      <c r="T822" s="758"/>
      <c r="U822" s="4"/>
      <c r="V822" s="730"/>
      <c r="W822" s="4"/>
    </row>
    <row r="823" spans="3:23" x14ac:dyDescent="0.25"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758"/>
      <c r="R823" s="4"/>
      <c r="S823" s="4"/>
      <c r="T823" s="758"/>
      <c r="U823" s="4"/>
      <c r="V823" s="730"/>
      <c r="W823" s="4"/>
    </row>
    <row r="824" spans="3:23" x14ac:dyDescent="0.25"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758"/>
      <c r="R824" s="4"/>
      <c r="S824" s="4"/>
      <c r="T824" s="758"/>
      <c r="U824" s="4"/>
      <c r="V824" s="730"/>
      <c r="W824" s="4"/>
    </row>
    <row r="825" spans="3:23" x14ac:dyDescent="0.25"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758"/>
      <c r="R825" s="4"/>
      <c r="S825" s="4"/>
      <c r="T825" s="758"/>
      <c r="U825" s="4"/>
      <c r="V825" s="730"/>
      <c r="W825" s="4"/>
    </row>
    <row r="826" spans="3:23" x14ac:dyDescent="0.25"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758"/>
      <c r="R826" s="4"/>
      <c r="S826" s="4"/>
      <c r="T826" s="758"/>
      <c r="U826" s="4"/>
      <c r="V826" s="730"/>
      <c r="W826" s="4"/>
    </row>
    <row r="827" spans="3:23" x14ac:dyDescent="0.25"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758"/>
      <c r="R827" s="4"/>
      <c r="S827" s="4"/>
      <c r="T827" s="758"/>
      <c r="U827" s="4"/>
      <c r="V827" s="730"/>
      <c r="W827" s="4"/>
    </row>
    <row r="828" spans="3:23" x14ac:dyDescent="0.25"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758"/>
      <c r="R828" s="4"/>
      <c r="S828" s="4"/>
      <c r="T828" s="758"/>
      <c r="U828" s="4"/>
      <c r="V828" s="730"/>
      <c r="W828" s="4"/>
    </row>
    <row r="829" spans="3:23" x14ac:dyDescent="0.25"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758"/>
      <c r="R829" s="4"/>
      <c r="S829" s="4"/>
      <c r="T829" s="758"/>
      <c r="U829" s="4"/>
      <c r="V829" s="730"/>
      <c r="W829" s="4"/>
    </row>
    <row r="830" spans="3:23" x14ac:dyDescent="0.25"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758"/>
      <c r="R830" s="4"/>
      <c r="S830" s="4"/>
      <c r="T830" s="758"/>
      <c r="U830" s="4"/>
      <c r="V830" s="730"/>
      <c r="W830" s="4"/>
    </row>
    <row r="831" spans="3:23" x14ac:dyDescent="0.25"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758"/>
      <c r="R831" s="4"/>
      <c r="S831" s="4"/>
      <c r="T831" s="758"/>
      <c r="U831" s="4"/>
      <c r="V831" s="730"/>
      <c r="W831" s="4"/>
    </row>
    <row r="832" spans="3:23" x14ac:dyDescent="0.25"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758"/>
      <c r="R832" s="4"/>
      <c r="S832" s="4"/>
      <c r="T832" s="758"/>
      <c r="U832" s="4"/>
      <c r="V832" s="730"/>
      <c r="W832" s="4"/>
    </row>
    <row r="833" spans="3:23" x14ac:dyDescent="0.25"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758"/>
      <c r="R833" s="4"/>
      <c r="S833" s="4"/>
      <c r="T833" s="758"/>
      <c r="U833" s="4"/>
      <c r="V833" s="730"/>
      <c r="W833" s="4"/>
    </row>
    <row r="834" spans="3:23" x14ac:dyDescent="0.25"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758"/>
      <c r="R834" s="4"/>
      <c r="S834" s="4"/>
      <c r="T834" s="758"/>
      <c r="U834" s="4"/>
      <c r="V834" s="730"/>
      <c r="W834" s="4"/>
    </row>
    <row r="835" spans="3:23" x14ac:dyDescent="0.25"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758"/>
      <c r="R835" s="4"/>
      <c r="S835" s="4"/>
      <c r="T835" s="758"/>
      <c r="U835" s="4"/>
      <c r="V835" s="730"/>
      <c r="W835" s="4"/>
    </row>
    <row r="836" spans="3:23" x14ac:dyDescent="0.25"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758"/>
      <c r="R836" s="4"/>
      <c r="S836" s="4"/>
      <c r="T836" s="758"/>
      <c r="U836" s="4"/>
      <c r="V836" s="730"/>
      <c r="W836" s="4"/>
    </row>
    <row r="837" spans="3:23" x14ac:dyDescent="0.25"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758"/>
      <c r="R837" s="4"/>
      <c r="S837" s="4"/>
      <c r="T837" s="758"/>
      <c r="U837" s="4"/>
      <c r="V837" s="730"/>
      <c r="W837" s="4"/>
    </row>
    <row r="838" spans="3:23" x14ac:dyDescent="0.25"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758"/>
      <c r="R838" s="4"/>
      <c r="S838" s="4"/>
      <c r="T838" s="758"/>
      <c r="U838" s="4"/>
      <c r="V838" s="730"/>
      <c r="W838" s="4"/>
    </row>
    <row r="839" spans="3:23" x14ac:dyDescent="0.25"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758"/>
      <c r="R839" s="4"/>
      <c r="S839" s="4"/>
      <c r="T839" s="758"/>
      <c r="U839" s="4"/>
      <c r="V839" s="730"/>
      <c r="W839" s="4"/>
    </row>
    <row r="840" spans="3:23" x14ac:dyDescent="0.25"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758"/>
      <c r="R840" s="4"/>
      <c r="S840" s="4"/>
      <c r="T840" s="758"/>
      <c r="U840" s="4"/>
      <c r="V840" s="730"/>
      <c r="W840" s="4"/>
    </row>
    <row r="841" spans="3:23" x14ac:dyDescent="0.25"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758"/>
      <c r="R841" s="4"/>
      <c r="S841" s="4"/>
      <c r="T841" s="758"/>
      <c r="U841" s="4"/>
      <c r="V841" s="730"/>
      <c r="W841" s="4"/>
    </row>
    <row r="842" spans="3:23" x14ac:dyDescent="0.25"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758"/>
      <c r="R842" s="4"/>
      <c r="S842" s="4"/>
      <c r="T842" s="758"/>
      <c r="U842" s="4"/>
      <c r="V842" s="730"/>
      <c r="W842" s="4"/>
    </row>
    <row r="843" spans="3:23" x14ac:dyDescent="0.25"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758"/>
      <c r="R843" s="4"/>
      <c r="S843" s="4"/>
      <c r="T843" s="758"/>
      <c r="U843" s="4"/>
      <c r="V843" s="730"/>
      <c r="W843" s="4"/>
    </row>
    <row r="844" spans="3:23" x14ac:dyDescent="0.25"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758"/>
      <c r="R844" s="4"/>
      <c r="S844" s="4"/>
      <c r="T844" s="758"/>
      <c r="U844" s="4"/>
      <c r="V844" s="730"/>
      <c r="W844" s="4"/>
    </row>
    <row r="845" spans="3:23" x14ac:dyDescent="0.25"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758"/>
      <c r="R845" s="4"/>
      <c r="S845" s="4"/>
      <c r="T845" s="758"/>
      <c r="U845" s="4"/>
      <c r="V845" s="730"/>
      <c r="W845" s="4"/>
    </row>
    <row r="846" spans="3:23" x14ac:dyDescent="0.25"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758"/>
      <c r="R846" s="4"/>
      <c r="S846" s="4"/>
      <c r="T846" s="758"/>
      <c r="U846" s="4"/>
      <c r="V846" s="730"/>
      <c r="W846" s="4"/>
    </row>
    <row r="847" spans="3:23" x14ac:dyDescent="0.25"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758"/>
      <c r="R847" s="4"/>
      <c r="S847" s="4"/>
      <c r="T847" s="758"/>
      <c r="U847" s="4"/>
      <c r="V847" s="730"/>
      <c r="W847" s="4"/>
    </row>
    <row r="848" spans="3:23" x14ac:dyDescent="0.25"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758"/>
      <c r="R848" s="4"/>
      <c r="S848" s="4"/>
      <c r="T848" s="758"/>
      <c r="U848" s="4"/>
      <c r="V848" s="730"/>
      <c r="W848" s="4"/>
    </row>
    <row r="849" spans="3:23" x14ac:dyDescent="0.25"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758"/>
      <c r="R849" s="4"/>
      <c r="S849" s="4"/>
      <c r="T849" s="758"/>
      <c r="U849" s="4"/>
      <c r="V849" s="730"/>
      <c r="W849" s="4"/>
    </row>
    <row r="850" spans="3:23" x14ac:dyDescent="0.25"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758"/>
      <c r="R850" s="4"/>
      <c r="S850" s="4"/>
      <c r="T850" s="758"/>
      <c r="U850" s="4"/>
      <c r="V850" s="730"/>
      <c r="W850" s="4"/>
    </row>
    <row r="851" spans="3:23" x14ac:dyDescent="0.25"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758"/>
      <c r="R851" s="4"/>
      <c r="S851" s="4"/>
      <c r="T851" s="758"/>
      <c r="U851" s="4"/>
      <c r="V851" s="730"/>
      <c r="W851" s="4"/>
    </row>
    <row r="852" spans="3:23" x14ac:dyDescent="0.25"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758"/>
      <c r="R852" s="4"/>
      <c r="S852" s="4"/>
      <c r="T852" s="758"/>
      <c r="U852" s="4"/>
      <c r="V852" s="730"/>
      <c r="W852" s="4"/>
    </row>
    <row r="853" spans="3:23" x14ac:dyDescent="0.25"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758"/>
      <c r="R853" s="4"/>
      <c r="S853" s="4"/>
      <c r="T853" s="758"/>
      <c r="U853" s="4"/>
      <c r="V853" s="730"/>
      <c r="W853" s="4"/>
    </row>
    <row r="854" spans="3:23" x14ac:dyDescent="0.25"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758"/>
      <c r="R854" s="4"/>
      <c r="S854" s="4"/>
      <c r="T854" s="758"/>
      <c r="U854" s="4"/>
      <c r="V854" s="730"/>
      <c r="W854" s="4"/>
    </row>
    <row r="855" spans="3:23" x14ac:dyDescent="0.25"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758"/>
      <c r="R855" s="4"/>
      <c r="S855" s="4"/>
      <c r="T855" s="758"/>
      <c r="U855" s="4"/>
      <c r="V855" s="730"/>
      <c r="W855" s="4"/>
    </row>
    <row r="856" spans="3:23" x14ac:dyDescent="0.25"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758"/>
      <c r="R856" s="4"/>
      <c r="S856" s="4"/>
      <c r="T856" s="758"/>
      <c r="U856" s="4"/>
      <c r="V856" s="730"/>
      <c r="W856" s="4"/>
    </row>
    <row r="857" spans="3:23" x14ac:dyDescent="0.25"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758"/>
      <c r="R857" s="4"/>
      <c r="S857" s="4"/>
      <c r="T857" s="758"/>
      <c r="U857" s="4"/>
      <c r="V857" s="730"/>
      <c r="W857" s="4"/>
    </row>
    <row r="858" spans="3:23" x14ac:dyDescent="0.25"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758"/>
      <c r="R858" s="4"/>
      <c r="S858" s="4"/>
      <c r="T858" s="758"/>
      <c r="U858" s="4"/>
      <c r="V858" s="730"/>
      <c r="W858" s="4"/>
    </row>
    <row r="859" spans="3:23" x14ac:dyDescent="0.25"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758"/>
      <c r="R859" s="4"/>
      <c r="S859" s="4"/>
      <c r="T859" s="758"/>
      <c r="U859" s="4"/>
      <c r="V859" s="730"/>
      <c r="W859" s="4"/>
    </row>
    <row r="860" spans="3:23" x14ac:dyDescent="0.25"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758"/>
      <c r="R860" s="4"/>
      <c r="S860" s="4"/>
      <c r="T860" s="758"/>
      <c r="U860" s="4"/>
      <c r="V860" s="730"/>
      <c r="W860" s="4"/>
    </row>
    <row r="861" spans="3:23" x14ac:dyDescent="0.25"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758"/>
      <c r="R861" s="4"/>
      <c r="S861" s="4"/>
      <c r="T861" s="758"/>
      <c r="U861" s="4"/>
      <c r="V861" s="730"/>
      <c r="W861" s="4"/>
    </row>
    <row r="862" spans="3:23" x14ac:dyDescent="0.25"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758"/>
      <c r="R862" s="4"/>
      <c r="S862" s="4"/>
      <c r="T862" s="758"/>
      <c r="U862" s="4"/>
      <c r="V862" s="730"/>
      <c r="W862" s="4"/>
    </row>
    <row r="863" spans="3:23" x14ac:dyDescent="0.25"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758"/>
      <c r="R863" s="4"/>
      <c r="S863" s="4"/>
      <c r="T863" s="758"/>
      <c r="U863" s="4"/>
      <c r="V863" s="730"/>
      <c r="W863" s="4"/>
    </row>
    <row r="864" spans="3:23" x14ac:dyDescent="0.25"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758"/>
      <c r="R864" s="4"/>
      <c r="S864" s="4"/>
      <c r="T864" s="758"/>
      <c r="U864" s="4"/>
      <c r="V864" s="730"/>
      <c r="W864" s="4"/>
    </row>
    <row r="865" spans="3:23" x14ac:dyDescent="0.25"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758"/>
      <c r="R865" s="4"/>
      <c r="S865" s="4"/>
      <c r="T865" s="758"/>
      <c r="U865" s="4"/>
      <c r="V865" s="730"/>
      <c r="W865" s="4"/>
    </row>
    <row r="866" spans="3:23" x14ac:dyDescent="0.25"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758"/>
      <c r="R866" s="4"/>
      <c r="S866" s="4"/>
      <c r="T866" s="758"/>
      <c r="U866" s="4"/>
      <c r="V866" s="730"/>
      <c r="W866" s="4"/>
    </row>
    <row r="867" spans="3:23" x14ac:dyDescent="0.25"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758"/>
      <c r="R867" s="4"/>
      <c r="S867" s="4"/>
      <c r="T867" s="758"/>
      <c r="U867" s="4"/>
      <c r="V867" s="730"/>
      <c r="W867" s="4"/>
    </row>
    <row r="868" spans="3:23" x14ac:dyDescent="0.25"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758"/>
      <c r="R868" s="4"/>
      <c r="S868" s="4"/>
      <c r="T868" s="758"/>
      <c r="U868" s="4"/>
      <c r="V868" s="730"/>
      <c r="W868" s="4"/>
    </row>
    <row r="869" spans="3:23" x14ac:dyDescent="0.25"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758"/>
      <c r="R869" s="4"/>
      <c r="S869" s="4"/>
      <c r="T869" s="758"/>
      <c r="U869" s="4"/>
      <c r="V869" s="730"/>
      <c r="W869" s="4"/>
    </row>
    <row r="870" spans="3:23" x14ac:dyDescent="0.25"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758"/>
      <c r="R870" s="4"/>
      <c r="S870" s="4"/>
      <c r="T870" s="758"/>
      <c r="U870" s="4"/>
      <c r="V870" s="730"/>
      <c r="W870" s="4"/>
    </row>
    <row r="871" spans="3:23" x14ac:dyDescent="0.25"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758"/>
      <c r="R871" s="4"/>
      <c r="S871" s="4"/>
      <c r="T871" s="758"/>
      <c r="U871" s="4"/>
      <c r="V871" s="730"/>
      <c r="W871" s="4"/>
    </row>
    <row r="872" spans="3:23" x14ac:dyDescent="0.25"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758"/>
      <c r="R872" s="4"/>
      <c r="S872" s="4"/>
      <c r="T872" s="758"/>
      <c r="U872" s="4"/>
      <c r="V872" s="730"/>
      <c r="W872" s="4"/>
    </row>
    <row r="873" spans="3:23" x14ac:dyDescent="0.25"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758"/>
      <c r="R873" s="4"/>
      <c r="S873" s="4"/>
      <c r="T873" s="758"/>
      <c r="U873" s="4"/>
      <c r="V873" s="730"/>
      <c r="W873" s="4"/>
    </row>
    <row r="874" spans="3:23" x14ac:dyDescent="0.25"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758"/>
      <c r="R874" s="4"/>
      <c r="S874" s="4"/>
      <c r="T874" s="758"/>
      <c r="U874" s="4"/>
      <c r="V874" s="730"/>
      <c r="W874" s="4"/>
    </row>
    <row r="875" spans="3:23" x14ac:dyDescent="0.25"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758"/>
      <c r="R875" s="4"/>
      <c r="S875" s="4"/>
      <c r="T875" s="758"/>
      <c r="U875" s="4"/>
      <c r="V875" s="730"/>
      <c r="W875" s="4"/>
    </row>
    <row r="876" spans="3:23" x14ac:dyDescent="0.25"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758"/>
      <c r="R876" s="4"/>
      <c r="S876" s="4"/>
      <c r="T876" s="758"/>
      <c r="U876" s="4"/>
      <c r="V876" s="730"/>
      <c r="W876" s="4"/>
    </row>
    <row r="877" spans="3:23" x14ac:dyDescent="0.25"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758"/>
      <c r="R877" s="4"/>
      <c r="S877" s="4"/>
      <c r="T877" s="758"/>
      <c r="U877" s="4"/>
      <c r="V877" s="730"/>
      <c r="W877" s="4"/>
    </row>
    <row r="878" spans="3:23" x14ac:dyDescent="0.25"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758"/>
      <c r="R878" s="4"/>
      <c r="S878" s="4"/>
      <c r="T878" s="758"/>
      <c r="U878" s="4"/>
      <c r="V878" s="730"/>
      <c r="W878" s="4"/>
    </row>
    <row r="879" spans="3:23" x14ac:dyDescent="0.25"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758"/>
      <c r="R879" s="4"/>
      <c r="S879" s="4"/>
      <c r="T879" s="758"/>
      <c r="U879" s="4"/>
      <c r="V879" s="730"/>
      <c r="W879" s="4"/>
    </row>
    <row r="880" spans="3:23" x14ac:dyDescent="0.25"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758"/>
      <c r="R880" s="4"/>
      <c r="S880" s="4"/>
      <c r="T880" s="758"/>
      <c r="U880" s="4"/>
      <c r="V880" s="730"/>
      <c r="W880" s="4"/>
    </row>
    <row r="881" spans="3:23" x14ac:dyDescent="0.25"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758"/>
      <c r="R881" s="4"/>
      <c r="S881" s="4"/>
      <c r="T881" s="758"/>
      <c r="U881" s="4"/>
      <c r="V881" s="730"/>
      <c r="W881" s="4"/>
    </row>
    <row r="882" spans="3:23" x14ac:dyDescent="0.25"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758"/>
      <c r="R882" s="4"/>
      <c r="S882" s="4"/>
      <c r="T882" s="758"/>
      <c r="U882" s="4"/>
      <c r="V882" s="730"/>
      <c r="W882" s="4"/>
    </row>
    <row r="883" spans="3:23" x14ac:dyDescent="0.25"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758"/>
      <c r="R883" s="4"/>
      <c r="S883" s="4"/>
      <c r="T883" s="758"/>
      <c r="U883" s="4"/>
      <c r="V883" s="730"/>
      <c r="W883" s="4"/>
    </row>
    <row r="884" spans="3:23" x14ac:dyDescent="0.25"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758"/>
      <c r="R884" s="4"/>
      <c r="S884" s="4"/>
      <c r="T884" s="758"/>
      <c r="U884" s="4"/>
      <c r="V884" s="730"/>
      <c r="W884" s="4"/>
    </row>
    <row r="885" spans="3:23" x14ac:dyDescent="0.25"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758"/>
      <c r="R885" s="4"/>
      <c r="S885" s="4"/>
      <c r="T885" s="758"/>
      <c r="U885" s="4"/>
      <c r="V885" s="730"/>
      <c r="W885" s="4"/>
    </row>
    <row r="886" spans="3:23" x14ac:dyDescent="0.25"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758"/>
      <c r="R886" s="4"/>
      <c r="S886" s="4"/>
      <c r="T886" s="758"/>
      <c r="U886" s="4"/>
      <c r="V886" s="730"/>
      <c r="W886" s="4"/>
    </row>
    <row r="887" spans="3:23" x14ac:dyDescent="0.25"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758"/>
      <c r="R887" s="4"/>
      <c r="S887" s="4"/>
      <c r="T887" s="758"/>
      <c r="U887" s="4"/>
      <c r="V887" s="730"/>
      <c r="W887" s="4"/>
    </row>
    <row r="888" spans="3:23" x14ac:dyDescent="0.25"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758"/>
      <c r="R888" s="4"/>
      <c r="S888" s="4"/>
      <c r="T888" s="758"/>
      <c r="U888" s="4"/>
      <c r="V888" s="730"/>
      <c r="W888" s="4"/>
    </row>
    <row r="889" spans="3:23" x14ac:dyDescent="0.25"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758"/>
      <c r="R889" s="4"/>
      <c r="S889" s="4"/>
      <c r="T889" s="758"/>
      <c r="U889" s="4"/>
      <c r="V889" s="730"/>
      <c r="W889" s="4"/>
    </row>
    <row r="890" spans="3:23" x14ac:dyDescent="0.25"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758"/>
      <c r="R890" s="4"/>
      <c r="S890" s="4"/>
      <c r="T890" s="758"/>
      <c r="U890" s="4"/>
      <c r="V890" s="730"/>
      <c r="W890" s="4"/>
    </row>
    <row r="891" spans="3:23" x14ac:dyDescent="0.25"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758"/>
      <c r="R891" s="4"/>
      <c r="S891" s="4"/>
      <c r="T891" s="758"/>
      <c r="U891" s="4"/>
      <c r="V891" s="730"/>
      <c r="W891" s="4"/>
    </row>
    <row r="892" spans="3:23" x14ac:dyDescent="0.25"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758"/>
      <c r="R892" s="4"/>
      <c r="S892" s="4"/>
      <c r="T892" s="758"/>
      <c r="U892" s="4"/>
      <c r="V892" s="730"/>
      <c r="W892" s="4"/>
    </row>
    <row r="893" spans="3:23" x14ac:dyDescent="0.25"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758"/>
      <c r="R893" s="4"/>
      <c r="S893" s="4"/>
      <c r="T893" s="758"/>
      <c r="U893" s="4"/>
      <c r="V893" s="730"/>
      <c r="W893" s="4"/>
    </row>
    <row r="894" spans="3:23" x14ac:dyDescent="0.25"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758"/>
      <c r="R894" s="4"/>
      <c r="S894" s="4"/>
      <c r="T894" s="758"/>
      <c r="U894" s="4"/>
      <c r="V894" s="730"/>
      <c r="W894" s="4"/>
    </row>
    <row r="895" spans="3:23" x14ac:dyDescent="0.25"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758"/>
      <c r="R895" s="4"/>
      <c r="S895" s="4"/>
      <c r="T895" s="758"/>
      <c r="U895" s="4"/>
      <c r="V895" s="730"/>
      <c r="W895" s="4"/>
    </row>
    <row r="896" spans="3:23" x14ac:dyDescent="0.25"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758"/>
      <c r="R896" s="4"/>
      <c r="S896" s="4"/>
      <c r="T896" s="758"/>
      <c r="U896" s="4"/>
      <c r="V896" s="730"/>
      <c r="W896" s="4"/>
    </row>
    <row r="897" spans="3:23" x14ac:dyDescent="0.25"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758"/>
      <c r="R897" s="4"/>
      <c r="S897" s="4"/>
      <c r="T897" s="758"/>
      <c r="U897" s="4"/>
      <c r="V897" s="730"/>
      <c r="W897" s="4"/>
    </row>
    <row r="898" spans="3:23" x14ac:dyDescent="0.25"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758"/>
      <c r="R898" s="4"/>
      <c r="S898" s="4"/>
      <c r="T898" s="758"/>
      <c r="U898" s="4"/>
      <c r="V898" s="730"/>
      <c r="W898" s="4"/>
    </row>
    <row r="899" spans="3:23" x14ac:dyDescent="0.25"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758"/>
      <c r="R899" s="4"/>
      <c r="S899" s="4"/>
      <c r="T899" s="758"/>
      <c r="U899" s="4"/>
      <c r="V899" s="730"/>
      <c r="W899" s="4"/>
    </row>
    <row r="900" spans="3:23" x14ac:dyDescent="0.25"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758"/>
      <c r="R900" s="4"/>
      <c r="S900" s="4"/>
      <c r="T900" s="758"/>
      <c r="U900" s="4"/>
      <c r="V900" s="730"/>
      <c r="W900" s="4"/>
    </row>
    <row r="901" spans="3:23" x14ac:dyDescent="0.25"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758"/>
      <c r="R901" s="4"/>
      <c r="S901" s="4"/>
      <c r="T901" s="758"/>
      <c r="U901" s="4"/>
      <c r="V901" s="730"/>
      <c r="W901" s="4"/>
    </row>
    <row r="902" spans="3:23" x14ac:dyDescent="0.25"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758"/>
      <c r="R902" s="4"/>
      <c r="S902" s="4"/>
      <c r="T902" s="758"/>
      <c r="U902" s="4"/>
      <c r="V902" s="730"/>
      <c r="W902" s="4"/>
    </row>
    <row r="903" spans="3:23" x14ac:dyDescent="0.25"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758"/>
      <c r="R903" s="4"/>
      <c r="S903" s="4"/>
      <c r="T903" s="758"/>
      <c r="U903" s="4"/>
      <c r="V903" s="730"/>
      <c r="W903" s="4"/>
    </row>
    <row r="904" spans="3:23" x14ac:dyDescent="0.25"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758"/>
      <c r="R904" s="4"/>
      <c r="S904" s="4"/>
      <c r="T904" s="758"/>
      <c r="U904" s="4"/>
      <c r="V904" s="730"/>
      <c r="W904" s="4"/>
    </row>
    <row r="905" spans="3:23" x14ac:dyDescent="0.25"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758"/>
      <c r="R905" s="4"/>
      <c r="S905" s="4"/>
      <c r="T905" s="758"/>
      <c r="U905" s="4"/>
      <c r="V905" s="730"/>
      <c r="W905" s="4"/>
    </row>
    <row r="906" spans="3:23" x14ac:dyDescent="0.25"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758"/>
      <c r="R906" s="4"/>
      <c r="S906" s="4"/>
      <c r="T906" s="758"/>
      <c r="U906" s="4"/>
      <c r="V906" s="730"/>
      <c r="W906" s="4"/>
    </row>
    <row r="907" spans="3:23" x14ac:dyDescent="0.25"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758"/>
      <c r="R907" s="4"/>
      <c r="S907" s="4"/>
      <c r="T907" s="758"/>
      <c r="U907" s="4"/>
      <c r="V907" s="730"/>
      <c r="W907" s="4"/>
    </row>
    <row r="908" spans="3:23" x14ac:dyDescent="0.25"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758"/>
      <c r="R908" s="4"/>
      <c r="S908" s="4"/>
      <c r="T908" s="758"/>
      <c r="U908" s="4"/>
      <c r="V908" s="730"/>
      <c r="W908" s="4"/>
    </row>
    <row r="909" spans="3:23" x14ac:dyDescent="0.25"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758"/>
      <c r="R909" s="4"/>
      <c r="S909" s="4"/>
      <c r="T909" s="758"/>
      <c r="U909" s="4"/>
      <c r="V909" s="730"/>
      <c r="W909" s="4"/>
    </row>
    <row r="910" spans="3:23" x14ac:dyDescent="0.25"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758"/>
      <c r="R910" s="4"/>
      <c r="S910" s="4"/>
      <c r="T910" s="758"/>
      <c r="U910" s="4"/>
      <c r="V910" s="730"/>
      <c r="W910" s="4"/>
    </row>
    <row r="911" spans="3:23" x14ac:dyDescent="0.25"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758"/>
      <c r="R911" s="4"/>
      <c r="S911" s="4"/>
      <c r="T911" s="758"/>
      <c r="U911" s="4"/>
      <c r="V911" s="730"/>
      <c r="W911" s="4"/>
    </row>
    <row r="912" spans="3:23" x14ac:dyDescent="0.25"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758"/>
      <c r="R912" s="4"/>
      <c r="S912" s="4"/>
      <c r="T912" s="758"/>
      <c r="U912" s="4"/>
      <c r="V912" s="730"/>
      <c r="W912" s="4"/>
    </row>
    <row r="913" spans="3:23" x14ac:dyDescent="0.25"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758"/>
      <c r="R913" s="4"/>
      <c r="S913" s="4"/>
      <c r="T913" s="758"/>
      <c r="U913" s="4"/>
      <c r="V913" s="730"/>
      <c r="W913" s="4"/>
    </row>
    <row r="914" spans="3:23" x14ac:dyDescent="0.25"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758"/>
      <c r="R914" s="4"/>
      <c r="S914" s="4"/>
      <c r="T914" s="758"/>
      <c r="U914" s="4"/>
      <c r="V914" s="730"/>
      <c r="W914" s="4"/>
    </row>
    <row r="915" spans="3:23" x14ac:dyDescent="0.25"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758"/>
      <c r="R915" s="4"/>
      <c r="S915" s="4"/>
      <c r="T915" s="758"/>
      <c r="U915" s="4"/>
      <c r="V915" s="730"/>
      <c r="W915" s="4"/>
    </row>
    <row r="916" spans="3:23" x14ac:dyDescent="0.25"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758"/>
      <c r="R916" s="4"/>
      <c r="S916" s="4"/>
      <c r="T916" s="758"/>
      <c r="U916" s="4"/>
      <c r="V916" s="730"/>
      <c r="W916" s="4"/>
    </row>
    <row r="917" spans="3:23" x14ac:dyDescent="0.25"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758"/>
      <c r="R917" s="4"/>
      <c r="S917" s="4"/>
      <c r="T917" s="758"/>
      <c r="U917" s="4"/>
      <c r="V917" s="730"/>
      <c r="W917" s="4"/>
    </row>
    <row r="918" spans="3:23" x14ac:dyDescent="0.25"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758"/>
      <c r="R918" s="4"/>
      <c r="S918" s="4"/>
      <c r="T918" s="758"/>
      <c r="U918" s="4"/>
      <c r="V918" s="730"/>
      <c r="W918" s="4"/>
    </row>
    <row r="919" spans="3:23" x14ac:dyDescent="0.25"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758"/>
      <c r="R919" s="4"/>
      <c r="S919" s="4"/>
      <c r="T919" s="758"/>
      <c r="U919" s="4"/>
      <c r="V919" s="730"/>
      <c r="W919" s="4"/>
    </row>
    <row r="920" spans="3:23" x14ac:dyDescent="0.25"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758"/>
      <c r="R920" s="4"/>
      <c r="S920" s="4"/>
      <c r="T920" s="758"/>
      <c r="U920" s="4"/>
      <c r="V920" s="730"/>
      <c r="W920" s="4"/>
    </row>
    <row r="921" spans="3:23" x14ac:dyDescent="0.25"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758"/>
      <c r="R921" s="4"/>
      <c r="S921" s="4"/>
      <c r="T921" s="758"/>
      <c r="U921" s="4"/>
      <c r="V921" s="730"/>
      <c r="W921" s="4"/>
    </row>
    <row r="922" spans="3:23" x14ac:dyDescent="0.25"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758"/>
      <c r="R922" s="4"/>
      <c r="S922" s="4"/>
      <c r="T922" s="758"/>
      <c r="U922" s="4"/>
      <c r="V922" s="730"/>
      <c r="W922" s="4"/>
    </row>
    <row r="923" spans="3:23" x14ac:dyDescent="0.25"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758"/>
      <c r="R923" s="4"/>
      <c r="S923" s="4"/>
      <c r="T923" s="758"/>
      <c r="U923" s="4"/>
      <c r="V923" s="730"/>
      <c r="W923" s="4"/>
    </row>
    <row r="924" spans="3:23" x14ac:dyDescent="0.25"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758"/>
      <c r="R924" s="4"/>
      <c r="S924" s="4"/>
      <c r="T924" s="758"/>
      <c r="U924" s="4"/>
      <c r="V924" s="730"/>
      <c r="W924" s="4"/>
    </row>
    <row r="925" spans="3:23" x14ac:dyDescent="0.25"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758"/>
      <c r="R925" s="4"/>
      <c r="S925" s="4"/>
      <c r="T925" s="758"/>
      <c r="U925" s="4"/>
      <c r="V925" s="730"/>
      <c r="W925" s="4"/>
    </row>
    <row r="926" spans="3:23" x14ac:dyDescent="0.25"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758"/>
      <c r="R926" s="4"/>
      <c r="S926" s="4"/>
      <c r="T926" s="758"/>
      <c r="U926" s="4"/>
      <c r="V926" s="730"/>
      <c r="W926" s="4"/>
    </row>
    <row r="927" spans="3:23" x14ac:dyDescent="0.25"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758"/>
      <c r="R927" s="4"/>
      <c r="S927" s="4"/>
      <c r="T927" s="758"/>
      <c r="U927" s="4"/>
      <c r="V927" s="730"/>
      <c r="W927" s="4"/>
    </row>
    <row r="928" spans="3:23" x14ac:dyDescent="0.25"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758"/>
      <c r="R928" s="4"/>
      <c r="S928" s="4"/>
      <c r="T928" s="758"/>
      <c r="U928" s="4"/>
      <c r="V928" s="730"/>
      <c r="W928" s="4"/>
    </row>
    <row r="929" spans="3:23" x14ac:dyDescent="0.25"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758"/>
      <c r="R929" s="4"/>
      <c r="S929" s="4"/>
      <c r="T929" s="758"/>
      <c r="U929" s="4"/>
      <c r="V929" s="730"/>
      <c r="W929" s="4"/>
    </row>
    <row r="930" spans="3:23" x14ac:dyDescent="0.25"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758"/>
      <c r="R930" s="4"/>
      <c r="S930" s="4"/>
      <c r="T930" s="758"/>
      <c r="U930" s="4"/>
      <c r="V930" s="730"/>
      <c r="W930" s="4"/>
    </row>
    <row r="931" spans="3:23" x14ac:dyDescent="0.25"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758"/>
      <c r="R931" s="4"/>
      <c r="S931" s="4"/>
      <c r="T931" s="758"/>
      <c r="U931" s="4"/>
      <c r="V931" s="730"/>
      <c r="W931" s="4"/>
    </row>
    <row r="932" spans="3:23" x14ac:dyDescent="0.25"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758"/>
      <c r="R932" s="4"/>
      <c r="S932" s="4"/>
      <c r="T932" s="758"/>
      <c r="U932" s="4"/>
      <c r="V932" s="730"/>
      <c r="W932" s="4"/>
    </row>
    <row r="933" spans="3:23" x14ac:dyDescent="0.25"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758"/>
      <c r="R933" s="4"/>
      <c r="S933" s="4"/>
      <c r="T933" s="758"/>
      <c r="U933" s="4"/>
      <c r="V933" s="730"/>
      <c r="W933" s="4"/>
    </row>
    <row r="934" spans="3:23" x14ac:dyDescent="0.25"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758"/>
      <c r="R934" s="4"/>
      <c r="S934" s="4"/>
      <c r="T934" s="758"/>
      <c r="U934" s="4"/>
      <c r="V934" s="730"/>
      <c r="W934" s="4"/>
    </row>
    <row r="935" spans="3:23" x14ac:dyDescent="0.25"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758"/>
      <c r="R935" s="4"/>
      <c r="S935" s="4"/>
      <c r="T935" s="758"/>
      <c r="U935" s="4"/>
      <c r="V935" s="730"/>
      <c r="W935" s="4"/>
    </row>
    <row r="936" spans="3:23" x14ac:dyDescent="0.25"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758"/>
      <c r="R936" s="4"/>
      <c r="S936" s="4"/>
      <c r="T936" s="758"/>
      <c r="U936" s="4"/>
      <c r="V936" s="730"/>
      <c r="W936" s="4"/>
    </row>
    <row r="937" spans="3:23" x14ac:dyDescent="0.25"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758"/>
      <c r="R937" s="4"/>
      <c r="S937" s="4"/>
      <c r="T937" s="758"/>
      <c r="U937" s="4"/>
      <c r="V937" s="730"/>
      <c r="W937" s="4"/>
    </row>
    <row r="938" spans="3:23" x14ac:dyDescent="0.25"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758"/>
      <c r="R938" s="4"/>
      <c r="S938" s="4"/>
      <c r="T938" s="758"/>
      <c r="U938" s="4"/>
      <c r="V938" s="730"/>
      <c r="W938" s="4"/>
    </row>
    <row r="939" spans="3:23" x14ac:dyDescent="0.25"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758"/>
      <c r="R939" s="4"/>
      <c r="S939" s="4"/>
      <c r="T939" s="758"/>
      <c r="U939" s="4"/>
      <c r="V939" s="730"/>
      <c r="W939" s="4"/>
    </row>
    <row r="940" spans="3:23" x14ac:dyDescent="0.25"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758"/>
      <c r="R940" s="4"/>
      <c r="S940" s="4"/>
      <c r="T940" s="758"/>
      <c r="U940" s="4"/>
      <c r="V940" s="730"/>
      <c r="W940" s="4"/>
    </row>
    <row r="941" spans="3:23" x14ac:dyDescent="0.25"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758"/>
      <c r="R941" s="4"/>
      <c r="S941" s="4"/>
      <c r="T941" s="758"/>
      <c r="U941" s="4"/>
      <c r="V941" s="730"/>
      <c r="W941" s="4"/>
    </row>
    <row r="942" spans="3:23" x14ac:dyDescent="0.25"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758"/>
      <c r="R942" s="4"/>
      <c r="S942" s="4"/>
      <c r="T942" s="758"/>
      <c r="U942" s="4"/>
      <c r="V942" s="730"/>
      <c r="W942" s="4"/>
    </row>
    <row r="943" spans="3:23" x14ac:dyDescent="0.25"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758"/>
      <c r="R943" s="4"/>
      <c r="S943" s="4"/>
      <c r="T943" s="758"/>
      <c r="U943" s="4"/>
      <c r="V943" s="730"/>
      <c r="W943" s="4"/>
    </row>
    <row r="944" spans="3:23" x14ac:dyDescent="0.25"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758"/>
      <c r="R944" s="4"/>
      <c r="S944" s="4"/>
      <c r="T944" s="758"/>
      <c r="U944" s="4"/>
      <c r="V944" s="730"/>
      <c r="W944" s="4"/>
    </row>
    <row r="945" spans="1:23" x14ac:dyDescent="0.25"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758"/>
      <c r="R945" s="4"/>
      <c r="S945" s="4"/>
      <c r="T945" s="758"/>
      <c r="U945" s="4"/>
      <c r="V945" s="730"/>
      <c r="W945" s="4"/>
    </row>
    <row r="946" spans="1:23" x14ac:dyDescent="0.25"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758"/>
      <c r="R946" s="4"/>
      <c r="S946" s="4"/>
      <c r="T946" s="758"/>
      <c r="U946" s="4"/>
      <c r="V946" s="730"/>
      <c r="W946" s="4"/>
    </row>
    <row r="947" spans="1:23" x14ac:dyDescent="0.25"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758"/>
      <c r="R947" s="4"/>
      <c r="S947" s="4"/>
      <c r="T947" s="758"/>
      <c r="U947" s="4"/>
      <c r="V947" s="730"/>
      <c r="W947" s="4"/>
    </row>
    <row r="948" spans="1:23" x14ac:dyDescent="0.25"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758"/>
      <c r="R948" s="4"/>
      <c r="S948" s="4"/>
      <c r="T948" s="758"/>
      <c r="U948" s="4"/>
      <c r="V948" s="730"/>
      <c r="W948" s="4"/>
    </row>
    <row r="949" spans="1:23" x14ac:dyDescent="0.25"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758"/>
      <c r="R949" s="4"/>
      <c r="S949" s="4"/>
      <c r="T949" s="758"/>
      <c r="U949" s="4"/>
      <c r="V949" s="730"/>
      <c r="W949" s="4"/>
    </row>
    <row r="950" spans="1:23" x14ac:dyDescent="0.25"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758"/>
      <c r="R950" s="4"/>
      <c r="S950" s="4"/>
      <c r="T950" s="758"/>
      <c r="U950" s="4"/>
      <c r="V950" s="730"/>
      <c r="W950" s="4"/>
    </row>
    <row r="951" spans="1:23" x14ac:dyDescent="0.25"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758"/>
      <c r="R951" s="4"/>
      <c r="S951" s="4"/>
      <c r="T951" s="758"/>
      <c r="U951" s="4"/>
      <c r="V951" s="730"/>
      <c r="W951" s="4"/>
    </row>
    <row r="952" spans="1:23" x14ac:dyDescent="0.25"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758"/>
      <c r="R952" s="4"/>
      <c r="S952" s="4"/>
      <c r="T952" s="758"/>
      <c r="U952" s="4"/>
      <c r="V952" s="730"/>
      <c r="W952" s="4"/>
    </row>
    <row r="953" spans="1:23" x14ac:dyDescent="0.25"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758"/>
      <c r="R953" s="4"/>
      <c r="S953" s="4"/>
      <c r="T953" s="758"/>
      <c r="U953" s="4"/>
      <c r="V953" s="730"/>
      <c r="W953" s="4"/>
    </row>
    <row r="954" spans="1:23" s="7" customFormat="1" x14ac:dyDescent="0.25">
      <c r="A954" s="731"/>
      <c r="B954" s="2355"/>
      <c r="Q954" s="759"/>
      <c r="T954" s="759"/>
      <c r="V954" s="743"/>
    </row>
    <row r="955" spans="1:23" s="7" customFormat="1" x14ac:dyDescent="0.25">
      <c r="A955" s="731"/>
      <c r="B955" s="2355"/>
      <c r="Q955" s="759"/>
      <c r="T955" s="759"/>
      <c r="V955" s="743"/>
    </row>
    <row r="956" spans="1:23" s="7" customFormat="1" x14ac:dyDescent="0.25">
      <c r="A956" s="731"/>
      <c r="B956" s="2355"/>
      <c r="Q956" s="759"/>
      <c r="T956" s="759"/>
      <c r="V956" s="743"/>
    </row>
    <row r="957" spans="1:23" s="7" customFormat="1" x14ac:dyDescent="0.25">
      <c r="A957" s="731"/>
      <c r="B957" s="2355"/>
      <c r="Q957" s="759"/>
      <c r="T957" s="759"/>
      <c r="V957" s="743"/>
    </row>
    <row r="958" spans="1:23" s="7" customFormat="1" x14ac:dyDescent="0.25">
      <c r="A958" s="731"/>
      <c r="B958" s="2355"/>
      <c r="Q958" s="759"/>
      <c r="T958" s="759"/>
      <c r="V958" s="743"/>
    </row>
    <row r="959" spans="1:23" x14ac:dyDescent="0.25"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758"/>
      <c r="R959" s="4"/>
      <c r="S959" s="4"/>
      <c r="T959" s="758"/>
      <c r="U959" s="4"/>
      <c r="V959" s="730"/>
      <c r="W959" s="4"/>
    </row>
    <row r="960" spans="1:23" x14ac:dyDescent="0.25"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758"/>
      <c r="R960" s="4"/>
      <c r="S960" s="4"/>
      <c r="T960" s="758"/>
      <c r="U960" s="4"/>
      <c r="V960" s="730"/>
      <c r="W960" s="4"/>
    </row>
    <row r="961" spans="3:23" x14ac:dyDescent="0.25"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758"/>
      <c r="R961" s="4"/>
      <c r="S961" s="4"/>
      <c r="T961" s="758"/>
      <c r="U961" s="4"/>
      <c r="V961" s="730"/>
      <c r="W961" s="4"/>
    </row>
    <row r="962" spans="3:23" x14ac:dyDescent="0.25"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758"/>
      <c r="R962" s="4"/>
      <c r="S962" s="4"/>
      <c r="T962" s="758"/>
      <c r="U962" s="4"/>
      <c r="V962" s="730"/>
      <c r="W962" s="4"/>
    </row>
    <row r="963" spans="3:23" x14ac:dyDescent="0.25"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758"/>
      <c r="R963" s="4"/>
      <c r="S963" s="4"/>
      <c r="T963" s="758"/>
      <c r="U963" s="4"/>
      <c r="V963" s="730"/>
      <c r="W963" s="4"/>
    </row>
    <row r="964" spans="3:23" x14ac:dyDescent="0.25"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758"/>
      <c r="R964" s="4"/>
      <c r="S964" s="4"/>
      <c r="T964" s="758"/>
      <c r="U964" s="4"/>
      <c r="V964" s="730"/>
      <c r="W964" s="4"/>
    </row>
    <row r="965" spans="3:23" x14ac:dyDescent="0.25"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758"/>
      <c r="R965" s="4"/>
      <c r="S965" s="4"/>
      <c r="T965" s="758"/>
      <c r="U965" s="4"/>
      <c r="V965" s="730"/>
      <c r="W965" s="4"/>
    </row>
    <row r="966" spans="3:23" x14ac:dyDescent="0.25"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758"/>
      <c r="R966" s="4"/>
      <c r="S966" s="4"/>
      <c r="T966" s="758"/>
      <c r="U966" s="4"/>
      <c r="V966" s="730"/>
      <c r="W966" s="4"/>
    </row>
    <row r="967" spans="3:23" x14ac:dyDescent="0.25"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758"/>
      <c r="R967" s="4"/>
      <c r="S967" s="4"/>
      <c r="T967" s="758"/>
      <c r="U967" s="4"/>
      <c r="V967" s="730"/>
      <c r="W967" s="4"/>
    </row>
    <row r="968" spans="3:23" x14ac:dyDescent="0.25"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758"/>
      <c r="R968" s="4"/>
      <c r="S968" s="4"/>
      <c r="T968" s="758"/>
      <c r="U968" s="4"/>
      <c r="V968" s="730"/>
      <c r="W968" s="4"/>
    </row>
    <row r="969" spans="3:23" x14ac:dyDescent="0.25"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758"/>
      <c r="R969" s="4"/>
      <c r="S969" s="4"/>
      <c r="T969" s="758"/>
      <c r="U969" s="4"/>
      <c r="V969" s="730"/>
      <c r="W969" s="4"/>
    </row>
    <row r="970" spans="3:23" x14ac:dyDescent="0.25"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758"/>
      <c r="R970" s="4"/>
      <c r="S970" s="4"/>
      <c r="T970" s="758"/>
      <c r="U970" s="4"/>
      <c r="V970" s="730"/>
      <c r="W970" s="4"/>
    </row>
    <row r="971" spans="3:23" x14ac:dyDescent="0.25"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758"/>
      <c r="R971" s="4"/>
      <c r="S971" s="4"/>
      <c r="T971" s="758"/>
      <c r="U971" s="4"/>
      <c r="V971" s="730"/>
      <c r="W971" s="4"/>
    </row>
    <row r="972" spans="3:23" x14ac:dyDescent="0.25"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758"/>
      <c r="R972" s="4"/>
      <c r="S972" s="4"/>
      <c r="T972" s="758"/>
      <c r="U972" s="4"/>
      <c r="V972" s="730"/>
      <c r="W972" s="4"/>
    </row>
    <row r="973" spans="3:23" x14ac:dyDescent="0.25"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758"/>
      <c r="R973" s="4"/>
      <c r="S973" s="4"/>
      <c r="T973" s="758"/>
      <c r="U973" s="4"/>
      <c r="V973" s="730"/>
      <c r="W973" s="4"/>
    </row>
    <row r="974" spans="3:23" x14ac:dyDescent="0.25"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758"/>
      <c r="R974" s="4"/>
      <c r="S974" s="4"/>
      <c r="T974" s="758"/>
      <c r="U974" s="4"/>
      <c r="V974" s="730"/>
      <c r="W974" s="4"/>
    </row>
    <row r="975" spans="3:23" x14ac:dyDescent="0.25"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758"/>
      <c r="R975" s="4"/>
      <c r="S975" s="4"/>
      <c r="T975" s="758"/>
      <c r="U975" s="4"/>
      <c r="V975" s="730"/>
      <c r="W975" s="4"/>
    </row>
    <row r="976" spans="3:23" x14ac:dyDescent="0.25"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758"/>
      <c r="R976" s="4"/>
      <c r="S976" s="4"/>
      <c r="T976" s="758"/>
      <c r="U976" s="4"/>
      <c r="V976" s="730"/>
      <c r="W976" s="4"/>
    </row>
    <row r="977" spans="3:23" x14ac:dyDescent="0.25"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758"/>
      <c r="R977" s="4"/>
      <c r="S977" s="4"/>
      <c r="T977" s="758"/>
      <c r="U977" s="4"/>
      <c r="V977" s="730"/>
      <c r="W977" s="4"/>
    </row>
    <row r="978" spans="3:23" x14ac:dyDescent="0.25"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758"/>
      <c r="R978" s="4"/>
      <c r="S978" s="4"/>
      <c r="T978" s="758"/>
      <c r="U978" s="4"/>
      <c r="V978" s="730"/>
      <c r="W978" s="4"/>
    </row>
    <row r="979" spans="3:23" x14ac:dyDescent="0.25"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758"/>
      <c r="R979" s="4"/>
      <c r="S979" s="4"/>
      <c r="T979" s="758"/>
      <c r="U979" s="4"/>
      <c r="V979" s="730"/>
      <c r="W979" s="4"/>
    </row>
    <row r="980" spans="3:23" x14ac:dyDescent="0.25"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758"/>
      <c r="R980" s="4"/>
      <c r="S980" s="4"/>
      <c r="T980" s="758"/>
      <c r="U980" s="4"/>
      <c r="V980" s="730"/>
      <c r="W980" s="4"/>
    </row>
    <row r="981" spans="3:23" x14ac:dyDescent="0.25"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758"/>
      <c r="R981" s="4"/>
      <c r="S981" s="4"/>
      <c r="T981" s="758"/>
      <c r="U981" s="4"/>
      <c r="V981" s="730"/>
      <c r="W981" s="4"/>
    </row>
    <row r="982" spans="3:23" x14ac:dyDescent="0.25"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758"/>
      <c r="R982" s="4"/>
      <c r="S982" s="4"/>
      <c r="T982" s="758"/>
      <c r="U982" s="4"/>
      <c r="V982" s="730"/>
      <c r="W982" s="4"/>
    </row>
    <row r="983" spans="3:23" x14ac:dyDescent="0.25"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758"/>
      <c r="R983" s="4"/>
      <c r="S983" s="4"/>
      <c r="T983" s="758"/>
      <c r="U983" s="4"/>
      <c r="V983" s="730"/>
      <c r="W983" s="4"/>
    </row>
    <row r="984" spans="3:23" x14ac:dyDescent="0.25"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758"/>
      <c r="R984" s="4"/>
      <c r="S984" s="4"/>
      <c r="T984" s="758"/>
      <c r="U984" s="4"/>
      <c r="V984" s="730"/>
      <c r="W984" s="4"/>
    </row>
    <row r="985" spans="3:23" x14ac:dyDescent="0.25"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758"/>
      <c r="R985" s="4"/>
      <c r="S985" s="4"/>
      <c r="T985" s="758"/>
      <c r="U985" s="4"/>
      <c r="V985" s="730"/>
      <c r="W985" s="4"/>
    </row>
    <row r="986" spans="3:23" x14ac:dyDescent="0.25"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758"/>
      <c r="R986" s="4"/>
      <c r="S986" s="4"/>
      <c r="T986" s="758"/>
      <c r="U986" s="4"/>
      <c r="V986" s="730"/>
      <c r="W986" s="4"/>
    </row>
    <row r="987" spans="3:23" x14ac:dyDescent="0.25"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758"/>
      <c r="R987" s="4"/>
      <c r="S987" s="4"/>
      <c r="T987" s="758"/>
      <c r="U987" s="4"/>
      <c r="V987" s="730"/>
      <c r="W987" s="4"/>
    </row>
    <row r="988" spans="3:23" x14ac:dyDescent="0.25"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758"/>
      <c r="R988" s="4"/>
      <c r="S988" s="4"/>
      <c r="T988" s="758"/>
      <c r="U988" s="4"/>
      <c r="V988" s="730"/>
      <c r="W988" s="4"/>
    </row>
    <row r="989" spans="3:23" x14ac:dyDescent="0.25"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758"/>
      <c r="R989" s="4"/>
      <c r="S989" s="4"/>
      <c r="T989" s="758"/>
      <c r="U989" s="4"/>
      <c r="V989" s="730"/>
      <c r="W989" s="4"/>
    </row>
    <row r="990" spans="3:23" x14ac:dyDescent="0.25"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758"/>
      <c r="R990" s="4"/>
      <c r="S990" s="4"/>
      <c r="T990" s="758"/>
      <c r="U990" s="4"/>
      <c r="V990" s="730"/>
      <c r="W990" s="4"/>
    </row>
    <row r="991" spans="3:23" x14ac:dyDescent="0.25"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758"/>
      <c r="R991" s="4"/>
      <c r="S991" s="4"/>
      <c r="T991" s="758"/>
      <c r="U991" s="4"/>
      <c r="V991" s="730"/>
      <c r="W991" s="4"/>
    </row>
    <row r="992" spans="3:23" x14ac:dyDescent="0.25"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758"/>
      <c r="R992" s="4"/>
      <c r="S992" s="4"/>
      <c r="T992" s="758"/>
      <c r="U992" s="4"/>
      <c r="V992" s="730"/>
      <c r="W992" s="4"/>
    </row>
    <row r="993" spans="3:23" x14ac:dyDescent="0.25"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758"/>
      <c r="R993" s="4"/>
      <c r="S993" s="4"/>
      <c r="T993" s="758"/>
      <c r="U993" s="4"/>
      <c r="V993" s="730"/>
      <c r="W993" s="4"/>
    </row>
    <row r="994" spans="3:23" x14ac:dyDescent="0.25"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758"/>
      <c r="R994" s="4"/>
      <c r="S994" s="4"/>
      <c r="T994" s="758"/>
      <c r="U994" s="4"/>
      <c r="V994" s="730"/>
      <c r="W994" s="4"/>
    </row>
    <row r="995" spans="3:23" x14ac:dyDescent="0.25"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758"/>
      <c r="R995" s="4"/>
      <c r="S995" s="4"/>
      <c r="T995" s="758"/>
      <c r="U995" s="4"/>
      <c r="V995" s="730"/>
      <c r="W995" s="4"/>
    </row>
    <row r="996" spans="3:23" x14ac:dyDescent="0.25"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758"/>
      <c r="R996" s="4"/>
      <c r="S996" s="4"/>
      <c r="T996" s="758"/>
      <c r="U996" s="4"/>
      <c r="V996" s="730"/>
      <c r="W996" s="4"/>
    </row>
    <row r="997" spans="3:23" x14ac:dyDescent="0.25"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758"/>
      <c r="R997" s="4"/>
      <c r="S997" s="4"/>
      <c r="T997" s="758"/>
      <c r="U997" s="4"/>
      <c r="V997" s="730"/>
      <c r="W997" s="4"/>
    </row>
    <row r="998" spans="3:23" x14ac:dyDescent="0.25"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758"/>
      <c r="R998" s="4"/>
      <c r="S998" s="4"/>
      <c r="T998" s="758"/>
      <c r="U998" s="4"/>
      <c r="V998" s="730"/>
      <c r="W998" s="4"/>
    </row>
    <row r="999" spans="3:23" x14ac:dyDescent="0.25"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758"/>
      <c r="R999" s="4"/>
      <c r="S999" s="4"/>
      <c r="T999" s="758"/>
      <c r="U999" s="4"/>
      <c r="V999" s="730"/>
      <c r="W999" s="4"/>
    </row>
    <row r="1000" spans="3:23" x14ac:dyDescent="0.25"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758"/>
      <c r="R1000" s="4"/>
      <c r="S1000" s="4"/>
      <c r="T1000" s="758"/>
      <c r="U1000" s="4"/>
      <c r="V1000" s="730"/>
      <c r="W1000" s="4"/>
    </row>
    <row r="1001" spans="3:23" x14ac:dyDescent="0.25"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758"/>
      <c r="R1001" s="4"/>
      <c r="S1001" s="4"/>
      <c r="T1001" s="758"/>
      <c r="U1001" s="4"/>
      <c r="V1001" s="730"/>
      <c r="W1001" s="4"/>
    </row>
    <row r="1002" spans="3:23" x14ac:dyDescent="0.25"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758"/>
      <c r="R1002" s="4"/>
      <c r="S1002" s="4"/>
      <c r="T1002" s="758"/>
      <c r="U1002" s="4"/>
      <c r="V1002" s="730"/>
      <c r="W1002" s="4"/>
    </row>
    <row r="1003" spans="3:23" x14ac:dyDescent="0.25"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758"/>
      <c r="R1003" s="4"/>
      <c r="S1003" s="4"/>
      <c r="T1003" s="758"/>
      <c r="U1003" s="4"/>
      <c r="V1003" s="730"/>
      <c r="W1003" s="4"/>
    </row>
    <row r="1004" spans="3:23" x14ac:dyDescent="0.25"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758"/>
      <c r="R1004" s="4"/>
      <c r="S1004" s="4"/>
      <c r="T1004" s="758"/>
      <c r="U1004" s="4"/>
      <c r="V1004" s="730"/>
      <c r="W1004" s="4"/>
    </row>
    <row r="1005" spans="3:23" x14ac:dyDescent="0.25"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758"/>
      <c r="R1005" s="4"/>
      <c r="S1005" s="4"/>
      <c r="T1005" s="758"/>
      <c r="U1005" s="4"/>
      <c r="V1005" s="730"/>
      <c r="W1005" s="4"/>
    </row>
    <row r="1006" spans="3:23" x14ac:dyDescent="0.25"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758"/>
      <c r="R1006" s="4"/>
      <c r="S1006" s="4"/>
      <c r="T1006" s="758"/>
      <c r="U1006" s="4"/>
      <c r="V1006" s="730"/>
      <c r="W1006" s="4"/>
    </row>
    <row r="1007" spans="3:23" x14ac:dyDescent="0.25"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758"/>
      <c r="R1007" s="4"/>
      <c r="S1007" s="4"/>
      <c r="T1007" s="758"/>
      <c r="U1007" s="4"/>
      <c r="V1007" s="730"/>
      <c r="W1007" s="4"/>
    </row>
    <row r="1008" spans="3:23" x14ac:dyDescent="0.25"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758"/>
      <c r="R1008" s="4"/>
      <c r="S1008" s="4"/>
      <c r="T1008" s="758"/>
      <c r="U1008" s="4"/>
      <c r="V1008" s="730"/>
      <c r="W1008" s="4"/>
    </row>
    <row r="1009" spans="3:23" x14ac:dyDescent="0.25"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758"/>
      <c r="R1009" s="4"/>
      <c r="S1009" s="4"/>
      <c r="T1009" s="758"/>
      <c r="U1009" s="4"/>
      <c r="V1009" s="730"/>
      <c r="W1009" s="4"/>
    </row>
    <row r="1010" spans="3:23" x14ac:dyDescent="0.25"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758"/>
      <c r="R1010" s="4"/>
      <c r="S1010" s="4"/>
      <c r="T1010" s="758"/>
      <c r="U1010" s="4"/>
      <c r="V1010" s="730"/>
      <c r="W1010" s="4"/>
    </row>
    <row r="1011" spans="3:23" x14ac:dyDescent="0.25"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758"/>
      <c r="R1011" s="4"/>
      <c r="S1011" s="4"/>
      <c r="T1011" s="758"/>
      <c r="U1011" s="4"/>
      <c r="V1011" s="730"/>
      <c r="W1011" s="4"/>
    </row>
    <row r="1012" spans="3:23" x14ac:dyDescent="0.25"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758"/>
      <c r="R1012" s="4"/>
      <c r="S1012" s="4"/>
      <c r="T1012" s="758"/>
      <c r="U1012" s="4"/>
      <c r="V1012" s="730"/>
      <c r="W1012" s="4"/>
    </row>
    <row r="1013" spans="3:23" x14ac:dyDescent="0.25"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758"/>
      <c r="R1013" s="4"/>
      <c r="S1013" s="4"/>
      <c r="T1013" s="758"/>
      <c r="U1013" s="4"/>
      <c r="V1013" s="730"/>
      <c r="W1013" s="4"/>
    </row>
    <row r="1014" spans="3:23" x14ac:dyDescent="0.25"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758"/>
      <c r="R1014" s="4"/>
      <c r="S1014" s="4"/>
      <c r="T1014" s="758"/>
      <c r="U1014" s="4"/>
      <c r="V1014" s="730"/>
      <c r="W1014" s="4"/>
    </row>
    <row r="1015" spans="3:23" x14ac:dyDescent="0.25"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758"/>
      <c r="R1015" s="4"/>
      <c r="S1015" s="4"/>
      <c r="T1015" s="758"/>
      <c r="U1015" s="4"/>
      <c r="V1015" s="730"/>
      <c r="W1015" s="4"/>
    </row>
    <row r="1016" spans="3:23" x14ac:dyDescent="0.25"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758"/>
      <c r="R1016" s="4"/>
      <c r="S1016" s="4"/>
      <c r="T1016" s="758"/>
      <c r="U1016" s="4"/>
      <c r="V1016" s="730"/>
      <c r="W1016" s="4"/>
    </row>
    <row r="1017" spans="3:23" x14ac:dyDescent="0.25"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758"/>
      <c r="R1017" s="4"/>
      <c r="S1017" s="4"/>
      <c r="T1017" s="758"/>
      <c r="U1017" s="4"/>
      <c r="V1017" s="730"/>
      <c r="W1017" s="4"/>
    </row>
    <row r="1018" spans="3:23" x14ac:dyDescent="0.25"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758"/>
      <c r="R1018" s="4"/>
      <c r="S1018" s="4"/>
      <c r="T1018" s="758"/>
      <c r="U1018" s="4"/>
      <c r="V1018" s="730"/>
      <c r="W1018" s="4"/>
    </row>
    <row r="1019" spans="3:23" x14ac:dyDescent="0.25"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758"/>
      <c r="R1019" s="4"/>
      <c r="S1019" s="4"/>
      <c r="T1019" s="758"/>
      <c r="U1019" s="4"/>
      <c r="V1019" s="730"/>
      <c r="W1019" s="4"/>
    </row>
    <row r="1020" spans="3:23" x14ac:dyDescent="0.25"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758"/>
      <c r="R1020" s="4"/>
      <c r="S1020" s="4"/>
      <c r="T1020" s="758"/>
      <c r="U1020" s="4"/>
      <c r="V1020" s="730"/>
      <c r="W1020" s="4"/>
    </row>
    <row r="1021" spans="3:23" x14ac:dyDescent="0.25"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758"/>
      <c r="R1021" s="4"/>
      <c r="S1021" s="4"/>
      <c r="T1021" s="758"/>
      <c r="U1021" s="4"/>
      <c r="V1021" s="730"/>
      <c r="W1021" s="4"/>
    </row>
    <row r="1022" spans="3:23" x14ac:dyDescent="0.25"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758"/>
      <c r="R1022" s="4"/>
      <c r="S1022" s="4"/>
      <c r="T1022" s="758"/>
      <c r="U1022" s="4"/>
      <c r="V1022" s="730"/>
      <c r="W1022" s="4"/>
    </row>
    <row r="1023" spans="3:23" x14ac:dyDescent="0.25"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758"/>
      <c r="R1023" s="4"/>
      <c r="S1023" s="4"/>
      <c r="T1023" s="758"/>
      <c r="U1023" s="4"/>
      <c r="V1023" s="730"/>
      <c r="W1023" s="4"/>
    </row>
    <row r="1024" spans="3:23" x14ac:dyDescent="0.25"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758"/>
      <c r="R1024" s="4"/>
      <c r="S1024" s="4"/>
      <c r="T1024" s="758"/>
      <c r="U1024" s="4"/>
      <c r="V1024" s="730"/>
      <c r="W1024" s="4"/>
    </row>
    <row r="1025" spans="3:23" x14ac:dyDescent="0.25"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758"/>
      <c r="R1025" s="4"/>
      <c r="S1025" s="4"/>
      <c r="T1025" s="758"/>
      <c r="U1025" s="4"/>
      <c r="V1025" s="730"/>
      <c r="W1025" s="4"/>
    </row>
    <row r="1026" spans="3:23" x14ac:dyDescent="0.25"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758"/>
      <c r="R1026" s="4"/>
      <c r="S1026" s="4"/>
      <c r="T1026" s="758"/>
      <c r="U1026" s="4"/>
      <c r="V1026" s="730"/>
      <c r="W1026" s="4"/>
    </row>
    <row r="1027" spans="3:23" x14ac:dyDescent="0.25"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758"/>
      <c r="R1027" s="4"/>
      <c r="S1027" s="4"/>
      <c r="T1027" s="758"/>
      <c r="U1027" s="4"/>
      <c r="V1027" s="730"/>
      <c r="W1027" s="4"/>
    </row>
    <row r="1028" spans="3:23" x14ac:dyDescent="0.25"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758"/>
      <c r="R1028" s="4"/>
      <c r="S1028" s="4"/>
      <c r="T1028" s="758"/>
      <c r="U1028" s="4"/>
      <c r="V1028" s="730"/>
      <c r="W1028" s="4"/>
    </row>
    <row r="1029" spans="3:23" x14ac:dyDescent="0.25"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758"/>
      <c r="R1029" s="4"/>
      <c r="S1029" s="4"/>
      <c r="T1029" s="758"/>
      <c r="U1029" s="4"/>
      <c r="V1029" s="730"/>
      <c r="W1029" s="4"/>
    </row>
    <row r="1030" spans="3:23" x14ac:dyDescent="0.25"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758"/>
      <c r="R1030" s="4"/>
      <c r="S1030" s="4"/>
      <c r="T1030" s="758"/>
      <c r="U1030" s="4"/>
      <c r="V1030" s="730"/>
      <c r="W1030" s="4"/>
    </row>
    <row r="1031" spans="3:23" x14ac:dyDescent="0.25"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758"/>
      <c r="R1031" s="4"/>
      <c r="S1031" s="4"/>
      <c r="T1031" s="758"/>
      <c r="U1031" s="4"/>
      <c r="V1031" s="730"/>
      <c r="W1031" s="4"/>
    </row>
    <row r="1032" spans="3:23" x14ac:dyDescent="0.25"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758"/>
      <c r="R1032" s="4"/>
      <c r="S1032" s="4"/>
      <c r="T1032" s="758"/>
      <c r="U1032" s="4"/>
      <c r="V1032" s="730"/>
      <c r="W1032" s="4"/>
    </row>
    <row r="1033" spans="3:23" x14ac:dyDescent="0.25"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758"/>
      <c r="R1033" s="4"/>
      <c r="S1033" s="4"/>
      <c r="T1033" s="758"/>
      <c r="U1033" s="4"/>
      <c r="V1033" s="730"/>
      <c r="W1033" s="4"/>
    </row>
    <row r="1034" spans="3:23" x14ac:dyDescent="0.25"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758"/>
      <c r="R1034" s="4"/>
      <c r="S1034" s="4"/>
      <c r="T1034" s="758"/>
      <c r="U1034" s="4"/>
      <c r="V1034" s="730"/>
      <c r="W1034" s="4"/>
    </row>
    <row r="1035" spans="3:23" x14ac:dyDescent="0.25"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758"/>
      <c r="R1035" s="4"/>
      <c r="S1035" s="4"/>
      <c r="T1035" s="758"/>
      <c r="U1035" s="4"/>
      <c r="V1035" s="730"/>
      <c r="W1035" s="4"/>
    </row>
    <row r="1036" spans="3:23" x14ac:dyDescent="0.25"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758"/>
      <c r="R1036" s="4"/>
      <c r="S1036" s="4"/>
      <c r="T1036" s="758"/>
      <c r="U1036" s="4"/>
      <c r="V1036" s="730"/>
      <c r="W1036" s="4"/>
    </row>
    <row r="1037" spans="3:23" x14ac:dyDescent="0.25"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758"/>
      <c r="R1037" s="4"/>
      <c r="S1037" s="4"/>
      <c r="T1037" s="758"/>
      <c r="U1037" s="4"/>
      <c r="V1037" s="730"/>
      <c r="W1037" s="4"/>
    </row>
    <row r="1038" spans="3:23" x14ac:dyDescent="0.25"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758"/>
      <c r="R1038" s="4"/>
      <c r="S1038" s="4"/>
      <c r="T1038" s="758"/>
      <c r="U1038" s="4"/>
      <c r="V1038" s="730"/>
      <c r="W1038" s="4"/>
    </row>
    <row r="1039" spans="3:23" x14ac:dyDescent="0.25"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758"/>
      <c r="R1039" s="4"/>
      <c r="S1039" s="4"/>
      <c r="T1039" s="758"/>
      <c r="U1039" s="4"/>
      <c r="V1039" s="730"/>
      <c r="W1039" s="4"/>
    </row>
    <row r="1040" spans="3:23" x14ac:dyDescent="0.25"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758"/>
      <c r="R1040" s="4"/>
      <c r="S1040" s="4"/>
      <c r="T1040" s="758"/>
      <c r="U1040" s="4"/>
      <c r="V1040" s="730"/>
      <c r="W1040" s="4"/>
    </row>
    <row r="1041" spans="3:23" x14ac:dyDescent="0.25"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758"/>
      <c r="R1041" s="4"/>
      <c r="S1041" s="4"/>
      <c r="T1041" s="758"/>
      <c r="U1041" s="4"/>
      <c r="V1041" s="730"/>
      <c r="W1041" s="4"/>
    </row>
    <row r="1042" spans="3:23" x14ac:dyDescent="0.25"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758"/>
      <c r="R1042" s="4"/>
      <c r="S1042" s="4"/>
      <c r="T1042" s="758"/>
      <c r="U1042" s="4"/>
      <c r="V1042" s="730"/>
      <c r="W1042" s="4"/>
    </row>
    <row r="1043" spans="3:23" x14ac:dyDescent="0.25"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758"/>
      <c r="R1043" s="4"/>
      <c r="S1043" s="4"/>
      <c r="T1043" s="758"/>
      <c r="U1043" s="4"/>
      <c r="V1043" s="730"/>
      <c r="W1043" s="4"/>
    </row>
    <row r="1044" spans="3:23" x14ac:dyDescent="0.25"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758"/>
      <c r="R1044" s="4"/>
      <c r="S1044" s="4"/>
      <c r="T1044" s="758"/>
      <c r="U1044" s="4"/>
      <c r="V1044" s="730"/>
      <c r="W1044" s="4"/>
    </row>
    <row r="1045" spans="3:23" x14ac:dyDescent="0.25"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758"/>
      <c r="R1045" s="4"/>
      <c r="S1045" s="4"/>
      <c r="T1045" s="758"/>
      <c r="U1045" s="4"/>
      <c r="V1045" s="730"/>
      <c r="W1045" s="4"/>
    </row>
    <row r="1046" spans="3:23" x14ac:dyDescent="0.25"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758"/>
      <c r="R1046" s="4"/>
      <c r="S1046" s="4"/>
      <c r="T1046" s="758"/>
      <c r="U1046" s="4"/>
      <c r="V1046" s="730"/>
      <c r="W1046" s="4"/>
    </row>
    <row r="1047" spans="3:23" x14ac:dyDescent="0.25"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758"/>
      <c r="R1047" s="4"/>
      <c r="S1047" s="4"/>
      <c r="T1047" s="758"/>
      <c r="U1047" s="4"/>
      <c r="V1047" s="730"/>
      <c r="W1047" s="4"/>
    </row>
    <row r="1048" spans="3:23" x14ac:dyDescent="0.25"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758"/>
      <c r="R1048" s="4"/>
      <c r="S1048" s="4"/>
      <c r="T1048" s="758"/>
      <c r="U1048" s="4"/>
      <c r="V1048" s="730"/>
      <c r="W1048" s="4"/>
    </row>
    <row r="1049" spans="3:23" x14ac:dyDescent="0.25"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758"/>
      <c r="R1049" s="4"/>
      <c r="S1049" s="4"/>
      <c r="T1049" s="758"/>
      <c r="U1049" s="4"/>
      <c r="V1049" s="730"/>
      <c r="W1049" s="4"/>
    </row>
    <row r="1050" spans="3:23" x14ac:dyDescent="0.25"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758"/>
      <c r="R1050" s="4"/>
      <c r="S1050" s="4"/>
      <c r="T1050" s="758"/>
      <c r="U1050" s="4"/>
      <c r="V1050" s="730"/>
      <c r="W1050" s="4"/>
    </row>
    <row r="1051" spans="3:23" x14ac:dyDescent="0.25"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758"/>
      <c r="R1051" s="4"/>
      <c r="S1051" s="4"/>
      <c r="T1051" s="758"/>
      <c r="U1051" s="4"/>
      <c r="V1051" s="730"/>
      <c r="W1051" s="4"/>
    </row>
    <row r="1052" spans="3:23" x14ac:dyDescent="0.25"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758"/>
      <c r="R1052" s="4"/>
      <c r="S1052" s="4"/>
      <c r="T1052" s="758"/>
      <c r="U1052" s="4"/>
      <c r="V1052" s="730"/>
      <c r="W1052" s="4"/>
    </row>
    <row r="1053" spans="3:23" x14ac:dyDescent="0.25"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758"/>
      <c r="R1053" s="4"/>
      <c r="S1053" s="4"/>
      <c r="T1053" s="758"/>
      <c r="U1053" s="4"/>
      <c r="V1053" s="730"/>
      <c r="W1053" s="4"/>
    </row>
    <row r="1054" spans="3:23" x14ac:dyDescent="0.25"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758"/>
      <c r="R1054" s="4"/>
      <c r="S1054" s="4"/>
      <c r="T1054" s="758"/>
      <c r="U1054" s="4"/>
      <c r="V1054" s="730"/>
      <c r="W1054" s="4"/>
    </row>
    <row r="1055" spans="3:23" x14ac:dyDescent="0.25"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758"/>
      <c r="R1055" s="4"/>
      <c r="S1055" s="4"/>
      <c r="T1055" s="758"/>
      <c r="U1055" s="4"/>
      <c r="V1055" s="730"/>
      <c r="W1055" s="4"/>
    </row>
    <row r="1056" spans="3:23" x14ac:dyDescent="0.25"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758"/>
      <c r="R1056" s="4"/>
      <c r="S1056" s="4"/>
      <c r="T1056" s="758"/>
      <c r="U1056" s="4"/>
      <c r="V1056" s="730"/>
      <c r="W1056" s="4"/>
    </row>
    <row r="1057" spans="3:23" x14ac:dyDescent="0.25"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758"/>
      <c r="R1057" s="4"/>
      <c r="S1057" s="4"/>
      <c r="T1057" s="758"/>
      <c r="U1057" s="4"/>
      <c r="V1057" s="730"/>
      <c r="W1057" s="4"/>
    </row>
    <row r="1058" spans="3:23" x14ac:dyDescent="0.25"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758"/>
      <c r="R1058" s="4"/>
      <c r="S1058" s="4"/>
      <c r="T1058" s="758"/>
      <c r="U1058" s="4"/>
      <c r="V1058" s="730"/>
      <c r="W1058" s="4"/>
    </row>
    <row r="1059" spans="3:23" x14ac:dyDescent="0.25"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758"/>
      <c r="R1059" s="4"/>
      <c r="S1059" s="4"/>
      <c r="T1059" s="758"/>
      <c r="U1059" s="4"/>
      <c r="V1059" s="730"/>
      <c r="W1059" s="4"/>
    </row>
    <row r="1060" spans="3:23" x14ac:dyDescent="0.25"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758"/>
      <c r="R1060" s="4"/>
      <c r="S1060" s="4"/>
      <c r="T1060" s="758"/>
      <c r="U1060" s="4"/>
      <c r="V1060" s="730"/>
      <c r="W1060" s="4"/>
    </row>
    <row r="1061" spans="3:23" x14ac:dyDescent="0.25"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758"/>
      <c r="R1061" s="4"/>
      <c r="S1061" s="4"/>
      <c r="T1061" s="758"/>
      <c r="U1061" s="4"/>
      <c r="V1061" s="730"/>
      <c r="W1061" s="4"/>
    </row>
    <row r="1062" spans="3:23" x14ac:dyDescent="0.25"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758"/>
      <c r="R1062" s="4"/>
      <c r="S1062" s="4"/>
      <c r="T1062" s="758"/>
      <c r="U1062" s="4"/>
      <c r="V1062" s="730"/>
      <c r="W1062" s="4"/>
    </row>
    <row r="1063" spans="3:23" x14ac:dyDescent="0.25"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758"/>
      <c r="R1063" s="4"/>
      <c r="S1063" s="4"/>
      <c r="T1063" s="758"/>
      <c r="U1063" s="4"/>
      <c r="V1063" s="730"/>
      <c r="W1063" s="4"/>
    </row>
    <row r="1064" spans="3:23" x14ac:dyDescent="0.25"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758"/>
      <c r="R1064" s="4"/>
      <c r="S1064" s="4"/>
      <c r="T1064" s="758"/>
      <c r="U1064" s="4"/>
      <c r="V1064" s="730"/>
      <c r="W1064" s="4"/>
    </row>
    <row r="1065" spans="3:23" x14ac:dyDescent="0.25"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758"/>
      <c r="R1065" s="4"/>
      <c r="S1065" s="4"/>
      <c r="T1065" s="758"/>
      <c r="U1065" s="4"/>
      <c r="V1065" s="730"/>
      <c r="W1065" s="4"/>
    </row>
    <row r="1066" spans="3:23" x14ac:dyDescent="0.25"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758"/>
      <c r="R1066" s="4"/>
      <c r="S1066" s="4"/>
      <c r="T1066" s="758"/>
      <c r="U1066" s="4"/>
      <c r="V1066" s="730"/>
      <c r="W1066" s="4"/>
    </row>
    <row r="1067" spans="3:23" x14ac:dyDescent="0.25"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758"/>
      <c r="R1067" s="4"/>
      <c r="S1067" s="4"/>
      <c r="T1067" s="758"/>
      <c r="U1067" s="4"/>
      <c r="V1067" s="730"/>
      <c r="W1067" s="4"/>
    </row>
    <row r="1068" spans="3:23" x14ac:dyDescent="0.25"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758"/>
      <c r="R1068" s="4"/>
      <c r="S1068" s="4"/>
      <c r="T1068" s="758"/>
      <c r="U1068" s="4"/>
      <c r="V1068" s="730"/>
      <c r="W1068" s="4"/>
    </row>
    <row r="1069" spans="3:23" x14ac:dyDescent="0.25"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758"/>
      <c r="R1069" s="4"/>
      <c r="S1069" s="4"/>
      <c r="T1069" s="758"/>
      <c r="U1069" s="4"/>
      <c r="V1069" s="730"/>
      <c r="W1069" s="4"/>
    </row>
    <row r="1070" spans="3:23" x14ac:dyDescent="0.25"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758"/>
      <c r="R1070" s="4"/>
      <c r="S1070" s="4"/>
      <c r="T1070" s="758"/>
      <c r="U1070" s="4"/>
      <c r="V1070" s="730"/>
      <c r="W1070" s="4"/>
    </row>
    <row r="1071" spans="3:23" x14ac:dyDescent="0.25"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758"/>
      <c r="R1071" s="4"/>
      <c r="S1071" s="4"/>
      <c r="T1071" s="758"/>
      <c r="U1071" s="4"/>
      <c r="V1071" s="730"/>
      <c r="W1071" s="4"/>
    </row>
    <row r="1072" spans="3:23" x14ac:dyDescent="0.25"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758"/>
      <c r="R1072" s="4"/>
      <c r="S1072" s="4"/>
      <c r="T1072" s="758"/>
      <c r="U1072" s="4"/>
      <c r="V1072" s="730"/>
      <c r="W1072" s="4"/>
    </row>
    <row r="1073" spans="3:23" x14ac:dyDescent="0.25"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758"/>
      <c r="R1073" s="4"/>
      <c r="S1073" s="4"/>
      <c r="T1073" s="758"/>
      <c r="U1073" s="4"/>
      <c r="V1073" s="730"/>
      <c r="W1073" s="4"/>
    </row>
    <row r="1074" spans="3:23" x14ac:dyDescent="0.25"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758"/>
      <c r="R1074" s="4"/>
      <c r="S1074" s="4"/>
      <c r="T1074" s="758"/>
      <c r="U1074" s="4"/>
      <c r="V1074" s="730"/>
      <c r="W1074" s="4"/>
    </row>
    <row r="1075" spans="3:23" x14ac:dyDescent="0.25"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758"/>
      <c r="R1075" s="4"/>
      <c r="S1075" s="4"/>
      <c r="T1075" s="758"/>
      <c r="U1075" s="4"/>
      <c r="V1075" s="730"/>
      <c r="W1075" s="4"/>
    </row>
    <row r="1076" spans="3:23" x14ac:dyDescent="0.25"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758"/>
      <c r="R1076" s="4"/>
      <c r="S1076" s="4"/>
      <c r="T1076" s="758"/>
      <c r="U1076" s="4"/>
      <c r="V1076" s="730"/>
      <c r="W1076" s="4"/>
    </row>
    <row r="1077" spans="3:23" x14ac:dyDescent="0.25"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758"/>
      <c r="R1077" s="4"/>
      <c r="S1077" s="4"/>
      <c r="T1077" s="758"/>
      <c r="U1077" s="4"/>
      <c r="V1077" s="730"/>
      <c r="W1077" s="4"/>
    </row>
    <row r="1078" spans="3:23" x14ac:dyDescent="0.25"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758"/>
      <c r="R1078" s="4"/>
      <c r="S1078" s="4"/>
      <c r="T1078" s="758"/>
      <c r="U1078" s="4"/>
      <c r="V1078" s="730"/>
      <c r="W1078" s="4"/>
    </row>
    <row r="1079" spans="3:23" x14ac:dyDescent="0.25"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758"/>
      <c r="R1079" s="4"/>
      <c r="S1079" s="4"/>
      <c r="T1079" s="758"/>
      <c r="U1079" s="4"/>
      <c r="V1079" s="730"/>
      <c r="W1079" s="4"/>
    </row>
    <row r="1080" spans="3:23" x14ac:dyDescent="0.25"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758"/>
      <c r="R1080" s="4"/>
      <c r="S1080" s="4"/>
      <c r="T1080" s="758"/>
      <c r="U1080" s="4"/>
      <c r="V1080" s="730"/>
      <c r="W1080" s="4"/>
    </row>
    <row r="1081" spans="3:23" x14ac:dyDescent="0.25"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758"/>
      <c r="R1081" s="4"/>
      <c r="S1081" s="4"/>
      <c r="T1081" s="758"/>
      <c r="U1081" s="4"/>
      <c r="V1081" s="730"/>
      <c r="W1081" s="4"/>
    </row>
    <row r="1082" spans="3:23" x14ac:dyDescent="0.25"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758"/>
      <c r="R1082" s="4"/>
      <c r="S1082" s="4"/>
      <c r="T1082" s="758"/>
      <c r="U1082" s="4"/>
      <c r="V1082" s="730"/>
      <c r="W1082" s="4"/>
    </row>
    <row r="1083" spans="3:23" x14ac:dyDescent="0.25"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758"/>
      <c r="R1083" s="4"/>
      <c r="S1083" s="4"/>
      <c r="T1083" s="758"/>
      <c r="U1083" s="4"/>
      <c r="V1083" s="730"/>
      <c r="W1083" s="4"/>
    </row>
    <row r="1084" spans="3:23" x14ac:dyDescent="0.25"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758"/>
      <c r="R1084" s="4"/>
      <c r="S1084" s="4"/>
      <c r="T1084" s="758"/>
      <c r="U1084" s="4"/>
      <c r="V1084" s="730"/>
      <c r="W1084" s="4"/>
    </row>
    <row r="1085" spans="3:23" x14ac:dyDescent="0.25"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758"/>
      <c r="R1085" s="4"/>
      <c r="S1085" s="4"/>
      <c r="T1085" s="758"/>
      <c r="U1085" s="4"/>
      <c r="V1085" s="730"/>
      <c r="W1085" s="4"/>
    </row>
    <row r="1086" spans="3:23" x14ac:dyDescent="0.25"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758"/>
      <c r="R1086" s="4"/>
      <c r="S1086" s="4"/>
      <c r="T1086" s="758"/>
      <c r="U1086" s="4"/>
      <c r="V1086" s="730"/>
      <c r="W1086" s="4"/>
    </row>
    <row r="1087" spans="3:23" x14ac:dyDescent="0.25"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758"/>
      <c r="R1087" s="4"/>
      <c r="S1087" s="4"/>
      <c r="T1087" s="758"/>
      <c r="U1087" s="4"/>
      <c r="V1087" s="730"/>
      <c r="W1087" s="4"/>
    </row>
    <row r="1088" spans="3:23" x14ac:dyDescent="0.25"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758"/>
      <c r="R1088" s="4"/>
      <c r="S1088" s="4"/>
      <c r="T1088" s="758"/>
      <c r="U1088" s="4"/>
      <c r="V1088" s="730"/>
      <c r="W1088" s="4"/>
    </row>
    <row r="1089" spans="3:23" x14ac:dyDescent="0.25"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758"/>
      <c r="R1089" s="4"/>
      <c r="S1089" s="4"/>
      <c r="T1089" s="758"/>
      <c r="U1089" s="4"/>
      <c r="V1089" s="730"/>
      <c r="W1089" s="4"/>
    </row>
    <row r="1090" spans="3:23" x14ac:dyDescent="0.25"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758"/>
      <c r="R1090" s="4"/>
      <c r="S1090" s="4"/>
      <c r="T1090" s="758"/>
      <c r="U1090" s="4"/>
      <c r="V1090" s="730"/>
      <c r="W1090" s="4"/>
    </row>
    <row r="1091" spans="3:23" x14ac:dyDescent="0.25"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758"/>
      <c r="R1091" s="4"/>
      <c r="S1091" s="4"/>
      <c r="T1091" s="758"/>
      <c r="U1091" s="4"/>
      <c r="V1091" s="730"/>
      <c r="W1091" s="4"/>
    </row>
    <row r="1092" spans="3:23" x14ac:dyDescent="0.25"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758"/>
      <c r="R1092" s="4"/>
      <c r="S1092" s="4"/>
      <c r="T1092" s="758"/>
      <c r="U1092" s="4"/>
      <c r="V1092" s="730"/>
      <c r="W1092" s="4"/>
    </row>
    <row r="1093" spans="3:23" x14ac:dyDescent="0.25"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758"/>
      <c r="R1093" s="4"/>
      <c r="S1093" s="4"/>
      <c r="T1093" s="758"/>
      <c r="U1093" s="4"/>
      <c r="V1093" s="730"/>
      <c r="W1093" s="4"/>
    </row>
    <row r="1094" spans="3:23" x14ac:dyDescent="0.25"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758"/>
      <c r="R1094" s="4"/>
      <c r="S1094" s="4"/>
      <c r="T1094" s="758"/>
      <c r="U1094" s="4"/>
      <c r="V1094" s="730"/>
      <c r="W1094" s="4"/>
    </row>
    <row r="1095" spans="3:23" x14ac:dyDescent="0.25"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758"/>
      <c r="R1095" s="4"/>
      <c r="S1095" s="4"/>
      <c r="T1095" s="758"/>
      <c r="U1095" s="4"/>
      <c r="V1095" s="730"/>
      <c r="W1095" s="4"/>
    </row>
    <row r="1096" spans="3:23" x14ac:dyDescent="0.25"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758"/>
      <c r="R1096" s="4"/>
      <c r="S1096" s="4"/>
      <c r="T1096" s="758"/>
      <c r="U1096" s="4"/>
      <c r="V1096" s="730"/>
      <c r="W1096" s="4"/>
    </row>
    <row r="1097" spans="3:23" x14ac:dyDescent="0.25"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758"/>
      <c r="R1097" s="4"/>
      <c r="S1097" s="4"/>
      <c r="T1097" s="758"/>
      <c r="U1097" s="4"/>
      <c r="V1097" s="730"/>
      <c r="W1097" s="4"/>
    </row>
    <row r="1098" spans="3:23" x14ac:dyDescent="0.25"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758"/>
      <c r="R1098" s="4"/>
      <c r="S1098" s="4"/>
      <c r="T1098" s="758"/>
      <c r="U1098" s="4"/>
      <c r="V1098" s="730"/>
      <c r="W1098" s="4"/>
    </row>
    <row r="1099" spans="3:23" x14ac:dyDescent="0.25"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758"/>
      <c r="R1099" s="4"/>
      <c r="S1099" s="4"/>
      <c r="T1099" s="758"/>
      <c r="U1099" s="4"/>
      <c r="V1099" s="730"/>
      <c r="W1099" s="4"/>
    </row>
    <row r="1100" spans="3:23" x14ac:dyDescent="0.25"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758"/>
      <c r="R1100" s="4"/>
      <c r="S1100" s="4"/>
      <c r="T1100" s="758"/>
      <c r="U1100" s="4"/>
      <c r="V1100" s="730"/>
      <c r="W1100" s="4"/>
    </row>
    <row r="1101" spans="3:23" x14ac:dyDescent="0.25"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758"/>
      <c r="R1101" s="4"/>
      <c r="S1101" s="4"/>
      <c r="T1101" s="758"/>
      <c r="U1101" s="4"/>
      <c r="V1101" s="730"/>
      <c r="W1101" s="4"/>
    </row>
    <row r="1102" spans="3:23" x14ac:dyDescent="0.25"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758"/>
      <c r="R1102" s="4"/>
      <c r="S1102" s="4"/>
      <c r="T1102" s="758"/>
      <c r="U1102" s="4"/>
      <c r="V1102" s="730"/>
      <c r="W1102" s="4"/>
    </row>
    <row r="1103" spans="3:23" x14ac:dyDescent="0.25"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758"/>
      <c r="R1103" s="4"/>
      <c r="S1103" s="4"/>
      <c r="T1103" s="758"/>
      <c r="U1103" s="4"/>
      <c r="V1103" s="730"/>
      <c r="W1103" s="4"/>
    </row>
    <row r="1104" spans="3:23" x14ac:dyDescent="0.25"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758"/>
      <c r="R1104" s="4"/>
      <c r="S1104" s="4"/>
      <c r="T1104" s="758"/>
      <c r="U1104" s="4"/>
      <c r="V1104" s="730"/>
      <c r="W1104" s="4"/>
    </row>
    <row r="1105" spans="3:23" x14ac:dyDescent="0.25"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758"/>
      <c r="R1105" s="4"/>
      <c r="S1105" s="4"/>
      <c r="T1105" s="758"/>
      <c r="U1105" s="4"/>
      <c r="V1105" s="730"/>
      <c r="W1105" s="4"/>
    </row>
    <row r="1106" spans="3:23" x14ac:dyDescent="0.25"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758"/>
      <c r="R1106" s="4"/>
      <c r="S1106" s="4"/>
      <c r="T1106" s="758"/>
      <c r="U1106" s="4"/>
      <c r="V1106" s="730"/>
      <c r="W1106" s="4"/>
    </row>
    <row r="1107" spans="3:23" x14ac:dyDescent="0.25"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758"/>
      <c r="R1107" s="4"/>
      <c r="S1107" s="4"/>
      <c r="T1107" s="758"/>
      <c r="U1107" s="4"/>
      <c r="V1107" s="730"/>
      <c r="W1107" s="4"/>
    </row>
    <row r="1108" spans="3:23" x14ac:dyDescent="0.25"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758"/>
      <c r="R1108" s="4"/>
      <c r="S1108" s="4"/>
      <c r="T1108" s="758"/>
      <c r="U1108" s="4"/>
      <c r="V1108" s="730"/>
      <c r="W1108" s="4"/>
    </row>
    <row r="1109" spans="3:23" x14ac:dyDescent="0.25"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758"/>
      <c r="R1109" s="4"/>
      <c r="S1109" s="4"/>
      <c r="T1109" s="758"/>
      <c r="U1109" s="4"/>
      <c r="V1109" s="730"/>
      <c r="W1109" s="4"/>
    </row>
    <row r="1110" spans="3:23" x14ac:dyDescent="0.25"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758"/>
      <c r="R1110" s="4"/>
      <c r="S1110" s="4"/>
      <c r="T1110" s="758"/>
      <c r="U1110" s="4"/>
      <c r="V1110" s="730"/>
      <c r="W1110" s="4"/>
    </row>
    <row r="1111" spans="3:23" x14ac:dyDescent="0.25"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758"/>
      <c r="R1111" s="4"/>
      <c r="S1111" s="4"/>
      <c r="T1111" s="758"/>
      <c r="U1111" s="4"/>
      <c r="V1111" s="730"/>
      <c r="W1111" s="4"/>
    </row>
    <row r="1112" spans="3:23" x14ac:dyDescent="0.25"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758"/>
      <c r="R1112" s="4"/>
      <c r="S1112" s="4"/>
      <c r="T1112" s="758"/>
      <c r="U1112" s="4"/>
      <c r="V1112" s="730"/>
      <c r="W1112" s="4"/>
    </row>
    <row r="1113" spans="3:23" x14ac:dyDescent="0.25"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758"/>
      <c r="R1113" s="4"/>
      <c r="S1113" s="4"/>
      <c r="T1113" s="758"/>
      <c r="U1113" s="4"/>
      <c r="V1113" s="730"/>
      <c r="W1113" s="4"/>
    </row>
    <row r="1114" spans="3:23" x14ac:dyDescent="0.25"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758"/>
      <c r="R1114" s="4"/>
      <c r="S1114" s="4"/>
      <c r="T1114" s="758"/>
      <c r="U1114" s="4"/>
      <c r="V1114" s="730"/>
      <c r="W1114" s="4"/>
    </row>
    <row r="1115" spans="3:23" x14ac:dyDescent="0.25"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758"/>
      <c r="R1115" s="4"/>
      <c r="S1115" s="4"/>
      <c r="T1115" s="758"/>
      <c r="U1115" s="4"/>
      <c r="V1115" s="730"/>
      <c r="W1115" s="4"/>
    </row>
    <row r="1116" spans="3:23" x14ac:dyDescent="0.25"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758"/>
      <c r="R1116" s="4"/>
      <c r="S1116" s="4"/>
      <c r="T1116" s="758"/>
      <c r="U1116" s="4"/>
      <c r="V1116" s="730"/>
      <c r="W1116" s="4"/>
    </row>
    <row r="1117" spans="3:23" x14ac:dyDescent="0.25"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758"/>
      <c r="R1117" s="4"/>
      <c r="S1117" s="4"/>
      <c r="T1117" s="758"/>
      <c r="U1117" s="4"/>
      <c r="V1117" s="730"/>
      <c r="W1117" s="4"/>
    </row>
    <row r="1118" spans="3:23" x14ac:dyDescent="0.25"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758"/>
      <c r="R1118" s="4"/>
      <c r="S1118" s="4"/>
      <c r="T1118" s="758"/>
      <c r="U1118" s="4"/>
      <c r="V1118" s="730"/>
      <c r="W1118" s="4"/>
    </row>
    <row r="1119" spans="3:23" x14ac:dyDescent="0.25"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758"/>
      <c r="R1119" s="4"/>
      <c r="S1119" s="4"/>
      <c r="T1119" s="758"/>
      <c r="U1119" s="4"/>
      <c r="V1119" s="730"/>
      <c r="W1119" s="4"/>
    </row>
    <row r="1120" spans="3:23" x14ac:dyDescent="0.25"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758"/>
      <c r="R1120" s="4"/>
      <c r="S1120" s="4"/>
      <c r="T1120" s="758"/>
      <c r="U1120" s="4"/>
      <c r="V1120" s="730"/>
      <c r="W1120" s="4"/>
    </row>
    <row r="1121" spans="3:23" x14ac:dyDescent="0.25"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758"/>
      <c r="R1121" s="4"/>
      <c r="S1121" s="4"/>
      <c r="T1121" s="758"/>
      <c r="U1121" s="4"/>
      <c r="V1121" s="730"/>
      <c r="W1121" s="4"/>
    </row>
    <row r="1122" spans="3:23" x14ac:dyDescent="0.25"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758"/>
      <c r="R1122" s="4"/>
      <c r="S1122" s="4"/>
      <c r="T1122" s="758"/>
      <c r="U1122" s="4"/>
      <c r="V1122" s="730"/>
      <c r="W1122" s="4"/>
    </row>
    <row r="1123" spans="3:23" x14ac:dyDescent="0.25"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758"/>
      <c r="R1123" s="4"/>
      <c r="S1123" s="4"/>
      <c r="T1123" s="758"/>
      <c r="U1123" s="4"/>
      <c r="V1123" s="730"/>
      <c r="W1123" s="4"/>
    </row>
    <row r="1124" spans="3:23" x14ac:dyDescent="0.25"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758"/>
      <c r="R1124" s="4"/>
      <c r="S1124" s="4"/>
      <c r="T1124" s="758"/>
      <c r="U1124" s="4"/>
      <c r="V1124" s="730"/>
      <c r="W1124" s="4"/>
    </row>
    <row r="1125" spans="3:23" x14ac:dyDescent="0.25"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758"/>
      <c r="R1125" s="4"/>
      <c r="S1125" s="4"/>
      <c r="T1125" s="758"/>
      <c r="U1125" s="4"/>
      <c r="V1125" s="730"/>
      <c r="W1125" s="4"/>
    </row>
    <row r="1126" spans="3:23" x14ac:dyDescent="0.25"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758"/>
      <c r="R1126" s="4"/>
      <c r="S1126" s="4"/>
      <c r="T1126" s="758"/>
      <c r="U1126" s="4"/>
      <c r="V1126" s="730"/>
      <c r="W1126" s="4"/>
    </row>
    <row r="1127" spans="3:23" x14ac:dyDescent="0.25"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758"/>
      <c r="R1127" s="4"/>
      <c r="S1127" s="4"/>
      <c r="T1127" s="758"/>
      <c r="U1127" s="4"/>
      <c r="V1127" s="730"/>
      <c r="W1127" s="4"/>
    </row>
    <row r="1128" spans="3:23" x14ac:dyDescent="0.25"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758"/>
      <c r="R1128" s="4"/>
      <c r="S1128" s="4"/>
      <c r="T1128" s="758"/>
      <c r="U1128" s="4"/>
      <c r="V1128" s="730"/>
      <c r="W1128" s="4"/>
    </row>
    <row r="1129" spans="3:23" x14ac:dyDescent="0.25"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758"/>
      <c r="R1129" s="4"/>
      <c r="S1129" s="4"/>
      <c r="T1129" s="758"/>
      <c r="U1129" s="4"/>
      <c r="V1129" s="730"/>
      <c r="W1129" s="4"/>
    </row>
    <row r="1130" spans="3:23" x14ac:dyDescent="0.25"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758"/>
      <c r="R1130" s="4"/>
      <c r="S1130" s="4"/>
      <c r="T1130" s="758"/>
      <c r="U1130" s="4"/>
      <c r="V1130" s="730"/>
      <c r="W1130" s="4"/>
    </row>
    <row r="1131" spans="3:23" x14ac:dyDescent="0.25"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758"/>
      <c r="R1131" s="4"/>
      <c r="S1131" s="4"/>
      <c r="T1131" s="758"/>
      <c r="U1131" s="4"/>
      <c r="V1131" s="730"/>
      <c r="W1131" s="4"/>
    </row>
    <row r="1132" spans="3:23" x14ac:dyDescent="0.25"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758"/>
      <c r="R1132" s="4"/>
      <c r="S1132" s="4"/>
      <c r="T1132" s="758"/>
      <c r="U1132" s="4"/>
      <c r="V1132" s="730"/>
      <c r="W1132" s="4"/>
    </row>
    <row r="1133" spans="3:23" x14ac:dyDescent="0.25"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758"/>
      <c r="R1133" s="4"/>
      <c r="S1133" s="4"/>
      <c r="T1133" s="758"/>
      <c r="U1133" s="4"/>
      <c r="V1133" s="730"/>
      <c r="W1133" s="4"/>
    </row>
    <row r="1134" spans="3:23" x14ac:dyDescent="0.25"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758"/>
      <c r="R1134" s="4"/>
      <c r="S1134" s="4"/>
      <c r="T1134" s="758"/>
      <c r="U1134" s="4"/>
      <c r="V1134" s="730"/>
      <c r="W1134" s="4"/>
    </row>
    <row r="1135" spans="3:23" x14ac:dyDescent="0.25"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758"/>
      <c r="R1135" s="4"/>
      <c r="S1135" s="4"/>
      <c r="T1135" s="758"/>
      <c r="U1135" s="4"/>
      <c r="V1135" s="730"/>
      <c r="W1135" s="4"/>
    </row>
    <row r="1136" spans="3:23" x14ac:dyDescent="0.25"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758"/>
      <c r="R1136" s="4"/>
      <c r="S1136" s="4"/>
      <c r="T1136" s="758"/>
      <c r="U1136" s="4"/>
      <c r="V1136" s="730"/>
      <c r="W1136" s="4"/>
    </row>
    <row r="1137" spans="3:23" x14ac:dyDescent="0.25"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758"/>
      <c r="R1137" s="4"/>
      <c r="S1137" s="4"/>
      <c r="T1137" s="758"/>
      <c r="U1137" s="4"/>
      <c r="V1137" s="730"/>
      <c r="W1137" s="4"/>
    </row>
    <row r="1138" spans="3:23" x14ac:dyDescent="0.25"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758"/>
      <c r="R1138" s="4"/>
      <c r="S1138" s="4"/>
      <c r="T1138" s="758"/>
      <c r="U1138" s="4"/>
      <c r="V1138" s="730"/>
      <c r="W1138" s="4"/>
    </row>
    <row r="1139" spans="3:23" x14ac:dyDescent="0.25"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758"/>
      <c r="R1139" s="4"/>
      <c r="S1139" s="4"/>
      <c r="T1139" s="758"/>
      <c r="U1139" s="4"/>
      <c r="V1139" s="730"/>
      <c r="W1139" s="4"/>
    </row>
    <row r="1140" spans="3:23" x14ac:dyDescent="0.25"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758"/>
      <c r="R1140" s="4"/>
      <c r="S1140" s="4"/>
      <c r="T1140" s="758"/>
      <c r="U1140" s="4"/>
      <c r="V1140" s="730"/>
      <c r="W1140" s="4"/>
    </row>
    <row r="1141" spans="3:23" x14ac:dyDescent="0.25"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758"/>
      <c r="R1141" s="4"/>
      <c r="S1141" s="4"/>
      <c r="T1141" s="758"/>
      <c r="U1141" s="4"/>
      <c r="V1141" s="730"/>
      <c r="W1141" s="4"/>
    </row>
    <row r="1142" spans="3:23" x14ac:dyDescent="0.25"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758"/>
      <c r="R1142" s="4"/>
      <c r="S1142" s="4"/>
      <c r="T1142" s="758"/>
      <c r="U1142" s="4"/>
      <c r="V1142" s="730"/>
      <c r="W1142" s="4"/>
    </row>
    <row r="1143" spans="3:23" x14ac:dyDescent="0.25"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758"/>
      <c r="R1143" s="4"/>
      <c r="S1143" s="4"/>
      <c r="T1143" s="758"/>
      <c r="U1143" s="4"/>
      <c r="V1143" s="730"/>
      <c r="W1143" s="4"/>
    </row>
    <row r="1144" spans="3:23" x14ac:dyDescent="0.25"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758"/>
      <c r="R1144" s="4"/>
      <c r="S1144" s="4"/>
      <c r="T1144" s="758"/>
      <c r="U1144" s="4"/>
      <c r="V1144" s="730"/>
      <c r="W1144" s="4"/>
    </row>
    <row r="1145" spans="3:23" x14ac:dyDescent="0.25"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758"/>
      <c r="R1145" s="4"/>
      <c r="S1145" s="4"/>
      <c r="T1145" s="758"/>
      <c r="U1145" s="4"/>
      <c r="V1145" s="730"/>
      <c r="W1145" s="4"/>
    </row>
    <row r="1146" spans="3:23" x14ac:dyDescent="0.25"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758"/>
      <c r="R1146" s="4"/>
      <c r="S1146" s="4"/>
      <c r="T1146" s="758"/>
      <c r="U1146" s="4"/>
      <c r="V1146" s="730"/>
      <c r="W1146" s="4"/>
    </row>
    <row r="1147" spans="3:23" x14ac:dyDescent="0.25"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758"/>
      <c r="R1147" s="4"/>
      <c r="S1147" s="4"/>
      <c r="T1147" s="758"/>
      <c r="U1147" s="4"/>
      <c r="V1147" s="730"/>
      <c r="W1147" s="4"/>
    </row>
    <row r="1148" spans="3:23" x14ac:dyDescent="0.25"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758"/>
      <c r="R1148" s="4"/>
      <c r="S1148" s="4"/>
      <c r="T1148" s="758"/>
      <c r="U1148" s="4"/>
      <c r="V1148" s="730"/>
      <c r="W1148" s="4"/>
    </row>
    <row r="1149" spans="3:23" x14ac:dyDescent="0.25"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758"/>
      <c r="R1149" s="4"/>
      <c r="S1149" s="4"/>
      <c r="T1149" s="758"/>
      <c r="U1149" s="4"/>
      <c r="V1149" s="730"/>
      <c r="W1149" s="4"/>
    </row>
    <row r="1150" spans="3:23" x14ac:dyDescent="0.25"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758"/>
      <c r="R1150" s="4"/>
      <c r="S1150" s="4"/>
      <c r="T1150" s="758"/>
      <c r="U1150" s="4"/>
      <c r="V1150" s="730"/>
      <c r="W1150" s="4"/>
    </row>
    <row r="1151" spans="3:23" x14ac:dyDescent="0.25"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758"/>
      <c r="R1151" s="4"/>
      <c r="S1151" s="4"/>
      <c r="T1151" s="758"/>
      <c r="U1151" s="4"/>
      <c r="V1151" s="730"/>
      <c r="W1151" s="4"/>
    </row>
    <row r="1152" spans="3:23" x14ac:dyDescent="0.25"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758"/>
      <c r="R1152" s="4"/>
      <c r="S1152" s="4"/>
      <c r="T1152" s="758"/>
      <c r="U1152" s="4"/>
      <c r="V1152" s="730"/>
      <c r="W1152" s="4"/>
    </row>
    <row r="1153" spans="3:23" x14ac:dyDescent="0.25"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758"/>
      <c r="R1153" s="4"/>
      <c r="S1153" s="4"/>
      <c r="T1153" s="758"/>
      <c r="U1153" s="4"/>
      <c r="V1153" s="730"/>
      <c r="W1153" s="4"/>
    </row>
    <row r="1154" spans="3:23" x14ac:dyDescent="0.25"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758"/>
      <c r="R1154" s="4"/>
      <c r="S1154" s="4"/>
      <c r="T1154" s="758"/>
      <c r="U1154" s="4"/>
      <c r="V1154" s="730"/>
      <c r="W1154" s="4"/>
    </row>
    <row r="1155" spans="3:23" x14ac:dyDescent="0.25"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758"/>
      <c r="R1155" s="4"/>
      <c r="S1155" s="4"/>
      <c r="T1155" s="758"/>
      <c r="U1155" s="4"/>
      <c r="V1155" s="730"/>
      <c r="W1155" s="4"/>
    </row>
    <row r="1156" spans="3:23" x14ac:dyDescent="0.25"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758"/>
      <c r="R1156" s="4"/>
      <c r="S1156" s="4"/>
      <c r="T1156" s="758"/>
      <c r="U1156" s="4"/>
      <c r="V1156" s="730"/>
      <c r="W1156" s="4"/>
    </row>
    <row r="1157" spans="3:23" x14ac:dyDescent="0.25"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758"/>
      <c r="R1157" s="4"/>
      <c r="S1157" s="4"/>
      <c r="T1157" s="758"/>
      <c r="U1157" s="4"/>
      <c r="V1157" s="730"/>
      <c r="W1157" s="4"/>
    </row>
    <row r="1158" spans="3:23" x14ac:dyDescent="0.25"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758"/>
      <c r="R1158" s="4"/>
      <c r="S1158" s="4"/>
      <c r="T1158" s="758"/>
      <c r="U1158" s="4"/>
      <c r="V1158" s="730"/>
      <c r="W1158" s="4"/>
    </row>
    <row r="1159" spans="3:23" x14ac:dyDescent="0.25"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758"/>
      <c r="R1159" s="4"/>
      <c r="S1159" s="4"/>
      <c r="T1159" s="758"/>
      <c r="U1159" s="4"/>
      <c r="V1159" s="730"/>
      <c r="W1159" s="4"/>
    </row>
    <row r="1160" spans="3:23" x14ac:dyDescent="0.25"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758"/>
      <c r="R1160" s="4"/>
      <c r="S1160" s="4"/>
      <c r="T1160" s="758"/>
      <c r="U1160" s="4"/>
      <c r="V1160" s="730"/>
      <c r="W1160" s="4"/>
    </row>
    <row r="1161" spans="3:23" x14ac:dyDescent="0.25"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758"/>
      <c r="R1161" s="4"/>
      <c r="S1161" s="4"/>
      <c r="T1161" s="758"/>
      <c r="U1161" s="4"/>
      <c r="V1161" s="730"/>
      <c r="W1161" s="4"/>
    </row>
    <row r="1162" spans="3:23" x14ac:dyDescent="0.25"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758"/>
      <c r="R1162" s="4"/>
      <c r="S1162" s="4"/>
      <c r="T1162" s="758"/>
      <c r="U1162" s="4"/>
      <c r="V1162" s="730"/>
      <c r="W1162" s="4"/>
    </row>
    <row r="1163" spans="3:23" x14ac:dyDescent="0.25"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758"/>
      <c r="R1163" s="4"/>
      <c r="S1163" s="4"/>
      <c r="T1163" s="758"/>
      <c r="U1163" s="4"/>
      <c r="V1163" s="730"/>
      <c r="W1163" s="4"/>
    </row>
    <row r="1164" spans="3:23" x14ac:dyDescent="0.25"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758"/>
      <c r="R1164" s="4"/>
      <c r="S1164" s="4"/>
      <c r="T1164" s="758"/>
      <c r="U1164" s="4"/>
      <c r="V1164" s="730"/>
      <c r="W1164" s="4"/>
    </row>
    <row r="1165" spans="3:23" x14ac:dyDescent="0.25"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758"/>
      <c r="R1165" s="4"/>
      <c r="S1165" s="4"/>
      <c r="T1165" s="758"/>
      <c r="U1165" s="4"/>
      <c r="V1165" s="730"/>
      <c r="W1165" s="4"/>
    </row>
    <row r="1166" spans="3:23" x14ac:dyDescent="0.25"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758"/>
      <c r="R1166" s="4"/>
      <c r="S1166" s="4"/>
      <c r="T1166" s="758"/>
      <c r="U1166" s="4"/>
      <c r="V1166" s="730"/>
      <c r="W1166" s="4"/>
    </row>
    <row r="1167" spans="3:23" x14ac:dyDescent="0.25"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758"/>
      <c r="R1167" s="4"/>
      <c r="S1167" s="4"/>
      <c r="T1167" s="758"/>
      <c r="U1167" s="4"/>
      <c r="V1167" s="730"/>
      <c r="W1167" s="4"/>
    </row>
    <row r="1168" spans="3:23" x14ac:dyDescent="0.25"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758"/>
      <c r="R1168" s="4"/>
      <c r="S1168" s="4"/>
      <c r="T1168" s="758"/>
      <c r="U1168" s="4"/>
      <c r="V1168" s="730"/>
      <c r="W1168" s="4"/>
    </row>
    <row r="1169" spans="3:23" x14ac:dyDescent="0.25"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758"/>
      <c r="R1169" s="4"/>
      <c r="S1169" s="4"/>
      <c r="T1169" s="758"/>
      <c r="U1169" s="4"/>
      <c r="V1169" s="730"/>
      <c r="W1169" s="4"/>
    </row>
    <row r="1170" spans="3:23" x14ac:dyDescent="0.25"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758"/>
      <c r="R1170" s="4"/>
      <c r="S1170" s="4"/>
      <c r="T1170" s="758"/>
      <c r="U1170" s="4"/>
      <c r="V1170" s="730"/>
      <c r="W1170" s="4"/>
    </row>
    <row r="1171" spans="3:23" x14ac:dyDescent="0.25"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758"/>
      <c r="R1171" s="4"/>
      <c r="S1171" s="4"/>
      <c r="T1171" s="758"/>
      <c r="U1171" s="4"/>
      <c r="V1171" s="730"/>
      <c r="W1171" s="4"/>
    </row>
    <row r="1172" spans="3:23" x14ac:dyDescent="0.25"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758"/>
      <c r="R1172" s="4"/>
      <c r="S1172" s="4"/>
      <c r="T1172" s="758"/>
      <c r="U1172" s="4"/>
      <c r="V1172" s="730"/>
      <c r="W1172" s="4"/>
    </row>
    <row r="1173" spans="3:23" x14ac:dyDescent="0.25"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758"/>
      <c r="R1173" s="4"/>
      <c r="S1173" s="4"/>
      <c r="T1173" s="758"/>
      <c r="U1173" s="4"/>
      <c r="V1173" s="730"/>
      <c r="W1173" s="4"/>
    </row>
    <row r="1174" spans="3:23" x14ac:dyDescent="0.25"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758"/>
      <c r="R1174" s="4"/>
      <c r="S1174" s="4"/>
      <c r="T1174" s="758"/>
      <c r="U1174" s="4"/>
      <c r="V1174" s="730"/>
      <c r="W1174" s="4"/>
    </row>
    <row r="1175" spans="3:23" x14ac:dyDescent="0.25"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758"/>
      <c r="R1175" s="4"/>
      <c r="S1175" s="4"/>
      <c r="T1175" s="758"/>
      <c r="U1175" s="4"/>
      <c r="V1175" s="730"/>
      <c r="W1175" s="4"/>
    </row>
    <row r="1176" spans="3:23" x14ac:dyDescent="0.25"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758"/>
      <c r="R1176" s="4"/>
      <c r="S1176" s="4"/>
      <c r="T1176" s="758"/>
      <c r="U1176" s="4"/>
      <c r="V1176" s="730"/>
      <c r="W1176" s="4"/>
    </row>
    <row r="1177" spans="3:23" x14ac:dyDescent="0.25"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758"/>
      <c r="R1177" s="4"/>
      <c r="S1177" s="4"/>
      <c r="T1177" s="758"/>
      <c r="U1177" s="4"/>
      <c r="V1177" s="730"/>
      <c r="W1177" s="4"/>
    </row>
    <row r="1178" spans="3:23" x14ac:dyDescent="0.25"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758"/>
      <c r="R1178" s="4"/>
      <c r="S1178" s="4"/>
      <c r="T1178" s="758"/>
      <c r="U1178" s="4"/>
      <c r="V1178" s="730"/>
      <c r="W1178" s="4"/>
    </row>
    <row r="1179" spans="3:23" x14ac:dyDescent="0.25"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758"/>
      <c r="R1179" s="4"/>
      <c r="S1179" s="4"/>
      <c r="T1179" s="758"/>
      <c r="U1179" s="4"/>
      <c r="V1179" s="730"/>
      <c r="W1179" s="4"/>
    </row>
    <row r="1180" spans="3:23" x14ac:dyDescent="0.25"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758"/>
      <c r="R1180" s="4"/>
      <c r="S1180" s="4"/>
      <c r="T1180" s="758"/>
      <c r="U1180" s="4"/>
      <c r="V1180" s="730"/>
      <c r="W1180" s="4"/>
    </row>
    <row r="1181" spans="3:23" x14ac:dyDescent="0.25"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758"/>
      <c r="R1181" s="4"/>
      <c r="S1181" s="4"/>
      <c r="T1181" s="758"/>
      <c r="U1181" s="4"/>
      <c r="V1181" s="730"/>
      <c r="W1181" s="4"/>
    </row>
    <row r="1182" spans="3:23" x14ac:dyDescent="0.25"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758"/>
      <c r="R1182" s="4"/>
      <c r="S1182" s="4"/>
      <c r="T1182" s="758"/>
      <c r="U1182" s="4"/>
      <c r="V1182" s="730"/>
      <c r="W1182" s="4"/>
    </row>
    <row r="1183" spans="3:23" x14ac:dyDescent="0.25"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758"/>
      <c r="R1183" s="4"/>
      <c r="S1183" s="4"/>
      <c r="T1183" s="758"/>
      <c r="U1183" s="4"/>
      <c r="V1183" s="730"/>
      <c r="W1183" s="4"/>
    </row>
    <row r="1184" spans="3:23" x14ac:dyDescent="0.25"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758"/>
      <c r="R1184" s="4"/>
      <c r="S1184" s="4"/>
      <c r="T1184" s="758"/>
      <c r="U1184" s="4"/>
      <c r="V1184" s="730"/>
      <c r="W1184" s="4"/>
    </row>
    <row r="1185" spans="3:23" x14ac:dyDescent="0.25"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758"/>
      <c r="R1185" s="4"/>
      <c r="S1185" s="4"/>
      <c r="T1185" s="758"/>
      <c r="U1185" s="4"/>
      <c r="V1185" s="730"/>
      <c r="W1185" s="4"/>
    </row>
    <row r="1186" spans="3:23" x14ac:dyDescent="0.25"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758"/>
      <c r="R1186" s="4"/>
      <c r="S1186" s="4"/>
      <c r="T1186" s="758"/>
      <c r="U1186" s="4"/>
      <c r="V1186" s="730"/>
      <c r="W1186" s="4"/>
    </row>
    <row r="1187" spans="3:23" x14ac:dyDescent="0.25"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758"/>
      <c r="R1187" s="4"/>
      <c r="S1187" s="4"/>
      <c r="T1187" s="758"/>
      <c r="U1187" s="4"/>
      <c r="V1187" s="730"/>
      <c r="W1187" s="4"/>
    </row>
    <row r="1188" spans="3:23" x14ac:dyDescent="0.25"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758"/>
      <c r="R1188" s="4"/>
      <c r="S1188" s="4"/>
      <c r="T1188" s="758"/>
      <c r="U1188" s="4"/>
      <c r="V1188" s="730"/>
      <c r="W1188" s="4"/>
    </row>
    <row r="1189" spans="3:23" x14ac:dyDescent="0.25"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758"/>
      <c r="R1189" s="4"/>
      <c r="S1189" s="4"/>
      <c r="T1189" s="758"/>
      <c r="U1189" s="4"/>
      <c r="V1189" s="730"/>
      <c r="W1189" s="4"/>
    </row>
    <row r="1190" spans="3:23" x14ac:dyDescent="0.25"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758"/>
      <c r="R1190" s="4"/>
      <c r="S1190" s="4"/>
      <c r="T1190" s="758"/>
      <c r="U1190" s="4"/>
      <c r="V1190" s="730"/>
      <c r="W1190" s="4"/>
    </row>
    <row r="1191" spans="3:23" x14ac:dyDescent="0.25"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758"/>
      <c r="R1191" s="4"/>
      <c r="S1191" s="4"/>
      <c r="T1191" s="758"/>
      <c r="U1191" s="4"/>
      <c r="V1191" s="730"/>
      <c r="W1191" s="4"/>
    </row>
    <row r="1192" spans="3:23" x14ac:dyDescent="0.25"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758"/>
      <c r="R1192" s="4"/>
      <c r="S1192" s="4"/>
      <c r="T1192" s="758"/>
      <c r="U1192" s="4"/>
      <c r="V1192" s="730"/>
      <c r="W1192" s="4"/>
    </row>
    <row r="1193" spans="3:23" x14ac:dyDescent="0.25"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758"/>
      <c r="R1193" s="4"/>
      <c r="S1193" s="4"/>
      <c r="T1193" s="758"/>
      <c r="U1193" s="4"/>
      <c r="V1193" s="730"/>
      <c r="W1193" s="4"/>
    </row>
    <row r="1194" spans="3:23" x14ac:dyDescent="0.25"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758"/>
      <c r="R1194" s="4"/>
      <c r="S1194" s="4"/>
      <c r="T1194" s="758"/>
      <c r="U1194" s="4"/>
      <c r="V1194" s="730"/>
      <c r="W1194" s="4"/>
    </row>
    <row r="1195" spans="3:23" x14ac:dyDescent="0.25"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758"/>
      <c r="R1195" s="4"/>
      <c r="S1195" s="4"/>
      <c r="T1195" s="758"/>
      <c r="U1195" s="4"/>
      <c r="V1195" s="730"/>
      <c r="W1195" s="4"/>
    </row>
    <row r="1196" spans="3:23" x14ac:dyDescent="0.25"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758"/>
      <c r="R1196" s="4"/>
      <c r="S1196" s="4"/>
      <c r="T1196" s="758"/>
      <c r="U1196" s="4"/>
      <c r="V1196" s="730"/>
      <c r="W1196" s="4"/>
    </row>
    <row r="1197" spans="3:23" x14ac:dyDescent="0.25"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758"/>
      <c r="R1197" s="4"/>
      <c r="S1197" s="4"/>
      <c r="T1197" s="758"/>
      <c r="U1197" s="4"/>
      <c r="V1197" s="730"/>
      <c r="W1197" s="4"/>
    </row>
    <row r="1198" spans="3:23" x14ac:dyDescent="0.25"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758"/>
      <c r="R1198" s="4"/>
      <c r="S1198" s="4"/>
      <c r="T1198" s="758"/>
      <c r="U1198" s="4"/>
      <c r="V1198" s="730"/>
      <c r="W1198" s="4"/>
    </row>
    <row r="1199" spans="3:23" x14ac:dyDescent="0.25"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758"/>
      <c r="R1199" s="4"/>
      <c r="S1199" s="4"/>
      <c r="T1199" s="758"/>
      <c r="U1199" s="4"/>
      <c r="V1199" s="730"/>
      <c r="W1199" s="4"/>
    </row>
    <row r="1200" spans="3:23" x14ac:dyDescent="0.25"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758"/>
      <c r="R1200" s="4"/>
      <c r="S1200" s="4"/>
      <c r="T1200" s="758"/>
      <c r="U1200" s="4"/>
      <c r="V1200" s="730"/>
      <c r="W1200" s="4"/>
    </row>
    <row r="1201" spans="3:23" x14ac:dyDescent="0.25"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758"/>
      <c r="R1201" s="4"/>
      <c r="S1201" s="4"/>
      <c r="T1201" s="758"/>
      <c r="U1201" s="4"/>
      <c r="V1201" s="730"/>
      <c r="W1201" s="4"/>
    </row>
    <row r="1202" spans="3:23" x14ac:dyDescent="0.25"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758"/>
      <c r="R1202" s="4"/>
      <c r="S1202" s="4"/>
      <c r="T1202" s="758"/>
      <c r="U1202" s="4"/>
      <c r="V1202" s="730"/>
      <c r="W1202" s="4"/>
    </row>
    <row r="1203" spans="3:23" x14ac:dyDescent="0.25"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758"/>
      <c r="R1203" s="4"/>
      <c r="S1203" s="4"/>
      <c r="T1203" s="758"/>
      <c r="U1203" s="4"/>
      <c r="V1203" s="730"/>
      <c r="W1203" s="4"/>
    </row>
    <row r="1204" spans="3:23" x14ac:dyDescent="0.25"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758"/>
      <c r="R1204" s="4"/>
      <c r="S1204" s="4"/>
      <c r="T1204" s="758"/>
      <c r="U1204" s="4"/>
      <c r="V1204" s="730"/>
      <c r="W1204" s="4"/>
    </row>
    <row r="1205" spans="3:23" x14ac:dyDescent="0.25"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758"/>
      <c r="R1205" s="4"/>
      <c r="S1205" s="4"/>
      <c r="T1205" s="758"/>
      <c r="U1205" s="4"/>
      <c r="V1205" s="730"/>
      <c r="W1205" s="4"/>
    </row>
    <row r="1206" spans="3:23" x14ac:dyDescent="0.25"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758"/>
      <c r="R1206" s="4"/>
      <c r="S1206" s="4"/>
      <c r="T1206" s="758"/>
      <c r="U1206" s="4"/>
      <c r="V1206" s="730"/>
      <c r="W1206" s="4"/>
    </row>
    <row r="1207" spans="3:23" x14ac:dyDescent="0.25"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758"/>
      <c r="R1207" s="4"/>
      <c r="S1207" s="4"/>
      <c r="T1207" s="758"/>
      <c r="U1207" s="4"/>
      <c r="V1207" s="730"/>
      <c r="W1207" s="4"/>
    </row>
    <row r="1208" spans="3:23" x14ac:dyDescent="0.25"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758"/>
      <c r="R1208" s="4"/>
      <c r="S1208" s="4"/>
      <c r="T1208" s="758"/>
      <c r="U1208" s="4"/>
      <c r="V1208" s="730"/>
      <c r="W1208" s="4"/>
    </row>
    <row r="1209" spans="3:23" x14ac:dyDescent="0.25"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758"/>
      <c r="R1209" s="4"/>
      <c r="S1209" s="4"/>
      <c r="T1209" s="758"/>
      <c r="U1209" s="4"/>
      <c r="V1209" s="730"/>
      <c r="W1209" s="4"/>
    </row>
    <row r="1210" spans="3:23" x14ac:dyDescent="0.25"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758"/>
      <c r="R1210" s="4"/>
      <c r="S1210" s="4"/>
      <c r="T1210" s="758"/>
      <c r="U1210" s="4"/>
      <c r="V1210" s="730"/>
      <c r="W1210" s="4"/>
    </row>
    <row r="1211" spans="3:23" x14ac:dyDescent="0.25"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758"/>
      <c r="R1211" s="4"/>
      <c r="S1211" s="4"/>
      <c r="T1211" s="758"/>
      <c r="U1211" s="4"/>
      <c r="V1211" s="730"/>
      <c r="W1211" s="4"/>
    </row>
    <row r="1212" spans="3:23" x14ac:dyDescent="0.25"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758"/>
      <c r="R1212" s="4"/>
      <c r="S1212" s="4"/>
      <c r="T1212" s="758"/>
      <c r="U1212" s="4"/>
      <c r="V1212" s="730"/>
      <c r="W1212" s="4"/>
    </row>
    <row r="1213" spans="3:23" x14ac:dyDescent="0.25"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758"/>
      <c r="R1213" s="4"/>
      <c r="S1213" s="4"/>
      <c r="T1213" s="758"/>
      <c r="U1213" s="4"/>
      <c r="V1213" s="730"/>
      <c r="W1213" s="4"/>
    </row>
    <row r="1214" spans="3:23" x14ac:dyDescent="0.25"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758"/>
      <c r="R1214" s="4"/>
      <c r="S1214" s="4"/>
      <c r="T1214" s="758"/>
      <c r="U1214" s="4"/>
      <c r="V1214" s="730"/>
      <c r="W1214" s="4"/>
    </row>
    <row r="1215" spans="3:23" x14ac:dyDescent="0.25"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758"/>
      <c r="R1215" s="4"/>
      <c r="S1215" s="4"/>
      <c r="T1215" s="758"/>
      <c r="U1215" s="4"/>
      <c r="V1215" s="730"/>
      <c r="W1215" s="4"/>
    </row>
    <row r="1216" spans="3:23" x14ac:dyDescent="0.25"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758"/>
      <c r="R1216" s="4"/>
      <c r="S1216" s="4"/>
      <c r="T1216" s="758"/>
      <c r="U1216" s="4"/>
      <c r="V1216" s="730"/>
      <c r="W1216" s="4"/>
    </row>
    <row r="1217" spans="3:23" x14ac:dyDescent="0.25"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758"/>
      <c r="R1217" s="4"/>
      <c r="S1217" s="4"/>
      <c r="T1217" s="758"/>
      <c r="U1217" s="4"/>
      <c r="V1217" s="730"/>
      <c r="W1217" s="4"/>
    </row>
    <row r="1218" spans="3:23" x14ac:dyDescent="0.25"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758"/>
      <c r="R1218" s="4"/>
      <c r="S1218" s="4"/>
      <c r="T1218" s="758"/>
      <c r="U1218" s="4"/>
      <c r="V1218" s="730"/>
      <c r="W1218" s="4"/>
    </row>
    <row r="1219" spans="3:23" x14ac:dyDescent="0.25"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758"/>
      <c r="R1219" s="4"/>
      <c r="S1219" s="4"/>
      <c r="T1219" s="758"/>
      <c r="U1219" s="4"/>
      <c r="V1219" s="730"/>
      <c r="W1219" s="4"/>
    </row>
    <row r="1220" spans="3:23" x14ac:dyDescent="0.25"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758"/>
      <c r="R1220" s="4"/>
      <c r="S1220" s="4"/>
      <c r="T1220" s="758"/>
      <c r="U1220" s="4"/>
      <c r="V1220" s="730"/>
      <c r="W1220" s="4"/>
    </row>
    <row r="1221" spans="3:23" x14ac:dyDescent="0.25"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758"/>
      <c r="R1221" s="4"/>
      <c r="S1221" s="4"/>
      <c r="T1221" s="758"/>
      <c r="U1221" s="4"/>
      <c r="V1221" s="730"/>
      <c r="W1221" s="4"/>
    </row>
    <row r="1222" spans="3:23" x14ac:dyDescent="0.25"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758"/>
      <c r="R1222" s="4"/>
      <c r="S1222" s="4"/>
      <c r="T1222" s="758"/>
      <c r="U1222" s="4"/>
      <c r="V1222" s="730"/>
      <c r="W1222" s="4"/>
    </row>
    <row r="1223" spans="3:23" x14ac:dyDescent="0.25"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758"/>
      <c r="R1223" s="4"/>
      <c r="S1223" s="4"/>
      <c r="T1223" s="758"/>
      <c r="U1223" s="4"/>
      <c r="V1223" s="730"/>
      <c r="W1223" s="4"/>
    </row>
    <row r="1224" spans="3:23" x14ac:dyDescent="0.25"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758"/>
      <c r="R1224" s="4"/>
      <c r="S1224" s="4"/>
      <c r="T1224" s="758"/>
      <c r="U1224" s="4"/>
      <c r="V1224" s="730"/>
      <c r="W1224" s="4"/>
    </row>
    <row r="1225" spans="3:23" x14ac:dyDescent="0.25"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758"/>
      <c r="R1225" s="4"/>
      <c r="S1225" s="4"/>
      <c r="T1225" s="758"/>
      <c r="U1225" s="4"/>
      <c r="V1225" s="730"/>
      <c r="W1225" s="4"/>
    </row>
    <row r="1226" spans="3:23" x14ac:dyDescent="0.25"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758"/>
      <c r="R1226" s="4"/>
      <c r="S1226" s="4"/>
      <c r="T1226" s="758"/>
      <c r="U1226" s="4"/>
      <c r="V1226" s="730"/>
      <c r="W1226" s="4"/>
    </row>
    <row r="1227" spans="3:23" x14ac:dyDescent="0.25"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758"/>
      <c r="R1227" s="4"/>
      <c r="S1227" s="4"/>
      <c r="T1227" s="758"/>
      <c r="U1227" s="4"/>
      <c r="V1227" s="730"/>
      <c r="W1227" s="4"/>
    </row>
    <row r="1228" spans="3:23" x14ac:dyDescent="0.25"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758"/>
      <c r="R1228" s="4"/>
      <c r="S1228" s="4"/>
      <c r="T1228" s="758"/>
      <c r="U1228" s="4"/>
      <c r="V1228" s="730"/>
      <c r="W1228" s="4"/>
    </row>
    <row r="1229" spans="3:23" x14ac:dyDescent="0.25"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758"/>
      <c r="R1229" s="4"/>
      <c r="S1229" s="4"/>
      <c r="T1229" s="758"/>
      <c r="U1229" s="4"/>
      <c r="V1229" s="730"/>
      <c r="W1229" s="4"/>
    </row>
    <row r="1230" spans="3:23" x14ac:dyDescent="0.25"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758"/>
      <c r="R1230" s="4"/>
      <c r="S1230" s="4"/>
      <c r="T1230" s="758"/>
      <c r="U1230" s="4"/>
      <c r="V1230" s="730"/>
      <c r="W1230" s="4"/>
    </row>
    <row r="1231" spans="3:23" x14ac:dyDescent="0.25"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758"/>
      <c r="R1231" s="4"/>
      <c r="S1231" s="4"/>
      <c r="T1231" s="758"/>
      <c r="U1231" s="4"/>
      <c r="V1231" s="730"/>
      <c r="W1231" s="4"/>
    </row>
    <row r="1232" spans="3:23" x14ac:dyDescent="0.25"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758"/>
      <c r="R1232" s="4"/>
      <c r="S1232" s="4"/>
      <c r="T1232" s="758"/>
      <c r="U1232" s="4"/>
      <c r="V1232" s="730"/>
      <c r="W1232" s="4"/>
    </row>
    <row r="1233" spans="3:23" x14ac:dyDescent="0.25"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758"/>
      <c r="R1233" s="4"/>
      <c r="S1233" s="4"/>
      <c r="T1233" s="758"/>
      <c r="U1233" s="4"/>
      <c r="V1233" s="730"/>
      <c r="W1233" s="4"/>
    </row>
    <row r="1234" spans="3:23" x14ac:dyDescent="0.25"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758"/>
      <c r="R1234" s="4"/>
      <c r="S1234" s="4"/>
      <c r="T1234" s="758"/>
      <c r="U1234" s="4"/>
      <c r="V1234" s="730"/>
      <c r="W1234" s="4"/>
    </row>
    <row r="1235" spans="3:23" x14ac:dyDescent="0.25"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758"/>
      <c r="R1235" s="4"/>
      <c r="S1235" s="4"/>
      <c r="T1235" s="758"/>
      <c r="U1235" s="4"/>
      <c r="V1235" s="730"/>
      <c r="W1235" s="4"/>
    </row>
    <row r="1236" spans="3:23" x14ac:dyDescent="0.25"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758"/>
      <c r="R1236" s="4"/>
      <c r="S1236" s="4"/>
      <c r="T1236" s="758"/>
      <c r="U1236" s="4"/>
      <c r="V1236" s="730"/>
      <c r="W1236" s="4"/>
    </row>
    <row r="1237" spans="3:23" x14ac:dyDescent="0.25"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758"/>
      <c r="R1237" s="4"/>
      <c r="S1237" s="4"/>
      <c r="T1237" s="758"/>
      <c r="U1237" s="4"/>
      <c r="V1237" s="730"/>
      <c r="W1237" s="4"/>
    </row>
    <row r="1238" spans="3:23" x14ac:dyDescent="0.25"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758"/>
      <c r="R1238" s="4"/>
      <c r="S1238" s="4"/>
      <c r="T1238" s="758"/>
      <c r="U1238" s="4"/>
      <c r="V1238" s="730"/>
      <c r="W1238" s="4"/>
    </row>
    <row r="1239" spans="3:23" x14ac:dyDescent="0.25"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758"/>
      <c r="R1239" s="4"/>
      <c r="S1239" s="4"/>
      <c r="T1239" s="758"/>
      <c r="U1239" s="4"/>
      <c r="V1239" s="730"/>
      <c r="W1239" s="4"/>
    </row>
    <row r="1240" spans="3:23" x14ac:dyDescent="0.25"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758"/>
      <c r="R1240" s="4"/>
      <c r="S1240" s="4"/>
      <c r="T1240" s="758"/>
      <c r="U1240" s="4"/>
      <c r="V1240" s="730"/>
      <c r="W1240" s="4"/>
    </row>
    <row r="1241" spans="3:23" x14ac:dyDescent="0.25"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758"/>
      <c r="R1241" s="4"/>
      <c r="S1241" s="4"/>
      <c r="T1241" s="758"/>
      <c r="U1241" s="4"/>
      <c r="V1241" s="730"/>
      <c r="W1241" s="4"/>
    </row>
    <row r="1242" spans="3:23" x14ac:dyDescent="0.25"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758"/>
      <c r="R1242" s="4"/>
      <c r="S1242" s="4"/>
      <c r="T1242" s="758"/>
      <c r="U1242" s="4"/>
      <c r="V1242" s="730"/>
      <c r="W1242" s="4"/>
    </row>
    <row r="1243" spans="3:23" x14ac:dyDescent="0.25"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758"/>
      <c r="R1243" s="4"/>
      <c r="S1243" s="4"/>
      <c r="T1243" s="758"/>
      <c r="U1243" s="4"/>
      <c r="V1243" s="730"/>
      <c r="W1243" s="4"/>
    </row>
    <row r="1244" spans="3:23" x14ac:dyDescent="0.25"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758"/>
      <c r="R1244" s="4"/>
      <c r="S1244" s="4"/>
      <c r="T1244" s="758"/>
      <c r="U1244" s="4"/>
      <c r="V1244" s="730"/>
      <c r="W1244" s="4"/>
    </row>
    <row r="1245" spans="3:23" x14ac:dyDescent="0.25"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758"/>
      <c r="R1245" s="4"/>
      <c r="S1245" s="4"/>
      <c r="T1245" s="758"/>
      <c r="U1245" s="4"/>
      <c r="V1245" s="730"/>
      <c r="W1245" s="4"/>
    </row>
    <row r="1246" spans="3:23" x14ac:dyDescent="0.25"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758"/>
      <c r="R1246" s="4"/>
      <c r="S1246" s="4"/>
      <c r="T1246" s="758"/>
      <c r="U1246" s="4"/>
      <c r="V1246" s="730"/>
      <c r="W1246" s="4"/>
    </row>
    <row r="1247" spans="3:23" x14ac:dyDescent="0.25"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758"/>
      <c r="R1247" s="4"/>
      <c r="S1247" s="4"/>
      <c r="T1247" s="758"/>
      <c r="U1247" s="4"/>
      <c r="V1247" s="730"/>
      <c r="W1247" s="4"/>
    </row>
    <row r="1248" spans="3:23" x14ac:dyDescent="0.25"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758"/>
      <c r="R1248" s="4"/>
      <c r="S1248" s="4"/>
      <c r="T1248" s="758"/>
      <c r="U1248" s="4"/>
      <c r="V1248" s="730"/>
      <c r="W1248" s="4"/>
    </row>
    <row r="1249" spans="3:23" x14ac:dyDescent="0.25"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758"/>
      <c r="R1249" s="4"/>
      <c r="S1249" s="4"/>
      <c r="T1249" s="758"/>
      <c r="U1249" s="4"/>
      <c r="V1249" s="730"/>
      <c r="W1249" s="4"/>
    </row>
    <row r="1250" spans="3:23" x14ac:dyDescent="0.25"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758"/>
      <c r="R1250" s="4"/>
      <c r="S1250" s="4"/>
      <c r="T1250" s="758"/>
      <c r="U1250" s="4"/>
      <c r="V1250" s="730"/>
      <c r="W1250" s="4"/>
    </row>
    <row r="1251" spans="3:23" x14ac:dyDescent="0.25"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758"/>
      <c r="R1251" s="4"/>
      <c r="S1251" s="4"/>
      <c r="T1251" s="758"/>
      <c r="U1251" s="4"/>
      <c r="V1251" s="730"/>
      <c r="W1251" s="4"/>
    </row>
    <row r="1252" spans="3:23" x14ac:dyDescent="0.25"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758"/>
      <c r="R1252" s="4"/>
      <c r="S1252" s="4"/>
      <c r="T1252" s="758"/>
      <c r="U1252" s="4"/>
      <c r="V1252" s="730"/>
      <c r="W1252" s="4"/>
    </row>
    <row r="1253" spans="3:23" x14ac:dyDescent="0.25"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758"/>
      <c r="R1253" s="4"/>
      <c r="S1253" s="4"/>
      <c r="T1253" s="758"/>
      <c r="U1253" s="4"/>
      <c r="V1253" s="730"/>
      <c r="W1253" s="4"/>
    </row>
    <row r="1254" spans="3:23" x14ac:dyDescent="0.25"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758"/>
      <c r="R1254" s="4"/>
      <c r="S1254" s="4"/>
      <c r="T1254" s="758"/>
      <c r="U1254" s="4"/>
      <c r="V1254" s="730"/>
      <c r="W1254" s="4"/>
    </row>
    <row r="1255" spans="3:23" x14ac:dyDescent="0.25"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758"/>
      <c r="R1255" s="4"/>
      <c r="S1255" s="4"/>
      <c r="T1255" s="758"/>
      <c r="U1255" s="4"/>
      <c r="V1255" s="730"/>
      <c r="W1255" s="4"/>
    </row>
    <row r="1256" spans="3:23" x14ac:dyDescent="0.25"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758"/>
      <c r="R1256" s="4"/>
      <c r="S1256" s="4"/>
      <c r="T1256" s="758"/>
      <c r="U1256" s="4"/>
      <c r="V1256" s="730"/>
      <c r="W1256" s="4"/>
    </row>
    <row r="1257" spans="3:23" x14ac:dyDescent="0.25"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758"/>
      <c r="R1257" s="4"/>
      <c r="S1257" s="4"/>
      <c r="T1257" s="758"/>
      <c r="U1257" s="4"/>
      <c r="V1257" s="730"/>
      <c r="W1257" s="4"/>
    </row>
    <row r="1258" spans="3:23" x14ac:dyDescent="0.25"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758"/>
      <c r="R1258" s="4"/>
      <c r="S1258" s="4"/>
      <c r="T1258" s="758"/>
      <c r="U1258" s="4"/>
      <c r="V1258" s="730"/>
      <c r="W1258" s="4"/>
    </row>
    <row r="1259" spans="3:23" x14ac:dyDescent="0.25"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758"/>
      <c r="R1259" s="4"/>
      <c r="S1259" s="4"/>
      <c r="T1259" s="758"/>
      <c r="U1259" s="4"/>
      <c r="V1259" s="730"/>
      <c r="W1259" s="4"/>
    </row>
    <row r="1260" spans="3:23" x14ac:dyDescent="0.25"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758"/>
      <c r="R1260" s="4"/>
      <c r="S1260" s="4"/>
      <c r="T1260" s="758"/>
      <c r="U1260" s="4"/>
      <c r="V1260" s="730"/>
      <c r="W1260" s="4"/>
    </row>
    <row r="1261" spans="3:23" x14ac:dyDescent="0.25"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758"/>
      <c r="R1261" s="4"/>
      <c r="S1261" s="4"/>
      <c r="T1261" s="758"/>
      <c r="U1261" s="4"/>
      <c r="V1261" s="730"/>
      <c r="W1261" s="4"/>
    </row>
    <row r="1262" spans="3:23" x14ac:dyDescent="0.25"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758"/>
      <c r="R1262" s="4"/>
      <c r="S1262" s="4"/>
      <c r="T1262" s="758"/>
      <c r="U1262" s="4"/>
      <c r="V1262" s="730"/>
      <c r="W1262" s="4"/>
    </row>
    <row r="1263" spans="3:23" x14ac:dyDescent="0.25"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758"/>
      <c r="R1263" s="4"/>
      <c r="S1263" s="4"/>
      <c r="T1263" s="758"/>
      <c r="U1263" s="4"/>
      <c r="V1263" s="730"/>
      <c r="W1263" s="4"/>
    </row>
    <row r="1264" spans="3:23" x14ac:dyDescent="0.25"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758"/>
      <c r="R1264" s="4"/>
      <c r="S1264" s="4"/>
      <c r="T1264" s="758"/>
      <c r="U1264" s="4"/>
      <c r="V1264" s="730"/>
      <c r="W1264" s="4"/>
    </row>
    <row r="1265" spans="3:23" x14ac:dyDescent="0.25"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758"/>
      <c r="R1265" s="4"/>
      <c r="S1265" s="4"/>
      <c r="T1265" s="758"/>
      <c r="U1265" s="4"/>
      <c r="V1265" s="730"/>
      <c r="W1265" s="4"/>
    </row>
    <row r="1266" spans="3:23" x14ac:dyDescent="0.25"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758"/>
      <c r="R1266" s="4"/>
      <c r="S1266" s="4"/>
      <c r="T1266" s="758"/>
      <c r="U1266" s="4"/>
      <c r="V1266" s="730"/>
      <c r="W1266" s="4"/>
    </row>
    <row r="1267" spans="3:23" x14ac:dyDescent="0.25"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758"/>
      <c r="R1267" s="4"/>
      <c r="S1267" s="4"/>
      <c r="T1267" s="758"/>
      <c r="U1267" s="4"/>
      <c r="V1267" s="730"/>
      <c r="W1267" s="4"/>
    </row>
    <row r="1268" spans="3:23" x14ac:dyDescent="0.25"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758"/>
      <c r="R1268" s="4"/>
      <c r="S1268" s="4"/>
      <c r="T1268" s="758"/>
      <c r="U1268" s="4"/>
      <c r="V1268" s="730"/>
      <c r="W1268" s="4"/>
    </row>
    <row r="1269" spans="3:23" x14ac:dyDescent="0.25"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758"/>
      <c r="R1269" s="4"/>
      <c r="S1269" s="4"/>
      <c r="T1269" s="758"/>
      <c r="U1269" s="4"/>
      <c r="V1269" s="730"/>
      <c r="W1269" s="4"/>
    </row>
    <row r="1270" spans="3:23" x14ac:dyDescent="0.25"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758"/>
      <c r="R1270" s="4"/>
      <c r="S1270" s="4"/>
      <c r="T1270" s="758"/>
      <c r="U1270" s="4"/>
      <c r="V1270" s="730"/>
      <c r="W1270" s="4"/>
    </row>
    <row r="1271" spans="3:23" x14ac:dyDescent="0.25"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758"/>
      <c r="R1271" s="4"/>
      <c r="S1271" s="4"/>
      <c r="T1271" s="758"/>
      <c r="U1271" s="4"/>
      <c r="V1271" s="730"/>
      <c r="W1271" s="4"/>
    </row>
    <row r="1272" spans="3:23" x14ac:dyDescent="0.25"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758"/>
      <c r="R1272" s="4"/>
      <c r="S1272" s="4"/>
      <c r="T1272" s="758"/>
      <c r="U1272" s="4"/>
      <c r="V1272" s="730"/>
      <c r="W1272" s="4"/>
    </row>
    <row r="1273" spans="3:23" x14ac:dyDescent="0.25"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758"/>
      <c r="R1273" s="4"/>
      <c r="S1273" s="4"/>
      <c r="T1273" s="758"/>
      <c r="U1273" s="4"/>
      <c r="V1273" s="730"/>
      <c r="W1273" s="4"/>
    </row>
    <row r="1274" spans="3:23" x14ac:dyDescent="0.25"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758"/>
      <c r="R1274" s="4"/>
      <c r="S1274" s="4"/>
      <c r="T1274" s="758"/>
      <c r="U1274" s="4"/>
      <c r="V1274" s="730"/>
      <c r="W1274" s="4"/>
    </row>
    <row r="1275" spans="3:23" x14ac:dyDescent="0.25"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758"/>
      <c r="R1275" s="4"/>
      <c r="S1275" s="4"/>
      <c r="T1275" s="758"/>
      <c r="U1275" s="4"/>
      <c r="V1275" s="730"/>
      <c r="W1275" s="4"/>
    </row>
    <row r="1276" spans="3:23" x14ac:dyDescent="0.25"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758"/>
      <c r="R1276" s="4"/>
      <c r="S1276" s="4"/>
      <c r="T1276" s="758"/>
      <c r="U1276" s="4"/>
      <c r="V1276" s="730"/>
      <c r="W1276" s="4"/>
    </row>
    <row r="1277" spans="3:23" x14ac:dyDescent="0.25"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758"/>
      <c r="R1277" s="4"/>
      <c r="S1277" s="4"/>
      <c r="T1277" s="758"/>
      <c r="U1277" s="4"/>
      <c r="V1277" s="730"/>
      <c r="W1277" s="4"/>
    </row>
    <row r="1278" spans="3:23" x14ac:dyDescent="0.25"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758"/>
      <c r="R1278" s="4"/>
      <c r="S1278" s="4"/>
      <c r="T1278" s="758"/>
      <c r="U1278" s="4"/>
      <c r="V1278" s="730"/>
      <c r="W1278" s="4"/>
    </row>
    <row r="1279" spans="3:23" x14ac:dyDescent="0.25"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758"/>
      <c r="R1279" s="4"/>
      <c r="S1279" s="4"/>
      <c r="T1279" s="758"/>
      <c r="U1279" s="4"/>
      <c r="V1279" s="730"/>
      <c r="W1279" s="4"/>
    </row>
    <row r="1280" spans="3:23" x14ac:dyDescent="0.25"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758"/>
      <c r="R1280" s="4"/>
      <c r="S1280" s="4"/>
      <c r="T1280" s="758"/>
      <c r="U1280" s="4"/>
      <c r="V1280" s="730"/>
      <c r="W1280" s="4"/>
    </row>
    <row r="1281" spans="3:23" x14ac:dyDescent="0.25"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758"/>
      <c r="R1281" s="4"/>
      <c r="S1281" s="4"/>
      <c r="T1281" s="758"/>
      <c r="U1281" s="4"/>
      <c r="V1281" s="730"/>
      <c r="W1281" s="4"/>
    </row>
    <row r="1282" spans="3:23" x14ac:dyDescent="0.25"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758"/>
      <c r="R1282" s="4"/>
      <c r="S1282" s="4"/>
      <c r="T1282" s="758"/>
      <c r="U1282" s="4"/>
      <c r="V1282" s="730"/>
      <c r="W1282" s="4"/>
    </row>
    <row r="1283" spans="3:23" x14ac:dyDescent="0.25"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758"/>
      <c r="R1283" s="4"/>
      <c r="S1283" s="4"/>
      <c r="T1283" s="758"/>
      <c r="U1283" s="4"/>
      <c r="V1283" s="730"/>
      <c r="W1283" s="4"/>
    </row>
    <row r="1284" spans="3:23" x14ac:dyDescent="0.25"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758"/>
      <c r="R1284" s="4"/>
      <c r="S1284" s="4"/>
      <c r="T1284" s="758"/>
      <c r="U1284" s="4"/>
      <c r="V1284" s="730"/>
      <c r="W1284" s="4"/>
    </row>
    <row r="1285" spans="3:23" x14ac:dyDescent="0.25"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758"/>
      <c r="R1285" s="4"/>
      <c r="S1285" s="4"/>
      <c r="T1285" s="758"/>
      <c r="U1285" s="4"/>
      <c r="V1285" s="730"/>
      <c r="W1285" s="4"/>
    </row>
    <row r="1286" spans="3:23" x14ac:dyDescent="0.25"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758"/>
      <c r="R1286" s="4"/>
      <c r="S1286" s="4"/>
      <c r="T1286" s="758"/>
      <c r="U1286" s="4"/>
      <c r="V1286" s="730"/>
      <c r="W1286" s="4"/>
    </row>
    <row r="1287" spans="3:23" x14ac:dyDescent="0.25"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758"/>
      <c r="R1287" s="4"/>
      <c r="S1287" s="4"/>
      <c r="T1287" s="758"/>
      <c r="U1287" s="4"/>
      <c r="V1287" s="730"/>
      <c r="W1287" s="4"/>
    </row>
    <row r="1288" spans="3:23" x14ac:dyDescent="0.25"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758"/>
      <c r="R1288" s="4"/>
      <c r="S1288" s="4"/>
      <c r="T1288" s="758"/>
      <c r="U1288" s="4"/>
      <c r="V1288" s="730"/>
      <c r="W1288" s="4"/>
    </row>
    <row r="1289" spans="3:23" x14ac:dyDescent="0.25"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758"/>
      <c r="R1289" s="4"/>
      <c r="S1289" s="4"/>
      <c r="T1289" s="758"/>
      <c r="U1289" s="4"/>
      <c r="V1289" s="730"/>
      <c r="W1289" s="4"/>
    </row>
    <row r="1290" spans="3:23" x14ac:dyDescent="0.25"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758"/>
      <c r="R1290" s="4"/>
      <c r="S1290" s="4"/>
      <c r="T1290" s="758"/>
      <c r="U1290" s="4"/>
      <c r="V1290" s="730"/>
      <c r="W1290" s="4"/>
    </row>
    <row r="1291" spans="3:23" x14ac:dyDescent="0.25"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758"/>
      <c r="R1291" s="4"/>
      <c r="S1291" s="4"/>
      <c r="T1291" s="758"/>
      <c r="U1291" s="4"/>
      <c r="V1291" s="730"/>
      <c r="W1291" s="4"/>
    </row>
    <row r="1292" spans="3:23" x14ac:dyDescent="0.25"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758"/>
      <c r="R1292" s="4"/>
      <c r="S1292" s="4"/>
      <c r="T1292" s="758"/>
      <c r="U1292" s="4"/>
      <c r="V1292" s="730"/>
      <c r="W1292" s="4"/>
    </row>
    <row r="1293" spans="3:23" x14ac:dyDescent="0.25"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758"/>
      <c r="R1293" s="4"/>
      <c r="S1293" s="4"/>
      <c r="T1293" s="758"/>
      <c r="U1293" s="4"/>
      <c r="V1293" s="730"/>
      <c r="W1293" s="4"/>
    </row>
    <row r="1294" spans="3:23" x14ac:dyDescent="0.25"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758"/>
      <c r="R1294" s="4"/>
      <c r="S1294" s="4"/>
      <c r="T1294" s="758"/>
      <c r="U1294" s="4"/>
      <c r="V1294" s="730"/>
      <c r="W1294" s="4"/>
    </row>
    <row r="1295" spans="3:23" x14ac:dyDescent="0.25"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758"/>
      <c r="R1295" s="4"/>
      <c r="S1295" s="4"/>
      <c r="T1295" s="758"/>
      <c r="U1295" s="4"/>
      <c r="V1295" s="730"/>
      <c r="W1295" s="4"/>
    </row>
    <row r="1296" spans="3:23" x14ac:dyDescent="0.25"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758"/>
      <c r="R1296" s="4"/>
      <c r="S1296" s="4"/>
      <c r="T1296" s="758"/>
      <c r="U1296" s="4"/>
      <c r="V1296" s="730"/>
      <c r="W1296" s="4"/>
    </row>
    <row r="1297" spans="3:23" x14ac:dyDescent="0.25"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758"/>
      <c r="R1297" s="4"/>
      <c r="S1297" s="4"/>
      <c r="T1297" s="758"/>
      <c r="U1297" s="4"/>
      <c r="V1297" s="730"/>
      <c r="W1297" s="4"/>
    </row>
    <row r="1298" spans="3:23" x14ac:dyDescent="0.25"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758"/>
      <c r="R1298" s="4"/>
      <c r="S1298" s="4"/>
      <c r="T1298" s="758"/>
      <c r="U1298" s="4"/>
      <c r="V1298" s="730"/>
      <c r="W1298" s="4"/>
    </row>
    <row r="1299" spans="3:23" x14ac:dyDescent="0.25"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758"/>
      <c r="R1299" s="4"/>
      <c r="S1299" s="4"/>
      <c r="T1299" s="758"/>
      <c r="U1299" s="4"/>
      <c r="V1299" s="730"/>
      <c r="W1299" s="4"/>
    </row>
    <row r="1300" spans="3:23" x14ac:dyDescent="0.25"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758"/>
      <c r="R1300" s="4"/>
      <c r="S1300" s="4"/>
      <c r="T1300" s="758"/>
      <c r="U1300" s="4"/>
      <c r="V1300" s="730"/>
      <c r="W1300" s="4"/>
    </row>
    <row r="1301" spans="3:23" x14ac:dyDescent="0.25"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758"/>
      <c r="R1301" s="4"/>
      <c r="S1301" s="4"/>
      <c r="T1301" s="758"/>
      <c r="U1301" s="4"/>
      <c r="V1301" s="730"/>
      <c r="W1301" s="4"/>
    </row>
    <row r="1302" spans="3:23" x14ac:dyDescent="0.25"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758"/>
      <c r="R1302" s="4"/>
      <c r="S1302" s="4"/>
      <c r="T1302" s="758"/>
      <c r="U1302" s="4"/>
      <c r="V1302" s="730"/>
      <c r="W1302" s="4"/>
    </row>
    <row r="1303" spans="3:23" x14ac:dyDescent="0.25"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758"/>
      <c r="R1303" s="4"/>
      <c r="S1303" s="4"/>
      <c r="T1303" s="758"/>
      <c r="U1303" s="4"/>
      <c r="V1303" s="730"/>
      <c r="W1303" s="4"/>
    </row>
    <row r="1304" spans="3:23" x14ac:dyDescent="0.25"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758"/>
      <c r="R1304" s="4"/>
      <c r="S1304" s="4"/>
      <c r="T1304" s="758"/>
      <c r="U1304" s="4"/>
      <c r="V1304" s="730"/>
      <c r="W1304" s="4"/>
    </row>
    <row r="1305" spans="3:23" x14ac:dyDescent="0.25"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758"/>
      <c r="R1305" s="4"/>
      <c r="S1305" s="4"/>
      <c r="T1305" s="758"/>
      <c r="U1305" s="4"/>
      <c r="V1305" s="730"/>
      <c r="W1305" s="4"/>
    </row>
    <row r="1306" spans="3:23" x14ac:dyDescent="0.25"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758"/>
      <c r="R1306" s="4"/>
      <c r="S1306" s="4"/>
      <c r="T1306" s="758"/>
      <c r="U1306" s="4"/>
      <c r="V1306" s="730"/>
      <c r="W1306" s="4"/>
    </row>
    <row r="1307" spans="3:23" x14ac:dyDescent="0.25"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758"/>
      <c r="R1307" s="4"/>
      <c r="S1307" s="4"/>
      <c r="T1307" s="758"/>
      <c r="U1307" s="4"/>
      <c r="V1307" s="730"/>
      <c r="W1307" s="4"/>
    </row>
    <row r="1308" spans="3:23" x14ac:dyDescent="0.25"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758"/>
      <c r="R1308" s="4"/>
      <c r="S1308" s="4"/>
      <c r="T1308" s="758"/>
      <c r="U1308" s="4"/>
      <c r="V1308" s="730"/>
      <c r="W1308" s="4"/>
    </row>
    <row r="1309" spans="3:23" x14ac:dyDescent="0.25"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758"/>
      <c r="R1309" s="4"/>
      <c r="S1309" s="4"/>
      <c r="T1309" s="758"/>
      <c r="U1309" s="4"/>
      <c r="V1309" s="730"/>
      <c r="W1309" s="4"/>
    </row>
    <row r="1310" spans="3:23" x14ac:dyDescent="0.25"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758"/>
      <c r="R1310" s="4"/>
      <c r="S1310" s="4"/>
      <c r="T1310" s="758"/>
      <c r="U1310" s="4"/>
      <c r="V1310" s="730"/>
      <c r="W1310" s="4"/>
    </row>
    <row r="1311" spans="3:23" x14ac:dyDescent="0.25"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758"/>
      <c r="R1311" s="4"/>
      <c r="S1311" s="4"/>
      <c r="T1311" s="758"/>
      <c r="U1311" s="4"/>
      <c r="V1311" s="730"/>
      <c r="W1311" s="4"/>
    </row>
    <row r="1312" spans="3:23" x14ac:dyDescent="0.25"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758"/>
      <c r="R1312" s="4"/>
      <c r="S1312" s="4"/>
      <c r="T1312" s="758"/>
      <c r="U1312" s="4"/>
      <c r="V1312" s="730"/>
      <c r="W1312" s="4"/>
    </row>
    <row r="1313" spans="3:23" x14ac:dyDescent="0.25"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758"/>
      <c r="R1313" s="4"/>
      <c r="S1313" s="4"/>
      <c r="T1313" s="758"/>
      <c r="U1313" s="4"/>
      <c r="V1313" s="730"/>
      <c r="W1313" s="4"/>
    </row>
    <row r="1314" spans="3:23" x14ac:dyDescent="0.25"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758"/>
      <c r="R1314" s="4"/>
      <c r="S1314" s="4"/>
      <c r="T1314" s="758"/>
      <c r="U1314" s="4"/>
      <c r="V1314" s="730"/>
      <c r="W1314" s="4"/>
    </row>
    <row r="1315" spans="3:23" x14ac:dyDescent="0.25"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758"/>
      <c r="R1315" s="4"/>
      <c r="S1315" s="4"/>
      <c r="T1315" s="758"/>
      <c r="U1315" s="4"/>
      <c r="V1315" s="730"/>
      <c r="W1315" s="4"/>
    </row>
    <row r="1316" spans="3:23" x14ac:dyDescent="0.25"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758"/>
      <c r="R1316" s="4"/>
      <c r="S1316" s="4"/>
      <c r="T1316" s="758"/>
      <c r="U1316" s="4"/>
      <c r="V1316" s="730"/>
      <c r="W1316" s="4"/>
    </row>
    <row r="1317" spans="3:23" x14ac:dyDescent="0.25"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758"/>
      <c r="R1317" s="4"/>
      <c r="S1317" s="4"/>
      <c r="T1317" s="758"/>
      <c r="U1317" s="4"/>
      <c r="V1317" s="730"/>
      <c r="W1317" s="4"/>
    </row>
    <row r="1318" spans="3:23" x14ac:dyDescent="0.25"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758"/>
      <c r="R1318" s="4"/>
      <c r="S1318" s="4"/>
      <c r="T1318" s="758"/>
      <c r="U1318" s="4"/>
      <c r="V1318" s="730"/>
      <c r="W1318" s="4"/>
    </row>
    <row r="1319" spans="3:23" x14ac:dyDescent="0.25"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758"/>
      <c r="R1319" s="4"/>
      <c r="S1319" s="4"/>
      <c r="T1319" s="758"/>
      <c r="U1319" s="4"/>
      <c r="V1319" s="730"/>
      <c r="W1319" s="4"/>
    </row>
    <row r="1320" spans="3:23" x14ac:dyDescent="0.25"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758"/>
      <c r="R1320" s="4"/>
      <c r="S1320" s="4"/>
      <c r="T1320" s="758"/>
      <c r="U1320" s="4"/>
      <c r="V1320" s="730"/>
      <c r="W1320" s="4"/>
    </row>
    <row r="1321" spans="3:23" x14ac:dyDescent="0.25"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758"/>
      <c r="R1321" s="4"/>
      <c r="S1321" s="4"/>
      <c r="T1321" s="758"/>
      <c r="U1321" s="4"/>
      <c r="V1321" s="730"/>
      <c r="W1321" s="4"/>
    </row>
    <row r="1322" spans="3:23" x14ac:dyDescent="0.25"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758"/>
      <c r="R1322" s="4"/>
      <c r="S1322" s="4"/>
      <c r="T1322" s="758"/>
      <c r="U1322" s="4"/>
      <c r="V1322" s="730"/>
      <c r="W1322" s="4"/>
    </row>
    <row r="1323" spans="3:23" x14ac:dyDescent="0.25"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758"/>
      <c r="R1323" s="4"/>
      <c r="S1323" s="4"/>
      <c r="T1323" s="758"/>
      <c r="U1323" s="4"/>
      <c r="V1323" s="730"/>
      <c r="W1323" s="4"/>
    </row>
    <row r="1324" spans="3:23" x14ac:dyDescent="0.25"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758"/>
      <c r="R1324" s="4"/>
      <c r="S1324" s="4"/>
      <c r="T1324" s="758"/>
      <c r="U1324" s="4"/>
      <c r="V1324" s="730"/>
      <c r="W1324" s="4"/>
    </row>
    <row r="1325" spans="3:23" x14ac:dyDescent="0.25"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758"/>
      <c r="R1325" s="4"/>
      <c r="S1325" s="4"/>
      <c r="T1325" s="758"/>
      <c r="U1325" s="4"/>
      <c r="V1325" s="730"/>
      <c r="W1325" s="4"/>
    </row>
    <row r="1326" spans="3:23" x14ac:dyDescent="0.25"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758"/>
      <c r="R1326" s="4"/>
      <c r="S1326" s="4"/>
      <c r="T1326" s="758"/>
      <c r="U1326" s="4"/>
      <c r="V1326" s="730"/>
      <c r="W1326" s="4"/>
    </row>
    <row r="1327" spans="3:23" x14ac:dyDescent="0.25"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758"/>
      <c r="R1327" s="4"/>
      <c r="S1327" s="4"/>
      <c r="T1327" s="758"/>
      <c r="U1327" s="4"/>
      <c r="V1327" s="730"/>
      <c r="W1327" s="4"/>
    </row>
    <row r="1328" spans="3:23" x14ac:dyDescent="0.25"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758"/>
      <c r="R1328" s="4"/>
      <c r="S1328" s="4"/>
      <c r="T1328" s="758"/>
      <c r="U1328" s="4"/>
      <c r="V1328" s="730"/>
      <c r="W1328" s="4"/>
    </row>
    <row r="1329" spans="3:23" x14ac:dyDescent="0.25"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758"/>
      <c r="R1329" s="4"/>
      <c r="S1329" s="4"/>
      <c r="T1329" s="758"/>
      <c r="U1329" s="4"/>
      <c r="V1329" s="730"/>
      <c r="W1329" s="4"/>
    </row>
    <row r="1330" spans="3:23" x14ac:dyDescent="0.25"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758"/>
      <c r="R1330" s="4"/>
      <c r="S1330" s="4"/>
      <c r="T1330" s="758"/>
      <c r="U1330" s="4"/>
      <c r="V1330" s="730"/>
      <c r="W1330" s="4"/>
    </row>
    <row r="1331" spans="3:23" x14ac:dyDescent="0.25"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758"/>
      <c r="R1331" s="4"/>
      <c r="S1331" s="4"/>
      <c r="T1331" s="758"/>
      <c r="U1331" s="4"/>
      <c r="V1331" s="730"/>
      <c r="W1331" s="4"/>
    </row>
    <row r="1332" spans="3:23" x14ac:dyDescent="0.25"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758"/>
      <c r="R1332" s="4"/>
      <c r="S1332" s="4"/>
      <c r="T1332" s="758"/>
      <c r="U1332" s="4"/>
      <c r="V1332" s="730"/>
      <c r="W1332" s="4"/>
    </row>
    <row r="1333" spans="3:23" x14ac:dyDescent="0.25"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758"/>
      <c r="R1333" s="4"/>
      <c r="S1333" s="4"/>
      <c r="T1333" s="758"/>
      <c r="U1333" s="4"/>
      <c r="V1333" s="730"/>
      <c r="W1333" s="4"/>
    </row>
    <row r="1334" spans="3:23" x14ac:dyDescent="0.25"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758"/>
      <c r="R1334" s="4"/>
      <c r="S1334" s="4"/>
      <c r="T1334" s="758"/>
      <c r="U1334" s="4"/>
      <c r="V1334" s="730"/>
      <c r="W1334" s="4"/>
    </row>
    <row r="1335" spans="3:23" x14ac:dyDescent="0.25"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758"/>
      <c r="R1335" s="4"/>
      <c r="S1335" s="4"/>
      <c r="T1335" s="758"/>
      <c r="U1335" s="4"/>
      <c r="V1335" s="730"/>
      <c r="W1335" s="4"/>
    </row>
    <row r="1336" spans="3:23" x14ac:dyDescent="0.25"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758"/>
      <c r="R1336" s="4"/>
      <c r="S1336" s="4"/>
      <c r="T1336" s="758"/>
      <c r="U1336" s="4"/>
      <c r="V1336" s="730"/>
      <c r="W1336" s="4"/>
    </row>
    <row r="1337" spans="3:23" x14ac:dyDescent="0.25"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758"/>
      <c r="R1337" s="4"/>
      <c r="S1337" s="4"/>
      <c r="T1337" s="758"/>
      <c r="U1337" s="4"/>
      <c r="V1337" s="730"/>
      <c r="W1337" s="4"/>
    </row>
    <row r="1338" spans="3:23" x14ac:dyDescent="0.25"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758"/>
      <c r="R1338" s="4"/>
      <c r="S1338" s="4"/>
      <c r="T1338" s="758"/>
      <c r="U1338" s="4"/>
      <c r="V1338" s="730"/>
      <c r="W1338" s="4"/>
    </row>
    <row r="1339" spans="3:23" x14ac:dyDescent="0.25"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758"/>
      <c r="R1339" s="4"/>
      <c r="S1339" s="4"/>
      <c r="T1339" s="758"/>
      <c r="U1339" s="4"/>
      <c r="V1339" s="730"/>
      <c r="W1339" s="4"/>
    </row>
    <row r="1340" spans="3:23" x14ac:dyDescent="0.25"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758"/>
      <c r="R1340" s="4"/>
      <c r="S1340" s="4"/>
      <c r="T1340" s="758"/>
      <c r="U1340" s="4"/>
      <c r="V1340" s="730"/>
      <c r="W1340" s="4"/>
    </row>
    <row r="1341" spans="3:23" x14ac:dyDescent="0.25"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758"/>
      <c r="R1341" s="4"/>
      <c r="S1341" s="4"/>
      <c r="T1341" s="758"/>
      <c r="U1341" s="4"/>
      <c r="V1341" s="730"/>
      <c r="W1341" s="4"/>
    </row>
    <row r="1342" spans="3:23" x14ac:dyDescent="0.25"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758"/>
      <c r="R1342" s="4"/>
      <c r="S1342" s="4"/>
      <c r="T1342" s="758"/>
      <c r="U1342" s="4"/>
      <c r="V1342" s="730"/>
      <c r="W1342" s="4"/>
    </row>
    <row r="1343" spans="3:23" x14ac:dyDescent="0.25"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758"/>
      <c r="R1343" s="4"/>
      <c r="S1343" s="4"/>
      <c r="T1343" s="758"/>
      <c r="U1343" s="4"/>
      <c r="V1343" s="730"/>
      <c r="W1343" s="4"/>
    </row>
    <row r="1344" spans="3:23" x14ac:dyDescent="0.25"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758"/>
      <c r="R1344" s="4"/>
      <c r="S1344" s="4"/>
      <c r="T1344" s="758"/>
      <c r="U1344" s="4"/>
      <c r="V1344" s="730"/>
      <c r="W1344" s="4"/>
    </row>
    <row r="1345" spans="3:23" x14ac:dyDescent="0.25"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758"/>
      <c r="R1345" s="4"/>
      <c r="S1345" s="4"/>
      <c r="T1345" s="758"/>
      <c r="U1345" s="4"/>
      <c r="V1345" s="730"/>
      <c r="W1345" s="4"/>
    </row>
    <row r="1346" spans="3:23" x14ac:dyDescent="0.25"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758"/>
      <c r="R1346" s="4"/>
      <c r="S1346" s="4"/>
      <c r="T1346" s="758"/>
      <c r="U1346" s="4"/>
      <c r="V1346" s="730"/>
      <c r="W1346" s="4"/>
    </row>
    <row r="1347" spans="3:23" x14ac:dyDescent="0.25"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758"/>
      <c r="R1347" s="4"/>
      <c r="S1347" s="4"/>
      <c r="T1347" s="758"/>
      <c r="U1347" s="4"/>
      <c r="V1347" s="730"/>
      <c r="W1347" s="4"/>
    </row>
    <row r="1348" spans="3:23" x14ac:dyDescent="0.25"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758"/>
      <c r="R1348" s="4"/>
      <c r="S1348" s="4"/>
      <c r="T1348" s="758"/>
      <c r="U1348" s="4"/>
      <c r="V1348" s="730"/>
      <c r="W1348" s="4"/>
    </row>
    <row r="1349" spans="3:23" x14ac:dyDescent="0.25"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758"/>
      <c r="R1349" s="4"/>
      <c r="S1349" s="4"/>
      <c r="T1349" s="758"/>
      <c r="U1349" s="4"/>
      <c r="V1349" s="730"/>
      <c r="W1349" s="4"/>
    </row>
    <row r="1350" spans="3:23" x14ac:dyDescent="0.25"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758"/>
      <c r="R1350" s="4"/>
      <c r="S1350" s="4"/>
      <c r="T1350" s="758"/>
      <c r="U1350" s="4"/>
      <c r="V1350" s="730"/>
      <c r="W1350" s="4"/>
    </row>
    <row r="1351" spans="3:23" x14ac:dyDescent="0.25"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758"/>
      <c r="R1351" s="4"/>
      <c r="S1351" s="4"/>
      <c r="T1351" s="758"/>
      <c r="U1351" s="4"/>
      <c r="V1351" s="730"/>
      <c r="W1351" s="4"/>
    </row>
    <row r="1352" spans="3:23" x14ac:dyDescent="0.25"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758"/>
      <c r="R1352" s="4"/>
      <c r="S1352" s="4"/>
      <c r="T1352" s="758"/>
      <c r="U1352" s="4"/>
      <c r="V1352" s="730"/>
      <c r="W1352" s="4"/>
    </row>
    <row r="1353" spans="3:23" x14ac:dyDescent="0.25"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758"/>
      <c r="R1353" s="4"/>
      <c r="S1353" s="4"/>
      <c r="T1353" s="758"/>
      <c r="U1353" s="4"/>
      <c r="V1353" s="730"/>
      <c r="W1353" s="4"/>
    </row>
    <row r="1354" spans="3:23" x14ac:dyDescent="0.25"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758"/>
      <c r="R1354" s="4"/>
      <c r="S1354" s="4"/>
      <c r="T1354" s="758"/>
      <c r="U1354" s="4"/>
      <c r="V1354" s="730"/>
      <c r="W1354" s="4"/>
    </row>
    <row r="1355" spans="3:23" x14ac:dyDescent="0.25"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758"/>
      <c r="R1355" s="4"/>
      <c r="S1355" s="4"/>
      <c r="T1355" s="758"/>
      <c r="U1355" s="4"/>
      <c r="V1355" s="730"/>
      <c r="W1355" s="4"/>
    </row>
    <row r="1356" spans="3:23" x14ac:dyDescent="0.25"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758"/>
      <c r="R1356" s="4"/>
      <c r="S1356" s="4"/>
      <c r="T1356" s="758"/>
      <c r="U1356" s="4"/>
      <c r="V1356" s="730"/>
      <c r="W1356" s="4"/>
    </row>
    <row r="1357" spans="3:23" x14ac:dyDescent="0.25"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758"/>
      <c r="R1357" s="4"/>
      <c r="S1357" s="4"/>
      <c r="T1357" s="758"/>
      <c r="U1357" s="4"/>
      <c r="V1357" s="730"/>
      <c r="W1357" s="4"/>
    </row>
    <row r="1358" spans="3:23" x14ac:dyDescent="0.25"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758"/>
      <c r="R1358" s="4"/>
      <c r="S1358" s="4"/>
      <c r="T1358" s="758"/>
      <c r="U1358" s="4"/>
      <c r="V1358" s="730"/>
      <c r="W1358" s="4"/>
    </row>
    <row r="1359" spans="3:23" x14ac:dyDescent="0.25"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758"/>
      <c r="R1359" s="4"/>
      <c r="S1359" s="4"/>
      <c r="T1359" s="758"/>
      <c r="U1359" s="4"/>
      <c r="V1359" s="730"/>
      <c r="W1359" s="4"/>
    </row>
    <row r="1360" spans="3:23" x14ac:dyDescent="0.25"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758"/>
      <c r="R1360" s="4"/>
      <c r="S1360" s="4"/>
      <c r="T1360" s="758"/>
      <c r="U1360" s="4"/>
      <c r="V1360" s="730"/>
      <c r="W1360" s="4"/>
    </row>
    <row r="1361" spans="3:23" x14ac:dyDescent="0.25"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758"/>
      <c r="R1361" s="4"/>
      <c r="S1361" s="4"/>
      <c r="T1361" s="758"/>
      <c r="U1361" s="4"/>
      <c r="V1361" s="730"/>
      <c r="W1361" s="4"/>
    </row>
    <row r="1362" spans="3:23" x14ac:dyDescent="0.25"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758"/>
      <c r="R1362" s="4"/>
      <c r="S1362" s="4"/>
      <c r="T1362" s="758"/>
      <c r="U1362" s="4"/>
      <c r="V1362" s="730"/>
      <c r="W1362" s="4"/>
    </row>
    <row r="1363" spans="3:23" x14ac:dyDescent="0.25"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758"/>
      <c r="R1363" s="4"/>
      <c r="S1363" s="4"/>
      <c r="T1363" s="758"/>
      <c r="U1363" s="4"/>
      <c r="V1363" s="730"/>
      <c r="W1363" s="4"/>
    </row>
    <row r="1364" spans="3:23" x14ac:dyDescent="0.25"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758"/>
      <c r="R1364" s="4"/>
      <c r="S1364" s="4"/>
      <c r="T1364" s="758"/>
      <c r="U1364" s="4"/>
      <c r="V1364" s="730"/>
      <c r="W1364" s="4"/>
    </row>
    <row r="1365" spans="3:23" x14ac:dyDescent="0.25"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758"/>
      <c r="R1365" s="4"/>
      <c r="S1365" s="4"/>
      <c r="T1365" s="758"/>
      <c r="U1365" s="4"/>
      <c r="V1365" s="730"/>
      <c r="W1365" s="4"/>
    </row>
    <row r="1366" spans="3:23" x14ac:dyDescent="0.25"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758"/>
      <c r="R1366" s="4"/>
      <c r="S1366" s="4"/>
      <c r="T1366" s="758"/>
      <c r="U1366" s="4"/>
      <c r="V1366" s="730"/>
      <c r="W1366" s="4"/>
    </row>
    <row r="1367" spans="3:23" x14ac:dyDescent="0.25"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758"/>
      <c r="R1367" s="4"/>
      <c r="S1367" s="4"/>
      <c r="T1367" s="758"/>
      <c r="U1367" s="4"/>
      <c r="V1367" s="730"/>
      <c r="W1367" s="4"/>
    </row>
    <row r="1368" spans="3:23" x14ac:dyDescent="0.25"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758"/>
      <c r="R1368" s="4"/>
      <c r="S1368" s="4"/>
      <c r="T1368" s="758"/>
      <c r="U1368" s="4"/>
      <c r="V1368" s="730"/>
      <c r="W1368" s="4"/>
    </row>
    <row r="1369" spans="3:23" x14ac:dyDescent="0.25"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758"/>
      <c r="R1369" s="4"/>
      <c r="S1369" s="4"/>
      <c r="T1369" s="758"/>
      <c r="U1369" s="4"/>
      <c r="V1369" s="730"/>
      <c r="W1369" s="4"/>
    </row>
    <row r="1370" spans="3:23" x14ac:dyDescent="0.25"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758"/>
      <c r="R1370" s="4"/>
      <c r="S1370" s="4"/>
      <c r="T1370" s="758"/>
      <c r="U1370" s="4"/>
      <c r="V1370" s="730"/>
      <c r="W1370" s="4"/>
    </row>
    <row r="1371" spans="3:23" x14ac:dyDescent="0.25"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758"/>
      <c r="R1371" s="4"/>
      <c r="S1371" s="4"/>
      <c r="T1371" s="758"/>
      <c r="U1371" s="4"/>
      <c r="V1371" s="730"/>
      <c r="W1371" s="4"/>
    </row>
    <row r="1372" spans="3:23" x14ac:dyDescent="0.25"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758"/>
      <c r="R1372" s="4"/>
      <c r="S1372" s="4"/>
      <c r="T1372" s="758"/>
      <c r="U1372" s="4"/>
      <c r="V1372" s="730"/>
      <c r="W1372" s="4"/>
    </row>
    <row r="1373" spans="3:23" x14ac:dyDescent="0.25"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758"/>
      <c r="R1373" s="4"/>
      <c r="S1373" s="4"/>
      <c r="T1373" s="758"/>
      <c r="U1373" s="4"/>
      <c r="V1373" s="730"/>
      <c r="W1373" s="4"/>
    </row>
    <row r="1374" spans="3:23" x14ac:dyDescent="0.25"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758"/>
      <c r="R1374" s="4"/>
      <c r="S1374" s="4"/>
      <c r="T1374" s="758"/>
      <c r="U1374" s="4"/>
      <c r="V1374" s="730"/>
      <c r="W1374" s="4"/>
    </row>
    <row r="1375" spans="3:23" x14ac:dyDescent="0.25"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758"/>
      <c r="R1375" s="4"/>
      <c r="S1375" s="4"/>
      <c r="T1375" s="758"/>
      <c r="U1375" s="4"/>
      <c r="V1375" s="730"/>
      <c r="W1375" s="4"/>
    </row>
    <row r="1376" spans="3:23" x14ac:dyDescent="0.25"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758"/>
      <c r="R1376" s="4"/>
      <c r="S1376" s="4"/>
      <c r="T1376" s="758"/>
      <c r="U1376" s="4"/>
      <c r="V1376" s="730"/>
      <c r="W1376" s="4"/>
    </row>
    <row r="1377" spans="3:23" x14ac:dyDescent="0.25"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758"/>
      <c r="R1377" s="4"/>
      <c r="S1377" s="4"/>
      <c r="T1377" s="758"/>
      <c r="U1377" s="4"/>
      <c r="V1377" s="730"/>
      <c r="W1377" s="4"/>
    </row>
    <row r="1378" spans="3:23" x14ac:dyDescent="0.25"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758"/>
      <c r="R1378" s="4"/>
      <c r="S1378" s="4"/>
      <c r="T1378" s="758"/>
      <c r="U1378" s="4"/>
      <c r="V1378" s="730"/>
      <c r="W1378" s="4"/>
    </row>
    <row r="1379" spans="3:23" x14ac:dyDescent="0.25"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758"/>
      <c r="R1379" s="4"/>
      <c r="S1379" s="4"/>
      <c r="T1379" s="758"/>
      <c r="U1379" s="4"/>
      <c r="V1379" s="730"/>
      <c r="W1379" s="4"/>
    </row>
    <row r="1380" spans="3:23" x14ac:dyDescent="0.25"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758"/>
      <c r="R1380" s="4"/>
      <c r="S1380" s="4"/>
      <c r="T1380" s="758"/>
      <c r="U1380" s="4"/>
      <c r="V1380" s="730"/>
      <c r="W1380" s="4"/>
    </row>
    <row r="1381" spans="3:23" x14ac:dyDescent="0.25"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758"/>
      <c r="R1381" s="4"/>
      <c r="S1381" s="4"/>
      <c r="T1381" s="758"/>
      <c r="U1381" s="4"/>
      <c r="V1381" s="730"/>
      <c r="W1381" s="4"/>
    </row>
    <row r="1382" spans="3:23" x14ac:dyDescent="0.25"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758"/>
      <c r="R1382" s="4"/>
      <c r="S1382" s="4"/>
      <c r="T1382" s="758"/>
      <c r="U1382" s="4"/>
      <c r="V1382" s="730"/>
      <c r="W1382" s="4"/>
    </row>
    <row r="1383" spans="3:23" x14ac:dyDescent="0.25"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758"/>
      <c r="R1383" s="4"/>
      <c r="S1383" s="4"/>
      <c r="T1383" s="758"/>
      <c r="U1383" s="4"/>
      <c r="V1383" s="730"/>
      <c r="W1383" s="4"/>
    </row>
    <row r="1384" spans="3:23" x14ac:dyDescent="0.25"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758"/>
      <c r="R1384" s="4"/>
      <c r="S1384" s="4"/>
      <c r="T1384" s="758"/>
      <c r="U1384" s="4"/>
      <c r="V1384" s="730"/>
      <c r="W1384" s="4"/>
    </row>
    <row r="1385" spans="3:23" x14ac:dyDescent="0.25"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758"/>
      <c r="R1385" s="4"/>
      <c r="S1385" s="4"/>
      <c r="T1385" s="758"/>
      <c r="U1385" s="4"/>
      <c r="V1385" s="730"/>
      <c r="W1385" s="4"/>
    </row>
    <row r="1386" spans="3:23" x14ac:dyDescent="0.25"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758"/>
      <c r="R1386" s="4"/>
      <c r="S1386" s="4"/>
      <c r="T1386" s="758"/>
      <c r="U1386" s="4"/>
      <c r="V1386" s="730"/>
      <c r="W1386" s="4"/>
    </row>
    <row r="1387" spans="3:23" x14ac:dyDescent="0.25"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758"/>
      <c r="R1387" s="4"/>
      <c r="S1387" s="4"/>
      <c r="T1387" s="758"/>
      <c r="U1387" s="4"/>
      <c r="V1387" s="730"/>
      <c r="W1387" s="4"/>
    </row>
    <row r="1388" spans="3:23" x14ac:dyDescent="0.25"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758"/>
      <c r="R1388" s="4"/>
      <c r="S1388" s="4"/>
      <c r="T1388" s="758"/>
      <c r="U1388" s="4"/>
      <c r="V1388" s="730"/>
      <c r="W1388" s="4"/>
    </row>
    <row r="1389" spans="3:23" x14ac:dyDescent="0.25"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758"/>
      <c r="R1389" s="4"/>
      <c r="S1389" s="4"/>
      <c r="T1389" s="758"/>
      <c r="U1389" s="4"/>
      <c r="V1389" s="730"/>
      <c r="W1389" s="4"/>
    </row>
    <row r="1390" spans="3:23" x14ac:dyDescent="0.25"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758"/>
      <c r="R1390" s="4"/>
      <c r="S1390" s="4"/>
      <c r="T1390" s="758"/>
      <c r="U1390" s="4"/>
      <c r="V1390" s="730"/>
      <c r="W1390" s="4"/>
    </row>
    <row r="1391" spans="3:23" x14ac:dyDescent="0.25"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758"/>
      <c r="R1391" s="4"/>
      <c r="S1391" s="4"/>
      <c r="T1391" s="758"/>
      <c r="U1391" s="4"/>
      <c r="V1391" s="730"/>
      <c r="W1391" s="4"/>
    </row>
    <row r="1392" spans="3:23" x14ac:dyDescent="0.25"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758"/>
      <c r="R1392" s="4"/>
      <c r="S1392" s="4"/>
      <c r="T1392" s="758"/>
      <c r="U1392" s="4"/>
      <c r="V1392" s="730"/>
      <c r="W1392" s="4"/>
    </row>
    <row r="1393" spans="3:23" x14ac:dyDescent="0.25"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758"/>
      <c r="R1393" s="4"/>
      <c r="S1393" s="4"/>
      <c r="T1393" s="758"/>
      <c r="U1393" s="4"/>
      <c r="V1393" s="730"/>
      <c r="W1393" s="4"/>
    </row>
    <row r="1394" spans="3:23" x14ac:dyDescent="0.25"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758"/>
      <c r="R1394" s="4"/>
      <c r="S1394" s="4"/>
      <c r="T1394" s="758"/>
      <c r="U1394" s="4"/>
      <c r="V1394" s="730"/>
      <c r="W1394" s="4"/>
    </row>
    <row r="1395" spans="3:23" x14ac:dyDescent="0.25"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758"/>
      <c r="R1395" s="4"/>
      <c r="S1395" s="4"/>
      <c r="T1395" s="758"/>
      <c r="U1395" s="4"/>
      <c r="V1395" s="730"/>
      <c r="W1395" s="4"/>
    </row>
    <row r="1396" spans="3:23" x14ac:dyDescent="0.25"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758"/>
      <c r="R1396" s="4"/>
      <c r="S1396" s="4"/>
      <c r="T1396" s="758"/>
      <c r="U1396" s="4"/>
      <c r="V1396" s="730"/>
      <c r="W1396" s="4"/>
    </row>
    <row r="1397" spans="3:23" x14ac:dyDescent="0.25"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758"/>
      <c r="R1397" s="4"/>
      <c r="S1397" s="4"/>
      <c r="T1397" s="758"/>
      <c r="U1397" s="4"/>
      <c r="V1397" s="730"/>
      <c r="W1397" s="4"/>
    </row>
    <row r="1398" spans="3:23" x14ac:dyDescent="0.25"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758"/>
      <c r="R1398" s="4"/>
      <c r="S1398" s="4"/>
      <c r="T1398" s="758"/>
      <c r="U1398" s="4"/>
      <c r="V1398" s="730"/>
      <c r="W1398" s="4"/>
    </row>
    <row r="1399" spans="3:23" x14ac:dyDescent="0.25"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758"/>
      <c r="R1399" s="4"/>
      <c r="S1399" s="4"/>
      <c r="T1399" s="758"/>
      <c r="U1399" s="4"/>
      <c r="V1399" s="730"/>
      <c r="W1399" s="4"/>
    </row>
    <row r="1400" spans="3:23" x14ac:dyDescent="0.25"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758"/>
      <c r="R1400" s="4"/>
      <c r="S1400" s="4"/>
      <c r="T1400" s="758"/>
      <c r="U1400" s="4"/>
      <c r="V1400" s="730"/>
      <c r="W1400" s="4"/>
    </row>
    <row r="1401" spans="3:23" x14ac:dyDescent="0.25"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758"/>
      <c r="R1401" s="4"/>
      <c r="S1401" s="4"/>
      <c r="T1401" s="758"/>
      <c r="U1401" s="4"/>
      <c r="V1401" s="730"/>
      <c r="W1401" s="4"/>
    </row>
    <row r="1402" spans="3:23" x14ac:dyDescent="0.25"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758"/>
      <c r="R1402" s="4"/>
      <c r="S1402" s="4"/>
      <c r="T1402" s="758"/>
      <c r="U1402" s="4"/>
      <c r="V1402" s="730"/>
      <c r="W1402" s="4"/>
    </row>
    <row r="1403" spans="3:23" x14ac:dyDescent="0.25"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758"/>
      <c r="R1403" s="4"/>
      <c r="S1403" s="4"/>
      <c r="T1403" s="758"/>
      <c r="U1403" s="4"/>
      <c r="V1403" s="730"/>
      <c r="W1403" s="4"/>
    </row>
    <row r="1404" spans="3:23" x14ac:dyDescent="0.25"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758"/>
      <c r="R1404" s="4"/>
      <c r="S1404" s="4"/>
      <c r="T1404" s="758"/>
      <c r="U1404" s="4"/>
      <c r="V1404" s="730"/>
      <c r="W1404" s="4"/>
    </row>
    <row r="1405" spans="3:23" x14ac:dyDescent="0.25"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758"/>
      <c r="R1405" s="4"/>
      <c r="S1405" s="4"/>
      <c r="T1405" s="758"/>
      <c r="U1405" s="4"/>
      <c r="V1405" s="730"/>
      <c r="W1405" s="4"/>
    </row>
    <row r="1406" spans="3:23" x14ac:dyDescent="0.25"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758"/>
      <c r="R1406" s="4"/>
      <c r="S1406" s="4"/>
      <c r="T1406" s="758"/>
      <c r="U1406" s="4"/>
      <c r="V1406" s="730"/>
      <c r="W1406" s="4"/>
    </row>
    <row r="1407" spans="3:23" x14ac:dyDescent="0.25"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758"/>
      <c r="R1407" s="4"/>
      <c r="S1407" s="4"/>
      <c r="T1407" s="758"/>
      <c r="U1407" s="4"/>
      <c r="V1407" s="730"/>
      <c r="W1407" s="4"/>
    </row>
    <row r="1408" spans="3:23" x14ac:dyDescent="0.25"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758"/>
      <c r="R1408" s="4"/>
      <c r="S1408" s="4"/>
      <c r="T1408" s="758"/>
      <c r="U1408" s="4"/>
      <c r="V1408" s="730"/>
      <c r="W1408" s="4"/>
    </row>
    <row r="1409" spans="3:23" x14ac:dyDescent="0.25"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758"/>
      <c r="R1409" s="4"/>
      <c r="S1409" s="4"/>
      <c r="T1409" s="758"/>
      <c r="U1409" s="4"/>
      <c r="V1409" s="730"/>
      <c r="W1409" s="4"/>
    </row>
    <row r="1410" spans="3:23" x14ac:dyDescent="0.25"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758"/>
      <c r="R1410" s="4"/>
      <c r="S1410" s="4"/>
      <c r="T1410" s="758"/>
      <c r="U1410" s="4"/>
      <c r="V1410" s="730"/>
      <c r="W1410" s="4"/>
    </row>
    <row r="1411" spans="3:23" x14ac:dyDescent="0.25"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758"/>
      <c r="R1411" s="4"/>
      <c r="S1411" s="4"/>
      <c r="T1411" s="758"/>
      <c r="U1411" s="4"/>
      <c r="V1411" s="730"/>
      <c r="W1411" s="4"/>
    </row>
    <row r="1412" spans="3:23" x14ac:dyDescent="0.25"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758"/>
      <c r="R1412" s="4"/>
      <c r="S1412" s="4"/>
      <c r="T1412" s="758"/>
      <c r="U1412" s="4"/>
      <c r="V1412" s="730"/>
      <c r="W1412" s="4"/>
    </row>
    <row r="1413" spans="3:23" x14ac:dyDescent="0.25"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758"/>
      <c r="R1413" s="4"/>
      <c r="S1413" s="4"/>
      <c r="T1413" s="758"/>
      <c r="U1413" s="4"/>
      <c r="V1413" s="730"/>
      <c r="W1413" s="4"/>
    </row>
    <row r="1414" spans="3:23" x14ac:dyDescent="0.25"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758"/>
      <c r="R1414" s="4"/>
      <c r="S1414" s="4"/>
      <c r="T1414" s="758"/>
      <c r="U1414" s="4"/>
      <c r="V1414" s="730"/>
      <c r="W1414" s="4"/>
    </row>
    <row r="1415" spans="3:23" x14ac:dyDescent="0.25"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758"/>
      <c r="R1415" s="4"/>
      <c r="S1415" s="4"/>
      <c r="T1415" s="758"/>
      <c r="U1415" s="4"/>
      <c r="V1415" s="730"/>
      <c r="W1415" s="4"/>
    </row>
    <row r="1416" spans="3:23" x14ac:dyDescent="0.25"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758"/>
      <c r="R1416" s="4"/>
      <c r="S1416" s="4"/>
      <c r="T1416" s="758"/>
      <c r="U1416" s="4"/>
      <c r="V1416" s="730"/>
      <c r="W1416" s="4"/>
    </row>
    <row r="1417" spans="3:23" x14ac:dyDescent="0.25"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758"/>
      <c r="R1417" s="4"/>
      <c r="S1417" s="4"/>
      <c r="T1417" s="758"/>
      <c r="U1417" s="4"/>
      <c r="V1417" s="730"/>
      <c r="W1417" s="4"/>
    </row>
    <row r="1418" spans="3:23" x14ac:dyDescent="0.25"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758"/>
      <c r="R1418" s="4"/>
      <c r="S1418" s="4"/>
      <c r="T1418" s="758"/>
      <c r="U1418" s="4"/>
      <c r="V1418" s="730"/>
      <c r="W1418" s="4"/>
    </row>
    <row r="1419" spans="3:23" x14ac:dyDescent="0.25"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758"/>
      <c r="R1419" s="4"/>
      <c r="S1419" s="4"/>
      <c r="T1419" s="758"/>
      <c r="U1419" s="4"/>
      <c r="V1419" s="730"/>
      <c r="W1419" s="4"/>
    </row>
    <row r="1420" spans="3:23" x14ac:dyDescent="0.25"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758"/>
      <c r="R1420" s="4"/>
      <c r="S1420" s="4"/>
      <c r="T1420" s="758"/>
      <c r="U1420" s="4"/>
      <c r="V1420" s="730"/>
      <c r="W1420" s="4"/>
    </row>
    <row r="1421" spans="3:23" x14ac:dyDescent="0.25"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758"/>
      <c r="R1421" s="4"/>
      <c r="S1421" s="4"/>
      <c r="T1421" s="758"/>
      <c r="U1421" s="4"/>
      <c r="V1421" s="730"/>
      <c r="W1421" s="4"/>
    </row>
    <row r="1422" spans="3:23" x14ac:dyDescent="0.25"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758"/>
      <c r="R1422" s="4"/>
      <c r="S1422" s="4"/>
      <c r="T1422" s="758"/>
      <c r="U1422" s="4"/>
      <c r="V1422" s="730"/>
      <c r="W1422" s="4"/>
    </row>
    <row r="1423" spans="3:23" x14ac:dyDescent="0.25"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758"/>
      <c r="R1423" s="4"/>
      <c r="S1423" s="4"/>
      <c r="T1423" s="758"/>
      <c r="U1423" s="4"/>
      <c r="V1423" s="730"/>
      <c r="W1423" s="4"/>
    </row>
    <row r="1424" spans="3:23" x14ac:dyDescent="0.25"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758"/>
      <c r="R1424" s="4"/>
      <c r="S1424" s="4"/>
      <c r="T1424" s="758"/>
      <c r="U1424" s="4"/>
      <c r="V1424" s="730"/>
      <c r="W1424" s="4"/>
    </row>
    <row r="1425" spans="3:23" x14ac:dyDescent="0.25"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758"/>
      <c r="R1425" s="4"/>
      <c r="S1425" s="4"/>
      <c r="T1425" s="758"/>
      <c r="U1425" s="4"/>
      <c r="V1425" s="730"/>
      <c r="W1425" s="4"/>
    </row>
    <row r="1426" spans="3:23" x14ac:dyDescent="0.25"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758"/>
      <c r="R1426" s="4"/>
      <c r="S1426" s="4"/>
      <c r="T1426" s="758"/>
      <c r="U1426" s="4"/>
      <c r="V1426" s="730"/>
      <c r="W1426" s="4"/>
    </row>
    <row r="1427" spans="3:23" x14ac:dyDescent="0.25"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758"/>
      <c r="R1427" s="4"/>
      <c r="S1427" s="4"/>
      <c r="T1427" s="758"/>
      <c r="U1427" s="4"/>
      <c r="V1427" s="730"/>
      <c r="W1427" s="4"/>
    </row>
    <row r="1428" spans="3:23" x14ac:dyDescent="0.25"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758"/>
      <c r="R1428" s="4"/>
      <c r="S1428" s="4"/>
      <c r="T1428" s="758"/>
      <c r="U1428" s="4"/>
      <c r="V1428" s="730"/>
      <c r="W1428" s="4"/>
    </row>
    <row r="1429" spans="3:23" x14ac:dyDescent="0.25"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758"/>
      <c r="R1429" s="4"/>
      <c r="S1429" s="4"/>
      <c r="T1429" s="758"/>
      <c r="U1429" s="4"/>
      <c r="V1429" s="730"/>
      <c r="W1429" s="4"/>
    </row>
    <row r="1430" spans="3:23" x14ac:dyDescent="0.25"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758"/>
      <c r="R1430" s="4"/>
      <c r="S1430" s="4"/>
      <c r="T1430" s="758"/>
      <c r="U1430" s="4"/>
      <c r="V1430" s="730"/>
      <c r="W1430" s="4"/>
    </row>
    <row r="1431" spans="3:23" x14ac:dyDescent="0.25"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758"/>
      <c r="R1431" s="4"/>
      <c r="S1431" s="4"/>
      <c r="T1431" s="758"/>
      <c r="U1431" s="4"/>
      <c r="V1431" s="730"/>
      <c r="W1431" s="4"/>
    </row>
    <row r="1432" spans="3:23" x14ac:dyDescent="0.25"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758"/>
      <c r="R1432" s="4"/>
      <c r="S1432" s="4"/>
      <c r="T1432" s="758"/>
      <c r="U1432" s="4"/>
      <c r="V1432" s="730"/>
      <c r="W1432" s="4"/>
    </row>
    <row r="1433" spans="3:23" x14ac:dyDescent="0.25"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758"/>
      <c r="R1433" s="4"/>
      <c r="S1433" s="4"/>
      <c r="T1433" s="758"/>
      <c r="U1433" s="4"/>
      <c r="V1433" s="730"/>
      <c r="W1433" s="4"/>
    </row>
    <row r="1434" spans="3:23" x14ac:dyDescent="0.25"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758"/>
      <c r="R1434" s="4"/>
      <c r="S1434" s="4"/>
      <c r="T1434" s="758"/>
      <c r="U1434" s="4"/>
      <c r="V1434" s="730"/>
      <c r="W1434" s="4"/>
    </row>
    <row r="1435" spans="3:23" x14ac:dyDescent="0.25"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758"/>
      <c r="R1435" s="4"/>
      <c r="S1435" s="4"/>
      <c r="T1435" s="758"/>
      <c r="U1435" s="4"/>
      <c r="V1435" s="730"/>
      <c r="W1435" s="4"/>
    </row>
    <row r="1436" spans="3:23" x14ac:dyDescent="0.25"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758"/>
      <c r="R1436" s="4"/>
      <c r="S1436" s="4"/>
      <c r="T1436" s="758"/>
      <c r="U1436" s="4"/>
      <c r="V1436" s="730"/>
      <c r="W1436" s="4"/>
    </row>
    <row r="1437" spans="3:23" x14ac:dyDescent="0.25"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758"/>
      <c r="R1437" s="4"/>
      <c r="S1437" s="4"/>
      <c r="T1437" s="758"/>
      <c r="U1437" s="4"/>
      <c r="V1437" s="730"/>
      <c r="W1437" s="4"/>
    </row>
    <row r="1438" spans="3:23" x14ac:dyDescent="0.25"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758"/>
      <c r="R1438" s="4"/>
      <c r="S1438" s="4"/>
      <c r="T1438" s="758"/>
      <c r="U1438" s="4"/>
      <c r="V1438" s="730"/>
      <c r="W1438" s="4"/>
    </row>
    <row r="1439" spans="3:23" x14ac:dyDescent="0.25"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758"/>
      <c r="R1439" s="4"/>
      <c r="S1439" s="4"/>
      <c r="T1439" s="758"/>
      <c r="U1439" s="4"/>
      <c r="V1439" s="730"/>
      <c r="W1439" s="4"/>
    </row>
    <row r="1440" spans="3:23" x14ac:dyDescent="0.25"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758"/>
      <c r="R1440" s="4"/>
      <c r="S1440" s="4"/>
      <c r="T1440" s="758"/>
      <c r="U1440" s="4"/>
      <c r="V1440" s="730"/>
      <c r="W1440" s="4"/>
    </row>
    <row r="1441" spans="3:23" x14ac:dyDescent="0.25"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758"/>
      <c r="R1441" s="4"/>
      <c r="S1441" s="4"/>
      <c r="T1441" s="758"/>
      <c r="U1441" s="4"/>
      <c r="V1441" s="730"/>
      <c r="W1441" s="4"/>
    </row>
    <row r="1442" spans="3:23" x14ac:dyDescent="0.25"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758"/>
      <c r="R1442" s="4"/>
      <c r="S1442" s="4"/>
      <c r="T1442" s="758"/>
      <c r="U1442" s="4"/>
      <c r="V1442" s="730"/>
      <c r="W1442" s="4"/>
    </row>
    <row r="1443" spans="3:23" x14ac:dyDescent="0.25"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758"/>
      <c r="R1443" s="4"/>
      <c r="S1443" s="4"/>
      <c r="T1443" s="758"/>
      <c r="U1443" s="4"/>
      <c r="V1443" s="730"/>
      <c r="W1443" s="4"/>
    </row>
    <row r="1444" spans="3:23" x14ac:dyDescent="0.25"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758"/>
      <c r="R1444" s="4"/>
      <c r="S1444" s="4"/>
      <c r="T1444" s="758"/>
      <c r="U1444" s="4"/>
      <c r="V1444" s="730"/>
      <c r="W1444" s="4"/>
    </row>
    <row r="1445" spans="3:23" x14ac:dyDescent="0.25"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758"/>
      <c r="R1445" s="4"/>
      <c r="S1445" s="4"/>
      <c r="T1445" s="758"/>
      <c r="U1445" s="4"/>
      <c r="V1445" s="730"/>
      <c r="W1445" s="4"/>
    </row>
    <row r="1446" spans="3:23" x14ac:dyDescent="0.25"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758"/>
      <c r="R1446" s="4"/>
      <c r="S1446" s="4"/>
      <c r="T1446" s="758"/>
      <c r="U1446" s="4"/>
      <c r="V1446" s="730"/>
      <c r="W1446" s="4"/>
    </row>
    <row r="1447" spans="3:23" x14ac:dyDescent="0.25"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758"/>
      <c r="R1447" s="4"/>
      <c r="S1447" s="4"/>
      <c r="T1447" s="758"/>
      <c r="U1447" s="4"/>
      <c r="V1447" s="730"/>
      <c r="W1447" s="4"/>
    </row>
    <row r="1448" spans="3:23" x14ac:dyDescent="0.25"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758"/>
      <c r="R1448" s="4"/>
      <c r="S1448" s="4"/>
      <c r="T1448" s="758"/>
      <c r="U1448" s="4"/>
      <c r="V1448" s="730"/>
      <c r="W1448" s="4"/>
    </row>
    <row r="1449" spans="3:23" x14ac:dyDescent="0.25"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758"/>
      <c r="R1449" s="4"/>
      <c r="S1449" s="4"/>
      <c r="T1449" s="758"/>
      <c r="U1449" s="4"/>
      <c r="V1449" s="730"/>
      <c r="W1449" s="4"/>
    </row>
    <row r="1450" spans="3:23" x14ac:dyDescent="0.25"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758"/>
      <c r="R1450" s="4"/>
      <c r="S1450" s="4"/>
      <c r="T1450" s="758"/>
      <c r="U1450" s="4"/>
      <c r="V1450" s="730"/>
      <c r="W1450" s="4"/>
    </row>
    <row r="1451" spans="3:23" x14ac:dyDescent="0.25"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758"/>
      <c r="R1451" s="4"/>
      <c r="S1451" s="4"/>
      <c r="T1451" s="758"/>
      <c r="U1451" s="4"/>
      <c r="V1451" s="730"/>
      <c r="W1451" s="4"/>
    </row>
    <row r="1452" spans="3:23" x14ac:dyDescent="0.25"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758"/>
      <c r="R1452" s="4"/>
      <c r="S1452" s="4"/>
      <c r="T1452" s="758"/>
      <c r="U1452" s="4"/>
      <c r="V1452" s="730"/>
      <c r="W1452" s="4"/>
    </row>
    <row r="1453" spans="3:23" x14ac:dyDescent="0.25"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758"/>
      <c r="R1453" s="4"/>
      <c r="S1453" s="4"/>
      <c r="T1453" s="758"/>
      <c r="U1453" s="4"/>
      <c r="V1453" s="730"/>
      <c r="W1453" s="4"/>
    </row>
    <row r="1454" spans="3:23" x14ac:dyDescent="0.25"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758"/>
      <c r="R1454" s="4"/>
      <c r="S1454" s="4"/>
      <c r="T1454" s="758"/>
      <c r="U1454" s="4"/>
      <c r="V1454" s="730"/>
      <c r="W1454" s="4"/>
    </row>
    <row r="1455" spans="3:23" x14ac:dyDescent="0.25"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758"/>
      <c r="R1455" s="4"/>
      <c r="S1455" s="4"/>
      <c r="T1455" s="758"/>
      <c r="U1455" s="4"/>
      <c r="V1455" s="730"/>
      <c r="W1455" s="4"/>
    </row>
    <row r="1456" spans="3:23" x14ac:dyDescent="0.25"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758"/>
      <c r="R1456" s="4"/>
      <c r="S1456" s="4"/>
      <c r="T1456" s="758"/>
      <c r="U1456" s="4"/>
      <c r="V1456" s="730"/>
      <c r="W1456" s="4"/>
    </row>
    <row r="1457" spans="3:23" x14ac:dyDescent="0.25"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758"/>
      <c r="R1457" s="4"/>
      <c r="S1457" s="4"/>
      <c r="T1457" s="758"/>
      <c r="U1457" s="4"/>
      <c r="V1457" s="730"/>
      <c r="W1457" s="4"/>
    </row>
    <row r="1458" spans="3:23" x14ac:dyDescent="0.25"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758"/>
      <c r="R1458" s="4"/>
      <c r="S1458" s="4"/>
      <c r="T1458" s="758"/>
      <c r="U1458" s="4"/>
      <c r="V1458" s="730"/>
      <c r="W1458" s="4"/>
    </row>
    <row r="1459" spans="3:23" x14ac:dyDescent="0.25"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758"/>
      <c r="R1459" s="4"/>
      <c r="S1459" s="4"/>
      <c r="T1459" s="758"/>
      <c r="U1459" s="4"/>
      <c r="V1459" s="730"/>
      <c r="W1459" s="4"/>
    </row>
    <row r="1460" spans="3:23" x14ac:dyDescent="0.25"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758"/>
      <c r="R1460" s="4"/>
      <c r="S1460" s="4"/>
      <c r="T1460" s="758"/>
      <c r="U1460" s="4"/>
      <c r="V1460" s="730"/>
      <c r="W1460" s="4"/>
    </row>
    <row r="1461" spans="3:23" x14ac:dyDescent="0.25"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758"/>
      <c r="R1461" s="4"/>
      <c r="S1461" s="4"/>
      <c r="T1461" s="758"/>
      <c r="U1461" s="4"/>
      <c r="V1461" s="730"/>
      <c r="W1461" s="4"/>
    </row>
    <row r="1462" spans="3:23" x14ac:dyDescent="0.25"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758"/>
      <c r="R1462" s="4"/>
      <c r="S1462" s="4"/>
      <c r="T1462" s="758"/>
      <c r="U1462" s="4"/>
      <c r="V1462" s="730"/>
      <c r="W1462" s="4"/>
    </row>
    <row r="1463" spans="3:23" x14ac:dyDescent="0.25"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758"/>
      <c r="R1463" s="4"/>
      <c r="S1463" s="4"/>
      <c r="T1463" s="758"/>
      <c r="U1463" s="4"/>
      <c r="V1463" s="730"/>
      <c r="W1463" s="4"/>
    </row>
    <row r="1464" spans="3:23" x14ac:dyDescent="0.25"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758"/>
      <c r="R1464" s="4"/>
      <c r="S1464" s="4"/>
      <c r="T1464" s="758"/>
      <c r="U1464" s="4"/>
      <c r="V1464" s="730"/>
      <c r="W1464" s="4"/>
    </row>
    <row r="1465" spans="3:23" x14ac:dyDescent="0.25"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758"/>
      <c r="R1465" s="4"/>
      <c r="S1465" s="4"/>
      <c r="T1465" s="758"/>
      <c r="U1465" s="4"/>
      <c r="V1465" s="730"/>
      <c r="W1465" s="4"/>
    </row>
    <row r="1466" spans="3:23" x14ac:dyDescent="0.25"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758"/>
      <c r="R1466" s="4"/>
      <c r="S1466" s="4"/>
      <c r="T1466" s="758"/>
      <c r="U1466" s="4"/>
      <c r="V1466" s="730"/>
      <c r="W1466" s="4"/>
    </row>
    <row r="1467" spans="3:23" x14ac:dyDescent="0.25"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758"/>
      <c r="R1467" s="4"/>
      <c r="S1467" s="4"/>
      <c r="T1467" s="758"/>
      <c r="U1467" s="4"/>
      <c r="V1467" s="730"/>
      <c r="W1467" s="4"/>
    </row>
    <row r="1468" spans="3:23" x14ac:dyDescent="0.25"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758"/>
      <c r="R1468" s="4"/>
      <c r="S1468" s="4"/>
      <c r="T1468" s="758"/>
      <c r="U1468" s="4"/>
      <c r="V1468" s="730"/>
      <c r="W1468" s="4"/>
    </row>
    <row r="1469" spans="3:23" x14ac:dyDescent="0.25"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758"/>
      <c r="R1469" s="4"/>
      <c r="S1469" s="4"/>
      <c r="T1469" s="758"/>
      <c r="U1469" s="4"/>
      <c r="V1469" s="730"/>
      <c r="W1469" s="4"/>
    </row>
    <row r="1470" spans="3:23" x14ac:dyDescent="0.25"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758"/>
      <c r="R1470" s="4"/>
      <c r="S1470" s="4"/>
      <c r="T1470" s="758"/>
      <c r="U1470" s="4"/>
      <c r="V1470" s="730"/>
      <c r="W1470" s="4"/>
    </row>
    <row r="1471" spans="3:23" x14ac:dyDescent="0.25"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758"/>
      <c r="R1471" s="4"/>
      <c r="S1471" s="4"/>
      <c r="T1471" s="758"/>
      <c r="U1471" s="4"/>
      <c r="V1471" s="730"/>
      <c r="W1471" s="4"/>
    </row>
    <row r="1472" spans="3:23" x14ac:dyDescent="0.25"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758"/>
      <c r="R1472" s="4"/>
      <c r="S1472" s="4"/>
      <c r="T1472" s="758"/>
      <c r="U1472" s="4"/>
      <c r="V1472" s="730"/>
      <c r="W1472" s="4"/>
    </row>
    <row r="1473" spans="3:23" x14ac:dyDescent="0.25"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758"/>
      <c r="R1473" s="4"/>
      <c r="S1473" s="4"/>
      <c r="T1473" s="758"/>
      <c r="U1473" s="4"/>
      <c r="V1473" s="730"/>
      <c r="W1473" s="4"/>
    </row>
    <row r="1474" spans="3:23" x14ac:dyDescent="0.25"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758"/>
      <c r="R1474" s="4"/>
      <c r="S1474" s="4"/>
      <c r="T1474" s="758"/>
      <c r="U1474" s="4"/>
      <c r="V1474" s="730"/>
      <c r="W1474" s="4"/>
    </row>
    <row r="1475" spans="3:23" x14ac:dyDescent="0.25"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758"/>
      <c r="R1475" s="4"/>
      <c r="S1475" s="4"/>
      <c r="T1475" s="758"/>
      <c r="U1475" s="4"/>
      <c r="V1475" s="730"/>
      <c r="W1475" s="4"/>
    </row>
    <row r="1476" spans="3:23" x14ac:dyDescent="0.25"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758"/>
      <c r="R1476" s="4"/>
      <c r="S1476" s="4"/>
      <c r="T1476" s="758"/>
      <c r="U1476" s="4"/>
      <c r="V1476" s="730"/>
      <c r="W1476" s="4"/>
    </row>
    <row r="1477" spans="3:23" x14ac:dyDescent="0.25">
      <c r="C1477" s="4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758"/>
      <c r="R1477" s="4"/>
      <c r="S1477" s="4"/>
      <c r="T1477" s="758"/>
      <c r="U1477" s="4"/>
      <c r="V1477" s="730"/>
      <c r="W1477" s="4"/>
    </row>
    <row r="1478" spans="3:23" x14ac:dyDescent="0.25">
      <c r="C1478" s="4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758"/>
      <c r="R1478" s="4"/>
      <c r="S1478" s="4"/>
      <c r="T1478" s="758"/>
      <c r="U1478" s="4"/>
      <c r="V1478" s="730"/>
      <c r="W1478" s="4"/>
    </row>
    <row r="1479" spans="3:23" x14ac:dyDescent="0.25">
      <c r="C1479" s="4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758"/>
      <c r="R1479" s="4"/>
      <c r="S1479" s="4"/>
      <c r="T1479" s="758"/>
      <c r="U1479" s="4"/>
      <c r="V1479" s="730"/>
      <c r="W1479" s="4"/>
    </row>
    <row r="1480" spans="3:23" x14ac:dyDescent="0.25">
      <c r="C1480" s="4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758"/>
      <c r="R1480" s="4"/>
      <c r="S1480" s="4"/>
      <c r="T1480" s="758"/>
      <c r="U1480" s="4"/>
      <c r="V1480" s="730"/>
      <c r="W1480" s="4"/>
    </row>
    <row r="1481" spans="3:23" x14ac:dyDescent="0.25"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758"/>
      <c r="R1481" s="4"/>
      <c r="S1481" s="4"/>
      <c r="T1481" s="758"/>
      <c r="U1481" s="4"/>
      <c r="V1481" s="730"/>
      <c r="W1481" s="4"/>
    </row>
    <row r="1482" spans="3:23" x14ac:dyDescent="0.25"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758"/>
      <c r="R1482" s="4"/>
      <c r="S1482" s="4"/>
      <c r="T1482" s="758"/>
      <c r="U1482" s="4"/>
      <c r="V1482" s="730"/>
      <c r="W1482" s="4"/>
    </row>
    <row r="1483" spans="3:23" x14ac:dyDescent="0.25">
      <c r="C1483" s="4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758"/>
      <c r="R1483" s="4"/>
      <c r="S1483" s="4"/>
      <c r="T1483" s="758"/>
      <c r="U1483" s="4"/>
      <c r="V1483" s="730"/>
      <c r="W1483" s="4"/>
    </row>
    <row r="1484" spans="3:23" x14ac:dyDescent="0.25">
      <c r="C1484" s="4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758"/>
      <c r="R1484" s="4"/>
      <c r="S1484" s="4"/>
      <c r="T1484" s="758"/>
      <c r="U1484" s="4"/>
      <c r="V1484" s="730"/>
      <c r="W1484" s="4"/>
    </row>
    <row r="1485" spans="3:23" x14ac:dyDescent="0.25">
      <c r="C1485" s="4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758"/>
      <c r="R1485" s="4"/>
      <c r="S1485" s="4"/>
      <c r="T1485" s="758"/>
      <c r="U1485" s="4"/>
      <c r="V1485" s="730"/>
      <c r="W1485" s="4"/>
    </row>
    <row r="1486" spans="3:23" x14ac:dyDescent="0.25"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758"/>
      <c r="R1486" s="4"/>
      <c r="S1486" s="4"/>
      <c r="T1486" s="758"/>
      <c r="U1486" s="4"/>
      <c r="V1486" s="730"/>
      <c r="W1486" s="4"/>
    </row>
    <row r="1487" spans="3:23" x14ac:dyDescent="0.25"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758"/>
      <c r="R1487" s="4"/>
      <c r="S1487" s="4"/>
      <c r="T1487" s="758"/>
      <c r="U1487" s="4"/>
      <c r="V1487" s="730"/>
      <c r="W1487" s="4"/>
    </row>
    <row r="1488" spans="3:23" x14ac:dyDescent="0.25"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758"/>
      <c r="R1488" s="4"/>
      <c r="S1488" s="4"/>
      <c r="T1488" s="758"/>
      <c r="U1488" s="4"/>
      <c r="V1488" s="730"/>
      <c r="W1488" s="4"/>
    </row>
    <row r="1489" spans="3:23" x14ac:dyDescent="0.25">
      <c r="C1489" s="4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758"/>
      <c r="R1489" s="4"/>
      <c r="S1489" s="4"/>
      <c r="T1489" s="758"/>
      <c r="U1489" s="4"/>
      <c r="V1489" s="730"/>
      <c r="W1489" s="4"/>
    </row>
    <row r="1490" spans="3:23" x14ac:dyDescent="0.25">
      <c r="C1490" s="4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758"/>
      <c r="R1490" s="4"/>
      <c r="S1490" s="4"/>
      <c r="T1490" s="758"/>
      <c r="U1490" s="4"/>
      <c r="V1490" s="730"/>
      <c r="W1490" s="4"/>
    </row>
    <row r="1491" spans="3:23" x14ac:dyDescent="0.25">
      <c r="C1491" s="4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758"/>
      <c r="R1491" s="4"/>
      <c r="S1491" s="4"/>
      <c r="T1491" s="758"/>
      <c r="U1491" s="4"/>
      <c r="V1491" s="730"/>
      <c r="W1491" s="4"/>
    </row>
    <row r="1492" spans="3:23" x14ac:dyDescent="0.25">
      <c r="C1492" s="4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758"/>
      <c r="R1492" s="4"/>
      <c r="S1492" s="4"/>
      <c r="T1492" s="758"/>
      <c r="U1492" s="4"/>
      <c r="V1492" s="730"/>
      <c r="W1492" s="4"/>
    </row>
    <row r="1493" spans="3:23" x14ac:dyDescent="0.25"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758"/>
      <c r="R1493" s="4"/>
      <c r="S1493" s="4"/>
      <c r="T1493" s="758"/>
      <c r="U1493" s="4"/>
      <c r="V1493" s="730"/>
      <c r="W1493" s="4"/>
    </row>
    <row r="1494" spans="3:23" x14ac:dyDescent="0.25">
      <c r="C1494" s="4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758"/>
      <c r="R1494" s="4"/>
      <c r="S1494" s="4"/>
      <c r="T1494" s="758"/>
      <c r="U1494" s="4"/>
      <c r="V1494" s="730"/>
      <c r="W1494" s="4"/>
    </row>
    <row r="1495" spans="3:23" x14ac:dyDescent="0.25">
      <c r="C1495" s="4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758"/>
      <c r="R1495" s="4"/>
      <c r="S1495" s="4"/>
      <c r="T1495" s="758"/>
      <c r="U1495" s="4"/>
      <c r="V1495" s="730"/>
      <c r="W1495" s="4"/>
    </row>
    <row r="1496" spans="3:23" x14ac:dyDescent="0.25">
      <c r="C1496" s="4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758"/>
      <c r="R1496" s="4"/>
      <c r="S1496" s="4"/>
      <c r="T1496" s="758"/>
      <c r="U1496" s="4"/>
      <c r="V1496" s="730"/>
      <c r="W1496" s="4"/>
    </row>
    <row r="1497" spans="3:23" x14ac:dyDescent="0.25"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758"/>
      <c r="R1497" s="4"/>
      <c r="S1497" s="4"/>
      <c r="T1497" s="758"/>
      <c r="U1497" s="4"/>
      <c r="V1497" s="730"/>
      <c r="W1497" s="4"/>
    </row>
    <row r="1498" spans="3:23" x14ac:dyDescent="0.25">
      <c r="C1498" s="4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758"/>
      <c r="R1498" s="4"/>
      <c r="S1498" s="4"/>
      <c r="T1498" s="758"/>
      <c r="U1498" s="4"/>
      <c r="V1498" s="730"/>
      <c r="W1498" s="4"/>
    </row>
    <row r="1499" spans="3:23" x14ac:dyDescent="0.25"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758"/>
      <c r="R1499" s="4"/>
      <c r="S1499" s="4"/>
      <c r="T1499" s="758"/>
      <c r="U1499" s="4"/>
      <c r="V1499" s="730"/>
      <c r="W1499" s="4"/>
    </row>
    <row r="1500" spans="3:23" x14ac:dyDescent="0.25">
      <c r="C1500" s="4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758"/>
      <c r="R1500" s="4"/>
      <c r="S1500" s="4"/>
      <c r="T1500" s="758"/>
      <c r="U1500" s="4"/>
      <c r="V1500" s="730"/>
      <c r="W1500" s="4"/>
    </row>
    <row r="1501" spans="3:23" x14ac:dyDescent="0.25"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758"/>
      <c r="R1501" s="4"/>
      <c r="S1501" s="4"/>
      <c r="T1501" s="758"/>
      <c r="U1501" s="4"/>
      <c r="V1501" s="730"/>
      <c r="W1501" s="4"/>
    </row>
    <row r="1502" spans="3:23" x14ac:dyDescent="0.25">
      <c r="C1502" s="4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758"/>
      <c r="R1502" s="4"/>
      <c r="S1502" s="4"/>
      <c r="T1502" s="758"/>
      <c r="U1502" s="4"/>
      <c r="V1502" s="730"/>
      <c r="W1502" s="4"/>
    </row>
    <row r="1503" spans="3:23" x14ac:dyDescent="0.25"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758"/>
      <c r="R1503" s="4"/>
      <c r="S1503" s="4"/>
      <c r="T1503" s="758"/>
      <c r="U1503" s="4"/>
      <c r="V1503" s="730"/>
      <c r="W1503" s="4"/>
    </row>
    <row r="1504" spans="3:23" x14ac:dyDescent="0.25"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758"/>
      <c r="R1504" s="4"/>
      <c r="S1504" s="4"/>
      <c r="T1504" s="758"/>
      <c r="U1504" s="4"/>
      <c r="V1504" s="730"/>
      <c r="W1504" s="4"/>
    </row>
    <row r="1505" spans="3:23" x14ac:dyDescent="0.25"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758"/>
      <c r="R1505" s="4"/>
      <c r="S1505" s="4"/>
      <c r="T1505" s="758"/>
      <c r="U1505" s="4"/>
      <c r="V1505" s="730"/>
      <c r="W1505" s="4"/>
    </row>
    <row r="1506" spans="3:23" x14ac:dyDescent="0.25"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758"/>
      <c r="R1506" s="4"/>
      <c r="S1506" s="4"/>
      <c r="T1506" s="758"/>
      <c r="U1506" s="4"/>
      <c r="V1506" s="730"/>
      <c r="W1506" s="4"/>
    </row>
    <row r="1507" spans="3:23" x14ac:dyDescent="0.25"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758"/>
      <c r="R1507" s="4"/>
      <c r="S1507" s="4"/>
      <c r="T1507" s="758"/>
      <c r="U1507" s="4"/>
      <c r="V1507" s="730"/>
      <c r="W1507" s="4"/>
    </row>
    <row r="1508" spans="3:23" x14ac:dyDescent="0.25"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758"/>
      <c r="R1508" s="4"/>
      <c r="S1508" s="4"/>
      <c r="T1508" s="758"/>
      <c r="U1508" s="4"/>
      <c r="V1508" s="730"/>
      <c r="W1508" s="4"/>
    </row>
    <row r="1509" spans="3:23" x14ac:dyDescent="0.25"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758"/>
      <c r="R1509" s="4"/>
      <c r="S1509" s="4"/>
      <c r="T1509" s="758"/>
      <c r="U1509" s="4"/>
      <c r="V1509" s="730"/>
      <c r="W1509" s="4"/>
    </row>
    <row r="1510" spans="3:23" x14ac:dyDescent="0.25"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758"/>
      <c r="R1510" s="4"/>
      <c r="S1510" s="4"/>
      <c r="T1510" s="758"/>
      <c r="U1510" s="4"/>
      <c r="V1510" s="730"/>
      <c r="W1510" s="4"/>
    </row>
    <row r="1511" spans="3:23" x14ac:dyDescent="0.25"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758"/>
      <c r="R1511" s="4"/>
      <c r="S1511" s="4"/>
      <c r="T1511" s="758"/>
      <c r="U1511" s="4"/>
      <c r="V1511" s="730"/>
      <c r="W1511" s="4"/>
    </row>
    <row r="1512" spans="3:23" x14ac:dyDescent="0.25"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758"/>
      <c r="R1512" s="4"/>
      <c r="S1512" s="4"/>
      <c r="T1512" s="758"/>
      <c r="U1512" s="4"/>
      <c r="V1512" s="730"/>
      <c r="W1512" s="4"/>
    </row>
    <row r="1513" spans="3:23" x14ac:dyDescent="0.25"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758"/>
      <c r="R1513" s="4"/>
      <c r="S1513" s="4"/>
      <c r="T1513" s="758"/>
      <c r="U1513" s="4"/>
      <c r="V1513" s="730"/>
      <c r="W1513" s="4"/>
    </row>
    <row r="1514" spans="3:23" x14ac:dyDescent="0.25"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758"/>
      <c r="R1514" s="4"/>
      <c r="S1514" s="4"/>
      <c r="T1514" s="758"/>
      <c r="U1514" s="4"/>
      <c r="V1514" s="730"/>
      <c r="W1514" s="4"/>
    </row>
    <row r="1515" spans="3:23" x14ac:dyDescent="0.25"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758"/>
      <c r="R1515" s="4"/>
      <c r="S1515" s="4"/>
      <c r="T1515" s="758"/>
      <c r="U1515" s="4"/>
      <c r="V1515" s="730"/>
      <c r="W1515" s="4"/>
    </row>
    <row r="1516" spans="3:23" x14ac:dyDescent="0.25">
      <c r="C1516" s="4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758"/>
      <c r="R1516" s="4"/>
      <c r="S1516" s="4"/>
      <c r="T1516" s="758"/>
      <c r="U1516" s="4"/>
      <c r="V1516" s="730"/>
      <c r="W1516" s="4"/>
    </row>
    <row r="1517" spans="3:23" x14ac:dyDescent="0.25"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758"/>
      <c r="R1517" s="4"/>
      <c r="S1517" s="4"/>
      <c r="T1517" s="758"/>
      <c r="U1517" s="4"/>
      <c r="V1517" s="730"/>
      <c r="W1517" s="4"/>
    </row>
    <row r="1518" spans="3:23" x14ac:dyDescent="0.25">
      <c r="C1518" s="4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758"/>
      <c r="R1518" s="4"/>
      <c r="S1518" s="4"/>
      <c r="T1518" s="758"/>
      <c r="U1518" s="4"/>
      <c r="V1518" s="730"/>
      <c r="W1518" s="4"/>
    </row>
    <row r="1519" spans="3:23" x14ac:dyDescent="0.25">
      <c r="C1519" s="4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758"/>
      <c r="R1519" s="4"/>
      <c r="S1519" s="4"/>
      <c r="T1519" s="758"/>
      <c r="U1519" s="4"/>
      <c r="V1519" s="730"/>
      <c r="W1519" s="4"/>
    </row>
    <row r="1520" spans="3:23" x14ac:dyDescent="0.25">
      <c r="C1520" s="4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758"/>
      <c r="R1520" s="4"/>
      <c r="S1520" s="4"/>
      <c r="T1520" s="758"/>
      <c r="U1520" s="4"/>
      <c r="V1520" s="730"/>
      <c r="W1520" s="4"/>
    </row>
    <row r="1521" spans="3:23" x14ac:dyDescent="0.25"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758"/>
      <c r="R1521" s="4"/>
      <c r="S1521" s="4"/>
      <c r="T1521" s="758"/>
      <c r="U1521" s="4"/>
      <c r="V1521" s="730"/>
      <c r="W1521" s="4"/>
    </row>
    <row r="1522" spans="3:23" x14ac:dyDescent="0.25"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758"/>
      <c r="R1522" s="4"/>
      <c r="S1522" s="4"/>
      <c r="T1522" s="758"/>
      <c r="U1522" s="4"/>
      <c r="V1522" s="730"/>
      <c r="W1522" s="4"/>
    </row>
    <row r="1523" spans="3:23" x14ac:dyDescent="0.25">
      <c r="C1523" s="4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758"/>
      <c r="R1523" s="4"/>
      <c r="S1523" s="4"/>
      <c r="T1523" s="758"/>
      <c r="U1523" s="4"/>
      <c r="V1523" s="730"/>
      <c r="W1523" s="4"/>
    </row>
    <row r="1524" spans="3:23" x14ac:dyDescent="0.25">
      <c r="C1524" s="4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758"/>
      <c r="R1524" s="4"/>
      <c r="S1524" s="4"/>
      <c r="T1524" s="758"/>
      <c r="U1524" s="4"/>
      <c r="V1524" s="730"/>
      <c r="W1524" s="4"/>
    </row>
    <row r="1525" spans="3:23" x14ac:dyDescent="0.25"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758"/>
      <c r="R1525" s="4"/>
      <c r="S1525" s="4"/>
      <c r="T1525" s="758"/>
      <c r="U1525" s="4"/>
      <c r="V1525" s="730"/>
      <c r="W1525" s="4"/>
    </row>
    <row r="1526" spans="3:23" x14ac:dyDescent="0.25">
      <c r="C1526" s="4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758"/>
      <c r="R1526" s="4"/>
      <c r="S1526" s="4"/>
      <c r="T1526" s="758"/>
      <c r="U1526" s="4"/>
      <c r="V1526" s="730"/>
      <c r="W1526" s="4"/>
    </row>
    <row r="1527" spans="3:23" x14ac:dyDescent="0.25">
      <c r="C1527" s="4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758"/>
      <c r="R1527" s="4"/>
      <c r="S1527" s="4"/>
      <c r="T1527" s="758"/>
      <c r="U1527" s="4"/>
      <c r="V1527" s="730"/>
      <c r="W1527" s="4"/>
    </row>
    <row r="1528" spans="3:23" x14ac:dyDescent="0.25"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758"/>
      <c r="R1528" s="4"/>
      <c r="S1528" s="4"/>
      <c r="T1528" s="758"/>
      <c r="U1528" s="4"/>
      <c r="V1528" s="730"/>
      <c r="W1528" s="4"/>
    </row>
    <row r="1529" spans="3:23" x14ac:dyDescent="0.25">
      <c r="C1529" s="4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758"/>
      <c r="R1529" s="4"/>
      <c r="S1529" s="4"/>
      <c r="T1529" s="758"/>
      <c r="U1529" s="4"/>
      <c r="V1529" s="730"/>
      <c r="W1529" s="4"/>
    </row>
    <row r="1530" spans="3:23" x14ac:dyDescent="0.25">
      <c r="C1530" s="4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758"/>
      <c r="R1530" s="4"/>
      <c r="S1530" s="4"/>
      <c r="T1530" s="758"/>
      <c r="U1530" s="4"/>
      <c r="V1530" s="730"/>
      <c r="W1530" s="4"/>
    </row>
    <row r="1531" spans="3:23" x14ac:dyDescent="0.25"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758"/>
      <c r="R1531" s="4"/>
      <c r="S1531" s="4"/>
      <c r="T1531" s="758"/>
      <c r="U1531" s="4"/>
      <c r="V1531" s="730"/>
      <c r="W1531" s="4"/>
    </row>
    <row r="1532" spans="3:23" x14ac:dyDescent="0.25"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758"/>
      <c r="R1532" s="4"/>
      <c r="S1532" s="4"/>
      <c r="T1532" s="758"/>
      <c r="U1532" s="4"/>
      <c r="V1532" s="730"/>
      <c r="W1532" s="4"/>
    </row>
    <row r="1533" spans="3:23" x14ac:dyDescent="0.25"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758"/>
      <c r="R1533" s="4"/>
      <c r="S1533" s="4"/>
      <c r="T1533" s="758"/>
      <c r="U1533" s="4"/>
      <c r="V1533" s="730"/>
      <c r="W1533" s="4"/>
    </row>
    <row r="1534" spans="3:23" x14ac:dyDescent="0.25"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758"/>
      <c r="R1534" s="4"/>
      <c r="S1534" s="4"/>
      <c r="T1534" s="758"/>
      <c r="U1534" s="4"/>
      <c r="V1534" s="730"/>
      <c r="W1534" s="4"/>
    </row>
    <row r="1535" spans="3:23" x14ac:dyDescent="0.25"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758"/>
      <c r="R1535" s="4"/>
      <c r="S1535" s="4"/>
      <c r="T1535" s="758"/>
      <c r="U1535" s="4"/>
      <c r="V1535" s="730"/>
      <c r="W1535" s="4"/>
    </row>
    <row r="1536" spans="3:23" x14ac:dyDescent="0.25"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758"/>
      <c r="R1536" s="4"/>
      <c r="S1536" s="4"/>
      <c r="T1536" s="758"/>
      <c r="U1536" s="4"/>
      <c r="V1536" s="730"/>
      <c r="W1536" s="4"/>
    </row>
    <row r="1537" spans="3:23" x14ac:dyDescent="0.25"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758"/>
      <c r="R1537" s="4"/>
      <c r="S1537" s="4"/>
      <c r="T1537" s="758"/>
      <c r="U1537" s="4"/>
      <c r="V1537" s="730"/>
      <c r="W1537" s="4"/>
    </row>
    <row r="1538" spans="3:23" x14ac:dyDescent="0.25">
      <c r="C1538" s="4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758"/>
      <c r="R1538" s="4"/>
      <c r="S1538" s="4"/>
      <c r="T1538" s="758"/>
      <c r="U1538" s="4"/>
      <c r="V1538" s="730"/>
      <c r="W1538" s="4"/>
    </row>
    <row r="1539" spans="3:23" x14ac:dyDescent="0.25">
      <c r="C1539" s="4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758"/>
      <c r="R1539" s="4"/>
      <c r="S1539" s="4"/>
      <c r="T1539" s="758"/>
      <c r="U1539" s="4"/>
      <c r="V1539" s="730"/>
      <c r="W1539" s="4"/>
    </row>
    <row r="1540" spans="3:23" x14ac:dyDescent="0.25"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758"/>
      <c r="R1540" s="4"/>
      <c r="S1540" s="4"/>
      <c r="T1540" s="758"/>
      <c r="U1540" s="4"/>
      <c r="V1540" s="730"/>
      <c r="W1540" s="4"/>
    </row>
    <row r="1541" spans="3:23" x14ac:dyDescent="0.25"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758"/>
      <c r="R1541" s="4"/>
      <c r="S1541" s="4"/>
      <c r="T1541" s="758"/>
      <c r="U1541" s="4"/>
      <c r="V1541" s="730"/>
      <c r="W1541" s="4"/>
    </row>
    <row r="1542" spans="3:23" x14ac:dyDescent="0.25"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758"/>
      <c r="R1542" s="4"/>
      <c r="S1542" s="4"/>
      <c r="T1542" s="758"/>
      <c r="U1542" s="4"/>
      <c r="V1542" s="730"/>
      <c r="W1542" s="4"/>
    </row>
    <row r="1543" spans="3:23" x14ac:dyDescent="0.25">
      <c r="C1543" s="4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758"/>
      <c r="R1543" s="4"/>
      <c r="S1543" s="4"/>
      <c r="T1543" s="758"/>
      <c r="U1543" s="4"/>
      <c r="V1543" s="730"/>
      <c r="W1543" s="4"/>
    </row>
    <row r="1544" spans="3:23" x14ac:dyDescent="0.25">
      <c r="C1544" s="4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758"/>
      <c r="R1544" s="4"/>
      <c r="S1544" s="4"/>
      <c r="T1544" s="758"/>
      <c r="U1544" s="4"/>
      <c r="V1544" s="730"/>
      <c r="W1544" s="4"/>
    </row>
    <row r="1545" spans="3:23" x14ac:dyDescent="0.25">
      <c r="C1545" s="4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758"/>
      <c r="R1545" s="4"/>
      <c r="S1545" s="4"/>
      <c r="T1545" s="758"/>
      <c r="U1545" s="4"/>
      <c r="V1545" s="730"/>
      <c r="W1545" s="4"/>
    </row>
    <row r="1546" spans="3:23" x14ac:dyDescent="0.25">
      <c r="C1546" s="4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758"/>
      <c r="R1546" s="4"/>
      <c r="S1546" s="4"/>
      <c r="T1546" s="758"/>
      <c r="U1546" s="4"/>
      <c r="V1546" s="730"/>
      <c r="W1546" s="4"/>
    </row>
    <row r="1547" spans="3:23" x14ac:dyDescent="0.25">
      <c r="C1547" s="4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758"/>
      <c r="R1547" s="4"/>
      <c r="S1547" s="4"/>
      <c r="T1547" s="758"/>
      <c r="U1547" s="4"/>
      <c r="V1547" s="730"/>
      <c r="W1547" s="4"/>
    </row>
    <row r="1548" spans="3:23" x14ac:dyDescent="0.25">
      <c r="C1548" s="4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758"/>
      <c r="R1548" s="4"/>
      <c r="S1548" s="4"/>
      <c r="T1548" s="758"/>
      <c r="U1548" s="4"/>
      <c r="V1548" s="730"/>
      <c r="W1548" s="4"/>
    </row>
    <row r="1549" spans="3:23" x14ac:dyDescent="0.25"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758"/>
      <c r="R1549" s="4"/>
      <c r="S1549" s="4"/>
      <c r="T1549" s="758"/>
      <c r="U1549" s="4"/>
      <c r="V1549" s="730"/>
      <c r="W1549" s="4"/>
    </row>
    <row r="1550" spans="3:23" x14ac:dyDescent="0.25"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758"/>
      <c r="R1550" s="4"/>
      <c r="S1550" s="4"/>
      <c r="T1550" s="758"/>
      <c r="U1550" s="4"/>
      <c r="V1550" s="730"/>
      <c r="W1550" s="4"/>
    </row>
    <row r="1551" spans="3:23" x14ac:dyDescent="0.25"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758"/>
      <c r="R1551" s="4"/>
      <c r="S1551" s="4"/>
      <c r="T1551" s="758"/>
      <c r="U1551" s="4"/>
      <c r="V1551" s="730"/>
      <c r="W1551" s="4"/>
    </row>
    <row r="1552" spans="3:23" x14ac:dyDescent="0.25"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758"/>
      <c r="R1552" s="4"/>
      <c r="S1552" s="4"/>
      <c r="T1552" s="758"/>
      <c r="U1552" s="4"/>
      <c r="V1552" s="730"/>
      <c r="W1552" s="4"/>
    </row>
    <row r="1553" spans="3:23" x14ac:dyDescent="0.25"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758"/>
      <c r="R1553" s="4"/>
      <c r="S1553" s="4"/>
      <c r="T1553" s="758"/>
      <c r="U1553" s="4"/>
      <c r="V1553" s="730"/>
      <c r="W1553" s="4"/>
    </row>
    <row r="1554" spans="3:23" x14ac:dyDescent="0.25"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758"/>
      <c r="R1554" s="4"/>
      <c r="S1554" s="4"/>
      <c r="T1554" s="758"/>
      <c r="U1554" s="4"/>
      <c r="V1554" s="730"/>
      <c r="W1554" s="4"/>
    </row>
    <row r="1555" spans="3:23" x14ac:dyDescent="0.25"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758"/>
      <c r="R1555" s="4"/>
      <c r="S1555" s="4"/>
      <c r="T1555" s="758"/>
      <c r="U1555" s="4"/>
      <c r="V1555" s="730"/>
      <c r="W1555" s="4"/>
    </row>
    <row r="1556" spans="3:23" x14ac:dyDescent="0.25">
      <c r="C1556" s="4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758"/>
      <c r="R1556" s="4"/>
      <c r="S1556" s="4"/>
      <c r="T1556" s="758"/>
      <c r="U1556" s="4"/>
      <c r="V1556" s="730"/>
      <c r="W1556" s="4"/>
    </row>
    <row r="1557" spans="3:23" x14ac:dyDescent="0.25"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758"/>
      <c r="R1557" s="4"/>
      <c r="S1557" s="4"/>
      <c r="T1557" s="758"/>
      <c r="U1557" s="4"/>
      <c r="V1557" s="730"/>
      <c r="W1557" s="4"/>
    </row>
    <row r="1558" spans="3:23" x14ac:dyDescent="0.25"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758"/>
      <c r="R1558" s="4"/>
      <c r="S1558" s="4"/>
      <c r="T1558" s="758"/>
      <c r="U1558" s="4"/>
      <c r="V1558" s="730"/>
      <c r="W1558" s="4"/>
    </row>
    <row r="1559" spans="3:23" x14ac:dyDescent="0.25"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758"/>
      <c r="R1559" s="4"/>
      <c r="S1559" s="4"/>
      <c r="T1559" s="758"/>
      <c r="U1559" s="4"/>
      <c r="V1559" s="730"/>
      <c r="W1559" s="4"/>
    </row>
    <row r="1560" spans="3:23" x14ac:dyDescent="0.25"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758"/>
      <c r="R1560" s="4"/>
      <c r="S1560" s="4"/>
      <c r="T1560" s="758"/>
      <c r="U1560" s="4"/>
      <c r="V1560" s="730"/>
      <c r="W1560" s="4"/>
    </row>
    <row r="1561" spans="3:23" x14ac:dyDescent="0.25"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758"/>
      <c r="R1561" s="4"/>
      <c r="S1561" s="4"/>
      <c r="T1561" s="758"/>
      <c r="U1561" s="4"/>
      <c r="V1561" s="730"/>
      <c r="W1561" s="4"/>
    </row>
    <row r="1562" spans="3:23" x14ac:dyDescent="0.25"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758"/>
      <c r="R1562" s="4"/>
      <c r="S1562" s="4"/>
      <c r="T1562" s="758"/>
      <c r="U1562" s="4"/>
      <c r="V1562" s="730"/>
      <c r="W1562" s="4"/>
    </row>
    <row r="1563" spans="3:23" x14ac:dyDescent="0.25"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758"/>
      <c r="R1563" s="4"/>
      <c r="S1563" s="4"/>
      <c r="T1563" s="758"/>
      <c r="U1563" s="4"/>
      <c r="V1563" s="730"/>
      <c r="W1563" s="4"/>
    </row>
    <row r="1564" spans="3:23" x14ac:dyDescent="0.25">
      <c r="C1564" s="4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758"/>
      <c r="R1564" s="4"/>
      <c r="S1564" s="4"/>
      <c r="T1564" s="758"/>
      <c r="U1564" s="4"/>
      <c r="V1564" s="730"/>
      <c r="W1564" s="4"/>
    </row>
    <row r="1565" spans="3:23" x14ac:dyDescent="0.25"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758"/>
      <c r="R1565" s="4"/>
      <c r="S1565" s="4"/>
      <c r="T1565" s="758"/>
      <c r="U1565" s="4"/>
      <c r="V1565" s="730"/>
      <c r="W1565" s="4"/>
    </row>
    <row r="1566" spans="3:23" x14ac:dyDescent="0.25"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758"/>
      <c r="R1566" s="4"/>
      <c r="S1566" s="4"/>
      <c r="T1566" s="758"/>
      <c r="U1566" s="4"/>
      <c r="V1566" s="730"/>
      <c r="W1566" s="4"/>
    </row>
    <row r="1567" spans="3:23" x14ac:dyDescent="0.25"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758"/>
      <c r="R1567" s="4"/>
      <c r="S1567" s="4"/>
      <c r="T1567" s="758"/>
      <c r="U1567" s="4"/>
      <c r="V1567" s="730"/>
      <c r="W1567" s="4"/>
    </row>
    <row r="1568" spans="3:23" x14ac:dyDescent="0.25"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758"/>
      <c r="R1568" s="4"/>
      <c r="S1568" s="4"/>
      <c r="T1568" s="758"/>
      <c r="U1568" s="4"/>
      <c r="V1568" s="730"/>
      <c r="W1568" s="4"/>
    </row>
    <row r="1569" spans="3:23" x14ac:dyDescent="0.25"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758"/>
      <c r="R1569" s="4"/>
      <c r="S1569" s="4"/>
      <c r="T1569" s="758"/>
      <c r="U1569" s="4"/>
      <c r="V1569" s="730"/>
      <c r="W1569" s="4"/>
    </row>
    <row r="1570" spans="3:23" x14ac:dyDescent="0.25"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758"/>
      <c r="R1570" s="4"/>
      <c r="S1570" s="4"/>
      <c r="T1570" s="758"/>
      <c r="U1570" s="4"/>
      <c r="V1570" s="730"/>
      <c r="W1570" s="4"/>
    </row>
    <row r="1571" spans="3:23" x14ac:dyDescent="0.25"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758"/>
      <c r="R1571" s="4"/>
      <c r="S1571" s="4"/>
      <c r="T1571" s="758"/>
      <c r="U1571" s="4"/>
      <c r="V1571" s="730"/>
      <c r="W1571" s="4"/>
    </row>
    <row r="1572" spans="3:23" x14ac:dyDescent="0.25"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758"/>
      <c r="R1572" s="4"/>
      <c r="S1572" s="4"/>
      <c r="T1572" s="758"/>
      <c r="U1572" s="4"/>
      <c r="V1572" s="730"/>
      <c r="W1572" s="4"/>
    </row>
    <row r="1573" spans="3:23" x14ac:dyDescent="0.25"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758"/>
      <c r="R1573" s="4"/>
      <c r="S1573" s="4"/>
      <c r="T1573" s="758"/>
      <c r="U1573" s="4"/>
      <c r="V1573" s="730"/>
      <c r="W1573" s="4"/>
    </row>
    <row r="1574" spans="3:23" x14ac:dyDescent="0.25"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758"/>
      <c r="R1574" s="4"/>
      <c r="S1574" s="4"/>
      <c r="T1574" s="758"/>
      <c r="U1574" s="4"/>
      <c r="V1574" s="730"/>
      <c r="W1574" s="4"/>
    </row>
    <row r="1575" spans="3:23" x14ac:dyDescent="0.25"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758"/>
      <c r="R1575" s="4"/>
      <c r="S1575" s="4"/>
      <c r="T1575" s="758"/>
      <c r="U1575" s="4"/>
      <c r="V1575" s="730"/>
      <c r="W1575" s="4"/>
    </row>
    <row r="1576" spans="3:23" x14ac:dyDescent="0.25"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758"/>
      <c r="R1576" s="4"/>
      <c r="S1576" s="4"/>
      <c r="T1576" s="758"/>
      <c r="U1576" s="4"/>
      <c r="V1576" s="730"/>
      <c r="W1576" s="4"/>
    </row>
    <row r="1577" spans="3:23" x14ac:dyDescent="0.25"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758"/>
      <c r="R1577" s="4"/>
      <c r="S1577" s="4"/>
      <c r="T1577" s="758"/>
      <c r="U1577" s="4"/>
      <c r="V1577" s="730"/>
      <c r="W1577" s="4"/>
    </row>
    <row r="1578" spans="3:23" x14ac:dyDescent="0.25"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758"/>
      <c r="R1578" s="4"/>
      <c r="S1578" s="4"/>
      <c r="T1578" s="758"/>
      <c r="U1578" s="4"/>
      <c r="V1578" s="730"/>
      <c r="W1578" s="4"/>
    </row>
    <row r="1579" spans="3:23" x14ac:dyDescent="0.25"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758"/>
      <c r="R1579" s="4"/>
      <c r="S1579" s="4"/>
      <c r="T1579" s="758"/>
      <c r="U1579" s="4"/>
      <c r="V1579" s="730"/>
      <c r="W1579" s="4"/>
    </row>
    <row r="1580" spans="3:23" x14ac:dyDescent="0.25"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758"/>
      <c r="R1580" s="4"/>
      <c r="S1580" s="4"/>
      <c r="T1580" s="758"/>
      <c r="U1580" s="4"/>
      <c r="V1580" s="730"/>
      <c r="W1580" s="4"/>
    </row>
    <row r="1581" spans="3:23" x14ac:dyDescent="0.25"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758"/>
      <c r="R1581" s="4"/>
      <c r="S1581" s="4"/>
      <c r="T1581" s="758"/>
      <c r="U1581" s="4"/>
      <c r="V1581" s="730"/>
      <c r="W1581" s="4"/>
    </row>
    <row r="1582" spans="3:23" x14ac:dyDescent="0.25"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758"/>
      <c r="R1582" s="4"/>
      <c r="S1582" s="4"/>
      <c r="T1582" s="758"/>
      <c r="U1582" s="4"/>
      <c r="V1582" s="730"/>
      <c r="W1582" s="4"/>
    </row>
    <row r="1583" spans="3:23" x14ac:dyDescent="0.25"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758"/>
      <c r="R1583" s="4"/>
      <c r="S1583" s="4"/>
      <c r="T1583" s="758"/>
      <c r="U1583" s="4"/>
      <c r="V1583" s="730"/>
      <c r="W1583" s="4"/>
    </row>
    <row r="1584" spans="3:23" x14ac:dyDescent="0.25"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758"/>
      <c r="R1584" s="4"/>
      <c r="S1584" s="4"/>
      <c r="T1584" s="758"/>
      <c r="U1584" s="4"/>
      <c r="V1584" s="730"/>
      <c r="W1584" s="4"/>
    </row>
    <row r="1585" spans="3:23" x14ac:dyDescent="0.25"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758"/>
      <c r="R1585" s="4"/>
      <c r="S1585" s="4"/>
      <c r="T1585" s="758"/>
      <c r="U1585" s="4"/>
      <c r="V1585" s="730"/>
      <c r="W1585" s="4"/>
    </row>
    <row r="1586" spans="3:23" x14ac:dyDescent="0.25"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758"/>
      <c r="R1586" s="4"/>
      <c r="S1586" s="4"/>
      <c r="T1586" s="758"/>
      <c r="U1586" s="4"/>
      <c r="V1586" s="730"/>
      <c r="W1586" s="4"/>
    </row>
    <row r="1587" spans="3:23" x14ac:dyDescent="0.25"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758"/>
      <c r="R1587" s="4"/>
      <c r="S1587" s="4"/>
      <c r="T1587" s="758"/>
      <c r="U1587" s="4"/>
      <c r="V1587" s="730"/>
      <c r="W1587" s="4"/>
    </row>
    <row r="1588" spans="3:23" x14ac:dyDescent="0.25"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758"/>
      <c r="R1588" s="4"/>
      <c r="S1588" s="4"/>
      <c r="T1588" s="758"/>
      <c r="U1588" s="4"/>
      <c r="V1588" s="730"/>
      <c r="W1588" s="4"/>
    </row>
    <row r="1589" spans="3:23" x14ac:dyDescent="0.25"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758"/>
      <c r="R1589" s="4"/>
      <c r="S1589" s="4"/>
      <c r="T1589" s="758"/>
      <c r="U1589" s="4"/>
      <c r="V1589" s="730"/>
      <c r="W1589" s="4"/>
    </row>
    <row r="1590" spans="3:23" x14ac:dyDescent="0.25"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758"/>
      <c r="R1590" s="4"/>
      <c r="S1590" s="4"/>
      <c r="T1590" s="758"/>
      <c r="U1590" s="4"/>
      <c r="V1590" s="730"/>
      <c r="W1590" s="4"/>
    </row>
    <row r="1591" spans="3:23" x14ac:dyDescent="0.25"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758"/>
      <c r="R1591" s="4"/>
      <c r="S1591" s="4"/>
      <c r="T1591" s="758"/>
      <c r="U1591" s="4"/>
      <c r="V1591" s="730"/>
      <c r="W1591" s="4"/>
    </row>
    <row r="1592" spans="3:23" x14ac:dyDescent="0.25"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758"/>
      <c r="R1592" s="4"/>
      <c r="S1592" s="4"/>
      <c r="T1592" s="758"/>
      <c r="U1592" s="4"/>
      <c r="V1592" s="730"/>
      <c r="W1592" s="4"/>
    </row>
    <row r="1593" spans="3:23" x14ac:dyDescent="0.25"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758"/>
      <c r="R1593" s="4"/>
      <c r="S1593" s="4"/>
      <c r="T1593" s="758"/>
      <c r="U1593" s="4"/>
      <c r="V1593" s="730"/>
      <c r="W1593" s="4"/>
    </row>
    <row r="1594" spans="3:23" x14ac:dyDescent="0.25"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758"/>
      <c r="R1594" s="4"/>
      <c r="S1594" s="4"/>
      <c r="T1594" s="758"/>
      <c r="U1594" s="4"/>
      <c r="V1594" s="730"/>
      <c r="W1594" s="4"/>
    </row>
    <row r="1595" spans="3:23" x14ac:dyDescent="0.25"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758"/>
      <c r="R1595" s="4"/>
      <c r="S1595" s="4"/>
      <c r="T1595" s="758"/>
      <c r="U1595" s="4"/>
      <c r="V1595" s="730"/>
      <c r="W1595" s="4"/>
    </row>
    <row r="1596" spans="3:23" x14ac:dyDescent="0.25"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758"/>
      <c r="R1596" s="4"/>
      <c r="S1596" s="4"/>
      <c r="T1596" s="758"/>
      <c r="U1596" s="4"/>
      <c r="V1596" s="730"/>
      <c r="W1596" s="4"/>
    </row>
    <row r="1597" spans="3:23" x14ac:dyDescent="0.25"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758"/>
      <c r="R1597" s="4"/>
      <c r="S1597" s="4"/>
      <c r="T1597" s="758"/>
      <c r="U1597" s="4"/>
      <c r="V1597" s="730"/>
      <c r="W1597" s="4"/>
    </row>
    <row r="1598" spans="3:23" x14ac:dyDescent="0.25"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758"/>
      <c r="R1598" s="4"/>
      <c r="S1598" s="4"/>
      <c r="T1598" s="758"/>
      <c r="U1598" s="4"/>
      <c r="V1598" s="730"/>
      <c r="W1598" s="4"/>
    </row>
    <row r="1599" spans="3:23" x14ac:dyDescent="0.25"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758"/>
      <c r="R1599" s="4"/>
      <c r="S1599" s="4"/>
      <c r="T1599" s="758"/>
      <c r="U1599" s="4"/>
      <c r="V1599" s="730"/>
      <c r="W1599" s="4"/>
    </row>
    <row r="1600" spans="3:23" x14ac:dyDescent="0.25"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758"/>
      <c r="R1600" s="4"/>
      <c r="S1600" s="4"/>
      <c r="T1600" s="758"/>
      <c r="U1600" s="4"/>
      <c r="V1600" s="730"/>
      <c r="W1600" s="4"/>
    </row>
    <row r="1601" spans="3:23" x14ac:dyDescent="0.25"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758"/>
      <c r="R1601" s="4"/>
      <c r="S1601" s="4"/>
      <c r="T1601" s="758"/>
      <c r="U1601" s="4"/>
      <c r="V1601" s="730"/>
      <c r="W1601" s="4"/>
    </row>
    <row r="1602" spans="3:23" x14ac:dyDescent="0.25"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758"/>
      <c r="R1602" s="4"/>
      <c r="S1602" s="4"/>
      <c r="T1602" s="758"/>
      <c r="U1602" s="4"/>
      <c r="V1602" s="730"/>
      <c r="W1602" s="4"/>
    </row>
    <row r="1603" spans="3:23" x14ac:dyDescent="0.25"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758"/>
      <c r="R1603" s="4"/>
      <c r="S1603" s="4"/>
      <c r="T1603" s="758"/>
      <c r="U1603" s="4"/>
      <c r="V1603" s="730"/>
      <c r="W1603" s="4"/>
    </row>
    <row r="1604" spans="3:23" x14ac:dyDescent="0.25"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758"/>
      <c r="R1604" s="4"/>
      <c r="S1604" s="4"/>
      <c r="T1604" s="758"/>
      <c r="U1604" s="4"/>
      <c r="V1604" s="730"/>
      <c r="W1604" s="4"/>
    </row>
    <row r="1605" spans="3:23" x14ac:dyDescent="0.25"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758"/>
      <c r="R1605" s="4"/>
      <c r="S1605" s="4"/>
      <c r="T1605" s="758"/>
      <c r="U1605" s="4"/>
      <c r="V1605" s="730"/>
      <c r="W1605" s="4"/>
    </row>
    <row r="1606" spans="3:23" x14ac:dyDescent="0.25"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758"/>
      <c r="R1606" s="4"/>
      <c r="S1606" s="4"/>
      <c r="T1606" s="758"/>
      <c r="U1606" s="4"/>
      <c r="V1606" s="730"/>
      <c r="W1606" s="4"/>
    </row>
    <row r="1607" spans="3:23" x14ac:dyDescent="0.25"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758"/>
      <c r="R1607" s="4"/>
      <c r="S1607" s="4"/>
      <c r="T1607" s="758"/>
      <c r="U1607" s="4"/>
      <c r="V1607" s="730"/>
      <c r="W1607" s="4"/>
    </row>
    <row r="1608" spans="3:23" x14ac:dyDescent="0.25"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758"/>
      <c r="R1608" s="4"/>
      <c r="S1608" s="4"/>
      <c r="T1608" s="758"/>
      <c r="U1608" s="4"/>
      <c r="V1608" s="730"/>
      <c r="W1608" s="4"/>
    </row>
    <row r="1609" spans="3:23" x14ac:dyDescent="0.25"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758"/>
      <c r="R1609" s="4"/>
      <c r="S1609" s="4"/>
      <c r="T1609" s="758"/>
      <c r="U1609" s="4"/>
      <c r="V1609" s="730"/>
      <c r="W1609" s="4"/>
    </row>
    <row r="1610" spans="3:23" x14ac:dyDescent="0.25"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758"/>
      <c r="R1610" s="4"/>
      <c r="S1610" s="4"/>
      <c r="T1610" s="758"/>
      <c r="U1610" s="4"/>
      <c r="V1610" s="730"/>
      <c r="W1610" s="4"/>
    </row>
    <row r="1611" spans="3:23" x14ac:dyDescent="0.25"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758"/>
      <c r="R1611" s="4"/>
      <c r="S1611" s="4"/>
      <c r="T1611" s="758"/>
      <c r="U1611" s="4"/>
      <c r="V1611" s="730"/>
      <c r="W1611" s="4"/>
    </row>
    <row r="1612" spans="3:23" x14ac:dyDescent="0.25"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758"/>
      <c r="R1612" s="4"/>
      <c r="S1612" s="4"/>
      <c r="T1612" s="758"/>
      <c r="U1612" s="4"/>
      <c r="V1612" s="730"/>
      <c r="W1612" s="4"/>
    </row>
    <row r="1613" spans="3:23" x14ac:dyDescent="0.25"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758"/>
      <c r="R1613" s="4"/>
      <c r="S1613" s="4"/>
      <c r="T1613" s="758"/>
      <c r="U1613" s="4"/>
      <c r="V1613" s="730"/>
      <c r="W1613" s="4"/>
    </row>
    <row r="1614" spans="3:23" x14ac:dyDescent="0.25"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758"/>
      <c r="R1614" s="4"/>
      <c r="S1614" s="4"/>
      <c r="T1614" s="758"/>
      <c r="U1614" s="4"/>
      <c r="V1614" s="730"/>
      <c r="W1614" s="4"/>
    </row>
    <row r="1615" spans="3:23" x14ac:dyDescent="0.25"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758"/>
      <c r="R1615" s="4"/>
      <c r="S1615" s="4"/>
      <c r="T1615" s="758"/>
      <c r="U1615" s="4"/>
      <c r="V1615" s="730"/>
      <c r="W1615" s="4"/>
    </row>
    <row r="1616" spans="3:23" x14ac:dyDescent="0.25"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758"/>
      <c r="R1616" s="4"/>
      <c r="S1616" s="4"/>
      <c r="T1616" s="758"/>
      <c r="U1616" s="4"/>
      <c r="V1616" s="730"/>
      <c r="W1616" s="4"/>
    </row>
    <row r="1617" spans="3:23" x14ac:dyDescent="0.25"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758"/>
      <c r="R1617" s="4"/>
      <c r="S1617" s="4"/>
      <c r="T1617" s="758"/>
      <c r="U1617" s="4"/>
      <c r="V1617" s="730"/>
      <c r="W1617" s="4"/>
    </row>
    <row r="1618" spans="3:23" x14ac:dyDescent="0.25"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758"/>
      <c r="R1618" s="4"/>
      <c r="S1618" s="4"/>
      <c r="T1618" s="758"/>
      <c r="U1618" s="4"/>
      <c r="V1618" s="730"/>
      <c r="W1618" s="4"/>
    </row>
    <row r="1619" spans="3:23" x14ac:dyDescent="0.25"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758"/>
      <c r="R1619" s="4"/>
      <c r="S1619" s="4"/>
      <c r="T1619" s="758"/>
      <c r="U1619" s="4"/>
      <c r="V1619" s="730"/>
      <c r="W1619" s="4"/>
    </row>
    <row r="1620" spans="3:23" x14ac:dyDescent="0.25"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758"/>
      <c r="R1620" s="4"/>
      <c r="S1620" s="4"/>
      <c r="T1620" s="758"/>
      <c r="U1620" s="4"/>
      <c r="V1620" s="730"/>
      <c r="W1620" s="4"/>
    </row>
    <row r="1621" spans="3:23" x14ac:dyDescent="0.25"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758"/>
      <c r="R1621" s="4"/>
      <c r="S1621" s="4"/>
      <c r="T1621" s="758"/>
      <c r="U1621" s="4"/>
      <c r="V1621" s="730"/>
      <c r="W1621" s="4"/>
    </row>
    <row r="1622" spans="3:23" x14ac:dyDescent="0.25"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758"/>
      <c r="R1622" s="4"/>
      <c r="S1622" s="4"/>
      <c r="T1622" s="758"/>
      <c r="U1622" s="4"/>
      <c r="V1622" s="730"/>
      <c r="W1622" s="4"/>
    </row>
    <row r="1623" spans="3:23" x14ac:dyDescent="0.25"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758"/>
      <c r="R1623" s="4"/>
      <c r="S1623" s="4"/>
      <c r="T1623" s="758"/>
      <c r="U1623" s="4"/>
      <c r="V1623" s="730"/>
      <c r="W1623" s="4"/>
    </row>
    <row r="1624" spans="3:23" x14ac:dyDescent="0.25"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758"/>
      <c r="R1624" s="4"/>
      <c r="S1624" s="4"/>
      <c r="T1624" s="758"/>
      <c r="U1624" s="4"/>
      <c r="V1624" s="730"/>
      <c r="W1624" s="4"/>
    </row>
    <row r="1625" spans="3:23" x14ac:dyDescent="0.25"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758"/>
      <c r="R1625" s="4"/>
      <c r="S1625" s="4"/>
      <c r="T1625" s="758"/>
      <c r="U1625" s="4"/>
      <c r="V1625" s="730"/>
      <c r="W1625" s="4"/>
    </row>
    <row r="1626" spans="3:23" x14ac:dyDescent="0.25"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758"/>
      <c r="R1626" s="4"/>
      <c r="S1626" s="4"/>
      <c r="T1626" s="758"/>
      <c r="U1626" s="4"/>
      <c r="V1626" s="730"/>
      <c r="W1626" s="4"/>
    </row>
    <row r="1627" spans="3:23" x14ac:dyDescent="0.25"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758"/>
      <c r="R1627" s="4"/>
      <c r="S1627" s="4"/>
      <c r="T1627" s="758"/>
      <c r="U1627" s="4"/>
      <c r="V1627" s="730"/>
      <c r="W1627" s="4"/>
    </row>
    <row r="1628" spans="3:23" x14ac:dyDescent="0.25"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758"/>
      <c r="R1628" s="4"/>
      <c r="S1628" s="4"/>
      <c r="T1628" s="758"/>
      <c r="U1628" s="4"/>
      <c r="V1628" s="730"/>
      <c r="W1628" s="4"/>
    </row>
    <row r="1629" spans="3:23" x14ac:dyDescent="0.25">
      <c r="C1629" s="4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758"/>
      <c r="R1629" s="4"/>
      <c r="S1629" s="4"/>
      <c r="T1629" s="758"/>
      <c r="U1629" s="4"/>
      <c r="V1629" s="730"/>
      <c r="W1629" s="4"/>
    </row>
    <row r="1630" spans="3:23" x14ac:dyDescent="0.25">
      <c r="C1630" s="4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758"/>
      <c r="R1630" s="4"/>
      <c r="S1630" s="4"/>
      <c r="T1630" s="758"/>
      <c r="U1630" s="4"/>
      <c r="V1630" s="730"/>
      <c r="W1630" s="4"/>
    </row>
    <row r="1631" spans="3:23" x14ac:dyDescent="0.25">
      <c r="C1631" s="4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758"/>
      <c r="R1631" s="4"/>
      <c r="S1631" s="4"/>
      <c r="T1631" s="758"/>
      <c r="U1631" s="4"/>
      <c r="V1631" s="730"/>
      <c r="W1631" s="4"/>
    </row>
    <row r="1632" spans="3:23" x14ac:dyDescent="0.25">
      <c r="C1632" s="4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758"/>
      <c r="R1632" s="4"/>
      <c r="S1632" s="4"/>
      <c r="T1632" s="758"/>
      <c r="U1632" s="4"/>
      <c r="V1632" s="730"/>
      <c r="W1632" s="4"/>
    </row>
    <row r="1633" spans="3:23" x14ac:dyDescent="0.25">
      <c r="C1633" s="4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758"/>
      <c r="R1633" s="4"/>
      <c r="S1633" s="4"/>
      <c r="T1633" s="758"/>
      <c r="U1633" s="4"/>
      <c r="V1633" s="730"/>
      <c r="W1633" s="4"/>
    </row>
    <row r="1634" spans="3:23" x14ac:dyDescent="0.25">
      <c r="C1634" s="4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758"/>
      <c r="R1634" s="4"/>
      <c r="S1634" s="4"/>
      <c r="T1634" s="758"/>
      <c r="U1634" s="4"/>
      <c r="V1634" s="730"/>
      <c r="W1634" s="4"/>
    </row>
    <row r="1635" spans="3:23" x14ac:dyDescent="0.25"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758"/>
      <c r="R1635" s="4"/>
      <c r="S1635" s="4"/>
      <c r="T1635" s="758"/>
      <c r="U1635" s="4"/>
      <c r="V1635" s="730"/>
      <c r="W1635" s="4"/>
    </row>
    <row r="1636" spans="3:23" x14ac:dyDescent="0.25">
      <c r="C1636" s="4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758"/>
      <c r="R1636" s="4"/>
      <c r="S1636" s="4"/>
      <c r="T1636" s="758"/>
      <c r="U1636" s="4"/>
      <c r="V1636" s="730"/>
      <c r="W1636" s="4"/>
    </row>
    <row r="1637" spans="3:23" x14ac:dyDescent="0.25">
      <c r="C1637" s="4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758"/>
      <c r="R1637" s="4"/>
      <c r="S1637" s="4"/>
      <c r="T1637" s="758"/>
      <c r="U1637" s="4"/>
      <c r="V1637" s="730"/>
      <c r="W1637" s="4"/>
    </row>
    <row r="1638" spans="3:23" x14ac:dyDescent="0.25">
      <c r="C1638" s="4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758"/>
      <c r="R1638" s="4"/>
      <c r="S1638" s="4"/>
      <c r="T1638" s="758"/>
      <c r="U1638" s="4"/>
      <c r="V1638" s="730"/>
      <c r="W1638" s="4"/>
    </row>
    <row r="1639" spans="3:23" x14ac:dyDescent="0.25">
      <c r="C1639" s="4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758"/>
      <c r="R1639" s="4"/>
      <c r="S1639" s="4"/>
      <c r="T1639" s="758"/>
      <c r="U1639" s="4"/>
      <c r="V1639" s="730"/>
      <c r="W1639" s="4"/>
    </row>
    <row r="1640" spans="3:23" x14ac:dyDescent="0.25">
      <c r="C1640" s="4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758"/>
      <c r="R1640" s="4"/>
      <c r="S1640" s="4"/>
      <c r="T1640" s="758"/>
      <c r="U1640" s="4"/>
      <c r="V1640" s="730"/>
      <c r="W1640" s="4"/>
    </row>
    <row r="1641" spans="3:23" x14ac:dyDescent="0.25">
      <c r="C1641" s="4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758"/>
      <c r="R1641" s="4"/>
      <c r="S1641" s="4"/>
      <c r="T1641" s="758"/>
      <c r="U1641" s="4"/>
      <c r="V1641" s="730"/>
      <c r="W1641" s="4"/>
    </row>
    <row r="1642" spans="3:23" x14ac:dyDescent="0.25">
      <c r="C1642" s="4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758"/>
      <c r="R1642" s="4"/>
      <c r="S1642" s="4"/>
      <c r="T1642" s="758"/>
      <c r="U1642" s="4"/>
      <c r="V1642" s="730"/>
      <c r="W1642" s="4"/>
    </row>
    <row r="1643" spans="3:23" x14ac:dyDescent="0.25">
      <c r="C1643" s="4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758"/>
      <c r="R1643" s="4"/>
      <c r="S1643" s="4"/>
      <c r="T1643" s="758"/>
      <c r="U1643" s="4"/>
      <c r="V1643" s="730"/>
      <c r="W1643" s="4"/>
    </row>
    <row r="1644" spans="3:23" x14ac:dyDescent="0.25">
      <c r="C1644" s="4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758"/>
      <c r="R1644" s="4"/>
      <c r="S1644" s="4"/>
      <c r="T1644" s="758"/>
      <c r="U1644" s="4"/>
      <c r="V1644" s="730"/>
      <c r="W1644" s="4"/>
    </row>
    <row r="1645" spans="3:23" x14ac:dyDescent="0.25">
      <c r="C1645" s="4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758"/>
      <c r="R1645" s="4"/>
      <c r="S1645" s="4"/>
      <c r="T1645" s="758"/>
      <c r="U1645" s="4"/>
      <c r="V1645" s="730"/>
      <c r="W1645" s="4"/>
    </row>
    <row r="1646" spans="3:23" x14ac:dyDescent="0.25"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758"/>
      <c r="R1646" s="4"/>
      <c r="S1646" s="4"/>
      <c r="T1646" s="758"/>
      <c r="U1646" s="4"/>
      <c r="V1646" s="730"/>
      <c r="W1646" s="4"/>
    </row>
    <row r="1647" spans="3:23" x14ac:dyDescent="0.25">
      <c r="C1647" s="4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758"/>
      <c r="R1647" s="4"/>
      <c r="S1647" s="4"/>
      <c r="T1647" s="758"/>
      <c r="U1647" s="4"/>
      <c r="V1647" s="730"/>
      <c r="W1647" s="4"/>
    </row>
    <row r="1648" spans="3:23" x14ac:dyDescent="0.25">
      <c r="C1648" s="4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758"/>
      <c r="R1648" s="4"/>
      <c r="S1648" s="4"/>
      <c r="T1648" s="758"/>
      <c r="U1648" s="4"/>
      <c r="V1648" s="730"/>
      <c r="W1648" s="4"/>
    </row>
    <row r="1649" spans="3:23" x14ac:dyDescent="0.25">
      <c r="C1649" s="4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758"/>
      <c r="R1649" s="4"/>
      <c r="S1649" s="4"/>
      <c r="T1649" s="758"/>
      <c r="U1649" s="4"/>
      <c r="V1649" s="730"/>
      <c r="W1649" s="4"/>
    </row>
    <row r="1650" spans="3:23" x14ac:dyDescent="0.25"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758"/>
      <c r="R1650" s="4"/>
      <c r="S1650" s="4"/>
      <c r="T1650" s="758"/>
      <c r="U1650" s="4"/>
      <c r="V1650" s="730"/>
      <c r="W1650" s="4"/>
    </row>
    <row r="1651" spans="3:23" x14ac:dyDescent="0.25"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758"/>
      <c r="R1651" s="4"/>
      <c r="S1651" s="4"/>
      <c r="T1651" s="758"/>
      <c r="U1651" s="4"/>
      <c r="V1651" s="730"/>
      <c r="W1651" s="4"/>
    </row>
    <row r="1652" spans="3:23" x14ac:dyDescent="0.25">
      <c r="C1652" s="4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758"/>
      <c r="R1652" s="4"/>
      <c r="S1652" s="4"/>
      <c r="T1652" s="758"/>
      <c r="U1652" s="4"/>
      <c r="V1652" s="730"/>
      <c r="W1652" s="4"/>
    </row>
    <row r="1653" spans="3:23" x14ac:dyDescent="0.25">
      <c r="C1653" s="4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758"/>
      <c r="R1653" s="4"/>
      <c r="S1653" s="4"/>
      <c r="T1653" s="758"/>
      <c r="U1653" s="4"/>
      <c r="V1653" s="730"/>
      <c r="W1653" s="4"/>
    </row>
    <row r="1654" spans="3:23" x14ac:dyDescent="0.25">
      <c r="C1654" s="4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758"/>
      <c r="R1654" s="4"/>
      <c r="S1654" s="4"/>
      <c r="T1654" s="758"/>
      <c r="U1654" s="4"/>
      <c r="V1654" s="730"/>
      <c r="W1654" s="4"/>
    </row>
    <row r="1655" spans="3:23" x14ac:dyDescent="0.25">
      <c r="C1655" s="4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758"/>
      <c r="R1655" s="4"/>
      <c r="S1655" s="4"/>
      <c r="T1655" s="758"/>
      <c r="U1655" s="4"/>
      <c r="V1655" s="730"/>
      <c r="W1655" s="4"/>
    </row>
    <row r="1656" spans="3:23" x14ac:dyDescent="0.25">
      <c r="C1656" s="4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758"/>
      <c r="R1656" s="4"/>
      <c r="S1656" s="4"/>
      <c r="T1656" s="758"/>
      <c r="U1656" s="4"/>
      <c r="V1656" s="730"/>
      <c r="W1656" s="4"/>
    </row>
    <row r="1657" spans="3:23" x14ac:dyDescent="0.25">
      <c r="C1657" s="4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758"/>
      <c r="R1657" s="4"/>
      <c r="S1657" s="4"/>
      <c r="T1657" s="758"/>
      <c r="U1657" s="4"/>
      <c r="V1657" s="730"/>
      <c r="W1657" s="4"/>
    </row>
    <row r="1658" spans="3:23" x14ac:dyDescent="0.25">
      <c r="C1658" s="4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758"/>
      <c r="R1658" s="4"/>
      <c r="S1658" s="4"/>
      <c r="T1658" s="758"/>
      <c r="U1658" s="4"/>
      <c r="V1658" s="730"/>
      <c r="W1658" s="4"/>
    </row>
    <row r="1659" spans="3:23" x14ac:dyDescent="0.25">
      <c r="C1659" s="4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758"/>
      <c r="R1659" s="4"/>
      <c r="S1659" s="4"/>
      <c r="T1659" s="758"/>
      <c r="U1659" s="4"/>
      <c r="V1659" s="730"/>
      <c r="W1659" s="4"/>
    </row>
    <row r="1660" spans="3:23" x14ac:dyDescent="0.25">
      <c r="C1660" s="4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758"/>
      <c r="R1660" s="4"/>
      <c r="S1660" s="4"/>
      <c r="T1660" s="758"/>
      <c r="U1660" s="4"/>
      <c r="V1660" s="730"/>
      <c r="W1660" s="4"/>
    </row>
    <row r="1661" spans="3:23" x14ac:dyDescent="0.25">
      <c r="C1661" s="4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758"/>
      <c r="R1661" s="4"/>
      <c r="S1661" s="4"/>
      <c r="T1661" s="758"/>
      <c r="U1661" s="4"/>
      <c r="V1661" s="730"/>
      <c r="W1661" s="4"/>
    </row>
    <row r="1662" spans="3:23" x14ac:dyDescent="0.25">
      <c r="C1662" s="4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758"/>
      <c r="R1662" s="4"/>
      <c r="S1662" s="4"/>
      <c r="T1662" s="758"/>
      <c r="U1662" s="4"/>
      <c r="V1662" s="730"/>
      <c r="W1662" s="4"/>
    </row>
    <row r="1663" spans="3:23" x14ac:dyDescent="0.25">
      <c r="C1663" s="4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758"/>
      <c r="R1663" s="4"/>
      <c r="S1663" s="4"/>
      <c r="T1663" s="758"/>
      <c r="U1663" s="4"/>
      <c r="V1663" s="730"/>
      <c r="W1663" s="4"/>
    </row>
    <row r="1664" spans="3:23" x14ac:dyDescent="0.25">
      <c r="C1664" s="4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758"/>
      <c r="R1664" s="4"/>
      <c r="S1664" s="4"/>
      <c r="T1664" s="758"/>
      <c r="U1664" s="4"/>
      <c r="V1664" s="730"/>
      <c r="W1664" s="4"/>
    </row>
    <row r="1665" spans="3:23" x14ac:dyDescent="0.25">
      <c r="C1665" s="4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758"/>
      <c r="R1665" s="4"/>
      <c r="S1665" s="4"/>
      <c r="T1665" s="758"/>
      <c r="U1665" s="4"/>
      <c r="V1665" s="730"/>
      <c r="W1665" s="4"/>
    </row>
    <row r="1666" spans="3:23" x14ac:dyDescent="0.25">
      <c r="C1666" s="4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758"/>
      <c r="R1666" s="4"/>
      <c r="S1666" s="4"/>
      <c r="T1666" s="758"/>
      <c r="U1666" s="4"/>
      <c r="V1666" s="730"/>
      <c r="W1666" s="4"/>
    </row>
    <row r="1667" spans="3:23" x14ac:dyDescent="0.25">
      <c r="C1667" s="4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758"/>
      <c r="R1667" s="4"/>
      <c r="S1667" s="4"/>
      <c r="T1667" s="758"/>
      <c r="U1667" s="4"/>
      <c r="V1667" s="730"/>
      <c r="W1667" s="4"/>
    </row>
    <row r="1668" spans="3:23" x14ac:dyDescent="0.25">
      <c r="C1668" s="4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758"/>
      <c r="R1668" s="4"/>
      <c r="S1668" s="4"/>
      <c r="T1668" s="758"/>
      <c r="U1668" s="4"/>
      <c r="V1668" s="730"/>
      <c r="W1668" s="4"/>
    </row>
    <row r="1669" spans="3:23" x14ac:dyDescent="0.25">
      <c r="C1669" s="4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758"/>
      <c r="R1669" s="4"/>
      <c r="S1669" s="4"/>
      <c r="T1669" s="758"/>
      <c r="U1669" s="4"/>
      <c r="V1669" s="730"/>
      <c r="W1669" s="4"/>
    </row>
    <row r="1670" spans="3:23" x14ac:dyDescent="0.25"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758"/>
      <c r="R1670" s="4"/>
      <c r="S1670" s="4"/>
      <c r="T1670" s="758"/>
      <c r="U1670" s="4"/>
      <c r="V1670" s="730"/>
      <c r="W1670" s="4"/>
    </row>
    <row r="1671" spans="3:23" x14ac:dyDescent="0.25">
      <c r="C1671" s="4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758"/>
      <c r="R1671" s="4"/>
      <c r="S1671" s="4"/>
      <c r="T1671" s="758"/>
      <c r="U1671" s="4"/>
      <c r="V1671" s="730"/>
      <c r="W1671" s="4"/>
    </row>
    <row r="1672" spans="3:23" x14ac:dyDescent="0.25">
      <c r="C1672" s="4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758"/>
      <c r="R1672" s="4"/>
      <c r="S1672" s="4"/>
      <c r="T1672" s="758"/>
      <c r="U1672" s="4"/>
      <c r="V1672" s="730"/>
      <c r="W1672" s="4"/>
    </row>
    <row r="1673" spans="3:23" x14ac:dyDescent="0.25">
      <c r="C1673" s="4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758"/>
      <c r="R1673" s="4"/>
      <c r="S1673" s="4"/>
      <c r="T1673" s="758"/>
      <c r="U1673" s="4"/>
      <c r="V1673" s="730"/>
      <c r="W1673" s="4"/>
    </row>
    <row r="1674" spans="3:23" x14ac:dyDescent="0.25">
      <c r="C1674" s="4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758"/>
      <c r="R1674" s="4"/>
      <c r="S1674" s="4"/>
      <c r="T1674" s="758"/>
      <c r="U1674" s="4"/>
      <c r="V1674" s="730"/>
      <c r="W1674" s="4"/>
    </row>
    <row r="1675" spans="3:23" x14ac:dyDescent="0.25">
      <c r="C1675" s="4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758"/>
      <c r="R1675" s="4"/>
      <c r="S1675" s="4"/>
      <c r="T1675" s="758"/>
      <c r="U1675" s="4"/>
      <c r="V1675" s="730"/>
      <c r="W1675" s="4"/>
    </row>
    <row r="1676" spans="3:23" x14ac:dyDescent="0.25">
      <c r="C1676" s="4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758"/>
      <c r="R1676" s="4"/>
      <c r="S1676" s="4"/>
      <c r="T1676" s="758"/>
      <c r="U1676" s="4"/>
      <c r="V1676" s="730"/>
      <c r="W1676" s="4"/>
    </row>
    <row r="1677" spans="3:23" x14ac:dyDescent="0.25">
      <c r="C1677" s="4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758"/>
      <c r="R1677" s="4"/>
      <c r="S1677" s="4"/>
      <c r="T1677" s="758"/>
      <c r="U1677" s="4"/>
      <c r="V1677" s="730"/>
      <c r="W1677" s="4"/>
    </row>
    <row r="1678" spans="3:23" x14ac:dyDescent="0.25">
      <c r="C1678" s="4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758"/>
      <c r="R1678" s="4"/>
      <c r="S1678" s="4"/>
      <c r="T1678" s="758"/>
      <c r="U1678" s="4"/>
      <c r="V1678" s="730"/>
      <c r="W1678" s="4"/>
    </row>
    <row r="1679" spans="3:23" x14ac:dyDescent="0.25">
      <c r="C1679" s="4"/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758"/>
      <c r="R1679" s="4"/>
      <c r="S1679" s="4"/>
      <c r="T1679" s="758"/>
      <c r="U1679" s="4"/>
      <c r="V1679" s="730"/>
      <c r="W1679" s="4"/>
    </row>
    <row r="1680" spans="3:23" x14ac:dyDescent="0.25">
      <c r="C1680" s="4"/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758"/>
      <c r="R1680" s="4"/>
      <c r="S1680" s="4"/>
      <c r="T1680" s="758"/>
      <c r="U1680" s="4"/>
      <c r="V1680" s="730"/>
      <c r="W1680" s="4"/>
    </row>
    <row r="1681" spans="3:23" x14ac:dyDescent="0.25">
      <c r="C1681" s="4"/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758"/>
      <c r="R1681" s="4"/>
      <c r="S1681" s="4"/>
      <c r="T1681" s="758"/>
      <c r="U1681" s="4"/>
      <c r="V1681" s="730"/>
      <c r="W1681" s="4"/>
    </row>
    <row r="1682" spans="3:23" x14ac:dyDescent="0.25">
      <c r="C1682" s="4"/>
      <c r="D1682" s="4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758"/>
      <c r="R1682" s="4"/>
      <c r="S1682" s="4"/>
      <c r="T1682" s="758"/>
      <c r="U1682" s="4"/>
      <c r="V1682" s="730"/>
      <c r="W1682" s="4"/>
    </row>
    <row r="1683" spans="3:23" x14ac:dyDescent="0.25">
      <c r="C1683" s="4"/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758"/>
      <c r="R1683" s="4"/>
      <c r="S1683" s="4"/>
      <c r="T1683" s="758"/>
      <c r="U1683" s="4"/>
      <c r="V1683" s="730"/>
      <c r="W1683" s="4"/>
    </row>
    <row r="1684" spans="3:23" x14ac:dyDescent="0.25">
      <c r="C1684" s="4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758"/>
      <c r="R1684" s="4"/>
      <c r="S1684" s="4"/>
      <c r="T1684" s="758"/>
      <c r="U1684" s="4"/>
      <c r="V1684" s="730"/>
      <c r="W1684" s="4"/>
    </row>
    <row r="1685" spans="3:23" x14ac:dyDescent="0.25">
      <c r="C1685" s="4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758"/>
      <c r="R1685" s="4"/>
      <c r="S1685" s="4"/>
      <c r="T1685" s="758"/>
      <c r="U1685" s="4"/>
      <c r="V1685" s="730"/>
      <c r="W1685" s="4"/>
    </row>
    <row r="1686" spans="3:23" x14ac:dyDescent="0.25">
      <c r="C1686" s="4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758"/>
      <c r="R1686" s="4"/>
      <c r="S1686" s="4"/>
      <c r="T1686" s="758"/>
      <c r="U1686" s="4"/>
      <c r="V1686" s="730"/>
      <c r="W1686" s="4"/>
    </row>
    <row r="1687" spans="3:23" x14ac:dyDescent="0.25">
      <c r="C1687" s="4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758"/>
      <c r="R1687" s="4"/>
      <c r="S1687" s="4"/>
      <c r="T1687" s="758"/>
      <c r="U1687" s="4"/>
      <c r="V1687" s="730"/>
      <c r="W1687" s="4"/>
    </row>
    <row r="1688" spans="3:23" x14ac:dyDescent="0.25">
      <c r="C1688" s="4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758"/>
      <c r="R1688" s="4"/>
      <c r="S1688" s="4"/>
      <c r="T1688" s="758"/>
      <c r="U1688" s="4"/>
      <c r="V1688" s="730"/>
      <c r="W1688" s="4"/>
    </row>
    <row r="1689" spans="3:23" x14ac:dyDescent="0.25">
      <c r="C1689" s="4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758"/>
      <c r="R1689" s="4"/>
      <c r="S1689" s="4"/>
      <c r="T1689" s="758"/>
      <c r="U1689" s="4"/>
      <c r="V1689" s="730"/>
      <c r="W1689" s="4"/>
    </row>
    <row r="1690" spans="3:23" x14ac:dyDescent="0.25">
      <c r="C1690" s="4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758"/>
      <c r="R1690" s="4"/>
      <c r="S1690" s="4"/>
      <c r="T1690" s="758"/>
      <c r="U1690" s="4"/>
      <c r="V1690" s="730"/>
      <c r="W1690" s="4"/>
    </row>
    <row r="1691" spans="3:23" x14ac:dyDescent="0.25">
      <c r="C1691" s="4"/>
      <c r="D1691" s="4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758"/>
      <c r="R1691" s="4"/>
      <c r="S1691" s="4"/>
      <c r="T1691" s="758"/>
      <c r="U1691" s="4"/>
      <c r="V1691" s="730"/>
      <c r="W1691" s="4"/>
    </row>
    <row r="1692" spans="3:23" x14ac:dyDescent="0.25">
      <c r="C1692" s="4"/>
      <c r="D1692" s="4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758"/>
      <c r="R1692" s="4"/>
      <c r="S1692" s="4"/>
      <c r="T1692" s="758"/>
      <c r="U1692" s="4"/>
      <c r="V1692" s="730"/>
      <c r="W1692" s="4"/>
    </row>
    <row r="1693" spans="3:23" x14ac:dyDescent="0.25">
      <c r="C1693" s="4"/>
      <c r="D1693" s="4"/>
      <c r="E1693" s="4"/>
      <c r="F1693" s="4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758"/>
      <c r="R1693" s="4"/>
      <c r="S1693" s="4"/>
      <c r="T1693" s="758"/>
      <c r="U1693" s="4"/>
      <c r="V1693" s="730"/>
      <c r="W1693" s="4"/>
    </row>
    <row r="1694" spans="3:23" x14ac:dyDescent="0.25">
      <c r="C1694" s="4"/>
      <c r="D1694" s="4"/>
      <c r="E1694" s="4"/>
      <c r="F1694" s="4"/>
      <c r="G1694" s="4"/>
      <c r="H1694" s="4"/>
      <c r="I1694" s="4"/>
      <c r="J1694" s="4"/>
      <c r="K1694" s="4"/>
      <c r="L1694" s="4"/>
      <c r="M1694" s="4"/>
      <c r="N1694" s="4"/>
      <c r="O1694" s="4"/>
      <c r="P1694" s="4"/>
      <c r="Q1694" s="758"/>
      <c r="R1694" s="4"/>
      <c r="S1694" s="4"/>
      <c r="T1694" s="758"/>
      <c r="U1694" s="4"/>
      <c r="V1694" s="730"/>
      <c r="W1694" s="4"/>
    </row>
    <row r="1695" spans="3:23" x14ac:dyDescent="0.25">
      <c r="C1695" s="4"/>
      <c r="D1695" s="4"/>
      <c r="E1695" s="4"/>
      <c r="F1695" s="4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758"/>
      <c r="R1695" s="4"/>
      <c r="S1695" s="4"/>
      <c r="T1695" s="758"/>
      <c r="U1695" s="4"/>
      <c r="V1695" s="730"/>
      <c r="W1695" s="4"/>
    </row>
    <row r="1696" spans="3:23" x14ac:dyDescent="0.25">
      <c r="C1696" s="4"/>
      <c r="D1696" s="4"/>
      <c r="E1696" s="4"/>
      <c r="F1696" s="4"/>
      <c r="G1696" s="4"/>
      <c r="H1696" s="4"/>
      <c r="I1696" s="4"/>
      <c r="J1696" s="4"/>
      <c r="K1696" s="4"/>
      <c r="L1696" s="4"/>
      <c r="M1696" s="4"/>
      <c r="N1696" s="4"/>
      <c r="O1696" s="4"/>
      <c r="P1696" s="4"/>
      <c r="Q1696" s="758"/>
      <c r="R1696" s="4"/>
      <c r="S1696" s="4"/>
      <c r="T1696" s="758"/>
      <c r="U1696" s="4"/>
      <c r="V1696" s="730"/>
      <c r="W1696" s="4"/>
    </row>
    <row r="1697" spans="3:23" x14ac:dyDescent="0.25">
      <c r="C1697" s="4"/>
      <c r="D1697" s="4"/>
      <c r="E1697" s="4"/>
      <c r="F1697" s="4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758"/>
      <c r="R1697" s="4"/>
      <c r="S1697" s="4"/>
      <c r="T1697" s="758"/>
      <c r="U1697" s="4"/>
      <c r="V1697" s="730"/>
      <c r="W1697" s="4"/>
    </row>
    <row r="1698" spans="3:23" x14ac:dyDescent="0.25">
      <c r="C1698" s="4"/>
      <c r="D1698" s="4"/>
      <c r="E1698" s="4"/>
      <c r="F1698" s="4"/>
      <c r="G1698" s="4"/>
      <c r="H1698" s="4"/>
      <c r="I1698" s="4"/>
      <c r="J1698" s="4"/>
      <c r="K1698" s="4"/>
      <c r="L1698" s="4"/>
      <c r="M1698" s="4"/>
      <c r="N1698" s="4"/>
      <c r="O1698" s="4"/>
      <c r="P1698" s="4"/>
      <c r="Q1698" s="758"/>
      <c r="R1698" s="4"/>
      <c r="S1698" s="4"/>
      <c r="T1698" s="758"/>
      <c r="U1698" s="4"/>
      <c r="V1698" s="730"/>
      <c r="W1698" s="4"/>
    </row>
    <row r="1699" spans="3:23" x14ac:dyDescent="0.25">
      <c r="C1699" s="4"/>
      <c r="D1699" s="4"/>
      <c r="E1699" s="4"/>
      <c r="F1699" s="4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758"/>
      <c r="R1699" s="4"/>
      <c r="S1699" s="4"/>
      <c r="T1699" s="758"/>
      <c r="U1699" s="4"/>
      <c r="V1699" s="730"/>
      <c r="W1699" s="4"/>
    </row>
    <row r="1700" spans="3:23" x14ac:dyDescent="0.25">
      <c r="C1700" s="4"/>
      <c r="D1700" s="4"/>
      <c r="E1700" s="4"/>
      <c r="F1700" s="4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758"/>
      <c r="R1700" s="4"/>
      <c r="S1700" s="4"/>
      <c r="T1700" s="758"/>
      <c r="U1700" s="4"/>
      <c r="V1700" s="730"/>
      <c r="W1700" s="4"/>
    </row>
    <row r="1701" spans="3:23" x14ac:dyDescent="0.25">
      <c r="C1701" s="4"/>
      <c r="D1701" s="4"/>
      <c r="E1701" s="4"/>
      <c r="F1701" s="4"/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758"/>
      <c r="R1701" s="4"/>
      <c r="S1701" s="4"/>
      <c r="T1701" s="758"/>
      <c r="U1701" s="4"/>
      <c r="V1701" s="730"/>
      <c r="W1701" s="4"/>
    </row>
    <row r="1702" spans="3:23" x14ac:dyDescent="0.25">
      <c r="C1702" s="4"/>
      <c r="D1702" s="4"/>
      <c r="E1702" s="4"/>
      <c r="F1702" s="4"/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758"/>
      <c r="R1702" s="4"/>
      <c r="S1702" s="4"/>
      <c r="T1702" s="758"/>
      <c r="U1702" s="4"/>
      <c r="V1702" s="730"/>
      <c r="W1702" s="4"/>
    </row>
    <row r="1703" spans="3:23" x14ac:dyDescent="0.25">
      <c r="C1703" s="4"/>
      <c r="D1703" s="4"/>
      <c r="E1703" s="4"/>
      <c r="F1703" s="4"/>
      <c r="G1703" s="4"/>
      <c r="H1703" s="4"/>
      <c r="I1703" s="4"/>
      <c r="J1703" s="4"/>
      <c r="K1703" s="4"/>
      <c r="L1703" s="4"/>
      <c r="M1703" s="4"/>
      <c r="N1703" s="4"/>
      <c r="O1703" s="4"/>
      <c r="P1703" s="4"/>
      <c r="Q1703" s="758"/>
      <c r="R1703" s="4"/>
      <c r="S1703" s="4"/>
      <c r="T1703" s="758"/>
      <c r="U1703" s="4"/>
      <c r="V1703" s="730"/>
      <c r="W1703" s="4"/>
    </row>
    <row r="1704" spans="3:23" x14ac:dyDescent="0.25">
      <c r="C1704" s="4"/>
      <c r="D1704" s="4"/>
      <c r="E1704" s="4"/>
      <c r="F1704" s="4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758"/>
      <c r="R1704" s="4"/>
      <c r="S1704" s="4"/>
      <c r="T1704" s="758"/>
      <c r="U1704" s="4"/>
      <c r="V1704" s="730"/>
      <c r="W1704" s="4"/>
    </row>
    <row r="1705" spans="3:23" x14ac:dyDescent="0.25">
      <c r="C1705" s="4"/>
      <c r="D1705" s="4"/>
      <c r="E1705" s="4"/>
      <c r="F1705" s="4"/>
      <c r="G1705" s="4"/>
      <c r="H1705" s="4"/>
      <c r="I1705" s="4"/>
      <c r="J1705" s="4"/>
      <c r="K1705" s="4"/>
      <c r="L1705" s="4"/>
      <c r="M1705" s="4"/>
      <c r="N1705" s="4"/>
      <c r="O1705" s="4"/>
      <c r="P1705" s="4"/>
      <c r="Q1705" s="758"/>
      <c r="R1705" s="4"/>
      <c r="S1705" s="4"/>
      <c r="T1705" s="758"/>
      <c r="U1705" s="4"/>
      <c r="V1705" s="730"/>
      <c r="W1705" s="4"/>
    </row>
    <row r="1706" spans="3:23" x14ac:dyDescent="0.25">
      <c r="C1706" s="4"/>
      <c r="D1706" s="4"/>
      <c r="E1706" s="4"/>
      <c r="F1706" s="4"/>
      <c r="G1706" s="4"/>
      <c r="H1706" s="4"/>
      <c r="I1706" s="4"/>
      <c r="J1706" s="4"/>
      <c r="K1706" s="4"/>
      <c r="L1706" s="4"/>
      <c r="M1706" s="4"/>
      <c r="N1706" s="4"/>
      <c r="O1706" s="4"/>
      <c r="P1706" s="4"/>
      <c r="Q1706" s="758"/>
      <c r="R1706" s="4"/>
      <c r="S1706" s="4"/>
      <c r="T1706" s="758"/>
      <c r="U1706" s="4"/>
      <c r="V1706" s="730"/>
      <c r="W1706" s="4"/>
    </row>
    <row r="1707" spans="3:23" x14ac:dyDescent="0.25">
      <c r="C1707" s="4"/>
      <c r="D1707" s="4"/>
      <c r="E1707" s="4"/>
      <c r="F1707" s="4"/>
      <c r="G1707" s="4"/>
      <c r="H1707" s="4"/>
      <c r="I1707" s="4"/>
      <c r="J1707" s="4"/>
      <c r="K1707" s="4"/>
      <c r="L1707" s="4"/>
      <c r="M1707" s="4"/>
      <c r="N1707" s="4"/>
      <c r="O1707" s="4"/>
      <c r="P1707" s="4"/>
      <c r="Q1707" s="758"/>
      <c r="R1707" s="4"/>
      <c r="S1707" s="4"/>
      <c r="T1707" s="758"/>
      <c r="U1707" s="4"/>
      <c r="V1707" s="730"/>
      <c r="W1707" s="4"/>
    </row>
    <row r="1708" spans="3:23" x14ac:dyDescent="0.25">
      <c r="C1708" s="4"/>
      <c r="D1708" s="4"/>
      <c r="E1708" s="4"/>
      <c r="F1708" s="4"/>
      <c r="G1708" s="4"/>
      <c r="H1708" s="4"/>
      <c r="I1708" s="4"/>
      <c r="J1708" s="4"/>
      <c r="K1708" s="4"/>
      <c r="L1708" s="4"/>
      <c r="M1708" s="4"/>
      <c r="N1708" s="4"/>
      <c r="O1708" s="4"/>
      <c r="P1708" s="4"/>
      <c r="Q1708" s="758"/>
      <c r="R1708" s="4"/>
      <c r="S1708" s="4"/>
      <c r="T1708" s="758"/>
      <c r="U1708" s="4"/>
      <c r="V1708" s="730"/>
      <c r="W1708" s="4"/>
    </row>
    <row r="1709" spans="3:23" x14ac:dyDescent="0.25">
      <c r="C1709" s="4"/>
      <c r="D1709" s="4"/>
      <c r="E1709" s="4"/>
      <c r="F1709" s="4"/>
      <c r="G1709" s="4"/>
      <c r="H1709" s="4"/>
      <c r="I1709" s="4"/>
      <c r="J1709" s="4"/>
      <c r="K1709" s="4"/>
      <c r="L1709" s="4"/>
      <c r="M1709" s="4"/>
      <c r="N1709" s="4"/>
      <c r="O1709" s="4"/>
      <c r="P1709" s="4"/>
      <c r="Q1709" s="758"/>
      <c r="R1709" s="4"/>
      <c r="S1709" s="4"/>
      <c r="T1709" s="758"/>
      <c r="U1709" s="4"/>
      <c r="V1709" s="730"/>
      <c r="W1709" s="4"/>
    </row>
    <row r="1710" spans="3:23" x14ac:dyDescent="0.25">
      <c r="C1710" s="4"/>
      <c r="D1710" s="4"/>
      <c r="E1710" s="4"/>
      <c r="F1710" s="4"/>
      <c r="G1710" s="4"/>
      <c r="H1710" s="4"/>
      <c r="I1710" s="4"/>
      <c r="J1710" s="4"/>
      <c r="K1710" s="4"/>
      <c r="L1710" s="4"/>
      <c r="M1710" s="4"/>
      <c r="N1710" s="4"/>
      <c r="O1710" s="4"/>
      <c r="P1710" s="4"/>
      <c r="Q1710" s="758"/>
      <c r="R1710" s="4"/>
      <c r="S1710" s="4"/>
      <c r="T1710" s="758"/>
      <c r="U1710" s="4"/>
      <c r="V1710" s="730"/>
      <c r="W1710" s="4"/>
    </row>
    <row r="1711" spans="3:23" x14ac:dyDescent="0.25">
      <c r="C1711" s="4"/>
      <c r="D1711" s="4"/>
      <c r="E1711" s="4"/>
      <c r="F1711" s="4"/>
      <c r="G1711" s="4"/>
      <c r="H1711" s="4"/>
      <c r="I1711" s="4"/>
      <c r="J1711" s="4"/>
      <c r="K1711" s="4"/>
      <c r="L1711" s="4"/>
      <c r="M1711" s="4"/>
      <c r="N1711" s="4"/>
      <c r="O1711" s="4"/>
      <c r="P1711" s="4"/>
      <c r="Q1711" s="758"/>
      <c r="R1711" s="4"/>
      <c r="S1711" s="4"/>
      <c r="T1711" s="758"/>
      <c r="U1711" s="4"/>
      <c r="V1711" s="730"/>
      <c r="W1711" s="4"/>
    </row>
    <row r="1712" spans="3:23" x14ac:dyDescent="0.25">
      <c r="C1712" s="4"/>
      <c r="D1712" s="4"/>
      <c r="E1712" s="4"/>
      <c r="F1712" s="4"/>
      <c r="G1712" s="4"/>
      <c r="H1712" s="4"/>
      <c r="I1712" s="4"/>
      <c r="J1712" s="4"/>
      <c r="K1712" s="4"/>
      <c r="L1712" s="4"/>
      <c r="M1712" s="4"/>
      <c r="N1712" s="4"/>
      <c r="O1712" s="4"/>
      <c r="P1712" s="4"/>
      <c r="Q1712" s="758"/>
      <c r="R1712" s="4"/>
      <c r="S1712" s="4"/>
      <c r="T1712" s="758"/>
      <c r="U1712" s="4"/>
      <c r="V1712" s="730"/>
      <c r="W1712" s="4"/>
    </row>
    <row r="1713" spans="3:23" x14ac:dyDescent="0.25">
      <c r="C1713" s="4"/>
      <c r="D1713" s="4"/>
      <c r="E1713" s="4"/>
      <c r="F1713" s="4"/>
      <c r="G1713" s="4"/>
      <c r="H1713" s="4"/>
      <c r="I1713" s="4"/>
      <c r="J1713" s="4"/>
      <c r="K1713" s="4"/>
      <c r="L1713" s="4"/>
      <c r="M1713" s="4"/>
      <c r="N1713" s="4"/>
      <c r="O1713" s="4"/>
      <c r="P1713" s="4"/>
      <c r="Q1713" s="758"/>
      <c r="R1713" s="4"/>
      <c r="S1713" s="4"/>
      <c r="T1713" s="758"/>
      <c r="U1713" s="4"/>
      <c r="V1713" s="730"/>
      <c r="W1713" s="4"/>
    </row>
    <row r="1714" spans="3:23" x14ac:dyDescent="0.25">
      <c r="C1714" s="4"/>
      <c r="D1714" s="4"/>
      <c r="E1714" s="4"/>
      <c r="F1714" s="4"/>
      <c r="G1714" s="4"/>
      <c r="H1714" s="4"/>
      <c r="I1714" s="4"/>
      <c r="J1714" s="4"/>
      <c r="K1714" s="4"/>
      <c r="L1714" s="4"/>
      <c r="M1714" s="4"/>
      <c r="N1714" s="4"/>
      <c r="O1714" s="4"/>
      <c r="P1714" s="4"/>
      <c r="Q1714" s="758"/>
      <c r="R1714" s="4"/>
      <c r="S1714" s="4"/>
      <c r="T1714" s="758"/>
      <c r="U1714" s="4"/>
      <c r="V1714" s="730"/>
      <c r="W1714" s="4"/>
    </row>
    <row r="1715" spans="3:23" x14ac:dyDescent="0.25">
      <c r="C1715" s="4"/>
      <c r="D1715" s="4"/>
      <c r="E1715" s="4"/>
      <c r="F1715" s="4"/>
      <c r="G1715" s="4"/>
      <c r="H1715" s="4"/>
      <c r="I1715" s="4"/>
      <c r="J1715" s="4"/>
      <c r="K1715" s="4"/>
      <c r="L1715" s="4"/>
      <c r="M1715" s="4"/>
      <c r="N1715" s="4"/>
      <c r="O1715" s="4"/>
      <c r="P1715" s="4"/>
      <c r="Q1715" s="758"/>
      <c r="R1715" s="4"/>
      <c r="S1715" s="4"/>
      <c r="T1715" s="758"/>
      <c r="U1715" s="4"/>
      <c r="V1715" s="730"/>
      <c r="W1715" s="4"/>
    </row>
    <row r="1716" spans="3:23" x14ac:dyDescent="0.25">
      <c r="C1716" s="4"/>
      <c r="D1716" s="4"/>
      <c r="E1716" s="4"/>
      <c r="F1716" s="4"/>
      <c r="G1716" s="4"/>
      <c r="H1716" s="4"/>
      <c r="I1716" s="4"/>
      <c r="J1716" s="4"/>
      <c r="K1716" s="4"/>
      <c r="L1716" s="4"/>
      <c r="M1716" s="4"/>
      <c r="N1716" s="4"/>
      <c r="O1716" s="4"/>
      <c r="P1716" s="4"/>
      <c r="Q1716" s="758"/>
      <c r="R1716" s="4"/>
      <c r="S1716" s="4"/>
      <c r="T1716" s="758"/>
      <c r="U1716" s="4"/>
      <c r="V1716" s="730"/>
      <c r="W1716" s="4"/>
    </row>
    <row r="1717" spans="3:23" x14ac:dyDescent="0.25">
      <c r="C1717" s="4"/>
      <c r="D1717" s="4"/>
      <c r="E1717" s="4"/>
      <c r="F1717" s="4"/>
      <c r="G1717" s="4"/>
      <c r="H1717" s="4"/>
      <c r="I1717" s="4"/>
      <c r="J1717" s="4"/>
      <c r="K1717" s="4"/>
      <c r="L1717" s="4"/>
      <c r="M1717" s="4"/>
      <c r="N1717" s="4"/>
      <c r="O1717" s="4"/>
      <c r="P1717" s="4"/>
      <c r="Q1717" s="758"/>
      <c r="R1717" s="4"/>
      <c r="S1717" s="4"/>
      <c r="T1717" s="758"/>
      <c r="U1717" s="4"/>
      <c r="V1717" s="730"/>
      <c r="W1717" s="4"/>
    </row>
    <row r="1718" spans="3:23" x14ac:dyDescent="0.25">
      <c r="C1718" s="4"/>
      <c r="D1718" s="4"/>
      <c r="E1718" s="4"/>
      <c r="F1718" s="4"/>
      <c r="G1718" s="4"/>
      <c r="H1718" s="4"/>
      <c r="I1718" s="4"/>
      <c r="J1718" s="4"/>
      <c r="K1718" s="4"/>
      <c r="L1718" s="4"/>
      <c r="M1718" s="4"/>
      <c r="N1718" s="4"/>
      <c r="O1718" s="4"/>
      <c r="P1718" s="4"/>
      <c r="Q1718" s="758"/>
      <c r="R1718" s="4"/>
      <c r="S1718" s="4"/>
      <c r="T1718" s="758"/>
      <c r="U1718" s="4"/>
      <c r="V1718" s="730"/>
      <c r="W1718" s="4"/>
    </row>
    <row r="1719" spans="3:23" x14ac:dyDescent="0.25">
      <c r="C1719" s="4"/>
      <c r="D1719" s="4"/>
      <c r="E1719" s="4"/>
      <c r="F1719" s="4"/>
      <c r="G1719" s="4"/>
      <c r="H1719" s="4"/>
      <c r="I1719" s="4"/>
      <c r="J1719" s="4"/>
      <c r="K1719" s="4"/>
      <c r="L1719" s="4"/>
      <c r="M1719" s="4"/>
      <c r="N1719" s="4"/>
      <c r="O1719" s="4"/>
      <c r="P1719" s="4"/>
      <c r="Q1719" s="758"/>
      <c r="R1719" s="4"/>
      <c r="S1719" s="4"/>
      <c r="T1719" s="758"/>
      <c r="U1719" s="4"/>
      <c r="V1719" s="730"/>
      <c r="W1719" s="4"/>
    </row>
    <row r="1720" spans="3:23" x14ac:dyDescent="0.25">
      <c r="C1720" s="4"/>
      <c r="D1720" s="4"/>
      <c r="E1720" s="4"/>
      <c r="F1720" s="4"/>
      <c r="G1720" s="4"/>
      <c r="H1720" s="4"/>
      <c r="I1720" s="4"/>
      <c r="J1720" s="4"/>
      <c r="K1720" s="4"/>
      <c r="L1720" s="4"/>
      <c r="M1720" s="4"/>
      <c r="N1720" s="4"/>
      <c r="O1720" s="4"/>
      <c r="P1720" s="4"/>
      <c r="Q1720" s="758"/>
      <c r="R1720" s="4"/>
      <c r="S1720" s="4"/>
      <c r="T1720" s="758"/>
      <c r="U1720" s="4"/>
      <c r="V1720" s="730"/>
      <c r="W1720" s="4"/>
    </row>
    <row r="1721" spans="3:23" x14ac:dyDescent="0.25">
      <c r="C1721" s="4"/>
      <c r="D1721" s="4"/>
      <c r="E1721" s="4"/>
      <c r="F1721" s="4"/>
      <c r="G1721" s="4"/>
      <c r="H1721" s="4"/>
      <c r="I1721" s="4"/>
      <c r="J1721" s="4"/>
      <c r="K1721" s="4"/>
      <c r="L1721" s="4"/>
      <c r="M1721" s="4"/>
      <c r="N1721" s="4"/>
      <c r="O1721" s="4"/>
      <c r="P1721" s="4"/>
      <c r="Q1721" s="758"/>
      <c r="R1721" s="4"/>
      <c r="S1721" s="4"/>
      <c r="T1721" s="758"/>
      <c r="U1721" s="4"/>
      <c r="V1721" s="730"/>
      <c r="W1721" s="4"/>
    </row>
    <row r="1722" spans="3:23" x14ac:dyDescent="0.25">
      <c r="C1722" s="4"/>
      <c r="D1722" s="4"/>
      <c r="E1722" s="4"/>
      <c r="F1722" s="4"/>
      <c r="G1722" s="4"/>
      <c r="H1722" s="4"/>
      <c r="I1722" s="4"/>
      <c r="J1722" s="4"/>
      <c r="K1722" s="4"/>
      <c r="L1722" s="4"/>
      <c r="M1722" s="4"/>
      <c r="N1722" s="4"/>
      <c r="O1722" s="4"/>
      <c r="P1722" s="4"/>
      <c r="Q1722" s="758"/>
      <c r="R1722" s="4"/>
      <c r="S1722" s="4"/>
      <c r="T1722" s="758"/>
      <c r="U1722" s="4"/>
      <c r="V1722" s="730"/>
      <c r="W1722" s="4"/>
    </row>
    <row r="1723" spans="3:23" x14ac:dyDescent="0.25">
      <c r="C1723" s="4"/>
      <c r="D1723" s="4"/>
      <c r="E1723" s="4"/>
      <c r="F1723" s="4"/>
      <c r="G1723" s="4"/>
      <c r="H1723" s="4"/>
      <c r="I1723" s="4"/>
      <c r="J1723" s="4"/>
      <c r="K1723" s="4"/>
      <c r="L1723" s="4"/>
      <c r="M1723" s="4"/>
      <c r="N1723" s="4"/>
      <c r="O1723" s="4"/>
      <c r="P1723" s="4"/>
      <c r="Q1723" s="758"/>
      <c r="R1723" s="4"/>
      <c r="S1723" s="4"/>
      <c r="T1723" s="758"/>
      <c r="U1723" s="4"/>
      <c r="V1723" s="730"/>
      <c r="W1723" s="4"/>
    </row>
    <row r="1724" spans="3:23" x14ac:dyDescent="0.25">
      <c r="C1724" s="4"/>
      <c r="D1724" s="4"/>
      <c r="E1724" s="4"/>
      <c r="F1724" s="4"/>
      <c r="G1724" s="4"/>
      <c r="H1724" s="4"/>
      <c r="I1724" s="4"/>
      <c r="J1724" s="4"/>
      <c r="K1724" s="4"/>
      <c r="L1724" s="4"/>
      <c r="M1724" s="4"/>
      <c r="N1724" s="4"/>
      <c r="O1724" s="4"/>
      <c r="P1724" s="4"/>
      <c r="Q1724" s="758"/>
      <c r="R1724" s="4"/>
      <c r="S1724" s="4"/>
      <c r="T1724" s="758"/>
      <c r="U1724" s="4"/>
      <c r="V1724" s="730"/>
      <c r="W1724" s="4"/>
    </row>
    <row r="1725" spans="3:23" x14ac:dyDescent="0.25">
      <c r="C1725" s="4"/>
      <c r="D1725" s="4"/>
      <c r="E1725" s="4"/>
      <c r="F1725" s="4"/>
      <c r="G1725" s="4"/>
      <c r="H1725" s="4"/>
      <c r="I1725" s="4"/>
      <c r="J1725" s="4"/>
      <c r="K1725" s="4"/>
      <c r="L1725" s="4"/>
      <c r="M1725" s="4"/>
      <c r="N1725" s="4"/>
      <c r="O1725" s="4"/>
      <c r="P1725" s="4"/>
      <c r="Q1725" s="758"/>
      <c r="R1725" s="4"/>
      <c r="S1725" s="4"/>
      <c r="T1725" s="758"/>
      <c r="U1725" s="4"/>
      <c r="V1725" s="730"/>
      <c r="W1725" s="4"/>
    </row>
    <row r="1726" spans="3:23" x14ac:dyDescent="0.25">
      <c r="C1726" s="4"/>
      <c r="D1726" s="4"/>
      <c r="E1726" s="4"/>
      <c r="F1726" s="4"/>
      <c r="G1726" s="4"/>
      <c r="H1726" s="4"/>
      <c r="I1726" s="4"/>
      <c r="J1726" s="4"/>
      <c r="K1726" s="4"/>
      <c r="L1726" s="4"/>
      <c r="M1726" s="4"/>
      <c r="N1726" s="4"/>
      <c r="O1726" s="4"/>
      <c r="P1726" s="4"/>
      <c r="Q1726" s="758"/>
      <c r="R1726" s="4"/>
      <c r="S1726" s="4"/>
      <c r="T1726" s="758"/>
      <c r="U1726" s="4"/>
      <c r="V1726" s="730"/>
      <c r="W1726" s="4"/>
    </row>
    <row r="1727" spans="3:23" x14ac:dyDescent="0.25">
      <c r="C1727" s="4"/>
      <c r="D1727" s="4"/>
      <c r="E1727" s="4"/>
      <c r="F1727" s="4"/>
      <c r="G1727" s="4"/>
      <c r="H1727" s="4"/>
      <c r="I1727" s="4"/>
      <c r="J1727" s="4"/>
      <c r="K1727" s="4"/>
      <c r="L1727" s="4"/>
      <c r="M1727" s="4"/>
      <c r="N1727" s="4"/>
      <c r="O1727" s="4"/>
      <c r="P1727" s="4"/>
      <c r="Q1727" s="758"/>
      <c r="R1727" s="4"/>
      <c r="S1727" s="4"/>
      <c r="T1727" s="758"/>
      <c r="U1727" s="4"/>
      <c r="V1727" s="730"/>
      <c r="W1727" s="4"/>
    </row>
    <row r="1728" spans="3:23" x14ac:dyDescent="0.25">
      <c r="C1728" s="4"/>
      <c r="D1728" s="4"/>
      <c r="E1728" s="4"/>
      <c r="F1728" s="4"/>
      <c r="G1728" s="4"/>
      <c r="H1728" s="4"/>
      <c r="I1728" s="4"/>
      <c r="J1728" s="4"/>
      <c r="K1728" s="4"/>
      <c r="L1728" s="4"/>
      <c r="M1728" s="4"/>
      <c r="N1728" s="4"/>
      <c r="O1728" s="4"/>
      <c r="P1728" s="4"/>
      <c r="Q1728" s="758"/>
      <c r="R1728" s="4"/>
      <c r="S1728" s="4"/>
      <c r="T1728" s="758"/>
      <c r="U1728" s="4"/>
      <c r="V1728" s="730"/>
      <c r="W1728" s="4"/>
    </row>
    <row r="1729" spans="3:23" x14ac:dyDescent="0.25">
      <c r="C1729" s="4"/>
      <c r="D1729" s="4"/>
      <c r="E1729" s="4"/>
      <c r="F1729" s="4"/>
      <c r="G1729" s="4"/>
      <c r="H1729" s="4"/>
      <c r="I1729" s="4"/>
      <c r="J1729" s="4"/>
      <c r="K1729" s="4"/>
      <c r="L1729" s="4"/>
      <c r="M1729" s="4"/>
      <c r="N1729" s="4"/>
      <c r="O1729" s="4"/>
      <c r="P1729" s="4"/>
      <c r="Q1729" s="758"/>
      <c r="R1729" s="4"/>
      <c r="S1729" s="4"/>
      <c r="T1729" s="758"/>
      <c r="U1729" s="4"/>
      <c r="V1729" s="730"/>
      <c r="W1729" s="4"/>
    </row>
    <row r="1730" spans="3:23" x14ac:dyDescent="0.25">
      <c r="C1730" s="4"/>
      <c r="D1730" s="4"/>
      <c r="E1730" s="4"/>
      <c r="F1730" s="4"/>
      <c r="G1730" s="4"/>
      <c r="H1730" s="4"/>
      <c r="I1730" s="4"/>
      <c r="J1730" s="4"/>
      <c r="K1730" s="4"/>
      <c r="L1730" s="4"/>
      <c r="M1730" s="4"/>
      <c r="N1730" s="4"/>
      <c r="O1730" s="4"/>
      <c r="P1730" s="4"/>
      <c r="Q1730" s="758"/>
      <c r="R1730" s="4"/>
      <c r="S1730" s="4"/>
      <c r="T1730" s="758"/>
      <c r="U1730" s="4"/>
      <c r="V1730" s="730"/>
      <c r="W1730" s="4"/>
    </row>
    <row r="1731" spans="3:23" x14ac:dyDescent="0.25">
      <c r="C1731" s="4"/>
      <c r="D1731" s="4"/>
      <c r="E1731" s="4"/>
      <c r="F1731" s="4"/>
      <c r="G1731" s="4"/>
      <c r="H1731" s="4"/>
      <c r="I1731" s="4"/>
      <c r="J1731" s="4"/>
      <c r="K1731" s="4"/>
      <c r="L1731" s="4"/>
      <c r="M1731" s="4"/>
      <c r="N1731" s="4"/>
      <c r="O1731" s="4"/>
      <c r="P1731" s="4"/>
      <c r="Q1731" s="758"/>
      <c r="R1731" s="4"/>
      <c r="S1731" s="4"/>
      <c r="T1731" s="758"/>
      <c r="U1731" s="4"/>
      <c r="V1731" s="730"/>
      <c r="W1731" s="4"/>
    </row>
    <row r="1732" spans="3:23" x14ac:dyDescent="0.25">
      <c r="C1732" s="4"/>
      <c r="D1732" s="4"/>
      <c r="E1732" s="4"/>
      <c r="F1732" s="4"/>
      <c r="G1732" s="4"/>
      <c r="H1732" s="4"/>
      <c r="I1732" s="4"/>
      <c r="J1732" s="4"/>
      <c r="K1732" s="4"/>
      <c r="L1732" s="4"/>
      <c r="M1732" s="4"/>
      <c r="N1732" s="4"/>
      <c r="O1732" s="4"/>
      <c r="P1732" s="4"/>
      <c r="Q1732" s="758"/>
      <c r="R1732" s="4"/>
      <c r="S1732" s="4"/>
      <c r="T1732" s="758"/>
      <c r="U1732" s="4"/>
      <c r="V1732" s="730"/>
      <c r="W1732" s="4"/>
    </row>
    <row r="1733" spans="3:23" x14ac:dyDescent="0.25">
      <c r="C1733" s="4"/>
      <c r="D1733" s="4"/>
      <c r="E1733" s="4"/>
      <c r="F1733" s="4"/>
      <c r="G1733" s="4"/>
      <c r="H1733" s="4"/>
      <c r="I1733" s="4"/>
      <c r="J1733" s="4"/>
      <c r="K1733" s="4"/>
      <c r="L1733" s="4"/>
      <c r="M1733" s="4"/>
      <c r="N1733" s="4"/>
      <c r="O1733" s="4"/>
      <c r="P1733" s="4"/>
      <c r="Q1733" s="758"/>
      <c r="R1733" s="4"/>
      <c r="S1733" s="4"/>
      <c r="T1733" s="758"/>
      <c r="U1733" s="4"/>
      <c r="V1733" s="730"/>
      <c r="W1733" s="4"/>
    </row>
    <row r="1734" spans="3:23" x14ac:dyDescent="0.25">
      <c r="C1734" s="4"/>
      <c r="D1734" s="4"/>
      <c r="E1734" s="4"/>
      <c r="F1734" s="4"/>
      <c r="G1734" s="4"/>
      <c r="H1734" s="4"/>
      <c r="I1734" s="4"/>
      <c r="J1734" s="4"/>
      <c r="K1734" s="4"/>
      <c r="L1734" s="4"/>
      <c r="M1734" s="4"/>
      <c r="N1734" s="4"/>
      <c r="O1734" s="4"/>
      <c r="P1734" s="4"/>
      <c r="Q1734" s="758"/>
      <c r="R1734" s="4"/>
      <c r="S1734" s="4"/>
      <c r="T1734" s="758"/>
      <c r="U1734" s="4"/>
      <c r="V1734" s="730"/>
      <c r="W1734" s="4"/>
    </row>
    <row r="1735" spans="3:23" x14ac:dyDescent="0.25">
      <c r="C1735" s="4"/>
      <c r="D1735" s="4"/>
      <c r="E1735" s="4"/>
      <c r="F1735" s="4"/>
      <c r="G1735" s="4"/>
      <c r="H1735" s="4"/>
      <c r="I1735" s="4"/>
      <c r="J1735" s="4"/>
      <c r="K1735" s="4"/>
      <c r="L1735" s="4"/>
      <c r="M1735" s="4"/>
      <c r="N1735" s="4"/>
      <c r="O1735" s="4"/>
      <c r="P1735" s="4"/>
      <c r="Q1735" s="758"/>
      <c r="R1735" s="4"/>
      <c r="S1735" s="4"/>
      <c r="T1735" s="758"/>
      <c r="U1735" s="4"/>
      <c r="V1735" s="730"/>
      <c r="W1735" s="4"/>
    </row>
    <row r="1736" spans="3:23" x14ac:dyDescent="0.25">
      <c r="C1736" s="4"/>
      <c r="D1736" s="4"/>
      <c r="E1736" s="4"/>
      <c r="F1736" s="4"/>
      <c r="G1736" s="4"/>
      <c r="H1736" s="4"/>
      <c r="I1736" s="4"/>
      <c r="J1736" s="4"/>
      <c r="K1736" s="4"/>
      <c r="L1736" s="4"/>
      <c r="M1736" s="4"/>
      <c r="N1736" s="4"/>
      <c r="O1736" s="4"/>
      <c r="P1736" s="4"/>
      <c r="Q1736" s="758"/>
      <c r="R1736" s="4"/>
      <c r="S1736" s="4"/>
      <c r="T1736" s="758"/>
      <c r="U1736" s="4"/>
      <c r="V1736" s="730"/>
      <c r="W1736" s="4"/>
    </row>
    <row r="1737" spans="3:23" x14ac:dyDescent="0.25">
      <c r="C1737" s="4"/>
      <c r="D1737" s="4"/>
      <c r="E1737" s="4"/>
      <c r="F1737" s="4"/>
      <c r="G1737" s="4"/>
      <c r="H1737" s="4"/>
      <c r="I1737" s="4"/>
      <c r="J1737" s="4"/>
      <c r="K1737" s="4"/>
      <c r="L1737" s="4"/>
      <c r="M1737" s="4"/>
      <c r="N1737" s="4"/>
      <c r="O1737" s="4"/>
      <c r="P1737" s="4"/>
      <c r="Q1737" s="758"/>
      <c r="R1737" s="4"/>
      <c r="S1737" s="4"/>
      <c r="T1737" s="758"/>
      <c r="U1737" s="4"/>
      <c r="V1737" s="730"/>
      <c r="W1737" s="4"/>
    </row>
    <row r="1738" spans="3:23" x14ac:dyDescent="0.25">
      <c r="C1738" s="4"/>
      <c r="D1738" s="4"/>
      <c r="E1738" s="4"/>
      <c r="F1738" s="4"/>
      <c r="G1738" s="4"/>
      <c r="H1738" s="4"/>
      <c r="I1738" s="4"/>
      <c r="J1738" s="4"/>
      <c r="K1738" s="4"/>
      <c r="L1738" s="4"/>
      <c r="M1738" s="4"/>
      <c r="N1738" s="4"/>
      <c r="O1738" s="4"/>
      <c r="P1738" s="4"/>
      <c r="Q1738" s="758"/>
      <c r="R1738" s="4"/>
      <c r="S1738" s="4"/>
      <c r="T1738" s="758"/>
      <c r="U1738" s="4"/>
      <c r="V1738" s="730"/>
      <c r="W1738" s="4"/>
    </row>
    <row r="1739" spans="3:23" x14ac:dyDescent="0.25">
      <c r="C1739" s="4"/>
      <c r="D1739" s="4"/>
      <c r="E1739" s="4"/>
      <c r="F1739" s="4"/>
      <c r="G1739" s="4"/>
      <c r="H1739" s="4"/>
      <c r="I1739" s="4"/>
      <c r="J1739" s="4"/>
      <c r="K1739" s="4"/>
      <c r="L1739" s="4"/>
      <c r="M1739" s="4"/>
      <c r="N1739" s="4"/>
      <c r="O1739" s="4"/>
      <c r="P1739" s="4"/>
      <c r="Q1739" s="758"/>
      <c r="R1739" s="4"/>
      <c r="S1739" s="4"/>
      <c r="T1739" s="758"/>
      <c r="U1739" s="4"/>
      <c r="V1739" s="730"/>
      <c r="W1739" s="4"/>
    </row>
    <row r="1740" spans="3:23" x14ac:dyDescent="0.25">
      <c r="C1740" s="4"/>
      <c r="D1740" s="4"/>
      <c r="E1740" s="4"/>
      <c r="F1740" s="4"/>
      <c r="G1740" s="4"/>
      <c r="H1740" s="4"/>
      <c r="I1740" s="4"/>
      <c r="J1740" s="4"/>
      <c r="K1740" s="4"/>
      <c r="L1740" s="4"/>
      <c r="M1740" s="4"/>
      <c r="N1740" s="4"/>
      <c r="O1740" s="4"/>
      <c r="P1740" s="4"/>
      <c r="Q1740" s="758"/>
      <c r="R1740" s="4"/>
      <c r="S1740" s="4"/>
      <c r="T1740" s="758"/>
      <c r="U1740" s="4"/>
      <c r="V1740" s="730"/>
      <c r="W1740" s="4"/>
    </row>
    <row r="1741" spans="3:23" x14ac:dyDescent="0.25">
      <c r="C1741" s="4"/>
      <c r="D1741" s="4"/>
      <c r="E1741" s="4"/>
      <c r="F1741" s="4"/>
      <c r="G1741" s="4"/>
      <c r="H1741" s="4"/>
      <c r="I1741" s="4"/>
      <c r="J1741" s="4"/>
      <c r="K1741" s="4"/>
      <c r="L1741" s="4"/>
      <c r="M1741" s="4"/>
      <c r="N1741" s="4"/>
      <c r="O1741" s="4"/>
      <c r="P1741" s="4"/>
      <c r="Q1741" s="758"/>
      <c r="R1741" s="4"/>
      <c r="S1741" s="4"/>
      <c r="T1741" s="758"/>
      <c r="U1741" s="4"/>
      <c r="V1741" s="730"/>
      <c r="W1741" s="4"/>
    </row>
    <row r="1742" spans="3:23" x14ac:dyDescent="0.25">
      <c r="C1742" s="4"/>
      <c r="D1742" s="4"/>
      <c r="E1742" s="4"/>
      <c r="F1742" s="4"/>
      <c r="G1742" s="4"/>
      <c r="H1742" s="4"/>
      <c r="I1742" s="4"/>
      <c r="J1742" s="4"/>
      <c r="K1742" s="4"/>
      <c r="L1742" s="4"/>
      <c r="M1742" s="4"/>
      <c r="N1742" s="4"/>
      <c r="O1742" s="4"/>
      <c r="P1742" s="4"/>
      <c r="Q1742" s="758"/>
      <c r="R1742" s="4"/>
      <c r="S1742" s="4"/>
      <c r="T1742" s="758"/>
      <c r="U1742" s="4"/>
      <c r="V1742" s="730"/>
      <c r="W1742" s="4"/>
    </row>
    <row r="1743" spans="3:23" x14ac:dyDescent="0.25">
      <c r="C1743" s="4"/>
      <c r="D1743" s="4"/>
      <c r="E1743" s="4"/>
      <c r="F1743" s="4"/>
      <c r="G1743" s="4"/>
      <c r="H1743" s="4"/>
      <c r="I1743" s="4"/>
      <c r="J1743" s="4"/>
      <c r="K1743" s="4"/>
      <c r="L1743" s="4"/>
      <c r="M1743" s="4"/>
      <c r="N1743" s="4"/>
      <c r="O1743" s="4"/>
      <c r="P1743" s="4"/>
      <c r="Q1743" s="758"/>
      <c r="R1743" s="4"/>
      <c r="S1743" s="4"/>
      <c r="T1743" s="758"/>
      <c r="U1743" s="4"/>
      <c r="V1743" s="730"/>
      <c r="W1743" s="4"/>
    </row>
    <row r="1744" spans="3:23" x14ac:dyDescent="0.25">
      <c r="C1744" s="4"/>
      <c r="D1744" s="4"/>
      <c r="E1744" s="4"/>
      <c r="F1744" s="4"/>
      <c r="G1744" s="4"/>
      <c r="H1744" s="4"/>
      <c r="I1744" s="4"/>
      <c r="J1744" s="4"/>
      <c r="K1744" s="4"/>
      <c r="L1744" s="4"/>
      <c r="M1744" s="4"/>
      <c r="N1744" s="4"/>
      <c r="O1744" s="4"/>
      <c r="P1744" s="4"/>
      <c r="Q1744" s="758"/>
      <c r="R1744" s="4"/>
      <c r="S1744" s="4"/>
      <c r="T1744" s="758"/>
      <c r="U1744" s="4"/>
      <c r="V1744" s="730"/>
      <c r="W1744" s="4"/>
    </row>
    <row r="1745" spans="3:23" x14ac:dyDescent="0.25">
      <c r="C1745" s="4"/>
      <c r="D1745" s="4"/>
      <c r="E1745" s="4"/>
      <c r="F1745" s="4"/>
      <c r="G1745" s="4"/>
      <c r="H1745" s="4"/>
      <c r="I1745" s="4"/>
      <c r="J1745" s="4"/>
      <c r="K1745" s="4"/>
      <c r="L1745" s="4"/>
      <c r="M1745" s="4"/>
      <c r="N1745" s="4"/>
      <c r="O1745" s="4"/>
      <c r="P1745" s="4"/>
      <c r="Q1745" s="758"/>
      <c r="R1745" s="4"/>
      <c r="S1745" s="4"/>
      <c r="T1745" s="758"/>
      <c r="U1745" s="4"/>
      <c r="V1745" s="730"/>
      <c r="W1745" s="4"/>
    </row>
    <row r="1746" spans="3:23" x14ac:dyDescent="0.25">
      <c r="C1746" s="4"/>
      <c r="D1746" s="4"/>
      <c r="E1746" s="4"/>
      <c r="F1746" s="4"/>
      <c r="G1746" s="4"/>
      <c r="H1746" s="4"/>
      <c r="I1746" s="4"/>
      <c r="J1746" s="4"/>
      <c r="K1746" s="4"/>
      <c r="L1746" s="4"/>
      <c r="M1746" s="4"/>
      <c r="N1746" s="4"/>
      <c r="O1746" s="4"/>
      <c r="P1746" s="4"/>
      <c r="Q1746" s="758"/>
      <c r="R1746" s="4"/>
      <c r="S1746" s="4"/>
      <c r="T1746" s="758"/>
      <c r="U1746" s="4"/>
      <c r="V1746" s="730"/>
      <c r="W1746" s="4"/>
    </row>
    <row r="1747" spans="3:23" x14ac:dyDescent="0.25">
      <c r="C1747" s="4"/>
      <c r="D1747" s="4"/>
      <c r="E1747" s="4"/>
      <c r="F1747" s="4"/>
      <c r="G1747" s="4"/>
      <c r="H1747" s="4"/>
      <c r="I1747" s="4"/>
      <c r="J1747" s="4"/>
      <c r="K1747" s="4"/>
      <c r="L1747" s="4"/>
      <c r="M1747" s="4"/>
      <c r="N1747" s="4"/>
      <c r="O1747" s="4"/>
      <c r="P1747" s="4"/>
      <c r="Q1747" s="758"/>
      <c r="R1747" s="4"/>
      <c r="S1747" s="4"/>
      <c r="T1747" s="758"/>
      <c r="U1747" s="4"/>
      <c r="V1747" s="730"/>
      <c r="W1747" s="4"/>
    </row>
    <row r="1748" spans="3:23" x14ac:dyDescent="0.25">
      <c r="C1748" s="4"/>
      <c r="D1748" s="4"/>
      <c r="E1748" s="4"/>
      <c r="F1748" s="4"/>
      <c r="G1748" s="4"/>
      <c r="H1748" s="4"/>
      <c r="I1748" s="4"/>
      <c r="J1748" s="4"/>
      <c r="K1748" s="4"/>
      <c r="L1748" s="4"/>
      <c r="M1748" s="4"/>
      <c r="N1748" s="4"/>
      <c r="O1748" s="4"/>
      <c r="P1748" s="4"/>
      <c r="Q1748" s="758"/>
      <c r="R1748" s="4"/>
      <c r="S1748" s="4"/>
      <c r="T1748" s="758"/>
      <c r="U1748" s="4"/>
      <c r="V1748" s="730"/>
      <c r="W1748" s="4"/>
    </row>
    <row r="1749" spans="3:23" x14ac:dyDescent="0.25">
      <c r="C1749" s="4"/>
      <c r="D1749" s="4"/>
      <c r="E1749" s="4"/>
      <c r="F1749" s="4"/>
      <c r="G1749" s="4"/>
      <c r="H1749" s="4"/>
      <c r="I1749" s="4"/>
      <c r="J1749" s="4"/>
      <c r="K1749" s="4"/>
      <c r="L1749" s="4"/>
      <c r="M1749" s="4"/>
      <c r="N1749" s="4"/>
      <c r="O1749" s="4"/>
      <c r="P1749" s="4"/>
      <c r="Q1749" s="758"/>
      <c r="R1749" s="4"/>
      <c r="S1749" s="4"/>
      <c r="T1749" s="758"/>
      <c r="U1749" s="4"/>
      <c r="V1749" s="730"/>
      <c r="W1749" s="4"/>
    </row>
    <row r="1750" spans="3:23" x14ac:dyDescent="0.25">
      <c r="C1750" s="4"/>
      <c r="D1750" s="4"/>
      <c r="E1750" s="4"/>
      <c r="F1750" s="4"/>
      <c r="G1750" s="4"/>
      <c r="H1750" s="4"/>
      <c r="I1750" s="4"/>
      <c r="J1750" s="4"/>
      <c r="K1750" s="4"/>
      <c r="L1750" s="4"/>
      <c r="M1750" s="4"/>
      <c r="N1750" s="4"/>
      <c r="O1750" s="4"/>
      <c r="P1750" s="4"/>
      <c r="Q1750" s="758"/>
      <c r="R1750" s="4"/>
      <c r="S1750" s="4"/>
      <c r="T1750" s="758"/>
      <c r="U1750" s="4"/>
      <c r="V1750" s="730"/>
      <c r="W1750" s="4"/>
    </row>
    <row r="1751" spans="3:23" x14ac:dyDescent="0.25">
      <c r="C1751" s="4"/>
      <c r="D1751" s="4"/>
      <c r="E1751" s="4"/>
      <c r="F1751" s="4"/>
      <c r="G1751" s="4"/>
      <c r="H1751" s="4"/>
      <c r="I1751" s="4"/>
      <c r="J1751" s="4"/>
      <c r="K1751" s="4"/>
      <c r="L1751" s="4"/>
      <c r="M1751" s="4"/>
      <c r="N1751" s="4"/>
      <c r="O1751" s="4"/>
      <c r="P1751" s="4"/>
      <c r="Q1751" s="758"/>
      <c r="R1751" s="4"/>
      <c r="S1751" s="4"/>
      <c r="T1751" s="758"/>
      <c r="U1751" s="4"/>
      <c r="V1751" s="730"/>
      <c r="W1751" s="4"/>
    </row>
    <row r="1752" spans="3:23" x14ac:dyDescent="0.25">
      <c r="C1752" s="4"/>
      <c r="D1752" s="4"/>
      <c r="E1752" s="4"/>
      <c r="F1752" s="4"/>
      <c r="G1752" s="4"/>
      <c r="H1752" s="4"/>
      <c r="I1752" s="4"/>
      <c r="J1752" s="4"/>
      <c r="K1752" s="4"/>
      <c r="L1752" s="4"/>
      <c r="M1752" s="4"/>
      <c r="N1752" s="4"/>
      <c r="O1752" s="4"/>
      <c r="P1752" s="4"/>
      <c r="Q1752" s="758"/>
      <c r="R1752" s="4"/>
      <c r="S1752" s="4"/>
      <c r="T1752" s="758"/>
      <c r="U1752" s="4"/>
      <c r="V1752" s="730"/>
      <c r="W1752" s="4"/>
    </row>
    <row r="1753" spans="3:23" x14ac:dyDescent="0.25">
      <c r="C1753" s="4"/>
      <c r="D1753" s="4"/>
      <c r="E1753" s="4"/>
      <c r="F1753" s="4"/>
      <c r="G1753" s="4"/>
      <c r="H1753" s="4"/>
      <c r="I1753" s="4"/>
      <c r="J1753" s="4"/>
      <c r="K1753" s="4"/>
      <c r="L1753" s="4"/>
      <c r="M1753" s="4"/>
      <c r="N1753" s="4"/>
      <c r="O1753" s="4"/>
      <c r="P1753" s="4"/>
      <c r="Q1753" s="758"/>
      <c r="R1753" s="4"/>
      <c r="S1753" s="4"/>
      <c r="T1753" s="758"/>
      <c r="U1753" s="4"/>
      <c r="V1753" s="730"/>
      <c r="W1753" s="4"/>
    </row>
    <row r="1754" spans="3:23" x14ac:dyDescent="0.25">
      <c r="C1754" s="4"/>
      <c r="D1754" s="4"/>
      <c r="E1754" s="4"/>
      <c r="F1754" s="4"/>
      <c r="G1754" s="4"/>
      <c r="H1754" s="4"/>
      <c r="I1754" s="4"/>
      <c r="J1754" s="4"/>
      <c r="K1754" s="4"/>
      <c r="L1754" s="4"/>
      <c r="M1754" s="4"/>
      <c r="N1754" s="4"/>
      <c r="O1754" s="4"/>
      <c r="P1754" s="4"/>
      <c r="Q1754" s="758"/>
      <c r="R1754" s="4"/>
      <c r="S1754" s="4"/>
      <c r="T1754" s="758"/>
      <c r="U1754" s="4"/>
      <c r="V1754" s="730"/>
      <c r="W1754" s="4"/>
    </row>
    <row r="1755" spans="3:23" x14ac:dyDescent="0.25">
      <c r="C1755" s="4"/>
      <c r="D1755" s="4"/>
      <c r="E1755" s="4"/>
      <c r="F1755" s="4"/>
      <c r="G1755" s="4"/>
      <c r="H1755" s="4"/>
      <c r="I1755" s="4"/>
      <c r="J1755" s="4"/>
      <c r="K1755" s="4"/>
      <c r="L1755" s="4"/>
      <c r="M1755" s="4"/>
      <c r="N1755" s="4"/>
      <c r="O1755" s="4"/>
      <c r="P1755" s="4"/>
      <c r="Q1755" s="758"/>
      <c r="R1755" s="4"/>
      <c r="S1755" s="4"/>
      <c r="T1755" s="758"/>
      <c r="U1755" s="4"/>
      <c r="V1755" s="730"/>
      <c r="W1755" s="4"/>
    </row>
    <row r="1756" spans="3:23" x14ac:dyDescent="0.25">
      <c r="C1756" s="4"/>
      <c r="D1756" s="4"/>
      <c r="E1756" s="4"/>
      <c r="F1756" s="4"/>
      <c r="G1756" s="4"/>
      <c r="H1756" s="4"/>
      <c r="I1756" s="4"/>
      <c r="J1756" s="4"/>
      <c r="K1756" s="4"/>
      <c r="L1756" s="4"/>
      <c r="M1756" s="4"/>
      <c r="N1756" s="4"/>
      <c r="O1756" s="4"/>
      <c r="P1756" s="4"/>
      <c r="Q1756" s="758"/>
      <c r="R1756" s="4"/>
      <c r="S1756" s="4"/>
      <c r="T1756" s="758"/>
      <c r="U1756" s="4"/>
      <c r="V1756" s="730"/>
      <c r="W1756" s="4"/>
    </row>
    <row r="1757" spans="3:23" x14ac:dyDescent="0.25">
      <c r="C1757" s="4"/>
      <c r="D1757" s="4"/>
      <c r="E1757" s="4"/>
      <c r="F1757" s="4"/>
      <c r="G1757" s="4"/>
      <c r="H1757" s="4"/>
      <c r="I1757" s="4"/>
      <c r="J1757" s="4"/>
      <c r="K1757" s="4"/>
      <c r="L1757" s="4"/>
      <c r="M1757" s="4"/>
      <c r="N1757" s="4"/>
      <c r="O1757" s="4"/>
      <c r="P1757" s="4"/>
      <c r="Q1757" s="758"/>
      <c r="R1757" s="4"/>
      <c r="S1757" s="4"/>
      <c r="T1757" s="758"/>
      <c r="U1757" s="4"/>
      <c r="V1757" s="730"/>
      <c r="W1757" s="4"/>
    </row>
    <row r="1758" spans="3:23" x14ac:dyDescent="0.25">
      <c r="C1758" s="4"/>
      <c r="D1758" s="4"/>
      <c r="E1758" s="4"/>
      <c r="F1758" s="4"/>
      <c r="G1758" s="4"/>
      <c r="H1758" s="4"/>
      <c r="I1758" s="4"/>
      <c r="J1758" s="4"/>
      <c r="K1758" s="4"/>
      <c r="L1758" s="4"/>
      <c r="M1758" s="4"/>
      <c r="N1758" s="4"/>
      <c r="O1758" s="4"/>
      <c r="P1758" s="4"/>
      <c r="Q1758" s="758"/>
      <c r="R1758" s="4"/>
      <c r="S1758" s="4"/>
      <c r="T1758" s="758"/>
      <c r="U1758" s="4"/>
      <c r="V1758" s="730"/>
      <c r="W1758" s="4"/>
    </row>
    <row r="1759" spans="3:23" x14ac:dyDescent="0.25">
      <c r="C1759" s="4"/>
      <c r="D1759" s="4"/>
      <c r="E1759" s="4"/>
      <c r="F1759" s="4"/>
      <c r="G1759" s="4"/>
      <c r="H1759" s="4"/>
      <c r="I1759" s="4"/>
      <c r="J1759" s="4"/>
      <c r="K1759" s="4"/>
      <c r="L1759" s="4"/>
      <c r="M1759" s="4"/>
      <c r="N1759" s="4"/>
      <c r="O1759" s="4"/>
      <c r="P1759" s="4"/>
      <c r="Q1759" s="758"/>
      <c r="R1759" s="4"/>
      <c r="S1759" s="4"/>
      <c r="T1759" s="758"/>
      <c r="U1759" s="4"/>
      <c r="V1759" s="730"/>
      <c r="W1759" s="4"/>
    </row>
    <row r="1760" spans="3:23" x14ac:dyDescent="0.25">
      <c r="C1760" s="4"/>
      <c r="D1760" s="4"/>
      <c r="E1760" s="4"/>
      <c r="F1760" s="4"/>
      <c r="G1760" s="4"/>
      <c r="H1760" s="4"/>
      <c r="I1760" s="4"/>
      <c r="J1760" s="4"/>
      <c r="K1760" s="4"/>
      <c r="L1760" s="4"/>
      <c r="M1760" s="4"/>
      <c r="N1760" s="4"/>
      <c r="O1760" s="4"/>
      <c r="P1760" s="4"/>
      <c r="Q1760" s="758"/>
      <c r="R1760" s="4"/>
      <c r="S1760" s="4"/>
      <c r="T1760" s="758"/>
      <c r="U1760" s="4"/>
      <c r="V1760" s="730"/>
      <c r="W1760" s="4"/>
    </row>
    <row r="1761" spans="3:23" x14ac:dyDescent="0.25">
      <c r="C1761" s="4"/>
      <c r="D1761" s="4"/>
      <c r="E1761" s="4"/>
      <c r="F1761" s="4"/>
      <c r="G1761" s="4"/>
      <c r="H1761" s="4"/>
      <c r="I1761" s="4"/>
      <c r="J1761" s="4"/>
      <c r="K1761" s="4"/>
      <c r="L1761" s="4"/>
      <c r="M1761" s="4"/>
      <c r="N1761" s="4"/>
      <c r="O1761" s="4"/>
      <c r="P1761" s="4"/>
      <c r="Q1761" s="758"/>
      <c r="R1761" s="4"/>
      <c r="S1761" s="4"/>
      <c r="T1761" s="758"/>
      <c r="U1761" s="4"/>
      <c r="V1761" s="730"/>
      <c r="W1761" s="4"/>
    </row>
    <row r="1762" spans="3:23" x14ac:dyDescent="0.25">
      <c r="C1762" s="4"/>
      <c r="D1762" s="4"/>
      <c r="E1762" s="4"/>
      <c r="F1762" s="4"/>
      <c r="G1762" s="4"/>
      <c r="H1762" s="4"/>
      <c r="I1762" s="4"/>
      <c r="J1762" s="4"/>
      <c r="K1762" s="4"/>
      <c r="L1762" s="4"/>
      <c r="M1762" s="4"/>
      <c r="N1762" s="4"/>
      <c r="O1762" s="4"/>
      <c r="P1762" s="4"/>
      <c r="Q1762" s="758"/>
      <c r="R1762" s="4"/>
      <c r="S1762" s="4"/>
      <c r="T1762" s="758"/>
      <c r="U1762" s="4"/>
      <c r="V1762" s="730"/>
      <c r="W1762" s="4"/>
    </row>
    <row r="1763" spans="3:23" x14ac:dyDescent="0.25">
      <c r="C1763" s="4"/>
      <c r="D1763" s="4"/>
      <c r="E1763" s="4"/>
      <c r="F1763" s="4"/>
      <c r="G1763" s="4"/>
      <c r="H1763" s="4"/>
      <c r="I1763" s="4"/>
      <c r="J1763" s="4"/>
      <c r="K1763" s="4"/>
      <c r="L1763" s="4"/>
      <c r="M1763" s="4"/>
      <c r="N1763" s="4"/>
      <c r="O1763" s="4"/>
      <c r="P1763" s="4"/>
      <c r="Q1763" s="758"/>
      <c r="R1763" s="4"/>
      <c r="S1763" s="4"/>
      <c r="T1763" s="758"/>
      <c r="U1763" s="4"/>
      <c r="V1763" s="730"/>
      <c r="W1763" s="4"/>
    </row>
    <row r="1764" spans="3:23" x14ac:dyDescent="0.25">
      <c r="C1764" s="4"/>
      <c r="D1764" s="4"/>
      <c r="E1764" s="4"/>
      <c r="F1764" s="4"/>
      <c r="G1764" s="4"/>
      <c r="H1764" s="4"/>
      <c r="I1764" s="4"/>
      <c r="J1764" s="4"/>
      <c r="K1764" s="4"/>
      <c r="L1764" s="4"/>
      <c r="M1764" s="4"/>
      <c r="N1764" s="4"/>
      <c r="O1764" s="4"/>
      <c r="P1764" s="4"/>
      <c r="Q1764" s="758"/>
      <c r="R1764" s="4"/>
      <c r="S1764" s="4"/>
      <c r="T1764" s="758"/>
      <c r="U1764" s="4"/>
      <c r="V1764" s="730"/>
      <c r="W1764" s="4"/>
    </row>
    <row r="1765" spans="3:23" x14ac:dyDescent="0.25">
      <c r="C1765" s="4"/>
      <c r="D1765" s="4"/>
      <c r="E1765" s="4"/>
      <c r="F1765" s="4"/>
      <c r="G1765" s="4"/>
      <c r="H1765" s="4"/>
      <c r="I1765" s="4"/>
      <c r="J1765" s="4"/>
      <c r="K1765" s="4"/>
      <c r="L1765" s="4"/>
      <c r="M1765" s="4"/>
      <c r="N1765" s="4"/>
      <c r="O1765" s="4"/>
      <c r="P1765" s="4"/>
      <c r="Q1765" s="758"/>
      <c r="R1765" s="4"/>
      <c r="S1765" s="4"/>
      <c r="T1765" s="758"/>
      <c r="U1765" s="4"/>
      <c r="V1765" s="730"/>
      <c r="W1765" s="4"/>
    </row>
    <row r="1766" spans="3:23" x14ac:dyDescent="0.25">
      <c r="C1766" s="4"/>
      <c r="D1766" s="4"/>
      <c r="E1766" s="4"/>
      <c r="F1766" s="4"/>
      <c r="G1766" s="4"/>
      <c r="H1766" s="4"/>
      <c r="I1766" s="4"/>
      <c r="J1766" s="4"/>
      <c r="K1766" s="4"/>
      <c r="L1766" s="4"/>
      <c r="M1766" s="4"/>
      <c r="N1766" s="4"/>
      <c r="O1766" s="4"/>
      <c r="P1766" s="4"/>
      <c r="Q1766" s="758"/>
      <c r="R1766" s="4"/>
      <c r="S1766" s="4"/>
      <c r="T1766" s="758"/>
      <c r="U1766" s="4"/>
      <c r="V1766" s="730"/>
      <c r="W1766" s="4"/>
    </row>
    <row r="1767" spans="3:23" x14ac:dyDescent="0.25">
      <c r="C1767" s="4"/>
      <c r="D1767" s="4"/>
      <c r="E1767" s="4"/>
      <c r="F1767" s="4"/>
      <c r="G1767" s="4"/>
      <c r="H1767" s="4"/>
      <c r="I1767" s="4"/>
      <c r="J1767" s="4"/>
      <c r="K1767" s="4"/>
      <c r="L1767" s="4"/>
      <c r="M1767" s="4"/>
      <c r="N1767" s="4"/>
      <c r="O1767" s="4"/>
      <c r="P1767" s="4"/>
      <c r="Q1767" s="758"/>
      <c r="R1767" s="4"/>
      <c r="S1767" s="4"/>
      <c r="T1767" s="758"/>
      <c r="U1767" s="4"/>
      <c r="V1767" s="730"/>
      <c r="W1767" s="4"/>
    </row>
    <row r="1768" spans="3:23" x14ac:dyDescent="0.25">
      <c r="C1768" s="4"/>
      <c r="D1768" s="4"/>
      <c r="E1768" s="4"/>
      <c r="F1768" s="4"/>
      <c r="G1768" s="4"/>
      <c r="H1768" s="4"/>
      <c r="I1768" s="4"/>
      <c r="J1768" s="4"/>
      <c r="K1768" s="4"/>
      <c r="L1768" s="4"/>
      <c r="M1768" s="4"/>
      <c r="N1768" s="4"/>
      <c r="O1768" s="4"/>
      <c r="P1768" s="4"/>
      <c r="Q1768" s="758"/>
      <c r="R1768" s="4"/>
      <c r="S1768" s="4"/>
      <c r="T1768" s="758"/>
      <c r="U1768" s="4"/>
      <c r="V1768" s="730"/>
      <c r="W1768" s="4"/>
    </row>
    <row r="1769" spans="3:23" x14ac:dyDescent="0.25">
      <c r="C1769" s="4"/>
      <c r="D1769" s="4"/>
      <c r="E1769" s="4"/>
      <c r="F1769" s="4"/>
      <c r="G1769" s="4"/>
      <c r="H1769" s="4"/>
      <c r="I1769" s="4"/>
      <c r="J1769" s="4"/>
      <c r="K1769" s="4"/>
      <c r="L1769" s="4"/>
      <c r="M1769" s="4"/>
      <c r="N1769" s="4"/>
      <c r="O1769" s="4"/>
      <c r="P1769" s="4"/>
      <c r="Q1769" s="758"/>
      <c r="R1769" s="4"/>
      <c r="S1769" s="4"/>
      <c r="T1769" s="758"/>
      <c r="U1769" s="4"/>
      <c r="V1769" s="730"/>
      <c r="W1769" s="4"/>
    </row>
    <row r="1770" spans="3:23" x14ac:dyDescent="0.25">
      <c r="C1770" s="4"/>
      <c r="D1770" s="4"/>
      <c r="E1770" s="4"/>
      <c r="F1770" s="4"/>
      <c r="G1770" s="4"/>
      <c r="H1770" s="4"/>
      <c r="I1770" s="4"/>
      <c r="J1770" s="4"/>
      <c r="K1770" s="4"/>
      <c r="L1770" s="4"/>
      <c r="M1770" s="4"/>
      <c r="N1770" s="4"/>
      <c r="O1770" s="4"/>
      <c r="P1770" s="4"/>
      <c r="Q1770" s="758"/>
      <c r="R1770" s="4"/>
      <c r="S1770" s="4"/>
      <c r="T1770" s="758"/>
      <c r="U1770" s="4"/>
      <c r="V1770" s="730"/>
      <c r="W1770" s="4"/>
    </row>
    <row r="1771" spans="3:23" x14ac:dyDescent="0.25">
      <c r="C1771" s="4"/>
      <c r="D1771" s="4"/>
      <c r="E1771" s="4"/>
      <c r="F1771" s="4"/>
      <c r="G1771" s="4"/>
      <c r="H1771" s="4"/>
      <c r="I1771" s="4"/>
      <c r="J1771" s="4"/>
      <c r="K1771" s="4"/>
      <c r="L1771" s="4"/>
      <c r="M1771" s="4"/>
      <c r="N1771" s="4"/>
      <c r="O1771" s="4"/>
      <c r="P1771" s="4"/>
      <c r="Q1771" s="758"/>
      <c r="R1771" s="4"/>
      <c r="S1771" s="4"/>
      <c r="T1771" s="758"/>
      <c r="U1771" s="4"/>
      <c r="V1771" s="730"/>
      <c r="W1771" s="4"/>
    </row>
    <row r="1772" spans="3:23" x14ac:dyDescent="0.25">
      <c r="C1772" s="4"/>
      <c r="D1772" s="4"/>
      <c r="E1772" s="4"/>
      <c r="F1772" s="4"/>
      <c r="G1772" s="4"/>
      <c r="H1772" s="4"/>
      <c r="I1772" s="4"/>
      <c r="J1772" s="4"/>
      <c r="K1772" s="4"/>
      <c r="L1772" s="4"/>
      <c r="M1772" s="4"/>
      <c r="N1772" s="4"/>
      <c r="O1772" s="4"/>
      <c r="P1772" s="4"/>
      <c r="Q1772" s="758"/>
      <c r="R1772" s="4"/>
      <c r="S1772" s="4"/>
      <c r="T1772" s="758"/>
      <c r="U1772" s="4"/>
      <c r="V1772" s="730"/>
      <c r="W1772" s="4"/>
    </row>
    <row r="1773" spans="3:23" x14ac:dyDescent="0.25">
      <c r="C1773" s="4"/>
      <c r="D1773" s="4"/>
      <c r="E1773" s="4"/>
      <c r="F1773" s="4"/>
      <c r="G1773" s="4"/>
      <c r="H1773" s="4"/>
      <c r="I1773" s="4"/>
      <c r="J1773" s="4"/>
      <c r="K1773" s="4"/>
      <c r="L1773" s="4"/>
      <c r="M1773" s="4"/>
      <c r="N1773" s="4"/>
      <c r="O1773" s="4"/>
      <c r="P1773" s="4"/>
      <c r="Q1773" s="758"/>
      <c r="R1773" s="4"/>
      <c r="S1773" s="4"/>
      <c r="T1773" s="758"/>
      <c r="U1773" s="4"/>
      <c r="V1773" s="730"/>
      <c r="W1773" s="4"/>
    </row>
    <row r="1774" spans="3:23" x14ac:dyDescent="0.25">
      <c r="C1774" s="4"/>
      <c r="D1774" s="4"/>
      <c r="E1774" s="4"/>
      <c r="F1774" s="4"/>
      <c r="G1774" s="4"/>
      <c r="H1774" s="4"/>
      <c r="I1774" s="4"/>
      <c r="J1774" s="4"/>
      <c r="K1774" s="4"/>
      <c r="L1774" s="4"/>
      <c r="M1774" s="4"/>
      <c r="N1774" s="4"/>
      <c r="O1774" s="4"/>
      <c r="P1774" s="4"/>
      <c r="Q1774" s="758"/>
      <c r="R1774" s="4"/>
      <c r="S1774" s="4"/>
      <c r="T1774" s="758"/>
      <c r="U1774" s="4"/>
      <c r="V1774" s="730"/>
      <c r="W1774" s="4"/>
    </row>
    <row r="1775" spans="3:23" x14ac:dyDescent="0.25">
      <c r="C1775" s="4"/>
      <c r="D1775" s="4"/>
      <c r="E1775" s="4"/>
      <c r="F1775" s="4"/>
      <c r="G1775" s="4"/>
      <c r="H1775" s="4"/>
      <c r="I1775" s="4"/>
      <c r="J1775" s="4"/>
      <c r="K1775" s="4"/>
      <c r="L1775" s="4"/>
      <c r="M1775" s="4"/>
      <c r="N1775" s="4"/>
      <c r="O1775" s="4"/>
      <c r="P1775" s="4"/>
      <c r="Q1775" s="758"/>
      <c r="R1775" s="4"/>
      <c r="S1775" s="4"/>
      <c r="T1775" s="758"/>
      <c r="U1775" s="4"/>
      <c r="V1775" s="730"/>
      <c r="W1775" s="4"/>
    </row>
    <row r="1776" spans="3:23" x14ac:dyDescent="0.25">
      <c r="C1776" s="4"/>
      <c r="D1776" s="4"/>
      <c r="E1776" s="4"/>
      <c r="F1776" s="4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758"/>
      <c r="R1776" s="4"/>
      <c r="S1776" s="4"/>
      <c r="T1776" s="758"/>
      <c r="U1776" s="4"/>
      <c r="V1776" s="730"/>
      <c r="W1776" s="4"/>
    </row>
    <row r="1777" spans="3:23" x14ac:dyDescent="0.25">
      <c r="C1777" s="4"/>
      <c r="D1777" s="4"/>
      <c r="E1777" s="4"/>
      <c r="F1777" s="4"/>
      <c r="G1777" s="4"/>
      <c r="H1777" s="4"/>
      <c r="I1777" s="4"/>
      <c r="J1777" s="4"/>
      <c r="K1777" s="4"/>
      <c r="L1777" s="4"/>
      <c r="M1777" s="4"/>
      <c r="N1777" s="4"/>
      <c r="O1777" s="4"/>
      <c r="P1777" s="4"/>
      <c r="Q1777" s="758"/>
      <c r="R1777" s="4"/>
      <c r="S1777" s="4"/>
      <c r="T1777" s="758"/>
      <c r="U1777" s="4"/>
      <c r="V1777" s="730"/>
      <c r="W1777" s="4"/>
    </row>
    <row r="1778" spans="3:23" x14ac:dyDescent="0.25">
      <c r="C1778" s="4"/>
      <c r="D1778" s="4"/>
      <c r="E1778" s="4"/>
      <c r="F1778" s="4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758"/>
      <c r="R1778" s="4"/>
      <c r="S1778" s="4"/>
      <c r="T1778" s="758"/>
      <c r="U1778" s="4"/>
      <c r="V1778" s="730"/>
      <c r="W1778" s="4"/>
    </row>
    <row r="1779" spans="3:23" x14ac:dyDescent="0.25">
      <c r="C1779" s="4"/>
      <c r="D1779" s="4"/>
      <c r="E1779" s="4"/>
      <c r="F1779" s="4"/>
      <c r="G1779" s="4"/>
      <c r="H1779" s="4"/>
      <c r="I1779" s="4"/>
      <c r="J1779" s="4"/>
      <c r="K1779" s="4"/>
      <c r="L1779" s="4"/>
      <c r="M1779" s="4"/>
      <c r="N1779" s="4"/>
      <c r="O1779" s="4"/>
      <c r="P1779" s="4"/>
      <c r="Q1779" s="758"/>
      <c r="R1779" s="4"/>
      <c r="S1779" s="4"/>
      <c r="T1779" s="758"/>
      <c r="U1779" s="4"/>
      <c r="V1779" s="730"/>
      <c r="W1779" s="4"/>
    </row>
    <row r="1780" spans="3:23" x14ac:dyDescent="0.25">
      <c r="C1780" s="4"/>
      <c r="D1780" s="4"/>
      <c r="E1780" s="4"/>
      <c r="F1780" s="4"/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758"/>
      <c r="R1780" s="4"/>
      <c r="S1780" s="4"/>
      <c r="T1780" s="758"/>
      <c r="U1780" s="4"/>
      <c r="V1780" s="730"/>
      <c r="W1780" s="4"/>
    </row>
    <row r="1781" spans="3:23" x14ac:dyDescent="0.25">
      <c r="C1781" s="4"/>
      <c r="D1781" s="4"/>
      <c r="E1781" s="4"/>
      <c r="F1781" s="4"/>
      <c r="G1781" s="4"/>
      <c r="H1781" s="4"/>
      <c r="I1781" s="4"/>
      <c r="J1781" s="4"/>
      <c r="K1781" s="4"/>
      <c r="L1781" s="4"/>
      <c r="M1781" s="4"/>
      <c r="N1781" s="4"/>
      <c r="O1781" s="4"/>
      <c r="P1781" s="4"/>
      <c r="Q1781" s="758"/>
      <c r="R1781" s="4"/>
      <c r="S1781" s="4"/>
      <c r="T1781" s="758"/>
      <c r="U1781" s="4"/>
      <c r="V1781" s="730"/>
      <c r="W1781" s="4"/>
    </row>
    <row r="1782" spans="3:23" x14ac:dyDescent="0.25">
      <c r="C1782" s="4"/>
      <c r="D1782" s="4"/>
      <c r="E1782" s="4"/>
      <c r="F1782" s="4"/>
      <c r="G1782" s="4"/>
      <c r="H1782" s="4"/>
      <c r="I1782" s="4"/>
      <c r="J1782" s="4"/>
      <c r="K1782" s="4"/>
      <c r="L1782" s="4"/>
      <c r="M1782" s="4"/>
      <c r="N1782" s="4"/>
      <c r="O1782" s="4"/>
      <c r="P1782" s="4"/>
      <c r="Q1782" s="758"/>
      <c r="R1782" s="4"/>
      <c r="S1782" s="4"/>
      <c r="T1782" s="758"/>
      <c r="U1782" s="4"/>
      <c r="V1782" s="730"/>
      <c r="W1782" s="4"/>
    </row>
    <row r="1783" spans="3:23" x14ac:dyDescent="0.25">
      <c r="C1783" s="4"/>
      <c r="D1783" s="4"/>
      <c r="E1783" s="4"/>
      <c r="F1783" s="4"/>
      <c r="G1783" s="4"/>
      <c r="H1783" s="4"/>
      <c r="I1783" s="4"/>
      <c r="J1783" s="4"/>
      <c r="K1783" s="4"/>
      <c r="L1783" s="4"/>
      <c r="M1783" s="4"/>
      <c r="N1783" s="4"/>
      <c r="O1783" s="4"/>
      <c r="P1783" s="4"/>
      <c r="Q1783" s="758"/>
      <c r="R1783" s="4"/>
      <c r="S1783" s="4"/>
      <c r="T1783" s="758"/>
      <c r="U1783" s="4"/>
      <c r="V1783" s="730"/>
      <c r="W1783" s="4"/>
    </row>
    <row r="1784" spans="3:23" x14ac:dyDescent="0.25">
      <c r="C1784" s="4"/>
      <c r="D1784" s="4"/>
      <c r="E1784" s="4"/>
      <c r="F1784" s="4"/>
      <c r="G1784" s="4"/>
      <c r="H1784" s="4"/>
      <c r="I1784" s="4"/>
      <c r="J1784" s="4"/>
      <c r="K1784" s="4"/>
      <c r="L1784" s="4"/>
      <c r="M1784" s="4"/>
      <c r="N1784" s="4"/>
      <c r="O1784" s="4"/>
      <c r="P1784" s="4"/>
      <c r="Q1784" s="758"/>
      <c r="R1784" s="4"/>
      <c r="S1784" s="4"/>
      <c r="T1784" s="758"/>
      <c r="U1784" s="4"/>
      <c r="V1784" s="730"/>
      <c r="W1784" s="4"/>
    </row>
    <row r="1785" spans="3:23" x14ac:dyDescent="0.25">
      <c r="C1785" s="4"/>
      <c r="D1785" s="4"/>
      <c r="E1785" s="4"/>
      <c r="F1785" s="4"/>
      <c r="G1785" s="4"/>
      <c r="H1785" s="4"/>
      <c r="I1785" s="4"/>
      <c r="J1785" s="4"/>
      <c r="K1785" s="4"/>
      <c r="L1785" s="4"/>
      <c r="M1785" s="4"/>
      <c r="N1785" s="4"/>
      <c r="O1785" s="4"/>
      <c r="P1785" s="4"/>
      <c r="Q1785" s="758"/>
      <c r="R1785" s="4"/>
      <c r="S1785" s="4"/>
      <c r="T1785" s="758"/>
      <c r="U1785" s="4"/>
      <c r="V1785" s="730"/>
      <c r="W1785" s="4"/>
    </row>
    <row r="1786" spans="3:23" x14ac:dyDescent="0.25">
      <c r="C1786" s="4"/>
      <c r="D1786" s="4"/>
      <c r="E1786" s="4"/>
      <c r="F1786" s="4"/>
      <c r="G1786" s="4"/>
      <c r="H1786" s="4"/>
      <c r="I1786" s="4"/>
      <c r="J1786" s="4"/>
      <c r="K1786" s="4"/>
      <c r="L1786" s="4"/>
      <c r="M1786" s="4"/>
      <c r="N1786" s="4"/>
      <c r="O1786" s="4"/>
      <c r="P1786" s="4"/>
      <c r="Q1786" s="758"/>
      <c r="R1786" s="4"/>
      <c r="S1786" s="4"/>
      <c r="T1786" s="758"/>
      <c r="U1786" s="4"/>
      <c r="V1786" s="730"/>
      <c r="W1786" s="4"/>
    </row>
  </sheetData>
  <sheetProtection algorithmName="SHA-512" hashValue="UR1J9XT221UEX093eYOeVUo/iFzAYlt8FmFhTfHz1ZNBhGdKxYDP89mzXuyXDH6rCcpJXYtZulyByXXQB6+AhA==" saltValue="8HstGk6KRhAGy1Ps/dsUIA==" spinCount="100000" sheet="1" objects="1" scenarios="1"/>
  <protectedRanges>
    <protectedRange sqref="D61:G61" name="Rango1_2"/>
    <protectedRange sqref="J61:M61" name="Rango1_3"/>
  </protectedRanges>
  <sortState ref="B21:U195">
    <sortCondition descending="1" ref="C21:C195"/>
  </sortState>
  <mergeCells count="13">
    <mergeCell ref="L19:M19"/>
    <mergeCell ref="N19:P19"/>
    <mergeCell ref="R19:S19"/>
    <mergeCell ref="A1:U12"/>
    <mergeCell ref="D13:M13"/>
    <mergeCell ref="N13:V18"/>
    <mergeCell ref="A14:C18"/>
    <mergeCell ref="D14:M14"/>
    <mergeCell ref="D15:D18"/>
    <mergeCell ref="E15:K16"/>
    <mergeCell ref="M15:M18"/>
    <mergeCell ref="E17:K17"/>
    <mergeCell ref="L15:L18"/>
  </mergeCells>
  <dataValidations count="2">
    <dataValidation operator="equal" allowBlank="1" showErrorMessage="1" sqref="L195:M195 K21:M40 K175:M194">
      <formula1>0</formula1>
      <formula2>0</formula2>
    </dataValidation>
    <dataValidation type="list" operator="equal" allowBlank="1" sqref="F21:F40 F175:F195">
      <formula1>$AA$32:$AA$33</formula1>
      <formula2>0</formula2>
    </dataValidation>
  </dataValidations>
  <pageMargins left="0.25" right="0.25" top="0.75" bottom="0.75" header="0.3" footer="0.3"/>
  <pageSetup scale="60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FF"/>
  </sheetPr>
  <dimension ref="A1:NZ1782"/>
  <sheetViews>
    <sheetView topLeftCell="A182" zoomScale="90" zoomScaleNormal="90" workbookViewId="0">
      <selection activeCell="H20" sqref="H20"/>
    </sheetView>
  </sheetViews>
  <sheetFormatPr defaultColWidth="11.42578125" defaultRowHeight="15.75" x14ac:dyDescent="0.25"/>
  <cols>
    <col min="1" max="1" width="3.7109375" style="731" customWidth="1"/>
    <col min="2" max="2" width="4.7109375" style="391" customWidth="1"/>
    <col min="3" max="3" width="5.7109375" style="3" customWidth="1"/>
    <col min="4" max="4" width="18.7109375" style="137" customWidth="1"/>
    <col min="5" max="5" width="40.7109375" style="168" customWidth="1"/>
    <col min="6" max="6" width="5.7109375" style="66" customWidth="1"/>
    <col min="7" max="7" width="10.7109375" style="66" customWidth="1"/>
    <col min="8" max="8" width="4.7109375" style="66" customWidth="1"/>
    <col min="9" max="9" width="5.7109375" style="67" customWidth="1"/>
    <col min="10" max="11" width="25.7109375" style="66" customWidth="1"/>
    <col min="12" max="12" width="5.7109375" style="66" customWidth="1"/>
    <col min="13" max="13" width="5.7109375" style="82" customWidth="1"/>
    <col min="14" max="14" width="2.7109375" style="637" customWidth="1"/>
    <col min="15" max="16" width="3.7109375" style="638" customWidth="1"/>
    <col min="17" max="17" width="4.7109375" style="3" customWidth="1"/>
    <col min="18" max="18" width="2.7109375" style="637" customWidth="1"/>
    <col min="19" max="19" width="3.7109375" style="638" customWidth="1"/>
    <col min="20" max="20" width="4.7109375" style="66" customWidth="1"/>
    <col min="21" max="21" width="5.7109375" style="66" customWidth="1"/>
    <col min="22" max="22" width="3.7109375" style="731" customWidth="1"/>
    <col min="24" max="16384" width="11.42578125" style="4"/>
  </cols>
  <sheetData>
    <row r="1" spans="1:388" x14ac:dyDescent="0.25">
      <c r="A1" s="4006" t="s">
        <v>6</v>
      </c>
      <c r="B1" s="4006"/>
      <c r="C1" s="4007"/>
      <c r="D1" s="4007"/>
      <c r="E1" s="4007"/>
      <c r="F1" s="4007"/>
      <c r="G1" s="4050"/>
      <c r="H1" s="4007"/>
      <c r="I1" s="4007"/>
      <c r="J1" s="4007"/>
      <c r="K1" s="4007"/>
      <c r="L1" s="4050"/>
      <c r="M1" s="4007"/>
      <c r="N1" s="4007"/>
      <c r="O1" s="4007"/>
      <c r="P1" s="4007"/>
      <c r="Q1" s="4007"/>
      <c r="R1" s="4007"/>
      <c r="S1" s="4007"/>
      <c r="T1" s="4007"/>
      <c r="U1" s="4007"/>
      <c r="V1" s="732"/>
      <c r="X1"/>
    </row>
    <row r="2" spans="1:388" x14ac:dyDescent="0.25">
      <c r="A2" s="4008"/>
      <c r="B2" s="4008"/>
      <c r="C2" s="4009"/>
      <c r="D2" s="4009"/>
      <c r="E2" s="4009"/>
      <c r="F2" s="4009"/>
      <c r="G2" s="4009"/>
      <c r="H2" s="4009"/>
      <c r="I2" s="4009"/>
      <c r="J2" s="4009"/>
      <c r="K2" s="4009"/>
      <c r="L2" s="4009"/>
      <c r="M2" s="4009"/>
      <c r="N2" s="4009"/>
      <c r="O2" s="4009"/>
      <c r="P2" s="4009"/>
      <c r="Q2" s="4009"/>
      <c r="R2" s="4009"/>
      <c r="S2" s="4009"/>
      <c r="T2" s="4009"/>
      <c r="U2" s="4009"/>
      <c r="V2" s="733"/>
      <c r="X2"/>
    </row>
    <row r="3" spans="1:388" x14ac:dyDescent="0.25">
      <c r="A3" s="4008"/>
      <c r="B3" s="4008"/>
      <c r="C3" s="4009"/>
      <c r="D3" s="4009"/>
      <c r="E3" s="4009"/>
      <c r="F3" s="4009"/>
      <c r="G3" s="4009"/>
      <c r="H3" s="4009"/>
      <c r="I3" s="4009"/>
      <c r="J3" s="4009"/>
      <c r="K3" s="4009"/>
      <c r="L3" s="4009"/>
      <c r="M3" s="4009"/>
      <c r="N3" s="4009"/>
      <c r="O3" s="4009"/>
      <c r="P3" s="4009"/>
      <c r="Q3" s="4009"/>
      <c r="R3" s="4009"/>
      <c r="S3" s="4009"/>
      <c r="T3" s="4009"/>
      <c r="U3" s="4009"/>
      <c r="V3" s="733"/>
      <c r="X3"/>
    </row>
    <row r="4" spans="1:388" x14ac:dyDescent="0.25">
      <c r="A4" s="4008"/>
      <c r="B4" s="4008"/>
      <c r="C4" s="4009"/>
      <c r="D4" s="4009"/>
      <c r="E4" s="4009"/>
      <c r="F4" s="4009"/>
      <c r="G4" s="4009"/>
      <c r="H4" s="4009"/>
      <c r="I4" s="4009"/>
      <c r="J4" s="4009"/>
      <c r="K4" s="4009"/>
      <c r="L4" s="4009"/>
      <c r="M4" s="4009"/>
      <c r="N4" s="4009"/>
      <c r="O4" s="4009"/>
      <c r="P4" s="4009"/>
      <c r="Q4" s="4009"/>
      <c r="R4" s="4009"/>
      <c r="S4" s="4009"/>
      <c r="T4" s="4009"/>
      <c r="U4" s="4009"/>
      <c r="V4" s="733"/>
      <c r="X4"/>
    </row>
    <row r="5" spans="1:388" x14ac:dyDescent="0.25">
      <c r="A5" s="4008"/>
      <c r="B5" s="4008"/>
      <c r="C5" s="4009"/>
      <c r="D5" s="4009"/>
      <c r="E5" s="4009"/>
      <c r="F5" s="4009"/>
      <c r="G5" s="4009"/>
      <c r="H5" s="4009"/>
      <c r="I5" s="4009"/>
      <c r="J5" s="4009"/>
      <c r="K5" s="4009"/>
      <c r="L5" s="4009"/>
      <c r="M5" s="4009"/>
      <c r="N5" s="4009"/>
      <c r="O5" s="4009"/>
      <c r="P5" s="4009"/>
      <c r="Q5" s="4009"/>
      <c r="R5" s="4009"/>
      <c r="S5" s="4009"/>
      <c r="T5" s="4009"/>
      <c r="U5" s="4009"/>
      <c r="V5" s="733"/>
      <c r="X5"/>
    </row>
    <row r="6" spans="1:388" x14ac:dyDescent="0.25">
      <c r="A6" s="4008"/>
      <c r="B6" s="4008"/>
      <c r="C6" s="4009"/>
      <c r="D6" s="4009"/>
      <c r="E6" s="4009"/>
      <c r="F6" s="4009"/>
      <c r="G6" s="4009"/>
      <c r="H6" s="4009"/>
      <c r="I6" s="4009"/>
      <c r="J6" s="4009"/>
      <c r="K6" s="4009"/>
      <c r="L6" s="4009"/>
      <c r="M6" s="4009"/>
      <c r="N6" s="4009"/>
      <c r="O6" s="4009"/>
      <c r="P6" s="4009"/>
      <c r="Q6" s="4009"/>
      <c r="R6" s="4009"/>
      <c r="S6" s="4009"/>
      <c r="T6" s="4009"/>
      <c r="U6" s="4009"/>
      <c r="V6" s="733"/>
      <c r="X6"/>
    </row>
    <row r="7" spans="1:388" x14ac:dyDescent="0.25">
      <c r="A7" s="4008"/>
      <c r="B7" s="4008"/>
      <c r="C7" s="4009"/>
      <c r="D7" s="4009"/>
      <c r="E7" s="4009"/>
      <c r="F7" s="4009"/>
      <c r="G7" s="4009"/>
      <c r="H7" s="4009"/>
      <c r="I7" s="4009"/>
      <c r="J7" s="4009"/>
      <c r="K7" s="4009"/>
      <c r="L7" s="4009"/>
      <c r="M7" s="4009"/>
      <c r="N7" s="4009"/>
      <c r="O7" s="4009"/>
      <c r="P7" s="4009"/>
      <c r="Q7" s="4009"/>
      <c r="R7" s="4009"/>
      <c r="S7" s="4009"/>
      <c r="T7" s="4009"/>
      <c r="U7" s="4009"/>
      <c r="V7" s="733"/>
      <c r="X7"/>
    </row>
    <row r="8" spans="1:388" x14ac:dyDescent="0.25">
      <c r="A8" s="4008"/>
      <c r="B8" s="4008"/>
      <c r="C8" s="4009"/>
      <c r="D8" s="4009"/>
      <c r="E8" s="4009"/>
      <c r="F8" s="4009"/>
      <c r="G8" s="4009"/>
      <c r="H8" s="4009"/>
      <c r="I8" s="4009"/>
      <c r="J8" s="4009"/>
      <c r="K8" s="4009"/>
      <c r="L8" s="4009"/>
      <c r="M8" s="4009"/>
      <c r="N8" s="4009"/>
      <c r="O8" s="4009"/>
      <c r="P8" s="4009"/>
      <c r="Q8" s="4009"/>
      <c r="R8" s="4009"/>
      <c r="S8" s="4009"/>
      <c r="T8" s="4009"/>
      <c r="U8" s="4009"/>
      <c r="V8" s="733"/>
      <c r="X8"/>
    </row>
    <row r="9" spans="1:388" x14ac:dyDescent="0.25">
      <c r="A9" s="4008"/>
      <c r="B9" s="4008"/>
      <c r="C9" s="4009"/>
      <c r="D9" s="4009"/>
      <c r="E9" s="4009"/>
      <c r="F9" s="4009"/>
      <c r="G9" s="4009"/>
      <c r="H9" s="4009"/>
      <c r="I9" s="4009"/>
      <c r="J9" s="4009"/>
      <c r="K9" s="4009"/>
      <c r="L9" s="4009"/>
      <c r="M9" s="4009"/>
      <c r="N9" s="4009"/>
      <c r="O9" s="4009"/>
      <c r="P9" s="4009"/>
      <c r="Q9" s="4009"/>
      <c r="R9" s="4009"/>
      <c r="S9" s="4009"/>
      <c r="T9" s="4009"/>
      <c r="U9" s="4009"/>
      <c r="V9" s="733"/>
      <c r="X9"/>
    </row>
    <row r="10" spans="1:388" x14ac:dyDescent="0.25">
      <c r="A10" s="4008"/>
      <c r="B10" s="4008"/>
      <c r="C10" s="4009"/>
      <c r="D10" s="4009"/>
      <c r="E10" s="4009"/>
      <c r="F10" s="4009"/>
      <c r="G10" s="4009"/>
      <c r="H10" s="4009"/>
      <c r="I10" s="4009"/>
      <c r="J10" s="4009"/>
      <c r="K10" s="4009"/>
      <c r="L10" s="4009"/>
      <c r="M10" s="4009"/>
      <c r="N10" s="4009"/>
      <c r="O10" s="4009"/>
      <c r="P10" s="4009"/>
      <c r="Q10" s="4009"/>
      <c r="R10" s="4009"/>
      <c r="S10" s="4009"/>
      <c r="T10" s="4009"/>
      <c r="U10" s="4009"/>
      <c r="V10" s="733"/>
      <c r="X10"/>
    </row>
    <row r="11" spans="1:388" x14ac:dyDescent="0.25">
      <c r="A11" s="4008"/>
      <c r="B11" s="4008"/>
      <c r="C11" s="4009"/>
      <c r="D11" s="4009"/>
      <c r="E11" s="4009"/>
      <c r="F11" s="4009"/>
      <c r="G11" s="4009"/>
      <c r="H11" s="4009"/>
      <c r="I11" s="4009"/>
      <c r="J11" s="4009"/>
      <c r="K11" s="4009"/>
      <c r="L11" s="4009"/>
      <c r="M11" s="4009"/>
      <c r="N11" s="4009"/>
      <c r="O11" s="4009"/>
      <c r="P11" s="4009"/>
      <c r="Q11" s="4009"/>
      <c r="R11" s="4009"/>
      <c r="S11" s="4009"/>
      <c r="T11" s="4009"/>
      <c r="U11" s="4009"/>
      <c r="V11" s="733"/>
      <c r="X11"/>
    </row>
    <row r="12" spans="1:388" x14ac:dyDescent="0.25">
      <c r="A12" s="4008"/>
      <c r="B12" s="4008"/>
      <c r="C12" s="4009"/>
      <c r="D12" s="4009"/>
      <c r="E12" s="4009"/>
      <c r="F12" s="4009"/>
      <c r="G12" s="4009"/>
      <c r="H12" s="4009"/>
      <c r="I12" s="4009"/>
      <c r="J12" s="4009"/>
      <c r="K12" s="4009"/>
      <c r="L12" s="4009"/>
      <c r="M12" s="4009"/>
      <c r="N12" s="4009"/>
      <c r="O12" s="4009"/>
      <c r="P12" s="4009"/>
      <c r="Q12" s="4009"/>
      <c r="R12" s="4009"/>
      <c r="S12" s="4009"/>
      <c r="T12" s="4009"/>
      <c r="U12" s="4009"/>
      <c r="V12" s="734"/>
      <c r="X12"/>
      <c r="NW12" s="751"/>
      <c r="NX12" s="328" t="s">
        <v>7</v>
      </c>
    </row>
    <row r="13" spans="1:388" ht="16.5" customHeight="1" thickBot="1" x14ac:dyDescent="0.3">
      <c r="A13" s="722"/>
      <c r="B13" s="1995"/>
      <c r="C13" s="703"/>
      <c r="D13" s="4025"/>
      <c r="E13" s="4025"/>
      <c r="F13" s="4025"/>
      <c r="G13" s="4025"/>
      <c r="H13" s="4025"/>
      <c r="I13" s="4025"/>
      <c r="J13" s="4025"/>
      <c r="K13" s="4025"/>
      <c r="L13" s="4025"/>
      <c r="M13" s="4025"/>
      <c r="N13" s="4035"/>
      <c r="O13" s="4035"/>
      <c r="P13" s="4035"/>
      <c r="Q13" s="4035"/>
      <c r="R13" s="4035"/>
      <c r="S13" s="4035"/>
      <c r="T13" s="4035"/>
      <c r="U13" s="4035"/>
      <c r="V13" s="4036"/>
      <c r="X13"/>
      <c r="NW13" s="751"/>
      <c r="NX13" s="328" t="s">
        <v>7</v>
      </c>
    </row>
    <row r="14" spans="1:388" ht="30" customHeight="1" thickBot="1" x14ac:dyDescent="0.3">
      <c r="A14" s="4039"/>
      <c r="B14" s="4023"/>
      <c r="C14" s="4023"/>
      <c r="D14" s="4016" t="s">
        <v>2976</v>
      </c>
      <c r="E14" s="4017"/>
      <c r="F14" s="4017"/>
      <c r="G14" s="4017"/>
      <c r="H14" s="4017"/>
      <c r="I14" s="4017"/>
      <c r="J14" s="4017"/>
      <c r="K14" s="4017"/>
      <c r="L14" s="4017"/>
      <c r="M14" s="4018"/>
      <c r="N14" s="4037"/>
      <c r="O14" s="4037"/>
      <c r="P14" s="4037"/>
      <c r="Q14" s="4037"/>
      <c r="R14" s="4037"/>
      <c r="S14" s="4037"/>
      <c r="T14" s="4037"/>
      <c r="U14" s="4037"/>
      <c r="V14" s="4038"/>
      <c r="X14"/>
      <c r="NW14" s="751"/>
      <c r="NX14" s="328" t="s">
        <v>7</v>
      </c>
    </row>
    <row r="15" spans="1:388" ht="16.5" customHeight="1" x14ac:dyDescent="0.4">
      <c r="A15" s="4039"/>
      <c r="B15" s="4023"/>
      <c r="C15" s="4023"/>
      <c r="D15" s="4040" t="s">
        <v>6</v>
      </c>
      <c r="E15" s="4041"/>
      <c r="F15" s="4041"/>
      <c r="G15" s="4033"/>
      <c r="H15" s="4041"/>
      <c r="I15" s="4041"/>
      <c r="J15" s="4041"/>
      <c r="K15" s="4041"/>
      <c r="L15" s="2454"/>
      <c r="M15" s="4041"/>
      <c r="N15" s="4037"/>
      <c r="O15" s="4037"/>
      <c r="P15" s="4037"/>
      <c r="Q15" s="4037"/>
      <c r="R15" s="4037"/>
      <c r="S15" s="4037"/>
      <c r="T15" s="4037"/>
      <c r="U15" s="4037"/>
      <c r="V15" s="4038"/>
      <c r="X15"/>
      <c r="NW15" s="751"/>
      <c r="NX15" s="328" t="s">
        <v>7</v>
      </c>
    </row>
    <row r="16" spans="1:388" ht="27" thickBot="1" x14ac:dyDescent="0.45">
      <c r="A16" s="4039"/>
      <c r="B16" s="4023"/>
      <c r="C16" s="4023"/>
      <c r="D16" s="4027"/>
      <c r="E16" s="4031"/>
      <c r="F16" s="4031"/>
      <c r="G16" s="4031"/>
      <c r="H16" s="4031"/>
      <c r="I16" s="4031"/>
      <c r="J16" s="4031"/>
      <c r="K16" s="4031"/>
      <c r="L16" s="2352"/>
      <c r="M16" s="4029"/>
      <c r="N16" s="4037"/>
      <c r="O16" s="4037"/>
      <c r="P16" s="4037"/>
      <c r="Q16" s="4037"/>
      <c r="R16" s="4037"/>
      <c r="S16" s="4037"/>
      <c r="T16" s="4037"/>
      <c r="U16" s="4037"/>
      <c r="V16" s="4038"/>
      <c r="X16"/>
      <c r="NW16" s="751"/>
      <c r="NX16" s="328" t="s">
        <v>7</v>
      </c>
    </row>
    <row r="17" spans="1:388" ht="16.5" customHeight="1" thickBot="1" x14ac:dyDescent="0.3">
      <c r="A17" s="4039"/>
      <c r="B17" s="4023"/>
      <c r="C17" s="4023"/>
      <c r="D17" s="4027"/>
      <c r="E17" s="4042" t="s">
        <v>2984</v>
      </c>
      <c r="F17" s="4043"/>
      <c r="G17" s="4043"/>
      <c r="H17" s="4043"/>
      <c r="I17" s="4043"/>
      <c r="J17" s="4043"/>
      <c r="K17" s="4044"/>
      <c r="L17" s="2552"/>
      <c r="M17" s="4029"/>
      <c r="N17" s="4037"/>
      <c r="O17" s="4037"/>
      <c r="P17" s="4037"/>
      <c r="Q17" s="4037"/>
      <c r="R17" s="4037"/>
      <c r="S17" s="4037"/>
      <c r="T17" s="4037"/>
      <c r="U17" s="4037"/>
      <c r="V17" s="4038"/>
      <c r="X17"/>
      <c r="NW17" s="751"/>
      <c r="NX17" s="328" t="s">
        <v>7</v>
      </c>
    </row>
    <row r="18" spans="1:388" ht="16.5" thickBot="1" x14ac:dyDescent="0.3">
      <c r="A18" s="4099"/>
      <c r="B18" s="4023"/>
      <c r="C18" s="4023"/>
      <c r="D18" s="4027"/>
      <c r="E18" s="10"/>
      <c r="F18" s="2354"/>
      <c r="G18" s="10"/>
      <c r="H18" s="10"/>
      <c r="I18" s="10"/>
      <c r="J18" s="10"/>
      <c r="K18" s="10"/>
      <c r="L18" s="10"/>
      <c r="M18" s="4029"/>
      <c r="N18" s="4037"/>
      <c r="O18" s="4037"/>
      <c r="P18" s="4037"/>
      <c r="Q18" s="4037"/>
      <c r="R18" s="4037"/>
      <c r="S18" s="4037"/>
      <c r="T18" s="4037"/>
      <c r="U18" s="4037"/>
      <c r="V18" s="4038"/>
      <c r="X18"/>
      <c r="NW18" s="751"/>
      <c r="NX18" s="328" t="s">
        <v>7</v>
      </c>
    </row>
    <row r="19" spans="1:388" ht="16.5" customHeight="1" thickBot="1" x14ac:dyDescent="0.3">
      <c r="A19" s="723"/>
      <c r="B19" s="1754" t="s">
        <v>5</v>
      </c>
      <c r="C19" s="2533" t="s">
        <v>4</v>
      </c>
      <c r="D19" s="712"/>
      <c r="E19" s="713"/>
      <c r="F19" s="47" t="s">
        <v>42</v>
      </c>
      <c r="G19" s="708" t="s">
        <v>3015</v>
      </c>
      <c r="H19" s="2031"/>
      <c r="I19" s="2436"/>
      <c r="J19" s="153"/>
      <c r="K19" s="2031" t="s">
        <v>3443</v>
      </c>
      <c r="L19" s="4011" t="s">
        <v>48</v>
      </c>
      <c r="M19" s="4012"/>
      <c r="N19" s="4095" t="s">
        <v>2580</v>
      </c>
      <c r="O19" s="4095"/>
      <c r="P19" s="4096"/>
      <c r="Q19" s="747" t="s">
        <v>2492</v>
      </c>
      <c r="R19" s="4097" t="s">
        <v>2581</v>
      </c>
      <c r="S19" s="4097"/>
      <c r="T19" s="870">
        <v>1600</v>
      </c>
      <c r="U19" s="2533" t="s">
        <v>4</v>
      </c>
      <c r="V19" s="735"/>
      <c r="X19"/>
      <c r="NW19" s="751"/>
      <c r="NX19" s="328" t="s">
        <v>7</v>
      </c>
    </row>
    <row r="20" spans="1:388" ht="16.5" thickBot="1" x14ac:dyDescent="0.3">
      <c r="A20" s="724" t="s">
        <v>0</v>
      </c>
      <c r="B20" s="1755" t="s">
        <v>41</v>
      </c>
      <c r="C20" s="2546" t="s">
        <v>3</v>
      </c>
      <c r="D20" s="710" t="s">
        <v>39</v>
      </c>
      <c r="E20" s="153" t="s">
        <v>2241</v>
      </c>
      <c r="F20" s="591" t="s">
        <v>43</v>
      </c>
      <c r="G20" s="744" t="s">
        <v>3016</v>
      </c>
      <c r="H20" s="153"/>
      <c r="I20" s="2534" t="s">
        <v>2</v>
      </c>
      <c r="J20" s="1222" t="s">
        <v>290</v>
      </c>
      <c r="K20" s="2158" t="s">
        <v>47</v>
      </c>
      <c r="L20" s="2537" t="s">
        <v>1845</v>
      </c>
      <c r="M20" s="2351" t="s">
        <v>3442</v>
      </c>
      <c r="N20" s="2556" t="s">
        <v>8</v>
      </c>
      <c r="O20" s="2557" t="s">
        <v>9</v>
      </c>
      <c r="P20" s="2558" t="s">
        <v>2758</v>
      </c>
      <c r="Q20" s="2545" t="s">
        <v>3</v>
      </c>
      <c r="R20" s="2554" t="s">
        <v>8</v>
      </c>
      <c r="S20" s="2555" t="s">
        <v>9</v>
      </c>
      <c r="T20" s="2539" t="s">
        <v>3</v>
      </c>
      <c r="U20" s="2546" t="s">
        <v>3</v>
      </c>
      <c r="V20" s="736" t="s">
        <v>0</v>
      </c>
      <c r="X20"/>
      <c r="NW20" s="751"/>
      <c r="NX20" s="328" t="s">
        <v>7</v>
      </c>
    </row>
    <row r="21" spans="1:388" x14ac:dyDescent="0.25">
      <c r="A21" s="737">
        <v>1</v>
      </c>
      <c r="B21" s="2796" t="s">
        <v>14</v>
      </c>
      <c r="C21" s="2443">
        <f t="shared" ref="C21:C46" si="0">SUM(Q21,T21)</f>
        <v>673</v>
      </c>
      <c r="D21" s="2712" t="s">
        <v>3046</v>
      </c>
      <c r="E21" s="2718" t="s">
        <v>4532</v>
      </c>
      <c r="F21" s="2725">
        <v>1999</v>
      </c>
      <c r="G21" s="2734">
        <v>11563</v>
      </c>
      <c r="H21" s="1271"/>
      <c r="I21" s="1917" t="s">
        <v>477</v>
      </c>
      <c r="J21" s="2743" t="s">
        <v>478</v>
      </c>
      <c r="K21" s="2746" t="s">
        <v>3140</v>
      </c>
      <c r="L21" s="2755">
        <v>3</v>
      </c>
      <c r="M21" s="2763">
        <v>4</v>
      </c>
      <c r="N21" s="2559" t="s">
        <v>110</v>
      </c>
      <c r="O21" s="2560" t="s">
        <v>120</v>
      </c>
      <c r="P21" s="2561">
        <v>56</v>
      </c>
      <c r="Q21" s="2562">
        <f>IF(AND(OR(ISBLANK(N21),N21=0),OR(ISBLANK(O21),O21=0),OR(ISBLANK(P21),P21=0)),0,IF(250+('[2]YB - Under 17 Male'!AB19-(O21+60*N21))*3-IF(P21&lt;33,0,IF(P21&lt;66,1,2))&lt;=0,0,250+('[2]YB - Under 17 Male'!AB19-(O21+60*N21))*3-IF(P21&lt;33,0,IF(P21&lt;66,1,2))))</f>
        <v>321</v>
      </c>
      <c r="R21" s="2566" t="s">
        <v>338</v>
      </c>
      <c r="S21" s="2567" t="s">
        <v>134</v>
      </c>
      <c r="T21" s="2784">
        <f t="shared" ref="T21:T46" si="1">IF(AND(OR(ISBLANK(R21),R21=0),OR(ISBLANK(S21),S21=0)),0,IF(250+360-(60*R21+S21)&lt;=0,0,250+360-(60*R21+S21)))</f>
        <v>352</v>
      </c>
      <c r="U21" s="2680">
        <f t="shared" ref="U21:U46" si="2">SUM(Q21,T21)</f>
        <v>673</v>
      </c>
      <c r="V21" s="2540">
        <v>1</v>
      </c>
      <c r="X21"/>
      <c r="NW21" s="751"/>
      <c r="NX21" s="328" t="s">
        <v>7</v>
      </c>
    </row>
    <row r="22" spans="1:388" x14ac:dyDescent="0.25">
      <c r="A22" s="738">
        <v>2</v>
      </c>
      <c r="B22" s="2709" t="s">
        <v>62</v>
      </c>
      <c r="C22" s="2060">
        <f t="shared" si="0"/>
        <v>671</v>
      </c>
      <c r="D22" s="2712" t="s">
        <v>3064</v>
      </c>
      <c r="E22" s="2720" t="s">
        <v>4531</v>
      </c>
      <c r="F22" s="2725">
        <v>2000</v>
      </c>
      <c r="G22" s="2734">
        <v>11614</v>
      </c>
      <c r="H22" s="1271"/>
      <c r="I22" s="1917" t="s">
        <v>477</v>
      </c>
      <c r="J22" s="2743" t="s">
        <v>2988</v>
      </c>
      <c r="K22" s="2746" t="s">
        <v>3140</v>
      </c>
      <c r="L22" s="2757">
        <v>3</v>
      </c>
      <c r="M22" s="2763">
        <v>4</v>
      </c>
      <c r="N22" s="2563" t="s">
        <v>110</v>
      </c>
      <c r="O22" s="2564" t="s">
        <v>125</v>
      </c>
      <c r="P22" s="2565">
        <v>31</v>
      </c>
      <c r="Q22" s="2517">
        <f>IF(AND(OR(ISBLANK(N22),N22=0),OR(ISBLANK(O22),O22=0),OR(ISBLANK(P22),P22=0)),0,IF(250+('[2]YB - Under 17 Male'!AB19-(O22+60*N22))*3-IF(P22&lt;33,0,IF(P22&lt;66,1,2))&lt;=0,0,250+('[2]YB - Under 17 Male'!AB19-(O22+60*N22))*3-IF(P22&lt;33,0,IF(P22&lt;66,1,2))))</f>
        <v>313</v>
      </c>
      <c r="R22" s="2568" t="s">
        <v>338</v>
      </c>
      <c r="S22" s="2569" t="s">
        <v>72</v>
      </c>
      <c r="T22" s="927">
        <f t="shared" si="1"/>
        <v>358</v>
      </c>
      <c r="U22" s="2458">
        <f t="shared" si="2"/>
        <v>671</v>
      </c>
      <c r="V22" s="2541">
        <v>2</v>
      </c>
      <c r="X22"/>
      <c r="NW22" s="751"/>
      <c r="NX22" s="328" t="s">
        <v>7</v>
      </c>
    </row>
    <row r="23" spans="1:388" x14ac:dyDescent="0.25">
      <c r="A23" s="738">
        <v>3</v>
      </c>
      <c r="B23" s="2709" t="s">
        <v>108</v>
      </c>
      <c r="C23" s="2060">
        <f t="shared" si="0"/>
        <v>662</v>
      </c>
      <c r="D23" s="2712" t="s">
        <v>4529</v>
      </c>
      <c r="E23" s="2720" t="s">
        <v>3789</v>
      </c>
      <c r="F23" s="2725">
        <v>1999</v>
      </c>
      <c r="G23" s="2734">
        <v>10821</v>
      </c>
      <c r="H23" s="1271"/>
      <c r="I23" s="1917" t="s">
        <v>477</v>
      </c>
      <c r="J23" s="2743" t="s">
        <v>478</v>
      </c>
      <c r="K23" s="2746" t="s">
        <v>3140</v>
      </c>
      <c r="L23" s="2757">
        <v>3</v>
      </c>
      <c r="M23" s="2763">
        <v>4</v>
      </c>
      <c r="N23" s="2563" t="s">
        <v>110</v>
      </c>
      <c r="O23" s="2564" t="s">
        <v>107</v>
      </c>
      <c r="P23" s="2565">
        <v>87</v>
      </c>
      <c r="Q23" s="2517">
        <f>IF(AND(OR(ISBLANK(N23),N23=0),OR(ISBLANK(O23),O23=0),OR(ISBLANK(P23),P23=0)),0,IF(250+('[2]YB - Under 17 Male'!AB19-(O23+60*N23))*3-IF(P23&lt;33,0,IF(P23&lt;66,1,2))&lt;=0,0,250+('[2]YB - Under 17 Male'!AB19-(O23+60*N23))*3-IF(P23&lt;33,0,IF(P23&lt;66,1,2))))</f>
        <v>305</v>
      </c>
      <c r="R23" s="2568" t="s">
        <v>338</v>
      </c>
      <c r="S23" s="2569" t="s">
        <v>128</v>
      </c>
      <c r="T23" s="927">
        <f t="shared" si="1"/>
        <v>357</v>
      </c>
      <c r="U23" s="2458">
        <f t="shared" si="2"/>
        <v>662</v>
      </c>
      <c r="V23" s="2541">
        <v>3</v>
      </c>
      <c r="X23"/>
      <c r="NW23" s="751"/>
      <c r="NX23" s="328" t="s">
        <v>7</v>
      </c>
    </row>
    <row r="24" spans="1:388" x14ac:dyDescent="0.25">
      <c r="A24" s="739">
        <v>4</v>
      </c>
      <c r="B24" s="2709" t="s">
        <v>138</v>
      </c>
      <c r="C24" s="1502">
        <f t="shared" si="0"/>
        <v>646</v>
      </c>
      <c r="D24" s="2715" t="s">
        <v>2914</v>
      </c>
      <c r="E24" s="2720" t="s">
        <v>4479</v>
      </c>
      <c r="F24" s="2729">
        <v>2000</v>
      </c>
      <c r="G24" s="2736">
        <v>11196</v>
      </c>
      <c r="H24" s="1271"/>
      <c r="I24" s="1917" t="s">
        <v>477</v>
      </c>
      <c r="J24" s="2720" t="s">
        <v>3139</v>
      </c>
      <c r="K24" s="2746" t="s">
        <v>3154</v>
      </c>
      <c r="L24" s="2760">
        <v>24</v>
      </c>
      <c r="M24" s="2767">
        <v>4</v>
      </c>
      <c r="N24" s="2768" t="s">
        <v>110</v>
      </c>
      <c r="O24" s="2598" t="s">
        <v>120</v>
      </c>
      <c r="P24" s="2771">
        <v>36</v>
      </c>
      <c r="Q24" s="886">
        <f>IF(AND(OR(ISBLANK(N24),N24=0),OR(ISBLANK(O24),O24=0),OR(ISBLANK(P24),P24=0)),0,IF(250+('[3]YB - Under 17 Male'!AB19-(O24+60*N24))*3-IF(P24&lt;33,0,IF(P24&lt;66,1,2))&lt;=0,0,250+('[3]YB - Under 17 Male'!AB19-(O24+60*N24))*3-IF(P24&lt;33,0,IF(P24&lt;66,1,2))))</f>
        <v>321</v>
      </c>
      <c r="R24" s="2779" t="s">
        <v>338</v>
      </c>
      <c r="S24" s="1295" t="s">
        <v>22</v>
      </c>
      <c r="T24" s="883">
        <f t="shared" si="1"/>
        <v>325</v>
      </c>
      <c r="U24" s="2595">
        <f t="shared" si="2"/>
        <v>646</v>
      </c>
      <c r="V24" s="2542">
        <v>4</v>
      </c>
      <c r="X24"/>
      <c r="NW24" s="751"/>
      <c r="NX24" s="328" t="s">
        <v>7</v>
      </c>
    </row>
    <row r="25" spans="1:388" x14ac:dyDescent="0.25">
      <c r="A25" s="739">
        <v>5</v>
      </c>
      <c r="B25" s="2709" t="s">
        <v>116</v>
      </c>
      <c r="C25" s="2060">
        <f t="shared" si="0"/>
        <v>642</v>
      </c>
      <c r="D25" s="2712" t="s">
        <v>4478</v>
      </c>
      <c r="E25" s="2720" t="s">
        <v>4509</v>
      </c>
      <c r="F25" s="2725">
        <v>1999</v>
      </c>
      <c r="G25" s="2734">
        <v>11252</v>
      </c>
      <c r="H25" s="1271"/>
      <c r="I25" s="1917" t="s">
        <v>477</v>
      </c>
      <c r="J25" s="2743" t="s">
        <v>481</v>
      </c>
      <c r="K25" s="2746" t="s">
        <v>3140</v>
      </c>
      <c r="L25" s="2757">
        <v>3</v>
      </c>
      <c r="M25" s="2763">
        <v>4</v>
      </c>
      <c r="N25" s="2563" t="s">
        <v>110</v>
      </c>
      <c r="O25" s="2564" t="s">
        <v>116</v>
      </c>
      <c r="P25" s="2565">
        <v>88</v>
      </c>
      <c r="Q25" s="2517">
        <f>IF(AND(OR(ISBLANK(N25),N25=0),OR(ISBLANK(O25),O25=0),OR(ISBLANK(P25),P25=0)),0,IF(250+('[2]YB - Under 17 Male'!AB19-(O25+60*N25))*3-IF(P25&lt;33,0,IF(P25&lt;66,1,2))&lt;=0,0,250+('[2]YB - Under 17 Male'!AB19-(O25+60*N25))*3-IF(P25&lt;33,0,IF(P25&lt;66,1,2))))</f>
        <v>323</v>
      </c>
      <c r="R25" s="2568" t="s">
        <v>338</v>
      </c>
      <c r="S25" s="2569" t="s">
        <v>131</v>
      </c>
      <c r="T25" s="927">
        <f t="shared" si="1"/>
        <v>319</v>
      </c>
      <c r="U25" s="2458">
        <f t="shared" si="2"/>
        <v>642</v>
      </c>
      <c r="V25" s="2542">
        <v>5</v>
      </c>
      <c r="X25"/>
      <c r="NW25" s="751"/>
      <c r="NX25" s="328" t="s">
        <v>7</v>
      </c>
    </row>
    <row r="26" spans="1:388" x14ac:dyDescent="0.25">
      <c r="A26" s="739">
        <v>6</v>
      </c>
      <c r="B26" s="2709" t="s">
        <v>120</v>
      </c>
      <c r="C26" s="2060">
        <f t="shared" si="0"/>
        <v>641.06999999999994</v>
      </c>
      <c r="D26" s="2549" t="s">
        <v>4352</v>
      </c>
      <c r="E26" s="2550" t="s">
        <v>4353</v>
      </c>
      <c r="F26" s="2551">
        <v>2000</v>
      </c>
      <c r="G26" s="2550"/>
      <c r="H26" s="2499"/>
      <c r="I26" s="2500" t="s">
        <v>7</v>
      </c>
      <c r="J26" s="2550" t="s">
        <v>2362</v>
      </c>
      <c r="K26" s="2697" t="s">
        <v>2362</v>
      </c>
      <c r="L26" s="2538">
        <v>11</v>
      </c>
      <c r="M26" s="2553">
        <v>10</v>
      </c>
      <c r="N26" s="2563">
        <v>2</v>
      </c>
      <c r="O26" s="2564">
        <v>3</v>
      </c>
      <c r="P26" s="2565">
        <v>9</v>
      </c>
      <c r="Q26" s="2517">
        <v>331</v>
      </c>
      <c r="R26" s="2568">
        <v>4</v>
      </c>
      <c r="S26" s="2569">
        <v>59.93</v>
      </c>
      <c r="T26" s="2570">
        <f t="shared" si="1"/>
        <v>310.07</v>
      </c>
      <c r="U26" s="2548">
        <f t="shared" si="2"/>
        <v>641.06999999999994</v>
      </c>
      <c r="V26" s="2542">
        <v>6</v>
      </c>
      <c r="X26"/>
      <c r="NW26" s="751"/>
      <c r="NX26" s="328" t="s">
        <v>7</v>
      </c>
    </row>
    <row r="27" spans="1:388" x14ac:dyDescent="0.25">
      <c r="A27" s="739">
        <v>7</v>
      </c>
      <c r="B27" s="2709" t="s">
        <v>112</v>
      </c>
      <c r="C27" s="2060">
        <f t="shared" si="0"/>
        <v>638.72</v>
      </c>
      <c r="D27" s="2549" t="s">
        <v>4312</v>
      </c>
      <c r="E27" s="2550" t="s">
        <v>4058</v>
      </c>
      <c r="F27" s="2551">
        <v>1999</v>
      </c>
      <c r="G27" s="2550"/>
      <c r="H27" s="2499"/>
      <c r="I27" s="2500" t="s">
        <v>7</v>
      </c>
      <c r="J27" s="2550" t="s">
        <v>4313</v>
      </c>
      <c r="K27" s="2697" t="s">
        <v>2362</v>
      </c>
      <c r="L27" s="2538">
        <v>11</v>
      </c>
      <c r="M27" s="2553">
        <v>10</v>
      </c>
      <c r="N27" s="2563">
        <v>2</v>
      </c>
      <c r="O27" s="2564">
        <v>6</v>
      </c>
      <c r="P27" s="2565">
        <v>19</v>
      </c>
      <c r="Q27" s="2517">
        <f>IF(AND(OR(ISBLANK(N27),N27=0),OR(ISBLANK(O27),O27=0),OR(ISBLANK(P27),P27=0)),0,IF(250+('[1]YB - Under 17 Male'!AB19-(O27+60*N27))*3-IF(P27&lt;33,0,IF(P27&lt;66,1,2))&lt;=0,0,250+('[1]YB - Under 17 Male'!AB19-(O27+60*N27))*3-IF(P27&lt;33,0,IF(P27&lt;66,1,2))))</f>
        <v>322</v>
      </c>
      <c r="R27" s="2568">
        <v>4</v>
      </c>
      <c r="S27" s="2569">
        <v>53.28</v>
      </c>
      <c r="T27" s="2570">
        <f t="shared" si="1"/>
        <v>316.72000000000003</v>
      </c>
      <c r="U27" s="2548">
        <f t="shared" si="2"/>
        <v>638.72</v>
      </c>
      <c r="V27" s="2542">
        <v>7</v>
      </c>
      <c r="X27"/>
      <c r="NW27" s="751"/>
      <c r="NX27" s="328" t="s">
        <v>7</v>
      </c>
    </row>
    <row r="28" spans="1:388" x14ac:dyDescent="0.25">
      <c r="A28" s="739">
        <v>8</v>
      </c>
      <c r="B28" s="2709" t="s">
        <v>136</v>
      </c>
      <c r="C28" s="2060">
        <f t="shared" si="0"/>
        <v>632.22</v>
      </c>
      <c r="D28" s="2549" t="s">
        <v>4069</v>
      </c>
      <c r="E28" s="2550" t="s">
        <v>2870</v>
      </c>
      <c r="F28" s="2551">
        <v>1999</v>
      </c>
      <c r="G28" s="2550"/>
      <c r="H28" s="2499"/>
      <c r="I28" s="2500" t="s">
        <v>7</v>
      </c>
      <c r="J28" s="2550" t="s">
        <v>2367</v>
      </c>
      <c r="K28" s="2697" t="s">
        <v>4095</v>
      </c>
      <c r="L28" s="2538">
        <v>11</v>
      </c>
      <c r="M28" s="2553">
        <v>10</v>
      </c>
      <c r="N28" s="2563">
        <v>2</v>
      </c>
      <c r="O28" s="2564">
        <v>7</v>
      </c>
      <c r="P28" s="2565">
        <v>75</v>
      </c>
      <c r="Q28" s="2517">
        <f>IF(AND(OR(ISBLANK(N28),N28=0),OR(ISBLANK(O28),O28=0),OR(ISBLANK(P28),P28=0)),0,IF(250+('[1]YB - Under 17 Male'!AB19-(O28+60*N28))*3-IF(P28&lt;33,0,IF(P28&lt;66,1,2))&lt;=0,0,250+('[1]YB - Under 17 Male'!AB19-(O28+60*N28))*3-IF(P28&lt;33,0,IF(P28&lt;66,1,2))))</f>
        <v>317</v>
      </c>
      <c r="R28" s="2568">
        <v>4</v>
      </c>
      <c r="S28" s="2569">
        <v>54.78</v>
      </c>
      <c r="T28" s="2570">
        <f t="shared" si="1"/>
        <v>315.22000000000003</v>
      </c>
      <c r="U28" s="2548">
        <f t="shared" si="2"/>
        <v>632.22</v>
      </c>
      <c r="V28" s="2542">
        <v>8</v>
      </c>
      <c r="X28"/>
      <c r="NW28" s="751"/>
      <c r="NX28" s="328" t="s">
        <v>7</v>
      </c>
    </row>
    <row r="29" spans="1:388" x14ac:dyDescent="0.25">
      <c r="A29" s="740">
        <v>9</v>
      </c>
      <c r="B29" s="2797" t="s">
        <v>125</v>
      </c>
      <c r="C29" s="2060">
        <f t="shared" si="0"/>
        <v>629</v>
      </c>
      <c r="D29" s="2712" t="s">
        <v>2918</v>
      </c>
      <c r="E29" s="2720" t="s">
        <v>4530</v>
      </c>
      <c r="F29" s="2725">
        <v>2000</v>
      </c>
      <c r="G29" s="2734">
        <v>13997</v>
      </c>
      <c r="H29" s="1271"/>
      <c r="I29" s="1917" t="s">
        <v>477</v>
      </c>
      <c r="J29" s="2743" t="s">
        <v>3377</v>
      </c>
      <c r="K29" s="2746" t="s">
        <v>3140</v>
      </c>
      <c r="L29" s="2757">
        <v>3</v>
      </c>
      <c r="M29" s="2763">
        <v>4</v>
      </c>
      <c r="N29" s="2563" t="s">
        <v>110</v>
      </c>
      <c r="O29" s="2564" t="s">
        <v>107</v>
      </c>
      <c r="P29" s="2565">
        <v>46</v>
      </c>
      <c r="Q29" s="2517">
        <f>IF(AND(OR(ISBLANK(N29),N29=0),OR(ISBLANK(O29),O29=0),OR(ISBLANK(P29),P29=0)),0,IF(250+('[2]YB - Under 17 Male'!AB19-(O29+60*N29))*3-IF(P29&lt;33,0,IF(P29&lt;66,1,2))&lt;=0,0,250+('[2]YB - Under 17 Male'!AB19-(O29+60*N29))*3-IF(P29&lt;33,0,IF(P29&lt;66,1,2))))</f>
        <v>306</v>
      </c>
      <c r="R29" s="2568" t="s">
        <v>338</v>
      </c>
      <c r="S29" s="2569" t="s">
        <v>26</v>
      </c>
      <c r="T29" s="927">
        <f t="shared" si="1"/>
        <v>323</v>
      </c>
      <c r="U29" s="2458">
        <f t="shared" si="2"/>
        <v>629</v>
      </c>
      <c r="V29" s="2543">
        <v>9</v>
      </c>
      <c r="X29"/>
      <c r="NW29" s="751"/>
      <c r="NX29" s="328" t="s">
        <v>7</v>
      </c>
    </row>
    <row r="30" spans="1:388" x14ac:dyDescent="0.25">
      <c r="A30" s="739">
        <v>10</v>
      </c>
      <c r="B30" s="2709" t="s">
        <v>127</v>
      </c>
      <c r="C30" s="2060">
        <f t="shared" si="0"/>
        <v>627</v>
      </c>
      <c r="D30" s="2712" t="s">
        <v>4477</v>
      </c>
      <c r="E30" s="2720" t="s">
        <v>4506</v>
      </c>
      <c r="F30" s="2725">
        <v>2000</v>
      </c>
      <c r="G30" s="2734">
        <v>11206</v>
      </c>
      <c r="H30" s="1271"/>
      <c r="I30" s="1917" t="s">
        <v>477</v>
      </c>
      <c r="J30" s="2743" t="s">
        <v>478</v>
      </c>
      <c r="K30" s="2746" t="s">
        <v>3140</v>
      </c>
      <c r="L30" s="2757">
        <v>3</v>
      </c>
      <c r="M30" s="2763">
        <v>4</v>
      </c>
      <c r="N30" s="2563" t="s">
        <v>110</v>
      </c>
      <c r="O30" s="2564" t="s">
        <v>72</v>
      </c>
      <c r="P30" s="2565">
        <v>4</v>
      </c>
      <c r="Q30" s="2517">
        <f>IF(AND(OR(ISBLANK(N30),N30=0),OR(ISBLANK(O30),O30=0),OR(ISBLANK(P30),P30=0)),0,IF(250+('[2]YB - Under 17 Male'!AB19-(O30+60*N30))*3-IF(P30&lt;33,0,IF(P30&lt;66,1,2))&lt;=0,0,250+('[2]YB - Under 17 Male'!AB19-(O30+60*N30))*3-IF(P30&lt;33,0,IF(P30&lt;66,1,2))))</f>
        <v>304</v>
      </c>
      <c r="R30" s="2568" t="s">
        <v>338</v>
      </c>
      <c r="S30" s="2569" t="s">
        <v>26</v>
      </c>
      <c r="T30" s="927">
        <f t="shared" si="1"/>
        <v>323</v>
      </c>
      <c r="U30" s="2458">
        <f t="shared" si="2"/>
        <v>627</v>
      </c>
      <c r="V30" s="2542">
        <v>10</v>
      </c>
      <c r="X30"/>
      <c r="NW30" s="751"/>
      <c r="NX30" s="328" t="s">
        <v>7</v>
      </c>
    </row>
    <row r="31" spans="1:388" x14ac:dyDescent="0.25">
      <c r="A31" s="739">
        <v>11</v>
      </c>
      <c r="B31" s="2709" t="s">
        <v>107</v>
      </c>
      <c r="C31" s="2060">
        <f t="shared" si="0"/>
        <v>624</v>
      </c>
      <c r="D31" s="2712" t="s">
        <v>2909</v>
      </c>
      <c r="E31" s="2720" t="s">
        <v>3540</v>
      </c>
      <c r="F31" s="2725">
        <v>2000</v>
      </c>
      <c r="G31" s="2734">
        <v>10042</v>
      </c>
      <c r="H31" s="1271"/>
      <c r="I31" s="1917" t="s">
        <v>477</v>
      </c>
      <c r="J31" s="2743" t="s">
        <v>481</v>
      </c>
      <c r="K31" s="2746" t="s">
        <v>3140</v>
      </c>
      <c r="L31" s="2757">
        <v>3</v>
      </c>
      <c r="M31" s="2763">
        <v>4</v>
      </c>
      <c r="N31" s="2563" t="s">
        <v>110</v>
      </c>
      <c r="O31" s="2564" t="s">
        <v>128</v>
      </c>
      <c r="P31" s="2565">
        <v>31</v>
      </c>
      <c r="Q31" s="2517">
        <f>IF(AND(OR(ISBLANK(N31),N31=0),OR(ISBLANK(O31),O31=0),OR(ISBLANK(P31),P31=0)),0,IF(250+('[2]YB - Under 17 Male'!AB19-(O31+60*N31))*3-IF(P31&lt;33,0,IF(P31&lt;66,1,2))&lt;=0,0,250+('[2]YB - Under 17 Male'!AB19-(O31+60*N31))*3-IF(P31&lt;33,0,IF(P31&lt;66,1,2))))</f>
        <v>301</v>
      </c>
      <c r="R31" s="2568" t="s">
        <v>338</v>
      </c>
      <c r="S31" s="2569" t="s">
        <v>26</v>
      </c>
      <c r="T31" s="927">
        <f t="shared" si="1"/>
        <v>323</v>
      </c>
      <c r="U31" s="2458">
        <f t="shared" si="2"/>
        <v>624</v>
      </c>
      <c r="V31" s="2542">
        <v>11</v>
      </c>
      <c r="X31"/>
      <c r="NW31" s="751"/>
      <c r="NX31" s="328" t="s">
        <v>7</v>
      </c>
    </row>
    <row r="32" spans="1:388" x14ac:dyDescent="0.25">
      <c r="A32" s="739">
        <v>12</v>
      </c>
      <c r="B32" s="2709" t="s">
        <v>107</v>
      </c>
      <c r="C32" s="2060">
        <f t="shared" si="0"/>
        <v>624</v>
      </c>
      <c r="D32" s="2712" t="s">
        <v>2909</v>
      </c>
      <c r="E32" s="2720" t="s">
        <v>3706</v>
      </c>
      <c r="F32" s="2725">
        <v>1999</v>
      </c>
      <c r="G32" s="2734">
        <v>11128</v>
      </c>
      <c r="H32" s="1271"/>
      <c r="I32" s="1917" t="s">
        <v>477</v>
      </c>
      <c r="J32" s="2743" t="s">
        <v>3377</v>
      </c>
      <c r="K32" s="2746" t="s">
        <v>3140</v>
      </c>
      <c r="L32" s="2757">
        <v>3</v>
      </c>
      <c r="M32" s="2763">
        <v>4</v>
      </c>
      <c r="N32" s="2563" t="s">
        <v>110</v>
      </c>
      <c r="O32" s="2564" t="s">
        <v>72</v>
      </c>
      <c r="P32" s="2565">
        <v>56</v>
      </c>
      <c r="Q32" s="2517">
        <f>IF(AND(OR(ISBLANK(N32),N32=0),OR(ISBLANK(O32),O32=0),OR(ISBLANK(P32),P32=0)),0,IF(250+('[2]YB - Under 17 Male'!AB19-(O32+60*N32))*3-IF(P32&lt;33,0,IF(P32&lt;66,1,2))&lt;=0,0,250+('[2]YB - Under 17 Male'!AB19-(O32+60*N32))*3-IF(P32&lt;33,0,IF(P32&lt;66,1,2))))</f>
        <v>303</v>
      </c>
      <c r="R32" s="2568" t="s">
        <v>338</v>
      </c>
      <c r="S32" s="2569" t="s">
        <v>186</v>
      </c>
      <c r="T32" s="927">
        <f t="shared" si="1"/>
        <v>321</v>
      </c>
      <c r="U32" s="2458">
        <f t="shared" si="2"/>
        <v>624</v>
      </c>
      <c r="V32" s="2542">
        <v>12</v>
      </c>
      <c r="X32"/>
      <c r="NW32" s="751"/>
      <c r="NX32" s="328" t="s">
        <v>7</v>
      </c>
    </row>
    <row r="33" spans="1:388" x14ac:dyDescent="0.25">
      <c r="A33" s="739">
        <v>13</v>
      </c>
      <c r="B33" s="2709" t="s">
        <v>128</v>
      </c>
      <c r="C33" s="2060">
        <f t="shared" si="0"/>
        <v>623.13</v>
      </c>
      <c r="D33" s="2549" t="s">
        <v>4317</v>
      </c>
      <c r="E33" s="2550" t="s">
        <v>2871</v>
      </c>
      <c r="F33" s="2551">
        <v>1999</v>
      </c>
      <c r="G33" s="2550"/>
      <c r="H33" s="2499"/>
      <c r="I33" s="2500" t="s">
        <v>7</v>
      </c>
      <c r="J33" s="2550" t="s">
        <v>2837</v>
      </c>
      <c r="K33" s="2697" t="s">
        <v>4065</v>
      </c>
      <c r="L33" s="2538">
        <v>17</v>
      </c>
      <c r="M33" s="2553">
        <v>10</v>
      </c>
      <c r="N33" s="2563">
        <v>2</v>
      </c>
      <c r="O33" s="2564">
        <v>4</v>
      </c>
      <c r="P33" s="2565">
        <v>9</v>
      </c>
      <c r="Q33" s="2517">
        <f>IF(AND(OR(ISBLANK(N33),N33=0),OR(ISBLANK(O33),O33=0),OR(ISBLANK(P33),P33=0)),0,IF(250+('[1]YB - Under 17 Male'!AB19-(O33+60*N33))*3-IF(P33&lt;33,0,IF(P33&lt;66,1,2))&lt;=0,0,250+('[1]YB - Under 17 Male'!AB19-(O33+60*N33))*3-IF(P33&lt;33,0,IF(P33&lt;66,1,2))))</f>
        <v>328</v>
      </c>
      <c r="R33" s="2568">
        <v>5</v>
      </c>
      <c r="S33" s="2569">
        <v>14.87</v>
      </c>
      <c r="T33" s="2570">
        <f t="shared" si="1"/>
        <v>295.13</v>
      </c>
      <c r="U33" s="2548">
        <f t="shared" si="2"/>
        <v>623.13</v>
      </c>
      <c r="V33" s="2542">
        <v>13</v>
      </c>
      <c r="X33"/>
      <c r="NW33" s="751"/>
      <c r="NX33" s="328" t="s">
        <v>7</v>
      </c>
    </row>
    <row r="34" spans="1:388" x14ac:dyDescent="0.25">
      <c r="A34" s="739">
        <v>14</v>
      </c>
      <c r="B34" s="2709" t="s">
        <v>109</v>
      </c>
      <c r="C34" s="2060">
        <f t="shared" si="0"/>
        <v>622</v>
      </c>
      <c r="D34" s="2712" t="s">
        <v>2909</v>
      </c>
      <c r="E34" s="2720" t="s">
        <v>4508</v>
      </c>
      <c r="F34" s="2725">
        <v>2000</v>
      </c>
      <c r="G34" s="2734">
        <v>10934</v>
      </c>
      <c r="H34" s="1271"/>
      <c r="I34" s="1917" t="s">
        <v>477</v>
      </c>
      <c r="J34" s="2743" t="s">
        <v>2988</v>
      </c>
      <c r="K34" s="2746" t="s">
        <v>3140</v>
      </c>
      <c r="L34" s="2757">
        <v>3</v>
      </c>
      <c r="M34" s="2763">
        <v>4</v>
      </c>
      <c r="N34" s="2563" t="s">
        <v>110</v>
      </c>
      <c r="O34" s="2564" t="s">
        <v>139</v>
      </c>
      <c r="P34" s="2565">
        <v>35</v>
      </c>
      <c r="Q34" s="2517">
        <f>IF(AND(OR(ISBLANK(N34),N34=0),OR(ISBLANK(O34),O34=0),OR(ISBLANK(P34),P34=0)),0,IF(250+('[2]YB - Under 17 Male'!AB19-(O34+60*N34))*3-IF(P34&lt;33,0,IF(P34&lt;66,1,2))&lt;=0,0,250+('[2]YB - Under 17 Male'!AB19-(O34+60*N34))*3-IF(P34&lt;33,0,IF(P34&lt;66,1,2))))</f>
        <v>291</v>
      </c>
      <c r="R34" s="2568" t="s">
        <v>338</v>
      </c>
      <c r="S34" s="2569" t="s">
        <v>146</v>
      </c>
      <c r="T34" s="927">
        <f t="shared" si="1"/>
        <v>331</v>
      </c>
      <c r="U34" s="2458">
        <f t="shared" si="2"/>
        <v>622</v>
      </c>
      <c r="V34" s="2542">
        <v>14</v>
      </c>
      <c r="X34"/>
      <c r="NW34" s="751"/>
      <c r="NX34" s="328" t="s">
        <v>7</v>
      </c>
    </row>
    <row r="35" spans="1:388" x14ac:dyDescent="0.25">
      <c r="A35" s="739">
        <v>15</v>
      </c>
      <c r="B35" s="2709" t="s">
        <v>76</v>
      </c>
      <c r="C35" s="2060">
        <f t="shared" si="0"/>
        <v>619</v>
      </c>
      <c r="D35" s="2712" t="s">
        <v>4529</v>
      </c>
      <c r="E35" s="2720" t="s">
        <v>4528</v>
      </c>
      <c r="F35" s="2725">
        <v>2000</v>
      </c>
      <c r="G35" s="2734">
        <v>10344</v>
      </c>
      <c r="H35" s="1271"/>
      <c r="I35" s="1917" t="s">
        <v>477</v>
      </c>
      <c r="J35" s="2743" t="s">
        <v>478</v>
      </c>
      <c r="K35" s="2746" t="s">
        <v>3140</v>
      </c>
      <c r="L35" s="2757">
        <v>3</v>
      </c>
      <c r="M35" s="2763">
        <v>4</v>
      </c>
      <c r="N35" s="2563" t="s">
        <v>110</v>
      </c>
      <c r="O35" s="2564" t="s">
        <v>134</v>
      </c>
      <c r="P35" s="2565">
        <v>66</v>
      </c>
      <c r="Q35" s="2517">
        <f>IF(AND(OR(ISBLANK(N35),N35=0),OR(ISBLANK(O35),O35=0),OR(ISBLANK(P35),P35=0)),0,IF(250+('[2]YB - Under 17 Male'!AB19-(O35+60*N35))*3-IF(P35&lt;33,0,IF(P35&lt;66,1,2))&lt;=0,0,250+('[2]YB - Under 17 Male'!AB19-(O35+60*N35))*3-IF(P35&lt;33,0,IF(P35&lt;66,1,2))))</f>
        <v>284</v>
      </c>
      <c r="R35" s="2568" t="s">
        <v>338</v>
      </c>
      <c r="S35" s="2569" t="s">
        <v>19</v>
      </c>
      <c r="T35" s="927">
        <f t="shared" si="1"/>
        <v>335</v>
      </c>
      <c r="U35" s="2458">
        <f t="shared" si="2"/>
        <v>619</v>
      </c>
      <c r="V35" s="2542">
        <v>15</v>
      </c>
      <c r="X35"/>
      <c r="NW35" s="751"/>
      <c r="NX35" s="328" t="s">
        <v>7</v>
      </c>
    </row>
    <row r="36" spans="1:388" x14ac:dyDescent="0.25">
      <c r="A36" s="739">
        <v>16</v>
      </c>
      <c r="B36" s="2709" t="s">
        <v>139</v>
      </c>
      <c r="C36" s="2060">
        <f t="shared" si="0"/>
        <v>618.31999999999994</v>
      </c>
      <c r="D36" s="2549" t="s">
        <v>4315</v>
      </c>
      <c r="E36" s="2550" t="s">
        <v>1604</v>
      </c>
      <c r="F36" s="2551">
        <v>1999</v>
      </c>
      <c r="G36" s="2550"/>
      <c r="H36" s="2499"/>
      <c r="I36" s="2500" t="s">
        <v>7</v>
      </c>
      <c r="J36" s="2550" t="s">
        <v>2363</v>
      </c>
      <c r="K36" s="2697" t="s">
        <v>2362</v>
      </c>
      <c r="L36" s="2538">
        <v>11</v>
      </c>
      <c r="M36" s="2553">
        <v>10</v>
      </c>
      <c r="N36" s="2563">
        <v>2</v>
      </c>
      <c r="O36" s="2564">
        <v>11</v>
      </c>
      <c r="P36" s="2565">
        <v>51</v>
      </c>
      <c r="Q36" s="2517">
        <v>306</v>
      </c>
      <c r="R36" s="2568">
        <v>4</v>
      </c>
      <c r="S36" s="2569">
        <v>57.68</v>
      </c>
      <c r="T36" s="2570">
        <f t="shared" si="1"/>
        <v>312.32</v>
      </c>
      <c r="U36" s="2548">
        <f t="shared" si="2"/>
        <v>618.31999999999994</v>
      </c>
      <c r="V36" s="2542">
        <v>16</v>
      </c>
      <c r="X36"/>
      <c r="NW36" s="751"/>
      <c r="NX36" s="328" t="s">
        <v>7</v>
      </c>
    </row>
    <row r="37" spans="1:388" x14ac:dyDescent="0.25">
      <c r="A37" s="741">
        <v>17</v>
      </c>
      <c r="B37" s="2547" t="s">
        <v>60</v>
      </c>
      <c r="C37" s="2060">
        <f t="shared" si="0"/>
        <v>616</v>
      </c>
      <c r="D37" s="2712" t="s">
        <v>2931</v>
      </c>
      <c r="E37" s="2720" t="s">
        <v>4496</v>
      </c>
      <c r="F37" s="2725">
        <v>2000</v>
      </c>
      <c r="G37" s="2734">
        <v>11237</v>
      </c>
      <c r="H37" s="1271"/>
      <c r="I37" s="1917" t="s">
        <v>477</v>
      </c>
      <c r="J37" s="2743" t="s">
        <v>478</v>
      </c>
      <c r="K37" s="2746" t="s">
        <v>3140</v>
      </c>
      <c r="L37" s="2757">
        <v>3</v>
      </c>
      <c r="M37" s="2763">
        <v>4</v>
      </c>
      <c r="N37" s="2563" t="s">
        <v>110</v>
      </c>
      <c r="O37" s="2564" t="s">
        <v>139</v>
      </c>
      <c r="P37" s="2565">
        <v>92</v>
      </c>
      <c r="Q37" s="2517">
        <f>IF(AND(OR(ISBLANK(N37),N37=0),OR(ISBLANK(O37),O37=0),OR(ISBLANK(P37),P37=0)),0,IF(250+('[2]YB - Under 17 Male'!AB19-(O37+60*N37))*3-IF(P37&lt;33,0,IF(P37&lt;66,1,2))&lt;=0,0,250+('[2]YB - Under 17 Male'!AB19-(O37+60*N37))*3-IF(P37&lt;33,0,IF(P37&lt;66,1,2))))</f>
        <v>290</v>
      </c>
      <c r="R37" s="2568" t="s">
        <v>338</v>
      </c>
      <c r="S37" s="2569" t="s">
        <v>16</v>
      </c>
      <c r="T37" s="927">
        <f t="shared" si="1"/>
        <v>326</v>
      </c>
      <c r="U37" s="2458">
        <f t="shared" si="2"/>
        <v>616</v>
      </c>
      <c r="V37" s="2544">
        <v>17</v>
      </c>
      <c r="X37"/>
      <c r="NW37" s="751"/>
      <c r="NX37" s="328" t="s">
        <v>7</v>
      </c>
    </row>
    <row r="38" spans="1:388" x14ac:dyDescent="0.25">
      <c r="A38" s="739">
        <v>18</v>
      </c>
      <c r="B38" s="2709" t="s">
        <v>60</v>
      </c>
      <c r="C38" s="2060">
        <f t="shared" si="0"/>
        <v>616</v>
      </c>
      <c r="D38" s="2549" t="s">
        <v>4315</v>
      </c>
      <c r="E38" s="2550" t="s">
        <v>4355</v>
      </c>
      <c r="F38" s="2551">
        <v>2000</v>
      </c>
      <c r="G38" s="2550"/>
      <c r="H38" s="2499"/>
      <c r="I38" s="2500" t="s">
        <v>7</v>
      </c>
      <c r="J38" s="2550" t="s">
        <v>4356</v>
      </c>
      <c r="K38" s="2697" t="s">
        <v>4116</v>
      </c>
      <c r="L38" s="2538">
        <v>4</v>
      </c>
      <c r="M38" s="2553">
        <v>10</v>
      </c>
      <c r="N38" s="2563">
        <v>2</v>
      </c>
      <c r="O38" s="2564">
        <v>5</v>
      </c>
      <c r="P38" s="2565">
        <v>7</v>
      </c>
      <c r="Q38" s="2517">
        <v>325</v>
      </c>
      <c r="R38" s="2568">
        <v>5</v>
      </c>
      <c r="S38" s="2569">
        <v>19</v>
      </c>
      <c r="T38" s="2570">
        <f t="shared" si="1"/>
        <v>291</v>
      </c>
      <c r="U38" s="2548">
        <f t="shared" si="2"/>
        <v>616</v>
      </c>
      <c r="V38" s="2542">
        <v>18</v>
      </c>
      <c r="X38"/>
      <c r="NW38" s="751"/>
      <c r="NX38" s="328" t="s">
        <v>7</v>
      </c>
    </row>
    <row r="39" spans="1:388" x14ac:dyDescent="0.25">
      <c r="A39" s="739">
        <v>19</v>
      </c>
      <c r="B39" s="2709" t="s">
        <v>126</v>
      </c>
      <c r="C39" s="2060">
        <f t="shared" si="0"/>
        <v>615</v>
      </c>
      <c r="D39" s="2712" t="s">
        <v>3041</v>
      </c>
      <c r="E39" s="2720" t="s">
        <v>4527</v>
      </c>
      <c r="F39" s="2725">
        <v>1999</v>
      </c>
      <c r="G39" s="2734">
        <v>10930</v>
      </c>
      <c r="H39" s="1271"/>
      <c r="I39" s="1917" t="s">
        <v>477</v>
      </c>
      <c r="J39" s="2743" t="s">
        <v>2988</v>
      </c>
      <c r="K39" s="2746" t="s">
        <v>3140</v>
      </c>
      <c r="L39" s="2757">
        <v>3</v>
      </c>
      <c r="M39" s="2763">
        <v>4</v>
      </c>
      <c r="N39" s="2563" t="s">
        <v>110</v>
      </c>
      <c r="O39" s="2564" t="s">
        <v>128</v>
      </c>
      <c r="P39" s="2565">
        <v>95</v>
      </c>
      <c r="Q39" s="2517">
        <f>IF(AND(OR(ISBLANK(N39),N39=0),OR(ISBLANK(O39),O39=0),OR(ISBLANK(P39),P39=0)),0,IF(250+('[2]YB - Under 17 Male'!AB19-(O39+60*N39))*3-IF(P39&lt;33,0,IF(P39&lt;66,1,2))&lt;=0,0,250+('[2]YB - Under 17 Male'!AB19-(O39+60*N39))*3-IF(P39&lt;33,0,IF(P39&lt;66,1,2))))</f>
        <v>299</v>
      </c>
      <c r="R39" s="2568" t="s">
        <v>338</v>
      </c>
      <c r="S39" s="2569" t="s">
        <v>59</v>
      </c>
      <c r="T39" s="927">
        <f t="shared" si="1"/>
        <v>316</v>
      </c>
      <c r="U39" s="2458">
        <f t="shared" si="2"/>
        <v>615</v>
      </c>
      <c r="V39" s="2542">
        <v>19</v>
      </c>
      <c r="X39"/>
      <c r="NW39" s="751"/>
      <c r="NX39" s="328" t="s">
        <v>7</v>
      </c>
    </row>
    <row r="40" spans="1:388" x14ac:dyDescent="0.25">
      <c r="A40" s="739">
        <v>20</v>
      </c>
      <c r="B40" s="2709" t="s">
        <v>68</v>
      </c>
      <c r="C40" s="2060">
        <f t="shared" si="0"/>
        <v>614.45000000000005</v>
      </c>
      <c r="D40" s="2549" t="s">
        <v>4314</v>
      </c>
      <c r="E40" s="2550" t="s">
        <v>1647</v>
      </c>
      <c r="F40" s="2551">
        <v>1999</v>
      </c>
      <c r="G40" s="2550"/>
      <c r="H40" s="2499"/>
      <c r="I40" s="2500" t="s">
        <v>7</v>
      </c>
      <c r="J40" s="2550" t="s">
        <v>2493</v>
      </c>
      <c r="K40" s="2697" t="s">
        <v>4065</v>
      </c>
      <c r="L40" s="2538">
        <v>17</v>
      </c>
      <c r="M40" s="2553">
        <v>10</v>
      </c>
      <c r="N40" s="2563">
        <v>2</v>
      </c>
      <c r="O40" s="2564">
        <v>18</v>
      </c>
      <c r="P40" s="2565">
        <v>3</v>
      </c>
      <c r="Q40" s="2517">
        <f>IF(AND(OR(ISBLANK(N40),N40=0),OR(ISBLANK(O40),O40=0),OR(ISBLANK(P40),P40=0)),0,IF(250+('[1]YB - Under 17 Male'!AB19-(O40+60*N40))*3-IF(P40&lt;33,0,IF(P40&lt;66,1,2))&lt;=0,0,250+('[1]YB - Under 17 Male'!AB19-(O40+60*N40))*3-IF(P40&lt;33,0,IF(P40&lt;66,1,2))))</f>
        <v>286</v>
      </c>
      <c r="R40" s="2568">
        <v>4</v>
      </c>
      <c r="S40" s="2569">
        <v>41.55</v>
      </c>
      <c r="T40" s="2570">
        <f t="shared" si="1"/>
        <v>328.45</v>
      </c>
      <c r="U40" s="2548">
        <f t="shared" si="2"/>
        <v>614.45000000000005</v>
      </c>
      <c r="V40" s="2542">
        <v>20</v>
      </c>
      <c r="X40"/>
      <c r="NW40" s="751"/>
      <c r="NX40" s="328" t="s">
        <v>7</v>
      </c>
    </row>
    <row r="41" spans="1:388" x14ac:dyDescent="0.25">
      <c r="A41" s="739">
        <v>21</v>
      </c>
      <c r="B41" s="2709" t="s">
        <v>17</v>
      </c>
      <c r="C41" s="2060">
        <f t="shared" si="0"/>
        <v>612.86</v>
      </c>
      <c r="D41" s="2549" t="s">
        <v>4357</v>
      </c>
      <c r="E41" s="2550" t="s">
        <v>1392</v>
      </c>
      <c r="F41" s="2551">
        <v>2000</v>
      </c>
      <c r="G41" s="2550"/>
      <c r="H41" s="2499"/>
      <c r="I41" s="2500" t="s">
        <v>7</v>
      </c>
      <c r="J41" s="2550" t="s">
        <v>2846</v>
      </c>
      <c r="K41" s="2697" t="s">
        <v>4095</v>
      </c>
      <c r="L41" s="2538">
        <v>11</v>
      </c>
      <c r="M41" s="2553">
        <v>10</v>
      </c>
      <c r="N41" s="2563">
        <v>2</v>
      </c>
      <c r="O41" s="2564">
        <v>6</v>
      </c>
      <c r="P41" s="2565">
        <v>69</v>
      </c>
      <c r="Q41" s="2517">
        <v>320</v>
      </c>
      <c r="R41" s="2568">
        <v>5</v>
      </c>
      <c r="S41" s="2569">
        <v>17.14</v>
      </c>
      <c r="T41" s="2570">
        <f t="shared" si="1"/>
        <v>292.86</v>
      </c>
      <c r="U41" s="2548">
        <f t="shared" si="2"/>
        <v>612.86</v>
      </c>
      <c r="V41" s="2542">
        <v>21</v>
      </c>
      <c r="X41"/>
      <c r="NW41" s="751"/>
      <c r="NX41" s="328" t="s">
        <v>7</v>
      </c>
    </row>
    <row r="42" spans="1:388" x14ac:dyDescent="0.25">
      <c r="A42" s="739">
        <v>22</v>
      </c>
      <c r="B42" s="2709" t="s">
        <v>129</v>
      </c>
      <c r="C42" s="2060">
        <f t="shared" si="0"/>
        <v>611.13</v>
      </c>
      <c r="D42" s="2549" t="s">
        <v>4137</v>
      </c>
      <c r="E42" s="2550" t="s">
        <v>1607</v>
      </c>
      <c r="F42" s="2551">
        <v>1999</v>
      </c>
      <c r="G42" s="2550"/>
      <c r="H42" s="2499"/>
      <c r="I42" s="2500" t="s">
        <v>7</v>
      </c>
      <c r="J42" s="2550" t="s">
        <v>2549</v>
      </c>
      <c r="K42" s="2697" t="s">
        <v>2362</v>
      </c>
      <c r="L42" s="2538">
        <v>11</v>
      </c>
      <c r="M42" s="2553">
        <v>10</v>
      </c>
      <c r="N42" s="2563">
        <v>2</v>
      </c>
      <c r="O42" s="2564">
        <v>18</v>
      </c>
      <c r="P42" s="2565">
        <v>86</v>
      </c>
      <c r="Q42" s="2517">
        <f>IF(AND(OR(ISBLANK(N42),N42=0),OR(ISBLANK(O42),O42=0),OR(ISBLANK(P42),P42=0)),0,IF(250+('[1]YB - Under 17 Male'!AB19-(O42+60*N42))*3-IF(P42&lt;33,0,IF(P42&lt;66,1,2))&lt;=0,0,250+('[1]YB - Under 17 Male'!AB19-(O42+60*N42))*3-IF(P42&lt;33,0,IF(P42&lt;66,1,2))))</f>
        <v>284</v>
      </c>
      <c r="R42" s="2568">
        <v>4</v>
      </c>
      <c r="S42" s="2569">
        <v>42.87</v>
      </c>
      <c r="T42" s="2570">
        <f t="shared" si="1"/>
        <v>327.13</v>
      </c>
      <c r="U42" s="2548">
        <f t="shared" si="2"/>
        <v>611.13</v>
      </c>
      <c r="V42" s="2542">
        <v>22</v>
      </c>
      <c r="X42"/>
      <c r="NW42" s="751"/>
      <c r="NX42" s="328" t="s">
        <v>7</v>
      </c>
    </row>
    <row r="43" spans="1:388" x14ac:dyDescent="0.25">
      <c r="A43" s="739">
        <v>23</v>
      </c>
      <c r="B43" s="2709" t="s">
        <v>135</v>
      </c>
      <c r="C43" s="2060">
        <f t="shared" si="0"/>
        <v>609.55999999999995</v>
      </c>
      <c r="D43" s="2549" t="s">
        <v>4335</v>
      </c>
      <c r="E43" s="2550" t="s">
        <v>2865</v>
      </c>
      <c r="F43" s="2551">
        <v>2000</v>
      </c>
      <c r="G43" s="2550"/>
      <c r="H43" s="2499"/>
      <c r="I43" s="2500" t="s">
        <v>7</v>
      </c>
      <c r="J43" s="2550" t="s">
        <v>4358</v>
      </c>
      <c r="K43" s="2697" t="s">
        <v>4070</v>
      </c>
      <c r="L43" s="2538">
        <v>11</v>
      </c>
      <c r="M43" s="2553">
        <v>10</v>
      </c>
      <c r="N43" s="2563">
        <v>2</v>
      </c>
      <c r="O43" s="2564">
        <v>3</v>
      </c>
      <c r="P43" s="2565">
        <v>1</v>
      </c>
      <c r="Q43" s="2517">
        <v>331</v>
      </c>
      <c r="R43" s="2568">
        <v>5</v>
      </c>
      <c r="S43" s="2569">
        <v>31.44</v>
      </c>
      <c r="T43" s="2570">
        <f t="shared" si="1"/>
        <v>278.56</v>
      </c>
      <c r="U43" s="2548">
        <f t="shared" si="2"/>
        <v>609.55999999999995</v>
      </c>
      <c r="V43" s="2542">
        <v>23</v>
      </c>
      <c r="X43"/>
      <c r="NW43" s="751"/>
      <c r="NX43" s="328" t="s">
        <v>7</v>
      </c>
    </row>
    <row r="44" spans="1:388" x14ac:dyDescent="0.25">
      <c r="A44" s="739">
        <v>24</v>
      </c>
      <c r="B44" s="2709" t="s">
        <v>12</v>
      </c>
      <c r="C44" s="2060">
        <f t="shared" si="0"/>
        <v>608.87</v>
      </c>
      <c r="D44" s="2549" t="s">
        <v>4354</v>
      </c>
      <c r="E44" s="2550" t="s">
        <v>715</v>
      </c>
      <c r="F44" s="2551">
        <v>2000</v>
      </c>
      <c r="G44" s="2550"/>
      <c r="H44" s="2499"/>
      <c r="I44" s="2500" t="s">
        <v>7</v>
      </c>
      <c r="J44" s="2550" t="s">
        <v>2367</v>
      </c>
      <c r="K44" s="2697" t="s">
        <v>2546</v>
      </c>
      <c r="L44" s="2538">
        <v>17</v>
      </c>
      <c r="M44" s="2553">
        <v>10</v>
      </c>
      <c r="N44" s="2563">
        <v>2</v>
      </c>
      <c r="O44" s="2564">
        <v>12</v>
      </c>
      <c r="P44" s="2565">
        <v>50</v>
      </c>
      <c r="Q44" s="2517">
        <v>303</v>
      </c>
      <c r="R44" s="2568">
        <v>5</v>
      </c>
      <c r="S44" s="2569">
        <v>4.13</v>
      </c>
      <c r="T44" s="2570">
        <f t="shared" si="1"/>
        <v>305.87</v>
      </c>
      <c r="U44" s="2548">
        <f t="shared" si="2"/>
        <v>608.87</v>
      </c>
      <c r="V44" s="2542">
        <v>24</v>
      </c>
      <c r="X44"/>
      <c r="NW44" s="751"/>
      <c r="NX44" s="328" t="s">
        <v>7</v>
      </c>
    </row>
    <row r="45" spans="1:388" x14ac:dyDescent="0.25">
      <c r="A45" s="739">
        <v>25</v>
      </c>
      <c r="B45" s="2709" t="s">
        <v>56</v>
      </c>
      <c r="C45" s="2060">
        <f t="shared" si="0"/>
        <v>607.70000000000005</v>
      </c>
      <c r="D45" s="2549" t="s">
        <v>4316</v>
      </c>
      <c r="E45" s="2550" t="s">
        <v>1351</v>
      </c>
      <c r="F45" s="2551">
        <v>1999</v>
      </c>
      <c r="G45" s="2550"/>
      <c r="H45" s="2499"/>
      <c r="I45" s="2500" t="s">
        <v>7</v>
      </c>
      <c r="J45" s="2550" t="s">
        <v>2540</v>
      </c>
      <c r="K45" s="2697" t="s">
        <v>2362</v>
      </c>
      <c r="L45" s="2538">
        <v>11</v>
      </c>
      <c r="M45" s="2553">
        <v>10</v>
      </c>
      <c r="N45" s="2563">
        <v>2</v>
      </c>
      <c r="O45" s="2564">
        <v>20</v>
      </c>
      <c r="P45" s="2565">
        <v>45</v>
      </c>
      <c r="Q45" s="2517">
        <f>IF(AND(OR(ISBLANK(N45),N45=0),OR(ISBLANK(O45),O45=0),OR(ISBLANK(P45),P45=0)),0,IF(250+('[1]YB - Under 17 Male'!AB19-(O45+60*N45))*3-IF(P45&lt;33,0,IF(P45&lt;66,1,2))&lt;=0,0,250+('[1]YB - Under 17 Male'!AB19-(O45+60*N45))*3-IF(P45&lt;33,0,IF(P45&lt;66,1,2))))</f>
        <v>279</v>
      </c>
      <c r="R45" s="2568">
        <v>4</v>
      </c>
      <c r="S45" s="2569">
        <v>41.3</v>
      </c>
      <c r="T45" s="2570">
        <f t="shared" si="1"/>
        <v>328.7</v>
      </c>
      <c r="U45" s="2548">
        <f t="shared" si="2"/>
        <v>607.70000000000005</v>
      </c>
      <c r="V45" s="2542">
        <v>25</v>
      </c>
      <c r="X45"/>
      <c r="NW45" s="751"/>
      <c r="NX45" s="328" t="s">
        <v>7</v>
      </c>
    </row>
    <row r="46" spans="1:388" x14ac:dyDescent="0.25">
      <c r="A46" s="739">
        <v>26</v>
      </c>
      <c r="B46" s="2709" t="s">
        <v>57</v>
      </c>
      <c r="C46" s="2060">
        <f t="shared" si="0"/>
        <v>606</v>
      </c>
      <c r="D46" s="2712" t="s">
        <v>4526</v>
      </c>
      <c r="E46" s="2720" t="s">
        <v>4525</v>
      </c>
      <c r="F46" s="2725">
        <v>2000</v>
      </c>
      <c r="G46" s="2734">
        <v>13988</v>
      </c>
      <c r="H46" s="1271"/>
      <c r="I46" s="1917" t="s">
        <v>477</v>
      </c>
      <c r="J46" s="2743" t="s">
        <v>3139</v>
      </c>
      <c r="K46" s="2746" t="s">
        <v>3140</v>
      </c>
      <c r="L46" s="2757">
        <v>3</v>
      </c>
      <c r="M46" s="2763">
        <v>4</v>
      </c>
      <c r="N46" s="2563" t="s">
        <v>110</v>
      </c>
      <c r="O46" s="2564" t="s">
        <v>139</v>
      </c>
      <c r="P46" s="2565">
        <v>80</v>
      </c>
      <c r="Q46" s="2517">
        <f>IF(AND(OR(ISBLANK(N46),N46=0),OR(ISBLANK(O46),O46=0),OR(ISBLANK(P46),P46=0)),0,IF(250+('[2]YB - Under 17 Male'!AB19-(O46+60*N46))*3-IF(P46&lt;33,0,IF(P46&lt;66,1,2))&lt;=0,0,250+('[2]YB - Under 17 Male'!AB19-(O46+60*N46))*3-IF(P46&lt;33,0,IF(P46&lt;66,1,2))))</f>
        <v>290</v>
      </c>
      <c r="R46" s="2568" t="s">
        <v>338</v>
      </c>
      <c r="S46" s="2569" t="s">
        <v>59</v>
      </c>
      <c r="T46" s="927">
        <f t="shared" si="1"/>
        <v>316</v>
      </c>
      <c r="U46" s="2458">
        <f t="shared" si="2"/>
        <v>606</v>
      </c>
      <c r="V46" s="2542">
        <v>26</v>
      </c>
      <c r="X46"/>
      <c r="NW46" s="751"/>
      <c r="NX46" s="328" t="s">
        <v>7</v>
      </c>
    </row>
    <row r="47" spans="1:388" x14ac:dyDescent="0.25">
      <c r="A47" s="739">
        <v>27</v>
      </c>
      <c r="B47" s="2709" t="s">
        <v>58</v>
      </c>
      <c r="C47" s="1746" t="s">
        <v>2864</v>
      </c>
      <c r="D47" s="2713" t="s">
        <v>2857</v>
      </c>
      <c r="E47" s="2721" t="s">
        <v>4459</v>
      </c>
      <c r="F47" s="2551">
        <v>1999</v>
      </c>
      <c r="G47" s="2739" t="s">
        <v>4470</v>
      </c>
      <c r="H47" s="1914"/>
      <c r="I47" s="1918" t="s">
        <v>2465</v>
      </c>
      <c r="J47" s="2721" t="s">
        <v>2946</v>
      </c>
      <c r="K47" s="2751"/>
      <c r="L47" s="2759"/>
      <c r="M47" s="2765"/>
      <c r="N47" s="2584" t="s">
        <v>110</v>
      </c>
      <c r="O47" s="2586" t="s">
        <v>125</v>
      </c>
      <c r="P47" s="2770" t="s">
        <v>74</v>
      </c>
      <c r="Q47" s="2583" t="s">
        <v>2630</v>
      </c>
      <c r="R47" s="2776" t="s">
        <v>375</v>
      </c>
      <c r="S47" s="2590" t="s">
        <v>68</v>
      </c>
      <c r="T47" s="2590" t="s">
        <v>2647</v>
      </c>
      <c r="U47" s="2710" t="s">
        <v>2864</v>
      </c>
      <c r="V47" s="2542">
        <v>27</v>
      </c>
      <c r="X47"/>
      <c r="NW47" s="751"/>
      <c r="NX47" s="328" t="s">
        <v>7</v>
      </c>
    </row>
    <row r="48" spans="1:388" x14ac:dyDescent="0.25">
      <c r="A48" s="739">
        <v>28</v>
      </c>
      <c r="B48" s="2709" t="s">
        <v>77</v>
      </c>
      <c r="C48" s="2060">
        <f t="shared" ref="C48:C59" si="3">SUM(Q48,T48)</f>
        <v>602</v>
      </c>
      <c r="D48" s="2712" t="s">
        <v>2914</v>
      </c>
      <c r="E48" s="2720" t="s">
        <v>4503</v>
      </c>
      <c r="F48" s="2725">
        <v>2000</v>
      </c>
      <c r="G48" s="2734">
        <v>10051</v>
      </c>
      <c r="H48" s="1271"/>
      <c r="I48" s="1917" t="s">
        <v>477</v>
      </c>
      <c r="J48" s="2743" t="s">
        <v>481</v>
      </c>
      <c r="K48" s="2746" t="s">
        <v>3140</v>
      </c>
      <c r="L48" s="2757">
        <v>3</v>
      </c>
      <c r="M48" s="2763">
        <v>4</v>
      </c>
      <c r="N48" s="2563" t="s">
        <v>110</v>
      </c>
      <c r="O48" s="2564" t="s">
        <v>135</v>
      </c>
      <c r="P48" s="2565">
        <v>63</v>
      </c>
      <c r="Q48" s="2517">
        <f>IF(AND(OR(ISBLANK(N48),N48=0),OR(ISBLANK(O48),O48=0),OR(ISBLANK(P48),P48=0)),0,IF(250+('[2]YB - Under 17 Male'!AB19-(O48+60*N48))*3-IF(P48&lt;33,0,IF(P48&lt;66,1,2))&lt;=0,0,250+('[2]YB - Under 17 Male'!AB19-(O48+60*N48))*3-IF(P48&lt;33,0,IF(P48&lt;66,1,2))))</f>
        <v>270</v>
      </c>
      <c r="R48" s="2568" t="s">
        <v>338</v>
      </c>
      <c r="S48" s="2569" t="s">
        <v>23</v>
      </c>
      <c r="T48" s="927">
        <f t="shared" ref="T48:T59" si="4">IF(AND(OR(ISBLANK(R48),R48=0),OR(ISBLANK(S48),S48=0)),0,IF(250+360-(60*R48+S48)&lt;=0,0,250+360-(60*R48+S48)))</f>
        <v>332</v>
      </c>
      <c r="U48" s="2458">
        <f t="shared" ref="U48:U59" si="5">SUM(Q48,T48)</f>
        <v>602</v>
      </c>
      <c r="V48" s="2542">
        <v>28</v>
      </c>
      <c r="X48"/>
      <c r="NW48" s="751"/>
      <c r="NX48" s="328" t="s">
        <v>7</v>
      </c>
    </row>
    <row r="49" spans="1:388" x14ac:dyDescent="0.25">
      <c r="A49" s="739">
        <v>29</v>
      </c>
      <c r="B49" s="2709" t="s">
        <v>75</v>
      </c>
      <c r="C49" s="2060">
        <f t="shared" si="3"/>
        <v>601</v>
      </c>
      <c r="D49" s="2549" t="s">
        <v>4322</v>
      </c>
      <c r="E49" s="2550" t="s">
        <v>2655</v>
      </c>
      <c r="F49" s="2551">
        <v>2000</v>
      </c>
      <c r="G49" s="2550"/>
      <c r="H49" s="2499"/>
      <c r="I49" s="2500" t="s">
        <v>7</v>
      </c>
      <c r="J49" s="2550" t="s">
        <v>4338</v>
      </c>
      <c r="K49" s="2697" t="s">
        <v>2546</v>
      </c>
      <c r="L49" s="2538">
        <v>17</v>
      </c>
      <c r="M49" s="2553">
        <v>10</v>
      </c>
      <c r="N49" s="2563">
        <v>2</v>
      </c>
      <c r="O49" s="2564">
        <v>14</v>
      </c>
      <c r="P49" s="2565">
        <v>82</v>
      </c>
      <c r="Q49" s="2517">
        <v>296</v>
      </c>
      <c r="R49" s="2568">
        <v>5</v>
      </c>
      <c r="S49" s="2569">
        <v>5</v>
      </c>
      <c r="T49" s="2570">
        <f t="shared" si="4"/>
        <v>305</v>
      </c>
      <c r="U49" s="2548">
        <f t="shared" si="5"/>
        <v>601</v>
      </c>
      <c r="V49" s="2542">
        <v>29</v>
      </c>
      <c r="X49"/>
      <c r="NW49" s="751"/>
      <c r="NX49" s="328" t="s">
        <v>7</v>
      </c>
    </row>
    <row r="50" spans="1:388" x14ac:dyDescent="0.25">
      <c r="A50" s="739">
        <v>30</v>
      </c>
      <c r="B50" s="2709" t="s">
        <v>189</v>
      </c>
      <c r="C50" s="2060">
        <f t="shared" si="3"/>
        <v>600.36</v>
      </c>
      <c r="D50" s="2549" t="s">
        <v>4322</v>
      </c>
      <c r="E50" s="2550" t="s">
        <v>933</v>
      </c>
      <c r="F50" s="2551">
        <v>2000</v>
      </c>
      <c r="G50" s="2550"/>
      <c r="H50" s="2499"/>
      <c r="I50" s="2500" t="s">
        <v>7</v>
      </c>
      <c r="J50" s="2550" t="s">
        <v>4361</v>
      </c>
      <c r="K50" s="2697" t="s">
        <v>2546</v>
      </c>
      <c r="L50" s="2538">
        <v>17</v>
      </c>
      <c r="M50" s="2553">
        <v>10</v>
      </c>
      <c r="N50" s="2563">
        <v>2</v>
      </c>
      <c r="O50" s="2564">
        <v>8</v>
      </c>
      <c r="P50" s="2565">
        <v>67</v>
      </c>
      <c r="Q50" s="2517">
        <v>314</v>
      </c>
      <c r="R50" s="2568">
        <v>5</v>
      </c>
      <c r="S50" s="2569">
        <v>23.64</v>
      </c>
      <c r="T50" s="2570">
        <f t="shared" si="4"/>
        <v>286.36</v>
      </c>
      <c r="U50" s="2548">
        <f t="shared" si="5"/>
        <v>600.36</v>
      </c>
      <c r="V50" s="2542">
        <v>30</v>
      </c>
      <c r="X50"/>
      <c r="NW50" s="751"/>
      <c r="NX50" s="328" t="s">
        <v>7</v>
      </c>
    </row>
    <row r="51" spans="1:388" x14ac:dyDescent="0.25">
      <c r="A51" s="739">
        <v>31</v>
      </c>
      <c r="B51" s="2709" t="s">
        <v>69</v>
      </c>
      <c r="C51" s="2060">
        <f t="shared" si="3"/>
        <v>598.41000000000008</v>
      </c>
      <c r="D51" s="2549" t="s">
        <v>4319</v>
      </c>
      <c r="E51" s="2550" t="s">
        <v>2360</v>
      </c>
      <c r="F51" s="2551">
        <v>1999</v>
      </c>
      <c r="G51" s="2550"/>
      <c r="H51" s="2499"/>
      <c r="I51" s="2500" t="s">
        <v>7</v>
      </c>
      <c r="J51" s="2550" t="s">
        <v>2361</v>
      </c>
      <c r="K51" s="2697" t="s">
        <v>2362</v>
      </c>
      <c r="L51" s="2538">
        <v>11</v>
      </c>
      <c r="M51" s="2553">
        <v>10</v>
      </c>
      <c r="N51" s="2563">
        <v>2</v>
      </c>
      <c r="O51" s="2564">
        <v>13</v>
      </c>
      <c r="P51" s="2565">
        <v>39</v>
      </c>
      <c r="Q51" s="2517">
        <v>300</v>
      </c>
      <c r="R51" s="2568">
        <v>5</v>
      </c>
      <c r="S51" s="2569">
        <v>11.59</v>
      </c>
      <c r="T51" s="2570">
        <f t="shared" si="4"/>
        <v>298.41000000000003</v>
      </c>
      <c r="U51" s="2548">
        <f t="shared" si="5"/>
        <v>598.41000000000008</v>
      </c>
      <c r="V51" s="2542">
        <v>31</v>
      </c>
      <c r="X51"/>
      <c r="NW51" s="751"/>
      <c r="NX51" s="328" t="s">
        <v>7</v>
      </c>
    </row>
    <row r="52" spans="1:388" x14ac:dyDescent="0.25">
      <c r="A52" s="739">
        <v>32</v>
      </c>
      <c r="B52" s="2709" t="s">
        <v>24</v>
      </c>
      <c r="C52" s="2060">
        <f t="shared" si="3"/>
        <v>596</v>
      </c>
      <c r="D52" s="2712" t="s">
        <v>3041</v>
      </c>
      <c r="E52" s="2720" t="s">
        <v>4524</v>
      </c>
      <c r="F52" s="2725">
        <v>1999</v>
      </c>
      <c r="G52" s="2734">
        <v>13318</v>
      </c>
      <c r="H52" s="1271"/>
      <c r="I52" s="1917" t="s">
        <v>477</v>
      </c>
      <c r="J52" s="2743" t="s">
        <v>4523</v>
      </c>
      <c r="K52" s="2746" t="s">
        <v>3140</v>
      </c>
      <c r="L52" s="2757">
        <v>3</v>
      </c>
      <c r="M52" s="2763">
        <v>4</v>
      </c>
      <c r="N52" s="2563" t="s">
        <v>110</v>
      </c>
      <c r="O52" s="2564" t="s">
        <v>60</v>
      </c>
      <c r="P52" s="2565">
        <v>70</v>
      </c>
      <c r="Q52" s="2517">
        <f>IF(AND(OR(ISBLANK(N52),N52=0),OR(ISBLANK(O52),O52=0),OR(ISBLANK(P52),P52=0)),0,IF(250+('[2]YB - Under 17 Male'!AB19-(O52+60*N52))*3-IF(P52&lt;33,0,IF(P52&lt;66,1,2))&lt;=0,0,250+('[2]YB - Under 17 Male'!AB19-(O52+60*N52))*3-IF(P52&lt;33,0,IF(P52&lt;66,1,2))))</f>
        <v>287</v>
      </c>
      <c r="R52" s="2568" t="s">
        <v>375</v>
      </c>
      <c r="S52" s="2569" t="s">
        <v>14</v>
      </c>
      <c r="T52" s="927">
        <f t="shared" si="4"/>
        <v>309</v>
      </c>
      <c r="U52" s="2458">
        <f t="shared" si="5"/>
        <v>596</v>
      </c>
      <c r="V52" s="2542">
        <v>32</v>
      </c>
      <c r="X52"/>
      <c r="NW52" s="751"/>
      <c r="NX52" s="328" t="s">
        <v>7</v>
      </c>
    </row>
    <row r="53" spans="1:388" x14ac:dyDescent="0.25">
      <c r="A53" s="739">
        <v>33</v>
      </c>
      <c r="B53" s="2709" t="s">
        <v>24</v>
      </c>
      <c r="C53" s="2060">
        <f t="shared" si="3"/>
        <v>596.30999999999995</v>
      </c>
      <c r="D53" s="2549" t="s">
        <v>4327</v>
      </c>
      <c r="E53" s="2550" t="s">
        <v>2655</v>
      </c>
      <c r="F53" s="2551">
        <v>2000</v>
      </c>
      <c r="G53" s="2550"/>
      <c r="H53" s="2499"/>
      <c r="I53" s="2500" t="s">
        <v>7</v>
      </c>
      <c r="J53" s="2550" t="s">
        <v>4338</v>
      </c>
      <c r="K53" s="2697" t="s">
        <v>2546</v>
      </c>
      <c r="L53" s="2538">
        <v>17</v>
      </c>
      <c r="M53" s="2553">
        <v>10</v>
      </c>
      <c r="N53" s="2563">
        <v>2</v>
      </c>
      <c r="O53" s="2564">
        <v>20</v>
      </c>
      <c r="P53" s="2565">
        <v>65</v>
      </c>
      <c r="Q53" s="2517">
        <v>279</v>
      </c>
      <c r="R53" s="2568">
        <v>4</v>
      </c>
      <c r="S53" s="2569">
        <v>52.69</v>
      </c>
      <c r="T53" s="2570">
        <f t="shared" si="4"/>
        <v>317.31</v>
      </c>
      <c r="U53" s="2548">
        <f t="shared" si="5"/>
        <v>596.30999999999995</v>
      </c>
      <c r="V53" s="2542">
        <v>33</v>
      </c>
      <c r="X53"/>
      <c r="NW53" s="751"/>
      <c r="NX53" s="328" t="s">
        <v>7</v>
      </c>
    </row>
    <row r="54" spans="1:388" x14ac:dyDescent="0.25">
      <c r="A54" s="739">
        <v>34</v>
      </c>
      <c r="B54" s="2709" t="s">
        <v>24</v>
      </c>
      <c r="C54" s="2060">
        <f t="shared" si="3"/>
        <v>595.86</v>
      </c>
      <c r="D54" s="2549" t="s">
        <v>4364</v>
      </c>
      <c r="E54" s="2550" t="s">
        <v>4365</v>
      </c>
      <c r="F54" s="2551">
        <v>2000</v>
      </c>
      <c r="G54" s="2550"/>
      <c r="H54" s="2499"/>
      <c r="I54" s="2500" t="s">
        <v>7</v>
      </c>
      <c r="J54" s="2550" t="s">
        <v>4189</v>
      </c>
      <c r="K54" s="2697" t="s">
        <v>2362</v>
      </c>
      <c r="L54" s="2538">
        <v>11</v>
      </c>
      <c r="M54" s="2553">
        <v>10</v>
      </c>
      <c r="N54" s="2563">
        <v>2</v>
      </c>
      <c r="O54" s="2564">
        <v>10</v>
      </c>
      <c r="P54" s="2565">
        <v>11</v>
      </c>
      <c r="Q54" s="2517">
        <v>310</v>
      </c>
      <c r="R54" s="2568">
        <v>5</v>
      </c>
      <c r="S54" s="2569">
        <v>24.14</v>
      </c>
      <c r="T54" s="2570">
        <f t="shared" si="4"/>
        <v>285.86</v>
      </c>
      <c r="U54" s="2548">
        <f t="shared" si="5"/>
        <v>595.86</v>
      </c>
      <c r="V54" s="2542">
        <v>34</v>
      </c>
      <c r="X54"/>
      <c r="NW54" s="751"/>
      <c r="NX54" s="328" t="s">
        <v>7</v>
      </c>
    </row>
    <row r="55" spans="1:388" x14ac:dyDescent="0.25">
      <c r="A55" s="739">
        <v>35</v>
      </c>
      <c r="B55" s="2709" t="s">
        <v>24</v>
      </c>
      <c r="C55" s="2060">
        <f t="shared" si="3"/>
        <v>595.61</v>
      </c>
      <c r="D55" s="2549" t="s">
        <v>4318</v>
      </c>
      <c r="E55" s="2550" t="s">
        <v>1272</v>
      </c>
      <c r="F55" s="2551">
        <v>1999</v>
      </c>
      <c r="G55" s="2550"/>
      <c r="H55" s="2499"/>
      <c r="I55" s="2500" t="s">
        <v>7</v>
      </c>
      <c r="J55" s="2550" t="s">
        <v>2836</v>
      </c>
      <c r="K55" s="2697" t="s">
        <v>2537</v>
      </c>
      <c r="L55" s="2538">
        <v>18</v>
      </c>
      <c r="M55" s="2553">
        <v>10</v>
      </c>
      <c r="N55" s="2563">
        <v>2</v>
      </c>
      <c r="O55" s="2564">
        <v>18</v>
      </c>
      <c r="P55" s="2565">
        <v>45</v>
      </c>
      <c r="Q55" s="2517">
        <f>IF(AND(OR(ISBLANK(N55),N55=0),OR(ISBLANK(O55),O55=0),OR(ISBLANK(P55),P55=0)),0,IF(250+('[1]YB - Under 17 Male'!AB19-(O55+60*N55))*3-IF(P55&lt;33,0,IF(P55&lt;66,1,2))&lt;=0,0,250+('[1]YB - Under 17 Male'!AB19-(O55+60*N55))*3-IF(P55&lt;33,0,IF(P55&lt;66,1,2))))</f>
        <v>285</v>
      </c>
      <c r="R55" s="2568">
        <v>4</v>
      </c>
      <c r="S55" s="2569">
        <v>59.39</v>
      </c>
      <c r="T55" s="2570">
        <f t="shared" si="4"/>
        <v>310.61</v>
      </c>
      <c r="U55" s="2548">
        <f t="shared" si="5"/>
        <v>595.61</v>
      </c>
      <c r="V55" s="2542">
        <v>35</v>
      </c>
      <c r="X55"/>
      <c r="NW55" s="751"/>
      <c r="NX55" s="328" t="s">
        <v>7</v>
      </c>
    </row>
    <row r="56" spans="1:388" x14ac:dyDescent="0.25">
      <c r="A56" s="739">
        <v>36</v>
      </c>
      <c r="B56" s="2709" t="s">
        <v>25</v>
      </c>
      <c r="C56" s="2060">
        <f t="shared" si="3"/>
        <v>594.62</v>
      </c>
      <c r="D56" s="2549" t="s">
        <v>4335</v>
      </c>
      <c r="E56" s="2550" t="s">
        <v>4369</v>
      </c>
      <c r="F56" s="2551">
        <v>2000</v>
      </c>
      <c r="G56" s="2550"/>
      <c r="H56" s="2499"/>
      <c r="I56" s="2500" t="s">
        <v>7</v>
      </c>
      <c r="J56" s="2550" t="s">
        <v>4197</v>
      </c>
      <c r="K56" s="2697" t="s">
        <v>2553</v>
      </c>
      <c r="L56" s="2538">
        <v>15</v>
      </c>
      <c r="M56" s="2553">
        <v>10</v>
      </c>
      <c r="N56" s="2563">
        <v>2</v>
      </c>
      <c r="O56" s="2564">
        <v>4</v>
      </c>
      <c r="P56" s="2565">
        <v>97</v>
      </c>
      <c r="Q56" s="2517">
        <v>326</v>
      </c>
      <c r="R56" s="2568">
        <v>5</v>
      </c>
      <c r="S56" s="2569">
        <v>41.38</v>
      </c>
      <c r="T56" s="2570">
        <f t="shared" si="4"/>
        <v>268.62</v>
      </c>
      <c r="U56" s="2548">
        <f t="shared" si="5"/>
        <v>594.62</v>
      </c>
      <c r="V56" s="2542">
        <v>36</v>
      </c>
      <c r="X56"/>
      <c r="NW56" s="751"/>
      <c r="NX56" s="328" t="s">
        <v>7</v>
      </c>
    </row>
    <row r="57" spans="1:388" x14ac:dyDescent="0.25">
      <c r="A57" s="739">
        <v>37</v>
      </c>
      <c r="B57" s="2709" t="s">
        <v>15</v>
      </c>
      <c r="C57" s="2060">
        <f t="shared" si="3"/>
        <v>594</v>
      </c>
      <c r="D57" s="2712" t="s">
        <v>3671</v>
      </c>
      <c r="E57" s="2720" t="s">
        <v>4522</v>
      </c>
      <c r="F57" s="2725">
        <v>1999</v>
      </c>
      <c r="G57" s="2734">
        <v>10113</v>
      </c>
      <c r="H57" s="1271"/>
      <c r="I57" s="1917" t="s">
        <v>477</v>
      </c>
      <c r="J57" s="2743" t="s">
        <v>481</v>
      </c>
      <c r="K57" s="2746" t="s">
        <v>3140</v>
      </c>
      <c r="L57" s="2757">
        <v>3</v>
      </c>
      <c r="M57" s="2763">
        <v>4</v>
      </c>
      <c r="N57" s="2563" t="s">
        <v>110</v>
      </c>
      <c r="O57" s="2564" t="s">
        <v>189</v>
      </c>
      <c r="P57" s="2565">
        <v>14</v>
      </c>
      <c r="Q57" s="2517">
        <f>IF(AND(OR(ISBLANK(N57),N57=0),OR(ISBLANK(O57),O57=0),OR(ISBLANK(P57),P57=0)),0,IF(250+('[2]YB - Under 17 Male'!AB19-(O57+60*N57))*3-IF(P57&lt;33,0,IF(P57&lt;66,1,2))&lt;=0,0,250+('[2]YB - Under 17 Male'!AB19-(O57+60*N57))*3-IF(P57&lt;33,0,IF(P57&lt;66,1,2))))</f>
        <v>250</v>
      </c>
      <c r="R57" s="2568" t="s">
        <v>338</v>
      </c>
      <c r="S57" s="2569" t="s">
        <v>57</v>
      </c>
      <c r="T57" s="927">
        <f t="shared" si="4"/>
        <v>344</v>
      </c>
      <c r="U57" s="2458">
        <f t="shared" si="5"/>
        <v>594</v>
      </c>
      <c r="V57" s="2542">
        <v>37</v>
      </c>
      <c r="X57"/>
      <c r="NW57" s="751"/>
      <c r="NX57" s="328" t="s">
        <v>7</v>
      </c>
    </row>
    <row r="58" spans="1:388" customFormat="1" x14ac:dyDescent="0.25">
      <c r="A58" s="740">
        <v>38</v>
      </c>
      <c r="B58" s="2797" t="s">
        <v>15</v>
      </c>
      <c r="C58" s="2060">
        <f t="shared" si="3"/>
        <v>594.41000000000008</v>
      </c>
      <c r="D58" s="2549" t="s">
        <v>4321</v>
      </c>
      <c r="E58" s="2550" t="s">
        <v>2873</v>
      </c>
      <c r="F58" s="2551">
        <v>1999</v>
      </c>
      <c r="G58" s="2550"/>
      <c r="H58" s="2499"/>
      <c r="I58" s="2500" t="s">
        <v>7</v>
      </c>
      <c r="J58" s="2550" t="s">
        <v>2860</v>
      </c>
      <c r="K58" s="2697" t="s">
        <v>1051</v>
      </c>
      <c r="L58" s="2538">
        <v>27</v>
      </c>
      <c r="M58" s="2553">
        <v>9</v>
      </c>
      <c r="N58" s="2563">
        <v>2</v>
      </c>
      <c r="O58" s="2564">
        <v>11</v>
      </c>
      <c r="P58" s="2565">
        <v>90</v>
      </c>
      <c r="Q58" s="2517">
        <v>305</v>
      </c>
      <c r="R58" s="2568">
        <v>5</v>
      </c>
      <c r="S58" s="2569">
        <v>20.59</v>
      </c>
      <c r="T58" s="2570">
        <f t="shared" si="4"/>
        <v>289.41000000000003</v>
      </c>
      <c r="U58" s="2548">
        <f t="shared" si="5"/>
        <v>594.41000000000008</v>
      </c>
      <c r="V58" s="2543">
        <v>38</v>
      </c>
      <c r="NW58" s="751"/>
      <c r="NX58" s="328" t="s">
        <v>7</v>
      </c>
    </row>
    <row r="59" spans="1:388" x14ac:dyDescent="0.25">
      <c r="A59" s="739">
        <v>39</v>
      </c>
      <c r="B59" s="2709" t="s">
        <v>15</v>
      </c>
      <c r="C59" s="2060">
        <f t="shared" si="3"/>
        <v>593.63</v>
      </c>
      <c r="D59" s="2549" t="s">
        <v>4359</v>
      </c>
      <c r="E59" s="2550" t="s">
        <v>4360</v>
      </c>
      <c r="F59" s="2551">
        <v>2000</v>
      </c>
      <c r="G59" s="2550"/>
      <c r="H59" s="2499"/>
      <c r="I59" s="2500" t="s">
        <v>7</v>
      </c>
      <c r="J59" s="2550" t="s">
        <v>2371</v>
      </c>
      <c r="K59" s="2697" t="s">
        <v>4107</v>
      </c>
      <c r="L59" s="2538">
        <v>2</v>
      </c>
      <c r="M59" s="2553">
        <v>10</v>
      </c>
      <c r="N59" s="2563">
        <v>2</v>
      </c>
      <c r="O59" s="2564">
        <v>18</v>
      </c>
      <c r="P59" s="2565">
        <v>48</v>
      </c>
      <c r="Q59" s="2517">
        <v>285</v>
      </c>
      <c r="R59" s="2568">
        <v>5</v>
      </c>
      <c r="S59" s="2569">
        <v>1.37</v>
      </c>
      <c r="T59" s="2570">
        <f t="shared" si="4"/>
        <v>308.63</v>
      </c>
      <c r="U59" s="2548">
        <f t="shared" si="5"/>
        <v>593.63</v>
      </c>
      <c r="V59" s="2542">
        <v>39</v>
      </c>
      <c r="X59"/>
      <c r="NW59" s="751"/>
      <c r="NX59" s="328" t="s">
        <v>7</v>
      </c>
    </row>
    <row r="60" spans="1:388" x14ac:dyDescent="0.25">
      <c r="A60" s="739">
        <v>40</v>
      </c>
      <c r="B60" s="2709" t="s">
        <v>15</v>
      </c>
      <c r="C60" s="1746" t="s">
        <v>2589</v>
      </c>
      <c r="D60" s="2713" t="s">
        <v>4453</v>
      </c>
      <c r="E60" s="2721" t="s">
        <v>4454</v>
      </c>
      <c r="F60" s="2551">
        <v>1999</v>
      </c>
      <c r="G60" s="2735" t="s">
        <v>4465</v>
      </c>
      <c r="H60" s="1914"/>
      <c r="I60" s="1918" t="s">
        <v>2465</v>
      </c>
      <c r="J60" s="2721" t="s">
        <v>3786</v>
      </c>
      <c r="K60" s="2751"/>
      <c r="L60" s="2759"/>
      <c r="M60" s="2765"/>
      <c r="N60" s="2584" t="s">
        <v>110</v>
      </c>
      <c r="O60" s="2586" t="s">
        <v>72</v>
      </c>
      <c r="P60" s="2770" t="s">
        <v>74</v>
      </c>
      <c r="Q60" s="2583" t="s">
        <v>2507</v>
      </c>
      <c r="R60" s="2776" t="s">
        <v>375</v>
      </c>
      <c r="S60" s="2590" t="s">
        <v>68</v>
      </c>
      <c r="T60" s="2590" t="s">
        <v>2647</v>
      </c>
      <c r="U60" s="2710" t="s">
        <v>2589</v>
      </c>
      <c r="V60" s="2542">
        <v>40</v>
      </c>
      <c r="X60"/>
      <c r="NW60" s="751"/>
      <c r="NX60" s="328" t="s">
        <v>7</v>
      </c>
    </row>
    <row r="61" spans="1:388" x14ac:dyDescent="0.25">
      <c r="A61" s="739">
        <v>41</v>
      </c>
      <c r="B61" s="2709" t="s">
        <v>11</v>
      </c>
      <c r="C61" s="2060">
        <f t="shared" ref="C61:C79" si="6">SUM(Q61,T61)</f>
        <v>591.59</v>
      </c>
      <c r="D61" s="2549" t="s">
        <v>4370</v>
      </c>
      <c r="E61" s="2550" t="s">
        <v>4371</v>
      </c>
      <c r="F61" s="2551">
        <v>2000</v>
      </c>
      <c r="G61" s="2550"/>
      <c r="H61" s="2499"/>
      <c r="I61" s="2500" t="s">
        <v>7</v>
      </c>
      <c r="J61" s="2550" t="s">
        <v>2369</v>
      </c>
      <c r="K61" s="2697" t="s">
        <v>4095</v>
      </c>
      <c r="L61" s="2538">
        <v>11</v>
      </c>
      <c r="M61" s="2553">
        <v>10</v>
      </c>
      <c r="N61" s="2563">
        <v>2</v>
      </c>
      <c r="O61" s="2564">
        <v>6</v>
      </c>
      <c r="P61" s="2565">
        <v>93</v>
      </c>
      <c r="Q61" s="2517">
        <v>320</v>
      </c>
      <c r="R61" s="2568">
        <v>5</v>
      </c>
      <c r="S61" s="2569">
        <v>38.409999999999997</v>
      </c>
      <c r="T61" s="2570">
        <f t="shared" ref="T61:T79" si="7">IF(AND(OR(ISBLANK(R61),R61=0),OR(ISBLANK(S61),S61=0)),0,IF(250+360-(60*R61+S61)&lt;=0,0,250+360-(60*R61+S61)))</f>
        <v>271.59000000000003</v>
      </c>
      <c r="U61" s="2548">
        <f t="shared" ref="U61:U79" si="8">SUM(Q61,T61)</f>
        <v>591.59</v>
      </c>
      <c r="V61" s="2542">
        <v>41</v>
      </c>
      <c r="X61"/>
      <c r="NW61" s="751"/>
      <c r="NX61" s="328" t="s">
        <v>7</v>
      </c>
    </row>
    <row r="62" spans="1:388" x14ac:dyDescent="0.25">
      <c r="A62" s="739">
        <v>42</v>
      </c>
      <c r="B62" s="2709" t="s">
        <v>132</v>
      </c>
      <c r="C62" s="2060">
        <f t="shared" si="6"/>
        <v>590</v>
      </c>
      <c r="D62" s="2714" t="s">
        <v>3956</v>
      </c>
      <c r="E62" s="2722" t="s">
        <v>4507</v>
      </c>
      <c r="F62" s="2731">
        <v>2000</v>
      </c>
      <c r="G62" s="2731">
        <v>10851</v>
      </c>
      <c r="H62" s="1271"/>
      <c r="I62" s="1917" t="s">
        <v>477</v>
      </c>
      <c r="J62" s="2744" t="s">
        <v>2987</v>
      </c>
      <c r="K62" s="2753"/>
      <c r="L62" s="2734">
        <v>2</v>
      </c>
      <c r="M62" s="2763">
        <v>1</v>
      </c>
      <c r="N62" s="2563" t="s">
        <v>110</v>
      </c>
      <c r="O62" s="2564" t="s">
        <v>60</v>
      </c>
      <c r="P62" s="2565" t="s">
        <v>180</v>
      </c>
      <c r="Q62" s="2517">
        <f>IF(AND(OR(ISBLANK(N62),N62=0),OR(ISBLANK(O62),O62=0),OR(ISBLANK(P62),P62=0)),0,IF(250+('[4]YB - Under 17 Male'!AB19-(O62+60*N62))*3-IF(P62&lt;33,0,IF(P62&lt;66,1,2))&lt;=0,0,250+('[4]YB - Under 17 Male'!AB19-(O62+60*N62))*3-IF(P62&lt;33,0,IF(P62&lt;66,1,2))))</f>
        <v>287</v>
      </c>
      <c r="R62" s="2778" t="s">
        <v>375</v>
      </c>
      <c r="S62" s="2669" t="s">
        <v>112</v>
      </c>
      <c r="T62" s="927">
        <f t="shared" si="7"/>
        <v>303</v>
      </c>
      <c r="U62" s="2458">
        <f t="shared" si="8"/>
        <v>590</v>
      </c>
      <c r="V62" s="2542">
        <v>42</v>
      </c>
      <c r="X62"/>
      <c r="NW62" s="751"/>
      <c r="NX62" s="328" t="s">
        <v>7</v>
      </c>
    </row>
    <row r="63" spans="1:388" x14ac:dyDescent="0.25">
      <c r="A63" s="741">
        <v>43</v>
      </c>
      <c r="B63" s="2547" t="s">
        <v>142</v>
      </c>
      <c r="C63" s="2060">
        <f t="shared" si="6"/>
        <v>589</v>
      </c>
      <c r="D63" s="2712" t="s">
        <v>2918</v>
      </c>
      <c r="E63" s="2720" t="s">
        <v>4497</v>
      </c>
      <c r="F63" s="2725">
        <v>1999</v>
      </c>
      <c r="G63" s="2734">
        <v>10738</v>
      </c>
      <c r="H63" s="1271"/>
      <c r="I63" s="1917" t="s">
        <v>477</v>
      </c>
      <c r="J63" s="2743" t="s">
        <v>3007</v>
      </c>
      <c r="K63" s="2746" t="s">
        <v>3140</v>
      </c>
      <c r="L63" s="2757">
        <v>3</v>
      </c>
      <c r="M63" s="2763">
        <v>4</v>
      </c>
      <c r="N63" s="2563" t="s">
        <v>110</v>
      </c>
      <c r="O63" s="2564" t="s">
        <v>68</v>
      </c>
      <c r="P63" s="2565">
        <v>18</v>
      </c>
      <c r="Q63" s="2517">
        <f>IF(AND(OR(ISBLANK(N63),N63=0),OR(ISBLANK(O63),O63=0),OR(ISBLANK(P63),P63=0)),0,IF(250+('[2]YB - Under 17 Male'!$AB$19-(O63+60*N63))*3-IF(P63&lt;33,0,IF(P63&lt;66,1,2))&lt;=0,0,250+('[2]YB - Under 17 Male'!$AB$19-(O63+60*N63))*3-IF(P63&lt;33,0,IF(P63&lt;66,1,2))))</f>
        <v>280</v>
      </c>
      <c r="R63" s="2568" t="s">
        <v>375</v>
      </c>
      <c r="S63" s="2569" t="s">
        <v>14</v>
      </c>
      <c r="T63" s="927">
        <f t="shared" si="7"/>
        <v>309</v>
      </c>
      <c r="U63" s="2458">
        <f t="shared" si="8"/>
        <v>589</v>
      </c>
      <c r="V63" s="2544">
        <v>43</v>
      </c>
      <c r="X63"/>
      <c r="NW63" s="751"/>
      <c r="NX63" s="328" t="s">
        <v>7</v>
      </c>
    </row>
    <row r="64" spans="1:388" x14ac:dyDescent="0.25">
      <c r="A64" s="739">
        <v>44</v>
      </c>
      <c r="B64" s="2709" t="s">
        <v>142</v>
      </c>
      <c r="C64" s="2060">
        <f t="shared" si="6"/>
        <v>589</v>
      </c>
      <c r="D64" s="2712" t="s">
        <v>2919</v>
      </c>
      <c r="E64" s="2720" t="s">
        <v>4521</v>
      </c>
      <c r="F64" s="2725">
        <v>1999</v>
      </c>
      <c r="G64" s="2734">
        <v>10797</v>
      </c>
      <c r="H64" s="1271"/>
      <c r="I64" s="1917" t="s">
        <v>477</v>
      </c>
      <c r="J64" s="2743" t="s">
        <v>3070</v>
      </c>
      <c r="K64" s="2746" t="s">
        <v>3140</v>
      </c>
      <c r="L64" s="2757">
        <v>3</v>
      </c>
      <c r="M64" s="2763">
        <v>4</v>
      </c>
      <c r="N64" s="2563" t="s">
        <v>110</v>
      </c>
      <c r="O64" s="2564" t="s">
        <v>126</v>
      </c>
      <c r="P64" s="2565">
        <v>37</v>
      </c>
      <c r="Q64" s="2517">
        <f>IF(AND(OR(ISBLANK(N64),N64=0),OR(ISBLANK(O64),O64=0),OR(ISBLANK(P64),P64=0)),0,IF(250+('[2]YB - Under 17 Male'!AB19-(O64+60*N64))*3-IF(P64&lt;33,0,IF(P64&lt;66,1,2))&lt;=0,0,250+('[2]YB - Under 17 Male'!AB19-(O64+60*N64))*3-IF(P64&lt;33,0,IF(P64&lt;66,1,2))))</f>
        <v>282</v>
      </c>
      <c r="R64" s="2568" t="s">
        <v>375</v>
      </c>
      <c r="S64" s="2569" t="s">
        <v>108</v>
      </c>
      <c r="T64" s="927">
        <f t="shared" si="7"/>
        <v>307</v>
      </c>
      <c r="U64" s="2458">
        <f t="shared" si="8"/>
        <v>589</v>
      </c>
      <c r="V64" s="2542">
        <v>44</v>
      </c>
      <c r="W64" s="4"/>
      <c r="NW64" s="751"/>
      <c r="NX64" s="328" t="s">
        <v>7</v>
      </c>
    </row>
    <row r="65" spans="1:388" x14ac:dyDescent="0.25">
      <c r="A65" s="739">
        <v>45</v>
      </c>
      <c r="B65" s="2709" t="s">
        <v>22</v>
      </c>
      <c r="C65" s="2060">
        <f t="shared" si="6"/>
        <v>587.43000000000006</v>
      </c>
      <c r="D65" s="2549" t="s">
        <v>4362</v>
      </c>
      <c r="E65" s="2550" t="s">
        <v>4363</v>
      </c>
      <c r="F65" s="2551">
        <v>2000</v>
      </c>
      <c r="G65" s="2550"/>
      <c r="H65" s="2499"/>
      <c r="I65" s="2500" t="s">
        <v>7</v>
      </c>
      <c r="J65" s="2550" t="s">
        <v>4206</v>
      </c>
      <c r="K65" s="2697" t="s">
        <v>4095</v>
      </c>
      <c r="L65" s="2538">
        <v>11</v>
      </c>
      <c r="M65" s="2553">
        <v>10</v>
      </c>
      <c r="N65" s="2563">
        <v>2</v>
      </c>
      <c r="O65" s="2564">
        <v>20</v>
      </c>
      <c r="P65" s="2565">
        <v>0</v>
      </c>
      <c r="Q65" s="2517">
        <v>280</v>
      </c>
      <c r="R65" s="2568">
        <v>5</v>
      </c>
      <c r="S65" s="2569">
        <v>2.57</v>
      </c>
      <c r="T65" s="2570">
        <f t="shared" si="7"/>
        <v>307.43</v>
      </c>
      <c r="U65" s="2548">
        <f t="shared" si="8"/>
        <v>587.43000000000006</v>
      </c>
      <c r="V65" s="2542">
        <v>45</v>
      </c>
      <c r="W65" s="4"/>
      <c r="NW65" s="751"/>
      <c r="NX65" s="328" t="s">
        <v>7</v>
      </c>
    </row>
    <row r="66" spans="1:388" x14ac:dyDescent="0.25">
      <c r="A66" s="739">
        <v>46</v>
      </c>
      <c r="B66" s="2709" t="s">
        <v>179</v>
      </c>
      <c r="C66" s="2060">
        <f t="shared" si="6"/>
        <v>586.41</v>
      </c>
      <c r="D66" s="2549" t="s">
        <v>4327</v>
      </c>
      <c r="E66" s="2550" t="s">
        <v>963</v>
      </c>
      <c r="F66" s="2551">
        <v>2000</v>
      </c>
      <c r="G66" s="2550"/>
      <c r="H66" s="2499"/>
      <c r="I66" s="2500" t="s">
        <v>7</v>
      </c>
      <c r="J66" s="2550" t="s">
        <v>2840</v>
      </c>
      <c r="K66" s="2697" t="s">
        <v>4063</v>
      </c>
      <c r="L66" s="2538">
        <v>4</v>
      </c>
      <c r="M66" s="2553">
        <v>10</v>
      </c>
      <c r="N66" s="2563">
        <v>2</v>
      </c>
      <c r="O66" s="2564">
        <v>8</v>
      </c>
      <c r="P66" s="2565">
        <v>63</v>
      </c>
      <c r="Q66" s="2517">
        <v>315</v>
      </c>
      <c r="R66" s="2568">
        <v>5</v>
      </c>
      <c r="S66" s="2569">
        <v>38.590000000000003</v>
      </c>
      <c r="T66" s="2570">
        <f t="shared" si="7"/>
        <v>271.40999999999997</v>
      </c>
      <c r="U66" s="2548">
        <f t="shared" si="8"/>
        <v>586.41</v>
      </c>
      <c r="V66" s="2542">
        <v>46</v>
      </c>
      <c r="W66" s="4"/>
      <c r="NW66" s="751"/>
      <c r="NX66" s="328" t="s">
        <v>7</v>
      </c>
    </row>
    <row r="67" spans="1:388" x14ac:dyDescent="0.25">
      <c r="A67" s="739">
        <v>47</v>
      </c>
      <c r="B67" s="2709" t="s">
        <v>26</v>
      </c>
      <c r="C67" s="2060">
        <f t="shared" si="6"/>
        <v>585.49</v>
      </c>
      <c r="D67" s="2549" t="s">
        <v>4320</v>
      </c>
      <c r="E67" s="2550" t="s">
        <v>2878</v>
      </c>
      <c r="F67" s="2551">
        <v>1999</v>
      </c>
      <c r="G67" s="2550"/>
      <c r="H67" s="2499"/>
      <c r="I67" s="2500" t="s">
        <v>7</v>
      </c>
      <c r="J67" s="2550" t="s">
        <v>2841</v>
      </c>
      <c r="K67" s="2697" t="s">
        <v>2536</v>
      </c>
      <c r="L67" s="2538">
        <v>4</v>
      </c>
      <c r="M67" s="2553">
        <v>10</v>
      </c>
      <c r="N67" s="2563">
        <v>2</v>
      </c>
      <c r="O67" s="2564">
        <v>20</v>
      </c>
      <c r="P67" s="2565">
        <v>81</v>
      </c>
      <c r="Q67" s="2517">
        <f>IF(AND(OR(ISBLANK(N67),N67=0),OR(ISBLANK(O67),O67=0),OR(ISBLANK(P67),P67=0)),0,IF(250+('[1]YB - Under 17 Male'!AB19-(O67+60*N67))*3-IF(P67&lt;33,0,IF(P67&lt;66,1,2))&lt;=0,0,250+('[1]YB - Under 17 Male'!AB19-(O67+60*N67))*3-IF(P67&lt;33,0,IF(P67&lt;66,1,2))))</f>
        <v>278</v>
      </c>
      <c r="R67" s="2568">
        <v>5</v>
      </c>
      <c r="S67" s="2569">
        <v>2.5099999999999998</v>
      </c>
      <c r="T67" s="2570">
        <f t="shared" si="7"/>
        <v>307.49</v>
      </c>
      <c r="U67" s="2548">
        <f t="shared" si="8"/>
        <v>585.49</v>
      </c>
      <c r="V67" s="2542">
        <v>47</v>
      </c>
      <c r="W67" s="4"/>
      <c r="NW67" s="751"/>
      <c r="NX67" s="328" t="s">
        <v>7</v>
      </c>
    </row>
    <row r="68" spans="1:388" x14ac:dyDescent="0.25">
      <c r="A68" s="739">
        <v>48</v>
      </c>
      <c r="B68" s="2709" t="s">
        <v>26</v>
      </c>
      <c r="C68" s="2060">
        <f t="shared" si="6"/>
        <v>585.30999999999995</v>
      </c>
      <c r="D68" s="2549" t="s">
        <v>4317</v>
      </c>
      <c r="E68" s="2550" t="s">
        <v>2845</v>
      </c>
      <c r="F68" s="2551">
        <v>1999</v>
      </c>
      <c r="G68" s="2550"/>
      <c r="H68" s="2499"/>
      <c r="I68" s="2500" t="s">
        <v>7</v>
      </c>
      <c r="J68" s="2550" t="s">
        <v>2371</v>
      </c>
      <c r="K68" s="2697" t="s">
        <v>4107</v>
      </c>
      <c r="L68" s="2538">
        <v>2</v>
      </c>
      <c r="M68" s="2553">
        <v>10</v>
      </c>
      <c r="N68" s="2563">
        <v>2</v>
      </c>
      <c r="O68" s="2564">
        <v>19</v>
      </c>
      <c r="P68" s="2565">
        <v>69</v>
      </c>
      <c r="Q68" s="2517">
        <f>IF(AND(OR(ISBLANK(N68),N68=0),OR(ISBLANK(O68),O68=0),OR(ISBLANK(P68),P68=0)),0,IF(250+('[1]YB - Under 17 Male'!AB19-(O68+60*N68))*3-IF(P68&lt;33,0,IF(P68&lt;66,1,2))&lt;=0,0,250+('[1]YB - Under 17 Male'!AB19-(O68+60*N68))*3-IF(P68&lt;33,0,IF(P68&lt;66,1,2))))</f>
        <v>281</v>
      </c>
      <c r="R68" s="2568">
        <v>5</v>
      </c>
      <c r="S68" s="2569">
        <v>5.69</v>
      </c>
      <c r="T68" s="2570">
        <f t="shared" si="7"/>
        <v>304.31</v>
      </c>
      <c r="U68" s="2548">
        <f t="shared" si="8"/>
        <v>585.30999999999995</v>
      </c>
      <c r="V68" s="2542">
        <v>48</v>
      </c>
      <c r="W68" s="4"/>
      <c r="NW68" s="751"/>
      <c r="NX68" s="328" t="s">
        <v>7</v>
      </c>
    </row>
    <row r="69" spans="1:388" x14ac:dyDescent="0.25">
      <c r="A69" s="739">
        <v>49</v>
      </c>
      <c r="B69" s="2709" t="s">
        <v>186</v>
      </c>
      <c r="C69" s="2060">
        <f t="shared" si="6"/>
        <v>584</v>
      </c>
      <c r="D69" s="2712" t="s">
        <v>3038</v>
      </c>
      <c r="E69" s="2719" t="s">
        <v>4495</v>
      </c>
      <c r="F69" s="2725">
        <v>2000</v>
      </c>
      <c r="G69" s="2734">
        <v>10022</v>
      </c>
      <c r="H69" s="1271"/>
      <c r="I69" s="1917" t="s">
        <v>477</v>
      </c>
      <c r="J69" s="2743" t="s">
        <v>481</v>
      </c>
      <c r="K69" s="2746" t="s">
        <v>3140</v>
      </c>
      <c r="L69" s="2757">
        <v>3</v>
      </c>
      <c r="M69" s="2763">
        <v>4</v>
      </c>
      <c r="N69" s="2563" t="s">
        <v>110</v>
      </c>
      <c r="O69" s="2564" t="s">
        <v>68</v>
      </c>
      <c r="P69" s="2565">
        <v>99</v>
      </c>
      <c r="Q69" s="2517">
        <f>IF(AND(OR(ISBLANK(N69),N69=0),OR(ISBLANK(O69),O69=0),OR(ISBLANK(P69),P69=0)),0,IF(250+('[2]YB - Under 17 Male'!$AB$19-(O69+60*N69))*3-IF(P69&lt;33,0,IF(P69&lt;66,1,2))&lt;=0,0,250+('[2]YB - Under 17 Male'!$AB$19-(O69+60*N69))*3-IF(P69&lt;33,0,IF(P69&lt;66,1,2))))</f>
        <v>278</v>
      </c>
      <c r="R69" s="2568" t="s">
        <v>375</v>
      </c>
      <c r="S69" s="2569" t="s">
        <v>138</v>
      </c>
      <c r="T69" s="927">
        <f t="shared" si="7"/>
        <v>306</v>
      </c>
      <c r="U69" s="2458">
        <f t="shared" si="8"/>
        <v>584</v>
      </c>
      <c r="V69" s="2542">
        <v>49</v>
      </c>
      <c r="W69" s="4"/>
      <c r="NW69" s="751"/>
      <c r="NX69" s="328" t="s">
        <v>7</v>
      </c>
    </row>
    <row r="70" spans="1:388" x14ac:dyDescent="0.25">
      <c r="A70" s="739">
        <v>50</v>
      </c>
      <c r="B70" s="2709" t="s">
        <v>185</v>
      </c>
      <c r="C70" s="2060">
        <f t="shared" si="6"/>
        <v>583</v>
      </c>
      <c r="D70" s="2714" t="s">
        <v>4505</v>
      </c>
      <c r="E70" s="2722" t="s">
        <v>4504</v>
      </c>
      <c r="F70" s="2727">
        <v>1999</v>
      </c>
      <c r="G70" s="2727">
        <v>13818</v>
      </c>
      <c r="H70" s="1271"/>
      <c r="I70" s="1917" t="s">
        <v>477</v>
      </c>
      <c r="J70" s="2744" t="s">
        <v>3139</v>
      </c>
      <c r="K70" s="2753"/>
      <c r="L70" s="2734">
        <v>2</v>
      </c>
      <c r="M70" s="2763">
        <v>1</v>
      </c>
      <c r="N70" s="2563" t="s">
        <v>110</v>
      </c>
      <c r="O70" s="2564" t="s">
        <v>72</v>
      </c>
      <c r="P70" s="2565" t="s">
        <v>112</v>
      </c>
      <c r="Q70" s="2517">
        <f>IF(AND(OR(ISBLANK(N70),N70=0),OR(ISBLANK(O70),O70=0),OR(ISBLANK(P70),P70=0)),0,IF(250+('[4]YB - Under 17 Male'!AB19-(O70+60*N70))*3-IF(P70&lt;33,0,IF(P70&lt;66,1,2))&lt;=0,0,250+('[4]YB - Under 17 Male'!AB19-(O70+60*N70))*3-IF(P70&lt;33,0,IF(P70&lt;66,1,2))))</f>
        <v>302</v>
      </c>
      <c r="R70" s="2778" t="s">
        <v>375</v>
      </c>
      <c r="S70" s="2669" t="s">
        <v>75</v>
      </c>
      <c r="T70" s="927">
        <f t="shared" si="7"/>
        <v>281</v>
      </c>
      <c r="U70" s="2458">
        <f t="shared" si="8"/>
        <v>583</v>
      </c>
      <c r="V70" s="2542">
        <v>50</v>
      </c>
      <c r="W70" s="4"/>
      <c r="NW70" s="751"/>
      <c r="NX70" s="328" t="s">
        <v>7</v>
      </c>
    </row>
    <row r="71" spans="1:388" x14ac:dyDescent="0.25">
      <c r="A71" s="739">
        <v>51</v>
      </c>
      <c r="B71" s="2709" t="s">
        <v>131</v>
      </c>
      <c r="C71" s="2060">
        <f t="shared" si="6"/>
        <v>582.19000000000005</v>
      </c>
      <c r="D71" s="2549" t="s">
        <v>4324</v>
      </c>
      <c r="E71" s="2550" t="s">
        <v>1163</v>
      </c>
      <c r="F71" s="2551">
        <v>1999</v>
      </c>
      <c r="G71" s="2550"/>
      <c r="H71" s="2499"/>
      <c r="I71" s="2500" t="s">
        <v>7</v>
      </c>
      <c r="J71" s="2550" t="s">
        <v>2672</v>
      </c>
      <c r="K71" s="2697" t="s">
        <v>4070</v>
      </c>
      <c r="L71" s="2538">
        <v>11</v>
      </c>
      <c r="M71" s="2553">
        <v>10</v>
      </c>
      <c r="N71" s="2563">
        <v>2</v>
      </c>
      <c r="O71" s="2564">
        <v>13</v>
      </c>
      <c r="P71" s="2565">
        <v>8</v>
      </c>
      <c r="Q71" s="2517">
        <v>301</v>
      </c>
      <c r="R71" s="2568">
        <v>5</v>
      </c>
      <c r="S71" s="2569">
        <v>28.81</v>
      </c>
      <c r="T71" s="2570">
        <f t="shared" si="7"/>
        <v>281.19</v>
      </c>
      <c r="U71" s="2548">
        <f t="shared" si="8"/>
        <v>582.19000000000005</v>
      </c>
      <c r="V71" s="2542">
        <v>51</v>
      </c>
      <c r="W71" s="4"/>
      <c r="NW71" s="751"/>
      <c r="NX71" s="328" t="s">
        <v>7</v>
      </c>
    </row>
    <row r="72" spans="1:388" x14ac:dyDescent="0.25">
      <c r="A72" s="739">
        <v>52</v>
      </c>
      <c r="B72" s="2791" t="s">
        <v>131</v>
      </c>
      <c r="C72" s="2060">
        <f t="shared" si="6"/>
        <v>582.04999999999995</v>
      </c>
      <c r="D72" s="2549" t="s">
        <v>4345</v>
      </c>
      <c r="E72" s="2550" t="s">
        <v>4380</v>
      </c>
      <c r="F72" s="2551">
        <v>2000</v>
      </c>
      <c r="G72" s="2550"/>
      <c r="H72" s="2499"/>
      <c r="I72" s="2500" t="s">
        <v>7</v>
      </c>
      <c r="J72" s="2550" t="s">
        <v>4215</v>
      </c>
      <c r="K72" s="2697" t="s">
        <v>4147</v>
      </c>
      <c r="L72" s="2538">
        <v>4</v>
      </c>
      <c r="M72" s="2553">
        <v>10</v>
      </c>
      <c r="N72" s="2563">
        <v>2</v>
      </c>
      <c r="O72" s="2564">
        <v>10</v>
      </c>
      <c r="P72" s="2565">
        <v>41</v>
      </c>
      <c r="Q72" s="2517">
        <v>309</v>
      </c>
      <c r="R72" s="2568">
        <v>5</v>
      </c>
      <c r="S72" s="2569">
        <v>36.950000000000003</v>
      </c>
      <c r="T72" s="2570">
        <f t="shared" si="7"/>
        <v>273.05</v>
      </c>
      <c r="U72" s="2548">
        <f t="shared" si="8"/>
        <v>582.04999999999995</v>
      </c>
      <c r="V72" s="2542">
        <v>52</v>
      </c>
      <c r="W72" s="4"/>
      <c r="NW72" s="751"/>
      <c r="NX72" s="328" t="s">
        <v>7</v>
      </c>
    </row>
    <row r="73" spans="1:388" x14ac:dyDescent="0.25">
      <c r="A73" s="739">
        <v>53</v>
      </c>
      <c r="B73" s="2709" t="s">
        <v>61</v>
      </c>
      <c r="C73" s="2060">
        <f t="shared" si="6"/>
        <v>581.44000000000005</v>
      </c>
      <c r="D73" s="2549" t="s">
        <v>4368</v>
      </c>
      <c r="E73" s="2550" t="s">
        <v>4372</v>
      </c>
      <c r="F73" s="2551">
        <v>2000</v>
      </c>
      <c r="G73" s="2550"/>
      <c r="H73" s="2499"/>
      <c r="I73" s="2500" t="s">
        <v>7</v>
      </c>
      <c r="J73" s="2550" t="s">
        <v>4169</v>
      </c>
      <c r="K73" s="2697" t="s">
        <v>2362</v>
      </c>
      <c r="L73" s="2538">
        <v>11</v>
      </c>
      <c r="M73" s="2553">
        <v>10</v>
      </c>
      <c r="N73" s="2563">
        <v>2</v>
      </c>
      <c r="O73" s="2564">
        <v>15</v>
      </c>
      <c r="P73" s="2565">
        <v>85</v>
      </c>
      <c r="Q73" s="2517">
        <v>293</v>
      </c>
      <c r="R73" s="2568">
        <v>5</v>
      </c>
      <c r="S73" s="2569">
        <v>21.56</v>
      </c>
      <c r="T73" s="2570">
        <f t="shared" si="7"/>
        <v>288.44</v>
      </c>
      <c r="U73" s="2548">
        <f t="shared" si="8"/>
        <v>581.44000000000005</v>
      </c>
      <c r="V73" s="2542">
        <v>53</v>
      </c>
      <c r="W73" s="4"/>
      <c r="NW73" s="751"/>
      <c r="NX73" s="328" t="s">
        <v>7</v>
      </c>
    </row>
    <row r="74" spans="1:388" x14ac:dyDescent="0.25">
      <c r="A74" s="739">
        <v>54</v>
      </c>
      <c r="B74" s="2709" t="s">
        <v>61</v>
      </c>
      <c r="C74" s="2060">
        <f t="shared" si="6"/>
        <v>580.72</v>
      </c>
      <c r="D74" s="2549" t="s">
        <v>4325</v>
      </c>
      <c r="E74" s="2550" t="s">
        <v>1248</v>
      </c>
      <c r="F74" s="2551">
        <v>1999</v>
      </c>
      <c r="G74" s="2550"/>
      <c r="H74" s="2499"/>
      <c r="I74" s="2500" t="s">
        <v>7</v>
      </c>
      <c r="J74" s="2550" t="s">
        <v>4326</v>
      </c>
      <c r="K74" s="2697" t="s">
        <v>4063</v>
      </c>
      <c r="L74" s="2538">
        <v>4</v>
      </c>
      <c r="M74" s="2553">
        <v>10</v>
      </c>
      <c r="N74" s="2563">
        <v>2</v>
      </c>
      <c r="O74" s="2564">
        <v>8</v>
      </c>
      <c r="P74" s="2565">
        <v>29</v>
      </c>
      <c r="Q74" s="2517">
        <v>316</v>
      </c>
      <c r="R74" s="2568">
        <v>5</v>
      </c>
      <c r="S74" s="2569">
        <v>45.28</v>
      </c>
      <c r="T74" s="2570">
        <f t="shared" si="7"/>
        <v>264.72000000000003</v>
      </c>
      <c r="U74" s="2548">
        <f t="shared" si="8"/>
        <v>580.72</v>
      </c>
      <c r="V74" s="2542">
        <v>54</v>
      </c>
      <c r="W74" s="4"/>
      <c r="NW74" s="751"/>
      <c r="NX74" s="328" t="s">
        <v>7</v>
      </c>
    </row>
    <row r="75" spans="1:388" x14ac:dyDescent="0.25">
      <c r="A75" s="739">
        <v>55</v>
      </c>
      <c r="B75" s="2709" t="s">
        <v>78</v>
      </c>
      <c r="C75" s="2060">
        <f t="shared" si="6"/>
        <v>580.41</v>
      </c>
      <c r="D75" s="2549" t="s">
        <v>4366</v>
      </c>
      <c r="E75" s="2550" t="s">
        <v>1094</v>
      </c>
      <c r="F75" s="2551">
        <v>2000</v>
      </c>
      <c r="G75" s="2550"/>
      <c r="H75" s="2499"/>
      <c r="I75" s="2500" t="s">
        <v>7</v>
      </c>
      <c r="J75" s="2550" t="s">
        <v>4367</v>
      </c>
      <c r="K75" s="2697" t="s">
        <v>4095</v>
      </c>
      <c r="L75" s="2538">
        <v>11</v>
      </c>
      <c r="M75" s="2553">
        <v>10</v>
      </c>
      <c r="N75" s="2563">
        <v>2</v>
      </c>
      <c r="O75" s="2564">
        <v>23</v>
      </c>
      <c r="P75" s="2565">
        <v>85</v>
      </c>
      <c r="Q75" s="2517">
        <v>269</v>
      </c>
      <c r="R75" s="2568">
        <v>4</v>
      </c>
      <c r="S75" s="2569">
        <v>58.59</v>
      </c>
      <c r="T75" s="2570">
        <f t="shared" si="7"/>
        <v>311.40999999999997</v>
      </c>
      <c r="U75" s="2548">
        <f t="shared" si="8"/>
        <v>580.41</v>
      </c>
      <c r="V75" s="2542">
        <v>55</v>
      </c>
      <c r="W75" s="4"/>
      <c r="NW75" s="751"/>
      <c r="NX75" s="328" t="s">
        <v>7</v>
      </c>
    </row>
    <row r="76" spans="1:388" x14ac:dyDescent="0.25">
      <c r="A76" s="739">
        <v>56</v>
      </c>
      <c r="B76" s="2709" t="s">
        <v>78</v>
      </c>
      <c r="C76" s="2060">
        <f t="shared" si="6"/>
        <v>579.88</v>
      </c>
      <c r="D76" s="2549" t="s">
        <v>4383</v>
      </c>
      <c r="E76" s="2550" t="s">
        <v>744</v>
      </c>
      <c r="F76" s="2551">
        <v>2000</v>
      </c>
      <c r="G76" s="2550"/>
      <c r="H76" s="2499"/>
      <c r="I76" s="2500" t="s">
        <v>7</v>
      </c>
      <c r="J76" s="2550" t="s">
        <v>2371</v>
      </c>
      <c r="K76" s="2697" t="s">
        <v>4107</v>
      </c>
      <c r="L76" s="2538">
        <v>2</v>
      </c>
      <c r="M76" s="2553">
        <v>10</v>
      </c>
      <c r="N76" s="2563">
        <v>2</v>
      </c>
      <c r="O76" s="2564">
        <v>9</v>
      </c>
      <c r="P76" s="2565">
        <v>44</v>
      </c>
      <c r="Q76" s="2517">
        <v>312</v>
      </c>
      <c r="R76" s="2568">
        <v>5</v>
      </c>
      <c r="S76" s="2569">
        <v>42.12</v>
      </c>
      <c r="T76" s="2570">
        <f t="shared" si="7"/>
        <v>267.88</v>
      </c>
      <c r="U76" s="2548">
        <f t="shared" si="8"/>
        <v>579.88</v>
      </c>
      <c r="V76" s="2542">
        <v>56</v>
      </c>
      <c r="W76" s="4"/>
      <c r="NW76" s="751"/>
      <c r="NX76" s="328" t="s">
        <v>7</v>
      </c>
    </row>
    <row r="77" spans="1:388" x14ac:dyDescent="0.25">
      <c r="A77" s="739">
        <v>57</v>
      </c>
      <c r="B77" s="2709" t="s">
        <v>71</v>
      </c>
      <c r="C77" s="2060">
        <f t="shared" si="6"/>
        <v>579</v>
      </c>
      <c r="D77" s="2712" t="s">
        <v>3038</v>
      </c>
      <c r="E77" s="2720" t="s">
        <v>4520</v>
      </c>
      <c r="F77" s="2725">
        <v>2000</v>
      </c>
      <c r="G77" s="2734">
        <v>11375</v>
      </c>
      <c r="H77" s="1271"/>
      <c r="I77" s="1917" t="s">
        <v>477</v>
      </c>
      <c r="J77" s="2743" t="s">
        <v>3070</v>
      </c>
      <c r="K77" s="2746" t="s">
        <v>3140</v>
      </c>
      <c r="L77" s="2757">
        <v>3</v>
      </c>
      <c r="M77" s="2763">
        <v>4</v>
      </c>
      <c r="N77" s="2563" t="s">
        <v>110</v>
      </c>
      <c r="O77" s="2564" t="s">
        <v>69</v>
      </c>
      <c r="P77" s="2565">
        <v>64</v>
      </c>
      <c r="Q77" s="2517">
        <f>IF(AND(OR(ISBLANK(N77),N77=0),OR(ISBLANK(O77),O77=0),OR(ISBLANK(P77),P77=0)),0,IF(250+('[2]YB - Under 17 Male'!$AB$19-(O77+60*N77))*3-IF(P77&lt;33,0,IF(P77&lt;66,1,2))&lt;=0,0,250+('[2]YB - Under 17 Male'!$AB$19-(O77+60*N77))*3-IF(P77&lt;33,0,IF(P77&lt;66,1,2))))</f>
        <v>246</v>
      </c>
      <c r="R77" s="2568" t="s">
        <v>338</v>
      </c>
      <c r="S77" s="2569" t="s">
        <v>15</v>
      </c>
      <c r="T77" s="927">
        <f t="shared" si="7"/>
        <v>333</v>
      </c>
      <c r="U77" s="2458">
        <f t="shared" si="8"/>
        <v>579</v>
      </c>
      <c r="V77" s="2542">
        <v>57</v>
      </c>
      <c r="W77" s="4"/>
      <c r="NW77" s="751"/>
      <c r="NX77" s="328" t="s">
        <v>7</v>
      </c>
    </row>
    <row r="78" spans="1:388" x14ac:dyDescent="0.25">
      <c r="A78" s="739">
        <v>58</v>
      </c>
      <c r="B78" s="2709" t="s">
        <v>71</v>
      </c>
      <c r="C78" s="2060">
        <f t="shared" si="6"/>
        <v>579.11</v>
      </c>
      <c r="D78" s="2549" t="s">
        <v>4322</v>
      </c>
      <c r="E78" s="2550" t="s">
        <v>2881</v>
      </c>
      <c r="F78" s="2551">
        <v>1999</v>
      </c>
      <c r="G78" s="2550"/>
      <c r="H78" s="2499"/>
      <c r="I78" s="2500" t="s">
        <v>7</v>
      </c>
      <c r="J78" s="2550" t="s">
        <v>4323</v>
      </c>
      <c r="K78" s="2697" t="s">
        <v>2536</v>
      </c>
      <c r="L78" s="2538">
        <v>4</v>
      </c>
      <c r="M78" s="2553">
        <v>10</v>
      </c>
      <c r="N78" s="2563">
        <v>2</v>
      </c>
      <c r="O78" s="2564">
        <v>16</v>
      </c>
      <c r="P78" s="2565">
        <v>1</v>
      </c>
      <c r="Q78" s="2517">
        <f>IF(AND(OR(ISBLANK(N78),N78=0),OR(ISBLANK(O78),O78=0),OR(ISBLANK(P78),P78=0)),0,IF(250+('[1]YB - Under 17 Male'!AB19-(O78+60*N78))*3-IF(P78&lt;33,0,IF(P78&lt;66,1,2))&lt;=0,0,250+('[1]YB - Under 17 Male'!AB19-(O78+60*N78))*3-IF(P78&lt;33,0,IF(P78&lt;66,1,2))))</f>
        <v>292</v>
      </c>
      <c r="R78" s="2568">
        <v>5</v>
      </c>
      <c r="S78" s="2569">
        <v>22.89</v>
      </c>
      <c r="T78" s="2570">
        <f t="shared" si="7"/>
        <v>287.11</v>
      </c>
      <c r="U78" s="2548">
        <f t="shared" si="8"/>
        <v>579.11</v>
      </c>
      <c r="V78" s="2542">
        <v>58</v>
      </c>
      <c r="W78" s="4"/>
      <c r="NW78" s="751"/>
      <c r="NX78" s="328" t="s">
        <v>7</v>
      </c>
    </row>
    <row r="79" spans="1:388" x14ac:dyDescent="0.25">
      <c r="A79" s="739">
        <v>59</v>
      </c>
      <c r="B79" s="2709" t="s">
        <v>71</v>
      </c>
      <c r="C79" s="2060">
        <f t="shared" si="6"/>
        <v>579.05999999999995</v>
      </c>
      <c r="D79" s="2549" t="s">
        <v>4384</v>
      </c>
      <c r="E79" s="2550" t="s">
        <v>2879</v>
      </c>
      <c r="F79" s="2551">
        <v>2000</v>
      </c>
      <c r="G79" s="2550"/>
      <c r="H79" s="2499"/>
      <c r="I79" s="2500" t="s">
        <v>7</v>
      </c>
      <c r="J79" s="2550" t="s">
        <v>4215</v>
      </c>
      <c r="K79" s="2697" t="s">
        <v>4147</v>
      </c>
      <c r="L79" s="2538">
        <v>4</v>
      </c>
      <c r="M79" s="2553">
        <v>10</v>
      </c>
      <c r="N79" s="2563">
        <v>2</v>
      </c>
      <c r="O79" s="2564">
        <v>7</v>
      </c>
      <c r="P79" s="2565">
        <v>7</v>
      </c>
      <c r="Q79" s="2517">
        <v>319</v>
      </c>
      <c r="R79" s="2568">
        <v>5</v>
      </c>
      <c r="S79" s="2569">
        <v>49.94</v>
      </c>
      <c r="T79" s="2570">
        <f t="shared" si="7"/>
        <v>260.06</v>
      </c>
      <c r="U79" s="2548">
        <f t="shared" si="8"/>
        <v>579.05999999999995</v>
      </c>
      <c r="V79" s="2542">
        <v>59</v>
      </c>
      <c r="W79" s="4"/>
      <c r="NW79" s="751"/>
      <c r="NX79" s="328" t="s">
        <v>7</v>
      </c>
    </row>
    <row r="80" spans="1:388" x14ac:dyDescent="0.25">
      <c r="A80" s="739">
        <v>60</v>
      </c>
      <c r="B80" s="2709" t="s">
        <v>71</v>
      </c>
      <c r="C80" s="1746" t="s">
        <v>2856</v>
      </c>
      <c r="D80" s="2713" t="s">
        <v>2952</v>
      </c>
      <c r="E80" s="2721" t="s">
        <v>2967</v>
      </c>
      <c r="F80" s="2551">
        <v>1999</v>
      </c>
      <c r="G80" s="2739" t="s">
        <v>4469</v>
      </c>
      <c r="H80" s="1914"/>
      <c r="I80" s="1918" t="s">
        <v>2465</v>
      </c>
      <c r="J80" s="2721" t="s">
        <v>2946</v>
      </c>
      <c r="K80" s="2751"/>
      <c r="L80" s="2759"/>
      <c r="M80" s="2765"/>
      <c r="N80" s="2584" t="s">
        <v>110</v>
      </c>
      <c r="O80" s="2586" t="s">
        <v>77</v>
      </c>
      <c r="P80" s="2770" t="s">
        <v>74</v>
      </c>
      <c r="Q80" s="2583" t="s">
        <v>2524</v>
      </c>
      <c r="R80" s="2776" t="s">
        <v>338</v>
      </c>
      <c r="S80" s="2590" t="s">
        <v>26</v>
      </c>
      <c r="T80" s="2590" t="s">
        <v>2503</v>
      </c>
      <c r="U80" s="2710" t="s">
        <v>2856</v>
      </c>
      <c r="V80" s="2542">
        <v>60</v>
      </c>
      <c r="W80" s="4"/>
      <c r="NW80" s="751"/>
      <c r="NX80" s="328" t="s">
        <v>7</v>
      </c>
    </row>
    <row r="81" spans="1:388" x14ac:dyDescent="0.25">
      <c r="A81" s="739">
        <v>61</v>
      </c>
      <c r="B81" s="2709" t="s">
        <v>2344</v>
      </c>
      <c r="C81" s="2060">
        <f t="shared" ref="C81:C92" si="9">SUM(Q81,T81)</f>
        <v>578.19000000000005</v>
      </c>
      <c r="D81" s="2549" t="s">
        <v>4377</v>
      </c>
      <c r="E81" s="2550" t="s">
        <v>2607</v>
      </c>
      <c r="F81" s="2551">
        <v>2000</v>
      </c>
      <c r="G81" s="2550"/>
      <c r="H81" s="2499"/>
      <c r="I81" s="2500" t="s">
        <v>7</v>
      </c>
      <c r="J81" s="2550" t="s">
        <v>4378</v>
      </c>
      <c r="K81" s="2697" t="s">
        <v>2362</v>
      </c>
      <c r="L81" s="2538">
        <v>11</v>
      </c>
      <c r="M81" s="2553">
        <v>10</v>
      </c>
      <c r="N81" s="2563">
        <v>2</v>
      </c>
      <c r="O81" s="2564">
        <v>15</v>
      </c>
      <c r="P81" s="2565">
        <v>42</v>
      </c>
      <c r="Q81" s="2517">
        <v>294</v>
      </c>
      <c r="R81" s="2568">
        <v>5</v>
      </c>
      <c r="S81" s="2569">
        <v>25.81</v>
      </c>
      <c r="T81" s="2570">
        <f t="shared" ref="T81:T92" si="10">IF(AND(OR(ISBLANK(R81),R81=0),OR(ISBLANK(S81),S81=0)),0,IF(250+360-(60*R81+S81)&lt;=0,0,250+360-(60*R81+S81)))</f>
        <v>284.19</v>
      </c>
      <c r="U81" s="2548">
        <f t="shared" ref="U81:U92" si="11">SUM(Q81,T81)</f>
        <v>578.19000000000005</v>
      </c>
      <c r="V81" s="2542">
        <v>61</v>
      </c>
      <c r="W81" s="4"/>
      <c r="NW81" s="751"/>
      <c r="NX81" s="328" t="s">
        <v>7</v>
      </c>
    </row>
    <row r="82" spans="1:388" x14ac:dyDescent="0.25">
      <c r="A82" s="739">
        <v>62</v>
      </c>
      <c r="B82" s="2709" t="s">
        <v>119</v>
      </c>
      <c r="C82" s="2060">
        <f t="shared" si="9"/>
        <v>575.24</v>
      </c>
      <c r="D82" s="2549" t="s">
        <v>4319</v>
      </c>
      <c r="E82" s="2550" t="s">
        <v>4373</v>
      </c>
      <c r="F82" s="2551">
        <v>2000</v>
      </c>
      <c r="G82" s="2550"/>
      <c r="H82" s="2499"/>
      <c r="I82" s="2500" t="s">
        <v>7</v>
      </c>
      <c r="J82" s="2550" t="s">
        <v>4169</v>
      </c>
      <c r="K82" s="2697" t="s">
        <v>2362</v>
      </c>
      <c r="L82" s="2538">
        <v>11</v>
      </c>
      <c r="M82" s="2553">
        <v>10</v>
      </c>
      <c r="N82" s="2563">
        <v>2</v>
      </c>
      <c r="O82" s="2564">
        <v>18</v>
      </c>
      <c r="P82" s="2565">
        <v>69</v>
      </c>
      <c r="Q82" s="2517">
        <v>284</v>
      </c>
      <c r="R82" s="2568">
        <v>5</v>
      </c>
      <c r="S82" s="2569">
        <v>18.760000000000002</v>
      </c>
      <c r="T82" s="2570">
        <f t="shared" si="10"/>
        <v>291.24</v>
      </c>
      <c r="U82" s="2548">
        <f t="shared" si="11"/>
        <v>575.24</v>
      </c>
      <c r="V82" s="2542">
        <v>62</v>
      </c>
      <c r="W82" s="4"/>
      <c r="NW82" s="751"/>
      <c r="NX82" s="328" t="s">
        <v>7</v>
      </c>
    </row>
    <row r="83" spans="1:388" x14ac:dyDescent="0.25">
      <c r="A83" s="739">
        <v>63</v>
      </c>
      <c r="B83" s="2709" t="s">
        <v>119</v>
      </c>
      <c r="C83" s="2060">
        <f t="shared" si="9"/>
        <v>574.99</v>
      </c>
      <c r="D83" s="2549" t="s">
        <v>4374</v>
      </c>
      <c r="E83" s="2550" t="s">
        <v>4375</v>
      </c>
      <c r="F83" s="2551">
        <v>2000</v>
      </c>
      <c r="G83" s="2550"/>
      <c r="H83" s="2499"/>
      <c r="I83" s="2500" t="s">
        <v>7</v>
      </c>
      <c r="J83" s="2550" t="s">
        <v>4376</v>
      </c>
      <c r="K83" s="2697" t="s">
        <v>4065</v>
      </c>
      <c r="L83" s="2538">
        <v>17</v>
      </c>
      <c r="M83" s="2553">
        <v>10</v>
      </c>
      <c r="N83" s="2563">
        <v>2</v>
      </c>
      <c r="O83" s="2564">
        <v>18</v>
      </c>
      <c r="P83" s="2565">
        <v>81</v>
      </c>
      <c r="Q83" s="2517">
        <v>284</v>
      </c>
      <c r="R83" s="2568">
        <v>5</v>
      </c>
      <c r="S83" s="2569">
        <v>19.010000000000002</v>
      </c>
      <c r="T83" s="2570">
        <f t="shared" si="10"/>
        <v>290.99</v>
      </c>
      <c r="U83" s="2548">
        <f t="shared" si="11"/>
        <v>574.99</v>
      </c>
      <c r="V83" s="2542">
        <v>63</v>
      </c>
      <c r="W83" s="4"/>
      <c r="NW83" s="751"/>
      <c r="NX83" s="328" t="s">
        <v>7</v>
      </c>
    </row>
    <row r="84" spans="1:388" x14ac:dyDescent="0.25">
      <c r="A84" s="739">
        <v>64</v>
      </c>
      <c r="B84" s="2709" t="s">
        <v>2347</v>
      </c>
      <c r="C84" s="2060">
        <f t="shared" si="9"/>
        <v>574.27</v>
      </c>
      <c r="D84" s="2549" t="s">
        <v>4368</v>
      </c>
      <c r="E84" s="2550" t="s">
        <v>2788</v>
      </c>
      <c r="F84" s="2551">
        <v>2000</v>
      </c>
      <c r="G84" s="2550"/>
      <c r="H84" s="2499"/>
      <c r="I84" s="2500" t="s">
        <v>7</v>
      </c>
      <c r="J84" s="2550" t="s">
        <v>2542</v>
      </c>
      <c r="K84" s="2697" t="s">
        <v>2537</v>
      </c>
      <c r="L84" s="2538">
        <v>18</v>
      </c>
      <c r="M84" s="2553">
        <v>10</v>
      </c>
      <c r="N84" s="2563">
        <v>2</v>
      </c>
      <c r="O84" s="2564">
        <v>25</v>
      </c>
      <c r="P84" s="2565">
        <v>19</v>
      </c>
      <c r="Q84" s="2517">
        <v>265</v>
      </c>
      <c r="R84" s="2568">
        <v>5</v>
      </c>
      <c r="S84" s="2569">
        <v>0.73</v>
      </c>
      <c r="T84" s="2570">
        <f t="shared" si="10"/>
        <v>309.27</v>
      </c>
      <c r="U84" s="2548">
        <f t="shared" si="11"/>
        <v>574.27</v>
      </c>
      <c r="V84" s="2542">
        <v>64</v>
      </c>
      <c r="W84" s="4"/>
      <c r="NW84" s="751"/>
      <c r="NX84" s="328" t="s">
        <v>7</v>
      </c>
    </row>
    <row r="85" spans="1:388" x14ac:dyDescent="0.25">
      <c r="A85" s="739">
        <v>65</v>
      </c>
      <c r="B85" s="2709" t="s">
        <v>297</v>
      </c>
      <c r="C85" s="2060">
        <f t="shared" si="9"/>
        <v>573.47</v>
      </c>
      <c r="D85" s="2549" t="s">
        <v>4388</v>
      </c>
      <c r="E85" s="2550" t="s">
        <v>2608</v>
      </c>
      <c r="F85" s="2551">
        <v>2000</v>
      </c>
      <c r="G85" s="2550"/>
      <c r="H85" s="2499"/>
      <c r="I85" s="2500" t="s">
        <v>7</v>
      </c>
      <c r="J85" s="2550" t="s">
        <v>2638</v>
      </c>
      <c r="K85" s="2697" t="s">
        <v>2537</v>
      </c>
      <c r="L85" s="2538">
        <v>18</v>
      </c>
      <c r="M85" s="2553">
        <v>10</v>
      </c>
      <c r="N85" s="2563">
        <v>2</v>
      </c>
      <c r="O85" s="2564">
        <v>8</v>
      </c>
      <c r="P85" s="2565">
        <v>95</v>
      </c>
      <c r="Q85" s="2517">
        <v>314</v>
      </c>
      <c r="R85" s="2568">
        <v>5</v>
      </c>
      <c r="S85" s="2569">
        <v>50.53</v>
      </c>
      <c r="T85" s="2570">
        <f t="shared" si="10"/>
        <v>259.47000000000003</v>
      </c>
      <c r="U85" s="2548">
        <f t="shared" si="11"/>
        <v>573.47</v>
      </c>
      <c r="V85" s="2542">
        <v>65</v>
      </c>
      <c r="W85" s="4"/>
      <c r="NW85" s="751"/>
      <c r="NX85" s="328" t="s">
        <v>7</v>
      </c>
    </row>
    <row r="86" spans="1:388" x14ac:dyDescent="0.25">
      <c r="A86" s="739">
        <v>66</v>
      </c>
      <c r="B86" s="2709" t="s">
        <v>297</v>
      </c>
      <c r="C86" s="2060">
        <f t="shared" si="9"/>
        <v>573.45000000000005</v>
      </c>
      <c r="D86" s="2549" t="s">
        <v>4314</v>
      </c>
      <c r="E86" s="2550" t="s">
        <v>4379</v>
      </c>
      <c r="F86" s="2551">
        <v>2000</v>
      </c>
      <c r="G86" s="2550"/>
      <c r="H86" s="2499"/>
      <c r="I86" s="2500" t="s">
        <v>7</v>
      </c>
      <c r="J86" s="2550" t="s">
        <v>2362</v>
      </c>
      <c r="K86" s="2697" t="s">
        <v>2362</v>
      </c>
      <c r="L86" s="2538">
        <v>11</v>
      </c>
      <c r="M86" s="2553">
        <v>10</v>
      </c>
      <c r="N86" s="2563">
        <v>2</v>
      </c>
      <c r="O86" s="2564">
        <v>19</v>
      </c>
      <c r="P86" s="2565">
        <v>84</v>
      </c>
      <c r="Q86" s="2517">
        <v>281</v>
      </c>
      <c r="R86" s="2568">
        <v>5</v>
      </c>
      <c r="S86" s="2569">
        <v>17.55</v>
      </c>
      <c r="T86" s="2570">
        <f t="shared" si="10"/>
        <v>292.45</v>
      </c>
      <c r="U86" s="2548">
        <f t="shared" si="11"/>
        <v>573.45000000000005</v>
      </c>
      <c r="V86" s="2542">
        <v>66</v>
      </c>
      <c r="W86" s="4"/>
      <c r="NW86" s="751"/>
      <c r="NX86" s="328" t="s">
        <v>7</v>
      </c>
    </row>
    <row r="87" spans="1:388" x14ac:dyDescent="0.25">
      <c r="A87" s="739">
        <v>67</v>
      </c>
      <c r="B87" s="2709" t="s">
        <v>117</v>
      </c>
      <c r="C87" s="2060">
        <f t="shared" si="9"/>
        <v>569</v>
      </c>
      <c r="D87" s="2712" t="s">
        <v>3046</v>
      </c>
      <c r="E87" s="2720" t="s">
        <v>4519</v>
      </c>
      <c r="F87" s="2725">
        <v>2000</v>
      </c>
      <c r="G87" s="2734">
        <v>13022</v>
      </c>
      <c r="H87" s="1271"/>
      <c r="I87" s="1917" t="s">
        <v>477</v>
      </c>
      <c r="J87" s="2743" t="s">
        <v>3345</v>
      </c>
      <c r="K87" s="2746" t="s">
        <v>3140</v>
      </c>
      <c r="L87" s="2757">
        <v>3</v>
      </c>
      <c r="M87" s="2763">
        <v>4</v>
      </c>
      <c r="N87" s="2563" t="s">
        <v>110</v>
      </c>
      <c r="O87" s="2564" t="s">
        <v>125</v>
      </c>
      <c r="P87" s="2565">
        <v>96</v>
      </c>
      <c r="Q87" s="2517">
        <f>IF(AND(OR(ISBLANK(N87),N87=0),OR(ISBLANK(O87),O87=0),OR(ISBLANK(P87),P87=0)),0,IF(250+('[2]YB - Under 17 Male'!$AB$19-(O87+60*N87))*3-IF(P87&lt;33,0,IF(P87&lt;66,1,2))&lt;=0,0,250+('[2]YB - Under 17 Male'!$AB$19-(O87+60*N87))*3-IF(P87&lt;33,0,IF(P87&lt;66,1,2))))</f>
        <v>311</v>
      </c>
      <c r="R87" s="2568" t="s">
        <v>375</v>
      </c>
      <c r="S87" s="2569" t="s">
        <v>114</v>
      </c>
      <c r="T87" s="927">
        <f t="shared" si="10"/>
        <v>258</v>
      </c>
      <c r="U87" s="2458">
        <f t="shared" si="11"/>
        <v>569</v>
      </c>
      <c r="V87" s="2542">
        <v>67</v>
      </c>
      <c r="W87" s="4"/>
      <c r="NW87" s="751"/>
      <c r="NX87" s="328" t="s">
        <v>7</v>
      </c>
    </row>
    <row r="88" spans="1:388" x14ac:dyDescent="0.25">
      <c r="A88" s="739">
        <v>68</v>
      </c>
      <c r="B88" s="2709" t="s">
        <v>451</v>
      </c>
      <c r="C88" s="2060">
        <f t="shared" si="9"/>
        <v>568</v>
      </c>
      <c r="D88" s="2712" t="s">
        <v>2909</v>
      </c>
      <c r="E88" s="2719" t="s">
        <v>4517</v>
      </c>
      <c r="F88" s="2725">
        <v>2000</v>
      </c>
      <c r="G88" s="2734">
        <v>12672</v>
      </c>
      <c r="H88" s="1271"/>
      <c r="I88" s="1917" t="s">
        <v>477</v>
      </c>
      <c r="J88" s="2743" t="s">
        <v>3070</v>
      </c>
      <c r="K88" s="2746" t="s">
        <v>3140</v>
      </c>
      <c r="L88" s="2757">
        <v>3</v>
      </c>
      <c r="M88" s="2763">
        <v>4</v>
      </c>
      <c r="N88" s="2563" t="s">
        <v>110</v>
      </c>
      <c r="O88" s="2564" t="s">
        <v>129</v>
      </c>
      <c r="P88" s="2565">
        <v>23</v>
      </c>
      <c r="Q88" s="2517">
        <f>IF(AND(OR(ISBLANK(N88),N88=0),OR(ISBLANK(O88),O88=0),OR(ISBLANK(P88),P88=0)),0,IF(250+('[2]YB - Under 17 Male'!$AB$19-(O88+60*N88))*3-IF(P88&lt;33,0,IF(P88&lt;66,1,2))&lt;=0,0,250+('[2]YB - Under 17 Male'!$AB$19-(O88+60*N88))*3-IF(P88&lt;33,0,IF(P88&lt;66,1,2))))</f>
        <v>274</v>
      </c>
      <c r="R88" s="2568" t="s">
        <v>375</v>
      </c>
      <c r="S88" s="2569" t="s">
        <v>139</v>
      </c>
      <c r="T88" s="927">
        <f t="shared" si="10"/>
        <v>294</v>
      </c>
      <c r="U88" s="2458">
        <f t="shared" si="11"/>
        <v>568</v>
      </c>
      <c r="V88" s="2542">
        <v>68</v>
      </c>
      <c r="W88" s="4"/>
      <c r="NW88" s="751"/>
      <c r="NX88" s="328" t="s">
        <v>7</v>
      </c>
    </row>
    <row r="89" spans="1:388" x14ac:dyDescent="0.25">
      <c r="A89" s="739">
        <v>69</v>
      </c>
      <c r="B89" s="2709" t="s">
        <v>451</v>
      </c>
      <c r="C89" s="2060">
        <f t="shared" si="9"/>
        <v>568</v>
      </c>
      <c r="D89" s="2712" t="s">
        <v>2926</v>
      </c>
      <c r="E89" s="2719" t="s">
        <v>4518</v>
      </c>
      <c r="F89" s="2725">
        <v>2000</v>
      </c>
      <c r="G89" s="2734">
        <v>13021</v>
      </c>
      <c r="H89" s="1271"/>
      <c r="I89" s="1917" t="s">
        <v>477</v>
      </c>
      <c r="J89" s="2743" t="s">
        <v>3345</v>
      </c>
      <c r="K89" s="2746" t="s">
        <v>3140</v>
      </c>
      <c r="L89" s="2757">
        <v>3</v>
      </c>
      <c r="M89" s="2763">
        <v>4</v>
      </c>
      <c r="N89" s="2563" t="s">
        <v>110</v>
      </c>
      <c r="O89" s="2564" t="s">
        <v>135</v>
      </c>
      <c r="P89" s="2565">
        <v>38</v>
      </c>
      <c r="Q89" s="2517">
        <f>IF(AND(OR(ISBLANK(N89),N89=0),OR(ISBLANK(O89),O89=0),OR(ISBLANK(P89),P89=0)),0,IF(250+('[2]YB - Under 17 Male'!$AB$19-(O89+60*N89))*3-IF(P89&lt;33,0,IF(P89&lt;66,1,2))&lt;=0,0,250+('[2]YB - Under 17 Male'!$AB$19-(O89+60*N89))*3-IF(P89&lt;33,0,IF(P89&lt;66,1,2))))</f>
        <v>270</v>
      </c>
      <c r="R89" s="2568" t="s">
        <v>375</v>
      </c>
      <c r="S89" s="2569" t="s">
        <v>72</v>
      </c>
      <c r="T89" s="927">
        <f t="shared" si="10"/>
        <v>298</v>
      </c>
      <c r="U89" s="2458">
        <f t="shared" si="11"/>
        <v>568</v>
      </c>
      <c r="V89" s="2542">
        <v>69</v>
      </c>
      <c r="W89" s="4"/>
      <c r="NW89" s="751"/>
      <c r="NX89" s="328" t="s">
        <v>7</v>
      </c>
    </row>
    <row r="90" spans="1:388" x14ac:dyDescent="0.25">
      <c r="A90" s="739">
        <v>70</v>
      </c>
      <c r="B90" s="2709" t="s">
        <v>451</v>
      </c>
      <c r="C90" s="2060">
        <f t="shared" si="9"/>
        <v>568.24</v>
      </c>
      <c r="D90" s="2549" t="s">
        <v>4327</v>
      </c>
      <c r="E90" s="2550" t="s">
        <v>2877</v>
      </c>
      <c r="F90" s="2551">
        <v>1999</v>
      </c>
      <c r="G90" s="2550"/>
      <c r="H90" s="2499"/>
      <c r="I90" s="2500" t="s">
        <v>7</v>
      </c>
      <c r="J90" s="2550" t="s">
        <v>4328</v>
      </c>
      <c r="K90" s="2697" t="s">
        <v>4065</v>
      </c>
      <c r="L90" s="2538">
        <v>17</v>
      </c>
      <c r="M90" s="2553">
        <v>10</v>
      </c>
      <c r="N90" s="2563">
        <v>2</v>
      </c>
      <c r="O90" s="2564">
        <v>18</v>
      </c>
      <c r="P90" s="2565">
        <v>10</v>
      </c>
      <c r="Q90" s="2517">
        <f>IF(AND(OR(ISBLANK(N90),N90=0),OR(ISBLANK(O90),O90=0),OR(ISBLANK(P90),P90=0)),0,IF(250+('[1]YB - Under 17 Male'!AB19-(O90+60*N90))*3-IF(P90&lt;33,0,IF(P90&lt;66,1,2))&lt;=0,0,250+('[1]YB - Under 17 Male'!AB19-(O90+60*N90))*3-IF(P90&lt;33,0,IF(P90&lt;66,1,2))))</f>
        <v>286</v>
      </c>
      <c r="R90" s="2568">
        <v>5</v>
      </c>
      <c r="S90" s="2569">
        <v>27.76</v>
      </c>
      <c r="T90" s="2570">
        <f t="shared" si="10"/>
        <v>282.24</v>
      </c>
      <c r="U90" s="2548">
        <f t="shared" si="11"/>
        <v>568.24</v>
      </c>
      <c r="V90" s="2542">
        <v>70</v>
      </c>
      <c r="W90" s="4"/>
      <c r="NW90" s="751"/>
      <c r="NX90" s="328" t="s">
        <v>7</v>
      </c>
    </row>
    <row r="91" spans="1:388" x14ac:dyDescent="0.25">
      <c r="A91" s="739">
        <v>71</v>
      </c>
      <c r="B91" s="2709" t="s">
        <v>451</v>
      </c>
      <c r="C91" s="2060">
        <f t="shared" si="9"/>
        <v>568.14</v>
      </c>
      <c r="D91" s="2549" t="s">
        <v>4381</v>
      </c>
      <c r="E91" s="2550" t="s">
        <v>4382</v>
      </c>
      <c r="F91" s="2551">
        <v>2000</v>
      </c>
      <c r="G91" s="2550"/>
      <c r="H91" s="2499"/>
      <c r="I91" s="2500" t="s">
        <v>7</v>
      </c>
      <c r="J91" s="2550" t="s">
        <v>2838</v>
      </c>
      <c r="K91" s="2697" t="s">
        <v>4068</v>
      </c>
      <c r="L91" s="2538">
        <v>18</v>
      </c>
      <c r="M91" s="2553">
        <v>10</v>
      </c>
      <c r="N91" s="2563">
        <v>2</v>
      </c>
      <c r="O91" s="2564">
        <v>22</v>
      </c>
      <c r="P91" s="2565">
        <v>83</v>
      </c>
      <c r="Q91" s="2517">
        <v>272</v>
      </c>
      <c r="R91" s="2568">
        <v>5</v>
      </c>
      <c r="S91" s="2569">
        <v>13.86</v>
      </c>
      <c r="T91" s="2570">
        <f t="shared" si="10"/>
        <v>296.14</v>
      </c>
      <c r="U91" s="2548">
        <f t="shared" si="11"/>
        <v>568.14</v>
      </c>
      <c r="V91" s="2542">
        <v>71</v>
      </c>
      <c r="W91" s="4"/>
      <c r="NW91" s="751"/>
      <c r="NX91" s="328" t="s">
        <v>7</v>
      </c>
    </row>
    <row r="92" spans="1:388" x14ac:dyDescent="0.25">
      <c r="A92" s="739">
        <v>72</v>
      </c>
      <c r="B92" s="2709" t="s">
        <v>181</v>
      </c>
      <c r="C92" s="2060">
        <f t="shared" si="9"/>
        <v>567.15</v>
      </c>
      <c r="D92" s="2549" t="s">
        <v>4069</v>
      </c>
      <c r="E92" s="2550" t="s">
        <v>829</v>
      </c>
      <c r="F92" s="2551">
        <v>2000</v>
      </c>
      <c r="G92" s="2550"/>
      <c r="H92" s="2499"/>
      <c r="I92" s="2500" t="s">
        <v>7</v>
      </c>
      <c r="J92" s="2550" t="s">
        <v>2362</v>
      </c>
      <c r="K92" s="2697" t="s">
        <v>2362</v>
      </c>
      <c r="L92" s="2538">
        <v>11</v>
      </c>
      <c r="M92" s="2553">
        <v>10</v>
      </c>
      <c r="N92" s="2563">
        <v>2</v>
      </c>
      <c r="O92" s="2564">
        <v>20</v>
      </c>
      <c r="P92" s="2565">
        <v>29</v>
      </c>
      <c r="Q92" s="2517">
        <v>280</v>
      </c>
      <c r="R92" s="2568">
        <v>5</v>
      </c>
      <c r="S92" s="2569">
        <v>22.85</v>
      </c>
      <c r="T92" s="2570">
        <f t="shared" si="10"/>
        <v>287.14999999999998</v>
      </c>
      <c r="U92" s="2548">
        <f t="shared" si="11"/>
        <v>567.15</v>
      </c>
      <c r="V92" s="2542">
        <v>72</v>
      </c>
      <c r="W92" s="4"/>
      <c r="NW92" s="751"/>
      <c r="NX92" s="328" t="s">
        <v>7</v>
      </c>
    </row>
    <row r="93" spans="1:388" x14ac:dyDescent="0.25">
      <c r="A93" s="739">
        <v>73</v>
      </c>
      <c r="B93" s="2709" t="s">
        <v>314</v>
      </c>
      <c r="C93" s="1746" t="s">
        <v>2826</v>
      </c>
      <c r="D93" s="2713" t="s">
        <v>3999</v>
      </c>
      <c r="E93" s="2721" t="s">
        <v>4452</v>
      </c>
      <c r="F93" s="2551">
        <v>1999</v>
      </c>
      <c r="G93" s="2735" t="s">
        <v>4464</v>
      </c>
      <c r="H93" s="1914"/>
      <c r="I93" s="1918" t="s">
        <v>2465</v>
      </c>
      <c r="J93" s="2721" t="s">
        <v>3786</v>
      </c>
      <c r="K93" s="2751"/>
      <c r="L93" s="2759"/>
      <c r="M93" s="2765"/>
      <c r="N93" s="2584" t="s">
        <v>110</v>
      </c>
      <c r="O93" s="2586" t="s">
        <v>129</v>
      </c>
      <c r="P93" s="2770" t="s">
        <v>133</v>
      </c>
      <c r="Q93" s="2583" t="s">
        <v>2512</v>
      </c>
      <c r="R93" s="2776" t="s">
        <v>375</v>
      </c>
      <c r="S93" s="2590" t="s">
        <v>139</v>
      </c>
      <c r="T93" s="2590" t="s">
        <v>2713</v>
      </c>
      <c r="U93" s="2710" t="s">
        <v>2826</v>
      </c>
      <c r="V93" s="2542">
        <v>73</v>
      </c>
      <c r="W93" s="4"/>
      <c r="NW93" s="751"/>
      <c r="NX93" s="328" t="s">
        <v>7</v>
      </c>
    </row>
    <row r="94" spans="1:388" x14ac:dyDescent="0.25">
      <c r="A94" s="739">
        <v>74</v>
      </c>
      <c r="B94" s="2709" t="s">
        <v>2350</v>
      </c>
      <c r="C94" s="2060">
        <f>SUM(Q94,T94)</f>
        <v>565</v>
      </c>
      <c r="D94" s="2714" t="s">
        <v>2918</v>
      </c>
      <c r="E94" s="2722" t="s">
        <v>4502</v>
      </c>
      <c r="F94" s="2728">
        <v>1999</v>
      </c>
      <c r="G94" s="2728">
        <v>12356</v>
      </c>
      <c r="H94" s="1271"/>
      <c r="I94" s="1917" t="s">
        <v>477</v>
      </c>
      <c r="J94" s="2744" t="s">
        <v>2992</v>
      </c>
      <c r="K94" s="2753"/>
      <c r="L94" s="2734">
        <v>2</v>
      </c>
      <c r="M94" s="2763">
        <v>1</v>
      </c>
      <c r="N94" s="2563" t="s">
        <v>110</v>
      </c>
      <c r="O94" s="2564" t="s">
        <v>134</v>
      </c>
      <c r="P94" s="2565" t="s">
        <v>357</v>
      </c>
      <c r="Q94" s="2517">
        <f>IF(AND(OR(ISBLANK(N94),N94=0),OR(ISBLANK(O94),O94=0),OR(ISBLANK(P94),P94=0)),0,IF(250+('[4]YB - Under 17 Male'!AB19-(O94+60*N94))*3-IF(P94&lt;33,0,IF(P94&lt;66,1,2))&lt;=0,0,250+('[4]YB - Under 17 Male'!AB19-(O94+60*N94))*3-IF(P94&lt;33,0,IF(P94&lt;66,1,2))))</f>
        <v>284</v>
      </c>
      <c r="R94" s="2778" t="s">
        <v>375</v>
      </c>
      <c r="S94" s="2669" t="s">
        <v>75</v>
      </c>
      <c r="T94" s="927">
        <f>IF(AND(OR(ISBLANK(R94),R94=0),OR(ISBLANK(S94),S94=0)),0,IF(250+360-(60*R94+S94)&lt;=0,0,250+360-(60*R94+S94)))</f>
        <v>281</v>
      </c>
      <c r="U94" s="2458">
        <f>SUM(Q94,T94)</f>
        <v>565</v>
      </c>
      <c r="V94" s="2542">
        <v>74</v>
      </c>
      <c r="W94" s="4"/>
      <c r="NW94" s="751"/>
      <c r="NX94" s="328" t="s">
        <v>7</v>
      </c>
    </row>
    <row r="95" spans="1:388" x14ac:dyDescent="0.25">
      <c r="A95" s="739">
        <v>75</v>
      </c>
      <c r="B95" s="2709" t="s">
        <v>2350</v>
      </c>
      <c r="C95" s="2060">
        <f>SUM(Q95,T95)</f>
        <v>564.59</v>
      </c>
      <c r="D95" s="2549" t="s">
        <v>4332</v>
      </c>
      <c r="E95" s="2550" t="s">
        <v>719</v>
      </c>
      <c r="F95" s="2551">
        <v>1999</v>
      </c>
      <c r="G95" s="2550"/>
      <c r="H95" s="2499"/>
      <c r="I95" s="2500" t="s">
        <v>7</v>
      </c>
      <c r="J95" s="2550" t="s">
        <v>4333</v>
      </c>
      <c r="K95" s="2697" t="s">
        <v>2546</v>
      </c>
      <c r="L95" s="2538">
        <v>17</v>
      </c>
      <c r="M95" s="2553">
        <v>10</v>
      </c>
      <c r="N95" s="2563">
        <v>2</v>
      </c>
      <c r="O95" s="2564">
        <v>13</v>
      </c>
      <c r="P95" s="2565">
        <v>90</v>
      </c>
      <c r="Q95" s="2517">
        <v>299</v>
      </c>
      <c r="R95" s="2568">
        <v>5</v>
      </c>
      <c r="S95" s="2569">
        <v>44.41</v>
      </c>
      <c r="T95" s="2570">
        <f>IF(AND(OR(ISBLANK(R95),R95=0),OR(ISBLANK(S95),S95=0)),0,IF(250+360-(60*R95+S95)&lt;=0,0,250+360-(60*R95+S95)))</f>
        <v>265.59000000000003</v>
      </c>
      <c r="U95" s="2548">
        <f>SUM(Q95,T95)</f>
        <v>564.59</v>
      </c>
      <c r="V95" s="2542">
        <v>75</v>
      </c>
      <c r="W95" s="4"/>
      <c r="NW95" s="751"/>
      <c r="NX95" s="328" t="s">
        <v>7</v>
      </c>
    </row>
    <row r="96" spans="1:388" x14ac:dyDescent="0.25">
      <c r="A96" s="739">
        <v>76</v>
      </c>
      <c r="B96" s="2709" t="s">
        <v>357</v>
      </c>
      <c r="C96" s="1502">
        <f>SUM(Q96,T96)</f>
        <v>564</v>
      </c>
      <c r="D96" s="2715" t="s">
        <v>2914</v>
      </c>
      <c r="E96" s="2720" t="s">
        <v>4476</v>
      </c>
      <c r="F96" s="2729">
        <v>2000</v>
      </c>
      <c r="G96" s="2736">
        <v>10033</v>
      </c>
      <c r="H96" s="1271"/>
      <c r="I96" s="1917" t="s">
        <v>477</v>
      </c>
      <c r="J96" s="2720" t="s">
        <v>481</v>
      </c>
      <c r="K96" s="2746" t="s">
        <v>3154</v>
      </c>
      <c r="L96" s="2760">
        <v>24</v>
      </c>
      <c r="M96" s="2767">
        <v>4</v>
      </c>
      <c r="N96" s="2768" t="s">
        <v>110</v>
      </c>
      <c r="O96" s="2598" t="s">
        <v>56</v>
      </c>
      <c r="P96" s="2771">
        <v>42</v>
      </c>
      <c r="Q96" s="886">
        <f>IF(AND(OR(ISBLANK(N96),N96=0),OR(ISBLANK(O96),O96=0),OR(ISBLANK(P96),P96=0)),0,IF(250+('[3]YB - Under 17 Male'!$AB$19-(O96+60*N96))*3-IF(P96&lt;33,0,IF(P96&lt;66,1,2))&lt;=0,0,250+('[3]YB - Under 17 Male'!$AB$19-(O96+60*N96))*3-IF(P96&lt;33,0,IF(P96&lt;66,1,2))))</f>
        <v>264</v>
      </c>
      <c r="R96" s="2779" t="s">
        <v>375</v>
      </c>
      <c r="S96" s="1295" t="s">
        <v>127</v>
      </c>
      <c r="T96" s="883">
        <f>IF(AND(OR(ISBLANK(R96),R96=0),OR(ISBLANK(S96),S96=0)),0,IF(250+360-(60*R96+S96)&lt;=0,0,250+360-(60*R96+S96)))</f>
        <v>300</v>
      </c>
      <c r="U96" s="2595">
        <f>SUM(Q96,T96)</f>
        <v>564</v>
      </c>
      <c r="V96" s="2542">
        <v>76</v>
      </c>
      <c r="W96" s="4"/>
      <c r="NW96" s="751"/>
      <c r="NX96" s="328" t="s">
        <v>7</v>
      </c>
    </row>
    <row r="97" spans="1:388" x14ac:dyDescent="0.25">
      <c r="A97" s="739">
        <v>77</v>
      </c>
      <c r="B97" s="2709" t="s">
        <v>205</v>
      </c>
      <c r="C97" s="2060">
        <f>SUM(Q97,T97)</f>
        <v>563</v>
      </c>
      <c r="D97" s="2714" t="s">
        <v>2926</v>
      </c>
      <c r="E97" s="2722" t="s">
        <v>4501</v>
      </c>
      <c r="F97" s="2733">
        <v>1999</v>
      </c>
      <c r="G97" s="2733">
        <v>11990</v>
      </c>
      <c r="H97" s="1271"/>
      <c r="I97" s="1917" t="s">
        <v>477</v>
      </c>
      <c r="J97" s="2744" t="s">
        <v>2987</v>
      </c>
      <c r="K97" s="2753"/>
      <c r="L97" s="2734">
        <v>2</v>
      </c>
      <c r="M97" s="2763">
        <v>1</v>
      </c>
      <c r="N97" s="2563" t="s">
        <v>110</v>
      </c>
      <c r="O97" s="2564" t="s">
        <v>109</v>
      </c>
      <c r="P97" s="2565" t="s">
        <v>129</v>
      </c>
      <c r="Q97" s="2517">
        <f>IF(AND(OR(ISBLANK(N97),N97=0),OR(ISBLANK(O97),O97=0),OR(ISBLANK(P97),P97=0)),0,IF(250+('[4]YB - Under 17 Male'!AB19-(O97+60*N97))*3-IF(P97&lt;33,0,IF(P97&lt;66,1,2))&lt;=0,0,250+('[4]YB - Under 17 Male'!AB19-(O97+60*N97))*3-IF(P97&lt;33,0,IF(P97&lt;66,1,2))))</f>
        <v>296</v>
      </c>
      <c r="R97" s="2778" t="s">
        <v>375</v>
      </c>
      <c r="S97" s="2669" t="s">
        <v>142</v>
      </c>
      <c r="T97" s="927">
        <f>IF(AND(OR(ISBLANK(R97),R97=0),OR(ISBLANK(S97),S97=0)),0,IF(250+360-(60*R97+S97)&lt;=0,0,250+360-(60*R97+S97)))</f>
        <v>267</v>
      </c>
      <c r="U97" s="2458">
        <f>SUM(Q97,T97)</f>
        <v>563</v>
      </c>
      <c r="V97" s="2542">
        <v>77</v>
      </c>
      <c r="W97" s="4"/>
      <c r="NW97" s="751"/>
      <c r="NX97" s="328" t="s">
        <v>7</v>
      </c>
    </row>
    <row r="98" spans="1:388" x14ac:dyDescent="0.25">
      <c r="A98" s="739">
        <v>78</v>
      </c>
      <c r="B98" s="2709" t="s">
        <v>205</v>
      </c>
      <c r="C98" s="2060">
        <f>SUM(Q98,T98)</f>
        <v>563.41000000000008</v>
      </c>
      <c r="D98" s="2549" t="s">
        <v>4329</v>
      </c>
      <c r="E98" s="2550" t="s">
        <v>4330</v>
      </c>
      <c r="F98" s="2551">
        <v>1999</v>
      </c>
      <c r="G98" s="2550"/>
      <c r="H98" s="2499"/>
      <c r="I98" s="2500" t="s">
        <v>7</v>
      </c>
      <c r="J98" s="2550" t="s">
        <v>4126</v>
      </c>
      <c r="K98" s="2697" t="s">
        <v>4095</v>
      </c>
      <c r="L98" s="2538">
        <v>11</v>
      </c>
      <c r="M98" s="2553">
        <v>10</v>
      </c>
      <c r="N98" s="2563">
        <v>2</v>
      </c>
      <c r="O98" s="2564">
        <v>18</v>
      </c>
      <c r="P98" s="2565">
        <v>56</v>
      </c>
      <c r="Q98" s="2517">
        <f>IF(AND(OR(ISBLANK(N98),N98=0),OR(ISBLANK(O98),O98=0),OR(ISBLANK(P98),P98=0)),0,IF(250+('[1]YB - Under 17 Male'!AB19-(O98+60*N98))*3-IF(P98&lt;33,0,IF(P98&lt;66,1,2))&lt;=0,0,250+('[1]YB - Under 17 Male'!AB19-(O98+60*N98))*3-IF(P98&lt;33,0,IF(P98&lt;66,1,2))))</f>
        <v>285</v>
      </c>
      <c r="R98" s="2568">
        <v>5</v>
      </c>
      <c r="S98" s="2569">
        <v>31.59</v>
      </c>
      <c r="T98" s="2570">
        <f>IF(AND(OR(ISBLANK(R98),R98=0),OR(ISBLANK(S98),S98=0)),0,IF(250+360-(60*R98+S98)&lt;=0,0,250+360-(60*R98+S98)))</f>
        <v>278.41000000000003</v>
      </c>
      <c r="U98" s="2548">
        <f>SUM(Q98,T98)</f>
        <v>563.41000000000008</v>
      </c>
      <c r="V98" s="2542">
        <v>78</v>
      </c>
      <c r="W98" s="4"/>
      <c r="NW98" s="751"/>
      <c r="NX98" s="328" t="s">
        <v>7</v>
      </c>
    </row>
    <row r="99" spans="1:388" x14ac:dyDescent="0.25">
      <c r="A99" s="739">
        <v>79</v>
      </c>
      <c r="B99" s="2709" t="s">
        <v>2349</v>
      </c>
      <c r="C99" s="1746" t="s">
        <v>2558</v>
      </c>
      <c r="D99" s="2713" t="s">
        <v>2942</v>
      </c>
      <c r="E99" s="2721" t="s">
        <v>4448</v>
      </c>
      <c r="F99" s="2551">
        <v>1999</v>
      </c>
      <c r="G99" s="2737" t="s">
        <v>4460</v>
      </c>
      <c r="H99" s="1914"/>
      <c r="I99" s="1918" t="s">
        <v>2465</v>
      </c>
      <c r="J99" s="2721" t="s">
        <v>3031</v>
      </c>
      <c r="K99" s="2751"/>
      <c r="L99" s="2759"/>
      <c r="M99" s="2765"/>
      <c r="N99" s="2584" t="s">
        <v>110</v>
      </c>
      <c r="O99" s="2586" t="s">
        <v>126</v>
      </c>
      <c r="P99" s="2770" t="s">
        <v>70</v>
      </c>
      <c r="Q99" s="2583" t="s">
        <v>2641</v>
      </c>
      <c r="R99" s="2776" t="s">
        <v>375</v>
      </c>
      <c r="S99" s="2590" t="s">
        <v>189</v>
      </c>
      <c r="T99" s="2590" t="s">
        <v>2509</v>
      </c>
      <c r="U99" s="2710" t="s">
        <v>2558</v>
      </c>
      <c r="V99" s="2542">
        <v>79</v>
      </c>
      <c r="W99" s="4"/>
      <c r="NW99" s="751"/>
      <c r="NX99" s="328" t="s">
        <v>7</v>
      </c>
    </row>
    <row r="100" spans="1:388" x14ac:dyDescent="0.25">
      <c r="A100" s="739">
        <v>80</v>
      </c>
      <c r="B100" s="2709" t="s">
        <v>278</v>
      </c>
      <c r="C100" s="2060">
        <f t="shared" ref="C100:C110" si="12">SUM(Q100,T100)</f>
        <v>559</v>
      </c>
      <c r="D100" s="2714" t="s">
        <v>3041</v>
      </c>
      <c r="E100" s="2722" t="s">
        <v>4500</v>
      </c>
      <c r="F100" s="2728">
        <v>1999</v>
      </c>
      <c r="G100" s="2728">
        <v>12092</v>
      </c>
      <c r="H100" s="1271"/>
      <c r="I100" s="1917" t="s">
        <v>477</v>
      </c>
      <c r="J100" s="2744" t="s">
        <v>2987</v>
      </c>
      <c r="K100" s="2753"/>
      <c r="L100" s="2734">
        <v>2</v>
      </c>
      <c r="M100" s="2763">
        <v>1</v>
      </c>
      <c r="N100" s="2563" t="s">
        <v>110</v>
      </c>
      <c r="O100" s="2564" t="s">
        <v>125</v>
      </c>
      <c r="P100" s="2565" t="s">
        <v>117</v>
      </c>
      <c r="Q100" s="2517">
        <f>IF(AND(OR(ISBLANK(N100),N100=0),OR(ISBLANK(O100),O100=0),OR(ISBLANK(P100),P100=0)),0,IF(250+('[4]YB - Under 17 Male'!AB19-(O100+60*N100))*3-IF(P100&lt;33,0,IF(P100&lt;66,1,2))&lt;=0,0,250+('[4]YB - Under 17 Male'!AB19-(O100+60*N100))*3-IF(P100&lt;33,0,IF(P100&lt;66,1,2))))</f>
        <v>311</v>
      </c>
      <c r="R100" s="2778" t="s">
        <v>364</v>
      </c>
      <c r="S100" s="2669" t="s">
        <v>62</v>
      </c>
      <c r="T100" s="927">
        <f t="shared" ref="T100:T110" si="13">IF(AND(OR(ISBLANK(R100),R100=0),OR(ISBLANK(S100),S100=0)),0,IF(250+360-(60*R100+S100)&lt;=0,0,250+360-(60*R100+S100)))</f>
        <v>248</v>
      </c>
      <c r="U100" s="2458">
        <f t="shared" ref="U100:U110" si="14">SUM(Q100,T100)</f>
        <v>559</v>
      </c>
      <c r="V100" s="2542">
        <v>80</v>
      </c>
      <c r="W100" s="4"/>
      <c r="NW100" s="751"/>
      <c r="NX100" s="328" t="s">
        <v>7</v>
      </c>
    </row>
    <row r="101" spans="1:388" x14ac:dyDescent="0.25">
      <c r="A101" s="739">
        <v>81</v>
      </c>
      <c r="B101" s="2709" t="s">
        <v>278</v>
      </c>
      <c r="C101" s="2060">
        <f t="shared" si="12"/>
        <v>559.1</v>
      </c>
      <c r="D101" s="2549" t="s">
        <v>4368</v>
      </c>
      <c r="E101" s="2550" t="s">
        <v>608</v>
      </c>
      <c r="F101" s="2551">
        <v>2000</v>
      </c>
      <c r="G101" s="2550"/>
      <c r="H101" s="2499"/>
      <c r="I101" s="2500" t="s">
        <v>7</v>
      </c>
      <c r="J101" s="2550" t="s">
        <v>4387</v>
      </c>
      <c r="K101" s="2697" t="s">
        <v>2362</v>
      </c>
      <c r="L101" s="2538">
        <v>11</v>
      </c>
      <c r="M101" s="2553">
        <v>10</v>
      </c>
      <c r="N101" s="2563">
        <v>2</v>
      </c>
      <c r="O101" s="2564">
        <v>16</v>
      </c>
      <c r="P101" s="2565">
        <v>71</v>
      </c>
      <c r="Q101" s="2517">
        <v>290</v>
      </c>
      <c r="R101" s="2568">
        <v>5</v>
      </c>
      <c r="S101" s="2569">
        <v>40.9</v>
      </c>
      <c r="T101" s="2570">
        <f t="shared" si="13"/>
        <v>269.10000000000002</v>
      </c>
      <c r="U101" s="2548">
        <f t="shared" si="14"/>
        <v>559.1</v>
      </c>
      <c r="V101" s="2542">
        <v>81</v>
      </c>
      <c r="W101" s="4"/>
      <c r="NW101" s="751"/>
      <c r="NX101" s="328" t="s">
        <v>7</v>
      </c>
    </row>
    <row r="102" spans="1:388" x14ac:dyDescent="0.25">
      <c r="A102" s="739">
        <v>82</v>
      </c>
      <c r="B102" s="2709" t="s">
        <v>2345</v>
      </c>
      <c r="C102" s="2060">
        <f t="shared" si="12"/>
        <v>557.04999999999995</v>
      </c>
      <c r="D102" s="2549" t="s">
        <v>4331</v>
      </c>
      <c r="E102" s="2550" t="s">
        <v>2879</v>
      </c>
      <c r="F102" s="2551">
        <v>1999</v>
      </c>
      <c r="G102" s="2550"/>
      <c r="H102" s="2499"/>
      <c r="I102" s="2500" t="s">
        <v>7</v>
      </c>
      <c r="J102" s="2550" t="s">
        <v>2861</v>
      </c>
      <c r="K102" s="2697" t="s">
        <v>2546</v>
      </c>
      <c r="L102" s="2538">
        <v>17</v>
      </c>
      <c r="M102" s="2553">
        <v>10</v>
      </c>
      <c r="N102" s="2563">
        <v>2</v>
      </c>
      <c r="O102" s="2564">
        <v>23</v>
      </c>
      <c r="P102" s="2565">
        <v>51</v>
      </c>
      <c r="Q102" s="2517">
        <f>IF(AND(OR(ISBLANK(N102),N102=0),OR(ISBLANK(O102),O102=0),OR(ISBLANK(P102),P102=0)),0,IF(250+('[1]YB - Under 17 Male'!AB19-(O102+60*N102))*3-IF(P102&lt;33,0,IF(P102&lt;66,1,2))&lt;=0,0,250+('[1]YB - Under 17 Male'!AB19-(O102+60*N102))*3-IF(P102&lt;33,0,IF(P102&lt;66,1,2))))</f>
        <v>270</v>
      </c>
      <c r="R102" s="2568">
        <v>5</v>
      </c>
      <c r="S102" s="2569">
        <v>22.95</v>
      </c>
      <c r="T102" s="2570">
        <f t="shared" si="13"/>
        <v>287.05</v>
      </c>
      <c r="U102" s="2548">
        <f t="shared" si="14"/>
        <v>557.04999999999995</v>
      </c>
      <c r="V102" s="2542">
        <v>82</v>
      </c>
      <c r="W102" s="4"/>
      <c r="NW102" s="751"/>
      <c r="NX102" s="328" t="s">
        <v>7</v>
      </c>
    </row>
    <row r="103" spans="1:388" x14ac:dyDescent="0.25">
      <c r="A103" s="739">
        <v>83</v>
      </c>
      <c r="B103" s="2709" t="s">
        <v>184</v>
      </c>
      <c r="C103" s="2060">
        <f t="shared" si="12"/>
        <v>556</v>
      </c>
      <c r="D103" s="2714" t="s">
        <v>2921</v>
      </c>
      <c r="E103" s="2722" t="s">
        <v>3911</v>
      </c>
      <c r="F103" s="2727">
        <v>2000</v>
      </c>
      <c r="G103" s="2727">
        <v>11251</v>
      </c>
      <c r="H103" s="1271"/>
      <c r="I103" s="1917" t="s">
        <v>477</v>
      </c>
      <c r="J103" s="2744" t="s">
        <v>2987</v>
      </c>
      <c r="K103" s="2753"/>
      <c r="L103" s="2734">
        <v>2</v>
      </c>
      <c r="M103" s="2763">
        <v>1</v>
      </c>
      <c r="N103" s="2563" t="s">
        <v>110</v>
      </c>
      <c r="O103" s="2564" t="s">
        <v>129</v>
      </c>
      <c r="P103" s="2565" t="s">
        <v>70</v>
      </c>
      <c r="Q103" s="2517">
        <f>IF(AND(OR(ISBLANK(N103),N103=0),OR(ISBLANK(O103),O103=0),OR(ISBLANK(P103),P103=0)),0,IF(250+('[4]YB - Under 17 Male'!AB19-(O103+60*N103))*3-IF(P103&lt;33,0,IF(P103&lt;66,1,2))&lt;=0,0,250+('[4]YB - Under 17 Male'!AB19-(O103+60*N103))*3-IF(P103&lt;33,0,IF(P103&lt;66,1,2))))</f>
        <v>272</v>
      </c>
      <c r="R103" s="2778" t="s">
        <v>375</v>
      </c>
      <c r="S103" s="2669" t="s">
        <v>57</v>
      </c>
      <c r="T103" s="927">
        <f t="shared" si="13"/>
        <v>284</v>
      </c>
      <c r="U103" s="2458">
        <f t="shared" si="14"/>
        <v>556</v>
      </c>
      <c r="V103" s="2542">
        <v>83</v>
      </c>
      <c r="W103" s="4"/>
      <c r="NW103" s="751"/>
      <c r="NX103" s="328" t="s">
        <v>7</v>
      </c>
    </row>
    <row r="104" spans="1:388" x14ac:dyDescent="0.25">
      <c r="A104" s="739">
        <v>84</v>
      </c>
      <c r="B104" s="2709" t="s">
        <v>143</v>
      </c>
      <c r="C104" s="2060">
        <f t="shared" si="12"/>
        <v>551.72</v>
      </c>
      <c r="D104" s="2549" t="s">
        <v>4339</v>
      </c>
      <c r="E104" s="2550" t="s">
        <v>4389</v>
      </c>
      <c r="F104" s="2551">
        <v>2000</v>
      </c>
      <c r="G104" s="2550"/>
      <c r="H104" s="2499"/>
      <c r="I104" s="2500" t="s">
        <v>7</v>
      </c>
      <c r="J104" s="2550" t="s">
        <v>2367</v>
      </c>
      <c r="K104" s="2697" t="s">
        <v>4095</v>
      </c>
      <c r="L104" s="2538">
        <v>11</v>
      </c>
      <c r="M104" s="2553">
        <v>10</v>
      </c>
      <c r="N104" s="2563">
        <v>2</v>
      </c>
      <c r="O104" s="2564">
        <v>16</v>
      </c>
      <c r="P104" s="2565">
        <v>78</v>
      </c>
      <c r="Q104" s="2517">
        <v>290</v>
      </c>
      <c r="R104" s="2568">
        <v>5</v>
      </c>
      <c r="S104" s="2569">
        <v>48.28</v>
      </c>
      <c r="T104" s="2570">
        <f t="shared" si="13"/>
        <v>261.72000000000003</v>
      </c>
      <c r="U104" s="2548">
        <f t="shared" si="14"/>
        <v>551.72</v>
      </c>
      <c r="V104" s="2542">
        <v>84</v>
      </c>
      <c r="W104" s="4"/>
      <c r="NW104" s="751"/>
      <c r="NX104" s="328" t="s">
        <v>7</v>
      </c>
    </row>
    <row r="105" spans="1:388" x14ac:dyDescent="0.25">
      <c r="A105" s="739">
        <v>85</v>
      </c>
      <c r="B105" s="2709" t="s">
        <v>489</v>
      </c>
      <c r="C105" s="2060">
        <f t="shared" si="12"/>
        <v>550.96</v>
      </c>
      <c r="D105" s="2549" t="s">
        <v>4334</v>
      </c>
      <c r="E105" s="2550" t="s">
        <v>2782</v>
      </c>
      <c r="F105" s="2551">
        <v>1999</v>
      </c>
      <c r="G105" s="2550"/>
      <c r="H105" s="2499"/>
      <c r="I105" s="2500" t="s">
        <v>7</v>
      </c>
      <c r="J105" s="2550" t="s">
        <v>2547</v>
      </c>
      <c r="K105" s="2697" t="s">
        <v>4147</v>
      </c>
      <c r="L105" s="2538">
        <v>4</v>
      </c>
      <c r="M105" s="2553">
        <v>10</v>
      </c>
      <c r="N105" s="2563">
        <v>2</v>
      </c>
      <c r="O105" s="2564">
        <v>13</v>
      </c>
      <c r="P105" s="2565">
        <v>61</v>
      </c>
      <c r="Q105" s="2517">
        <f>IF(AND(OR(ISBLANK(N105),N105=0),OR(ISBLANK(O105),O105=0),OR(ISBLANK(P105),P105=0)),0,IF(250+('[1]YB - Under 17 Male'!AB19-(O105+60*N105))*3-IF(P105&lt;33,0,IF(P105&lt;66,1,2))&lt;=0,0,250+('[1]YB - Under 17 Male'!AB19-(O105+60*N105))*3-IF(P105&lt;33,0,IF(P105&lt;66,1,2))))</f>
        <v>300</v>
      </c>
      <c r="R105" s="2568">
        <v>5</v>
      </c>
      <c r="S105" s="2569">
        <v>59.04</v>
      </c>
      <c r="T105" s="2570">
        <f t="shared" si="13"/>
        <v>250.95999999999998</v>
      </c>
      <c r="U105" s="2548">
        <f t="shared" si="14"/>
        <v>550.96</v>
      </c>
      <c r="V105" s="2542">
        <v>85</v>
      </c>
      <c r="W105" s="4"/>
      <c r="NW105" s="751"/>
      <c r="NX105" s="328" t="s">
        <v>7</v>
      </c>
    </row>
    <row r="106" spans="1:388" x14ac:dyDescent="0.25">
      <c r="A106" s="739">
        <v>86</v>
      </c>
      <c r="B106" s="2709" t="s">
        <v>115</v>
      </c>
      <c r="C106" s="2060">
        <f t="shared" si="12"/>
        <v>549</v>
      </c>
      <c r="D106" s="2714" t="s">
        <v>2909</v>
      </c>
      <c r="E106" s="2722" t="s">
        <v>4499</v>
      </c>
      <c r="F106" s="2731">
        <v>1999</v>
      </c>
      <c r="G106" s="2731">
        <v>10126</v>
      </c>
      <c r="H106" s="1271"/>
      <c r="I106" s="1917" t="s">
        <v>477</v>
      </c>
      <c r="J106" s="2744" t="s">
        <v>2987</v>
      </c>
      <c r="K106" s="2753"/>
      <c r="L106" s="2734">
        <v>2</v>
      </c>
      <c r="M106" s="2763">
        <v>1</v>
      </c>
      <c r="N106" s="2563" t="s">
        <v>110</v>
      </c>
      <c r="O106" s="2564" t="s">
        <v>57</v>
      </c>
      <c r="P106" s="2565" t="s">
        <v>12</v>
      </c>
      <c r="Q106" s="2517">
        <f>IF(AND(OR(ISBLANK(N106),N106=0),OR(ISBLANK(O106),O106=0),OR(ISBLANK(P106),P106=0)),0,IF(250+('[4]YB - Under 17 Male'!AB19-(O106+60*N106))*3-IF(P106&lt;33,0,IF(P106&lt;66,1,2))&lt;=0,0,250+('[4]YB - Under 17 Male'!AB19-(O106+60*N106))*3-IF(P106&lt;33,0,IF(P106&lt;66,1,2))))</f>
        <v>260</v>
      </c>
      <c r="R106" s="2778" t="s">
        <v>375</v>
      </c>
      <c r="S106" s="2669" t="s">
        <v>17</v>
      </c>
      <c r="T106" s="927">
        <f t="shared" si="13"/>
        <v>289</v>
      </c>
      <c r="U106" s="2458">
        <f t="shared" si="14"/>
        <v>549</v>
      </c>
      <c r="V106" s="2542">
        <v>86</v>
      </c>
      <c r="W106" s="4"/>
      <c r="NW106" s="751"/>
      <c r="NX106" s="328" t="s">
        <v>7</v>
      </c>
    </row>
    <row r="107" spans="1:388" x14ac:dyDescent="0.25">
      <c r="A107" s="739">
        <v>87</v>
      </c>
      <c r="B107" s="2709" t="s">
        <v>115</v>
      </c>
      <c r="C107" s="2060">
        <f t="shared" si="12"/>
        <v>549</v>
      </c>
      <c r="D107" s="2712" t="s">
        <v>2926</v>
      </c>
      <c r="E107" s="2720" t="s">
        <v>4516</v>
      </c>
      <c r="F107" s="2725">
        <v>1999</v>
      </c>
      <c r="G107" s="2734">
        <v>12074</v>
      </c>
      <c r="H107" s="1271"/>
      <c r="I107" s="1917" t="s">
        <v>477</v>
      </c>
      <c r="J107" s="2743" t="s">
        <v>3345</v>
      </c>
      <c r="K107" s="2746" t="s">
        <v>3140</v>
      </c>
      <c r="L107" s="2757">
        <v>3</v>
      </c>
      <c r="M107" s="2763">
        <v>4</v>
      </c>
      <c r="N107" s="2563" t="s">
        <v>110</v>
      </c>
      <c r="O107" s="2564" t="s">
        <v>113</v>
      </c>
      <c r="P107" s="2565">
        <v>6</v>
      </c>
      <c r="Q107" s="2517">
        <f>IF(AND(OR(ISBLANK(N107),N107=0),OR(ISBLANK(O107),O107=0),OR(ISBLANK(P107),P107=0)),0,IF(250+('[2]YB - Under 17 Male'!$AB$19-(O107+60*N107))*3-IF(P107&lt;33,0,IF(P107&lt;66,1,2))&lt;=0,0,250+('[2]YB - Under 17 Male'!$AB$19-(O107+60*N107))*3-IF(P107&lt;33,0,IF(P107&lt;66,1,2))))</f>
        <v>238</v>
      </c>
      <c r="R107" s="2568" t="s">
        <v>338</v>
      </c>
      <c r="S107" s="2569" t="s">
        <v>204</v>
      </c>
      <c r="T107" s="927">
        <f t="shared" si="13"/>
        <v>311</v>
      </c>
      <c r="U107" s="2458">
        <f t="shared" si="14"/>
        <v>549</v>
      </c>
      <c r="V107" s="2542">
        <v>87</v>
      </c>
      <c r="W107" s="4"/>
      <c r="NW107" s="751"/>
      <c r="NX107" s="328" t="s">
        <v>7</v>
      </c>
    </row>
    <row r="108" spans="1:388" x14ac:dyDescent="0.25">
      <c r="A108" s="739">
        <v>88</v>
      </c>
      <c r="B108" s="2709" t="s">
        <v>2346</v>
      </c>
      <c r="C108" s="2060">
        <f t="shared" si="12"/>
        <v>547</v>
      </c>
      <c r="D108" s="2714" t="s">
        <v>2921</v>
      </c>
      <c r="E108" s="2722" t="s">
        <v>4498</v>
      </c>
      <c r="F108" s="2731">
        <v>1999</v>
      </c>
      <c r="G108" s="2731">
        <v>13908</v>
      </c>
      <c r="H108" s="1271"/>
      <c r="I108" s="1917" t="s">
        <v>477</v>
      </c>
      <c r="J108" s="2744" t="s">
        <v>3137</v>
      </c>
      <c r="K108" s="2753"/>
      <c r="L108" s="2734">
        <v>2</v>
      </c>
      <c r="M108" s="2763">
        <v>1</v>
      </c>
      <c r="N108" s="2563" t="s">
        <v>110</v>
      </c>
      <c r="O108" s="2564" t="s">
        <v>135</v>
      </c>
      <c r="P108" s="2565" t="s">
        <v>205</v>
      </c>
      <c r="Q108" s="2517">
        <f>IF(AND(OR(ISBLANK(N108),N108=0),OR(ISBLANK(O108),O108=0),OR(ISBLANK(P108),P108=0)),0,IF(250+('[4]YB - Under 17 Male'!$AB$19-(O108+60*N108))*3-IF(P108&lt;33,0,IF(P108&lt;66,1,2))&lt;=0,0,250+('[4]YB - Under 17 Male'!$AB$19-(O108+60*N108))*3-IF(P108&lt;33,0,IF(P108&lt;66,1,2))))</f>
        <v>269</v>
      </c>
      <c r="R108" s="2778" t="s">
        <v>375</v>
      </c>
      <c r="S108" s="2669" t="s">
        <v>24</v>
      </c>
      <c r="T108" s="927">
        <f t="shared" si="13"/>
        <v>278</v>
      </c>
      <c r="U108" s="2458">
        <f t="shared" si="14"/>
        <v>547</v>
      </c>
      <c r="V108" s="2542">
        <v>88</v>
      </c>
      <c r="W108" s="4"/>
      <c r="NW108" s="751"/>
      <c r="NX108" s="328" t="s">
        <v>7</v>
      </c>
    </row>
    <row r="109" spans="1:388" x14ac:dyDescent="0.25">
      <c r="A109" s="739">
        <v>89</v>
      </c>
      <c r="B109" s="2709" t="s">
        <v>2604</v>
      </c>
      <c r="C109" s="1502">
        <f t="shared" si="12"/>
        <v>546</v>
      </c>
      <c r="D109" s="2715" t="s">
        <v>2909</v>
      </c>
      <c r="E109" s="2720" t="s">
        <v>4475</v>
      </c>
      <c r="F109" s="2729">
        <v>2000</v>
      </c>
      <c r="G109" s="2736">
        <v>11145</v>
      </c>
      <c r="H109" s="1271"/>
      <c r="I109" s="1917" t="s">
        <v>477</v>
      </c>
      <c r="J109" s="2720" t="s">
        <v>2992</v>
      </c>
      <c r="K109" s="2746" t="s">
        <v>3154</v>
      </c>
      <c r="L109" s="2760">
        <v>24</v>
      </c>
      <c r="M109" s="2767">
        <v>4</v>
      </c>
      <c r="N109" s="2768" t="s">
        <v>110</v>
      </c>
      <c r="O109" s="2598" t="s">
        <v>23</v>
      </c>
      <c r="P109" s="2771">
        <v>66</v>
      </c>
      <c r="Q109" s="886">
        <f>IF(AND(OR(ISBLANK(N109),N109=0),OR(ISBLANK(O109),O109=0),OR(ISBLANK(P109),P109=0)),0,IF(250+('[3]YB - Under 17 Male'!$AB$19-(O109+60*N109))*3-IF(P109&lt;33,0,IF(P109&lt;66,1,2))&lt;=0,0,250+('[3]YB - Under 17 Male'!$AB$19-(O109+60*N109))*3-IF(P109&lt;33,0,IF(P109&lt;66,1,2))))</f>
        <v>224</v>
      </c>
      <c r="R109" s="2779" t="s">
        <v>338</v>
      </c>
      <c r="S109" s="1295" t="s">
        <v>187</v>
      </c>
      <c r="T109" s="883">
        <f t="shared" si="13"/>
        <v>322</v>
      </c>
      <c r="U109" s="2595">
        <f t="shared" si="14"/>
        <v>546</v>
      </c>
      <c r="V109" s="2542">
        <v>89</v>
      </c>
      <c r="W109" s="4"/>
      <c r="NW109" s="751"/>
      <c r="NX109" s="328" t="s">
        <v>7</v>
      </c>
    </row>
    <row r="110" spans="1:388" x14ac:dyDescent="0.25">
      <c r="A110" s="739">
        <v>90</v>
      </c>
      <c r="B110" s="2709" t="s">
        <v>260</v>
      </c>
      <c r="C110" s="2060">
        <f t="shared" si="12"/>
        <v>544.54</v>
      </c>
      <c r="D110" s="2549" t="s">
        <v>4322</v>
      </c>
      <c r="E110" s="2550" t="s">
        <v>1248</v>
      </c>
      <c r="F110" s="2551">
        <v>2000</v>
      </c>
      <c r="G110" s="2550"/>
      <c r="H110" s="2499"/>
      <c r="I110" s="2500" t="s">
        <v>7</v>
      </c>
      <c r="J110" s="2550" t="s">
        <v>4076</v>
      </c>
      <c r="K110" s="2697" t="s">
        <v>2536</v>
      </c>
      <c r="L110" s="2538">
        <v>4</v>
      </c>
      <c r="M110" s="2553">
        <v>10</v>
      </c>
      <c r="N110" s="2563">
        <v>2</v>
      </c>
      <c r="O110" s="2564">
        <v>10</v>
      </c>
      <c r="P110" s="2565">
        <v>46</v>
      </c>
      <c r="Q110" s="2517">
        <v>309</v>
      </c>
      <c r="R110" s="2568">
        <v>6</v>
      </c>
      <c r="S110" s="2569">
        <v>14.46</v>
      </c>
      <c r="T110" s="2570">
        <f t="shared" si="13"/>
        <v>235.54000000000002</v>
      </c>
      <c r="U110" s="2548">
        <f t="shared" si="14"/>
        <v>544.54</v>
      </c>
      <c r="V110" s="2542">
        <v>90</v>
      </c>
      <c r="W110" s="4"/>
      <c r="NW110" s="751"/>
      <c r="NX110" s="328" t="s">
        <v>7</v>
      </c>
    </row>
    <row r="111" spans="1:388" x14ac:dyDescent="0.25">
      <c r="A111" s="739">
        <v>91</v>
      </c>
      <c r="B111" s="2709" t="s">
        <v>260</v>
      </c>
      <c r="C111" s="1746" t="s">
        <v>2566</v>
      </c>
      <c r="D111" s="2713" t="s">
        <v>2943</v>
      </c>
      <c r="E111" s="2721" t="s">
        <v>4451</v>
      </c>
      <c r="F111" s="2551">
        <v>1999</v>
      </c>
      <c r="G111" s="2735" t="s">
        <v>4463</v>
      </c>
      <c r="H111" s="1914"/>
      <c r="I111" s="1918" t="s">
        <v>2465</v>
      </c>
      <c r="J111" s="2721" t="s">
        <v>3786</v>
      </c>
      <c r="K111" s="2751"/>
      <c r="L111" s="2759"/>
      <c r="M111" s="2765"/>
      <c r="N111" s="2584" t="s">
        <v>110</v>
      </c>
      <c r="O111" s="2586" t="s">
        <v>129</v>
      </c>
      <c r="P111" s="2770" t="s">
        <v>133</v>
      </c>
      <c r="Q111" s="2583" t="s">
        <v>2512</v>
      </c>
      <c r="R111" s="2776" t="s">
        <v>375</v>
      </c>
      <c r="S111" s="2590" t="s">
        <v>15</v>
      </c>
      <c r="T111" s="2590" t="s">
        <v>2816</v>
      </c>
      <c r="U111" s="2710" t="s">
        <v>2566</v>
      </c>
      <c r="V111" s="2542">
        <v>91</v>
      </c>
      <c r="W111" s="4"/>
      <c r="NW111" s="751"/>
      <c r="NX111" s="328" t="s">
        <v>7</v>
      </c>
    </row>
    <row r="112" spans="1:388" x14ac:dyDescent="0.25">
      <c r="A112" s="739">
        <v>92</v>
      </c>
      <c r="B112" s="2709" t="s">
        <v>190</v>
      </c>
      <c r="C112" s="2060">
        <f t="shared" ref="C112:C140" si="15">SUM(Q112,T112)</f>
        <v>542.54999999999995</v>
      </c>
      <c r="D112" s="2549" t="s">
        <v>4368</v>
      </c>
      <c r="E112" s="2550" t="s">
        <v>2865</v>
      </c>
      <c r="F112" s="2551">
        <v>2000</v>
      </c>
      <c r="G112" s="2550"/>
      <c r="H112" s="2499"/>
      <c r="I112" s="2500" t="s">
        <v>7</v>
      </c>
      <c r="J112" s="2550" t="s">
        <v>749</v>
      </c>
      <c r="K112" s="2697" t="s">
        <v>749</v>
      </c>
      <c r="L112" s="2538">
        <v>21</v>
      </c>
      <c r="M112" s="2553">
        <v>10</v>
      </c>
      <c r="N112" s="2563">
        <v>2</v>
      </c>
      <c r="O112" s="2564">
        <v>9</v>
      </c>
      <c r="P112" s="2565">
        <v>50</v>
      </c>
      <c r="Q112" s="2517">
        <v>312</v>
      </c>
      <c r="R112" s="2568">
        <v>6</v>
      </c>
      <c r="S112" s="2569">
        <v>19.45</v>
      </c>
      <c r="T112" s="2570">
        <f t="shared" ref="T112:T140" si="16">IF(AND(OR(ISBLANK(R112),R112=0),OR(ISBLANK(S112),S112=0)),0,IF(250+360-(60*R112+S112)&lt;=0,0,250+360-(60*R112+S112)))</f>
        <v>230.55</v>
      </c>
      <c r="U112" s="2548">
        <f t="shared" ref="U112:U140" si="17">SUM(Q112,T112)</f>
        <v>542.54999999999995</v>
      </c>
      <c r="V112" s="2542">
        <v>92</v>
      </c>
      <c r="W112" s="4"/>
      <c r="NW112" s="751"/>
      <c r="NX112" s="328" t="s">
        <v>7</v>
      </c>
    </row>
    <row r="113" spans="1:388" x14ac:dyDescent="0.25">
      <c r="A113" s="739">
        <v>93</v>
      </c>
      <c r="B113" s="2709" t="s">
        <v>346</v>
      </c>
      <c r="C113" s="2060">
        <f t="shared" si="15"/>
        <v>540</v>
      </c>
      <c r="D113" s="2712" t="s">
        <v>2919</v>
      </c>
      <c r="E113" s="2719" t="s">
        <v>4515</v>
      </c>
      <c r="F113" s="2725">
        <v>2000</v>
      </c>
      <c r="G113" s="2734">
        <v>12072</v>
      </c>
      <c r="H113" s="1271"/>
      <c r="I113" s="1917" t="s">
        <v>477</v>
      </c>
      <c r="J113" s="2743" t="s">
        <v>3345</v>
      </c>
      <c r="K113" s="2746" t="s">
        <v>3140</v>
      </c>
      <c r="L113" s="2757">
        <v>3</v>
      </c>
      <c r="M113" s="2763">
        <v>4</v>
      </c>
      <c r="N113" s="2563" t="s">
        <v>110</v>
      </c>
      <c r="O113" s="2564" t="s">
        <v>70</v>
      </c>
      <c r="P113" s="2565">
        <v>69</v>
      </c>
      <c r="Q113" s="2517">
        <f>IF(AND(OR(ISBLANK(N113),N113=0),OR(ISBLANK(O113),O113=0),OR(ISBLANK(P113),P113=0)),0,IF(250+('[2]YB - Under 17 Male'!$AB$19-(O113+60*N113))*3-IF(P113&lt;33,0,IF(P113&lt;66,1,2))&lt;=0,0,250+('[2]YB - Under 17 Male'!$AB$19-(O113+60*N113))*3-IF(P113&lt;33,0,IF(P113&lt;66,1,2))))</f>
        <v>239</v>
      </c>
      <c r="R113" s="2568" t="s">
        <v>375</v>
      </c>
      <c r="S113" s="2569" t="s">
        <v>125</v>
      </c>
      <c r="T113" s="927">
        <f t="shared" si="16"/>
        <v>301</v>
      </c>
      <c r="U113" s="2458">
        <f t="shared" si="17"/>
        <v>540</v>
      </c>
      <c r="V113" s="2542">
        <v>93</v>
      </c>
      <c r="W113" s="4"/>
      <c r="NW113" s="751"/>
      <c r="NX113" s="328" t="s">
        <v>7</v>
      </c>
    </row>
    <row r="114" spans="1:388" x14ac:dyDescent="0.25">
      <c r="A114" s="739">
        <v>94</v>
      </c>
      <c r="B114" s="2709" t="s">
        <v>346</v>
      </c>
      <c r="C114" s="2060">
        <f t="shared" si="15"/>
        <v>539.86</v>
      </c>
      <c r="D114" s="2549" t="s">
        <v>4385</v>
      </c>
      <c r="E114" s="2550" t="s">
        <v>2607</v>
      </c>
      <c r="F114" s="2551">
        <v>2000</v>
      </c>
      <c r="G114" s="2550"/>
      <c r="H114" s="2499"/>
      <c r="I114" s="2500" t="s">
        <v>7</v>
      </c>
      <c r="J114" s="2550" t="s">
        <v>2578</v>
      </c>
      <c r="K114" s="2697" t="s">
        <v>2546</v>
      </c>
      <c r="L114" s="2538">
        <v>17</v>
      </c>
      <c r="M114" s="2553">
        <v>10</v>
      </c>
      <c r="N114" s="2563">
        <v>2</v>
      </c>
      <c r="O114" s="2564">
        <v>39</v>
      </c>
      <c r="P114" s="2565">
        <v>83</v>
      </c>
      <c r="Q114" s="2517">
        <v>221</v>
      </c>
      <c r="R114" s="2568">
        <v>4</v>
      </c>
      <c r="S114" s="2569">
        <v>51.14</v>
      </c>
      <c r="T114" s="2570">
        <f t="shared" si="16"/>
        <v>318.86</v>
      </c>
      <c r="U114" s="2548">
        <f t="shared" si="17"/>
        <v>539.86</v>
      </c>
      <c r="V114" s="2542">
        <v>94</v>
      </c>
      <c r="W114" s="4"/>
      <c r="NW114" s="751"/>
      <c r="NX114" s="328" t="s">
        <v>7</v>
      </c>
    </row>
    <row r="115" spans="1:388" x14ac:dyDescent="0.25">
      <c r="A115" s="739">
        <v>95</v>
      </c>
      <c r="B115" s="2709" t="s">
        <v>27</v>
      </c>
      <c r="C115" s="2060">
        <f t="shared" si="15"/>
        <v>539</v>
      </c>
      <c r="D115" s="2714" t="s">
        <v>2909</v>
      </c>
      <c r="E115" s="3304" t="s">
        <v>3647</v>
      </c>
      <c r="F115" s="3306">
        <v>2000</v>
      </c>
      <c r="G115" s="2727">
        <v>11173</v>
      </c>
      <c r="H115" s="1271"/>
      <c r="I115" s="1917" t="s">
        <v>477</v>
      </c>
      <c r="J115" s="2744" t="s">
        <v>2992</v>
      </c>
      <c r="K115" s="2753"/>
      <c r="L115" s="2734">
        <v>2</v>
      </c>
      <c r="M115" s="2763">
        <v>1</v>
      </c>
      <c r="N115" s="2563" t="s">
        <v>110</v>
      </c>
      <c r="O115" s="2564" t="s">
        <v>76</v>
      </c>
      <c r="P115" s="2565" t="s">
        <v>134</v>
      </c>
      <c r="Q115" s="2517">
        <f>IF(AND(OR(ISBLANK(N115),N115=0),OR(ISBLANK(O115),O115=0),OR(ISBLANK(P115),P115=0)),0,IF(250+('[4]YB - Under 17 Male'!$AB$19-(O115+60*N115))*3-IF(P115&lt;33,0,IF(P115&lt;66,1,2))&lt;=0,0,250+('[4]YB - Under 17 Male'!$AB$19-(O115+60*N115))*3-IF(P115&lt;33,0,IF(P115&lt;66,1,2))))</f>
        <v>293</v>
      </c>
      <c r="R115" s="2778" t="s">
        <v>364</v>
      </c>
      <c r="S115" s="2669" t="s">
        <v>138</v>
      </c>
      <c r="T115" s="927">
        <f t="shared" si="16"/>
        <v>246</v>
      </c>
      <c r="U115" s="2458">
        <f t="shared" si="17"/>
        <v>539</v>
      </c>
      <c r="V115" s="2542">
        <v>95</v>
      </c>
      <c r="W115" s="4"/>
      <c r="NW115" s="751"/>
      <c r="NX115" s="328" t="s">
        <v>7</v>
      </c>
    </row>
    <row r="116" spans="1:388" x14ac:dyDescent="0.25">
      <c r="A116" s="739">
        <v>96</v>
      </c>
      <c r="B116" s="2709" t="s">
        <v>483</v>
      </c>
      <c r="C116" s="2060">
        <f t="shared" si="15"/>
        <v>537.92000000000007</v>
      </c>
      <c r="D116" s="2549" t="s">
        <v>4324</v>
      </c>
      <c r="E116" s="2550" t="s">
        <v>4386</v>
      </c>
      <c r="F116" s="2551">
        <v>2000</v>
      </c>
      <c r="G116" s="2550"/>
      <c r="H116" s="2499"/>
      <c r="I116" s="2500" t="s">
        <v>7</v>
      </c>
      <c r="J116" s="2550" t="s">
        <v>2542</v>
      </c>
      <c r="K116" s="2697" t="s">
        <v>2537</v>
      </c>
      <c r="L116" s="2538">
        <v>18</v>
      </c>
      <c r="M116" s="2553">
        <v>10</v>
      </c>
      <c r="N116" s="2563">
        <v>2</v>
      </c>
      <c r="O116" s="2564">
        <v>38</v>
      </c>
      <c r="P116" s="2565">
        <v>59</v>
      </c>
      <c r="Q116" s="2517">
        <v>225</v>
      </c>
      <c r="R116" s="2568">
        <v>4</v>
      </c>
      <c r="S116" s="2569">
        <v>57.08</v>
      </c>
      <c r="T116" s="2570">
        <f t="shared" si="16"/>
        <v>312.92</v>
      </c>
      <c r="U116" s="2548">
        <f t="shared" si="17"/>
        <v>537.92000000000007</v>
      </c>
      <c r="V116" s="2542">
        <v>96</v>
      </c>
      <c r="W116" s="4"/>
      <c r="NW116" s="751"/>
      <c r="NX116" s="328" t="s">
        <v>7</v>
      </c>
    </row>
    <row r="117" spans="1:388" x14ac:dyDescent="0.25">
      <c r="A117" s="739">
        <v>97</v>
      </c>
      <c r="B117" s="2709" t="s">
        <v>434</v>
      </c>
      <c r="C117" s="2060">
        <f t="shared" si="15"/>
        <v>537</v>
      </c>
      <c r="D117" s="2712" t="s">
        <v>2909</v>
      </c>
      <c r="E117" s="2720" t="s">
        <v>4514</v>
      </c>
      <c r="F117" s="2725">
        <v>1999</v>
      </c>
      <c r="G117" s="2734">
        <v>11111</v>
      </c>
      <c r="H117" s="1271"/>
      <c r="I117" s="1917" t="s">
        <v>477</v>
      </c>
      <c r="J117" s="2743" t="s">
        <v>3138</v>
      </c>
      <c r="K117" s="2746" t="s">
        <v>3140</v>
      </c>
      <c r="L117" s="2757">
        <v>3</v>
      </c>
      <c r="M117" s="2763">
        <v>4</v>
      </c>
      <c r="N117" s="2563" t="s">
        <v>110</v>
      </c>
      <c r="O117" s="2564" t="s">
        <v>146</v>
      </c>
      <c r="P117" s="2565">
        <v>87</v>
      </c>
      <c r="Q117" s="2517">
        <f>IF(AND(OR(ISBLANK(N117),N117=0),OR(ISBLANK(O117),O117=0),OR(ISBLANK(P117),P117=0)),0,IF(250+('[2]YB - Under 17 Male'!$AB$19-(O117+60*N117))*3-IF(P117&lt;33,0,IF(P117&lt;66,1,2))&lt;=0,0,250+('[2]YB - Under 17 Male'!$AB$19-(O117+60*N117))*3-IF(P117&lt;33,0,IF(P117&lt;66,1,2))))</f>
        <v>221</v>
      </c>
      <c r="R117" s="2568" t="s">
        <v>338</v>
      </c>
      <c r="S117" s="2569" t="s">
        <v>59</v>
      </c>
      <c r="T117" s="927">
        <f t="shared" si="16"/>
        <v>316</v>
      </c>
      <c r="U117" s="2458">
        <f t="shared" si="17"/>
        <v>537</v>
      </c>
      <c r="V117" s="2542">
        <v>97</v>
      </c>
      <c r="W117" s="4"/>
      <c r="NW117" s="751"/>
      <c r="NX117" s="328" t="s">
        <v>7</v>
      </c>
    </row>
    <row r="118" spans="1:388" x14ac:dyDescent="0.25">
      <c r="A118" s="739">
        <v>98</v>
      </c>
      <c r="B118" s="2709" t="s">
        <v>144</v>
      </c>
      <c r="C118" s="2060">
        <f t="shared" si="15"/>
        <v>535</v>
      </c>
      <c r="D118" s="2712" t="s">
        <v>2926</v>
      </c>
      <c r="E118" s="2720" t="s">
        <v>4486</v>
      </c>
      <c r="F118" s="2725">
        <v>2000</v>
      </c>
      <c r="G118" s="2734">
        <v>12106</v>
      </c>
      <c r="H118" s="1271"/>
      <c r="I118" s="1917" t="s">
        <v>477</v>
      </c>
      <c r="J118" s="2743" t="s">
        <v>2999</v>
      </c>
      <c r="K118" s="2746" t="s">
        <v>3140</v>
      </c>
      <c r="L118" s="2757">
        <v>3</v>
      </c>
      <c r="M118" s="2763">
        <v>4</v>
      </c>
      <c r="N118" s="2563" t="s">
        <v>110</v>
      </c>
      <c r="O118" s="2564" t="s">
        <v>24</v>
      </c>
      <c r="P118" s="2565">
        <v>43</v>
      </c>
      <c r="Q118" s="2517">
        <f>IF(AND(OR(ISBLANK(N118),N118=0),OR(ISBLANK(O118),O118=0),OR(ISBLANK(P118),P118=0)),0,IF(250+('[2]YB - Under 17 Male'!$AB$19-(O118+60*N118))*3-IF(P118&lt;33,0,IF(P118&lt;66,1,2))&lt;=0,0,250+('[2]YB - Under 17 Male'!$AB$19-(O118+60*N118))*3-IF(P118&lt;33,0,IF(P118&lt;66,1,2))))</f>
        <v>243</v>
      </c>
      <c r="R118" s="2568" t="s">
        <v>375</v>
      </c>
      <c r="S118" s="2569" t="s">
        <v>134</v>
      </c>
      <c r="T118" s="927">
        <f t="shared" si="16"/>
        <v>292</v>
      </c>
      <c r="U118" s="2458">
        <f t="shared" si="17"/>
        <v>535</v>
      </c>
      <c r="V118" s="2542">
        <v>98</v>
      </c>
      <c r="W118" s="4"/>
      <c r="NW118" s="751"/>
      <c r="NX118" s="328" t="s">
        <v>7</v>
      </c>
    </row>
    <row r="119" spans="1:388" x14ac:dyDescent="0.25">
      <c r="A119" s="739">
        <v>99</v>
      </c>
      <c r="B119" s="2709" t="s">
        <v>73</v>
      </c>
      <c r="C119" s="2060">
        <f t="shared" si="15"/>
        <v>534.48</v>
      </c>
      <c r="D119" s="2549" t="s">
        <v>4393</v>
      </c>
      <c r="E119" s="2550" t="s">
        <v>2499</v>
      </c>
      <c r="F119" s="2551">
        <v>2000</v>
      </c>
      <c r="G119" s="2550"/>
      <c r="H119" s="2499"/>
      <c r="I119" s="2500" t="s">
        <v>7</v>
      </c>
      <c r="J119" s="2550" t="s">
        <v>2547</v>
      </c>
      <c r="K119" s="2697" t="s">
        <v>4147</v>
      </c>
      <c r="L119" s="2538">
        <v>4</v>
      </c>
      <c r="M119" s="2553">
        <v>10</v>
      </c>
      <c r="N119" s="2563">
        <v>2</v>
      </c>
      <c r="O119" s="2564">
        <v>18</v>
      </c>
      <c r="P119" s="2565">
        <v>53</v>
      </c>
      <c r="Q119" s="2517">
        <v>285</v>
      </c>
      <c r="R119" s="2568">
        <v>6</v>
      </c>
      <c r="S119" s="2569">
        <v>0.52</v>
      </c>
      <c r="T119" s="2570">
        <f t="shared" si="16"/>
        <v>249.48000000000002</v>
      </c>
      <c r="U119" s="2548">
        <f t="shared" si="17"/>
        <v>534.48</v>
      </c>
      <c r="V119" s="2542">
        <v>99</v>
      </c>
      <c r="W119" s="4"/>
      <c r="NW119" s="751"/>
      <c r="NX119" s="328" t="s">
        <v>7</v>
      </c>
    </row>
    <row r="120" spans="1:388" x14ac:dyDescent="0.25">
      <c r="A120" s="739">
        <v>100</v>
      </c>
      <c r="B120" s="2709" t="s">
        <v>73</v>
      </c>
      <c r="C120" s="2060">
        <f t="shared" si="15"/>
        <v>534.09</v>
      </c>
      <c r="D120" s="2549" t="s">
        <v>4366</v>
      </c>
      <c r="E120" s="2550" t="s">
        <v>2574</v>
      </c>
      <c r="F120" s="2551">
        <v>2000</v>
      </c>
      <c r="G120" s="2550"/>
      <c r="H120" s="2499"/>
      <c r="I120" s="2500" t="s">
        <v>7</v>
      </c>
      <c r="J120" s="2550" t="s">
        <v>4376</v>
      </c>
      <c r="K120" s="2697" t="s">
        <v>4065</v>
      </c>
      <c r="L120" s="2538">
        <v>17</v>
      </c>
      <c r="M120" s="2553">
        <v>10</v>
      </c>
      <c r="N120" s="2563">
        <v>2</v>
      </c>
      <c r="O120" s="2564">
        <v>21</v>
      </c>
      <c r="P120" s="2565">
        <v>32</v>
      </c>
      <c r="Q120" s="2517">
        <v>277</v>
      </c>
      <c r="R120" s="2568">
        <v>5</v>
      </c>
      <c r="S120" s="2569">
        <v>52.91</v>
      </c>
      <c r="T120" s="2570">
        <f t="shared" si="16"/>
        <v>257.09000000000003</v>
      </c>
      <c r="U120" s="2548">
        <f t="shared" si="17"/>
        <v>534.09</v>
      </c>
      <c r="V120" s="2542">
        <v>100</v>
      </c>
      <c r="W120" s="4"/>
      <c r="NW120" s="751"/>
      <c r="NX120" s="328" t="s">
        <v>7</v>
      </c>
    </row>
    <row r="121" spans="1:388" x14ac:dyDescent="0.25">
      <c r="A121" s="739">
        <v>101</v>
      </c>
      <c r="B121" s="2709" t="s">
        <v>2796</v>
      </c>
      <c r="C121" s="2060">
        <f t="shared" si="15"/>
        <v>530.15</v>
      </c>
      <c r="D121" s="2549" t="s">
        <v>4336</v>
      </c>
      <c r="E121" s="2550" t="s">
        <v>4337</v>
      </c>
      <c r="F121" s="2551">
        <v>1999</v>
      </c>
      <c r="G121" s="2550"/>
      <c r="H121" s="2499"/>
      <c r="I121" s="2500" t="s">
        <v>7</v>
      </c>
      <c r="J121" s="2550" t="s">
        <v>4338</v>
      </c>
      <c r="K121" s="2697" t="s">
        <v>2546</v>
      </c>
      <c r="L121" s="2538">
        <v>17</v>
      </c>
      <c r="M121" s="2553">
        <v>10</v>
      </c>
      <c r="N121" s="2563">
        <v>2</v>
      </c>
      <c r="O121" s="2564">
        <v>20</v>
      </c>
      <c r="P121" s="2565">
        <v>47</v>
      </c>
      <c r="Q121" s="2517">
        <v>279</v>
      </c>
      <c r="R121" s="2568">
        <v>5</v>
      </c>
      <c r="S121" s="2569">
        <v>58.85</v>
      </c>
      <c r="T121" s="2570">
        <f t="shared" si="16"/>
        <v>251.14999999999998</v>
      </c>
      <c r="U121" s="2548">
        <f t="shared" si="17"/>
        <v>530.15</v>
      </c>
      <c r="V121" s="2542">
        <v>101</v>
      </c>
      <c r="W121" s="4"/>
      <c r="NW121" s="751"/>
      <c r="NX121" s="328" t="s">
        <v>7</v>
      </c>
    </row>
    <row r="122" spans="1:388" x14ac:dyDescent="0.25">
      <c r="A122" s="739">
        <v>102</v>
      </c>
      <c r="B122" s="2709" t="s">
        <v>2334</v>
      </c>
      <c r="C122" s="2060">
        <f t="shared" si="15"/>
        <v>528.05999999999995</v>
      </c>
      <c r="D122" s="2549" t="s">
        <v>4399</v>
      </c>
      <c r="E122" s="2550" t="s">
        <v>1370</v>
      </c>
      <c r="F122" s="2551">
        <v>2000</v>
      </c>
      <c r="G122" s="2550"/>
      <c r="H122" s="2499"/>
      <c r="I122" s="2500" t="s">
        <v>7</v>
      </c>
      <c r="J122" s="2550" t="s">
        <v>4400</v>
      </c>
      <c r="K122" s="2697" t="s">
        <v>2537</v>
      </c>
      <c r="L122" s="2538">
        <v>18</v>
      </c>
      <c r="M122" s="2553">
        <v>10</v>
      </c>
      <c r="N122" s="2563">
        <v>2</v>
      </c>
      <c r="O122" s="2564">
        <v>16</v>
      </c>
      <c r="P122" s="2565">
        <v>93</v>
      </c>
      <c r="Q122" s="2517">
        <v>290</v>
      </c>
      <c r="R122" s="2568">
        <v>6</v>
      </c>
      <c r="S122" s="2569">
        <v>11.94</v>
      </c>
      <c r="T122" s="2570">
        <f t="shared" si="16"/>
        <v>238.06</v>
      </c>
      <c r="U122" s="2548">
        <f t="shared" si="17"/>
        <v>528.05999999999995</v>
      </c>
      <c r="V122" s="2542">
        <v>102</v>
      </c>
      <c r="W122" s="4"/>
      <c r="NW122" s="751"/>
      <c r="NX122" s="328" t="s">
        <v>7</v>
      </c>
    </row>
    <row r="123" spans="1:388" x14ac:dyDescent="0.25">
      <c r="A123" s="739">
        <v>103</v>
      </c>
      <c r="B123" s="2709" t="s">
        <v>2839</v>
      </c>
      <c r="C123" s="2060">
        <f t="shared" si="15"/>
        <v>527.01</v>
      </c>
      <c r="D123" s="2549" t="s">
        <v>4390</v>
      </c>
      <c r="E123" s="2550" t="s">
        <v>2611</v>
      </c>
      <c r="F123" s="2551">
        <v>2000</v>
      </c>
      <c r="G123" s="2550"/>
      <c r="H123" s="2499"/>
      <c r="I123" s="2500" t="s">
        <v>7</v>
      </c>
      <c r="J123" s="2550" t="s">
        <v>2862</v>
      </c>
      <c r="K123" s="2697" t="s">
        <v>2362</v>
      </c>
      <c r="L123" s="2538">
        <v>11</v>
      </c>
      <c r="M123" s="2553">
        <v>10</v>
      </c>
      <c r="N123" s="2563">
        <v>2</v>
      </c>
      <c r="O123" s="2564">
        <v>35</v>
      </c>
      <c r="P123" s="2565">
        <v>39</v>
      </c>
      <c r="Q123" s="2517">
        <v>234</v>
      </c>
      <c r="R123" s="2568">
        <v>5</v>
      </c>
      <c r="S123" s="2569">
        <v>16.989999999999998</v>
      </c>
      <c r="T123" s="2570">
        <f t="shared" si="16"/>
        <v>293.01</v>
      </c>
      <c r="U123" s="2548">
        <f t="shared" si="17"/>
        <v>527.01</v>
      </c>
      <c r="V123" s="2542">
        <v>103</v>
      </c>
      <c r="W123" s="4"/>
      <c r="NW123" s="751"/>
      <c r="NX123" s="328" t="s">
        <v>7</v>
      </c>
    </row>
    <row r="124" spans="1:388" x14ac:dyDescent="0.25">
      <c r="A124" s="739">
        <v>104</v>
      </c>
      <c r="B124" s="2709" t="s">
        <v>2896</v>
      </c>
      <c r="C124" s="2060">
        <f t="shared" si="15"/>
        <v>525</v>
      </c>
      <c r="D124" s="2714" t="s">
        <v>3047</v>
      </c>
      <c r="E124" s="2722" t="s">
        <v>4494</v>
      </c>
      <c r="F124" s="3306">
        <v>1999</v>
      </c>
      <c r="G124" s="2727">
        <v>10947</v>
      </c>
      <c r="H124" s="1271"/>
      <c r="I124" s="1917" t="s">
        <v>477</v>
      </c>
      <c r="J124" s="2744" t="s">
        <v>3936</v>
      </c>
      <c r="K124" s="2753"/>
      <c r="L124" s="2734">
        <v>2</v>
      </c>
      <c r="M124" s="2763">
        <v>1</v>
      </c>
      <c r="N124" s="2563" t="s">
        <v>110</v>
      </c>
      <c r="O124" s="2564" t="s">
        <v>23</v>
      </c>
      <c r="P124" s="2565" t="s">
        <v>142</v>
      </c>
      <c r="Q124" s="2517">
        <f>IF(AND(OR(ISBLANK(N124),N124=0),OR(ISBLANK(O124),O124=0),OR(ISBLANK(P124),P124=0)),0,IF(250+('[4]YB - Under 17 Male'!$AB$19-(O124+60*N124))*3-IF(P124&lt;33,0,IF(P124&lt;66,1,2))&lt;=0,0,250+('[4]YB - Under 17 Male'!$AB$19-(O124+60*N124))*3-IF(P124&lt;33,0,IF(P124&lt;66,1,2))))</f>
        <v>224</v>
      </c>
      <c r="R124" s="2778" t="s">
        <v>375</v>
      </c>
      <c r="S124" s="2669" t="s">
        <v>125</v>
      </c>
      <c r="T124" s="927">
        <f t="shared" si="16"/>
        <v>301</v>
      </c>
      <c r="U124" s="2458">
        <f t="shared" si="17"/>
        <v>525</v>
      </c>
      <c r="V124" s="2542">
        <v>104</v>
      </c>
      <c r="W124" s="4"/>
      <c r="NW124" s="751"/>
      <c r="NX124" s="328" t="s">
        <v>7</v>
      </c>
    </row>
    <row r="125" spans="1:388" x14ac:dyDescent="0.25">
      <c r="A125" s="739">
        <v>105</v>
      </c>
      <c r="B125" s="2709" t="s">
        <v>2390</v>
      </c>
      <c r="C125" s="2060">
        <f t="shared" si="15"/>
        <v>522.91000000000008</v>
      </c>
      <c r="D125" s="2549" t="s">
        <v>4335</v>
      </c>
      <c r="E125" s="2550" t="s">
        <v>2880</v>
      </c>
      <c r="F125" s="2551">
        <v>1999</v>
      </c>
      <c r="G125" s="2550"/>
      <c r="H125" s="2499"/>
      <c r="I125" s="2500" t="s">
        <v>7</v>
      </c>
      <c r="J125" s="2550" t="s">
        <v>2362</v>
      </c>
      <c r="K125" s="2697" t="s">
        <v>2362</v>
      </c>
      <c r="L125" s="2538">
        <v>11</v>
      </c>
      <c r="M125" s="2553">
        <v>10</v>
      </c>
      <c r="N125" s="2563">
        <v>2</v>
      </c>
      <c r="O125" s="2564">
        <v>35</v>
      </c>
      <c r="P125" s="2565">
        <v>27</v>
      </c>
      <c r="Q125" s="2517">
        <v>235</v>
      </c>
      <c r="R125" s="2568">
        <v>5</v>
      </c>
      <c r="S125" s="2569">
        <v>22.09</v>
      </c>
      <c r="T125" s="2570">
        <f t="shared" si="16"/>
        <v>287.91000000000003</v>
      </c>
      <c r="U125" s="2548">
        <f t="shared" si="17"/>
        <v>522.91000000000008</v>
      </c>
      <c r="V125" s="2542">
        <v>105</v>
      </c>
      <c r="W125" s="4"/>
      <c r="NW125" s="751"/>
      <c r="NX125" s="328" t="s">
        <v>7</v>
      </c>
    </row>
    <row r="126" spans="1:388" x14ac:dyDescent="0.25">
      <c r="A126" s="739">
        <v>106</v>
      </c>
      <c r="B126" s="2709" t="s">
        <v>2897</v>
      </c>
      <c r="C126" s="2060">
        <f t="shared" si="15"/>
        <v>522</v>
      </c>
      <c r="D126" s="2714" t="s">
        <v>3046</v>
      </c>
      <c r="E126" s="2722" t="s">
        <v>4492</v>
      </c>
      <c r="F126" s="3306">
        <v>2000</v>
      </c>
      <c r="G126" s="2727">
        <v>13406</v>
      </c>
      <c r="H126" s="1271"/>
      <c r="I126" s="1917" t="s">
        <v>477</v>
      </c>
      <c r="J126" s="2744" t="s">
        <v>3345</v>
      </c>
      <c r="K126" s="2753"/>
      <c r="L126" s="2734">
        <v>2</v>
      </c>
      <c r="M126" s="2763">
        <v>1</v>
      </c>
      <c r="N126" s="2563" t="s">
        <v>110</v>
      </c>
      <c r="O126" s="2564" t="s">
        <v>58</v>
      </c>
      <c r="P126" s="2565" t="s">
        <v>106</v>
      </c>
      <c r="Q126" s="2517">
        <f>IF(AND(OR(ISBLANK(N126),N126=0),OR(ISBLANK(O126),O126=0),OR(ISBLANK(P126),P126=0)),0,IF(250+('[4]YB - Under 17 Male'!$AB$19-(O126+60*N126))*3-IF(P126&lt;33,0,IF(P126&lt;66,1,2))&lt;=0,0,250+('[4]YB - Under 17 Male'!$AB$19-(O126+60*N126))*3-IF(P126&lt;33,0,IF(P126&lt;66,1,2))))</f>
        <v>257</v>
      </c>
      <c r="R126" s="2778" t="s">
        <v>375</v>
      </c>
      <c r="S126" s="2669" t="s">
        <v>22</v>
      </c>
      <c r="T126" s="927">
        <f t="shared" si="16"/>
        <v>265</v>
      </c>
      <c r="U126" s="2458">
        <f t="shared" si="17"/>
        <v>522</v>
      </c>
      <c r="V126" s="2542">
        <v>106</v>
      </c>
      <c r="W126" s="4"/>
      <c r="NW126" s="751"/>
      <c r="NX126" s="328" t="s">
        <v>7</v>
      </c>
    </row>
    <row r="127" spans="1:388" x14ac:dyDescent="0.25">
      <c r="A127" s="739">
        <v>107</v>
      </c>
      <c r="B127" s="2709" t="s">
        <v>2897</v>
      </c>
      <c r="C127" s="2060">
        <f t="shared" si="15"/>
        <v>522</v>
      </c>
      <c r="D127" s="2714" t="s">
        <v>2921</v>
      </c>
      <c r="E127" s="2722" t="s">
        <v>4493</v>
      </c>
      <c r="F127" s="3306">
        <v>2000</v>
      </c>
      <c r="G127" s="2727">
        <v>13799</v>
      </c>
      <c r="H127" s="1271"/>
      <c r="I127" s="1917" t="s">
        <v>477</v>
      </c>
      <c r="J127" s="2744" t="s">
        <v>2992</v>
      </c>
      <c r="K127" s="2753"/>
      <c r="L127" s="2734">
        <v>2</v>
      </c>
      <c r="M127" s="2763">
        <v>1</v>
      </c>
      <c r="N127" s="2563" t="s">
        <v>110</v>
      </c>
      <c r="O127" s="2564" t="s">
        <v>12</v>
      </c>
      <c r="P127" s="2565" t="s">
        <v>109</v>
      </c>
      <c r="Q127" s="2517">
        <f>IF(AND(OR(ISBLANK(N127),N127=0),OR(ISBLANK(O127),O127=0),OR(ISBLANK(P127),P127=0)),0,IF(250+('[4]YB - Under 17 Male'!$AB$19-(O127+60*N127))*3-IF(P127&lt;33,0,IF(P127&lt;66,1,2))&lt;=0,0,250+('[4]YB - Under 17 Male'!$AB$19-(O127+60*N127))*3-IF(P127&lt;33,0,IF(P127&lt;66,1,2))))</f>
        <v>266</v>
      </c>
      <c r="R127" s="2778" t="s">
        <v>375</v>
      </c>
      <c r="S127" s="2669" t="s">
        <v>59</v>
      </c>
      <c r="T127" s="927">
        <f t="shared" si="16"/>
        <v>256</v>
      </c>
      <c r="U127" s="2458">
        <f t="shared" si="17"/>
        <v>522</v>
      </c>
      <c r="V127" s="2542">
        <v>107</v>
      </c>
      <c r="W127" s="4"/>
      <c r="NW127" s="751"/>
      <c r="NX127" s="328" t="s">
        <v>7</v>
      </c>
    </row>
    <row r="128" spans="1:388" x14ac:dyDescent="0.25">
      <c r="A128" s="739">
        <v>108</v>
      </c>
      <c r="B128" s="2709" t="s">
        <v>2897</v>
      </c>
      <c r="C128" s="2060">
        <f t="shared" si="15"/>
        <v>522.17000000000007</v>
      </c>
      <c r="D128" s="2549" t="s">
        <v>4397</v>
      </c>
      <c r="E128" s="2550" t="s">
        <v>4398</v>
      </c>
      <c r="F128" s="2551">
        <v>2000</v>
      </c>
      <c r="G128" s="2550"/>
      <c r="H128" s="2499"/>
      <c r="I128" s="2500" t="s">
        <v>7</v>
      </c>
      <c r="J128" s="2550" t="s">
        <v>2371</v>
      </c>
      <c r="K128" s="2697" t="s">
        <v>4107</v>
      </c>
      <c r="L128" s="2538">
        <v>2</v>
      </c>
      <c r="M128" s="2553">
        <v>10</v>
      </c>
      <c r="N128" s="2563">
        <v>2</v>
      </c>
      <c r="O128" s="2564">
        <v>28</v>
      </c>
      <c r="P128" s="2565">
        <v>16</v>
      </c>
      <c r="Q128" s="2517">
        <v>256</v>
      </c>
      <c r="R128" s="2568">
        <v>5</v>
      </c>
      <c r="S128" s="2569">
        <v>43.83</v>
      </c>
      <c r="T128" s="2570">
        <f t="shared" si="16"/>
        <v>266.17</v>
      </c>
      <c r="U128" s="2548">
        <f t="shared" si="17"/>
        <v>522.17000000000007</v>
      </c>
      <c r="V128" s="2542">
        <v>108</v>
      </c>
      <c r="W128" s="4"/>
      <c r="NW128" s="751"/>
      <c r="NX128" s="328" t="s">
        <v>7</v>
      </c>
    </row>
    <row r="129" spans="1:388" x14ac:dyDescent="0.25">
      <c r="A129" s="739">
        <v>109</v>
      </c>
      <c r="B129" s="2709" t="s">
        <v>2763</v>
      </c>
      <c r="C129" s="2060">
        <f t="shared" si="15"/>
        <v>516</v>
      </c>
      <c r="D129" s="2714" t="s">
        <v>2926</v>
      </c>
      <c r="E129" s="2722" t="s">
        <v>4491</v>
      </c>
      <c r="F129" s="3306">
        <v>1999</v>
      </c>
      <c r="G129" s="2727">
        <v>13943</v>
      </c>
      <c r="H129" s="1271"/>
      <c r="I129" s="1917" t="s">
        <v>477</v>
      </c>
      <c r="J129" s="2744" t="s">
        <v>2992</v>
      </c>
      <c r="K129" s="2753"/>
      <c r="L129" s="2734">
        <v>2</v>
      </c>
      <c r="M129" s="2763">
        <v>1</v>
      </c>
      <c r="N129" s="2563" t="s">
        <v>110</v>
      </c>
      <c r="O129" s="2564" t="s">
        <v>20</v>
      </c>
      <c r="P129" s="2565" t="s">
        <v>62</v>
      </c>
      <c r="Q129" s="2517">
        <f>IF(AND(OR(ISBLANK(N129),N129=0),OR(ISBLANK(O129),O129=0),OR(ISBLANK(P129),P129=0)),0,IF(250+('[4]YB - Under 17 Male'!$AB$19-(O129+60*N129))*3-IF(P129&lt;33,0,IF(P129&lt;66,1,2))&lt;=0,0,250+('[4]YB - Under 17 Male'!$AB$19-(O129+60*N129))*3-IF(P129&lt;33,0,IF(P129&lt;66,1,2))))</f>
        <v>218</v>
      </c>
      <c r="R129" s="2778" t="s">
        <v>375</v>
      </c>
      <c r="S129" s="2669" t="s">
        <v>72</v>
      </c>
      <c r="T129" s="927">
        <f t="shared" si="16"/>
        <v>298</v>
      </c>
      <c r="U129" s="2458">
        <f t="shared" si="17"/>
        <v>516</v>
      </c>
      <c r="V129" s="2542">
        <v>109</v>
      </c>
      <c r="W129" s="4"/>
      <c r="NW129" s="751"/>
      <c r="NX129" s="328" t="s">
        <v>7</v>
      </c>
    </row>
    <row r="130" spans="1:388" x14ac:dyDescent="0.25">
      <c r="A130" s="739">
        <v>110</v>
      </c>
      <c r="B130" s="2709" t="s">
        <v>2892</v>
      </c>
      <c r="C130" s="2060">
        <f t="shared" si="15"/>
        <v>511.12</v>
      </c>
      <c r="D130" s="2549" t="s">
        <v>4394</v>
      </c>
      <c r="E130" s="2550" t="s">
        <v>4395</v>
      </c>
      <c r="F130" s="2551">
        <v>2000</v>
      </c>
      <c r="G130" s="2550"/>
      <c r="H130" s="2499"/>
      <c r="I130" s="2500" t="s">
        <v>7</v>
      </c>
      <c r="J130" s="2550" t="s">
        <v>2367</v>
      </c>
      <c r="K130" s="2697" t="s">
        <v>4095</v>
      </c>
      <c r="L130" s="2538">
        <v>11</v>
      </c>
      <c r="M130" s="2553">
        <v>10</v>
      </c>
      <c r="N130" s="2563">
        <v>2</v>
      </c>
      <c r="O130" s="2564">
        <v>40</v>
      </c>
      <c r="P130" s="2565">
        <v>91</v>
      </c>
      <c r="Q130" s="2517">
        <v>218</v>
      </c>
      <c r="R130" s="2568">
        <v>5</v>
      </c>
      <c r="S130" s="2569">
        <v>16.88</v>
      </c>
      <c r="T130" s="2570">
        <f t="shared" si="16"/>
        <v>293.12</v>
      </c>
      <c r="U130" s="2548">
        <f t="shared" si="17"/>
        <v>511.12</v>
      </c>
      <c r="V130" s="2542">
        <v>110</v>
      </c>
      <c r="W130" s="4"/>
      <c r="NW130" s="751"/>
      <c r="NX130" s="328" t="s">
        <v>7</v>
      </c>
    </row>
    <row r="131" spans="1:388" ht="16.5" thickBot="1" x14ac:dyDescent="0.3">
      <c r="A131" s="739">
        <v>111</v>
      </c>
      <c r="B131" s="2709" t="s">
        <v>2898</v>
      </c>
      <c r="C131" s="2060">
        <f t="shared" si="15"/>
        <v>509.51</v>
      </c>
      <c r="D131" s="2577" t="s">
        <v>4396</v>
      </c>
      <c r="E131" s="2578" t="s">
        <v>1551</v>
      </c>
      <c r="F131" s="2579">
        <v>2000</v>
      </c>
      <c r="G131" s="2578"/>
      <c r="H131" s="2499"/>
      <c r="I131" s="2500" t="s">
        <v>7</v>
      </c>
      <c r="J131" s="2578" t="s">
        <v>2365</v>
      </c>
      <c r="K131" s="2698" t="s">
        <v>2362</v>
      </c>
      <c r="L131" s="2538">
        <v>11</v>
      </c>
      <c r="M131" s="2553">
        <v>10</v>
      </c>
      <c r="N131" s="2815">
        <v>2</v>
      </c>
      <c r="O131" s="2564">
        <v>42</v>
      </c>
      <c r="P131" s="2582">
        <v>1</v>
      </c>
      <c r="Q131" s="2517">
        <v>214</v>
      </c>
      <c r="R131" s="2589">
        <v>5</v>
      </c>
      <c r="S131" s="2569">
        <v>14.49</v>
      </c>
      <c r="T131" s="2570">
        <f t="shared" si="16"/>
        <v>295.51</v>
      </c>
      <c r="U131" s="2548">
        <f t="shared" si="17"/>
        <v>509.51</v>
      </c>
      <c r="V131" s="2542">
        <v>111</v>
      </c>
      <c r="W131" s="4"/>
      <c r="NW131" s="751"/>
      <c r="NX131" s="328" t="s">
        <v>7</v>
      </c>
    </row>
    <row r="132" spans="1:388" x14ac:dyDescent="0.25">
      <c r="A132" s="739">
        <v>112</v>
      </c>
      <c r="B132" s="400" t="s">
        <v>2333</v>
      </c>
      <c r="C132" s="2711">
        <f t="shared" si="15"/>
        <v>508.23</v>
      </c>
      <c r="D132" s="2716" t="s">
        <v>4391</v>
      </c>
      <c r="E132" s="2723" t="s">
        <v>4392</v>
      </c>
      <c r="F132" s="2576">
        <v>2000</v>
      </c>
      <c r="G132" s="2738"/>
      <c r="H132" s="2499"/>
      <c r="I132" s="2500" t="s">
        <v>7</v>
      </c>
      <c r="J132" s="2745" t="s">
        <v>4197</v>
      </c>
      <c r="K132" s="2754" t="s">
        <v>2553</v>
      </c>
      <c r="L132" s="2756">
        <v>15</v>
      </c>
      <c r="M132" s="2764">
        <v>10</v>
      </c>
      <c r="N132" s="3705">
        <v>2</v>
      </c>
      <c r="O132" s="2769">
        <v>45</v>
      </c>
      <c r="P132" s="2772">
        <v>58</v>
      </c>
      <c r="Q132" s="2774">
        <v>204</v>
      </c>
      <c r="R132" s="2780">
        <v>5</v>
      </c>
      <c r="S132" s="2783">
        <v>5.77</v>
      </c>
      <c r="T132" s="2787">
        <f t="shared" si="16"/>
        <v>304.23</v>
      </c>
      <c r="U132" s="2790">
        <f t="shared" si="17"/>
        <v>508.23</v>
      </c>
      <c r="V132" s="739">
        <v>112</v>
      </c>
      <c r="W132" s="4"/>
      <c r="NW132" s="751"/>
      <c r="NX132" s="328" t="s">
        <v>7</v>
      </c>
    </row>
    <row r="133" spans="1:388" x14ac:dyDescent="0.25">
      <c r="A133" s="739">
        <v>113</v>
      </c>
      <c r="B133" s="400" t="s">
        <v>2333</v>
      </c>
      <c r="C133" s="2060">
        <f t="shared" si="15"/>
        <v>507.89</v>
      </c>
      <c r="D133" s="2481" t="s">
        <v>4339</v>
      </c>
      <c r="E133" s="2740" t="s">
        <v>2224</v>
      </c>
      <c r="F133" s="2580">
        <v>1999</v>
      </c>
      <c r="G133" s="2740"/>
      <c r="H133" s="2499"/>
      <c r="I133" s="2500" t="s">
        <v>7</v>
      </c>
      <c r="J133" s="2740" t="s">
        <v>2675</v>
      </c>
      <c r="K133" s="2750" t="s">
        <v>4063</v>
      </c>
      <c r="L133" s="2756">
        <v>4</v>
      </c>
      <c r="M133" s="2764">
        <v>10</v>
      </c>
      <c r="N133" s="2815">
        <v>2</v>
      </c>
      <c r="O133" s="2564">
        <v>20</v>
      </c>
      <c r="P133" s="2582">
        <v>56</v>
      </c>
      <c r="Q133" s="2773">
        <v>279</v>
      </c>
      <c r="R133" s="2775">
        <v>6</v>
      </c>
      <c r="S133" s="2781">
        <v>21.11</v>
      </c>
      <c r="T133" s="2787">
        <f t="shared" si="16"/>
        <v>228.89</v>
      </c>
      <c r="U133" s="2789">
        <f t="shared" si="17"/>
        <v>507.89</v>
      </c>
      <c r="V133" s="739">
        <v>113</v>
      </c>
      <c r="W133" s="4"/>
      <c r="NW133" s="751"/>
      <c r="NX133" s="328" t="s">
        <v>7</v>
      </c>
    </row>
    <row r="134" spans="1:388" x14ac:dyDescent="0.25">
      <c r="A134" s="739">
        <v>114</v>
      </c>
      <c r="B134" s="400" t="s">
        <v>2417</v>
      </c>
      <c r="C134" s="2060">
        <f t="shared" si="15"/>
        <v>503</v>
      </c>
      <c r="D134" s="2699" t="s">
        <v>3060</v>
      </c>
      <c r="E134" s="2701" t="s">
        <v>4490</v>
      </c>
      <c r="F134" s="2732">
        <v>2000</v>
      </c>
      <c r="G134" s="2361">
        <v>13407</v>
      </c>
      <c r="H134" s="1271"/>
      <c r="I134" s="1917" t="s">
        <v>477</v>
      </c>
      <c r="J134" s="1211" t="s">
        <v>3345</v>
      </c>
      <c r="K134" s="2752"/>
      <c r="L134" s="2364">
        <v>2</v>
      </c>
      <c r="M134" s="2766">
        <v>1</v>
      </c>
      <c r="N134" s="2815" t="s">
        <v>110</v>
      </c>
      <c r="O134" s="2564" t="s">
        <v>25</v>
      </c>
      <c r="P134" s="2582" t="s">
        <v>20</v>
      </c>
      <c r="Q134" s="2773">
        <f>IF(AND(OR(ISBLANK(N134),N134=0),OR(ISBLANK(O134),O134=0),OR(ISBLANK(P134),P134=0)),0,IF(250+('[4]YB - Under 17 Male'!$AB$19-(O134+60*N134))*3-IF(P134&lt;33,0,IF(P134&lt;66,1,2))&lt;=0,0,250+('[4]YB - Under 17 Male'!$AB$19-(O134+60*N134))*3-IF(P134&lt;33,0,IF(P134&lt;66,1,2))))</f>
        <v>230</v>
      </c>
      <c r="R134" s="2777" t="s">
        <v>375</v>
      </c>
      <c r="S134" s="2782" t="s">
        <v>15</v>
      </c>
      <c r="T134" s="2522">
        <f t="shared" si="16"/>
        <v>273</v>
      </c>
      <c r="U134" s="2060">
        <f t="shared" si="17"/>
        <v>503</v>
      </c>
      <c r="V134" s="739">
        <v>114</v>
      </c>
      <c r="W134" s="4"/>
      <c r="NW134" s="751"/>
      <c r="NX134" s="328" t="s">
        <v>7</v>
      </c>
    </row>
    <row r="135" spans="1:388" x14ac:dyDescent="0.25">
      <c r="A135" s="739">
        <v>115</v>
      </c>
      <c r="B135" s="400" t="s">
        <v>2418</v>
      </c>
      <c r="C135" s="2060">
        <f t="shared" si="15"/>
        <v>502</v>
      </c>
      <c r="D135" s="2699" t="s">
        <v>4489</v>
      </c>
      <c r="E135" s="2701" t="s">
        <v>4488</v>
      </c>
      <c r="F135" s="2732">
        <v>2000</v>
      </c>
      <c r="G135" s="2361"/>
      <c r="H135" s="1271"/>
      <c r="I135" s="1917" t="s">
        <v>477</v>
      </c>
      <c r="J135" s="1211" t="s">
        <v>4289</v>
      </c>
      <c r="K135" s="2752"/>
      <c r="L135" s="2364">
        <v>2</v>
      </c>
      <c r="M135" s="2766">
        <v>1</v>
      </c>
      <c r="N135" s="2815" t="s">
        <v>110</v>
      </c>
      <c r="O135" s="2564" t="s">
        <v>77</v>
      </c>
      <c r="P135" s="2582" t="s">
        <v>179</v>
      </c>
      <c r="Q135" s="2773">
        <f>IF(AND(OR(ISBLANK(N135),N135=0),OR(ISBLANK(O135),O135=0),OR(ISBLANK(P135),P135=0)),0,IF(250+('[4]YB - Under 17 Male'!$AB$19-(O135+60*N135))*3-IF(P135&lt;33,0,IF(P135&lt;66,1,2))&lt;=0,0,250+('[4]YB - Under 17 Male'!$AB$19-(O135+60*N135))*3-IF(P135&lt;33,0,IF(P135&lt;66,1,2))))</f>
        <v>254</v>
      </c>
      <c r="R135" s="2777" t="s">
        <v>364</v>
      </c>
      <c r="S135" s="2782" t="s">
        <v>62</v>
      </c>
      <c r="T135" s="2522">
        <f t="shared" si="16"/>
        <v>248</v>
      </c>
      <c r="U135" s="2060">
        <f t="shared" si="17"/>
        <v>502</v>
      </c>
      <c r="V135" s="739">
        <v>115</v>
      </c>
      <c r="W135" s="4"/>
      <c r="NW135" s="751"/>
      <c r="NX135" s="328" t="s">
        <v>7</v>
      </c>
    </row>
    <row r="136" spans="1:388" x14ac:dyDescent="0.25">
      <c r="A136" s="739">
        <v>116</v>
      </c>
      <c r="B136" s="400" t="s">
        <v>2418</v>
      </c>
      <c r="C136" s="2060">
        <f t="shared" si="15"/>
        <v>501.6</v>
      </c>
      <c r="D136" s="2481" t="s">
        <v>4322</v>
      </c>
      <c r="E136" s="826" t="s">
        <v>1949</v>
      </c>
      <c r="F136" s="2580">
        <v>2000</v>
      </c>
      <c r="G136" s="826"/>
      <c r="H136" s="2499"/>
      <c r="I136" s="2500" t="s">
        <v>7</v>
      </c>
      <c r="J136" s="826" t="s">
        <v>4376</v>
      </c>
      <c r="K136" s="2750" t="s">
        <v>4065</v>
      </c>
      <c r="L136" s="2756">
        <v>17</v>
      </c>
      <c r="M136" s="2764">
        <v>10</v>
      </c>
      <c r="N136" s="2815">
        <v>2</v>
      </c>
      <c r="O136" s="2564">
        <v>18</v>
      </c>
      <c r="P136" s="2582">
        <v>6</v>
      </c>
      <c r="Q136" s="2773">
        <v>286</v>
      </c>
      <c r="R136" s="2775">
        <v>6</v>
      </c>
      <c r="S136" s="2781">
        <v>34.4</v>
      </c>
      <c r="T136" s="2786">
        <f t="shared" si="16"/>
        <v>215.60000000000002</v>
      </c>
      <c r="U136" s="2789">
        <f t="shared" si="17"/>
        <v>501.6</v>
      </c>
      <c r="V136" s="739">
        <v>116</v>
      </c>
      <c r="W136" s="4"/>
      <c r="NW136" s="751"/>
      <c r="NX136" s="328" t="s">
        <v>7</v>
      </c>
    </row>
    <row r="137" spans="1:388" x14ac:dyDescent="0.25">
      <c r="A137" s="739">
        <v>117</v>
      </c>
      <c r="B137" s="400" t="s">
        <v>2883</v>
      </c>
      <c r="C137" s="2060">
        <f t="shared" si="15"/>
        <v>500.32</v>
      </c>
      <c r="D137" s="2481" t="s">
        <v>4401</v>
      </c>
      <c r="E137" s="826" t="s">
        <v>843</v>
      </c>
      <c r="F137" s="2580">
        <v>2000</v>
      </c>
      <c r="G137" s="826"/>
      <c r="H137" s="2499"/>
      <c r="I137" s="2500" t="s">
        <v>7</v>
      </c>
      <c r="J137" s="826" t="s">
        <v>2493</v>
      </c>
      <c r="K137" s="2750" t="s">
        <v>4065</v>
      </c>
      <c r="L137" s="2756">
        <v>17</v>
      </c>
      <c r="M137" s="2764">
        <v>10</v>
      </c>
      <c r="N137" s="2815">
        <v>2</v>
      </c>
      <c r="O137" s="2564">
        <v>36</v>
      </c>
      <c r="P137" s="2582">
        <v>18</v>
      </c>
      <c r="Q137" s="2773">
        <v>232</v>
      </c>
      <c r="R137" s="2775">
        <v>5</v>
      </c>
      <c r="S137" s="2781">
        <v>41.68</v>
      </c>
      <c r="T137" s="2786">
        <f t="shared" si="16"/>
        <v>268.32</v>
      </c>
      <c r="U137" s="2789">
        <f t="shared" si="17"/>
        <v>500.32</v>
      </c>
      <c r="V137" s="739">
        <v>117</v>
      </c>
      <c r="W137" s="4"/>
      <c r="NW137" s="751"/>
      <c r="NX137" s="328" t="s">
        <v>7</v>
      </c>
    </row>
    <row r="138" spans="1:388" x14ac:dyDescent="0.25">
      <c r="A138" s="739">
        <v>118</v>
      </c>
      <c r="B138" s="400" t="s">
        <v>2883</v>
      </c>
      <c r="C138" s="2060">
        <f t="shared" si="15"/>
        <v>499.54</v>
      </c>
      <c r="D138" s="2481" t="s">
        <v>4402</v>
      </c>
      <c r="E138" s="826" t="s">
        <v>2610</v>
      </c>
      <c r="F138" s="2580">
        <v>2000</v>
      </c>
      <c r="G138" s="826"/>
      <c r="H138" s="2499"/>
      <c r="I138" s="2500" t="s">
        <v>7</v>
      </c>
      <c r="J138" s="826" t="s">
        <v>2369</v>
      </c>
      <c r="K138" s="2750" t="s">
        <v>4095</v>
      </c>
      <c r="L138" s="2756">
        <v>11</v>
      </c>
      <c r="M138" s="2764">
        <v>10</v>
      </c>
      <c r="N138" s="2815">
        <v>2</v>
      </c>
      <c r="O138" s="2564">
        <v>35</v>
      </c>
      <c r="P138" s="2582">
        <v>10</v>
      </c>
      <c r="Q138" s="2773">
        <v>235</v>
      </c>
      <c r="R138" s="2775">
        <v>5</v>
      </c>
      <c r="S138" s="2781">
        <v>45.46</v>
      </c>
      <c r="T138" s="2786">
        <f t="shared" si="16"/>
        <v>264.54000000000002</v>
      </c>
      <c r="U138" s="2789">
        <f t="shared" si="17"/>
        <v>499.54</v>
      </c>
      <c r="V138" s="739">
        <v>118</v>
      </c>
      <c r="W138" s="4"/>
      <c r="NW138" s="751"/>
      <c r="NX138" s="328" t="s">
        <v>7</v>
      </c>
    </row>
    <row r="139" spans="1:388" x14ac:dyDescent="0.25">
      <c r="A139" s="739">
        <v>119</v>
      </c>
      <c r="B139" s="400" t="s">
        <v>2419</v>
      </c>
      <c r="C139" s="2060">
        <f t="shared" si="15"/>
        <v>499.14</v>
      </c>
      <c r="D139" s="2481" t="s">
        <v>4403</v>
      </c>
      <c r="E139" s="826" t="s">
        <v>2576</v>
      </c>
      <c r="F139" s="2580">
        <v>2000</v>
      </c>
      <c r="G139" s="826"/>
      <c r="H139" s="2499"/>
      <c r="I139" s="2500" t="s">
        <v>7</v>
      </c>
      <c r="J139" s="826" t="s">
        <v>2371</v>
      </c>
      <c r="K139" s="2750" t="s">
        <v>4107</v>
      </c>
      <c r="L139" s="2756">
        <v>2</v>
      </c>
      <c r="M139" s="2764">
        <v>10</v>
      </c>
      <c r="N139" s="2815">
        <v>2</v>
      </c>
      <c r="O139" s="2564">
        <v>34</v>
      </c>
      <c r="P139" s="2582">
        <v>8</v>
      </c>
      <c r="Q139" s="2773">
        <v>238</v>
      </c>
      <c r="R139" s="2775">
        <v>5</v>
      </c>
      <c r="S139" s="2781">
        <v>48.86</v>
      </c>
      <c r="T139" s="2786">
        <f t="shared" si="16"/>
        <v>261.14</v>
      </c>
      <c r="U139" s="2789">
        <f t="shared" si="17"/>
        <v>499.14</v>
      </c>
      <c r="V139" s="739">
        <v>119</v>
      </c>
      <c r="W139" s="4"/>
      <c r="NW139" s="751"/>
      <c r="NX139" s="328" t="s">
        <v>7</v>
      </c>
    </row>
    <row r="140" spans="1:388" x14ac:dyDescent="0.25">
      <c r="A140" s="739">
        <v>120</v>
      </c>
      <c r="B140" s="400" t="s">
        <v>2420</v>
      </c>
      <c r="C140" s="2060">
        <f t="shared" si="15"/>
        <v>498</v>
      </c>
      <c r="D140" s="2700" t="s">
        <v>3312</v>
      </c>
      <c r="E140" s="2688" t="s">
        <v>4513</v>
      </c>
      <c r="F140" s="2730">
        <v>1999</v>
      </c>
      <c r="G140" s="2364">
        <v>12669</v>
      </c>
      <c r="H140" s="1271"/>
      <c r="I140" s="1917" t="s">
        <v>477</v>
      </c>
      <c r="J140" s="1506" t="s">
        <v>3070</v>
      </c>
      <c r="K140" s="2466" t="s">
        <v>3140</v>
      </c>
      <c r="L140" s="1282">
        <v>3</v>
      </c>
      <c r="M140" s="2766">
        <v>4</v>
      </c>
      <c r="N140" s="2815" t="s">
        <v>110</v>
      </c>
      <c r="O140" s="2564" t="s">
        <v>11</v>
      </c>
      <c r="P140" s="2582">
        <v>81</v>
      </c>
      <c r="Q140" s="2773">
        <f>IF(AND(OR(ISBLANK(N140),N140=0),OR(ISBLANK(O140),O140=0),OR(ISBLANK(P140),P140=0)),0,IF(250+('[2]YB - Under 17 Male'!$AB$19-(O140+60*N140))*3-IF(P140&lt;33,0,IF(P140&lt;66,1,2))&lt;=0,0,250+('[2]YB - Under 17 Male'!$AB$19-(O140+60*N140))*3-IF(P140&lt;33,0,IF(P140&lt;66,1,2))))</f>
        <v>215</v>
      </c>
      <c r="R140" s="2775" t="s">
        <v>375</v>
      </c>
      <c r="S140" s="2781" t="s">
        <v>58</v>
      </c>
      <c r="T140" s="2522">
        <f t="shared" si="16"/>
        <v>283</v>
      </c>
      <c r="U140" s="2060">
        <f t="shared" si="17"/>
        <v>498</v>
      </c>
      <c r="V140" s="739">
        <v>120</v>
      </c>
      <c r="W140" s="4"/>
      <c r="NW140" s="751"/>
      <c r="NX140" s="328" t="s">
        <v>7</v>
      </c>
    </row>
    <row r="141" spans="1:388" x14ac:dyDescent="0.25">
      <c r="A141" s="739">
        <v>121</v>
      </c>
      <c r="B141" s="400" t="s">
        <v>2421</v>
      </c>
      <c r="C141" s="1746" t="s">
        <v>2469</v>
      </c>
      <c r="D141" s="2486" t="s">
        <v>4455</v>
      </c>
      <c r="E141" s="2451" t="s">
        <v>4456</v>
      </c>
      <c r="F141" s="2594">
        <v>1999</v>
      </c>
      <c r="G141" s="2593" t="s">
        <v>4466</v>
      </c>
      <c r="H141" s="1914"/>
      <c r="I141" s="1918" t="s">
        <v>2465</v>
      </c>
      <c r="J141" s="2451" t="s">
        <v>3786</v>
      </c>
      <c r="K141" s="2531"/>
      <c r="L141" s="778"/>
      <c r="M141" s="2587"/>
      <c r="N141" s="2586" t="s">
        <v>110</v>
      </c>
      <c r="O141" s="2586" t="s">
        <v>146</v>
      </c>
      <c r="P141" s="2585" t="s">
        <v>70</v>
      </c>
      <c r="Q141" s="2588" t="s">
        <v>2791</v>
      </c>
      <c r="R141" s="2590" t="s">
        <v>375</v>
      </c>
      <c r="S141" s="2591" t="s">
        <v>19</v>
      </c>
      <c r="T141" s="2592" t="s">
        <v>2510</v>
      </c>
      <c r="U141" s="1746" t="s">
        <v>2469</v>
      </c>
      <c r="V141" s="739">
        <v>121</v>
      </c>
      <c r="W141" s="4"/>
      <c r="NW141" s="751"/>
      <c r="NX141" s="328" t="s">
        <v>7</v>
      </c>
    </row>
    <row r="142" spans="1:388" x14ac:dyDescent="0.25">
      <c r="A142" s="739">
        <v>122</v>
      </c>
      <c r="B142" s="400" t="s">
        <v>2847</v>
      </c>
      <c r="C142" s="2060">
        <f>SUM(Q142,T142)</f>
        <v>492</v>
      </c>
      <c r="D142" s="2809" t="s">
        <v>3041</v>
      </c>
      <c r="E142" s="3303" t="s">
        <v>4487</v>
      </c>
      <c r="F142" s="3308">
        <v>2000</v>
      </c>
      <c r="G142" s="2361">
        <v>13215</v>
      </c>
      <c r="H142" s="1271"/>
      <c r="I142" s="1917" t="s">
        <v>477</v>
      </c>
      <c r="J142" s="1211" t="s">
        <v>2992</v>
      </c>
      <c r="K142" s="2752"/>
      <c r="L142" s="2364">
        <v>2</v>
      </c>
      <c r="M142" s="2766">
        <v>1</v>
      </c>
      <c r="N142" s="2815" t="s">
        <v>110</v>
      </c>
      <c r="O142" s="2564" t="s">
        <v>146</v>
      </c>
      <c r="P142" s="2582" t="s">
        <v>180</v>
      </c>
      <c r="Q142" s="2773">
        <f>IF(AND(OR(ISBLANK(N142),N142=0),OR(ISBLANK(O142),O142=0),OR(ISBLANK(P142),P142=0)),0,IF(250+('[4]YB - Under 17 Male'!$AB$19-(O142+60*N142))*3-IF(P142&lt;33,0,IF(P142&lt;66,1,2))&lt;=0,0,250+('[4]YB - Under 17 Male'!$AB$19-(O142+60*N142))*3-IF(P142&lt;33,0,IF(P142&lt;66,1,2))))</f>
        <v>221</v>
      </c>
      <c r="R142" s="2777" t="s">
        <v>375</v>
      </c>
      <c r="S142" s="2782" t="s">
        <v>146</v>
      </c>
      <c r="T142" s="2522">
        <f>IF(AND(OR(ISBLANK(R142),R142=0),OR(ISBLANK(S142),S142=0)),0,IF(250+360-(60*R142+S142)&lt;=0,0,250+360-(60*R142+S142)))</f>
        <v>271</v>
      </c>
      <c r="U142" s="2060">
        <f>SUM(Q142,T142)</f>
        <v>492</v>
      </c>
      <c r="V142" s="739">
        <v>122</v>
      </c>
      <c r="W142" s="4"/>
      <c r="NW142" s="751"/>
      <c r="NX142" s="328" t="s">
        <v>7</v>
      </c>
    </row>
    <row r="143" spans="1:388" x14ac:dyDescent="0.25">
      <c r="A143" s="739">
        <v>123</v>
      </c>
      <c r="B143" s="400" t="s">
        <v>2894</v>
      </c>
      <c r="C143" s="2060">
        <f>SUM(Q143,T143)</f>
        <v>488.21</v>
      </c>
      <c r="D143" s="826" t="s">
        <v>4340</v>
      </c>
      <c r="E143" s="2724" t="s">
        <v>657</v>
      </c>
      <c r="F143" s="2676">
        <v>1999</v>
      </c>
      <c r="G143" s="826"/>
      <c r="H143" s="2499"/>
      <c r="I143" s="2500" t="s">
        <v>7</v>
      </c>
      <c r="J143" s="2740" t="s">
        <v>4341</v>
      </c>
      <c r="K143" s="2748" t="s">
        <v>2362</v>
      </c>
      <c r="L143" s="2756">
        <v>11</v>
      </c>
      <c r="M143" s="2758">
        <v>10</v>
      </c>
      <c r="N143" s="3704">
        <v>2</v>
      </c>
      <c r="O143" s="2564">
        <v>34</v>
      </c>
      <c r="P143" s="2582">
        <v>14</v>
      </c>
      <c r="Q143" s="2773">
        <v>238</v>
      </c>
      <c r="R143" s="2775">
        <v>5</v>
      </c>
      <c r="S143" s="2781">
        <v>59.79</v>
      </c>
      <c r="T143" s="2786">
        <f>IF(AND(OR(ISBLANK(R143),R143=0),OR(ISBLANK(S143),S143=0)),0,IF(250+360-(60*R143+S143)&lt;=0,0,250+360-(60*R143+S143)))</f>
        <v>250.20999999999998</v>
      </c>
      <c r="U143" s="2789">
        <f>SUM(Q143,T143)</f>
        <v>488.21</v>
      </c>
      <c r="V143" s="739">
        <v>123</v>
      </c>
      <c r="W143" s="4"/>
      <c r="NW143" s="751"/>
      <c r="NX143" s="328" t="s">
        <v>7</v>
      </c>
    </row>
    <row r="144" spans="1:388" x14ac:dyDescent="0.25">
      <c r="A144" s="739">
        <v>124</v>
      </c>
      <c r="B144" s="400" t="s">
        <v>2894</v>
      </c>
      <c r="C144" s="3300" t="s">
        <v>2484</v>
      </c>
      <c r="D144" s="3301" t="s">
        <v>2857</v>
      </c>
      <c r="E144" s="3305" t="s">
        <v>4457</v>
      </c>
      <c r="F144" s="3309">
        <v>1999</v>
      </c>
      <c r="G144" s="3310" t="s">
        <v>4467</v>
      </c>
      <c r="H144" s="2742"/>
      <c r="I144" s="1918" t="s">
        <v>2465</v>
      </c>
      <c r="J144" s="3305" t="s">
        <v>2946</v>
      </c>
      <c r="K144" s="3150"/>
      <c r="L144" s="3312"/>
      <c r="M144" s="3313"/>
      <c r="N144" s="3314" t="s">
        <v>110</v>
      </c>
      <c r="O144" s="3314" t="s">
        <v>113</v>
      </c>
      <c r="P144" s="3314" t="s">
        <v>74</v>
      </c>
      <c r="Q144" s="3315" t="s">
        <v>2747</v>
      </c>
      <c r="R144" s="3316" t="s">
        <v>364</v>
      </c>
      <c r="S144" s="3316" t="s">
        <v>74</v>
      </c>
      <c r="T144" s="3316" t="s">
        <v>2739</v>
      </c>
      <c r="U144" s="3300" t="s">
        <v>2484</v>
      </c>
      <c r="V144" s="739">
        <v>124</v>
      </c>
      <c r="W144" s="4"/>
      <c r="NW144" s="751"/>
      <c r="NX144" s="328" t="s">
        <v>7</v>
      </c>
    </row>
    <row r="145" spans="1:388" x14ac:dyDescent="0.25">
      <c r="A145" s="739">
        <v>125</v>
      </c>
      <c r="B145" s="400" t="s">
        <v>2340</v>
      </c>
      <c r="C145" s="2458">
        <f t="shared" ref="C145:C151" si="18">SUM(Q145,T145)</f>
        <v>485</v>
      </c>
      <c r="D145" s="2699" t="s">
        <v>2914</v>
      </c>
      <c r="E145" s="2701" t="s">
        <v>4485</v>
      </c>
      <c r="F145" s="2704">
        <v>2000</v>
      </c>
      <c r="G145" s="2361">
        <v>11191</v>
      </c>
      <c r="H145" s="2707"/>
      <c r="I145" s="1917" t="s">
        <v>477</v>
      </c>
      <c r="J145" s="1211" t="s">
        <v>478</v>
      </c>
      <c r="K145" s="1718"/>
      <c r="L145" s="2465">
        <v>2</v>
      </c>
      <c r="M145" s="2459">
        <v>1</v>
      </c>
      <c r="N145" s="2471" t="s">
        <v>110</v>
      </c>
      <c r="O145" s="2472" t="s">
        <v>113</v>
      </c>
      <c r="P145" s="2472" t="s">
        <v>144</v>
      </c>
      <c r="Q145" s="2473">
        <f>IF(AND(OR(ISBLANK(N145),N145=0),OR(ISBLANK(O145),O145=0),OR(ISBLANK(P145),P145=0)),0,IF(250+('[4]YB - Under 17 Male'!$AB$19-(O145+60*N145))*3-IF(P145&lt;33,0,IF(P145&lt;66,1,2))&lt;=0,0,250+('[4]YB - Under 17 Male'!$AB$19-(O145+60*N145))*3-IF(P145&lt;33,0,IF(P145&lt;66,1,2))))</f>
        <v>236</v>
      </c>
      <c r="R145" s="2519" t="s">
        <v>364</v>
      </c>
      <c r="S145" s="2520" t="s">
        <v>14</v>
      </c>
      <c r="T145" s="2478">
        <f t="shared" ref="T145:T151" si="19">IF(AND(OR(ISBLANK(R145),R145=0),OR(ISBLANK(S145),S145=0)),0,IF(250+360-(60*R145+S145)&lt;=0,0,250+360-(60*R145+S145)))</f>
        <v>249</v>
      </c>
      <c r="U145" s="2458">
        <f t="shared" ref="U145:U151" si="20">SUM(Q145,T145)</f>
        <v>485</v>
      </c>
      <c r="V145" s="739">
        <v>125</v>
      </c>
      <c r="W145" s="4"/>
      <c r="NW145" s="751"/>
      <c r="NX145" s="328" t="s">
        <v>7</v>
      </c>
    </row>
    <row r="146" spans="1:388" x14ac:dyDescent="0.25">
      <c r="A146" s="739">
        <v>126</v>
      </c>
      <c r="B146" s="400" t="s">
        <v>2751</v>
      </c>
      <c r="C146" s="2458">
        <f t="shared" si="18"/>
        <v>482</v>
      </c>
      <c r="D146" s="2700" t="s">
        <v>3717</v>
      </c>
      <c r="E146" s="2688" t="s">
        <v>4482</v>
      </c>
      <c r="F146" s="2464">
        <v>2000</v>
      </c>
      <c r="G146" s="2364">
        <v>10619</v>
      </c>
      <c r="H146" s="2707"/>
      <c r="I146" s="1917" t="s">
        <v>477</v>
      </c>
      <c r="J146" s="1506" t="s">
        <v>3007</v>
      </c>
      <c r="K146" s="1200" t="s">
        <v>3140</v>
      </c>
      <c r="L146" s="2686">
        <v>3</v>
      </c>
      <c r="M146" s="2459">
        <v>4</v>
      </c>
      <c r="N146" s="2471" t="s">
        <v>110</v>
      </c>
      <c r="O146" s="2472" t="s">
        <v>22</v>
      </c>
      <c r="P146" s="2472">
        <v>23</v>
      </c>
      <c r="Q146" s="2473">
        <f>IF(AND(OR(ISBLANK(N146),N146=0),OR(ISBLANK(O146),O146=0),OR(ISBLANK(P146),P146=0)),0,IF(250+('[2]YB - Under 17 Male'!$AB$19-(O146+60*N146))*3-IF(P146&lt;33,0,IF(P146&lt;66,1,2))&lt;=0,0,250+('[2]YB - Under 17 Male'!$AB$19-(O146+60*N146))*3-IF(P146&lt;33,0,IF(P146&lt;66,1,2))))</f>
        <v>205</v>
      </c>
      <c r="R146" s="2476" t="s">
        <v>375</v>
      </c>
      <c r="S146" s="2477" t="s">
        <v>70</v>
      </c>
      <c r="T146" s="2478">
        <f t="shared" si="19"/>
        <v>277</v>
      </c>
      <c r="U146" s="2458">
        <f t="shared" si="20"/>
        <v>482</v>
      </c>
      <c r="V146" s="739">
        <v>126</v>
      </c>
      <c r="W146" s="4"/>
      <c r="NW146" s="751"/>
      <c r="NX146" s="328" t="s">
        <v>7</v>
      </c>
    </row>
    <row r="147" spans="1:388" x14ac:dyDescent="0.25">
      <c r="A147" s="739">
        <v>127</v>
      </c>
      <c r="B147" s="400" t="s">
        <v>2751</v>
      </c>
      <c r="C147" s="2458">
        <f t="shared" si="18"/>
        <v>482</v>
      </c>
      <c r="D147" s="2699" t="s">
        <v>3312</v>
      </c>
      <c r="E147" s="2701" t="s">
        <v>4484</v>
      </c>
      <c r="F147" s="2704">
        <v>1999</v>
      </c>
      <c r="G147" s="2361">
        <v>13967</v>
      </c>
      <c r="H147" s="2707"/>
      <c r="I147" s="1917" t="s">
        <v>477</v>
      </c>
      <c r="J147" s="1211" t="s">
        <v>3137</v>
      </c>
      <c r="K147" s="1718"/>
      <c r="L147" s="2465">
        <v>2</v>
      </c>
      <c r="M147" s="2459">
        <v>1</v>
      </c>
      <c r="N147" s="2471" t="s">
        <v>110</v>
      </c>
      <c r="O147" s="2472" t="s">
        <v>75</v>
      </c>
      <c r="P147" s="2472" t="s">
        <v>260</v>
      </c>
      <c r="Q147" s="2473">
        <f>IF(AND(OR(ISBLANK(N147),N147=0),OR(ISBLANK(O147),O147=0),OR(ISBLANK(P147),P147=0)),0,IF(250+('[4]YB - Under 17 Male'!$AB$19-(O147+60*N147))*3-IF(P147&lt;33,0,IF(P147&lt;66,1,2))&lt;=0,0,250+('[4]YB - Under 17 Male'!$AB$19-(O147+60*N147))*3-IF(P147&lt;33,0,IF(P147&lt;66,1,2))))</f>
        <v>251</v>
      </c>
      <c r="R147" s="2519" t="s">
        <v>364</v>
      </c>
      <c r="S147" s="2520" t="s">
        <v>126</v>
      </c>
      <c r="T147" s="2478">
        <f t="shared" si="19"/>
        <v>231</v>
      </c>
      <c r="U147" s="2458">
        <f t="shared" si="20"/>
        <v>482</v>
      </c>
      <c r="V147" s="739">
        <v>127</v>
      </c>
      <c r="W147" s="4"/>
      <c r="NW147" s="751"/>
      <c r="NX147" s="328" t="s">
        <v>7</v>
      </c>
    </row>
    <row r="148" spans="1:388" x14ac:dyDescent="0.25">
      <c r="A148" s="739">
        <v>128</v>
      </c>
      <c r="B148" s="400" t="s">
        <v>2891</v>
      </c>
      <c r="C148" s="2458">
        <f t="shared" si="18"/>
        <v>480.28</v>
      </c>
      <c r="D148" s="2481" t="s">
        <v>4335</v>
      </c>
      <c r="E148" s="826" t="s">
        <v>4404</v>
      </c>
      <c r="F148" s="2491">
        <v>2000</v>
      </c>
      <c r="G148" s="826"/>
      <c r="H148" s="2741"/>
      <c r="I148" s="2500" t="s">
        <v>7</v>
      </c>
      <c r="J148" s="826" t="s">
        <v>2367</v>
      </c>
      <c r="K148" s="2748" t="s">
        <v>4095</v>
      </c>
      <c r="L148" s="2758">
        <v>11</v>
      </c>
      <c r="M148" s="2758">
        <v>10</v>
      </c>
      <c r="N148" s="2471">
        <v>2</v>
      </c>
      <c r="O148" s="2472">
        <v>49</v>
      </c>
      <c r="P148" s="2472">
        <v>97</v>
      </c>
      <c r="Q148" s="2473">
        <v>191</v>
      </c>
      <c r="R148" s="2476">
        <v>5</v>
      </c>
      <c r="S148" s="2477">
        <v>20.72</v>
      </c>
      <c r="T148" s="2785">
        <f t="shared" si="19"/>
        <v>289.27999999999997</v>
      </c>
      <c r="U148" s="2548">
        <f t="shared" si="20"/>
        <v>480.28</v>
      </c>
      <c r="V148" s="739">
        <v>128</v>
      </c>
      <c r="W148" s="4"/>
      <c r="NW148" s="751"/>
      <c r="NX148" s="328" t="s">
        <v>7</v>
      </c>
    </row>
    <row r="149" spans="1:388" x14ac:dyDescent="0.25">
      <c r="A149" s="739">
        <v>129</v>
      </c>
      <c r="B149" s="400" t="s">
        <v>2835</v>
      </c>
      <c r="C149" s="2458">
        <f t="shared" si="18"/>
        <v>478.95</v>
      </c>
      <c r="D149" s="2481" t="s">
        <v>4327</v>
      </c>
      <c r="E149" s="826" t="s">
        <v>4413</v>
      </c>
      <c r="F149" s="2491">
        <v>2000</v>
      </c>
      <c r="G149" s="826"/>
      <c r="H149" s="2741"/>
      <c r="I149" s="2500" t="s">
        <v>7</v>
      </c>
      <c r="J149" s="826" t="s">
        <v>2371</v>
      </c>
      <c r="K149" s="2748" t="s">
        <v>4107</v>
      </c>
      <c r="L149" s="2758">
        <v>2</v>
      </c>
      <c r="M149" s="2758">
        <v>10</v>
      </c>
      <c r="N149" s="2471">
        <v>2</v>
      </c>
      <c r="O149" s="2472">
        <v>21</v>
      </c>
      <c r="P149" s="2472">
        <v>78</v>
      </c>
      <c r="Q149" s="2473">
        <v>275</v>
      </c>
      <c r="R149" s="2476">
        <v>6</v>
      </c>
      <c r="S149" s="2477">
        <v>46.05</v>
      </c>
      <c r="T149" s="2785">
        <f t="shared" si="19"/>
        <v>203.95</v>
      </c>
      <c r="U149" s="2548">
        <f t="shared" si="20"/>
        <v>478.95</v>
      </c>
      <c r="V149" s="739">
        <v>129</v>
      </c>
      <c r="W149" s="4"/>
      <c r="NW149" s="751"/>
      <c r="NX149" s="328" t="s">
        <v>7</v>
      </c>
    </row>
    <row r="150" spans="1:388" x14ac:dyDescent="0.25">
      <c r="A150" s="739">
        <v>130</v>
      </c>
      <c r="B150" s="400" t="s">
        <v>2351</v>
      </c>
      <c r="C150" s="2458">
        <f t="shared" si="18"/>
        <v>477.11</v>
      </c>
      <c r="D150" s="2481" t="s">
        <v>4374</v>
      </c>
      <c r="E150" s="826" t="s">
        <v>4409</v>
      </c>
      <c r="F150" s="2491">
        <v>2000</v>
      </c>
      <c r="G150" s="826"/>
      <c r="H150" s="2741"/>
      <c r="I150" s="2500" t="s">
        <v>7</v>
      </c>
      <c r="J150" s="826" t="s">
        <v>4410</v>
      </c>
      <c r="K150" s="2748" t="s">
        <v>2546</v>
      </c>
      <c r="L150" s="2758">
        <v>17</v>
      </c>
      <c r="M150" s="2758">
        <v>10</v>
      </c>
      <c r="N150" s="2471">
        <v>2</v>
      </c>
      <c r="O150" s="2472">
        <v>29</v>
      </c>
      <c r="P150" s="2472">
        <v>97</v>
      </c>
      <c r="Q150" s="2473">
        <v>251</v>
      </c>
      <c r="R150" s="2476">
        <v>6</v>
      </c>
      <c r="S150" s="2477">
        <v>23.89</v>
      </c>
      <c r="T150" s="2785">
        <f t="shared" si="19"/>
        <v>226.11</v>
      </c>
      <c r="U150" s="2548">
        <f t="shared" si="20"/>
        <v>477.11</v>
      </c>
      <c r="V150" s="739">
        <v>130</v>
      </c>
      <c r="W150" s="4"/>
      <c r="NW150" s="751"/>
      <c r="NX150" s="328" t="s">
        <v>7</v>
      </c>
    </row>
    <row r="151" spans="1:388" x14ac:dyDescent="0.25">
      <c r="A151" s="739">
        <v>131</v>
      </c>
      <c r="B151" s="400" t="s">
        <v>2351</v>
      </c>
      <c r="C151" s="2458">
        <f t="shared" si="18"/>
        <v>476.76</v>
      </c>
      <c r="D151" s="2481" t="s">
        <v>4405</v>
      </c>
      <c r="E151" s="826" t="s">
        <v>4406</v>
      </c>
      <c r="F151" s="2491">
        <v>2000</v>
      </c>
      <c r="G151" s="826"/>
      <c r="H151" s="2741"/>
      <c r="I151" s="2500" t="s">
        <v>7</v>
      </c>
      <c r="J151" s="826" t="s">
        <v>4206</v>
      </c>
      <c r="K151" s="2748" t="s">
        <v>4095</v>
      </c>
      <c r="L151" s="2758">
        <v>11</v>
      </c>
      <c r="M151" s="2758">
        <v>10</v>
      </c>
      <c r="N151" s="2471">
        <v>2</v>
      </c>
      <c r="O151" s="2472">
        <v>50</v>
      </c>
      <c r="P151" s="2472">
        <v>44</v>
      </c>
      <c r="Q151" s="2473">
        <v>189</v>
      </c>
      <c r="R151" s="2476">
        <v>5</v>
      </c>
      <c r="S151" s="2477">
        <v>22.24</v>
      </c>
      <c r="T151" s="2785">
        <f t="shared" si="19"/>
        <v>287.76</v>
      </c>
      <c r="U151" s="2548">
        <f t="shared" si="20"/>
        <v>476.76</v>
      </c>
      <c r="V151" s="739">
        <v>131</v>
      </c>
      <c r="W151" s="4"/>
      <c r="NW151" s="751"/>
      <c r="NX151" s="328" t="s">
        <v>7</v>
      </c>
    </row>
    <row r="152" spans="1:388" x14ac:dyDescent="0.25">
      <c r="A152" s="739">
        <v>132</v>
      </c>
      <c r="B152" s="400" t="s">
        <v>2863</v>
      </c>
      <c r="C152" s="2710" t="s">
        <v>2737</v>
      </c>
      <c r="D152" s="2486" t="s">
        <v>2943</v>
      </c>
      <c r="E152" s="2451" t="s">
        <v>2464</v>
      </c>
      <c r="F152" s="2491">
        <v>1999</v>
      </c>
      <c r="G152" s="2470" t="s">
        <v>4471</v>
      </c>
      <c r="H152" s="2742"/>
      <c r="I152" s="1918" t="s">
        <v>2465</v>
      </c>
      <c r="J152" s="2451" t="s">
        <v>2946</v>
      </c>
      <c r="K152" s="777"/>
      <c r="L152" s="2761"/>
      <c r="M152" s="2536"/>
      <c r="N152" s="2511" t="s">
        <v>110</v>
      </c>
      <c r="O152" s="2511" t="s">
        <v>146</v>
      </c>
      <c r="P152" s="2511" t="s">
        <v>74</v>
      </c>
      <c r="Q152" s="2515" t="s">
        <v>2709</v>
      </c>
      <c r="R152" s="2521" t="s">
        <v>375</v>
      </c>
      <c r="S152" s="2521" t="s">
        <v>106</v>
      </c>
      <c r="T152" s="2521" t="s">
        <v>2703</v>
      </c>
      <c r="U152" s="2710" t="s">
        <v>2737</v>
      </c>
      <c r="V152" s="739">
        <v>132</v>
      </c>
      <c r="W152" s="4"/>
      <c r="NW152" s="751"/>
      <c r="NX152" s="328" t="s">
        <v>7</v>
      </c>
    </row>
    <row r="153" spans="1:388" x14ac:dyDescent="0.25">
      <c r="A153" s="739">
        <v>133</v>
      </c>
      <c r="B153" s="400" t="s">
        <v>2373</v>
      </c>
      <c r="C153" s="2458">
        <f>SUM(Q153,T153)</f>
        <v>471</v>
      </c>
      <c r="D153" s="2699" t="s">
        <v>2918</v>
      </c>
      <c r="E153" s="2701" t="s">
        <v>3672</v>
      </c>
      <c r="F153" s="2704">
        <v>2000</v>
      </c>
      <c r="G153" s="2361">
        <v>10627</v>
      </c>
      <c r="H153" s="2707"/>
      <c r="I153" s="1917" t="s">
        <v>477</v>
      </c>
      <c r="J153" s="1211" t="s">
        <v>478</v>
      </c>
      <c r="K153" s="1718"/>
      <c r="L153" s="2465">
        <v>2</v>
      </c>
      <c r="M153" s="2459">
        <v>1</v>
      </c>
      <c r="N153" s="2471" t="s">
        <v>110</v>
      </c>
      <c r="O153" s="2472" t="s">
        <v>186</v>
      </c>
      <c r="P153" s="2472" t="s">
        <v>127</v>
      </c>
      <c r="Q153" s="2473">
        <f>IF(AND(OR(ISBLANK(N153),N153=0),OR(ISBLANK(O153),O153=0),OR(ISBLANK(P153),P153=0)),0,IF(250+('[4]YB - Under 17 Male'!$AB$19-(O153+60*N153))*3-IF(P153&lt;33,0,IF(P153&lt;66,1,2))&lt;=0,0,250+('[4]YB - Under 17 Male'!$AB$19-(O153+60*N153))*3-IF(P153&lt;33,0,IF(P153&lt;66,1,2))))</f>
        <v>191</v>
      </c>
      <c r="R153" s="2519" t="s">
        <v>375</v>
      </c>
      <c r="S153" s="2520" t="s">
        <v>189</v>
      </c>
      <c r="T153" s="2478">
        <f>IF(AND(OR(ISBLANK(R153),R153=0),OR(ISBLANK(S153),S153=0)),0,IF(250+360-(60*R153+S153)&lt;=0,0,250+360-(60*R153+S153)))</f>
        <v>280</v>
      </c>
      <c r="U153" s="2458">
        <f>SUM(Q153,T153)</f>
        <v>471</v>
      </c>
      <c r="V153" s="739">
        <v>133</v>
      </c>
      <c r="W153" s="4"/>
      <c r="NW153" s="751"/>
      <c r="NX153" s="328" t="s">
        <v>7</v>
      </c>
    </row>
    <row r="154" spans="1:388" x14ac:dyDescent="0.25">
      <c r="A154" s="739">
        <v>134</v>
      </c>
      <c r="B154" s="400" t="s">
        <v>2848</v>
      </c>
      <c r="C154" s="2458">
        <f>SUM(Q154,T154)</f>
        <v>468.72</v>
      </c>
      <c r="D154" s="2481" t="s">
        <v>4411</v>
      </c>
      <c r="E154" s="826" t="s">
        <v>4412</v>
      </c>
      <c r="F154" s="2491">
        <v>2000</v>
      </c>
      <c r="G154" s="826"/>
      <c r="H154" s="2741"/>
      <c r="I154" s="2500" t="s">
        <v>7</v>
      </c>
      <c r="J154" s="826" t="s">
        <v>2493</v>
      </c>
      <c r="K154" s="2748" t="s">
        <v>4065</v>
      </c>
      <c r="L154" s="2758">
        <v>17</v>
      </c>
      <c r="M154" s="2758">
        <v>10</v>
      </c>
      <c r="N154" s="2471">
        <v>2</v>
      </c>
      <c r="O154" s="2472">
        <v>38</v>
      </c>
      <c r="P154" s="2472">
        <v>28</v>
      </c>
      <c r="Q154" s="2473">
        <v>226</v>
      </c>
      <c r="R154" s="2476">
        <v>6</v>
      </c>
      <c r="S154" s="2477">
        <v>7.28</v>
      </c>
      <c r="T154" s="2785">
        <f>IF(AND(OR(ISBLANK(R154),R154=0),OR(ISBLANK(S154),S154=0)),0,IF(250+360-(60*R154+S154)&lt;=0,0,250+360-(60*R154+S154)))</f>
        <v>242.72000000000003</v>
      </c>
      <c r="U154" s="2548">
        <f>SUM(Q154,T154)</f>
        <v>468.72</v>
      </c>
      <c r="V154" s="739">
        <v>134</v>
      </c>
      <c r="W154" s="4"/>
      <c r="NW154" s="751"/>
      <c r="NX154" s="328" t="s">
        <v>7</v>
      </c>
    </row>
    <row r="155" spans="1:388" x14ac:dyDescent="0.25">
      <c r="A155" s="739">
        <v>135</v>
      </c>
      <c r="B155" s="400" t="s">
        <v>2715</v>
      </c>
      <c r="C155" s="2458">
        <f>SUM(Q155,T155)</f>
        <v>467.46</v>
      </c>
      <c r="D155" s="2481" t="s">
        <v>4407</v>
      </c>
      <c r="E155" s="826" t="s">
        <v>4408</v>
      </c>
      <c r="F155" s="2491">
        <v>2000</v>
      </c>
      <c r="G155" s="826"/>
      <c r="H155" s="2741"/>
      <c r="I155" s="2500" t="s">
        <v>7</v>
      </c>
      <c r="J155" s="826" t="s">
        <v>672</v>
      </c>
      <c r="K155" s="2748" t="s">
        <v>2546</v>
      </c>
      <c r="L155" s="2758">
        <v>17</v>
      </c>
      <c r="M155" s="2758">
        <v>10</v>
      </c>
      <c r="N155" s="2471">
        <v>2</v>
      </c>
      <c r="O155" s="2472">
        <v>48</v>
      </c>
      <c r="P155" s="2472">
        <v>54</v>
      </c>
      <c r="Q155" s="2473">
        <v>195</v>
      </c>
      <c r="R155" s="2476">
        <v>5</v>
      </c>
      <c r="S155" s="2477">
        <v>37.54</v>
      </c>
      <c r="T155" s="2785">
        <f>IF(AND(OR(ISBLANK(R155),R155=0),OR(ISBLANK(S155),S155=0)),0,IF(250+360-(60*R155+S155)&lt;=0,0,250+360-(60*R155+S155)))</f>
        <v>272.45999999999998</v>
      </c>
      <c r="U155" s="2548">
        <f>SUM(Q155,T155)</f>
        <v>467.46</v>
      </c>
      <c r="V155" s="739">
        <v>135</v>
      </c>
      <c r="W155" s="4"/>
      <c r="NW155" s="751"/>
      <c r="NX155" s="328" t="s">
        <v>7</v>
      </c>
    </row>
    <row r="156" spans="1:388" x14ac:dyDescent="0.25">
      <c r="A156" s="739">
        <v>136</v>
      </c>
      <c r="B156" s="400" t="s">
        <v>2852</v>
      </c>
      <c r="C156" s="2458">
        <f>SUM(Q156,T156)</f>
        <v>463</v>
      </c>
      <c r="D156" s="2699" t="s">
        <v>2914</v>
      </c>
      <c r="E156" s="2702" t="s">
        <v>4483</v>
      </c>
      <c r="F156" s="2704">
        <v>1999</v>
      </c>
      <c r="G156" s="2361">
        <v>10687</v>
      </c>
      <c r="H156" s="2707"/>
      <c r="I156" s="1917" t="s">
        <v>477</v>
      </c>
      <c r="J156" s="1211" t="s">
        <v>3936</v>
      </c>
      <c r="K156" s="1718"/>
      <c r="L156" s="2465">
        <v>2</v>
      </c>
      <c r="M156" s="2459">
        <v>1</v>
      </c>
      <c r="N156" s="2471" t="s">
        <v>110</v>
      </c>
      <c r="O156" s="2472" t="s">
        <v>187</v>
      </c>
      <c r="P156" s="2472" t="s">
        <v>118</v>
      </c>
      <c r="Q156" s="2473">
        <f>IF(AND(OR(ISBLANK(N156),N156=0),OR(ISBLANK(O156),O156=0),OR(ISBLANK(P156),P156=0)),0,IF(250+('[4]YB - Under 17 Male'!$AB$19-(O156+60*N156))*3-IF(P156&lt;33,0,IF(P156&lt;66,1,2))&lt;=0,0,250+('[4]YB - Under 17 Male'!$AB$19-(O156+60*N156))*3-IF(P156&lt;33,0,IF(P156&lt;66,1,2))))</f>
        <v>194</v>
      </c>
      <c r="R156" s="2519" t="s">
        <v>375</v>
      </c>
      <c r="S156" s="2520" t="s">
        <v>11</v>
      </c>
      <c r="T156" s="2478">
        <f>IF(AND(OR(ISBLANK(R156),R156=0),OR(ISBLANK(S156),S156=0)),0,IF(250+360-(60*R156+S156)&lt;=0,0,250+360-(60*R156+S156)))</f>
        <v>269</v>
      </c>
      <c r="U156" s="2458">
        <f>SUM(Q156,T156)</f>
        <v>463</v>
      </c>
      <c r="V156" s="739">
        <v>136</v>
      </c>
      <c r="W156" s="4"/>
      <c r="NW156" s="751"/>
      <c r="NX156" s="328" t="s">
        <v>7</v>
      </c>
    </row>
    <row r="157" spans="1:388" x14ac:dyDescent="0.25">
      <c r="A157" s="739">
        <v>137</v>
      </c>
      <c r="B157" s="400" t="s">
        <v>2900</v>
      </c>
      <c r="C157" s="2710" t="s">
        <v>2472</v>
      </c>
      <c r="D157" s="2486" t="s">
        <v>2943</v>
      </c>
      <c r="E157" s="2451" t="s">
        <v>4458</v>
      </c>
      <c r="F157" s="2491">
        <v>1999</v>
      </c>
      <c r="G157" s="2470" t="s">
        <v>4468</v>
      </c>
      <c r="H157" s="2742"/>
      <c r="I157" s="1918" t="s">
        <v>2465</v>
      </c>
      <c r="J157" s="2451" t="s">
        <v>2946</v>
      </c>
      <c r="K157" s="777"/>
      <c r="L157" s="2761"/>
      <c r="M157" s="2536"/>
      <c r="N157" s="2511" t="s">
        <v>110</v>
      </c>
      <c r="O157" s="2511" t="s">
        <v>25</v>
      </c>
      <c r="P157" s="2511" t="s">
        <v>74</v>
      </c>
      <c r="Q157" s="2515" t="s">
        <v>2710</v>
      </c>
      <c r="R157" s="2521" t="s">
        <v>364</v>
      </c>
      <c r="S157" s="2521" t="s">
        <v>68</v>
      </c>
      <c r="T157" s="2521" t="s">
        <v>2602</v>
      </c>
      <c r="U157" s="2710" t="s">
        <v>2472</v>
      </c>
      <c r="V157" s="739">
        <v>137</v>
      </c>
      <c r="W157" s="4"/>
      <c r="NW157" s="751"/>
      <c r="NX157" s="328" t="s">
        <v>7</v>
      </c>
    </row>
    <row r="158" spans="1:388" x14ac:dyDescent="0.25">
      <c r="A158" s="739">
        <v>138</v>
      </c>
      <c r="B158" s="400" t="s">
        <v>2901</v>
      </c>
      <c r="C158" s="2458">
        <f t="shared" ref="C158:C170" si="21">SUM(Q158,T158)</f>
        <v>457.97</v>
      </c>
      <c r="D158" s="2481" t="s">
        <v>4069</v>
      </c>
      <c r="E158" s="826" t="s">
        <v>4342</v>
      </c>
      <c r="F158" s="2491">
        <v>1999</v>
      </c>
      <c r="G158" s="826"/>
      <c r="H158" s="2741"/>
      <c r="I158" s="2500" t="s">
        <v>7</v>
      </c>
      <c r="J158" s="826" t="s">
        <v>4343</v>
      </c>
      <c r="K158" s="2748" t="s">
        <v>2362</v>
      </c>
      <c r="L158" s="2758">
        <v>11</v>
      </c>
      <c r="M158" s="2758">
        <v>10</v>
      </c>
      <c r="N158" s="2471">
        <v>2</v>
      </c>
      <c r="O158" s="2472">
        <v>55</v>
      </c>
      <c r="P158" s="2472">
        <v>36</v>
      </c>
      <c r="Q158" s="2473">
        <v>174</v>
      </c>
      <c r="R158" s="2476">
        <v>5</v>
      </c>
      <c r="S158" s="2477">
        <v>26.03</v>
      </c>
      <c r="T158" s="2785">
        <f t="shared" ref="T158:T170" si="22">IF(AND(OR(ISBLANK(R158),R158=0),OR(ISBLANK(S158),S158=0)),0,IF(250+360-(60*R158+S158)&lt;=0,0,250+360-(60*R158+S158)))</f>
        <v>283.97000000000003</v>
      </c>
      <c r="U158" s="2548">
        <f t="shared" ref="U158:U170" si="23">SUM(Q158,T158)</f>
        <v>457.97</v>
      </c>
      <c r="V158" s="739">
        <v>138</v>
      </c>
      <c r="W158" s="4"/>
      <c r="NW158" s="751"/>
      <c r="NX158" s="328" t="s">
        <v>7</v>
      </c>
    </row>
    <row r="159" spans="1:388" x14ac:dyDescent="0.25">
      <c r="A159" s="739">
        <v>139</v>
      </c>
      <c r="B159" s="400" t="s">
        <v>2761</v>
      </c>
      <c r="C159" s="2458">
        <f t="shared" si="21"/>
        <v>442.86</v>
      </c>
      <c r="D159" s="2481" t="s">
        <v>4418</v>
      </c>
      <c r="E159" s="826" t="s">
        <v>1760</v>
      </c>
      <c r="F159" s="2491">
        <v>2000</v>
      </c>
      <c r="G159" s="826"/>
      <c r="H159" s="2741"/>
      <c r="I159" s="2500" t="s">
        <v>7</v>
      </c>
      <c r="J159" s="826" t="s">
        <v>4376</v>
      </c>
      <c r="K159" s="2748" t="s">
        <v>4065</v>
      </c>
      <c r="L159" s="2758">
        <v>17</v>
      </c>
      <c r="M159" s="2758">
        <v>10</v>
      </c>
      <c r="N159" s="2471">
        <v>2</v>
      </c>
      <c r="O159" s="2472">
        <v>40</v>
      </c>
      <c r="P159" s="2472">
        <v>25</v>
      </c>
      <c r="Q159" s="2473">
        <v>220</v>
      </c>
      <c r="R159" s="2476">
        <v>6</v>
      </c>
      <c r="S159" s="2477">
        <v>27.14</v>
      </c>
      <c r="T159" s="2785">
        <f t="shared" si="22"/>
        <v>222.86</v>
      </c>
      <c r="U159" s="2548">
        <f t="shared" si="23"/>
        <v>442.86</v>
      </c>
      <c r="V159" s="739">
        <v>139</v>
      </c>
      <c r="W159" s="4"/>
      <c r="NW159" s="751"/>
      <c r="NX159" s="328" t="s">
        <v>7</v>
      </c>
    </row>
    <row r="160" spans="1:388" x14ac:dyDescent="0.25">
      <c r="A160" s="739">
        <v>140</v>
      </c>
      <c r="B160" s="400" t="s">
        <v>2851</v>
      </c>
      <c r="C160" s="2458">
        <f t="shared" si="21"/>
        <v>441</v>
      </c>
      <c r="D160" s="2481" t="s">
        <v>4344</v>
      </c>
      <c r="E160" s="826" t="s">
        <v>1845</v>
      </c>
      <c r="F160" s="2491">
        <v>1999</v>
      </c>
      <c r="G160" s="826"/>
      <c r="H160" s="2741"/>
      <c r="I160" s="2500" t="s">
        <v>7</v>
      </c>
      <c r="J160" s="826" t="s">
        <v>4126</v>
      </c>
      <c r="K160" s="2748" t="s">
        <v>4095</v>
      </c>
      <c r="L160" s="2758">
        <v>11</v>
      </c>
      <c r="M160" s="2758">
        <v>10</v>
      </c>
      <c r="N160" s="2471">
        <v>3</v>
      </c>
      <c r="O160" s="2472">
        <v>12</v>
      </c>
      <c r="P160" s="2472">
        <v>28</v>
      </c>
      <c r="Q160" s="2473">
        <v>124</v>
      </c>
      <c r="R160" s="2476">
        <v>4</v>
      </c>
      <c r="S160" s="2477">
        <v>53</v>
      </c>
      <c r="T160" s="2785">
        <f t="shared" si="22"/>
        <v>317</v>
      </c>
      <c r="U160" s="2548">
        <f t="shared" si="23"/>
        <v>441</v>
      </c>
      <c r="V160" s="739">
        <v>140</v>
      </c>
      <c r="W160" s="4"/>
      <c r="NW160" s="751"/>
      <c r="NX160" s="328" t="s">
        <v>7</v>
      </c>
    </row>
    <row r="161" spans="1:388" x14ac:dyDescent="0.25">
      <c r="A161" s="739">
        <v>141</v>
      </c>
      <c r="B161" s="1510" t="s">
        <v>2391</v>
      </c>
      <c r="C161" s="2458">
        <f t="shared" si="21"/>
        <v>430.6</v>
      </c>
      <c r="D161" s="2481" t="s">
        <v>4345</v>
      </c>
      <c r="E161" s="826" t="s">
        <v>4346</v>
      </c>
      <c r="F161" s="2491">
        <v>1999</v>
      </c>
      <c r="G161" s="826"/>
      <c r="H161" s="2741"/>
      <c r="I161" s="2500" t="s">
        <v>7</v>
      </c>
      <c r="J161" s="826" t="s">
        <v>2496</v>
      </c>
      <c r="K161" s="2748" t="s">
        <v>4147</v>
      </c>
      <c r="L161" s="2758">
        <v>4</v>
      </c>
      <c r="M161" s="2758">
        <v>10</v>
      </c>
      <c r="N161" s="2471">
        <v>3</v>
      </c>
      <c r="O161" s="2472">
        <v>17</v>
      </c>
      <c r="P161" s="2472">
        <v>18</v>
      </c>
      <c r="Q161" s="2473">
        <v>109</v>
      </c>
      <c r="R161" s="2476">
        <v>4</v>
      </c>
      <c r="S161" s="2477">
        <v>48.4</v>
      </c>
      <c r="T161" s="2785">
        <f t="shared" si="22"/>
        <v>321.60000000000002</v>
      </c>
      <c r="U161" s="2548">
        <f t="shared" si="23"/>
        <v>430.6</v>
      </c>
      <c r="V161" s="739">
        <v>141</v>
      </c>
      <c r="W161" s="4"/>
      <c r="NW161" s="751"/>
      <c r="NX161" s="328" t="s">
        <v>7</v>
      </c>
    </row>
    <row r="162" spans="1:388" x14ac:dyDescent="0.25">
      <c r="A162" s="739">
        <v>142</v>
      </c>
      <c r="B162" s="400" t="s">
        <v>2423</v>
      </c>
      <c r="C162" s="2458">
        <f t="shared" si="21"/>
        <v>428</v>
      </c>
      <c r="D162" s="2700" t="s">
        <v>2918</v>
      </c>
      <c r="E162" s="2688" t="s">
        <v>4512</v>
      </c>
      <c r="F162" s="2464">
        <v>2000</v>
      </c>
      <c r="G162" s="2364">
        <v>11182</v>
      </c>
      <c r="H162" s="2707"/>
      <c r="I162" s="1917" t="s">
        <v>477</v>
      </c>
      <c r="J162" s="1506" t="s">
        <v>2988</v>
      </c>
      <c r="K162" s="1200" t="s">
        <v>3140</v>
      </c>
      <c r="L162" s="2686">
        <v>3</v>
      </c>
      <c r="M162" s="2459">
        <v>4</v>
      </c>
      <c r="N162" s="2471" t="s">
        <v>111</v>
      </c>
      <c r="O162" s="2472" t="s">
        <v>14</v>
      </c>
      <c r="P162" s="2472">
        <v>43</v>
      </c>
      <c r="Q162" s="2473">
        <f>IF(AND(OR(ISBLANK(N162),N162=0),OR(ISBLANK(O162),O162=0),OR(ISBLANK(P162),P162=0)),0,IF(250+('[2]YB - Under 17 Male'!$AB$19-(O162+60*N162))*3-IF(P162&lt;33,0,IF(P162&lt;66,1,2))&lt;=0,0,250+('[2]YB - Under 17 Male'!$AB$19-(O162+60*N162))*3-IF(P162&lt;33,0,IF(P162&lt;66,1,2))))</f>
        <v>156</v>
      </c>
      <c r="R162" s="2476" t="s">
        <v>375</v>
      </c>
      <c r="S162" s="2477" t="s">
        <v>23</v>
      </c>
      <c r="T162" s="2478">
        <f t="shared" si="22"/>
        <v>272</v>
      </c>
      <c r="U162" s="2458">
        <f t="shared" si="23"/>
        <v>428</v>
      </c>
      <c r="V162" s="739">
        <v>142</v>
      </c>
      <c r="W162" s="4"/>
      <c r="NW162" s="751"/>
      <c r="NX162" s="328" t="s">
        <v>7</v>
      </c>
    </row>
    <row r="163" spans="1:388" x14ac:dyDescent="0.25">
      <c r="A163" s="739">
        <v>143</v>
      </c>
      <c r="B163" s="400" t="s">
        <v>2423</v>
      </c>
      <c r="C163" s="2458">
        <f t="shared" si="21"/>
        <v>428.15</v>
      </c>
      <c r="D163" s="2481" t="s">
        <v>4414</v>
      </c>
      <c r="E163" s="826" t="s">
        <v>4415</v>
      </c>
      <c r="F163" s="2491">
        <v>2000</v>
      </c>
      <c r="G163" s="826"/>
      <c r="H163" s="2741"/>
      <c r="I163" s="2500" t="s">
        <v>7</v>
      </c>
      <c r="J163" s="826" t="s">
        <v>2369</v>
      </c>
      <c r="K163" s="2748" t="s">
        <v>4095</v>
      </c>
      <c r="L163" s="2758">
        <v>11</v>
      </c>
      <c r="M163" s="2758">
        <v>10</v>
      </c>
      <c r="N163" s="2471">
        <v>2</v>
      </c>
      <c r="O163" s="2472">
        <v>59</v>
      </c>
      <c r="P163" s="2472">
        <v>91</v>
      </c>
      <c r="Q163" s="2473">
        <v>161</v>
      </c>
      <c r="R163" s="2476">
        <v>5</v>
      </c>
      <c r="S163" s="2477">
        <v>42.85</v>
      </c>
      <c r="T163" s="2785">
        <f t="shared" si="22"/>
        <v>267.14999999999998</v>
      </c>
      <c r="U163" s="2548">
        <f t="shared" si="23"/>
        <v>428.15</v>
      </c>
      <c r="V163" s="739">
        <v>143</v>
      </c>
      <c r="W163" s="4"/>
      <c r="NW163" s="751"/>
      <c r="NX163" s="328" t="s">
        <v>7</v>
      </c>
    </row>
    <row r="164" spans="1:388" x14ac:dyDescent="0.25">
      <c r="A164" s="739">
        <v>144</v>
      </c>
      <c r="B164" s="400" t="s">
        <v>2374</v>
      </c>
      <c r="C164" s="2060">
        <f t="shared" si="21"/>
        <v>427</v>
      </c>
      <c r="D164" s="2481" t="s">
        <v>4366</v>
      </c>
      <c r="E164" s="826" t="s">
        <v>2573</v>
      </c>
      <c r="F164" s="2491">
        <v>2000</v>
      </c>
      <c r="G164" s="826"/>
      <c r="H164" s="2741"/>
      <c r="I164" s="2500" t="s">
        <v>7</v>
      </c>
      <c r="J164" s="826" t="s">
        <v>4423</v>
      </c>
      <c r="K164" s="2748" t="s">
        <v>4116</v>
      </c>
      <c r="L164" s="2758">
        <v>4</v>
      </c>
      <c r="M164" s="2758">
        <v>10</v>
      </c>
      <c r="N164" s="2471">
        <v>2</v>
      </c>
      <c r="O164" s="2472">
        <v>39</v>
      </c>
      <c r="P164" s="2472">
        <v>0</v>
      </c>
      <c r="Q164" s="2473">
        <v>223</v>
      </c>
      <c r="R164" s="2476">
        <v>6</v>
      </c>
      <c r="S164" s="2477">
        <v>46</v>
      </c>
      <c r="T164" s="2785">
        <f t="shared" si="22"/>
        <v>204</v>
      </c>
      <c r="U164" s="2548">
        <f t="shared" si="23"/>
        <v>427</v>
      </c>
      <c r="V164" s="739">
        <v>144</v>
      </c>
      <c r="W164" s="4"/>
      <c r="NW164" s="751"/>
      <c r="NX164" s="328" t="s">
        <v>7</v>
      </c>
    </row>
    <row r="165" spans="1:388" x14ac:dyDescent="0.25">
      <c r="A165" s="739">
        <v>145</v>
      </c>
      <c r="B165" s="400" t="s">
        <v>2375</v>
      </c>
      <c r="C165" s="2681">
        <f t="shared" si="21"/>
        <v>425</v>
      </c>
      <c r="D165" s="2691" t="s">
        <v>2914</v>
      </c>
      <c r="E165" s="3302" t="s">
        <v>4511</v>
      </c>
      <c r="F165" s="3307">
        <v>1999</v>
      </c>
      <c r="G165" s="2679">
        <v>13602</v>
      </c>
      <c r="H165" s="2707"/>
      <c r="I165" s="1917" t="s">
        <v>477</v>
      </c>
      <c r="J165" s="2902" t="s">
        <v>3070</v>
      </c>
      <c r="K165" s="2907" t="s">
        <v>3140</v>
      </c>
      <c r="L165" s="3311">
        <v>3</v>
      </c>
      <c r="M165" s="2682">
        <v>4</v>
      </c>
      <c r="N165" s="2683" t="s">
        <v>111</v>
      </c>
      <c r="O165" s="2684" t="s">
        <v>109</v>
      </c>
      <c r="P165" s="2684">
        <v>78</v>
      </c>
      <c r="Q165" s="2685">
        <f>IF(AND(OR(ISBLANK(N165),N165=0),OR(ISBLANK(O165),O165=0),OR(ISBLANK(P165),P165=0)),0,IF(250+('[2]YB - Under 17 Male'!$AB$19-(O165+60*N165))*3-IF(P165&lt;33,0,IF(P165&lt;66,1,2))&lt;=0,0,250+('[2]YB - Under 17 Male'!$AB$19-(O165+60*N165))*3-IF(P165&lt;33,0,IF(P165&lt;66,1,2))))</f>
        <v>116</v>
      </c>
      <c r="R165" s="2693" t="s">
        <v>375</v>
      </c>
      <c r="S165" s="2694" t="s">
        <v>14</v>
      </c>
      <c r="T165" s="2661">
        <f t="shared" si="22"/>
        <v>309</v>
      </c>
      <c r="U165" s="2681">
        <f t="shared" si="23"/>
        <v>425</v>
      </c>
      <c r="V165" s="739">
        <v>145</v>
      </c>
      <c r="W165" s="4"/>
      <c r="NW165" s="751"/>
      <c r="NX165" s="328" t="s">
        <v>7</v>
      </c>
    </row>
    <row r="166" spans="1:388" x14ac:dyDescent="0.25">
      <c r="A166" s="739">
        <v>146</v>
      </c>
      <c r="B166" s="400" t="s">
        <v>2424</v>
      </c>
      <c r="C166" s="2458">
        <f t="shared" si="21"/>
        <v>424.47</v>
      </c>
      <c r="D166" s="2460" t="s">
        <v>4316</v>
      </c>
      <c r="E166" s="2460" t="s">
        <v>4347</v>
      </c>
      <c r="F166" s="2726">
        <v>1999</v>
      </c>
      <c r="G166" s="826"/>
      <c r="H166" s="2741"/>
      <c r="I166" s="2500" t="s">
        <v>7</v>
      </c>
      <c r="J166" s="826" t="s">
        <v>2493</v>
      </c>
      <c r="K166" s="2747" t="s">
        <v>4065</v>
      </c>
      <c r="L166" s="2762">
        <v>17</v>
      </c>
      <c r="M166" s="2758">
        <v>10</v>
      </c>
      <c r="N166" s="2471">
        <v>3</v>
      </c>
      <c r="O166" s="2472">
        <v>13</v>
      </c>
      <c r="P166" s="2472">
        <v>12</v>
      </c>
      <c r="Q166" s="2473">
        <v>121</v>
      </c>
      <c r="R166" s="2476">
        <v>5</v>
      </c>
      <c r="S166" s="2477">
        <v>6.53</v>
      </c>
      <c r="T166" s="2785">
        <f t="shared" si="22"/>
        <v>303.47000000000003</v>
      </c>
      <c r="U166" s="2548">
        <f t="shared" si="23"/>
        <v>424.47</v>
      </c>
      <c r="V166" s="739">
        <v>146</v>
      </c>
      <c r="W166" s="4"/>
      <c r="NW166" s="751"/>
      <c r="NX166" s="328" t="s">
        <v>7</v>
      </c>
    </row>
    <row r="167" spans="1:388" x14ac:dyDescent="0.25">
      <c r="A167" s="739">
        <v>147</v>
      </c>
      <c r="B167" s="400" t="s">
        <v>4473</v>
      </c>
      <c r="C167" s="2458">
        <f t="shared" si="21"/>
        <v>422.65</v>
      </c>
      <c r="D167" s="2460" t="s">
        <v>4419</v>
      </c>
      <c r="E167" s="2460" t="s">
        <v>771</v>
      </c>
      <c r="F167" s="2726">
        <v>2000</v>
      </c>
      <c r="G167" s="826"/>
      <c r="H167" s="2741"/>
      <c r="I167" s="2500" t="s">
        <v>7</v>
      </c>
      <c r="J167" s="826" t="s">
        <v>4361</v>
      </c>
      <c r="K167" s="2747" t="s">
        <v>2546</v>
      </c>
      <c r="L167" s="2756">
        <v>17</v>
      </c>
      <c r="M167" s="2758">
        <v>10</v>
      </c>
      <c r="N167" s="2471">
        <v>2</v>
      </c>
      <c r="O167" s="2472">
        <v>50</v>
      </c>
      <c r="P167" s="2472">
        <v>69</v>
      </c>
      <c r="Q167" s="2473">
        <v>188</v>
      </c>
      <c r="R167" s="2476">
        <v>6</v>
      </c>
      <c r="S167" s="2477">
        <v>15.35</v>
      </c>
      <c r="T167" s="2785">
        <f t="shared" si="22"/>
        <v>234.64999999999998</v>
      </c>
      <c r="U167" s="2548">
        <f t="shared" si="23"/>
        <v>422.65</v>
      </c>
      <c r="V167" s="739">
        <v>147</v>
      </c>
      <c r="W167" s="4"/>
      <c r="NW167" s="751"/>
      <c r="NX167" s="328" t="s">
        <v>7</v>
      </c>
    </row>
    <row r="168" spans="1:388" x14ac:dyDescent="0.25">
      <c r="A168" s="739">
        <v>148</v>
      </c>
      <c r="B168" s="400" t="s">
        <v>2425</v>
      </c>
      <c r="C168" s="2458">
        <f t="shared" si="21"/>
        <v>406.67</v>
      </c>
      <c r="D168" s="2460" t="s">
        <v>4416</v>
      </c>
      <c r="E168" s="2460" t="s">
        <v>4417</v>
      </c>
      <c r="F168" s="2726">
        <v>2000</v>
      </c>
      <c r="G168" s="826"/>
      <c r="H168" s="2741"/>
      <c r="I168" s="2500" t="s">
        <v>7</v>
      </c>
      <c r="J168" s="826" t="s">
        <v>749</v>
      </c>
      <c r="K168" s="2747" t="s">
        <v>749</v>
      </c>
      <c r="L168" s="2756">
        <v>21</v>
      </c>
      <c r="M168" s="2758">
        <v>10</v>
      </c>
      <c r="N168" s="2471">
        <v>3</v>
      </c>
      <c r="O168" s="2472">
        <v>16</v>
      </c>
      <c r="P168" s="2472">
        <v>77</v>
      </c>
      <c r="Q168" s="2473">
        <v>110</v>
      </c>
      <c r="R168" s="2476">
        <v>5</v>
      </c>
      <c r="S168" s="2477">
        <v>13.33</v>
      </c>
      <c r="T168" s="2785">
        <f t="shared" si="22"/>
        <v>296.67</v>
      </c>
      <c r="U168" s="2548">
        <f t="shared" si="23"/>
        <v>406.67</v>
      </c>
      <c r="V168" s="739">
        <v>148</v>
      </c>
      <c r="W168" s="4"/>
      <c r="NW168" s="751"/>
      <c r="NX168" s="328" t="s">
        <v>7</v>
      </c>
    </row>
    <row r="169" spans="1:388" x14ac:dyDescent="0.25">
      <c r="A169" s="739">
        <v>149</v>
      </c>
      <c r="B169" s="400" t="s">
        <v>2425</v>
      </c>
      <c r="C169" s="2458">
        <f t="shared" si="21"/>
        <v>406.5</v>
      </c>
      <c r="D169" s="2460" t="s">
        <v>4348</v>
      </c>
      <c r="E169" s="2460" t="s">
        <v>2884</v>
      </c>
      <c r="F169" s="2726">
        <v>1999</v>
      </c>
      <c r="G169" s="826"/>
      <c r="H169" s="2741"/>
      <c r="I169" s="2500" t="s">
        <v>7</v>
      </c>
      <c r="J169" s="826" t="s">
        <v>2493</v>
      </c>
      <c r="K169" s="2747" t="s">
        <v>4065</v>
      </c>
      <c r="L169" s="2756">
        <v>17</v>
      </c>
      <c r="M169" s="2758">
        <v>10</v>
      </c>
      <c r="N169" s="2471">
        <v>3</v>
      </c>
      <c r="O169" s="2472">
        <v>8</v>
      </c>
      <c r="P169" s="2472">
        <v>31</v>
      </c>
      <c r="Q169" s="2473">
        <v>136</v>
      </c>
      <c r="R169" s="2476">
        <v>5</v>
      </c>
      <c r="S169" s="2477">
        <v>39.5</v>
      </c>
      <c r="T169" s="2785">
        <f t="shared" si="22"/>
        <v>270.5</v>
      </c>
      <c r="U169" s="2548">
        <f t="shared" si="23"/>
        <v>406.5</v>
      </c>
      <c r="V169" s="739">
        <v>149</v>
      </c>
      <c r="W169" s="4"/>
      <c r="NW169" s="751"/>
      <c r="NX169" s="328" t="s">
        <v>7</v>
      </c>
    </row>
    <row r="170" spans="1:388" x14ac:dyDescent="0.25">
      <c r="A170" s="739">
        <v>150</v>
      </c>
      <c r="B170" s="400" t="s">
        <v>4533</v>
      </c>
      <c r="C170" s="2458">
        <f t="shared" si="21"/>
        <v>406.13</v>
      </c>
      <c r="D170" s="2460" t="s">
        <v>4420</v>
      </c>
      <c r="E170" s="2460" t="s">
        <v>4421</v>
      </c>
      <c r="F170" s="2726">
        <v>2000</v>
      </c>
      <c r="G170" s="826"/>
      <c r="H170" s="2741"/>
      <c r="I170" s="2500" t="s">
        <v>7</v>
      </c>
      <c r="J170" s="826" t="s">
        <v>4422</v>
      </c>
      <c r="K170" s="2747" t="s">
        <v>2553</v>
      </c>
      <c r="L170" s="2756">
        <v>15</v>
      </c>
      <c r="M170" s="2758">
        <v>10</v>
      </c>
      <c r="N170" s="2471">
        <v>3</v>
      </c>
      <c r="O170" s="2472">
        <v>2</v>
      </c>
      <c r="P170" s="2472">
        <v>3</v>
      </c>
      <c r="Q170" s="2473">
        <v>154</v>
      </c>
      <c r="R170" s="2476">
        <v>5</v>
      </c>
      <c r="S170" s="2477">
        <v>57.87</v>
      </c>
      <c r="T170" s="2785">
        <f t="shared" si="22"/>
        <v>252.13</v>
      </c>
      <c r="U170" s="2548">
        <f t="shared" si="23"/>
        <v>406.13</v>
      </c>
      <c r="V170" s="739">
        <v>150</v>
      </c>
      <c r="W170" s="4"/>
      <c r="NW170" s="751"/>
      <c r="NX170" s="328" t="s">
        <v>7</v>
      </c>
    </row>
    <row r="171" spans="1:388" x14ac:dyDescent="0.25">
      <c r="A171" s="739">
        <v>151</v>
      </c>
      <c r="B171" s="400" t="s">
        <v>2341</v>
      </c>
      <c r="C171" s="2710" t="s">
        <v>4474</v>
      </c>
      <c r="D171" s="2485" t="s">
        <v>2942</v>
      </c>
      <c r="E171" s="2485" t="s">
        <v>4450</v>
      </c>
      <c r="F171" s="2726">
        <v>1999</v>
      </c>
      <c r="G171" s="2593" t="s">
        <v>4462</v>
      </c>
      <c r="H171" s="2742"/>
      <c r="I171" s="1918" t="s">
        <v>2465</v>
      </c>
      <c r="J171" s="2451" t="s">
        <v>3786</v>
      </c>
      <c r="K171" s="2749"/>
      <c r="L171" s="778"/>
      <c r="M171" s="2536"/>
      <c r="N171" s="2511" t="s">
        <v>110</v>
      </c>
      <c r="O171" s="2511" t="s">
        <v>67</v>
      </c>
      <c r="P171" s="2511" t="s">
        <v>133</v>
      </c>
      <c r="Q171" s="2515" t="s">
        <v>2756</v>
      </c>
      <c r="R171" s="2521" t="s">
        <v>364</v>
      </c>
      <c r="S171" s="2521" t="s">
        <v>135</v>
      </c>
      <c r="T171" s="2521" t="s">
        <v>2801</v>
      </c>
      <c r="U171" s="2710" t="s">
        <v>4474</v>
      </c>
      <c r="V171" s="739">
        <v>151</v>
      </c>
      <c r="W171" s="4"/>
      <c r="NW171" s="751"/>
      <c r="NX171" s="328" t="s">
        <v>7</v>
      </c>
    </row>
    <row r="172" spans="1:388" x14ac:dyDescent="0.25">
      <c r="A172" s="739">
        <v>152</v>
      </c>
      <c r="B172" s="400" t="s">
        <v>2794</v>
      </c>
      <c r="C172" s="2458">
        <f t="shared" ref="C172:C195" si="24">SUM(Q172,T172)</f>
        <v>393</v>
      </c>
      <c r="D172" s="2678" t="s">
        <v>2922</v>
      </c>
      <c r="E172" s="2689" t="s">
        <v>4481</v>
      </c>
      <c r="F172" s="2705">
        <v>1999</v>
      </c>
      <c r="G172" s="2361">
        <v>12109</v>
      </c>
      <c r="H172" s="2707"/>
      <c r="I172" s="1917" t="s">
        <v>477</v>
      </c>
      <c r="J172" s="1211" t="s">
        <v>2999</v>
      </c>
      <c r="K172" s="2677"/>
      <c r="L172" s="2364">
        <v>2</v>
      </c>
      <c r="M172" s="2459">
        <v>1</v>
      </c>
      <c r="N172" s="2471" t="s">
        <v>111</v>
      </c>
      <c r="O172" s="2472" t="s">
        <v>14</v>
      </c>
      <c r="P172" s="2472" t="s">
        <v>118</v>
      </c>
      <c r="Q172" s="2473">
        <f>IF(AND(OR(ISBLANK(N172),N172=0),OR(ISBLANK(O172),O172=0),OR(ISBLANK(P172),P172=0)),0,IF(250+('[4]YB - Under 17 Male'!$AB$19-(O172+60*N172))*3-IF(P172&lt;33,0,IF(P172&lt;66,1,2))&lt;=0,0,250+('[4]YB - Under 17 Male'!$AB$19-(O172+60*N172))*3-IF(P172&lt;33,0,IF(P172&lt;66,1,2))))</f>
        <v>155</v>
      </c>
      <c r="R172" s="2519" t="s">
        <v>364</v>
      </c>
      <c r="S172" s="2520" t="s">
        <v>72</v>
      </c>
      <c r="T172" s="2478">
        <f t="shared" ref="T172:T195" si="25">IF(AND(OR(ISBLANK(R172),R172=0),OR(ISBLANK(S172),S172=0)),0,IF(250+360-(60*R172+S172)&lt;=0,0,250+360-(60*R172+S172)))</f>
        <v>238</v>
      </c>
      <c r="U172" s="2458">
        <f t="shared" ref="U172:U195" si="26">SUM(Q172,T172)</f>
        <v>393</v>
      </c>
      <c r="V172" s="739">
        <v>152</v>
      </c>
      <c r="W172" s="4"/>
      <c r="NW172" s="751"/>
      <c r="NX172" s="328" t="s">
        <v>7</v>
      </c>
    </row>
    <row r="173" spans="1:388" x14ac:dyDescent="0.25">
      <c r="A173" s="739">
        <v>153</v>
      </c>
      <c r="B173" s="400" t="s">
        <v>2426</v>
      </c>
      <c r="C173" s="2458">
        <f t="shared" si="24"/>
        <v>388.2</v>
      </c>
      <c r="D173" s="2460" t="s">
        <v>4312</v>
      </c>
      <c r="E173" s="2460" t="s">
        <v>759</v>
      </c>
      <c r="F173" s="2726">
        <v>1999</v>
      </c>
      <c r="G173" s="826"/>
      <c r="H173" s="2741"/>
      <c r="I173" s="2500" t="s">
        <v>7</v>
      </c>
      <c r="J173" s="826" t="s">
        <v>4343</v>
      </c>
      <c r="K173" s="2747" t="s">
        <v>2362</v>
      </c>
      <c r="L173" s="2756">
        <v>11</v>
      </c>
      <c r="M173" s="2758">
        <v>10</v>
      </c>
      <c r="N173" s="2471">
        <v>3</v>
      </c>
      <c r="O173" s="2472">
        <v>18</v>
      </c>
      <c r="P173" s="2472">
        <v>88</v>
      </c>
      <c r="Q173" s="2473">
        <v>104</v>
      </c>
      <c r="R173" s="2476">
        <v>5</v>
      </c>
      <c r="S173" s="2477">
        <v>25.8</v>
      </c>
      <c r="T173" s="2785">
        <f t="shared" si="25"/>
        <v>284.2</v>
      </c>
      <c r="U173" s="2548">
        <f t="shared" si="26"/>
        <v>388.2</v>
      </c>
      <c r="V173" s="739">
        <v>153</v>
      </c>
      <c r="W173" s="4"/>
      <c r="NW173" s="751"/>
      <c r="NX173" s="328" t="s">
        <v>7</v>
      </c>
    </row>
    <row r="174" spans="1:388" x14ac:dyDescent="0.25">
      <c r="A174" s="739">
        <v>154</v>
      </c>
      <c r="B174" s="400" t="s">
        <v>2376</v>
      </c>
      <c r="C174" s="2458">
        <f t="shared" si="24"/>
        <v>385.92</v>
      </c>
      <c r="D174" s="2460" t="s">
        <v>4427</v>
      </c>
      <c r="E174" s="2460" t="s">
        <v>4428</v>
      </c>
      <c r="F174" s="2726">
        <v>2000</v>
      </c>
      <c r="G174" s="826"/>
      <c r="H174" s="2741"/>
      <c r="I174" s="2500" t="s">
        <v>7</v>
      </c>
      <c r="J174" s="826" t="s">
        <v>2369</v>
      </c>
      <c r="K174" s="2747" t="s">
        <v>4095</v>
      </c>
      <c r="L174" s="2756">
        <v>11</v>
      </c>
      <c r="M174" s="2758">
        <v>10</v>
      </c>
      <c r="N174" s="2471">
        <v>3</v>
      </c>
      <c r="O174" s="2472">
        <v>7</v>
      </c>
      <c r="P174" s="2472">
        <v>3</v>
      </c>
      <c r="Q174" s="2473">
        <v>139</v>
      </c>
      <c r="R174" s="2476">
        <v>6</v>
      </c>
      <c r="S174" s="2477">
        <v>3.08</v>
      </c>
      <c r="T174" s="2785">
        <f t="shared" si="25"/>
        <v>246.92000000000002</v>
      </c>
      <c r="U174" s="2548">
        <f t="shared" si="26"/>
        <v>385.92</v>
      </c>
      <c r="V174" s="739">
        <v>154</v>
      </c>
      <c r="W174" s="4"/>
      <c r="NW174" s="751"/>
      <c r="NX174" s="328" t="s">
        <v>7</v>
      </c>
    </row>
    <row r="175" spans="1:388" x14ac:dyDescent="0.25">
      <c r="A175" s="739">
        <v>155</v>
      </c>
      <c r="B175" s="400" t="s">
        <v>2427</v>
      </c>
      <c r="C175" s="2458">
        <f t="shared" si="24"/>
        <v>384.99</v>
      </c>
      <c r="D175" s="2460" t="s">
        <v>4425</v>
      </c>
      <c r="E175" s="2460" t="s">
        <v>4426</v>
      </c>
      <c r="F175" s="2726">
        <v>2000</v>
      </c>
      <c r="G175" s="826"/>
      <c r="H175" s="2741"/>
      <c r="I175" s="2500" t="s">
        <v>7</v>
      </c>
      <c r="J175" s="826" t="s">
        <v>4161</v>
      </c>
      <c r="K175" s="2747" t="s">
        <v>4064</v>
      </c>
      <c r="L175" s="2756">
        <v>11</v>
      </c>
      <c r="M175" s="2758">
        <v>10</v>
      </c>
      <c r="N175" s="2471">
        <v>3</v>
      </c>
      <c r="O175" s="2472">
        <v>13</v>
      </c>
      <c r="P175" s="2472">
        <v>9</v>
      </c>
      <c r="Q175" s="2473">
        <v>121</v>
      </c>
      <c r="R175" s="2476">
        <v>5</v>
      </c>
      <c r="S175" s="2477">
        <v>46.01</v>
      </c>
      <c r="T175" s="2785">
        <f t="shared" si="25"/>
        <v>263.99</v>
      </c>
      <c r="U175" s="2548">
        <f t="shared" si="26"/>
        <v>384.99</v>
      </c>
      <c r="V175" s="739">
        <v>155</v>
      </c>
      <c r="W175" s="4"/>
      <c r="NW175" s="751"/>
      <c r="NX175" s="328" t="s">
        <v>7</v>
      </c>
    </row>
    <row r="176" spans="1:388" x14ac:dyDescent="0.25">
      <c r="A176" s="739">
        <v>156</v>
      </c>
      <c r="B176" s="400" t="s">
        <v>2355</v>
      </c>
      <c r="C176" s="2458">
        <f t="shared" si="24"/>
        <v>373.19</v>
      </c>
      <c r="D176" s="2460" t="s">
        <v>4430</v>
      </c>
      <c r="E176" s="2460" t="s">
        <v>4431</v>
      </c>
      <c r="F176" s="2726">
        <v>2000</v>
      </c>
      <c r="G176" s="826"/>
      <c r="H176" s="2741"/>
      <c r="I176" s="2500" t="s">
        <v>7</v>
      </c>
      <c r="J176" s="826" t="s">
        <v>4161</v>
      </c>
      <c r="K176" s="2747" t="s">
        <v>4064</v>
      </c>
      <c r="L176" s="2756">
        <v>11</v>
      </c>
      <c r="M176" s="2758">
        <v>10</v>
      </c>
      <c r="N176" s="2471">
        <v>2</v>
      </c>
      <c r="O176" s="2472">
        <v>50</v>
      </c>
      <c r="P176" s="2472">
        <v>88</v>
      </c>
      <c r="Q176" s="2473">
        <v>188</v>
      </c>
      <c r="R176" s="2476">
        <v>7</v>
      </c>
      <c r="S176" s="2477">
        <v>4.8099999999999996</v>
      </c>
      <c r="T176" s="2785">
        <f t="shared" si="25"/>
        <v>185.19</v>
      </c>
      <c r="U176" s="2548">
        <f t="shared" si="26"/>
        <v>373.19</v>
      </c>
      <c r="V176" s="739">
        <v>156</v>
      </c>
      <c r="W176" s="4"/>
      <c r="NW176" s="751"/>
      <c r="NX176" s="328" t="s">
        <v>7</v>
      </c>
    </row>
    <row r="177" spans="1:390" x14ac:dyDescent="0.25">
      <c r="A177" s="739">
        <v>157</v>
      </c>
      <c r="B177" s="400" t="s">
        <v>2834</v>
      </c>
      <c r="C177" s="2458">
        <f t="shared" si="24"/>
        <v>366.45</v>
      </c>
      <c r="D177" s="2460" t="s">
        <v>4335</v>
      </c>
      <c r="E177" s="2460" t="s">
        <v>4424</v>
      </c>
      <c r="F177" s="2726">
        <v>2000</v>
      </c>
      <c r="G177" s="826"/>
      <c r="H177" s="2741"/>
      <c r="I177" s="2500" t="s">
        <v>7</v>
      </c>
      <c r="J177" s="826" t="s">
        <v>2493</v>
      </c>
      <c r="K177" s="2747" t="s">
        <v>4065</v>
      </c>
      <c r="L177" s="2756">
        <v>17</v>
      </c>
      <c r="M177" s="2758">
        <v>10</v>
      </c>
      <c r="N177" s="2471">
        <v>3</v>
      </c>
      <c r="O177" s="2472">
        <v>37</v>
      </c>
      <c r="P177" s="2472">
        <v>72</v>
      </c>
      <c r="Q177" s="2473">
        <v>47</v>
      </c>
      <c r="R177" s="2476">
        <v>4</v>
      </c>
      <c r="S177" s="2477">
        <v>50.55</v>
      </c>
      <c r="T177" s="2785">
        <f t="shared" si="25"/>
        <v>319.45</v>
      </c>
      <c r="U177" s="2548">
        <f t="shared" si="26"/>
        <v>366.45</v>
      </c>
      <c r="V177" s="739">
        <v>157</v>
      </c>
      <c r="W177" s="4"/>
      <c r="NW177" s="751"/>
      <c r="NX177" s="328" t="s">
        <v>7</v>
      </c>
    </row>
    <row r="178" spans="1:390" x14ac:dyDescent="0.25">
      <c r="A178" s="739">
        <v>158</v>
      </c>
      <c r="B178" s="400" t="s">
        <v>2428</v>
      </c>
      <c r="C178" s="2458">
        <f t="shared" si="24"/>
        <v>364.78</v>
      </c>
      <c r="D178" s="2460" t="s">
        <v>4432</v>
      </c>
      <c r="E178" s="2460" t="s">
        <v>2969</v>
      </c>
      <c r="F178" s="2726">
        <v>2000</v>
      </c>
      <c r="G178" s="826"/>
      <c r="H178" s="2741"/>
      <c r="I178" s="2500" t="s">
        <v>7</v>
      </c>
      <c r="J178" s="826" t="s">
        <v>4161</v>
      </c>
      <c r="K178" s="2747" t="s">
        <v>4064</v>
      </c>
      <c r="L178" s="2756">
        <v>11</v>
      </c>
      <c r="M178" s="2758">
        <v>10</v>
      </c>
      <c r="N178" s="2471">
        <v>2</v>
      </c>
      <c r="O178" s="2472">
        <v>54</v>
      </c>
      <c r="P178" s="2472">
        <v>63</v>
      </c>
      <c r="Q178" s="2473">
        <v>177</v>
      </c>
      <c r="R178" s="2476">
        <v>7</v>
      </c>
      <c r="S178" s="2477">
        <v>2.2200000000000002</v>
      </c>
      <c r="T178" s="2785">
        <f t="shared" si="25"/>
        <v>187.77999999999997</v>
      </c>
      <c r="U178" s="2548">
        <f t="shared" si="26"/>
        <v>364.78</v>
      </c>
      <c r="V178" s="739">
        <v>158</v>
      </c>
      <c r="W178" s="4"/>
      <c r="NW178" s="751"/>
      <c r="NX178" s="328" t="s">
        <v>7</v>
      </c>
    </row>
    <row r="179" spans="1:390" x14ac:dyDescent="0.25">
      <c r="A179" s="739">
        <v>159</v>
      </c>
      <c r="B179" s="400" t="s">
        <v>2783</v>
      </c>
      <c r="C179" s="2458">
        <f t="shared" si="24"/>
        <v>364.34000000000003</v>
      </c>
      <c r="D179" s="2460" t="s">
        <v>4137</v>
      </c>
      <c r="E179" s="2460" t="s">
        <v>4429</v>
      </c>
      <c r="F179" s="2726">
        <v>2000</v>
      </c>
      <c r="G179" s="826"/>
      <c r="H179" s="2741"/>
      <c r="I179" s="2500" t="s">
        <v>7</v>
      </c>
      <c r="J179" s="826" t="s">
        <v>2493</v>
      </c>
      <c r="K179" s="2747" t="s">
        <v>4065</v>
      </c>
      <c r="L179" s="2756">
        <v>17</v>
      </c>
      <c r="M179" s="2758">
        <v>10</v>
      </c>
      <c r="N179" s="2471">
        <v>3</v>
      </c>
      <c r="O179" s="2472">
        <v>18</v>
      </c>
      <c r="P179" s="2472">
        <v>6</v>
      </c>
      <c r="Q179" s="2473">
        <v>106</v>
      </c>
      <c r="R179" s="2476">
        <v>5</v>
      </c>
      <c r="S179" s="2477">
        <v>51.66</v>
      </c>
      <c r="T179" s="2785">
        <f t="shared" si="25"/>
        <v>258.34000000000003</v>
      </c>
      <c r="U179" s="2548">
        <f t="shared" si="26"/>
        <v>364.34000000000003</v>
      </c>
      <c r="V179" s="739">
        <v>159</v>
      </c>
      <c r="W179" s="4"/>
      <c r="NW179" s="751"/>
      <c r="NX179" s="328" t="s">
        <v>7</v>
      </c>
    </row>
    <row r="180" spans="1:390" x14ac:dyDescent="0.25">
      <c r="A180" s="739">
        <v>160</v>
      </c>
      <c r="B180" s="400" t="s">
        <v>2339</v>
      </c>
      <c r="C180" s="2458">
        <f t="shared" si="24"/>
        <v>363.07</v>
      </c>
      <c r="D180" s="2460" t="s">
        <v>1011</v>
      </c>
      <c r="E180" s="2460" t="s">
        <v>4349</v>
      </c>
      <c r="F180" s="2726">
        <v>1999</v>
      </c>
      <c r="G180" s="826"/>
      <c r="H180" s="2741"/>
      <c r="I180" s="2500" t="s">
        <v>7</v>
      </c>
      <c r="J180" s="826" t="s">
        <v>2366</v>
      </c>
      <c r="K180" s="2747" t="s">
        <v>2537</v>
      </c>
      <c r="L180" s="2756">
        <v>18</v>
      </c>
      <c r="M180" s="2758">
        <v>10</v>
      </c>
      <c r="N180" s="2471">
        <v>3</v>
      </c>
      <c r="O180" s="2472">
        <v>13</v>
      </c>
      <c r="P180" s="2472">
        <v>23</v>
      </c>
      <c r="Q180" s="2473">
        <v>121</v>
      </c>
      <c r="R180" s="2476">
        <v>6</v>
      </c>
      <c r="S180" s="2477">
        <v>7.93</v>
      </c>
      <c r="T180" s="2785">
        <f t="shared" si="25"/>
        <v>242.07</v>
      </c>
      <c r="U180" s="2548">
        <f t="shared" si="26"/>
        <v>363.07</v>
      </c>
      <c r="V180" s="739">
        <v>160</v>
      </c>
      <c r="W180" s="4"/>
      <c r="NW180" s="751"/>
      <c r="NX180" s="328" t="s">
        <v>7</v>
      </c>
    </row>
    <row r="181" spans="1:390" x14ac:dyDescent="0.25">
      <c r="A181" s="739">
        <v>161</v>
      </c>
      <c r="B181" s="400" t="s">
        <v>2444</v>
      </c>
      <c r="C181" s="2458">
        <f t="shared" si="24"/>
        <v>361.46</v>
      </c>
      <c r="D181" s="2460" t="s">
        <v>4381</v>
      </c>
      <c r="E181" s="2460" t="s">
        <v>2129</v>
      </c>
      <c r="F181" s="2726">
        <v>2000</v>
      </c>
      <c r="G181" s="826"/>
      <c r="H181" s="2741"/>
      <c r="I181" s="2500" t="s">
        <v>7</v>
      </c>
      <c r="J181" s="826" t="s">
        <v>4141</v>
      </c>
      <c r="K181" s="2747" t="s">
        <v>4063</v>
      </c>
      <c r="L181" s="2756">
        <v>4</v>
      </c>
      <c r="M181" s="2758">
        <v>10</v>
      </c>
      <c r="N181" s="2471">
        <v>3</v>
      </c>
      <c r="O181" s="2472">
        <v>27</v>
      </c>
      <c r="P181" s="2472">
        <v>75</v>
      </c>
      <c r="Q181" s="2473">
        <v>77</v>
      </c>
      <c r="R181" s="2476">
        <v>5</v>
      </c>
      <c r="S181" s="2477">
        <v>25.54</v>
      </c>
      <c r="T181" s="2785">
        <f t="shared" si="25"/>
        <v>284.45999999999998</v>
      </c>
      <c r="U181" s="2548">
        <f t="shared" si="26"/>
        <v>361.46</v>
      </c>
      <c r="V181" s="739">
        <v>161</v>
      </c>
      <c r="W181" s="4"/>
      <c r="NW181" s="751"/>
      <c r="NX181" s="328" t="s">
        <v>7</v>
      </c>
    </row>
    <row r="182" spans="1:390" x14ac:dyDescent="0.25">
      <c r="A182" s="739">
        <v>162</v>
      </c>
      <c r="B182" s="400" t="s">
        <v>2429</v>
      </c>
      <c r="C182" s="2458">
        <f t="shared" si="24"/>
        <v>355.99</v>
      </c>
      <c r="D182" s="2460" t="s">
        <v>4433</v>
      </c>
      <c r="E182" s="2460" t="s">
        <v>4434</v>
      </c>
      <c r="F182" s="2726">
        <v>2000</v>
      </c>
      <c r="G182" s="826"/>
      <c r="H182" s="2741"/>
      <c r="I182" s="2500" t="s">
        <v>7</v>
      </c>
      <c r="J182" s="826" t="s">
        <v>2577</v>
      </c>
      <c r="K182" s="2747" t="s">
        <v>4068</v>
      </c>
      <c r="L182" s="2756">
        <v>18</v>
      </c>
      <c r="M182" s="2758">
        <v>10</v>
      </c>
      <c r="N182" s="2471">
        <v>2</v>
      </c>
      <c r="O182" s="2472">
        <v>51</v>
      </c>
      <c r="P182" s="2472">
        <v>8</v>
      </c>
      <c r="Q182" s="2473">
        <v>187</v>
      </c>
      <c r="R182" s="2476">
        <v>7</v>
      </c>
      <c r="S182" s="2477">
        <v>21.01</v>
      </c>
      <c r="T182" s="2785">
        <f t="shared" si="25"/>
        <v>168.99</v>
      </c>
      <c r="U182" s="2548">
        <f t="shared" si="26"/>
        <v>355.99</v>
      </c>
      <c r="V182" s="739">
        <v>162</v>
      </c>
      <c r="W182" s="4"/>
      <c r="NW182" s="751"/>
      <c r="NX182" s="328" t="s">
        <v>7</v>
      </c>
    </row>
    <row r="183" spans="1:390" x14ac:dyDescent="0.25">
      <c r="A183" s="739">
        <v>163</v>
      </c>
      <c r="B183" s="400" t="s">
        <v>2445</v>
      </c>
      <c r="C183" s="2458">
        <f t="shared" si="24"/>
        <v>329</v>
      </c>
      <c r="D183" s="2687" t="s">
        <v>3047</v>
      </c>
      <c r="E183" s="2690" t="s">
        <v>4510</v>
      </c>
      <c r="F183" s="2706">
        <v>2000</v>
      </c>
      <c r="G183" s="2364">
        <v>13291</v>
      </c>
      <c r="H183" s="2707"/>
      <c r="I183" s="1917" t="s">
        <v>477</v>
      </c>
      <c r="J183" s="1506" t="s">
        <v>3139</v>
      </c>
      <c r="K183" s="2703" t="s">
        <v>3140</v>
      </c>
      <c r="L183" s="1282">
        <v>3</v>
      </c>
      <c r="M183" s="2459">
        <v>4</v>
      </c>
      <c r="N183" s="2471">
        <v>3</v>
      </c>
      <c r="O183" s="2472">
        <v>18</v>
      </c>
      <c r="P183" s="2472">
        <v>29</v>
      </c>
      <c r="Q183" s="2473">
        <f>IF(AND(OR(ISBLANK(N183),N183=0),OR(ISBLANK(O183),O183=0),OR(ISBLANK(P183),P183=0)),0,IF(250+('[2]YB - Under 17 Male'!$AB$19-(O183+60*N183))*3-IF(P183&lt;33,0,IF(P183&lt;66,1,2))&lt;=0,0,250+('[2]YB - Under 17 Male'!$AB$19-(O183+60*N183))*3-IF(P183&lt;33,0,IF(P183&lt;66,1,2))))</f>
        <v>106</v>
      </c>
      <c r="R183" s="2476" t="s">
        <v>364</v>
      </c>
      <c r="S183" s="2477">
        <v>27</v>
      </c>
      <c r="T183" s="2478">
        <f t="shared" si="25"/>
        <v>223</v>
      </c>
      <c r="U183" s="2458">
        <f t="shared" si="26"/>
        <v>329</v>
      </c>
      <c r="V183" s="739">
        <v>163</v>
      </c>
      <c r="W183" s="4"/>
      <c r="NW183" s="806"/>
      <c r="NX183" s="783" t="s">
        <v>477</v>
      </c>
    </row>
    <row r="184" spans="1:390" x14ac:dyDescent="0.25">
      <c r="A184" s="739">
        <v>164</v>
      </c>
      <c r="B184" s="400" t="s">
        <v>2377</v>
      </c>
      <c r="C184" s="2458">
        <f t="shared" si="24"/>
        <v>319.77</v>
      </c>
      <c r="D184" s="2460" t="s">
        <v>4435</v>
      </c>
      <c r="E184" s="2460" t="s">
        <v>4436</v>
      </c>
      <c r="F184" s="2726">
        <v>2000</v>
      </c>
      <c r="G184" s="826"/>
      <c r="H184" s="2741"/>
      <c r="I184" s="2500" t="s">
        <v>7</v>
      </c>
      <c r="J184" s="826" t="s">
        <v>2553</v>
      </c>
      <c r="K184" s="2747" t="s">
        <v>2553</v>
      </c>
      <c r="L184" s="2756">
        <v>15</v>
      </c>
      <c r="M184" s="2758">
        <v>10</v>
      </c>
      <c r="N184" s="2471">
        <v>3</v>
      </c>
      <c r="O184" s="2472">
        <v>15</v>
      </c>
      <c r="P184" s="2472">
        <v>71</v>
      </c>
      <c r="Q184" s="2473">
        <v>113</v>
      </c>
      <c r="R184" s="2476">
        <v>6</v>
      </c>
      <c r="S184" s="2477">
        <v>43.23</v>
      </c>
      <c r="T184" s="2785">
        <f t="shared" si="25"/>
        <v>206.76999999999998</v>
      </c>
      <c r="U184" s="2548">
        <f t="shared" si="26"/>
        <v>319.77</v>
      </c>
      <c r="V184" s="739">
        <v>164</v>
      </c>
      <c r="W184" s="4"/>
      <c r="NW184" s="805"/>
      <c r="NX184" s="128" t="s">
        <v>477</v>
      </c>
    </row>
    <row r="185" spans="1:390" x14ac:dyDescent="0.25">
      <c r="A185" s="739">
        <v>165</v>
      </c>
      <c r="B185" s="400" t="s">
        <v>2858</v>
      </c>
      <c r="C185" s="2458">
        <f t="shared" si="24"/>
        <v>315.94</v>
      </c>
      <c r="D185" s="2460" t="s">
        <v>4319</v>
      </c>
      <c r="E185" s="2460" t="s">
        <v>1026</v>
      </c>
      <c r="F185" s="2726">
        <v>2000</v>
      </c>
      <c r="G185" s="826"/>
      <c r="H185" s="2741"/>
      <c r="I185" s="2500" t="s">
        <v>7</v>
      </c>
      <c r="J185" s="826" t="s">
        <v>2370</v>
      </c>
      <c r="K185" s="2747" t="s">
        <v>4107</v>
      </c>
      <c r="L185" s="2756">
        <v>2</v>
      </c>
      <c r="M185" s="2758">
        <v>10</v>
      </c>
      <c r="N185" s="2471">
        <v>3</v>
      </c>
      <c r="O185" s="2472">
        <v>30</v>
      </c>
      <c r="P185" s="2472">
        <v>66</v>
      </c>
      <c r="Q185" s="2473">
        <v>68</v>
      </c>
      <c r="R185" s="2476">
        <v>6</v>
      </c>
      <c r="S185" s="2477">
        <v>2.06</v>
      </c>
      <c r="T185" s="2785">
        <f t="shared" si="25"/>
        <v>247.94</v>
      </c>
      <c r="U185" s="2548">
        <f t="shared" si="26"/>
        <v>315.94</v>
      </c>
      <c r="V185" s="739">
        <v>165</v>
      </c>
      <c r="W185" s="4"/>
      <c r="NW185" s="805"/>
      <c r="NX185" s="128" t="s">
        <v>477</v>
      </c>
    </row>
    <row r="186" spans="1:390" x14ac:dyDescent="0.25">
      <c r="A186" s="739">
        <v>166</v>
      </c>
      <c r="B186" s="400" t="s">
        <v>2430</v>
      </c>
      <c r="C186" s="2458">
        <f t="shared" si="24"/>
        <v>296.99</v>
      </c>
      <c r="D186" s="2460" t="s">
        <v>4344</v>
      </c>
      <c r="E186" s="2460" t="s">
        <v>815</v>
      </c>
      <c r="F186" s="2726">
        <v>2000</v>
      </c>
      <c r="G186" s="826"/>
      <c r="H186" s="2741"/>
      <c r="I186" s="2500" t="s">
        <v>7</v>
      </c>
      <c r="J186" s="826" t="s">
        <v>4437</v>
      </c>
      <c r="K186" s="2747" t="s">
        <v>4147</v>
      </c>
      <c r="L186" s="2756">
        <v>4</v>
      </c>
      <c r="M186" s="2758">
        <v>10</v>
      </c>
      <c r="N186" s="2471">
        <v>3</v>
      </c>
      <c r="O186" s="2472">
        <v>36</v>
      </c>
      <c r="P186" s="2472">
        <v>45</v>
      </c>
      <c r="Q186" s="2473">
        <v>51</v>
      </c>
      <c r="R186" s="2476">
        <v>6</v>
      </c>
      <c r="S186" s="2477">
        <v>4.01</v>
      </c>
      <c r="T186" s="2785">
        <f t="shared" si="25"/>
        <v>245.99</v>
      </c>
      <c r="U186" s="2548">
        <f t="shared" si="26"/>
        <v>296.99</v>
      </c>
      <c r="V186" s="739">
        <v>166</v>
      </c>
      <c r="W186" s="4"/>
      <c r="NW186" s="805"/>
      <c r="NX186" s="128" t="s">
        <v>477</v>
      </c>
    </row>
    <row r="187" spans="1:390" x14ac:dyDescent="0.25">
      <c r="A187" s="739">
        <v>167</v>
      </c>
      <c r="B187" s="400" t="s">
        <v>2895</v>
      </c>
      <c r="C187" s="2458">
        <f t="shared" si="24"/>
        <v>290.52999999999997</v>
      </c>
      <c r="D187" s="2460" t="s">
        <v>4325</v>
      </c>
      <c r="E187" s="2460" t="s">
        <v>4439</v>
      </c>
      <c r="F187" s="2726">
        <v>2000</v>
      </c>
      <c r="G187" s="826"/>
      <c r="H187" s="2741"/>
      <c r="I187" s="2500" t="s">
        <v>7</v>
      </c>
      <c r="J187" s="826" t="s">
        <v>2846</v>
      </c>
      <c r="K187" s="2747" t="s">
        <v>4095</v>
      </c>
      <c r="L187" s="2756">
        <v>11</v>
      </c>
      <c r="M187" s="2758">
        <v>10</v>
      </c>
      <c r="N187" s="2471">
        <v>0</v>
      </c>
      <c r="O187" s="2472">
        <v>0</v>
      </c>
      <c r="P187" s="2472">
        <v>0</v>
      </c>
      <c r="Q187" s="2473">
        <f>IF(AND(OR(ISBLANK(N187),N187=0),OR(ISBLANK(O187),O187=0),OR(ISBLANK(P187),P187=0)),0,IF(250+('[1]YB - Under 17 Male'!AB107-(O187+60*N187))*3-IF(P187&lt;33,0,IF(P187&lt;66,1,2))&lt;=0,0,250+('[1]YB - Under 17 Male'!AB107-(O187+60*N187))*3-IF(P187&lt;33,0,IF(P187&lt;66,1,2))))</f>
        <v>0</v>
      </c>
      <c r="R187" s="2476">
        <v>5</v>
      </c>
      <c r="S187" s="2477">
        <v>19.47</v>
      </c>
      <c r="T187" s="2785">
        <f t="shared" si="25"/>
        <v>290.52999999999997</v>
      </c>
      <c r="U187" s="2548">
        <f t="shared" si="26"/>
        <v>290.52999999999997</v>
      </c>
      <c r="V187" s="739">
        <v>167</v>
      </c>
      <c r="W187" s="4"/>
      <c r="NW187" s="805"/>
      <c r="NX187" s="128" t="s">
        <v>477</v>
      </c>
      <c r="NY187" s="2707"/>
      <c r="NZ187" s="1917" t="s">
        <v>477</v>
      </c>
    </row>
    <row r="188" spans="1:390" x14ac:dyDescent="0.25">
      <c r="A188" s="739">
        <v>168</v>
      </c>
      <c r="B188" s="1510" t="s">
        <v>2814</v>
      </c>
      <c r="C188" s="2458">
        <f t="shared" si="24"/>
        <v>279.91000000000003</v>
      </c>
      <c r="D188" s="2460" t="s">
        <v>4317</v>
      </c>
      <c r="E188" s="2460" t="s">
        <v>2882</v>
      </c>
      <c r="F188" s="2726">
        <v>1999</v>
      </c>
      <c r="G188" s="826"/>
      <c r="H188" s="2741"/>
      <c r="I188" s="2500" t="s">
        <v>7</v>
      </c>
      <c r="J188" s="826" t="s">
        <v>2540</v>
      </c>
      <c r="K188" s="2747" t="s">
        <v>2362</v>
      </c>
      <c r="L188" s="2756">
        <v>11</v>
      </c>
      <c r="M188" s="2758">
        <v>10</v>
      </c>
      <c r="N188" s="2471">
        <v>0</v>
      </c>
      <c r="O188" s="2472">
        <v>0</v>
      </c>
      <c r="P188" s="2472">
        <v>0</v>
      </c>
      <c r="Q188" s="2473">
        <f>IF(AND(OR(ISBLANK(N188),N188=0),OR(ISBLANK(O188),O188=0),OR(ISBLANK(P188),P188=0)),0,IF(250+('[1]YB - Under 17 Male'!AB33-(O188+60*N188))*3-IF(P188&lt;33,0,IF(P188&lt;66,1,2))&lt;=0,0,250+('[1]YB - Under 17 Male'!AB33-(O188+60*N188))*3-IF(P188&lt;33,0,IF(P188&lt;66,1,2))))</f>
        <v>0</v>
      </c>
      <c r="R188" s="2476">
        <v>5</v>
      </c>
      <c r="S188" s="2477">
        <v>30.09</v>
      </c>
      <c r="T188" s="2785">
        <f t="shared" si="25"/>
        <v>279.91000000000003</v>
      </c>
      <c r="U188" s="2548">
        <f t="shared" si="26"/>
        <v>279.91000000000003</v>
      </c>
      <c r="V188" s="739">
        <v>168</v>
      </c>
      <c r="W188" s="4"/>
      <c r="NW188" s="805"/>
      <c r="NX188" s="128" t="s">
        <v>477</v>
      </c>
      <c r="NY188" s="2707"/>
      <c r="NZ188" s="1917" t="s">
        <v>477</v>
      </c>
    </row>
    <row r="189" spans="1:390" x14ac:dyDescent="0.25">
      <c r="A189" s="739">
        <v>169</v>
      </c>
      <c r="B189" s="400" t="s">
        <v>2755</v>
      </c>
      <c r="C189" s="2458">
        <f t="shared" si="24"/>
        <v>262.95999999999998</v>
      </c>
      <c r="D189" s="2460" t="s">
        <v>4357</v>
      </c>
      <c r="E189" s="2460" t="s">
        <v>4438</v>
      </c>
      <c r="F189" s="2726">
        <v>2000</v>
      </c>
      <c r="G189" s="826"/>
      <c r="H189" s="2741"/>
      <c r="I189" s="2500" t="s">
        <v>7</v>
      </c>
      <c r="J189" s="826" t="s">
        <v>2370</v>
      </c>
      <c r="K189" s="2747" t="s">
        <v>4107</v>
      </c>
      <c r="L189" s="2756">
        <v>2</v>
      </c>
      <c r="M189" s="2758">
        <v>10</v>
      </c>
      <c r="N189" s="2471">
        <v>3</v>
      </c>
      <c r="O189" s="2472">
        <v>50</v>
      </c>
      <c r="P189" s="2472">
        <v>0</v>
      </c>
      <c r="Q189" s="2473">
        <v>10</v>
      </c>
      <c r="R189" s="2476">
        <v>5</v>
      </c>
      <c r="S189" s="2477">
        <v>57.04</v>
      </c>
      <c r="T189" s="2785">
        <f t="shared" si="25"/>
        <v>252.95999999999998</v>
      </c>
      <c r="U189" s="2548">
        <f t="shared" si="26"/>
        <v>262.95999999999998</v>
      </c>
      <c r="V189" s="739">
        <v>169</v>
      </c>
      <c r="W189" s="4"/>
      <c r="NW189" s="805"/>
      <c r="NX189" s="128" t="s">
        <v>477</v>
      </c>
      <c r="NY189" s="2707"/>
      <c r="NZ189" s="1917" t="s">
        <v>477</v>
      </c>
    </row>
    <row r="190" spans="1:390" x14ac:dyDescent="0.25">
      <c r="A190" s="739">
        <v>170</v>
      </c>
      <c r="B190" s="400" t="s">
        <v>2756</v>
      </c>
      <c r="C190" s="2458">
        <f t="shared" si="24"/>
        <v>246.11</v>
      </c>
      <c r="D190" s="2460" t="s">
        <v>4315</v>
      </c>
      <c r="E190" s="2460" t="s">
        <v>4440</v>
      </c>
      <c r="F190" s="2726">
        <v>2000</v>
      </c>
      <c r="G190" s="826"/>
      <c r="H190" s="2741"/>
      <c r="I190" s="2500" t="s">
        <v>7</v>
      </c>
      <c r="J190" s="826" t="s">
        <v>2679</v>
      </c>
      <c r="K190" s="2747" t="s">
        <v>2553</v>
      </c>
      <c r="L190" s="2756">
        <v>15</v>
      </c>
      <c r="M190" s="2758">
        <v>10</v>
      </c>
      <c r="N190" s="2471">
        <v>4</v>
      </c>
      <c r="O190" s="2472">
        <v>0</v>
      </c>
      <c r="P190" s="2472">
        <v>58</v>
      </c>
      <c r="Q190" s="2473">
        <f>IF(AND(OR(ISBLANK(N190),N190=0),OR(ISBLANK(O190),O190=0),OR(ISBLANK(P190),P190=0)),0,IF(250+('[1]YB - Under 17 Male'!AB107-(O190+60*N190))*3-IF(P190&lt;33,0,IF(P190&lt;66,1,2))&lt;=0,0,250+('[1]YB - Under 17 Male'!AB107-(O190+60*N190))*3-IF(P190&lt;33,0,IF(P190&lt;66,1,2))))</f>
        <v>0</v>
      </c>
      <c r="R190" s="2476">
        <v>6</v>
      </c>
      <c r="S190" s="2477">
        <v>3.89</v>
      </c>
      <c r="T190" s="2785">
        <f t="shared" si="25"/>
        <v>246.11</v>
      </c>
      <c r="U190" s="2548">
        <f t="shared" si="26"/>
        <v>246.11</v>
      </c>
      <c r="V190" s="739">
        <v>170</v>
      </c>
      <c r="W190" s="4"/>
      <c r="NW190" s="805"/>
      <c r="NX190" s="128" t="s">
        <v>477</v>
      </c>
      <c r="NY190" s="2707"/>
      <c r="NZ190" s="1917" t="s">
        <v>477</v>
      </c>
    </row>
    <row r="191" spans="1:390" x14ac:dyDescent="0.25">
      <c r="A191" s="739">
        <v>171</v>
      </c>
      <c r="B191" s="400" t="s">
        <v>2534</v>
      </c>
      <c r="C191" s="2458">
        <f t="shared" si="24"/>
        <v>234</v>
      </c>
      <c r="D191" s="2678" t="s">
        <v>3047</v>
      </c>
      <c r="E191" s="2689" t="s">
        <v>4480</v>
      </c>
      <c r="F191" s="2705">
        <v>1999</v>
      </c>
      <c r="G191" s="2361">
        <v>12250</v>
      </c>
      <c r="H191" s="2707"/>
      <c r="I191" s="1917" t="s">
        <v>477</v>
      </c>
      <c r="J191" s="1211" t="s">
        <v>3936</v>
      </c>
      <c r="K191" s="2677"/>
      <c r="L191" s="2364">
        <v>2</v>
      </c>
      <c r="M191" s="2459">
        <v>1</v>
      </c>
      <c r="N191" s="2471" t="s">
        <v>111</v>
      </c>
      <c r="O191" s="2472" t="s">
        <v>71</v>
      </c>
      <c r="P191" s="2472" t="s">
        <v>278</v>
      </c>
      <c r="Q191" s="2473">
        <f>IF(AND(OR(ISBLANK(N191),N191=0),OR(ISBLANK(O191),O191=0),OR(ISBLANK(P191),P191=0)),0,IF(250+('[4]YB - Under 17 Male'!$AB$19-(O191+60*N191))*3-IF(P191&lt;33,0,IF(P191&lt;66,1,2))&lt;=0,0,250+('[4]YB - Under 17 Male'!$AB$19-(O191+60*N191))*3-IF(P191&lt;33,0,IF(P191&lt;66,1,2))))</f>
        <v>0</v>
      </c>
      <c r="R191" s="2519" t="s">
        <v>364</v>
      </c>
      <c r="S191" s="2520" t="s">
        <v>139</v>
      </c>
      <c r="T191" s="2478">
        <f t="shared" si="25"/>
        <v>234</v>
      </c>
      <c r="U191" s="2458">
        <f t="shared" si="26"/>
        <v>234</v>
      </c>
      <c r="V191" s="739">
        <v>171</v>
      </c>
      <c r="W191" s="4"/>
      <c r="NW191" s="805"/>
      <c r="NX191" s="128" t="s">
        <v>477</v>
      </c>
      <c r="NY191" s="2707"/>
      <c r="NZ191" s="1917" t="s">
        <v>477</v>
      </c>
    </row>
    <row r="192" spans="1:390" x14ac:dyDescent="0.25">
      <c r="A192" s="739">
        <v>172</v>
      </c>
      <c r="B192" s="400" t="s">
        <v>2461</v>
      </c>
      <c r="C192" s="2458">
        <f t="shared" si="24"/>
        <v>228</v>
      </c>
      <c r="D192" s="2460" t="s">
        <v>4322</v>
      </c>
      <c r="E192" s="2460" t="s">
        <v>4441</v>
      </c>
      <c r="F192" s="2726">
        <v>2000</v>
      </c>
      <c r="G192" s="826"/>
      <c r="H192" s="2741"/>
      <c r="I192" s="2500" t="s">
        <v>7</v>
      </c>
      <c r="J192" s="826" t="s">
        <v>4442</v>
      </c>
      <c r="K192" s="2747" t="s">
        <v>4116</v>
      </c>
      <c r="L192" s="2756">
        <v>4</v>
      </c>
      <c r="M192" s="2758">
        <v>10</v>
      </c>
      <c r="N192" s="2471">
        <v>2</v>
      </c>
      <c r="O192" s="2472">
        <v>37</v>
      </c>
      <c r="P192" s="2472">
        <v>53</v>
      </c>
      <c r="Q192" s="2473">
        <v>228</v>
      </c>
      <c r="R192" s="2476">
        <v>0</v>
      </c>
      <c r="S192" s="2477">
        <v>0</v>
      </c>
      <c r="T192" s="2785">
        <f t="shared" si="25"/>
        <v>0</v>
      </c>
      <c r="U192" s="2548">
        <f t="shared" si="26"/>
        <v>228</v>
      </c>
      <c r="V192" s="739">
        <v>172</v>
      </c>
      <c r="W192" s="4"/>
      <c r="NW192" s="805"/>
      <c r="NX192" s="128" t="s">
        <v>477</v>
      </c>
      <c r="NY192" s="2707"/>
      <c r="NZ192" s="1917" t="s">
        <v>477</v>
      </c>
    </row>
    <row r="193" spans="1:390" x14ac:dyDescent="0.25">
      <c r="A193" s="739">
        <v>173</v>
      </c>
      <c r="B193" s="400" t="s">
        <v>2431</v>
      </c>
      <c r="C193" s="2458">
        <f t="shared" si="24"/>
        <v>224.56</v>
      </c>
      <c r="D193" s="2460" t="s">
        <v>4443</v>
      </c>
      <c r="E193" s="2460" t="s">
        <v>4444</v>
      </c>
      <c r="F193" s="2726">
        <v>2000</v>
      </c>
      <c r="G193" s="826"/>
      <c r="H193" s="2741"/>
      <c r="I193" s="2500" t="s">
        <v>7</v>
      </c>
      <c r="J193" s="826" t="s">
        <v>4343</v>
      </c>
      <c r="K193" s="2747" t="s">
        <v>2536</v>
      </c>
      <c r="L193" s="2756">
        <v>4</v>
      </c>
      <c r="M193" s="2758">
        <v>10</v>
      </c>
      <c r="N193" s="2471">
        <v>4</v>
      </c>
      <c r="O193" s="2472">
        <v>31</v>
      </c>
      <c r="P193" s="2472">
        <v>47</v>
      </c>
      <c r="Q193" s="2473">
        <f>IF(AND(OR(ISBLANK(N193),N193=0),OR(ISBLANK(O193),O193=0),OR(ISBLANK(P193),P193=0)),0,IF(250+('[1]YB - Under 17 Male'!AB109-(O193+60*N193))*3-IF(P193&lt;33,0,IF(P193&lt;66,1,2))&lt;=0,0,250+('[1]YB - Under 17 Male'!AB109-(O193+60*N193))*3-IF(P193&lt;33,0,IF(P193&lt;66,1,2))))</f>
        <v>0</v>
      </c>
      <c r="R193" s="2476">
        <v>6</v>
      </c>
      <c r="S193" s="2477">
        <v>25.44</v>
      </c>
      <c r="T193" s="2785">
        <f t="shared" si="25"/>
        <v>224.56</v>
      </c>
      <c r="U193" s="2548">
        <f t="shared" si="26"/>
        <v>224.56</v>
      </c>
      <c r="V193" s="739">
        <v>173</v>
      </c>
      <c r="W193" s="4"/>
      <c r="NW193" s="805"/>
      <c r="NX193" s="128" t="s">
        <v>477</v>
      </c>
      <c r="NY193" s="2707"/>
      <c r="NZ193" s="1917" t="s">
        <v>477</v>
      </c>
    </row>
    <row r="194" spans="1:390" x14ac:dyDescent="0.25">
      <c r="A194" s="739">
        <v>174</v>
      </c>
      <c r="B194" s="400" t="s">
        <v>2378</v>
      </c>
      <c r="C194" s="2458">
        <f t="shared" si="24"/>
        <v>218.36</v>
      </c>
      <c r="D194" s="2460" t="s">
        <v>4350</v>
      </c>
      <c r="E194" s="2460" t="s">
        <v>4351</v>
      </c>
      <c r="F194" s="2726">
        <v>1999</v>
      </c>
      <c r="G194" s="826"/>
      <c r="H194" s="2741"/>
      <c r="I194" s="2500" t="s">
        <v>7</v>
      </c>
      <c r="J194" s="826" t="s">
        <v>2679</v>
      </c>
      <c r="K194" s="2747" t="s">
        <v>2553</v>
      </c>
      <c r="L194" s="2756">
        <v>15</v>
      </c>
      <c r="M194" s="2758">
        <v>10</v>
      </c>
      <c r="N194" s="2471">
        <v>4</v>
      </c>
      <c r="O194" s="2472">
        <v>6</v>
      </c>
      <c r="P194" s="2472">
        <v>67</v>
      </c>
      <c r="Q194" s="2473">
        <f>IF(AND(OR(ISBLANK(N194),N194=0),OR(ISBLANK(O194),O194=0),OR(ISBLANK(P194),P194=0)),0,IF(250+('[1]YB - Under 17 Male'!AB35-(O194+60*N194))*3-IF(P194&lt;33,0,IF(P194&lt;66,1,2))&lt;=0,0,250+('[1]YB - Under 17 Male'!AB35-(O194+60*N194))*3-IF(P194&lt;33,0,IF(P194&lt;66,1,2))))</f>
        <v>0</v>
      </c>
      <c r="R194" s="2476">
        <v>6</v>
      </c>
      <c r="S194" s="2477">
        <v>31.64</v>
      </c>
      <c r="T194" s="2785">
        <f t="shared" si="25"/>
        <v>218.36</v>
      </c>
      <c r="U194" s="2548">
        <f t="shared" si="26"/>
        <v>218.36</v>
      </c>
      <c r="V194" s="739">
        <v>174</v>
      </c>
      <c r="W194" s="4"/>
      <c r="NW194" s="805"/>
      <c r="NX194" s="128" t="s">
        <v>477</v>
      </c>
      <c r="NY194" s="2707"/>
      <c r="NZ194" s="1917" t="s">
        <v>477</v>
      </c>
    </row>
    <row r="195" spans="1:390" x14ac:dyDescent="0.25">
      <c r="A195" s="739">
        <v>175</v>
      </c>
      <c r="B195" s="400" t="s">
        <v>2432</v>
      </c>
      <c r="C195" s="2458">
        <f t="shared" si="24"/>
        <v>207.05</v>
      </c>
      <c r="D195" s="2460" t="s">
        <v>4445</v>
      </c>
      <c r="E195" s="2460" t="s">
        <v>4446</v>
      </c>
      <c r="F195" s="2726">
        <v>2000</v>
      </c>
      <c r="G195" s="826"/>
      <c r="H195" s="2741"/>
      <c r="I195" s="2500" t="s">
        <v>7</v>
      </c>
      <c r="J195" s="826" t="s">
        <v>2539</v>
      </c>
      <c r="K195" s="2747" t="s">
        <v>749</v>
      </c>
      <c r="L195" s="2756">
        <v>21</v>
      </c>
      <c r="M195" s="2758">
        <v>10</v>
      </c>
      <c r="N195" s="2471">
        <v>4</v>
      </c>
      <c r="O195" s="2472">
        <v>10</v>
      </c>
      <c r="P195" s="2472">
        <v>78</v>
      </c>
      <c r="Q195" s="2473">
        <f>IF(AND(OR(ISBLANK(N195),N195=0),OR(ISBLANK(O195),O195=0),OR(ISBLANK(P195),P195=0)),0,IF(250+('[1]YB - Under 17 Male'!AB111-(O195+60*N195))*3-IF(P195&lt;33,0,IF(P195&lt;66,1,2))&lt;=0,0,250+('[1]YB - Under 17 Male'!AB111-(O195+60*N195))*3-IF(P195&lt;33,0,IF(P195&lt;66,1,2))))</f>
        <v>0</v>
      </c>
      <c r="R195" s="2476">
        <v>6</v>
      </c>
      <c r="S195" s="2477">
        <v>42.95</v>
      </c>
      <c r="T195" s="2785">
        <f t="shared" si="25"/>
        <v>207.05</v>
      </c>
      <c r="U195" s="2548">
        <f t="shared" si="26"/>
        <v>207.05</v>
      </c>
      <c r="V195" s="739">
        <v>175</v>
      </c>
      <c r="W195" s="4"/>
      <c r="NW195" s="805"/>
      <c r="NX195" s="128" t="s">
        <v>477</v>
      </c>
      <c r="NY195" s="2707"/>
      <c r="NZ195" s="1917" t="s">
        <v>477</v>
      </c>
    </row>
    <row r="196" spans="1:390" ht="16.5" thickBot="1" x14ac:dyDescent="0.3">
      <c r="A196" s="1880">
        <v>176</v>
      </c>
      <c r="B196" s="1760" t="s">
        <v>4534</v>
      </c>
      <c r="C196" s="3387" t="s">
        <v>4473</v>
      </c>
      <c r="D196" s="3432" t="s">
        <v>3408</v>
      </c>
      <c r="E196" s="3432" t="s">
        <v>4449</v>
      </c>
      <c r="F196" s="3433">
        <v>1999</v>
      </c>
      <c r="G196" s="3434" t="s">
        <v>4461</v>
      </c>
      <c r="H196" s="3430"/>
      <c r="I196" s="3431" t="s">
        <v>2465</v>
      </c>
      <c r="J196" s="3435" t="s">
        <v>3024</v>
      </c>
      <c r="K196" s="3436"/>
      <c r="L196" s="3394"/>
      <c r="M196" s="3389"/>
      <c r="N196" s="3437" t="s">
        <v>111</v>
      </c>
      <c r="O196" s="3437" t="s">
        <v>186</v>
      </c>
      <c r="P196" s="3437" t="s">
        <v>70</v>
      </c>
      <c r="Q196" s="3438" t="s">
        <v>4472</v>
      </c>
      <c r="R196" s="3439" t="s">
        <v>377</v>
      </c>
      <c r="S196" s="3439" t="s">
        <v>78</v>
      </c>
      <c r="T196" s="3439" t="s">
        <v>2715</v>
      </c>
      <c r="U196" s="3387" t="s">
        <v>4473</v>
      </c>
      <c r="V196" s="1880">
        <v>176</v>
      </c>
      <c r="W196" s="4"/>
      <c r="NW196" s="805"/>
      <c r="NX196" s="128" t="s">
        <v>477</v>
      </c>
      <c r="NY196" s="2707"/>
      <c r="NZ196" s="1917" t="s">
        <v>477</v>
      </c>
    </row>
    <row r="197" spans="1:390" customFormat="1" thickBot="1" x14ac:dyDescent="0.3">
      <c r="A197" s="471"/>
      <c r="B197" s="472"/>
      <c r="C197" s="472"/>
      <c r="D197" s="472"/>
      <c r="E197" s="472"/>
      <c r="F197" s="472"/>
      <c r="G197" s="472"/>
      <c r="H197" s="472"/>
      <c r="I197" s="472"/>
      <c r="J197" s="472"/>
      <c r="K197" s="472"/>
      <c r="L197" s="472"/>
      <c r="M197" s="472"/>
      <c r="N197" s="472"/>
      <c r="O197" s="472"/>
      <c r="P197" s="472"/>
      <c r="Q197" s="472"/>
      <c r="R197" s="472"/>
      <c r="S197" s="472"/>
      <c r="T197" s="472"/>
      <c r="U197" s="472"/>
      <c r="V197" s="3386"/>
    </row>
    <row r="198" spans="1:390" customFormat="1" ht="15" x14ac:dyDescent="0.25"/>
    <row r="199" spans="1:390" customFormat="1" ht="15" x14ac:dyDescent="0.25"/>
    <row r="200" spans="1:390" customFormat="1" ht="15" x14ac:dyDescent="0.25"/>
    <row r="201" spans="1:390" customFormat="1" ht="15" x14ac:dyDescent="0.25"/>
    <row r="202" spans="1:390" customFormat="1" ht="15" x14ac:dyDescent="0.25"/>
    <row r="203" spans="1:390" customFormat="1" ht="15" x14ac:dyDescent="0.25"/>
    <row r="204" spans="1:390" customFormat="1" ht="15" x14ac:dyDescent="0.25"/>
    <row r="205" spans="1:390" customFormat="1" ht="15" x14ac:dyDescent="0.25"/>
    <row r="206" spans="1:390" customFormat="1" ht="15" x14ac:dyDescent="0.25"/>
    <row r="207" spans="1:390" customFormat="1" ht="15" x14ac:dyDescent="0.25"/>
    <row r="208" spans="1:390" customFormat="1" ht="15" x14ac:dyDescent="0.25"/>
    <row r="209" customFormat="1" ht="15" x14ac:dyDescent="0.25"/>
    <row r="210" customFormat="1" ht="15" x14ac:dyDescent="0.25"/>
    <row r="211" customFormat="1" ht="15" x14ac:dyDescent="0.25"/>
    <row r="212" customFormat="1" ht="15" x14ac:dyDescent="0.25"/>
    <row r="213" customFormat="1" ht="15" x14ac:dyDescent="0.25"/>
    <row r="214" customFormat="1" ht="15" x14ac:dyDescent="0.25"/>
    <row r="215" customFormat="1" ht="15" x14ac:dyDescent="0.25"/>
    <row r="216" customFormat="1" ht="15" x14ac:dyDescent="0.25"/>
    <row r="217" customFormat="1" ht="15" x14ac:dyDescent="0.25"/>
    <row r="218" customFormat="1" ht="15" x14ac:dyDescent="0.25"/>
    <row r="219" customFormat="1" ht="15" x14ac:dyDescent="0.25"/>
    <row r="220" customFormat="1" ht="15" x14ac:dyDescent="0.25"/>
    <row r="221" customFormat="1" ht="15" x14ac:dyDescent="0.25"/>
    <row r="222" customFormat="1" ht="15" x14ac:dyDescent="0.25"/>
    <row r="223" customFormat="1" ht="15" x14ac:dyDescent="0.25"/>
    <row r="224" customFormat="1" ht="15" x14ac:dyDescent="0.25"/>
    <row r="225" customFormat="1" ht="15" x14ac:dyDescent="0.25"/>
    <row r="226" customFormat="1" ht="15" x14ac:dyDescent="0.25"/>
    <row r="227" customFormat="1" ht="15" x14ac:dyDescent="0.25"/>
    <row r="228" customFormat="1" ht="15" x14ac:dyDescent="0.25"/>
    <row r="229" customFormat="1" ht="15" x14ac:dyDescent="0.25"/>
    <row r="230" customFormat="1" ht="15" x14ac:dyDescent="0.25"/>
    <row r="231" customFormat="1" ht="15" x14ac:dyDescent="0.25"/>
    <row r="232" customFormat="1" ht="15" x14ac:dyDescent="0.25"/>
    <row r="233" customFormat="1" ht="15" x14ac:dyDescent="0.25"/>
    <row r="234" customFormat="1" ht="15" x14ac:dyDescent="0.25"/>
    <row r="235" customFormat="1" ht="15" x14ac:dyDescent="0.25"/>
    <row r="236" customFormat="1" ht="15" x14ac:dyDescent="0.25"/>
    <row r="237" customFormat="1" ht="15" x14ac:dyDescent="0.25"/>
    <row r="238" customFormat="1" ht="15" x14ac:dyDescent="0.25"/>
    <row r="239" customFormat="1" ht="15" x14ac:dyDescent="0.25"/>
    <row r="240" customFormat="1" ht="15" x14ac:dyDescent="0.25"/>
    <row r="241" spans="2:6" customFormat="1" ht="15" x14ac:dyDescent="0.25"/>
    <row r="242" spans="2:6" customFormat="1" ht="15" x14ac:dyDescent="0.25"/>
    <row r="243" spans="2:6" customFormat="1" ht="15" x14ac:dyDescent="0.25"/>
    <row r="244" spans="2:6" customFormat="1" ht="15" x14ac:dyDescent="0.25"/>
    <row r="245" spans="2:6" customFormat="1" ht="15" x14ac:dyDescent="0.25"/>
    <row r="246" spans="2:6" customFormat="1" ht="15" x14ac:dyDescent="0.25"/>
    <row r="247" spans="2:6" customFormat="1" ht="15" x14ac:dyDescent="0.25"/>
    <row r="248" spans="2:6" customFormat="1" ht="15" x14ac:dyDescent="0.25">
      <c r="B248" s="391"/>
      <c r="F248" s="70"/>
    </row>
    <row r="249" spans="2:6" customFormat="1" ht="15" x14ac:dyDescent="0.25">
      <c r="B249" s="391"/>
      <c r="F249" s="70"/>
    </row>
    <row r="250" spans="2:6" customFormat="1" ht="15" x14ac:dyDescent="0.25">
      <c r="B250" s="391"/>
      <c r="F250" s="70"/>
    </row>
    <row r="251" spans="2:6" customFormat="1" ht="15" x14ac:dyDescent="0.25">
      <c r="B251" s="391"/>
      <c r="F251" s="70"/>
    </row>
    <row r="252" spans="2:6" customFormat="1" ht="15" x14ac:dyDescent="0.25">
      <c r="B252" s="391"/>
      <c r="F252" s="70"/>
    </row>
    <row r="253" spans="2:6" customFormat="1" ht="15" x14ac:dyDescent="0.25">
      <c r="B253" s="391"/>
      <c r="F253" s="70"/>
    </row>
    <row r="254" spans="2:6" customFormat="1" ht="15" x14ac:dyDescent="0.25">
      <c r="B254" s="391"/>
      <c r="F254" s="70"/>
    </row>
    <row r="255" spans="2:6" customFormat="1" ht="15" x14ac:dyDescent="0.25">
      <c r="B255" s="391"/>
      <c r="F255" s="70"/>
    </row>
    <row r="256" spans="2:6" customFormat="1" ht="15" x14ac:dyDescent="0.25">
      <c r="B256" s="391"/>
      <c r="F256" s="70"/>
    </row>
    <row r="257" spans="2:6" customFormat="1" ht="15" x14ac:dyDescent="0.25">
      <c r="B257" s="391"/>
      <c r="F257" s="70"/>
    </row>
    <row r="258" spans="2:6" customFormat="1" ht="15" x14ac:dyDescent="0.25">
      <c r="B258" s="391"/>
      <c r="F258" s="70"/>
    </row>
    <row r="259" spans="2:6" customFormat="1" ht="15" x14ac:dyDescent="0.25">
      <c r="B259" s="391"/>
      <c r="F259" s="70"/>
    </row>
    <row r="260" spans="2:6" customFormat="1" ht="15" x14ac:dyDescent="0.25">
      <c r="B260" s="391"/>
      <c r="F260" s="70"/>
    </row>
    <row r="261" spans="2:6" customFormat="1" ht="15" x14ac:dyDescent="0.25">
      <c r="B261" s="391"/>
      <c r="F261" s="70"/>
    </row>
    <row r="262" spans="2:6" customFormat="1" ht="15" x14ac:dyDescent="0.25">
      <c r="B262" s="391"/>
      <c r="F262" s="70"/>
    </row>
    <row r="263" spans="2:6" customFormat="1" ht="15" x14ac:dyDescent="0.25">
      <c r="B263" s="391"/>
      <c r="F263" s="70"/>
    </row>
    <row r="264" spans="2:6" customFormat="1" ht="15" x14ac:dyDescent="0.25">
      <c r="B264" s="391"/>
      <c r="F264" s="70"/>
    </row>
    <row r="265" spans="2:6" customFormat="1" ht="15" x14ac:dyDescent="0.25">
      <c r="B265" s="391"/>
      <c r="F265" s="70"/>
    </row>
    <row r="266" spans="2:6" customFormat="1" ht="15" x14ac:dyDescent="0.25">
      <c r="B266" s="391"/>
      <c r="F266" s="70"/>
    </row>
    <row r="267" spans="2:6" customFormat="1" ht="15" x14ac:dyDescent="0.25">
      <c r="B267" s="391"/>
      <c r="F267" s="70"/>
    </row>
    <row r="268" spans="2:6" customFormat="1" ht="15" x14ac:dyDescent="0.25">
      <c r="B268" s="391"/>
      <c r="F268" s="70"/>
    </row>
    <row r="269" spans="2:6" customFormat="1" ht="15" x14ac:dyDescent="0.25">
      <c r="B269" s="391"/>
      <c r="F269" s="70"/>
    </row>
    <row r="270" spans="2:6" customFormat="1" ht="15" x14ac:dyDescent="0.25">
      <c r="B270" s="391"/>
      <c r="F270" s="70"/>
    </row>
    <row r="271" spans="2:6" customFormat="1" ht="15" x14ac:dyDescent="0.25">
      <c r="B271" s="391"/>
      <c r="F271" s="70"/>
    </row>
    <row r="272" spans="2:6" customFormat="1" ht="15" x14ac:dyDescent="0.25">
      <c r="B272" s="391"/>
      <c r="F272" s="70"/>
    </row>
    <row r="273" spans="2:6" customFormat="1" ht="15" x14ac:dyDescent="0.25">
      <c r="B273" s="391"/>
      <c r="F273" s="70"/>
    </row>
    <row r="274" spans="2:6" customFormat="1" ht="15" x14ac:dyDescent="0.25">
      <c r="B274" s="391"/>
      <c r="F274" s="70"/>
    </row>
    <row r="275" spans="2:6" customFormat="1" ht="15" x14ac:dyDescent="0.25">
      <c r="B275" s="391"/>
      <c r="F275" s="70"/>
    </row>
    <row r="276" spans="2:6" customFormat="1" ht="15" x14ac:dyDescent="0.25">
      <c r="B276" s="391"/>
      <c r="F276" s="70"/>
    </row>
    <row r="277" spans="2:6" customFormat="1" ht="15" x14ac:dyDescent="0.25">
      <c r="B277" s="391"/>
      <c r="F277" s="70"/>
    </row>
    <row r="278" spans="2:6" customFormat="1" ht="15" x14ac:dyDescent="0.25">
      <c r="B278" s="391"/>
      <c r="F278" s="70"/>
    </row>
    <row r="279" spans="2:6" customFormat="1" ht="15" x14ac:dyDescent="0.25">
      <c r="B279" s="391"/>
      <c r="F279" s="70"/>
    </row>
    <row r="280" spans="2:6" customFormat="1" ht="15" x14ac:dyDescent="0.25">
      <c r="B280" s="391"/>
      <c r="F280" s="70"/>
    </row>
    <row r="281" spans="2:6" customFormat="1" ht="15" x14ac:dyDescent="0.25">
      <c r="B281" s="391"/>
      <c r="F281" s="70"/>
    </row>
    <row r="282" spans="2:6" customFormat="1" ht="15" x14ac:dyDescent="0.25">
      <c r="B282" s="391"/>
      <c r="F282" s="70"/>
    </row>
    <row r="283" spans="2:6" customFormat="1" ht="15" x14ac:dyDescent="0.25">
      <c r="B283" s="391"/>
      <c r="F283" s="70"/>
    </row>
    <row r="284" spans="2:6" customFormat="1" ht="15" x14ac:dyDescent="0.25">
      <c r="B284" s="391"/>
      <c r="F284" s="70"/>
    </row>
    <row r="285" spans="2:6" customFormat="1" ht="15" x14ac:dyDescent="0.25">
      <c r="B285" s="391"/>
      <c r="F285" s="70"/>
    </row>
    <row r="286" spans="2:6" customFormat="1" ht="15" x14ac:dyDescent="0.25">
      <c r="B286" s="391"/>
      <c r="F286" s="70"/>
    </row>
    <row r="287" spans="2:6" customFormat="1" ht="15" x14ac:dyDescent="0.25">
      <c r="B287" s="391"/>
      <c r="F287" s="70"/>
    </row>
    <row r="288" spans="2:6" customFormat="1" ht="15" x14ac:dyDescent="0.25">
      <c r="B288" s="391"/>
      <c r="F288" s="70"/>
    </row>
    <row r="289" spans="2:6" customFormat="1" ht="15" x14ac:dyDescent="0.25">
      <c r="B289" s="391"/>
      <c r="F289" s="70"/>
    </row>
    <row r="290" spans="2:6" customFormat="1" ht="15" x14ac:dyDescent="0.25">
      <c r="B290" s="391"/>
      <c r="F290" s="70"/>
    </row>
    <row r="291" spans="2:6" customFormat="1" ht="15" x14ac:dyDescent="0.25">
      <c r="B291" s="391"/>
      <c r="F291" s="70"/>
    </row>
    <row r="292" spans="2:6" customFormat="1" ht="15" x14ac:dyDescent="0.25">
      <c r="B292" s="391"/>
      <c r="F292" s="70"/>
    </row>
    <row r="293" spans="2:6" customFormat="1" ht="15" x14ac:dyDescent="0.25">
      <c r="B293" s="391"/>
      <c r="F293" s="70"/>
    </row>
    <row r="294" spans="2:6" customFormat="1" ht="15" x14ac:dyDescent="0.25">
      <c r="B294" s="391"/>
      <c r="F294" s="70"/>
    </row>
    <row r="295" spans="2:6" customFormat="1" ht="15" x14ac:dyDescent="0.25">
      <c r="B295" s="391"/>
      <c r="F295" s="70"/>
    </row>
    <row r="296" spans="2:6" customFormat="1" ht="15" x14ac:dyDescent="0.25">
      <c r="B296" s="391"/>
      <c r="F296" s="70"/>
    </row>
    <row r="297" spans="2:6" customFormat="1" ht="15" x14ac:dyDescent="0.25">
      <c r="B297" s="391"/>
      <c r="F297" s="70"/>
    </row>
    <row r="298" spans="2:6" customFormat="1" ht="15" x14ac:dyDescent="0.25">
      <c r="B298" s="391"/>
      <c r="F298" s="70"/>
    </row>
    <row r="299" spans="2:6" customFormat="1" ht="15" x14ac:dyDescent="0.25">
      <c r="B299" s="391"/>
      <c r="F299" s="70"/>
    </row>
    <row r="300" spans="2:6" customFormat="1" ht="15" x14ac:dyDescent="0.25">
      <c r="B300" s="391"/>
      <c r="F300" s="70"/>
    </row>
    <row r="301" spans="2:6" customFormat="1" ht="15" x14ac:dyDescent="0.25">
      <c r="B301" s="391"/>
      <c r="F301" s="70"/>
    </row>
    <row r="302" spans="2:6" customFormat="1" ht="15" x14ac:dyDescent="0.25">
      <c r="B302" s="391"/>
      <c r="F302" s="70"/>
    </row>
    <row r="303" spans="2:6" customFormat="1" ht="15" x14ac:dyDescent="0.25">
      <c r="B303" s="391"/>
      <c r="F303" s="70"/>
    </row>
    <row r="304" spans="2:6" customFormat="1" ht="15" x14ac:dyDescent="0.25">
      <c r="B304" s="391"/>
      <c r="F304" s="70"/>
    </row>
    <row r="305" spans="2:6" customFormat="1" ht="15" x14ac:dyDescent="0.25">
      <c r="B305" s="391"/>
      <c r="F305" s="70"/>
    </row>
    <row r="306" spans="2:6" customFormat="1" ht="15" x14ac:dyDescent="0.25">
      <c r="B306" s="391"/>
      <c r="F306" s="70"/>
    </row>
    <row r="307" spans="2:6" customFormat="1" ht="15" x14ac:dyDescent="0.25">
      <c r="B307" s="391"/>
      <c r="F307" s="70"/>
    </row>
    <row r="308" spans="2:6" customFormat="1" ht="15" x14ac:dyDescent="0.25">
      <c r="B308" s="391"/>
      <c r="F308" s="70"/>
    </row>
    <row r="309" spans="2:6" customFormat="1" ht="15" x14ac:dyDescent="0.25">
      <c r="B309" s="391"/>
      <c r="F309" s="70"/>
    </row>
    <row r="310" spans="2:6" customFormat="1" ht="15" x14ac:dyDescent="0.25">
      <c r="B310" s="391"/>
      <c r="F310" s="70"/>
    </row>
    <row r="311" spans="2:6" customFormat="1" ht="15" x14ac:dyDescent="0.25">
      <c r="B311" s="391"/>
      <c r="F311" s="70"/>
    </row>
    <row r="312" spans="2:6" customFormat="1" ht="15" x14ac:dyDescent="0.25">
      <c r="B312" s="391"/>
      <c r="F312" s="70"/>
    </row>
    <row r="313" spans="2:6" customFormat="1" ht="15" x14ac:dyDescent="0.25">
      <c r="B313" s="391"/>
      <c r="F313" s="70"/>
    </row>
    <row r="314" spans="2:6" customFormat="1" ht="15" x14ac:dyDescent="0.25">
      <c r="B314" s="391"/>
      <c r="F314" s="70"/>
    </row>
    <row r="315" spans="2:6" customFormat="1" ht="15" x14ac:dyDescent="0.25">
      <c r="B315" s="391"/>
      <c r="F315" s="70"/>
    </row>
    <row r="316" spans="2:6" customFormat="1" ht="15" x14ac:dyDescent="0.25">
      <c r="B316" s="391"/>
      <c r="F316" s="70"/>
    </row>
    <row r="317" spans="2:6" customFormat="1" ht="15" x14ac:dyDescent="0.25">
      <c r="B317" s="391"/>
      <c r="F317" s="70"/>
    </row>
    <row r="318" spans="2:6" customFormat="1" ht="15" x14ac:dyDescent="0.25">
      <c r="B318" s="391"/>
      <c r="F318" s="70"/>
    </row>
    <row r="319" spans="2:6" customFormat="1" ht="15" x14ac:dyDescent="0.25">
      <c r="B319" s="391"/>
      <c r="F319" s="70"/>
    </row>
    <row r="320" spans="2:6" customFormat="1" ht="15" x14ac:dyDescent="0.25">
      <c r="B320" s="391"/>
      <c r="F320" s="70"/>
    </row>
    <row r="321" spans="2:6" customFormat="1" ht="15" x14ac:dyDescent="0.25">
      <c r="B321" s="391"/>
      <c r="F321" s="70"/>
    </row>
    <row r="322" spans="2:6" customFormat="1" ht="15" x14ac:dyDescent="0.25">
      <c r="B322" s="391"/>
      <c r="F322" s="70"/>
    </row>
    <row r="323" spans="2:6" customFormat="1" ht="15" x14ac:dyDescent="0.25">
      <c r="B323" s="391"/>
      <c r="F323" s="70"/>
    </row>
    <row r="324" spans="2:6" customFormat="1" ht="15" x14ac:dyDescent="0.25">
      <c r="B324" s="391"/>
      <c r="F324" s="70"/>
    </row>
    <row r="325" spans="2:6" customFormat="1" ht="15" x14ac:dyDescent="0.25">
      <c r="B325" s="391"/>
      <c r="F325" s="70"/>
    </row>
    <row r="326" spans="2:6" customFormat="1" ht="15" x14ac:dyDescent="0.25">
      <c r="B326" s="391"/>
      <c r="F326" s="70"/>
    </row>
    <row r="327" spans="2:6" customFormat="1" ht="15" x14ac:dyDescent="0.25">
      <c r="B327" s="391"/>
      <c r="F327" s="70"/>
    </row>
    <row r="328" spans="2:6" customFormat="1" ht="15" x14ac:dyDescent="0.25">
      <c r="B328" s="391"/>
      <c r="F328" s="70"/>
    </row>
    <row r="329" spans="2:6" customFormat="1" ht="15" x14ac:dyDescent="0.25">
      <c r="B329" s="391"/>
      <c r="F329" s="70"/>
    </row>
    <row r="330" spans="2:6" customFormat="1" ht="15" x14ac:dyDescent="0.25">
      <c r="B330" s="391"/>
      <c r="F330" s="70"/>
    </row>
    <row r="331" spans="2:6" customFormat="1" ht="15" x14ac:dyDescent="0.25">
      <c r="B331" s="391"/>
      <c r="F331" s="70"/>
    </row>
    <row r="332" spans="2:6" customFormat="1" ht="15" x14ac:dyDescent="0.25">
      <c r="B332" s="391"/>
      <c r="F332" s="70"/>
    </row>
    <row r="333" spans="2:6" customFormat="1" ht="15" x14ac:dyDescent="0.25">
      <c r="B333" s="391"/>
      <c r="F333" s="70"/>
    </row>
    <row r="334" spans="2:6" customFormat="1" ht="15" x14ac:dyDescent="0.25">
      <c r="B334" s="391"/>
      <c r="F334" s="70"/>
    </row>
    <row r="335" spans="2:6" customFormat="1" ht="15" x14ac:dyDescent="0.25">
      <c r="B335" s="391"/>
      <c r="F335" s="70"/>
    </row>
    <row r="336" spans="2:6" customFormat="1" ht="15" x14ac:dyDescent="0.25">
      <c r="B336" s="391"/>
      <c r="F336" s="70"/>
    </row>
    <row r="337" spans="2:6" customFormat="1" ht="15" x14ac:dyDescent="0.25">
      <c r="B337" s="391"/>
      <c r="F337" s="70"/>
    </row>
    <row r="338" spans="2:6" customFormat="1" ht="15" x14ac:dyDescent="0.25">
      <c r="B338" s="391"/>
      <c r="F338" s="70"/>
    </row>
    <row r="339" spans="2:6" customFormat="1" ht="15" x14ac:dyDescent="0.25">
      <c r="B339" s="391"/>
      <c r="F339" s="70"/>
    </row>
    <row r="340" spans="2:6" customFormat="1" ht="15" x14ac:dyDescent="0.25">
      <c r="B340" s="391"/>
      <c r="F340" s="70"/>
    </row>
    <row r="341" spans="2:6" customFormat="1" ht="15" x14ac:dyDescent="0.25">
      <c r="B341" s="391"/>
      <c r="F341" s="70"/>
    </row>
    <row r="342" spans="2:6" customFormat="1" ht="15" x14ac:dyDescent="0.25">
      <c r="B342" s="391"/>
      <c r="F342" s="70"/>
    </row>
    <row r="343" spans="2:6" customFormat="1" ht="15" x14ac:dyDescent="0.25">
      <c r="B343" s="391"/>
      <c r="F343" s="70"/>
    </row>
    <row r="344" spans="2:6" customFormat="1" ht="15" x14ac:dyDescent="0.25">
      <c r="B344" s="391"/>
      <c r="F344" s="70"/>
    </row>
    <row r="345" spans="2:6" customFormat="1" ht="15" x14ac:dyDescent="0.25">
      <c r="B345" s="391"/>
      <c r="F345" s="70"/>
    </row>
    <row r="346" spans="2:6" customFormat="1" ht="15" x14ac:dyDescent="0.25">
      <c r="B346" s="391"/>
      <c r="F346" s="70"/>
    </row>
    <row r="347" spans="2:6" customFormat="1" ht="15" x14ac:dyDescent="0.25">
      <c r="B347" s="391"/>
      <c r="F347" s="70"/>
    </row>
    <row r="348" spans="2:6" customFormat="1" ht="15" x14ac:dyDescent="0.25">
      <c r="B348" s="391"/>
      <c r="F348" s="70"/>
    </row>
    <row r="349" spans="2:6" customFormat="1" ht="15" x14ac:dyDescent="0.25">
      <c r="B349" s="391"/>
      <c r="F349" s="70"/>
    </row>
    <row r="350" spans="2:6" customFormat="1" ht="15" x14ac:dyDescent="0.25">
      <c r="B350" s="391"/>
      <c r="F350" s="70"/>
    </row>
    <row r="351" spans="2:6" customFormat="1" ht="15" x14ac:dyDescent="0.25">
      <c r="B351" s="391"/>
      <c r="F351" s="70"/>
    </row>
    <row r="352" spans="2:6" customFormat="1" ht="15" x14ac:dyDescent="0.25">
      <c r="B352" s="391"/>
      <c r="F352" s="70"/>
    </row>
    <row r="353" spans="2:6" customFormat="1" ht="15" x14ac:dyDescent="0.25">
      <c r="B353" s="391"/>
      <c r="F353" s="70"/>
    </row>
    <row r="354" spans="2:6" customFormat="1" ht="15" x14ac:dyDescent="0.25">
      <c r="B354" s="391"/>
      <c r="F354" s="70"/>
    </row>
    <row r="355" spans="2:6" customFormat="1" ht="15" x14ac:dyDescent="0.25">
      <c r="B355" s="391"/>
      <c r="F355" s="70"/>
    </row>
    <row r="356" spans="2:6" customFormat="1" ht="15" x14ac:dyDescent="0.25">
      <c r="B356" s="391"/>
      <c r="F356" s="70"/>
    </row>
    <row r="357" spans="2:6" customFormat="1" ht="15" x14ac:dyDescent="0.25">
      <c r="B357" s="391"/>
      <c r="F357" s="70"/>
    </row>
    <row r="358" spans="2:6" customFormat="1" ht="15" x14ac:dyDescent="0.25">
      <c r="B358" s="391"/>
      <c r="F358" s="70"/>
    </row>
    <row r="359" spans="2:6" customFormat="1" ht="15" x14ac:dyDescent="0.25">
      <c r="B359" s="391"/>
      <c r="F359" s="70"/>
    </row>
    <row r="360" spans="2:6" customFormat="1" ht="15" x14ac:dyDescent="0.25">
      <c r="B360" s="391"/>
      <c r="F360" s="70"/>
    </row>
    <row r="361" spans="2:6" customFormat="1" ht="15" x14ac:dyDescent="0.25">
      <c r="B361" s="391"/>
      <c r="F361" s="70"/>
    </row>
    <row r="362" spans="2:6" customFormat="1" ht="15" x14ac:dyDescent="0.25">
      <c r="B362" s="391"/>
      <c r="F362" s="70"/>
    </row>
    <row r="363" spans="2:6" customFormat="1" ht="15" x14ac:dyDescent="0.25">
      <c r="B363" s="391"/>
      <c r="F363" s="70"/>
    </row>
    <row r="364" spans="2:6" customFormat="1" ht="15" x14ac:dyDescent="0.25">
      <c r="B364" s="391"/>
      <c r="F364" s="70"/>
    </row>
    <row r="365" spans="2:6" customFormat="1" ht="15" x14ac:dyDescent="0.25">
      <c r="B365" s="391"/>
      <c r="F365" s="70"/>
    </row>
    <row r="366" spans="2:6" customFormat="1" ht="15" x14ac:dyDescent="0.25">
      <c r="B366" s="391"/>
      <c r="F366" s="70"/>
    </row>
    <row r="367" spans="2:6" customFormat="1" ht="15" x14ac:dyDescent="0.25">
      <c r="B367" s="391"/>
      <c r="F367" s="70"/>
    </row>
    <row r="368" spans="2:6" customFormat="1" ht="15" x14ac:dyDescent="0.25">
      <c r="B368" s="391"/>
      <c r="F368" s="70"/>
    </row>
    <row r="369" spans="2:6" customFormat="1" ht="15" x14ac:dyDescent="0.25">
      <c r="B369" s="391"/>
      <c r="F369" s="70"/>
    </row>
    <row r="370" spans="2:6" customFormat="1" ht="15" x14ac:dyDescent="0.25">
      <c r="B370" s="391"/>
      <c r="F370" s="70"/>
    </row>
    <row r="371" spans="2:6" customFormat="1" ht="15" x14ac:dyDescent="0.25">
      <c r="B371" s="391"/>
      <c r="F371" s="70"/>
    </row>
    <row r="372" spans="2:6" customFormat="1" ht="15" x14ac:dyDescent="0.25">
      <c r="B372" s="391"/>
      <c r="F372" s="70"/>
    </row>
    <row r="373" spans="2:6" customFormat="1" ht="15" x14ac:dyDescent="0.25">
      <c r="B373" s="391"/>
      <c r="F373" s="70"/>
    </row>
    <row r="374" spans="2:6" customFormat="1" ht="15" x14ac:dyDescent="0.25">
      <c r="B374" s="391"/>
      <c r="F374" s="70"/>
    </row>
    <row r="375" spans="2:6" customFormat="1" ht="15" x14ac:dyDescent="0.25">
      <c r="B375" s="391"/>
      <c r="F375" s="70"/>
    </row>
    <row r="376" spans="2:6" customFormat="1" ht="15" x14ac:dyDescent="0.25">
      <c r="B376" s="391"/>
      <c r="F376" s="70"/>
    </row>
    <row r="377" spans="2:6" customFormat="1" ht="15" x14ac:dyDescent="0.25">
      <c r="B377" s="391"/>
      <c r="F377" s="70"/>
    </row>
    <row r="378" spans="2:6" customFormat="1" ht="15" x14ac:dyDescent="0.25">
      <c r="B378" s="391"/>
      <c r="F378" s="70"/>
    </row>
    <row r="379" spans="2:6" customFormat="1" ht="15" x14ac:dyDescent="0.25">
      <c r="B379" s="391"/>
      <c r="F379" s="70"/>
    </row>
    <row r="380" spans="2:6" customFormat="1" ht="15" x14ac:dyDescent="0.25">
      <c r="B380" s="391"/>
      <c r="F380" s="70"/>
    </row>
    <row r="381" spans="2:6" customFormat="1" ht="15" x14ac:dyDescent="0.25">
      <c r="B381" s="391"/>
      <c r="F381" s="70"/>
    </row>
    <row r="382" spans="2:6" customFormat="1" ht="15" x14ac:dyDescent="0.25">
      <c r="B382" s="391"/>
      <c r="F382" s="70"/>
    </row>
    <row r="383" spans="2:6" customFormat="1" ht="15" x14ac:dyDescent="0.25">
      <c r="B383" s="391"/>
      <c r="F383" s="70"/>
    </row>
    <row r="384" spans="2:6" customFormat="1" ht="15" x14ac:dyDescent="0.25">
      <c r="B384" s="391"/>
      <c r="F384" s="70"/>
    </row>
    <row r="385" spans="1:23" customFormat="1" ht="15" x14ac:dyDescent="0.25">
      <c r="B385" s="391"/>
      <c r="F385" s="70"/>
    </row>
    <row r="386" spans="1:23" customFormat="1" ht="15" x14ac:dyDescent="0.25">
      <c r="B386" s="391"/>
      <c r="F386" s="70"/>
    </row>
    <row r="387" spans="1:23" customFormat="1" ht="15" x14ac:dyDescent="0.25">
      <c r="B387" s="391"/>
      <c r="F387" s="70"/>
    </row>
    <row r="388" spans="1:23" customFormat="1" ht="15" x14ac:dyDescent="0.25">
      <c r="B388" s="391"/>
      <c r="F388" s="70"/>
    </row>
    <row r="389" spans="1:23" customFormat="1" ht="15" x14ac:dyDescent="0.25">
      <c r="B389" s="391"/>
      <c r="F389" s="70"/>
    </row>
    <row r="390" spans="1:23" customFormat="1" ht="15" x14ac:dyDescent="0.25">
      <c r="B390" s="391"/>
      <c r="F390" s="70"/>
    </row>
    <row r="391" spans="1:23" customFormat="1" ht="15" x14ac:dyDescent="0.25">
      <c r="B391" s="391"/>
      <c r="F391" s="70"/>
    </row>
    <row r="392" spans="1:23" customFormat="1" ht="15" x14ac:dyDescent="0.25">
      <c r="B392" s="391"/>
      <c r="F392" s="70"/>
    </row>
    <row r="393" spans="1:23" customFormat="1" ht="15" x14ac:dyDescent="0.25">
      <c r="B393" s="391"/>
      <c r="F393" s="70"/>
    </row>
    <row r="394" spans="1:23" customFormat="1" ht="15" x14ac:dyDescent="0.25">
      <c r="B394" s="391"/>
      <c r="F394" s="70"/>
    </row>
    <row r="395" spans="1:23" x14ac:dyDescent="0.25">
      <c r="A395" s="730"/>
      <c r="C395" s="4"/>
      <c r="D395" s="4"/>
      <c r="E395" s="4"/>
      <c r="G395" s="4"/>
      <c r="H395" s="4"/>
      <c r="I395" s="4"/>
      <c r="J395" s="4"/>
      <c r="K395" s="4"/>
      <c r="L395" s="3"/>
      <c r="M395" s="3"/>
      <c r="N395" s="4"/>
      <c r="O395" s="4"/>
      <c r="P395" s="4"/>
      <c r="Q395" s="4"/>
      <c r="R395" s="4"/>
      <c r="S395" s="4"/>
      <c r="T395" s="4"/>
      <c r="U395" s="4"/>
      <c r="V395" s="730"/>
      <c r="W395" s="4"/>
    </row>
    <row r="396" spans="1:23" x14ac:dyDescent="0.25">
      <c r="A396" s="730"/>
      <c r="C396" s="4"/>
      <c r="D396" s="4"/>
      <c r="E396" s="4"/>
      <c r="G396" s="4"/>
      <c r="H396" s="4"/>
      <c r="I396" s="4"/>
      <c r="J396" s="4"/>
      <c r="K396" s="4"/>
      <c r="L396" s="3"/>
      <c r="M396" s="3"/>
      <c r="N396" s="4"/>
      <c r="O396" s="4"/>
      <c r="P396" s="4"/>
      <c r="Q396" s="4"/>
      <c r="R396" s="4"/>
      <c r="S396" s="4"/>
      <c r="T396" s="4"/>
      <c r="U396" s="4"/>
      <c r="V396" s="730"/>
      <c r="W396" s="4"/>
    </row>
    <row r="397" spans="1:23" x14ac:dyDescent="0.25">
      <c r="A397" s="730"/>
      <c r="C397" s="4"/>
      <c r="D397" s="4"/>
      <c r="E397" s="4"/>
      <c r="G397" s="4"/>
      <c r="H397" s="4"/>
      <c r="I397" s="4"/>
      <c r="J397" s="4"/>
      <c r="K397" s="4"/>
      <c r="L397" s="3"/>
      <c r="M397" s="3"/>
      <c r="N397" s="4"/>
      <c r="O397" s="4"/>
      <c r="P397" s="4"/>
      <c r="Q397" s="4"/>
      <c r="R397" s="4"/>
      <c r="S397" s="4"/>
      <c r="T397" s="4"/>
      <c r="U397" s="4"/>
      <c r="V397" s="730"/>
      <c r="W397" s="4"/>
    </row>
    <row r="398" spans="1:23" x14ac:dyDescent="0.25">
      <c r="A398" s="730"/>
      <c r="C398" s="4"/>
      <c r="D398" s="4"/>
      <c r="E398" s="4"/>
      <c r="G398" s="4"/>
      <c r="H398" s="4"/>
      <c r="I398" s="4"/>
      <c r="J398" s="4"/>
      <c r="K398" s="4"/>
      <c r="L398" s="3"/>
      <c r="M398" s="3"/>
      <c r="N398" s="4"/>
      <c r="O398" s="4"/>
      <c r="P398" s="4"/>
      <c r="Q398" s="4"/>
      <c r="R398" s="4"/>
      <c r="S398" s="4"/>
      <c r="T398" s="4"/>
      <c r="U398" s="4"/>
      <c r="V398" s="730"/>
      <c r="W398" s="4"/>
    </row>
    <row r="399" spans="1:23" x14ac:dyDescent="0.25">
      <c r="A399" s="730"/>
      <c r="C399" s="4"/>
      <c r="D399" s="4"/>
      <c r="E399" s="4"/>
      <c r="G399" s="4"/>
      <c r="H399" s="4"/>
      <c r="I399" s="4"/>
      <c r="J399" s="4"/>
      <c r="K399" s="4"/>
      <c r="L399" s="3"/>
      <c r="M399" s="3"/>
      <c r="N399" s="4"/>
      <c r="O399" s="4"/>
      <c r="P399" s="4"/>
      <c r="Q399" s="4"/>
      <c r="R399" s="4"/>
      <c r="S399" s="4"/>
      <c r="T399" s="4"/>
      <c r="U399" s="4"/>
      <c r="V399" s="730"/>
      <c r="W399" s="4"/>
    </row>
    <row r="400" spans="1:23" x14ac:dyDescent="0.25">
      <c r="A400" s="730"/>
      <c r="C400" s="4"/>
      <c r="D400" s="4"/>
      <c r="E400" s="4"/>
      <c r="G400" s="4"/>
      <c r="H400" s="4"/>
      <c r="I400" s="4"/>
      <c r="J400" s="4"/>
      <c r="K400" s="4"/>
      <c r="L400" s="3"/>
      <c r="M400" s="3"/>
      <c r="N400" s="4"/>
      <c r="O400" s="4"/>
      <c r="P400" s="4"/>
      <c r="Q400" s="4"/>
      <c r="R400" s="4"/>
      <c r="S400" s="4"/>
      <c r="T400" s="4"/>
      <c r="U400" s="4"/>
      <c r="V400" s="730"/>
      <c r="W400" s="4"/>
    </row>
    <row r="401" spans="1:23" x14ac:dyDescent="0.25">
      <c r="A401" s="730"/>
      <c r="C401" s="4"/>
      <c r="D401" s="4"/>
      <c r="E401" s="4"/>
      <c r="G401" s="4"/>
      <c r="H401" s="4"/>
      <c r="I401" s="4"/>
      <c r="J401" s="4"/>
      <c r="K401" s="4"/>
      <c r="L401" s="3"/>
      <c r="M401" s="3"/>
      <c r="N401" s="4"/>
      <c r="O401" s="4"/>
      <c r="P401" s="4"/>
      <c r="Q401" s="4"/>
      <c r="R401" s="4"/>
      <c r="S401" s="4"/>
      <c r="T401" s="4"/>
      <c r="U401" s="4"/>
      <c r="V401" s="730"/>
      <c r="W401" s="4"/>
    </row>
    <row r="402" spans="1:23" x14ac:dyDescent="0.25">
      <c r="A402" s="730"/>
      <c r="C402" s="4"/>
      <c r="D402" s="4"/>
      <c r="E402" s="4"/>
      <c r="G402" s="4"/>
      <c r="H402" s="4"/>
      <c r="I402" s="4"/>
      <c r="J402" s="4"/>
      <c r="K402" s="4"/>
      <c r="L402" s="3"/>
      <c r="M402" s="3"/>
      <c r="N402" s="4"/>
      <c r="O402" s="4"/>
      <c r="P402" s="4"/>
      <c r="Q402" s="4"/>
      <c r="R402" s="4"/>
      <c r="S402" s="4"/>
      <c r="T402" s="4"/>
      <c r="U402" s="4"/>
      <c r="V402" s="730"/>
      <c r="W402" s="4"/>
    </row>
    <row r="403" spans="1:23" x14ac:dyDescent="0.25">
      <c r="A403" s="730"/>
      <c r="C403" s="4"/>
      <c r="D403" s="4"/>
      <c r="E403" s="4"/>
      <c r="G403" s="4"/>
      <c r="H403" s="4"/>
      <c r="I403" s="4"/>
      <c r="J403" s="4"/>
      <c r="K403" s="4"/>
      <c r="L403" s="3"/>
      <c r="M403" s="3"/>
      <c r="N403" s="4"/>
      <c r="O403" s="4"/>
      <c r="P403" s="4"/>
      <c r="Q403" s="4"/>
      <c r="R403" s="4"/>
      <c r="S403" s="4"/>
      <c r="T403" s="4"/>
      <c r="U403" s="4"/>
      <c r="V403" s="730"/>
      <c r="W403" s="4"/>
    </row>
    <row r="404" spans="1:23" x14ac:dyDescent="0.25">
      <c r="A404" s="730"/>
      <c r="C404" s="4"/>
      <c r="D404" s="4"/>
      <c r="E404" s="4"/>
      <c r="G404" s="4"/>
      <c r="H404" s="4"/>
      <c r="I404" s="4"/>
      <c r="J404" s="4"/>
      <c r="K404" s="4"/>
      <c r="L404" s="3"/>
      <c r="M404" s="3"/>
      <c r="N404" s="4"/>
      <c r="O404" s="4"/>
      <c r="P404" s="4"/>
      <c r="Q404" s="4"/>
      <c r="R404" s="4"/>
      <c r="S404" s="4"/>
      <c r="T404" s="4"/>
      <c r="U404" s="4"/>
      <c r="V404" s="730"/>
      <c r="W404" s="4"/>
    </row>
    <row r="405" spans="1:23" x14ac:dyDescent="0.25">
      <c r="A405" s="730"/>
      <c r="C405" s="4"/>
      <c r="D405" s="4"/>
      <c r="E405" s="4"/>
      <c r="G405" s="4"/>
      <c r="H405" s="4"/>
      <c r="I405" s="4"/>
      <c r="J405" s="4"/>
      <c r="K405" s="4"/>
      <c r="L405" s="3"/>
      <c r="M405" s="3"/>
      <c r="N405" s="4"/>
      <c r="O405" s="4"/>
      <c r="P405" s="4"/>
      <c r="Q405" s="4"/>
      <c r="R405" s="4"/>
      <c r="S405" s="4"/>
      <c r="T405" s="4"/>
      <c r="U405" s="4"/>
      <c r="V405" s="730"/>
      <c r="W405" s="4"/>
    </row>
    <row r="406" spans="1:23" x14ac:dyDescent="0.25">
      <c r="A406" s="730"/>
      <c r="C406" s="4"/>
      <c r="D406" s="4"/>
      <c r="E406" s="4"/>
      <c r="G406" s="4"/>
      <c r="H406" s="4"/>
      <c r="I406" s="4"/>
      <c r="J406" s="4"/>
      <c r="K406" s="4"/>
      <c r="L406" s="3"/>
      <c r="M406" s="3"/>
      <c r="N406" s="4"/>
      <c r="O406" s="4"/>
      <c r="P406" s="4"/>
      <c r="Q406" s="4"/>
      <c r="R406" s="4"/>
      <c r="S406" s="4"/>
      <c r="T406" s="4"/>
      <c r="U406" s="4"/>
      <c r="V406" s="730"/>
      <c r="W406" s="4"/>
    </row>
    <row r="407" spans="1:23" x14ac:dyDescent="0.25">
      <c r="A407" s="730"/>
      <c r="C407" s="4"/>
      <c r="D407" s="4"/>
      <c r="E407" s="4"/>
      <c r="G407" s="4"/>
      <c r="H407" s="4"/>
      <c r="I407" s="4"/>
      <c r="J407" s="4"/>
      <c r="K407" s="4"/>
      <c r="L407" s="3"/>
      <c r="M407" s="3"/>
      <c r="N407" s="4"/>
      <c r="O407" s="4"/>
      <c r="P407" s="4"/>
      <c r="Q407" s="4"/>
      <c r="R407" s="4"/>
      <c r="S407" s="4"/>
      <c r="T407" s="4"/>
      <c r="U407" s="4"/>
      <c r="V407" s="730"/>
      <c r="W407" s="4"/>
    </row>
    <row r="408" spans="1:23" x14ac:dyDescent="0.25">
      <c r="A408" s="730"/>
      <c r="C408" s="4"/>
      <c r="D408" s="4"/>
      <c r="E408" s="4"/>
      <c r="G408" s="4"/>
      <c r="H408" s="4"/>
      <c r="I408" s="4"/>
      <c r="J408" s="4"/>
      <c r="K408" s="4"/>
      <c r="L408" s="3"/>
      <c r="M408" s="3"/>
      <c r="N408" s="4"/>
      <c r="O408" s="4"/>
      <c r="P408" s="4"/>
      <c r="Q408" s="4"/>
      <c r="R408" s="4"/>
      <c r="S408" s="4"/>
      <c r="T408" s="4"/>
      <c r="U408" s="4"/>
      <c r="V408" s="730"/>
      <c r="W408" s="4"/>
    </row>
    <row r="409" spans="1:23" x14ac:dyDescent="0.25">
      <c r="A409" s="730"/>
      <c r="C409" s="4"/>
      <c r="D409" s="4"/>
      <c r="E409" s="4"/>
      <c r="G409" s="4"/>
      <c r="H409" s="4"/>
      <c r="I409" s="4"/>
      <c r="J409" s="4"/>
      <c r="K409" s="4"/>
      <c r="L409" s="3"/>
      <c r="M409" s="3"/>
      <c r="N409" s="4"/>
      <c r="O409" s="4"/>
      <c r="P409" s="4"/>
      <c r="Q409" s="4"/>
      <c r="R409" s="4"/>
      <c r="S409" s="4"/>
      <c r="T409" s="4"/>
      <c r="U409" s="4"/>
      <c r="V409" s="730"/>
      <c r="W409" s="4"/>
    </row>
    <row r="410" spans="1:23" x14ac:dyDescent="0.25">
      <c r="A410" s="730"/>
      <c r="C410" s="4"/>
      <c r="D410" s="4"/>
      <c r="E410" s="4"/>
      <c r="G410" s="4"/>
      <c r="H410" s="4"/>
      <c r="I410" s="4"/>
      <c r="J410" s="4"/>
      <c r="K410" s="4"/>
      <c r="L410" s="3"/>
      <c r="M410" s="3"/>
      <c r="N410" s="4"/>
      <c r="O410" s="4"/>
      <c r="P410" s="4"/>
      <c r="Q410" s="4"/>
      <c r="R410" s="4"/>
      <c r="S410" s="4"/>
      <c r="T410" s="4"/>
      <c r="U410" s="4"/>
      <c r="V410" s="730"/>
      <c r="W410" s="4"/>
    </row>
    <row r="411" spans="1:23" x14ac:dyDescent="0.25">
      <c r="A411" s="730"/>
      <c r="C411" s="4"/>
      <c r="D411" s="4"/>
      <c r="E411" s="4"/>
      <c r="G411" s="4"/>
      <c r="H411" s="4"/>
      <c r="I411" s="4"/>
      <c r="J411" s="4"/>
      <c r="K411" s="4"/>
      <c r="L411" s="3"/>
      <c r="M411" s="3"/>
      <c r="N411" s="4"/>
      <c r="O411" s="4"/>
      <c r="P411" s="4"/>
      <c r="Q411" s="4"/>
      <c r="R411" s="4"/>
      <c r="S411" s="4"/>
      <c r="T411" s="4"/>
      <c r="U411" s="4"/>
      <c r="V411" s="730"/>
      <c r="W411" s="4"/>
    </row>
    <row r="412" spans="1:23" x14ac:dyDescent="0.25">
      <c r="A412" s="730"/>
      <c r="C412" s="4"/>
      <c r="D412" s="4"/>
      <c r="E412" s="4"/>
      <c r="G412" s="4"/>
      <c r="H412" s="4"/>
      <c r="I412" s="4"/>
      <c r="J412" s="4"/>
      <c r="K412" s="4"/>
      <c r="L412" s="3"/>
      <c r="M412" s="3"/>
      <c r="N412" s="4"/>
      <c r="O412" s="4"/>
      <c r="P412" s="4"/>
      <c r="Q412" s="4"/>
      <c r="R412" s="4"/>
      <c r="S412" s="4"/>
      <c r="T412" s="4"/>
      <c r="U412" s="4"/>
      <c r="V412" s="730"/>
      <c r="W412" s="4"/>
    </row>
    <row r="413" spans="1:23" x14ac:dyDescent="0.25">
      <c r="A413" s="730"/>
      <c r="C413" s="4"/>
      <c r="D413" s="4"/>
      <c r="E413" s="4"/>
      <c r="G413" s="4"/>
      <c r="H413" s="4"/>
      <c r="I413" s="4"/>
      <c r="J413" s="4"/>
      <c r="K413" s="4"/>
      <c r="L413" s="3"/>
      <c r="M413" s="3"/>
      <c r="N413" s="4"/>
      <c r="O413" s="4"/>
      <c r="P413" s="4"/>
      <c r="Q413" s="4"/>
      <c r="R413" s="4"/>
      <c r="S413" s="4"/>
      <c r="T413" s="4"/>
      <c r="U413" s="4"/>
      <c r="V413" s="730"/>
      <c r="W413" s="4"/>
    </row>
    <row r="414" spans="1:23" x14ac:dyDescent="0.25">
      <c r="A414" s="730"/>
      <c r="C414" s="4"/>
      <c r="D414" s="4"/>
      <c r="E414" s="4"/>
      <c r="G414" s="4"/>
      <c r="H414" s="4"/>
      <c r="I414" s="4"/>
      <c r="J414" s="4"/>
      <c r="K414" s="4"/>
      <c r="L414" s="3"/>
      <c r="M414" s="3"/>
      <c r="N414" s="4"/>
      <c r="O414" s="4"/>
      <c r="P414" s="4"/>
      <c r="Q414" s="4"/>
      <c r="R414" s="4"/>
      <c r="S414" s="4"/>
      <c r="T414" s="4"/>
      <c r="U414" s="4"/>
      <c r="V414" s="730"/>
      <c r="W414" s="4"/>
    </row>
    <row r="415" spans="1:23" x14ac:dyDescent="0.25">
      <c r="A415" s="730"/>
      <c r="C415" s="4"/>
      <c r="D415" s="4"/>
      <c r="E415" s="4"/>
      <c r="G415" s="4"/>
      <c r="H415" s="4"/>
      <c r="I415" s="4"/>
      <c r="J415" s="4"/>
      <c r="K415" s="4"/>
      <c r="L415" s="3"/>
      <c r="M415" s="3"/>
      <c r="N415" s="4"/>
      <c r="O415" s="4"/>
      <c r="P415" s="4"/>
      <c r="Q415" s="4"/>
      <c r="R415" s="4"/>
      <c r="S415" s="4"/>
      <c r="T415" s="4"/>
      <c r="U415" s="4"/>
      <c r="V415" s="730"/>
      <c r="W415" s="4"/>
    </row>
    <row r="416" spans="1:23" x14ac:dyDescent="0.25">
      <c r="A416" s="730"/>
      <c r="C416" s="4"/>
      <c r="D416" s="4"/>
      <c r="E416" s="4"/>
      <c r="G416" s="4"/>
      <c r="H416" s="4"/>
      <c r="I416" s="4"/>
      <c r="J416" s="4"/>
      <c r="K416" s="4"/>
      <c r="L416" s="3"/>
      <c r="M416" s="3"/>
      <c r="N416" s="4"/>
      <c r="O416" s="4"/>
      <c r="P416" s="4"/>
      <c r="Q416" s="4"/>
      <c r="R416" s="4"/>
      <c r="S416" s="4"/>
      <c r="T416" s="4"/>
      <c r="U416" s="4"/>
      <c r="V416" s="730"/>
      <c r="W416" s="4"/>
    </row>
    <row r="417" spans="1:23" x14ac:dyDescent="0.25">
      <c r="A417" s="730"/>
      <c r="C417" s="4"/>
      <c r="D417" s="4"/>
      <c r="E417" s="4"/>
      <c r="G417" s="4"/>
      <c r="H417" s="4"/>
      <c r="I417" s="4"/>
      <c r="J417" s="4"/>
      <c r="K417" s="4"/>
      <c r="L417" s="3"/>
      <c r="M417" s="3"/>
      <c r="N417" s="4"/>
      <c r="O417" s="4"/>
      <c r="P417" s="4"/>
      <c r="Q417" s="4"/>
      <c r="R417" s="4"/>
      <c r="S417" s="4"/>
      <c r="T417" s="4"/>
      <c r="U417" s="4"/>
      <c r="V417" s="730"/>
      <c r="W417" s="4"/>
    </row>
    <row r="418" spans="1:23" x14ac:dyDescent="0.25">
      <c r="A418" s="730"/>
      <c r="C418" s="4"/>
      <c r="D418" s="4"/>
      <c r="E418" s="4"/>
      <c r="G418" s="4"/>
      <c r="H418" s="4"/>
      <c r="I418" s="4"/>
      <c r="J418" s="4"/>
      <c r="K418" s="4"/>
      <c r="L418" s="3"/>
      <c r="M418" s="3"/>
      <c r="N418" s="4"/>
      <c r="O418" s="4"/>
      <c r="P418" s="4"/>
      <c r="Q418" s="4"/>
      <c r="R418" s="4"/>
      <c r="S418" s="4"/>
      <c r="T418" s="4"/>
      <c r="U418" s="4"/>
      <c r="V418" s="730"/>
      <c r="W418" s="4"/>
    </row>
    <row r="419" spans="1:23" x14ac:dyDescent="0.25">
      <c r="A419" s="730"/>
      <c r="C419" s="4"/>
      <c r="D419" s="4"/>
      <c r="E419" s="4"/>
      <c r="G419" s="4"/>
      <c r="H419" s="4"/>
      <c r="I419" s="4"/>
      <c r="J419" s="4"/>
      <c r="K419" s="4"/>
      <c r="L419" s="3"/>
      <c r="M419" s="3"/>
      <c r="N419" s="4"/>
      <c r="O419" s="4"/>
      <c r="P419" s="4"/>
      <c r="Q419" s="4"/>
      <c r="R419" s="4"/>
      <c r="S419" s="4"/>
      <c r="T419" s="4"/>
      <c r="U419" s="4"/>
      <c r="V419" s="730"/>
      <c r="W419" s="4"/>
    </row>
    <row r="420" spans="1:23" x14ac:dyDescent="0.25">
      <c r="A420" s="730"/>
      <c r="C420" s="4"/>
      <c r="D420" s="4"/>
      <c r="E420" s="4"/>
      <c r="G420" s="4"/>
      <c r="H420" s="4"/>
      <c r="I420" s="4"/>
      <c r="J420" s="4"/>
      <c r="K420" s="4"/>
      <c r="L420" s="3"/>
      <c r="M420" s="3"/>
      <c r="N420" s="4"/>
      <c r="O420" s="4"/>
      <c r="P420" s="4"/>
      <c r="Q420" s="4"/>
      <c r="R420" s="4"/>
      <c r="S420" s="4"/>
      <c r="T420" s="4"/>
      <c r="U420" s="4"/>
      <c r="V420" s="730"/>
      <c r="W420" s="4"/>
    </row>
    <row r="421" spans="1:23" x14ac:dyDescent="0.25">
      <c r="A421" s="730"/>
      <c r="C421" s="4"/>
      <c r="D421" s="4"/>
      <c r="E421" s="4"/>
      <c r="G421" s="4"/>
      <c r="H421" s="4"/>
      <c r="I421" s="4"/>
      <c r="J421" s="4"/>
      <c r="K421" s="4"/>
      <c r="L421" s="3"/>
      <c r="M421" s="3"/>
      <c r="N421" s="4"/>
      <c r="O421" s="4"/>
      <c r="P421" s="4"/>
      <c r="Q421" s="4"/>
      <c r="R421" s="4"/>
      <c r="S421" s="4"/>
      <c r="T421" s="4"/>
      <c r="U421" s="4"/>
      <c r="V421" s="730"/>
      <c r="W421" s="4"/>
    </row>
    <row r="422" spans="1:23" x14ac:dyDescent="0.25">
      <c r="A422" s="730"/>
      <c r="C422" s="4"/>
      <c r="D422" s="4"/>
      <c r="E422" s="4"/>
      <c r="G422" s="4"/>
      <c r="H422" s="4"/>
      <c r="I422" s="4"/>
      <c r="J422" s="4"/>
      <c r="K422" s="4"/>
      <c r="L422" s="3"/>
      <c r="M422" s="3"/>
      <c r="N422" s="4"/>
      <c r="O422" s="4"/>
      <c r="P422" s="4"/>
      <c r="Q422" s="4"/>
      <c r="R422" s="4"/>
      <c r="S422" s="4"/>
      <c r="T422" s="4"/>
      <c r="U422" s="4"/>
      <c r="V422" s="730"/>
      <c r="W422" s="4"/>
    </row>
    <row r="423" spans="1:23" x14ac:dyDescent="0.25">
      <c r="A423" s="730"/>
      <c r="C423" s="4"/>
      <c r="D423" s="4"/>
      <c r="E423" s="4"/>
      <c r="G423" s="4"/>
      <c r="H423" s="4"/>
      <c r="I423" s="4"/>
      <c r="J423" s="4"/>
      <c r="K423" s="4"/>
      <c r="L423" s="3"/>
      <c r="M423" s="3"/>
      <c r="N423" s="4"/>
      <c r="O423" s="4"/>
      <c r="P423" s="4"/>
      <c r="Q423" s="4"/>
      <c r="R423" s="4"/>
      <c r="S423" s="4"/>
      <c r="T423" s="4"/>
      <c r="U423" s="4"/>
      <c r="V423" s="730"/>
      <c r="W423" s="4"/>
    </row>
    <row r="424" spans="1:23" x14ac:dyDescent="0.25">
      <c r="A424" s="730"/>
      <c r="C424" s="4"/>
      <c r="D424" s="4"/>
      <c r="E424" s="4"/>
      <c r="G424" s="4"/>
      <c r="H424" s="4"/>
      <c r="I424" s="4"/>
      <c r="J424" s="4"/>
      <c r="K424" s="4"/>
      <c r="L424" s="3"/>
      <c r="M424" s="3"/>
      <c r="N424" s="4"/>
      <c r="O424" s="4"/>
      <c r="P424" s="4"/>
      <c r="Q424" s="4"/>
      <c r="R424" s="4"/>
      <c r="S424" s="4"/>
      <c r="T424" s="4"/>
      <c r="U424" s="4"/>
      <c r="V424" s="730"/>
      <c r="W424" s="4"/>
    </row>
    <row r="425" spans="1:23" x14ac:dyDescent="0.25">
      <c r="A425" s="730"/>
      <c r="C425" s="4"/>
      <c r="D425" s="4"/>
      <c r="E425" s="4"/>
      <c r="G425" s="4"/>
      <c r="H425" s="4"/>
      <c r="I425" s="4"/>
      <c r="J425" s="4"/>
      <c r="K425" s="4"/>
      <c r="L425" s="3"/>
      <c r="M425" s="3"/>
      <c r="N425" s="4"/>
      <c r="O425" s="4"/>
      <c r="P425" s="4"/>
      <c r="Q425" s="4"/>
      <c r="R425" s="4"/>
      <c r="S425" s="4"/>
      <c r="T425" s="4"/>
      <c r="U425" s="4"/>
      <c r="V425" s="730"/>
      <c r="W425" s="4"/>
    </row>
    <row r="426" spans="1:23" x14ac:dyDescent="0.25">
      <c r="A426" s="730"/>
      <c r="C426" s="4"/>
      <c r="D426" s="4"/>
      <c r="E426" s="4"/>
      <c r="G426" s="4"/>
      <c r="H426" s="4"/>
      <c r="I426" s="4"/>
      <c r="J426" s="4"/>
      <c r="K426" s="4"/>
      <c r="L426" s="3"/>
      <c r="M426" s="3"/>
      <c r="N426" s="4"/>
      <c r="O426" s="4"/>
      <c r="P426" s="4"/>
      <c r="Q426" s="4"/>
      <c r="R426" s="4"/>
      <c r="S426" s="4"/>
      <c r="T426" s="4"/>
      <c r="U426" s="4"/>
      <c r="V426" s="730"/>
      <c r="W426" s="4"/>
    </row>
    <row r="427" spans="1:23" x14ac:dyDescent="0.25">
      <c r="A427" s="730"/>
      <c r="C427" s="4"/>
      <c r="D427" s="4"/>
      <c r="E427" s="4"/>
      <c r="G427" s="4"/>
      <c r="H427" s="4"/>
      <c r="I427" s="4"/>
      <c r="J427" s="4"/>
      <c r="K427" s="4"/>
      <c r="L427" s="3"/>
      <c r="M427" s="3"/>
      <c r="N427" s="4"/>
      <c r="O427" s="4"/>
      <c r="P427" s="4"/>
      <c r="Q427" s="4"/>
      <c r="R427" s="4"/>
      <c r="S427" s="4"/>
      <c r="T427" s="4"/>
      <c r="U427" s="4"/>
      <c r="V427" s="730"/>
      <c r="W427" s="4"/>
    </row>
    <row r="428" spans="1:23" x14ac:dyDescent="0.25">
      <c r="A428" s="730"/>
      <c r="C428" s="4"/>
      <c r="D428" s="4"/>
      <c r="E428" s="4"/>
      <c r="G428" s="4"/>
      <c r="H428" s="4"/>
      <c r="I428" s="4"/>
      <c r="J428" s="4"/>
      <c r="K428" s="4"/>
      <c r="L428" s="3"/>
      <c r="M428" s="3"/>
      <c r="N428" s="4"/>
      <c r="O428" s="4"/>
      <c r="P428" s="4"/>
      <c r="Q428" s="4"/>
      <c r="R428" s="4"/>
      <c r="S428" s="4"/>
      <c r="T428" s="4"/>
      <c r="U428" s="4"/>
      <c r="V428" s="730"/>
      <c r="W428" s="4"/>
    </row>
    <row r="429" spans="1:23" x14ac:dyDescent="0.25">
      <c r="A429" s="730"/>
      <c r="C429" s="4"/>
      <c r="D429" s="4"/>
      <c r="E429" s="4"/>
      <c r="G429" s="4"/>
      <c r="H429" s="4"/>
      <c r="I429" s="4"/>
      <c r="J429" s="4"/>
      <c r="K429" s="4"/>
      <c r="L429" s="3"/>
      <c r="M429" s="3"/>
      <c r="N429" s="4"/>
      <c r="O429" s="4"/>
      <c r="P429" s="4"/>
      <c r="Q429" s="4"/>
      <c r="R429" s="4"/>
      <c r="S429" s="4"/>
      <c r="T429" s="4"/>
      <c r="U429" s="4"/>
      <c r="V429" s="730"/>
      <c r="W429" s="4"/>
    </row>
    <row r="430" spans="1:23" x14ac:dyDescent="0.25">
      <c r="A430" s="730"/>
      <c r="C430" s="4"/>
      <c r="D430" s="4"/>
      <c r="E430" s="4"/>
      <c r="G430" s="4"/>
      <c r="H430" s="4"/>
      <c r="I430" s="4"/>
      <c r="J430" s="4"/>
      <c r="K430" s="4"/>
      <c r="L430" s="3"/>
      <c r="M430" s="3"/>
      <c r="N430" s="4"/>
      <c r="O430" s="4"/>
      <c r="P430" s="4"/>
      <c r="Q430" s="4"/>
      <c r="R430" s="4"/>
      <c r="S430" s="4"/>
      <c r="T430" s="4"/>
      <c r="U430" s="4"/>
      <c r="V430" s="730"/>
      <c r="W430" s="4"/>
    </row>
    <row r="431" spans="1:23" x14ac:dyDescent="0.25">
      <c r="A431" s="730"/>
      <c r="C431" s="4"/>
      <c r="D431" s="4"/>
      <c r="E431" s="4"/>
      <c r="G431" s="4"/>
      <c r="H431" s="4"/>
      <c r="I431" s="4"/>
      <c r="J431" s="4"/>
      <c r="K431" s="4"/>
      <c r="L431" s="3"/>
      <c r="M431" s="3"/>
      <c r="N431" s="4"/>
      <c r="O431" s="4"/>
      <c r="P431" s="4"/>
      <c r="Q431" s="4"/>
      <c r="R431" s="4"/>
      <c r="S431" s="4"/>
      <c r="T431" s="4"/>
      <c r="U431" s="4"/>
      <c r="V431" s="730"/>
      <c r="W431" s="4"/>
    </row>
    <row r="432" spans="1:23" x14ac:dyDescent="0.25">
      <c r="A432" s="730"/>
      <c r="C432" s="4"/>
      <c r="D432" s="4"/>
      <c r="E432" s="4"/>
      <c r="G432" s="4"/>
      <c r="H432" s="4"/>
      <c r="I432" s="4"/>
      <c r="J432" s="4"/>
      <c r="K432" s="4"/>
      <c r="L432" s="3"/>
      <c r="M432" s="3"/>
      <c r="N432" s="4"/>
      <c r="O432" s="4"/>
      <c r="P432" s="4"/>
      <c r="Q432" s="4"/>
      <c r="R432" s="4"/>
      <c r="S432" s="4"/>
      <c r="T432" s="4"/>
      <c r="U432" s="4"/>
      <c r="V432" s="730"/>
      <c r="W432" s="4"/>
    </row>
    <row r="433" spans="1:23" x14ac:dyDescent="0.25">
      <c r="A433" s="730"/>
      <c r="C433" s="4"/>
      <c r="D433" s="4"/>
      <c r="E433" s="4"/>
      <c r="G433" s="4"/>
      <c r="H433" s="4"/>
      <c r="I433" s="4"/>
      <c r="J433" s="4"/>
      <c r="K433" s="4"/>
      <c r="L433" s="3"/>
      <c r="M433" s="3"/>
      <c r="N433" s="4"/>
      <c r="O433" s="4"/>
      <c r="P433" s="4"/>
      <c r="Q433" s="4"/>
      <c r="R433" s="4"/>
      <c r="S433" s="4"/>
      <c r="T433" s="4"/>
      <c r="U433" s="4"/>
      <c r="V433" s="730"/>
      <c r="W433" s="4"/>
    </row>
    <row r="434" spans="1:23" x14ac:dyDescent="0.25">
      <c r="A434" s="730"/>
      <c r="C434" s="4"/>
      <c r="D434" s="4"/>
      <c r="E434" s="4"/>
      <c r="G434" s="4"/>
      <c r="H434" s="4"/>
      <c r="I434" s="4"/>
      <c r="J434" s="4"/>
      <c r="K434" s="4"/>
      <c r="L434" s="3"/>
      <c r="M434" s="3"/>
      <c r="N434" s="4"/>
      <c r="O434" s="4"/>
      <c r="P434" s="4"/>
      <c r="Q434" s="4"/>
      <c r="R434" s="4"/>
      <c r="S434" s="4"/>
      <c r="T434" s="4"/>
      <c r="U434" s="4"/>
      <c r="V434" s="730"/>
      <c r="W434" s="4"/>
    </row>
    <row r="435" spans="1:23" x14ac:dyDescent="0.25">
      <c r="A435" s="730"/>
      <c r="C435" s="4"/>
      <c r="D435" s="4"/>
      <c r="E435" s="4"/>
      <c r="G435" s="4"/>
      <c r="H435" s="4"/>
      <c r="I435" s="4"/>
      <c r="J435" s="4"/>
      <c r="K435" s="4"/>
      <c r="L435" s="3"/>
      <c r="M435" s="3"/>
      <c r="N435" s="4"/>
      <c r="O435" s="4"/>
      <c r="P435" s="4"/>
      <c r="Q435" s="4"/>
      <c r="R435" s="4"/>
      <c r="S435" s="4"/>
      <c r="T435" s="4"/>
      <c r="U435" s="4"/>
      <c r="V435" s="730"/>
      <c r="W435" s="4"/>
    </row>
    <row r="436" spans="1:23" x14ac:dyDescent="0.25">
      <c r="A436" s="730"/>
      <c r="C436" s="4"/>
      <c r="D436" s="4"/>
      <c r="E436" s="4"/>
      <c r="G436" s="4"/>
      <c r="H436" s="4"/>
      <c r="I436" s="4"/>
      <c r="J436" s="4"/>
      <c r="K436" s="4"/>
      <c r="L436" s="3"/>
      <c r="M436" s="3"/>
      <c r="N436" s="4"/>
      <c r="O436" s="4"/>
      <c r="P436" s="4"/>
      <c r="Q436" s="4"/>
      <c r="R436" s="4"/>
      <c r="S436" s="4"/>
      <c r="T436" s="4"/>
      <c r="U436" s="4"/>
      <c r="V436" s="730"/>
      <c r="W436" s="4"/>
    </row>
    <row r="437" spans="1:23" x14ac:dyDescent="0.25">
      <c r="A437" s="730"/>
      <c r="C437" s="4"/>
      <c r="D437" s="4"/>
      <c r="E437" s="4"/>
      <c r="G437" s="4"/>
      <c r="H437" s="4"/>
      <c r="I437" s="4"/>
      <c r="J437" s="4"/>
      <c r="K437" s="4"/>
      <c r="L437" s="3"/>
      <c r="M437" s="3"/>
      <c r="N437" s="4"/>
      <c r="O437" s="4"/>
      <c r="P437" s="4"/>
      <c r="Q437" s="4"/>
      <c r="R437" s="4"/>
      <c r="S437" s="4"/>
      <c r="T437" s="4"/>
      <c r="U437" s="4"/>
      <c r="V437" s="730"/>
      <c r="W437" s="4"/>
    </row>
    <row r="438" spans="1:23" x14ac:dyDescent="0.25">
      <c r="A438" s="730"/>
      <c r="C438" s="4"/>
      <c r="D438" s="4"/>
      <c r="E438" s="4"/>
      <c r="G438" s="4"/>
      <c r="H438" s="4"/>
      <c r="I438" s="4"/>
      <c r="J438" s="4"/>
      <c r="K438" s="4"/>
      <c r="L438" s="3"/>
      <c r="M438" s="3"/>
      <c r="N438" s="4"/>
      <c r="O438" s="4"/>
      <c r="P438" s="4"/>
      <c r="Q438" s="4"/>
      <c r="R438" s="4"/>
      <c r="S438" s="4"/>
      <c r="T438" s="4"/>
      <c r="U438" s="4"/>
      <c r="V438" s="730"/>
      <c r="W438" s="4"/>
    </row>
    <row r="439" spans="1:23" x14ac:dyDescent="0.25">
      <c r="A439" s="730"/>
      <c r="C439" s="4"/>
      <c r="D439" s="4"/>
      <c r="E439" s="4"/>
      <c r="G439" s="4"/>
      <c r="H439" s="4"/>
      <c r="I439" s="4"/>
      <c r="J439" s="4"/>
      <c r="K439" s="4"/>
      <c r="L439" s="3"/>
      <c r="M439" s="3"/>
      <c r="N439" s="4"/>
      <c r="O439" s="4"/>
      <c r="P439" s="4"/>
      <c r="Q439" s="4"/>
      <c r="R439" s="4"/>
      <c r="S439" s="4"/>
      <c r="T439" s="4"/>
      <c r="U439" s="4"/>
      <c r="V439" s="730"/>
      <c r="W439" s="4"/>
    </row>
    <row r="440" spans="1:23" x14ac:dyDescent="0.25">
      <c r="A440" s="730"/>
      <c r="C440" s="4"/>
      <c r="D440" s="4"/>
      <c r="E440" s="4"/>
      <c r="G440" s="4"/>
      <c r="H440" s="4"/>
      <c r="I440" s="4"/>
      <c r="J440" s="4"/>
      <c r="K440" s="4"/>
      <c r="L440" s="3"/>
      <c r="M440" s="3"/>
      <c r="N440" s="4"/>
      <c r="O440" s="4"/>
      <c r="P440" s="4"/>
      <c r="Q440" s="4"/>
      <c r="R440" s="4"/>
      <c r="S440" s="4"/>
      <c r="T440" s="4"/>
      <c r="U440" s="4"/>
      <c r="V440" s="730"/>
      <c r="W440" s="4"/>
    </row>
    <row r="441" spans="1:23" x14ac:dyDescent="0.25">
      <c r="A441" s="730"/>
      <c r="C441" s="4"/>
      <c r="D441" s="4"/>
      <c r="E441" s="4"/>
      <c r="G441" s="4"/>
      <c r="H441" s="4"/>
      <c r="I441" s="4"/>
      <c r="J441" s="4"/>
      <c r="K441" s="4"/>
      <c r="L441" s="3"/>
      <c r="M441" s="3"/>
      <c r="N441" s="4"/>
      <c r="O441" s="4"/>
      <c r="P441" s="4"/>
      <c r="Q441" s="4"/>
      <c r="R441" s="4"/>
      <c r="S441" s="4"/>
      <c r="T441" s="4"/>
      <c r="U441" s="4"/>
      <c r="V441" s="730"/>
      <c r="W441" s="4"/>
    </row>
    <row r="442" spans="1:23" x14ac:dyDescent="0.25">
      <c r="A442" s="730"/>
      <c r="C442" s="4"/>
      <c r="D442" s="4"/>
      <c r="E442" s="4"/>
      <c r="G442" s="4"/>
      <c r="H442" s="4"/>
      <c r="I442" s="4"/>
      <c r="J442" s="4"/>
      <c r="K442" s="4"/>
      <c r="L442" s="3"/>
      <c r="M442" s="3"/>
      <c r="N442" s="4"/>
      <c r="O442" s="4"/>
      <c r="P442" s="4"/>
      <c r="Q442" s="4"/>
      <c r="R442" s="4"/>
      <c r="S442" s="4"/>
      <c r="T442" s="4"/>
      <c r="U442" s="4"/>
      <c r="V442" s="730"/>
      <c r="W442" s="4"/>
    </row>
    <row r="443" spans="1:23" x14ac:dyDescent="0.25">
      <c r="A443" s="730"/>
      <c r="C443" s="4"/>
      <c r="D443" s="4"/>
      <c r="E443" s="4"/>
      <c r="G443" s="4"/>
      <c r="H443" s="4"/>
      <c r="I443" s="4"/>
      <c r="J443" s="4"/>
      <c r="K443" s="4"/>
      <c r="L443" s="3"/>
      <c r="M443" s="3"/>
      <c r="N443" s="4"/>
      <c r="O443" s="4"/>
      <c r="P443" s="4"/>
      <c r="Q443" s="4"/>
      <c r="R443" s="4"/>
      <c r="S443" s="4"/>
      <c r="T443" s="4"/>
      <c r="U443" s="4"/>
      <c r="V443" s="730"/>
      <c r="W443" s="4"/>
    </row>
    <row r="444" spans="1:23" x14ac:dyDescent="0.25">
      <c r="A444" s="730"/>
      <c r="C444" s="4"/>
      <c r="D444" s="4"/>
      <c r="E444" s="4"/>
      <c r="G444" s="4"/>
      <c r="H444" s="4"/>
      <c r="I444" s="4"/>
      <c r="J444" s="4"/>
      <c r="K444" s="4"/>
      <c r="L444" s="3"/>
      <c r="M444" s="3"/>
      <c r="N444" s="4"/>
      <c r="O444" s="4"/>
      <c r="P444" s="4"/>
      <c r="Q444" s="4"/>
      <c r="R444" s="4"/>
      <c r="S444" s="4"/>
      <c r="T444" s="4"/>
      <c r="U444" s="4"/>
      <c r="V444" s="730"/>
      <c r="W444" s="4"/>
    </row>
    <row r="445" spans="1:23" x14ac:dyDescent="0.25">
      <c r="A445" s="730"/>
      <c r="C445" s="4"/>
      <c r="D445" s="4"/>
      <c r="E445" s="4"/>
      <c r="G445" s="4"/>
      <c r="H445" s="4"/>
      <c r="I445" s="4"/>
      <c r="J445" s="4"/>
      <c r="K445" s="4"/>
      <c r="L445" s="3"/>
      <c r="M445" s="3"/>
      <c r="N445" s="4"/>
      <c r="O445" s="4"/>
      <c r="P445" s="4"/>
      <c r="Q445" s="4"/>
      <c r="R445" s="4"/>
      <c r="S445" s="4"/>
      <c r="T445" s="4"/>
      <c r="U445" s="4"/>
      <c r="V445" s="730"/>
      <c r="W445" s="4"/>
    </row>
    <row r="446" spans="1:23" x14ac:dyDescent="0.25">
      <c r="A446" s="730"/>
      <c r="C446" s="4"/>
      <c r="D446" s="4"/>
      <c r="E446" s="4"/>
      <c r="G446" s="4"/>
      <c r="H446" s="4"/>
      <c r="I446" s="4"/>
      <c r="J446" s="4"/>
      <c r="K446" s="4"/>
      <c r="L446" s="3"/>
      <c r="M446" s="3"/>
      <c r="N446" s="4"/>
      <c r="O446" s="4"/>
      <c r="P446" s="4"/>
      <c r="Q446" s="4"/>
      <c r="R446" s="4"/>
      <c r="S446" s="4"/>
      <c r="T446" s="4"/>
      <c r="U446" s="4"/>
      <c r="V446" s="730"/>
      <c r="W446" s="4"/>
    </row>
    <row r="447" spans="1:23" x14ac:dyDescent="0.25">
      <c r="A447" s="730"/>
      <c r="C447" s="4"/>
      <c r="D447" s="4"/>
      <c r="E447" s="4"/>
      <c r="G447" s="4"/>
      <c r="H447" s="4"/>
      <c r="I447" s="4"/>
      <c r="J447" s="4"/>
      <c r="K447" s="4"/>
      <c r="L447" s="3"/>
      <c r="M447" s="3"/>
      <c r="N447" s="4"/>
      <c r="O447" s="4"/>
      <c r="P447" s="4"/>
      <c r="Q447" s="4"/>
      <c r="R447" s="4"/>
      <c r="S447" s="4"/>
      <c r="T447" s="4"/>
      <c r="U447" s="4"/>
      <c r="V447" s="730"/>
      <c r="W447" s="4"/>
    </row>
    <row r="448" spans="1:23" x14ac:dyDescent="0.25">
      <c r="A448" s="730"/>
      <c r="C448" s="4"/>
      <c r="D448" s="4"/>
      <c r="E448" s="4"/>
      <c r="G448" s="4"/>
      <c r="H448" s="4"/>
      <c r="I448" s="4"/>
      <c r="J448" s="4"/>
      <c r="K448" s="4"/>
      <c r="L448" s="3"/>
      <c r="M448" s="3"/>
      <c r="N448" s="4"/>
      <c r="O448" s="4"/>
      <c r="P448" s="4"/>
      <c r="Q448" s="4"/>
      <c r="R448" s="4"/>
      <c r="S448" s="4"/>
      <c r="T448" s="4"/>
      <c r="U448" s="4"/>
      <c r="V448" s="730"/>
      <c r="W448" s="4"/>
    </row>
    <row r="449" spans="1:23" x14ac:dyDescent="0.25">
      <c r="A449" s="730"/>
      <c r="C449" s="4"/>
      <c r="D449" s="4"/>
      <c r="E449" s="4"/>
      <c r="G449" s="4"/>
      <c r="H449" s="4"/>
      <c r="I449" s="4"/>
      <c r="J449" s="4"/>
      <c r="K449" s="4"/>
      <c r="L449" s="3"/>
      <c r="M449" s="3"/>
      <c r="N449" s="4"/>
      <c r="O449" s="4"/>
      <c r="P449" s="4"/>
      <c r="Q449" s="4"/>
      <c r="R449" s="4"/>
      <c r="S449" s="4"/>
      <c r="T449" s="4"/>
      <c r="U449" s="4"/>
      <c r="V449" s="730"/>
      <c r="W449" s="4"/>
    </row>
    <row r="450" spans="1:23" x14ac:dyDescent="0.25">
      <c r="A450" s="730"/>
      <c r="C450" s="4"/>
      <c r="D450" s="4"/>
      <c r="E450" s="4"/>
      <c r="G450" s="4"/>
      <c r="H450" s="4"/>
      <c r="I450" s="4"/>
      <c r="J450" s="4"/>
      <c r="K450" s="4"/>
      <c r="L450" s="3"/>
      <c r="M450" s="3"/>
      <c r="N450" s="4"/>
      <c r="O450" s="4"/>
      <c r="P450" s="4"/>
      <c r="Q450" s="4"/>
      <c r="R450" s="4"/>
      <c r="S450" s="4"/>
      <c r="T450" s="4"/>
      <c r="U450" s="4"/>
      <c r="V450" s="730"/>
      <c r="W450" s="4"/>
    </row>
    <row r="451" spans="1:23" x14ac:dyDescent="0.25">
      <c r="A451" s="730"/>
      <c r="C451" s="4"/>
      <c r="D451" s="4"/>
      <c r="E451" s="4"/>
      <c r="G451" s="4"/>
      <c r="H451" s="4"/>
      <c r="I451" s="4"/>
      <c r="J451" s="4"/>
      <c r="K451" s="4"/>
      <c r="L451" s="3"/>
      <c r="M451" s="3"/>
      <c r="N451" s="4"/>
      <c r="O451" s="4"/>
      <c r="P451" s="4"/>
      <c r="Q451" s="4"/>
      <c r="R451" s="4"/>
      <c r="S451" s="4"/>
      <c r="T451" s="4"/>
      <c r="U451" s="4"/>
      <c r="V451" s="730"/>
      <c r="W451" s="4"/>
    </row>
    <row r="452" spans="1:23" x14ac:dyDescent="0.25">
      <c r="A452" s="730"/>
      <c r="C452" s="4"/>
      <c r="D452" s="4"/>
      <c r="E452" s="4"/>
      <c r="G452" s="4"/>
      <c r="H452" s="4"/>
      <c r="I452" s="4"/>
      <c r="J452" s="4"/>
      <c r="K452" s="4"/>
      <c r="L452" s="3"/>
      <c r="M452" s="3"/>
      <c r="N452" s="4"/>
      <c r="O452" s="4"/>
      <c r="P452" s="4"/>
      <c r="Q452" s="4"/>
      <c r="R452" s="4"/>
      <c r="S452" s="4"/>
      <c r="T452" s="4"/>
      <c r="U452" s="4"/>
      <c r="V452" s="730"/>
      <c r="W452" s="4"/>
    </row>
    <row r="453" spans="1:23" x14ac:dyDescent="0.25">
      <c r="A453" s="730"/>
      <c r="C453" s="4"/>
      <c r="D453" s="4"/>
      <c r="E453" s="4"/>
      <c r="G453" s="4"/>
      <c r="H453" s="4"/>
      <c r="I453" s="4"/>
      <c r="J453" s="4"/>
      <c r="K453" s="4"/>
      <c r="L453" s="3"/>
      <c r="M453" s="3"/>
      <c r="N453" s="4"/>
      <c r="O453" s="4"/>
      <c r="P453" s="4"/>
      <c r="Q453" s="4"/>
      <c r="R453" s="4"/>
      <c r="S453" s="4"/>
      <c r="T453" s="4"/>
      <c r="U453" s="4"/>
      <c r="V453" s="730"/>
      <c r="W453" s="4"/>
    </row>
    <row r="454" spans="1:23" x14ac:dyDescent="0.25">
      <c r="A454" s="730"/>
      <c r="C454" s="4"/>
      <c r="D454" s="4"/>
      <c r="E454" s="4"/>
      <c r="G454" s="4"/>
      <c r="H454" s="4"/>
      <c r="I454" s="4"/>
      <c r="J454" s="4"/>
      <c r="K454" s="4"/>
      <c r="L454" s="3"/>
      <c r="M454" s="3"/>
      <c r="N454" s="4"/>
      <c r="O454" s="4"/>
      <c r="P454" s="4"/>
      <c r="Q454" s="4"/>
      <c r="R454" s="4"/>
      <c r="S454" s="4"/>
      <c r="T454" s="4"/>
      <c r="U454" s="4"/>
      <c r="V454" s="730"/>
      <c r="W454" s="4"/>
    </row>
    <row r="455" spans="1:23" x14ac:dyDescent="0.25">
      <c r="A455" s="730"/>
      <c r="C455" s="4"/>
      <c r="D455" s="4"/>
      <c r="E455" s="4"/>
      <c r="G455" s="4"/>
      <c r="H455" s="4"/>
      <c r="I455" s="4"/>
      <c r="J455" s="4"/>
      <c r="K455" s="4"/>
      <c r="L455" s="3"/>
      <c r="M455" s="3"/>
      <c r="N455" s="4"/>
      <c r="O455" s="4"/>
      <c r="P455" s="4"/>
      <c r="Q455" s="4"/>
      <c r="R455" s="4"/>
      <c r="S455" s="4"/>
      <c r="T455" s="4"/>
      <c r="U455" s="4"/>
      <c r="V455" s="730"/>
      <c r="W455" s="4"/>
    </row>
    <row r="456" spans="1:23" x14ac:dyDescent="0.25">
      <c r="A456" s="730"/>
      <c r="C456" s="4"/>
      <c r="D456" s="4"/>
      <c r="E456" s="4"/>
      <c r="G456" s="4"/>
      <c r="H456" s="4"/>
      <c r="I456" s="4"/>
      <c r="J456" s="4"/>
      <c r="K456" s="4"/>
      <c r="L456" s="3"/>
      <c r="M456" s="3"/>
      <c r="N456" s="4"/>
      <c r="O456" s="4"/>
      <c r="P456" s="4"/>
      <c r="Q456" s="4"/>
      <c r="R456" s="4"/>
      <c r="S456" s="4"/>
      <c r="T456" s="4"/>
      <c r="U456" s="4"/>
      <c r="V456" s="730"/>
      <c r="W456" s="4"/>
    </row>
    <row r="457" spans="1:23" x14ac:dyDescent="0.25">
      <c r="A457" s="730"/>
      <c r="C457" s="4"/>
      <c r="D457" s="4"/>
      <c r="E457" s="4"/>
      <c r="G457" s="4"/>
      <c r="H457" s="4"/>
      <c r="I457" s="4"/>
      <c r="J457" s="4"/>
      <c r="K457" s="4"/>
      <c r="L457" s="3"/>
      <c r="M457" s="3"/>
      <c r="N457" s="4"/>
      <c r="O457" s="4"/>
      <c r="P457" s="4"/>
      <c r="Q457" s="4"/>
      <c r="R457" s="4"/>
      <c r="S457" s="4"/>
      <c r="T457" s="4"/>
      <c r="U457" s="4"/>
      <c r="V457" s="730"/>
      <c r="W457" s="4"/>
    </row>
    <row r="458" spans="1:23" x14ac:dyDescent="0.25">
      <c r="A458" s="730"/>
      <c r="C458" s="4"/>
      <c r="D458" s="4"/>
      <c r="E458" s="4"/>
      <c r="G458" s="4"/>
      <c r="H458" s="4"/>
      <c r="I458" s="4"/>
      <c r="J458" s="4"/>
      <c r="K458" s="4"/>
      <c r="L458" s="3"/>
      <c r="M458" s="3"/>
      <c r="N458" s="4"/>
      <c r="O458" s="4"/>
      <c r="P458" s="4"/>
      <c r="Q458" s="4"/>
      <c r="R458" s="4"/>
      <c r="S458" s="4"/>
      <c r="T458" s="4"/>
      <c r="U458" s="4"/>
      <c r="V458" s="730"/>
      <c r="W458" s="4"/>
    </row>
    <row r="459" spans="1:23" x14ac:dyDescent="0.25">
      <c r="A459" s="730"/>
      <c r="C459" s="4"/>
      <c r="D459" s="4"/>
      <c r="E459" s="4"/>
      <c r="G459" s="4"/>
      <c r="H459" s="4"/>
      <c r="I459" s="4"/>
      <c r="J459" s="4"/>
      <c r="K459" s="4"/>
      <c r="L459" s="3"/>
      <c r="M459" s="3"/>
      <c r="N459" s="4"/>
      <c r="O459" s="4"/>
      <c r="P459" s="4"/>
      <c r="Q459" s="4"/>
      <c r="R459" s="4"/>
      <c r="S459" s="4"/>
      <c r="T459" s="4"/>
      <c r="U459" s="4"/>
      <c r="V459" s="730"/>
      <c r="W459" s="4"/>
    </row>
    <row r="460" spans="1:23" x14ac:dyDescent="0.25">
      <c r="A460" s="730"/>
      <c r="C460" s="4"/>
      <c r="D460" s="4"/>
      <c r="E460" s="4"/>
      <c r="G460" s="4"/>
      <c r="H460" s="4"/>
      <c r="I460" s="4"/>
      <c r="J460" s="4"/>
      <c r="K460" s="4"/>
      <c r="L460" s="3"/>
      <c r="M460" s="3"/>
      <c r="N460" s="4"/>
      <c r="O460" s="4"/>
      <c r="P460" s="4"/>
      <c r="Q460" s="4"/>
      <c r="R460" s="4"/>
      <c r="S460" s="4"/>
      <c r="T460" s="4"/>
      <c r="U460" s="4"/>
      <c r="V460" s="730"/>
      <c r="W460" s="4"/>
    </row>
    <row r="461" spans="1:23" x14ac:dyDescent="0.25">
      <c r="A461" s="730"/>
      <c r="C461" s="4"/>
      <c r="D461" s="4"/>
      <c r="E461" s="4"/>
      <c r="G461" s="4"/>
      <c r="H461" s="4"/>
      <c r="I461" s="4"/>
      <c r="J461" s="4"/>
      <c r="K461" s="4"/>
      <c r="L461" s="3"/>
      <c r="M461" s="3"/>
      <c r="N461" s="4"/>
      <c r="O461" s="4"/>
      <c r="P461" s="4"/>
      <c r="Q461" s="4"/>
      <c r="R461" s="4"/>
      <c r="S461" s="4"/>
      <c r="T461" s="4"/>
      <c r="U461" s="4"/>
      <c r="V461" s="730"/>
      <c r="W461" s="4"/>
    </row>
    <row r="462" spans="1:23" x14ac:dyDescent="0.25">
      <c r="A462" s="730"/>
      <c r="C462" s="4"/>
      <c r="D462" s="4"/>
      <c r="E462" s="4"/>
      <c r="G462" s="4"/>
      <c r="H462" s="4"/>
      <c r="I462" s="4"/>
      <c r="J462" s="4"/>
      <c r="K462" s="4"/>
      <c r="L462" s="3"/>
      <c r="M462" s="3"/>
      <c r="N462" s="4"/>
      <c r="O462" s="4"/>
      <c r="P462" s="4"/>
      <c r="Q462" s="4"/>
      <c r="R462" s="4"/>
      <c r="S462" s="4"/>
      <c r="T462" s="4"/>
      <c r="U462" s="4"/>
      <c r="V462" s="730"/>
      <c r="W462" s="4"/>
    </row>
    <row r="463" spans="1:23" x14ac:dyDescent="0.25">
      <c r="A463" s="730"/>
      <c r="C463" s="4"/>
      <c r="D463" s="4"/>
      <c r="E463" s="4"/>
      <c r="G463" s="4"/>
      <c r="H463" s="4"/>
      <c r="I463" s="4"/>
      <c r="J463" s="4"/>
      <c r="K463" s="4"/>
      <c r="L463" s="3"/>
      <c r="M463" s="3"/>
      <c r="N463" s="4"/>
      <c r="O463" s="4"/>
      <c r="P463" s="4"/>
      <c r="Q463" s="4"/>
      <c r="R463" s="4"/>
      <c r="S463" s="4"/>
      <c r="T463" s="4"/>
      <c r="U463" s="4"/>
      <c r="V463" s="730"/>
      <c r="W463" s="4"/>
    </row>
    <row r="464" spans="1:23" x14ac:dyDescent="0.25">
      <c r="A464" s="730"/>
      <c r="C464" s="4"/>
      <c r="D464" s="4"/>
      <c r="E464" s="4"/>
      <c r="G464" s="4"/>
      <c r="H464" s="4"/>
      <c r="I464" s="4"/>
      <c r="J464" s="4"/>
      <c r="K464" s="4"/>
      <c r="L464" s="3"/>
      <c r="M464" s="3"/>
      <c r="N464" s="4"/>
      <c r="O464" s="4"/>
      <c r="P464" s="4"/>
      <c r="Q464" s="4"/>
      <c r="R464" s="4"/>
      <c r="S464" s="4"/>
      <c r="T464" s="4"/>
      <c r="U464" s="4"/>
      <c r="V464" s="730"/>
      <c r="W464" s="4"/>
    </row>
    <row r="465" spans="1:23" x14ac:dyDescent="0.25">
      <c r="A465" s="730"/>
      <c r="C465" s="4"/>
      <c r="D465" s="4"/>
      <c r="E465" s="4"/>
      <c r="G465" s="4"/>
      <c r="H465" s="4"/>
      <c r="I465" s="4"/>
      <c r="J465" s="4"/>
      <c r="K465" s="4"/>
      <c r="L465" s="3"/>
      <c r="M465" s="3"/>
      <c r="N465" s="4"/>
      <c r="O465" s="4"/>
      <c r="P465" s="4"/>
      <c r="Q465" s="4"/>
      <c r="R465" s="4"/>
      <c r="S465" s="4"/>
      <c r="T465" s="4"/>
      <c r="U465" s="4"/>
      <c r="V465" s="730"/>
      <c r="W465" s="4"/>
    </row>
    <row r="466" spans="1:23" x14ac:dyDescent="0.25">
      <c r="A466" s="730"/>
      <c r="C466" s="4"/>
      <c r="D466" s="4"/>
      <c r="E466" s="4"/>
      <c r="G466" s="4"/>
      <c r="H466" s="4"/>
      <c r="I466" s="4"/>
      <c r="J466" s="4"/>
      <c r="K466" s="4"/>
      <c r="L466" s="3"/>
      <c r="M466" s="3"/>
      <c r="N466" s="4"/>
      <c r="O466" s="4"/>
      <c r="P466" s="4"/>
      <c r="Q466" s="4"/>
      <c r="R466" s="4"/>
      <c r="S466" s="4"/>
      <c r="T466" s="4"/>
      <c r="U466" s="4"/>
      <c r="V466" s="730"/>
      <c r="W466" s="4"/>
    </row>
    <row r="467" spans="1:23" x14ac:dyDescent="0.25">
      <c r="A467" s="730"/>
      <c r="C467" s="4"/>
      <c r="D467" s="4"/>
      <c r="E467" s="4"/>
      <c r="G467" s="4"/>
      <c r="H467" s="4"/>
      <c r="I467" s="4"/>
      <c r="J467" s="4"/>
      <c r="K467" s="4"/>
      <c r="L467" s="3"/>
      <c r="M467" s="3"/>
      <c r="N467" s="4"/>
      <c r="O467" s="4"/>
      <c r="P467" s="4"/>
      <c r="Q467" s="4"/>
      <c r="R467" s="4"/>
      <c r="S467" s="4"/>
      <c r="T467" s="4"/>
      <c r="U467" s="4"/>
      <c r="V467" s="730"/>
      <c r="W467" s="4"/>
    </row>
    <row r="468" spans="1:23" x14ac:dyDescent="0.25">
      <c r="A468" s="730"/>
      <c r="C468" s="4"/>
      <c r="D468" s="4"/>
      <c r="E468" s="4"/>
      <c r="G468" s="4"/>
      <c r="H468" s="4"/>
      <c r="I468" s="4"/>
      <c r="J468" s="4"/>
      <c r="K468" s="4"/>
      <c r="L468" s="3"/>
      <c r="M468" s="3"/>
      <c r="N468" s="4"/>
      <c r="O468" s="4"/>
      <c r="P468" s="4"/>
      <c r="Q468" s="4"/>
      <c r="R468" s="4"/>
      <c r="S468" s="4"/>
      <c r="T468" s="4"/>
      <c r="U468" s="4"/>
      <c r="V468" s="730"/>
      <c r="W468" s="4"/>
    </row>
    <row r="469" spans="1:23" x14ac:dyDescent="0.25">
      <c r="A469" s="730"/>
      <c r="C469" s="4"/>
      <c r="D469" s="4"/>
      <c r="E469" s="4"/>
      <c r="G469" s="4"/>
      <c r="H469" s="4"/>
      <c r="I469" s="4"/>
      <c r="J469" s="4"/>
      <c r="K469" s="4"/>
      <c r="L469" s="3"/>
      <c r="M469" s="3"/>
      <c r="N469" s="4"/>
      <c r="O469" s="4"/>
      <c r="P469" s="4"/>
      <c r="Q469" s="4"/>
      <c r="R469" s="4"/>
      <c r="S469" s="4"/>
      <c r="T469" s="4"/>
      <c r="U469" s="4"/>
      <c r="V469" s="730"/>
      <c r="W469" s="4"/>
    </row>
    <row r="470" spans="1:23" x14ac:dyDescent="0.25">
      <c r="A470" s="730"/>
      <c r="C470" s="4"/>
      <c r="D470" s="4"/>
      <c r="E470" s="4"/>
      <c r="G470" s="4"/>
      <c r="H470" s="4"/>
      <c r="I470" s="4"/>
      <c r="J470" s="4"/>
      <c r="K470" s="4"/>
      <c r="L470" s="3"/>
      <c r="M470" s="3"/>
      <c r="N470" s="4"/>
      <c r="O470" s="4"/>
      <c r="P470" s="4"/>
      <c r="Q470" s="4"/>
      <c r="R470" s="4"/>
      <c r="S470" s="4"/>
      <c r="T470" s="4"/>
      <c r="U470" s="4"/>
      <c r="V470" s="730"/>
      <c r="W470" s="4"/>
    </row>
    <row r="471" spans="1:23" x14ac:dyDescent="0.25">
      <c r="A471" s="730"/>
      <c r="C471" s="4"/>
      <c r="D471" s="4"/>
      <c r="E471" s="4"/>
      <c r="G471" s="4"/>
      <c r="H471" s="4"/>
      <c r="I471" s="4"/>
      <c r="J471" s="4"/>
      <c r="K471" s="4"/>
      <c r="L471" s="3"/>
      <c r="M471" s="3"/>
      <c r="N471" s="4"/>
      <c r="O471" s="4"/>
      <c r="P471" s="4"/>
      <c r="Q471" s="4"/>
      <c r="R471" s="4"/>
      <c r="S471" s="4"/>
      <c r="T471" s="4"/>
      <c r="U471" s="4"/>
      <c r="V471" s="730"/>
      <c r="W471" s="4"/>
    </row>
    <row r="472" spans="1:23" x14ac:dyDescent="0.25">
      <c r="A472" s="730"/>
      <c r="C472" s="4"/>
      <c r="D472" s="4"/>
      <c r="E472" s="4"/>
      <c r="G472" s="4"/>
      <c r="H472" s="4"/>
      <c r="I472" s="4"/>
      <c r="J472" s="4"/>
      <c r="K472" s="4"/>
      <c r="L472" s="3"/>
      <c r="M472" s="3"/>
      <c r="N472" s="4"/>
      <c r="O472" s="4"/>
      <c r="P472" s="4"/>
      <c r="Q472" s="4"/>
      <c r="R472" s="4"/>
      <c r="S472" s="4"/>
      <c r="T472" s="4"/>
      <c r="U472" s="4"/>
      <c r="V472" s="730"/>
      <c r="W472" s="4"/>
    </row>
    <row r="473" spans="1:23" x14ac:dyDescent="0.25">
      <c r="A473" s="730"/>
      <c r="C473" s="4"/>
      <c r="D473" s="4"/>
      <c r="E473" s="4"/>
      <c r="G473" s="4"/>
      <c r="H473" s="4"/>
      <c r="I473" s="4"/>
      <c r="J473" s="4"/>
      <c r="K473" s="4"/>
      <c r="L473" s="3"/>
      <c r="M473" s="3"/>
      <c r="N473" s="4"/>
      <c r="O473" s="4"/>
      <c r="P473" s="4"/>
      <c r="Q473" s="4"/>
      <c r="R473" s="4"/>
      <c r="S473" s="4"/>
      <c r="T473" s="4"/>
      <c r="U473" s="4"/>
      <c r="V473" s="730"/>
      <c r="W473" s="4"/>
    </row>
    <row r="474" spans="1:23" x14ac:dyDescent="0.25">
      <c r="A474" s="730"/>
      <c r="C474" s="4"/>
      <c r="D474" s="4"/>
      <c r="E474" s="4"/>
      <c r="G474" s="4"/>
      <c r="H474" s="4"/>
      <c r="I474" s="4"/>
      <c r="J474" s="4"/>
      <c r="K474" s="4"/>
      <c r="L474" s="3"/>
      <c r="M474" s="3"/>
      <c r="N474" s="4"/>
      <c r="O474" s="4"/>
      <c r="P474" s="4"/>
      <c r="Q474" s="4"/>
      <c r="R474" s="4"/>
      <c r="S474" s="4"/>
      <c r="T474" s="4"/>
      <c r="U474" s="4"/>
      <c r="V474" s="730"/>
      <c r="W474" s="4"/>
    </row>
    <row r="475" spans="1:23" x14ac:dyDescent="0.25">
      <c r="A475" s="730"/>
      <c r="C475" s="4"/>
      <c r="D475" s="4"/>
      <c r="E475" s="4"/>
      <c r="G475" s="4"/>
      <c r="H475" s="4"/>
      <c r="I475" s="4"/>
      <c r="J475" s="4"/>
      <c r="K475" s="4"/>
      <c r="L475" s="3"/>
      <c r="M475" s="3"/>
      <c r="N475" s="4"/>
      <c r="O475" s="4"/>
      <c r="P475" s="4"/>
      <c r="Q475" s="4"/>
      <c r="R475" s="4"/>
      <c r="S475" s="4"/>
      <c r="T475" s="4"/>
      <c r="U475" s="4"/>
      <c r="V475" s="730"/>
      <c r="W475" s="4"/>
    </row>
    <row r="476" spans="1:23" x14ac:dyDescent="0.25">
      <c r="A476" s="730"/>
      <c r="C476" s="4"/>
      <c r="D476" s="4"/>
      <c r="E476" s="4"/>
      <c r="G476" s="4"/>
      <c r="H476" s="4"/>
      <c r="I476" s="4"/>
      <c r="J476" s="4"/>
      <c r="K476" s="4"/>
      <c r="L476" s="3"/>
      <c r="M476" s="3"/>
      <c r="N476" s="4"/>
      <c r="O476" s="4"/>
      <c r="P476" s="4"/>
      <c r="Q476" s="4"/>
      <c r="R476" s="4"/>
      <c r="S476" s="4"/>
      <c r="T476" s="4"/>
      <c r="U476" s="4"/>
      <c r="V476" s="730"/>
      <c r="W476" s="4"/>
    </row>
    <row r="477" spans="1:23" x14ac:dyDescent="0.25">
      <c r="A477" s="730"/>
      <c r="C477" s="4"/>
      <c r="D477" s="4"/>
      <c r="E477" s="4"/>
      <c r="G477" s="4"/>
      <c r="H477" s="4"/>
      <c r="I477" s="4"/>
      <c r="J477" s="4"/>
      <c r="K477" s="4"/>
      <c r="L477" s="3"/>
      <c r="M477" s="3"/>
      <c r="N477" s="4"/>
      <c r="O477" s="4"/>
      <c r="P477" s="4"/>
      <c r="Q477" s="4"/>
      <c r="R477" s="4"/>
      <c r="S477" s="4"/>
      <c r="T477" s="4"/>
      <c r="U477" s="4"/>
      <c r="V477" s="730"/>
      <c r="W477" s="4"/>
    </row>
    <row r="478" spans="1:23" x14ac:dyDescent="0.25">
      <c r="A478" s="730"/>
      <c r="C478" s="4"/>
      <c r="D478" s="4"/>
      <c r="E478" s="4"/>
      <c r="G478" s="4"/>
      <c r="H478" s="4"/>
      <c r="I478" s="4"/>
      <c r="J478" s="4"/>
      <c r="K478" s="4"/>
      <c r="L478" s="3"/>
      <c r="M478" s="3"/>
      <c r="N478" s="4"/>
      <c r="O478" s="4"/>
      <c r="P478" s="4"/>
      <c r="Q478" s="4"/>
      <c r="R478" s="4"/>
      <c r="S478" s="4"/>
      <c r="T478" s="4"/>
      <c r="U478" s="4"/>
      <c r="V478" s="730"/>
      <c r="W478" s="4"/>
    </row>
    <row r="479" spans="1:23" x14ac:dyDescent="0.25">
      <c r="A479" s="730"/>
      <c r="C479" s="4"/>
      <c r="D479" s="4"/>
      <c r="E479" s="4"/>
      <c r="G479" s="4"/>
      <c r="H479" s="4"/>
      <c r="I479" s="4"/>
      <c r="J479" s="4"/>
      <c r="K479" s="4"/>
      <c r="L479" s="3"/>
      <c r="M479" s="3"/>
      <c r="N479" s="4"/>
      <c r="O479" s="4"/>
      <c r="P479" s="4"/>
      <c r="Q479" s="4"/>
      <c r="R479" s="4"/>
      <c r="S479" s="4"/>
      <c r="T479" s="4"/>
      <c r="U479" s="4"/>
      <c r="V479" s="730"/>
      <c r="W479" s="4"/>
    </row>
    <row r="480" spans="1:23" x14ac:dyDescent="0.25">
      <c r="A480" s="730"/>
      <c r="C480" s="4"/>
      <c r="D480" s="4"/>
      <c r="E480" s="4"/>
      <c r="G480" s="4"/>
      <c r="H480" s="4"/>
      <c r="I480" s="4"/>
      <c r="J480" s="4"/>
      <c r="K480" s="4"/>
      <c r="L480" s="3"/>
      <c r="M480" s="3"/>
      <c r="N480" s="4"/>
      <c r="O480" s="4"/>
      <c r="P480" s="4"/>
      <c r="Q480" s="4"/>
      <c r="R480" s="4"/>
      <c r="S480" s="4"/>
      <c r="T480" s="4"/>
      <c r="U480" s="4"/>
      <c r="V480" s="730"/>
      <c r="W480" s="4"/>
    </row>
    <row r="481" spans="1:23" x14ac:dyDescent="0.25">
      <c r="A481" s="730"/>
      <c r="C481" s="4"/>
      <c r="D481" s="4"/>
      <c r="E481" s="4"/>
      <c r="G481" s="4"/>
      <c r="H481" s="4"/>
      <c r="I481" s="4"/>
      <c r="J481" s="4"/>
      <c r="K481" s="4"/>
      <c r="L481" s="3"/>
      <c r="M481" s="3"/>
      <c r="N481" s="4"/>
      <c r="O481" s="4"/>
      <c r="P481" s="4"/>
      <c r="Q481" s="4"/>
      <c r="R481" s="4"/>
      <c r="S481" s="4"/>
      <c r="T481" s="4"/>
      <c r="U481" s="4"/>
      <c r="V481" s="730"/>
      <c r="W481" s="4"/>
    </row>
    <row r="482" spans="1:23" x14ac:dyDescent="0.25">
      <c r="A482" s="730"/>
      <c r="C482" s="4"/>
      <c r="D482" s="4"/>
      <c r="E482" s="4"/>
      <c r="G482" s="4"/>
      <c r="H482" s="4"/>
      <c r="I482" s="4"/>
      <c r="J482" s="4"/>
      <c r="K482" s="4"/>
      <c r="L482" s="3"/>
      <c r="M482" s="3"/>
      <c r="N482" s="4"/>
      <c r="O482" s="4"/>
      <c r="P482" s="4"/>
      <c r="Q482" s="4"/>
      <c r="R482" s="4"/>
      <c r="S482" s="4"/>
      <c r="T482" s="4"/>
      <c r="U482" s="4"/>
      <c r="V482" s="730"/>
      <c r="W482" s="4"/>
    </row>
    <row r="483" spans="1:23" x14ac:dyDescent="0.25">
      <c r="A483" s="730"/>
      <c r="C483" s="4"/>
      <c r="D483" s="4"/>
      <c r="E483" s="4"/>
      <c r="G483" s="4"/>
      <c r="H483" s="4"/>
      <c r="I483" s="4"/>
      <c r="J483" s="4"/>
      <c r="K483" s="4"/>
      <c r="L483" s="3"/>
      <c r="M483" s="3"/>
      <c r="N483" s="4"/>
      <c r="O483" s="4"/>
      <c r="P483" s="4"/>
      <c r="Q483" s="4"/>
      <c r="R483" s="4"/>
      <c r="S483" s="4"/>
      <c r="T483" s="4"/>
      <c r="U483" s="4"/>
      <c r="V483" s="730"/>
      <c r="W483" s="4"/>
    </row>
    <row r="484" spans="1:23" x14ac:dyDescent="0.25">
      <c r="A484" s="730"/>
      <c r="C484" s="4"/>
      <c r="D484" s="4"/>
      <c r="E484" s="4"/>
      <c r="G484" s="4"/>
      <c r="H484" s="4"/>
      <c r="I484" s="4"/>
      <c r="J484" s="4"/>
      <c r="K484" s="4"/>
      <c r="L484" s="3"/>
      <c r="M484" s="3"/>
      <c r="N484" s="4"/>
      <c r="O484" s="4"/>
      <c r="P484" s="4"/>
      <c r="Q484" s="4"/>
      <c r="R484" s="4"/>
      <c r="S484" s="4"/>
      <c r="T484" s="4"/>
      <c r="U484" s="4"/>
      <c r="V484" s="730"/>
      <c r="W484" s="4"/>
    </row>
    <row r="485" spans="1:23" x14ac:dyDescent="0.25">
      <c r="A485" s="730"/>
      <c r="C485" s="4"/>
      <c r="D485" s="4"/>
      <c r="E485" s="4"/>
      <c r="G485" s="4"/>
      <c r="H485" s="4"/>
      <c r="I485" s="4"/>
      <c r="J485" s="4"/>
      <c r="K485" s="4"/>
      <c r="L485" s="3"/>
      <c r="M485" s="3"/>
      <c r="N485" s="4"/>
      <c r="O485" s="4"/>
      <c r="P485" s="4"/>
      <c r="Q485" s="4"/>
      <c r="R485" s="4"/>
      <c r="S485" s="4"/>
      <c r="T485" s="4"/>
      <c r="U485" s="4"/>
      <c r="V485" s="730"/>
      <c r="W485" s="4"/>
    </row>
    <row r="486" spans="1:23" x14ac:dyDescent="0.25">
      <c r="A486" s="730"/>
      <c r="C486" s="4"/>
      <c r="D486" s="4"/>
      <c r="E486" s="4"/>
      <c r="G486" s="4"/>
      <c r="H486" s="4"/>
      <c r="I486" s="4"/>
      <c r="J486" s="4"/>
      <c r="K486" s="4"/>
      <c r="L486" s="3"/>
      <c r="M486" s="3"/>
      <c r="N486" s="4"/>
      <c r="O486" s="4"/>
      <c r="P486" s="4"/>
      <c r="Q486" s="4"/>
      <c r="R486" s="4"/>
      <c r="S486" s="4"/>
      <c r="T486" s="4"/>
      <c r="U486" s="4"/>
      <c r="V486" s="730"/>
      <c r="W486" s="4"/>
    </row>
    <row r="487" spans="1:23" x14ac:dyDescent="0.25">
      <c r="A487" s="730"/>
      <c r="C487" s="4"/>
      <c r="D487" s="4"/>
      <c r="E487" s="4"/>
      <c r="G487" s="4"/>
      <c r="H487" s="4"/>
      <c r="I487" s="4"/>
      <c r="J487" s="4"/>
      <c r="K487" s="4"/>
      <c r="L487" s="3"/>
      <c r="M487" s="3"/>
      <c r="N487" s="4"/>
      <c r="O487" s="4"/>
      <c r="P487" s="4"/>
      <c r="Q487" s="4"/>
      <c r="R487" s="4"/>
      <c r="S487" s="4"/>
      <c r="T487" s="4"/>
      <c r="U487" s="4"/>
      <c r="V487" s="730"/>
      <c r="W487" s="4"/>
    </row>
    <row r="488" spans="1:23" x14ac:dyDescent="0.25">
      <c r="A488" s="730"/>
      <c r="C488" s="4"/>
      <c r="D488" s="4"/>
      <c r="E488" s="4"/>
      <c r="G488" s="4"/>
      <c r="H488" s="4"/>
      <c r="I488" s="4"/>
      <c r="J488" s="4"/>
      <c r="K488" s="4"/>
      <c r="L488" s="3"/>
      <c r="M488" s="3"/>
      <c r="N488" s="4"/>
      <c r="O488" s="4"/>
      <c r="P488" s="4"/>
      <c r="Q488" s="4"/>
      <c r="R488" s="4"/>
      <c r="S488" s="4"/>
      <c r="T488" s="4"/>
      <c r="U488" s="4"/>
      <c r="V488" s="730"/>
      <c r="W488" s="4"/>
    </row>
    <row r="489" spans="1:23" x14ac:dyDescent="0.25">
      <c r="A489" s="730"/>
      <c r="C489" s="4"/>
      <c r="D489" s="4"/>
      <c r="E489" s="4"/>
      <c r="G489" s="4"/>
      <c r="H489" s="4"/>
      <c r="I489" s="4"/>
      <c r="J489" s="4"/>
      <c r="K489" s="4"/>
      <c r="L489" s="3"/>
      <c r="M489" s="3"/>
      <c r="N489" s="4"/>
      <c r="O489" s="4"/>
      <c r="P489" s="4"/>
      <c r="Q489" s="4"/>
      <c r="R489" s="4"/>
      <c r="S489" s="4"/>
      <c r="T489" s="4"/>
      <c r="U489" s="4"/>
      <c r="V489" s="730"/>
      <c r="W489" s="4"/>
    </row>
    <row r="490" spans="1:23" x14ac:dyDescent="0.25">
      <c r="A490" s="730"/>
      <c r="C490" s="4"/>
      <c r="D490" s="4"/>
      <c r="E490" s="4"/>
      <c r="G490" s="4"/>
      <c r="H490" s="4"/>
      <c r="I490" s="4"/>
      <c r="J490" s="4"/>
      <c r="K490" s="4"/>
      <c r="L490" s="3"/>
      <c r="M490" s="3"/>
      <c r="N490" s="4"/>
      <c r="O490" s="4"/>
      <c r="P490" s="4"/>
      <c r="Q490" s="4"/>
      <c r="R490" s="4"/>
      <c r="S490" s="4"/>
      <c r="T490" s="4"/>
      <c r="U490" s="4"/>
      <c r="V490" s="730"/>
      <c r="W490" s="4"/>
    </row>
    <row r="491" spans="1:23" x14ac:dyDescent="0.25">
      <c r="A491" s="730"/>
      <c r="C491" s="4"/>
      <c r="D491" s="4"/>
      <c r="E491" s="4"/>
      <c r="G491" s="4"/>
      <c r="H491" s="4"/>
      <c r="I491" s="4"/>
      <c r="J491" s="4"/>
      <c r="K491" s="4"/>
      <c r="L491" s="3"/>
      <c r="M491" s="3"/>
      <c r="N491" s="4"/>
      <c r="O491" s="4"/>
      <c r="P491" s="4"/>
      <c r="Q491" s="4"/>
      <c r="R491" s="4"/>
      <c r="S491" s="4"/>
      <c r="T491" s="4"/>
      <c r="U491" s="4"/>
      <c r="V491" s="730"/>
      <c r="W491" s="4"/>
    </row>
    <row r="492" spans="1:23" x14ac:dyDescent="0.25">
      <c r="A492" s="730"/>
      <c r="C492" s="4"/>
      <c r="D492" s="4"/>
      <c r="E492" s="4"/>
      <c r="G492" s="4"/>
      <c r="H492" s="4"/>
      <c r="I492" s="4"/>
      <c r="J492" s="4"/>
      <c r="K492" s="4"/>
      <c r="L492" s="3"/>
      <c r="M492" s="3"/>
      <c r="N492" s="4"/>
      <c r="O492" s="4"/>
      <c r="P492" s="4"/>
      <c r="Q492" s="4"/>
      <c r="R492" s="4"/>
      <c r="S492" s="4"/>
      <c r="T492" s="4"/>
      <c r="U492" s="4"/>
      <c r="V492" s="730"/>
      <c r="W492" s="4"/>
    </row>
    <row r="493" spans="1:23" x14ac:dyDescent="0.25">
      <c r="A493" s="730"/>
      <c r="C493" s="4"/>
      <c r="D493" s="4"/>
      <c r="E493" s="4"/>
      <c r="G493" s="4"/>
      <c r="H493" s="4"/>
      <c r="I493" s="4"/>
      <c r="J493" s="4"/>
      <c r="K493" s="4"/>
      <c r="L493" s="3"/>
      <c r="M493" s="3"/>
      <c r="N493" s="4"/>
      <c r="O493" s="4"/>
      <c r="P493" s="4"/>
      <c r="Q493" s="4"/>
      <c r="R493" s="4"/>
      <c r="S493" s="4"/>
      <c r="T493" s="4"/>
      <c r="U493" s="4"/>
      <c r="V493" s="730"/>
      <c r="W493" s="4"/>
    </row>
    <row r="494" spans="1:23" x14ac:dyDescent="0.25">
      <c r="A494" s="730"/>
      <c r="C494" s="4"/>
      <c r="D494" s="4"/>
      <c r="E494" s="4"/>
      <c r="G494" s="4"/>
      <c r="H494" s="4"/>
      <c r="I494" s="4"/>
      <c r="J494" s="4"/>
      <c r="K494" s="4"/>
      <c r="L494" s="3"/>
      <c r="M494" s="3"/>
      <c r="N494" s="4"/>
      <c r="O494" s="4"/>
      <c r="P494" s="4"/>
      <c r="Q494" s="4"/>
      <c r="R494" s="4"/>
      <c r="S494" s="4"/>
      <c r="T494" s="4"/>
      <c r="U494" s="4"/>
      <c r="V494" s="730"/>
      <c r="W494" s="4"/>
    </row>
    <row r="495" spans="1:23" x14ac:dyDescent="0.25">
      <c r="A495" s="730"/>
      <c r="C495" s="4"/>
      <c r="D495" s="4"/>
      <c r="E495" s="4"/>
      <c r="G495" s="4"/>
      <c r="H495" s="4"/>
      <c r="I495" s="4"/>
      <c r="J495" s="4"/>
      <c r="K495" s="4"/>
      <c r="L495" s="3"/>
      <c r="M495" s="3"/>
      <c r="N495" s="4"/>
      <c r="O495" s="4"/>
      <c r="P495" s="4"/>
      <c r="Q495" s="4"/>
      <c r="R495" s="4"/>
      <c r="S495" s="4"/>
      <c r="T495" s="4"/>
      <c r="U495" s="4"/>
      <c r="V495" s="730"/>
      <c r="W495" s="4"/>
    </row>
    <row r="496" spans="1:23" x14ac:dyDescent="0.25">
      <c r="A496" s="730"/>
      <c r="C496" s="4"/>
      <c r="D496" s="4"/>
      <c r="E496" s="4"/>
      <c r="G496" s="4"/>
      <c r="H496" s="4"/>
      <c r="I496" s="4"/>
      <c r="J496" s="4"/>
      <c r="K496" s="4"/>
      <c r="L496" s="3"/>
      <c r="M496" s="3"/>
      <c r="N496" s="4"/>
      <c r="O496" s="4"/>
      <c r="P496" s="4"/>
      <c r="Q496" s="4"/>
      <c r="R496" s="4"/>
      <c r="S496" s="4"/>
      <c r="T496" s="4"/>
      <c r="U496" s="4"/>
      <c r="V496" s="730"/>
      <c r="W496" s="4"/>
    </row>
    <row r="497" spans="1:23" x14ac:dyDescent="0.25">
      <c r="A497" s="730"/>
      <c r="C497" s="4"/>
      <c r="D497" s="4"/>
      <c r="E497" s="4"/>
      <c r="G497" s="4"/>
      <c r="H497" s="4"/>
      <c r="I497" s="4"/>
      <c r="J497" s="4"/>
      <c r="K497" s="4"/>
      <c r="L497" s="3"/>
      <c r="M497" s="3"/>
      <c r="N497" s="4"/>
      <c r="O497" s="4"/>
      <c r="P497" s="4"/>
      <c r="Q497" s="4"/>
      <c r="R497" s="4"/>
      <c r="S497" s="4"/>
      <c r="T497" s="4"/>
      <c r="U497" s="4"/>
      <c r="V497" s="730"/>
      <c r="W497" s="4"/>
    </row>
    <row r="498" spans="1:23" x14ac:dyDescent="0.25">
      <c r="A498" s="730"/>
      <c r="C498" s="4"/>
      <c r="D498" s="4"/>
      <c r="E498" s="4"/>
      <c r="G498" s="4"/>
      <c r="H498" s="4"/>
      <c r="I498" s="4"/>
      <c r="J498" s="4"/>
      <c r="K498" s="4"/>
      <c r="L498" s="3"/>
      <c r="M498" s="3"/>
      <c r="N498" s="4"/>
      <c r="O498" s="4"/>
      <c r="P498" s="4"/>
      <c r="Q498" s="4"/>
      <c r="R498" s="4"/>
      <c r="S498" s="4"/>
      <c r="T498" s="4"/>
      <c r="U498" s="4"/>
      <c r="V498" s="730"/>
      <c r="W498" s="4"/>
    </row>
    <row r="499" spans="1:23" x14ac:dyDescent="0.25">
      <c r="A499" s="730"/>
      <c r="C499" s="4"/>
      <c r="D499" s="4"/>
      <c r="E499" s="4"/>
      <c r="G499" s="4"/>
      <c r="H499" s="4"/>
      <c r="I499" s="4"/>
      <c r="J499" s="4"/>
      <c r="K499" s="4"/>
      <c r="L499" s="3"/>
      <c r="M499" s="3"/>
      <c r="N499" s="4"/>
      <c r="O499" s="4"/>
      <c r="P499" s="4"/>
      <c r="Q499" s="4"/>
      <c r="R499" s="4"/>
      <c r="S499" s="4"/>
      <c r="T499" s="4"/>
      <c r="U499" s="4"/>
      <c r="V499" s="730"/>
      <c r="W499" s="4"/>
    </row>
    <row r="500" spans="1:23" x14ac:dyDescent="0.25">
      <c r="A500" s="730"/>
      <c r="C500" s="4"/>
      <c r="D500" s="4"/>
      <c r="E500" s="4"/>
      <c r="G500" s="4"/>
      <c r="H500" s="4"/>
      <c r="I500" s="4"/>
      <c r="J500" s="4"/>
      <c r="K500" s="4"/>
      <c r="L500" s="3"/>
      <c r="M500" s="3"/>
      <c r="N500" s="4"/>
      <c r="O500" s="4"/>
      <c r="P500" s="4"/>
      <c r="Q500" s="4"/>
      <c r="R500" s="4"/>
      <c r="S500" s="4"/>
      <c r="T500" s="4"/>
      <c r="U500" s="4"/>
      <c r="V500" s="730"/>
      <c r="W500" s="4"/>
    </row>
    <row r="501" spans="1:23" x14ac:dyDescent="0.25">
      <c r="A501" s="730"/>
      <c r="C501" s="4"/>
      <c r="D501" s="4"/>
      <c r="E501" s="4"/>
      <c r="G501" s="4"/>
      <c r="H501" s="4"/>
      <c r="I501" s="4"/>
      <c r="J501" s="4"/>
      <c r="K501" s="4"/>
      <c r="L501" s="3"/>
      <c r="M501" s="3"/>
      <c r="N501" s="4"/>
      <c r="O501" s="4"/>
      <c r="P501" s="4"/>
      <c r="Q501" s="4"/>
      <c r="R501" s="4"/>
      <c r="S501" s="4"/>
      <c r="T501" s="4"/>
      <c r="U501" s="4"/>
      <c r="V501" s="730"/>
      <c r="W501" s="4"/>
    </row>
    <row r="502" spans="1:23" x14ac:dyDescent="0.25">
      <c r="A502" s="730"/>
      <c r="C502" s="4"/>
      <c r="D502" s="4"/>
      <c r="E502" s="4"/>
      <c r="G502" s="4"/>
      <c r="H502" s="4"/>
      <c r="I502" s="4"/>
      <c r="J502" s="4"/>
      <c r="K502" s="4"/>
      <c r="L502" s="3"/>
      <c r="M502" s="3"/>
      <c r="N502" s="4"/>
      <c r="O502" s="4"/>
      <c r="P502" s="4"/>
      <c r="Q502" s="4"/>
      <c r="R502" s="4"/>
      <c r="S502" s="4"/>
      <c r="T502" s="4"/>
      <c r="U502" s="4"/>
      <c r="V502" s="730"/>
      <c r="W502" s="4"/>
    </row>
    <row r="503" spans="1:23" x14ac:dyDescent="0.25">
      <c r="A503" s="730"/>
      <c r="C503" s="4"/>
      <c r="D503" s="4"/>
      <c r="E503" s="4"/>
      <c r="G503" s="4"/>
      <c r="H503" s="4"/>
      <c r="I503" s="4"/>
      <c r="J503" s="4"/>
      <c r="K503" s="4"/>
      <c r="L503" s="3"/>
      <c r="M503" s="3"/>
      <c r="N503" s="4"/>
      <c r="O503" s="4"/>
      <c r="P503" s="4"/>
      <c r="Q503" s="4"/>
      <c r="R503" s="4"/>
      <c r="S503" s="4"/>
      <c r="T503" s="4"/>
      <c r="U503" s="4"/>
      <c r="V503" s="730"/>
      <c r="W503" s="4"/>
    </row>
    <row r="504" spans="1:23" x14ac:dyDescent="0.25">
      <c r="A504" s="730"/>
      <c r="C504" s="4"/>
      <c r="D504" s="4"/>
      <c r="E504" s="4"/>
      <c r="G504" s="4"/>
      <c r="H504" s="4"/>
      <c r="I504" s="4"/>
      <c r="J504" s="4"/>
      <c r="K504" s="4"/>
      <c r="L504" s="3"/>
      <c r="M504" s="3"/>
      <c r="N504" s="4"/>
      <c r="O504" s="4"/>
      <c r="P504" s="4"/>
      <c r="Q504" s="4"/>
      <c r="R504" s="4"/>
      <c r="S504" s="4"/>
      <c r="T504" s="4"/>
      <c r="U504" s="4"/>
      <c r="V504" s="730"/>
      <c r="W504" s="4"/>
    </row>
    <row r="505" spans="1:23" x14ac:dyDescent="0.25">
      <c r="A505" s="730"/>
      <c r="C505" s="4"/>
      <c r="D505" s="4"/>
      <c r="E505" s="4"/>
      <c r="G505" s="4"/>
      <c r="H505" s="4"/>
      <c r="I505" s="4"/>
      <c r="J505" s="4"/>
      <c r="K505" s="4"/>
      <c r="L505" s="3"/>
      <c r="M505" s="3"/>
      <c r="N505" s="4"/>
      <c r="O505" s="4"/>
      <c r="P505" s="4"/>
      <c r="Q505" s="4"/>
      <c r="R505" s="4"/>
      <c r="S505" s="4"/>
      <c r="T505" s="4"/>
      <c r="U505" s="4"/>
      <c r="V505" s="730"/>
      <c r="W505" s="4"/>
    </row>
    <row r="506" spans="1:23" x14ac:dyDescent="0.25">
      <c r="A506" s="730"/>
      <c r="C506" s="4"/>
      <c r="D506" s="4"/>
      <c r="E506" s="4"/>
      <c r="G506" s="4"/>
      <c r="H506" s="4"/>
      <c r="I506" s="4"/>
      <c r="J506" s="4"/>
      <c r="K506" s="4"/>
      <c r="L506" s="3"/>
      <c r="M506" s="3"/>
      <c r="N506" s="4"/>
      <c r="O506" s="4"/>
      <c r="P506" s="4"/>
      <c r="Q506" s="4"/>
      <c r="R506" s="4"/>
      <c r="S506" s="4"/>
      <c r="T506" s="4"/>
      <c r="U506" s="4"/>
      <c r="V506" s="730"/>
      <c r="W506" s="4"/>
    </row>
    <row r="507" spans="1:23" x14ac:dyDescent="0.25">
      <c r="A507" s="730"/>
      <c r="C507" s="4"/>
      <c r="D507" s="4"/>
      <c r="E507" s="4"/>
      <c r="G507" s="4"/>
      <c r="H507" s="4"/>
      <c r="I507" s="4"/>
      <c r="J507" s="4"/>
      <c r="K507" s="4"/>
      <c r="L507" s="3"/>
      <c r="M507" s="3"/>
      <c r="N507" s="4"/>
      <c r="O507" s="4"/>
      <c r="P507" s="4"/>
      <c r="Q507" s="4"/>
      <c r="R507" s="4"/>
      <c r="S507" s="4"/>
      <c r="T507" s="4"/>
      <c r="U507" s="4"/>
      <c r="V507" s="730"/>
      <c r="W507" s="4"/>
    </row>
    <row r="508" spans="1:23" x14ac:dyDescent="0.25">
      <c r="A508" s="730"/>
      <c r="C508" s="4"/>
      <c r="D508" s="4"/>
      <c r="E508" s="4"/>
      <c r="G508" s="4"/>
      <c r="H508" s="4"/>
      <c r="I508" s="4"/>
      <c r="J508" s="4"/>
      <c r="K508" s="4"/>
      <c r="L508" s="3"/>
      <c r="M508" s="3"/>
      <c r="N508" s="4"/>
      <c r="O508" s="4"/>
      <c r="P508" s="4"/>
      <c r="Q508" s="4"/>
      <c r="R508" s="4"/>
      <c r="S508" s="4"/>
      <c r="T508" s="4"/>
      <c r="U508" s="4"/>
      <c r="V508" s="730"/>
      <c r="W508" s="4"/>
    </row>
    <row r="509" spans="1:23" x14ac:dyDescent="0.25">
      <c r="A509" s="730"/>
      <c r="C509" s="4"/>
      <c r="D509" s="4"/>
      <c r="E509" s="4"/>
      <c r="G509" s="4"/>
      <c r="H509" s="4"/>
      <c r="I509" s="4"/>
      <c r="J509" s="4"/>
      <c r="K509" s="4"/>
      <c r="L509" s="3"/>
      <c r="M509" s="3"/>
      <c r="N509" s="4"/>
      <c r="O509" s="4"/>
      <c r="P509" s="4"/>
      <c r="Q509" s="4"/>
      <c r="R509" s="4"/>
      <c r="S509" s="4"/>
      <c r="T509" s="4"/>
      <c r="U509" s="4"/>
      <c r="V509" s="730"/>
      <c r="W509" s="4"/>
    </row>
    <row r="510" spans="1:23" x14ac:dyDescent="0.25">
      <c r="A510" s="730"/>
      <c r="C510" s="4"/>
      <c r="D510" s="4"/>
      <c r="E510" s="4"/>
      <c r="G510" s="4"/>
      <c r="H510" s="4"/>
      <c r="I510" s="4"/>
      <c r="J510" s="4"/>
      <c r="K510" s="4"/>
      <c r="L510" s="3"/>
      <c r="M510" s="3"/>
      <c r="N510" s="4"/>
      <c r="O510" s="4"/>
      <c r="P510" s="4"/>
      <c r="Q510" s="4"/>
      <c r="R510" s="4"/>
      <c r="S510" s="4"/>
      <c r="T510" s="4"/>
      <c r="U510" s="4"/>
      <c r="V510" s="730"/>
      <c r="W510" s="4"/>
    </row>
    <row r="511" spans="1:23" x14ac:dyDescent="0.25">
      <c r="A511" s="730"/>
      <c r="C511" s="4"/>
      <c r="D511" s="4"/>
      <c r="E511" s="4"/>
      <c r="G511" s="4"/>
      <c r="H511" s="4"/>
      <c r="I511" s="4"/>
      <c r="J511" s="4"/>
      <c r="K511" s="4"/>
      <c r="L511" s="3"/>
      <c r="M511" s="3"/>
      <c r="N511" s="4"/>
      <c r="O511" s="4"/>
      <c r="P511" s="4"/>
      <c r="Q511" s="4"/>
      <c r="R511" s="4"/>
      <c r="S511" s="4"/>
      <c r="T511" s="4"/>
      <c r="U511" s="4"/>
      <c r="V511" s="730"/>
      <c r="W511" s="4"/>
    </row>
    <row r="512" spans="1:23" x14ac:dyDescent="0.25">
      <c r="A512" s="730"/>
      <c r="C512" s="4"/>
      <c r="D512" s="4"/>
      <c r="E512" s="4"/>
      <c r="G512" s="4"/>
      <c r="H512" s="4"/>
      <c r="I512" s="4"/>
      <c r="J512" s="4"/>
      <c r="K512" s="4"/>
      <c r="L512" s="3"/>
      <c r="M512" s="3"/>
      <c r="N512" s="4"/>
      <c r="O512" s="4"/>
      <c r="P512" s="4"/>
      <c r="Q512" s="4"/>
      <c r="R512" s="4"/>
      <c r="S512" s="4"/>
      <c r="T512" s="4"/>
      <c r="U512" s="4"/>
      <c r="V512" s="730"/>
      <c r="W512" s="4"/>
    </row>
    <row r="513" spans="1:23" x14ac:dyDescent="0.25">
      <c r="A513" s="730"/>
      <c r="C513" s="4"/>
      <c r="D513" s="4"/>
      <c r="E513" s="4"/>
      <c r="G513" s="4"/>
      <c r="H513" s="4"/>
      <c r="I513" s="4"/>
      <c r="J513" s="4"/>
      <c r="K513" s="4"/>
      <c r="L513" s="3"/>
      <c r="M513" s="3"/>
      <c r="N513" s="4"/>
      <c r="O513" s="4"/>
      <c r="P513" s="4"/>
      <c r="Q513" s="4"/>
      <c r="R513" s="4"/>
      <c r="S513" s="4"/>
      <c r="T513" s="4"/>
      <c r="U513" s="4"/>
      <c r="V513" s="730"/>
      <c r="W513" s="4"/>
    </row>
    <row r="514" spans="1:23" x14ac:dyDescent="0.25">
      <c r="A514" s="730"/>
      <c r="C514" s="4"/>
      <c r="D514" s="4"/>
      <c r="E514" s="4"/>
      <c r="G514" s="4"/>
      <c r="H514" s="4"/>
      <c r="I514" s="4"/>
      <c r="J514" s="4"/>
      <c r="K514" s="4"/>
      <c r="L514" s="3"/>
      <c r="M514" s="3"/>
      <c r="N514" s="4"/>
      <c r="O514" s="4"/>
      <c r="P514" s="4"/>
      <c r="Q514" s="4"/>
      <c r="R514" s="4"/>
      <c r="S514" s="4"/>
      <c r="T514" s="4"/>
      <c r="U514" s="4"/>
      <c r="V514" s="730"/>
      <c r="W514" s="4"/>
    </row>
    <row r="515" spans="1:23" x14ac:dyDescent="0.25">
      <c r="A515" s="730"/>
      <c r="C515" s="4"/>
      <c r="D515" s="4"/>
      <c r="E515" s="4"/>
      <c r="G515" s="4"/>
      <c r="H515" s="4"/>
      <c r="I515" s="4"/>
      <c r="J515" s="4"/>
      <c r="K515" s="4"/>
      <c r="L515" s="3"/>
      <c r="M515" s="3"/>
      <c r="N515" s="4"/>
      <c r="O515" s="4"/>
      <c r="P515" s="4"/>
      <c r="Q515" s="4"/>
      <c r="R515" s="4"/>
      <c r="S515" s="4"/>
      <c r="T515" s="4"/>
      <c r="U515" s="4"/>
      <c r="V515" s="730"/>
      <c r="W515" s="4"/>
    </row>
    <row r="516" spans="1:23" x14ac:dyDescent="0.25">
      <c r="A516" s="730"/>
      <c r="C516" s="4"/>
      <c r="D516" s="4"/>
      <c r="E516" s="4"/>
      <c r="G516" s="4"/>
      <c r="H516" s="4"/>
      <c r="I516" s="4"/>
      <c r="J516" s="4"/>
      <c r="K516" s="4"/>
      <c r="L516" s="3"/>
      <c r="M516" s="3"/>
      <c r="N516" s="4"/>
      <c r="O516" s="4"/>
      <c r="P516" s="4"/>
      <c r="Q516" s="4"/>
      <c r="R516" s="4"/>
      <c r="S516" s="4"/>
      <c r="T516" s="4"/>
      <c r="U516" s="4"/>
      <c r="V516" s="730"/>
      <c r="W516" s="4"/>
    </row>
    <row r="517" spans="1:23" x14ac:dyDescent="0.25">
      <c r="A517" s="730"/>
      <c r="C517" s="4"/>
      <c r="D517" s="4"/>
      <c r="E517" s="4"/>
      <c r="G517" s="4"/>
      <c r="H517" s="4"/>
      <c r="I517" s="4"/>
      <c r="J517" s="4"/>
      <c r="K517" s="4"/>
      <c r="L517" s="3"/>
      <c r="M517" s="3"/>
      <c r="N517" s="4"/>
      <c r="O517" s="4"/>
      <c r="P517" s="4"/>
      <c r="Q517" s="4"/>
      <c r="R517" s="4"/>
      <c r="S517" s="4"/>
      <c r="T517" s="4"/>
      <c r="U517" s="4"/>
      <c r="V517" s="730"/>
      <c r="W517" s="4"/>
    </row>
    <row r="518" spans="1:23" x14ac:dyDescent="0.25">
      <c r="A518" s="730"/>
      <c r="C518" s="4"/>
      <c r="D518" s="4"/>
      <c r="E518" s="4"/>
      <c r="G518" s="4"/>
      <c r="H518" s="4"/>
      <c r="I518" s="4"/>
      <c r="J518" s="4"/>
      <c r="K518" s="4"/>
      <c r="L518" s="3"/>
      <c r="M518" s="3"/>
      <c r="N518" s="4"/>
      <c r="O518" s="4"/>
      <c r="P518" s="4"/>
      <c r="Q518" s="4"/>
      <c r="R518" s="4"/>
      <c r="S518" s="4"/>
      <c r="T518" s="4"/>
      <c r="U518" s="4"/>
      <c r="V518" s="730"/>
      <c r="W518" s="4"/>
    </row>
    <row r="519" spans="1:23" x14ac:dyDescent="0.25">
      <c r="A519" s="730"/>
      <c r="C519" s="4"/>
      <c r="D519" s="4"/>
      <c r="E519" s="4"/>
      <c r="G519" s="4"/>
      <c r="H519" s="4"/>
      <c r="I519" s="4"/>
      <c r="J519" s="4"/>
      <c r="K519" s="4"/>
      <c r="L519" s="3"/>
      <c r="M519" s="3"/>
      <c r="N519" s="4"/>
      <c r="O519" s="4"/>
      <c r="P519" s="4"/>
      <c r="Q519" s="4"/>
      <c r="R519" s="4"/>
      <c r="S519" s="4"/>
      <c r="T519" s="4"/>
      <c r="U519" s="4"/>
      <c r="V519" s="730"/>
      <c r="W519" s="4"/>
    </row>
    <row r="520" spans="1:23" x14ac:dyDescent="0.25">
      <c r="A520" s="730"/>
      <c r="C520" s="4"/>
      <c r="D520" s="4"/>
      <c r="E520" s="4"/>
      <c r="G520" s="4"/>
      <c r="H520" s="4"/>
      <c r="I520" s="4"/>
      <c r="J520" s="4"/>
      <c r="K520" s="4"/>
      <c r="L520" s="3"/>
      <c r="M520" s="3"/>
      <c r="N520" s="4"/>
      <c r="O520" s="4"/>
      <c r="P520" s="4"/>
      <c r="Q520" s="4"/>
      <c r="R520" s="4"/>
      <c r="S520" s="4"/>
      <c r="T520" s="4"/>
      <c r="U520" s="4"/>
      <c r="V520" s="730"/>
      <c r="W520" s="4"/>
    </row>
    <row r="521" spans="1:23" x14ac:dyDescent="0.25">
      <c r="A521" s="730"/>
      <c r="C521" s="4"/>
      <c r="D521" s="4"/>
      <c r="E521" s="4"/>
      <c r="G521" s="4"/>
      <c r="H521" s="4"/>
      <c r="I521" s="4"/>
      <c r="J521" s="4"/>
      <c r="K521" s="4"/>
      <c r="L521" s="3"/>
      <c r="M521" s="3"/>
      <c r="N521" s="4"/>
      <c r="O521" s="4"/>
      <c r="P521" s="4"/>
      <c r="Q521" s="4"/>
      <c r="R521" s="4"/>
      <c r="S521" s="4"/>
      <c r="T521" s="4"/>
      <c r="U521" s="4"/>
      <c r="V521" s="730"/>
      <c r="W521" s="4"/>
    </row>
    <row r="522" spans="1:23" x14ac:dyDescent="0.25">
      <c r="A522" s="730"/>
      <c r="C522" s="4"/>
      <c r="D522" s="4"/>
      <c r="E522" s="4"/>
      <c r="G522" s="4"/>
      <c r="H522" s="4"/>
      <c r="I522" s="4"/>
      <c r="J522" s="4"/>
      <c r="K522" s="4"/>
      <c r="L522" s="3"/>
      <c r="M522" s="3"/>
      <c r="N522" s="4"/>
      <c r="O522" s="4"/>
      <c r="P522" s="4"/>
      <c r="Q522" s="4"/>
      <c r="R522" s="4"/>
      <c r="S522" s="4"/>
      <c r="T522" s="4"/>
      <c r="U522" s="4"/>
      <c r="V522" s="730"/>
      <c r="W522" s="4"/>
    </row>
    <row r="523" spans="1:23" x14ac:dyDescent="0.25">
      <c r="A523" s="730"/>
      <c r="C523" s="4"/>
      <c r="D523" s="4"/>
      <c r="E523" s="4"/>
      <c r="G523" s="4"/>
      <c r="H523" s="4"/>
      <c r="I523" s="4"/>
      <c r="J523" s="4"/>
      <c r="K523" s="4"/>
      <c r="L523" s="3"/>
      <c r="M523" s="3"/>
      <c r="N523" s="4"/>
      <c r="O523" s="4"/>
      <c r="P523" s="4"/>
      <c r="Q523" s="4"/>
      <c r="R523" s="4"/>
      <c r="S523" s="4"/>
      <c r="T523" s="4"/>
      <c r="U523" s="4"/>
      <c r="V523" s="730"/>
      <c r="W523" s="4"/>
    </row>
    <row r="524" spans="1:23" x14ac:dyDescent="0.25">
      <c r="A524" s="730"/>
      <c r="C524" s="4"/>
      <c r="D524" s="4"/>
      <c r="E524" s="4"/>
      <c r="G524" s="4"/>
      <c r="H524" s="4"/>
      <c r="I524" s="4"/>
      <c r="J524" s="4"/>
      <c r="K524" s="4"/>
      <c r="L524" s="3"/>
      <c r="M524" s="3"/>
      <c r="N524" s="4"/>
      <c r="O524" s="4"/>
      <c r="P524" s="4"/>
      <c r="Q524" s="4"/>
      <c r="R524" s="4"/>
      <c r="S524" s="4"/>
      <c r="T524" s="4"/>
      <c r="U524" s="4"/>
      <c r="V524" s="730"/>
      <c r="W524" s="4"/>
    </row>
    <row r="525" spans="1:23" x14ac:dyDescent="0.25">
      <c r="A525" s="730"/>
      <c r="C525" s="4"/>
      <c r="D525" s="4"/>
      <c r="E525" s="4"/>
      <c r="G525" s="4"/>
      <c r="H525" s="4"/>
      <c r="I525" s="4"/>
      <c r="J525" s="4"/>
      <c r="K525" s="4"/>
      <c r="L525" s="3"/>
      <c r="M525" s="3"/>
      <c r="N525" s="4"/>
      <c r="O525" s="4"/>
      <c r="P525" s="4"/>
      <c r="Q525" s="4"/>
      <c r="R525" s="4"/>
      <c r="S525" s="4"/>
      <c r="T525" s="4"/>
      <c r="U525" s="4"/>
      <c r="V525" s="730"/>
      <c r="W525" s="4"/>
    </row>
    <row r="526" spans="1:23" x14ac:dyDescent="0.25">
      <c r="A526" s="730"/>
      <c r="C526" s="4"/>
      <c r="D526" s="4"/>
      <c r="E526" s="4"/>
      <c r="G526" s="4"/>
      <c r="H526" s="4"/>
      <c r="I526" s="4"/>
      <c r="J526" s="4"/>
      <c r="K526" s="4"/>
      <c r="L526" s="3"/>
      <c r="M526" s="3"/>
      <c r="N526" s="4"/>
      <c r="O526" s="4"/>
      <c r="P526" s="4"/>
      <c r="Q526" s="4"/>
      <c r="R526" s="4"/>
      <c r="S526" s="4"/>
      <c r="T526" s="4"/>
      <c r="U526" s="4"/>
      <c r="V526" s="730"/>
      <c r="W526" s="4"/>
    </row>
    <row r="527" spans="1:23" x14ac:dyDescent="0.25">
      <c r="A527" s="730"/>
      <c r="C527" s="4"/>
      <c r="D527" s="4"/>
      <c r="E527" s="4"/>
      <c r="G527" s="4"/>
      <c r="H527" s="4"/>
      <c r="I527" s="4"/>
      <c r="J527" s="4"/>
      <c r="K527" s="4"/>
      <c r="L527" s="3"/>
      <c r="M527" s="3"/>
      <c r="N527" s="4"/>
      <c r="O527" s="4"/>
      <c r="P527" s="4"/>
      <c r="Q527" s="4"/>
      <c r="R527" s="4"/>
      <c r="S527" s="4"/>
      <c r="T527" s="4"/>
      <c r="U527" s="4"/>
      <c r="V527" s="730"/>
      <c r="W527" s="4"/>
    </row>
    <row r="528" spans="1:23" x14ac:dyDescent="0.25">
      <c r="A528" s="730"/>
      <c r="C528" s="4"/>
      <c r="D528" s="4"/>
      <c r="E528" s="4"/>
      <c r="G528" s="4"/>
      <c r="H528" s="4"/>
      <c r="I528" s="4"/>
      <c r="J528" s="4"/>
      <c r="K528" s="4"/>
      <c r="L528" s="3"/>
      <c r="M528" s="3"/>
      <c r="N528" s="4"/>
      <c r="O528" s="4"/>
      <c r="P528" s="4"/>
      <c r="Q528" s="4"/>
      <c r="R528" s="4"/>
      <c r="S528" s="4"/>
      <c r="T528" s="4"/>
      <c r="U528" s="4"/>
      <c r="V528" s="730"/>
      <c r="W528" s="4"/>
    </row>
    <row r="529" spans="1:23" x14ac:dyDescent="0.25">
      <c r="A529" s="730"/>
      <c r="C529" s="4"/>
      <c r="D529" s="4"/>
      <c r="E529" s="4"/>
      <c r="G529" s="4"/>
      <c r="H529" s="4"/>
      <c r="I529" s="4"/>
      <c r="J529" s="4"/>
      <c r="K529" s="4"/>
      <c r="L529" s="3"/>
      <c r="M529" s="3"/>
      <c r="N529" s="4"/>
      <c r="O529" s="4"/>
      <c r="P529" s="4"/>
      <c r="Q529" s="4"/>
      <c r="R529" s="4"/>
      <c r="S529" s="4"/>
      <c r="T529" s="4"/>
      <c r="U529" s="4"/>
      <c r="V529" s="730"/>
      <c r="W529" s="4"/>
    </row>
    <row r="530" spans="1:23" x14ac:dyDescent="0.25">
      <c r="A530" s="730"/>
      <c r="C530" s="4"/>
      <c r="D530" s="4"/>
      <c r="E530" s="4"/>
      <c r="G530" s="4"/>
      <c r="H530" s="4"/>
      <c r="I530" s="4"/>
      <c r="J530" s="4"/>
      <c r="K530" s="4"/>
      <c r="L530" s="3"/>
      <c r="M530" s="3"/>
      <c r="N530" s="4"/>
      <c r="O530" s="4"/>
      <c r="P530" s="4"/>
      <c r="Q530" s="4"/>
      <c r="R530" s="4"/>
      <c r="S530" s="4"/>
      <c r="T530" s="4"/>
      <c r="U530" s="4"/>
      <c r="V530" s="730"/>
      <c r="W530" s="4"/>
    </row>
    <row r="531" spans="1:23" x14ac:dyDescent="0.25">
      <c r="A531" s="730"/>
      <c r="C531" s="4"/>
      <c r="D531" s="4"/>
      <c r="E531" s="4"/>
      <c r="G531" s="4"/>
      <c r="H531" s="4"/>
      <c r="I531" s="4"/>
      <c r="J531" s="4"/>
      <c r="K531" s="4"/>
      <c r="L531" s="3"/>
      <c r="M531" s="3"/>
      <c r="N531" s="4"/>
      <c r="O531" s="4"/>
      <c r="P531" s="4"/>
      <c r="Q531" s="4"/>
      <c r="R531" s="4"/>
      <c r="S531" s="4"/>
      <c r="T531" s="4"/>
      <c r="U531" s="4"/>
      <c r="V531" s="730"/>
      <c r="W531" s="4"/>
    </row>
    <row r="532" spans="1:23" x14ac:dyDescent="0.25">
      <c r="A532" s="730"/>
      <c r="C532" s="4"/>
      <c r="D532" s="4"/>
      <c r="E532" s="4"/>
      <c r="G532" s="4"/>
      <c r="H532" s="4"/>
      <c r="I532" s="4"/>
      <c r="J532" s="4"/>
      <c r="K532" s="4"/>
      <c r="L532" s="3"/>
      <c r="M532" s="3"/>
      <c r="N532" s="4"/>
      <c r="O532" s="4"/>
      <c r="P532" s="4"/>
      <c r="Q532" s="4"/>
      <c r="R532" s="4"/>
      <c r="S532" s="4"/>
      <c r="T532" s="4"/>
      <c r="U532" s="4"/>
      <c r="V532" s="730"/>
      <c r="W532" s="4"/>
    </row>
    <row r="533" spans="1:23" x14ac:dyDescent="0.25">
      <c r="A533" s="730"/>
      <c r="C533" s="4"/>
      <c r="D533" s="4"/>
      <c r="E533" s="4"/>
      <c r="G533" s="4"/>
      <c r="H533" s="4"/>
      <c r="I533" s="4"/>
      <c r="J533" s="4"/>
      <c r="K533" s="4"/>
      <c r="L533" s="3"/>
      <c r="M533" s="3"/>
      <c r="N533" s="4"/>
      <c r="O533" s="4"/>
      <c r="P533" s="4"/>
      <c r="Q533" s="4"/>
      <c r="R533" s="4"/>
      <c r="S533" s="4"/>
      <c r="T533" s="4"/>
      <c r="U533" s="4"/>
      <c r="V533" s="730"/>
      <c r="W533" s="4"/>
    </row>
    <row r="534" spans="1:23" x14ac:dyDescent="0.25">
      <c r="A534" s="730"/>
      <c r="C534" s="4"/>
      <c r="D534" s="4"/>
      <c r="E534" s="4"/>
      <c r="G534" s="4"/>
      <c r="H534" s="4"/>
      <c r="I534" s="4"/>
      <c r="J534" s="4"/>
      <c r="K534" s="4"/>
      <c r="L534" s="3"/>
      <c r="M534" s="3"/>
      <c r="N534" s="4"/>
      <c r="O534" s="4"/>
      <c r="P534" s="4"/>
      <c r="Q534" s="4"/>
      <c r="R534" s="4"/>
      <c r="S534" s="4"/>
      <c r="T534" s="4"/>
      <c r="U534" s="4"/>
      <c r="V534" s="730"/>
      <c r="W534" s="4"/>
    </row>
    <row r="535" spans="1:23" x14ac:dyDescent="0.25">
      <c r="A535" s="730"/>
      <c r="C535" s="4"/>
      <c r="D535" s="4"/>
      <c r="E535" s="4"/>
      <c r="G535" s="4"/>
      <c r="H535" s="4"/>
      <c r="I535" s="4"/>
      <c r="J535" s="4"/>
      <c r="K535" s="4"/>
      <c r="L535" s="3"/>
      <c r="M535" s="3"/>
      <c r="N535" s="4"/>
      <c r="O535" s="4"/>
      <c r="P535" s="4"/>
      <c r="Q535" s="4"/>
      <c r="R535" s="4"/>
      <c r="S535" s="4"/>
      <c r="T535" s="4"/>
      <c r="U535" s="4"/>
      <c r="V535" s="730"/>
      <c r="W535" s="4"/>
    </row>
    <row r="536" spans="1:23" x14ac:dyDescent="0.25">
      <c r="A536" s="730"/>
      <c r="C536" s="4"/>
      <c r="D536" s="4"/>
      <c r="E536" s="4"/>
      <c r="G536" s="4"/>
      <c r="H536" s="4"/>
      <c r="I536" s="4"/>
      <c r="J536" s="4"/>
      <c r="K536" s="4"/>
      <c r="L536" s="3"/>
      <c r="M536" s="3"/>
      <c r="N536" s="4"/>
      <c r="O536" s="4"/>
      <c r="P536" s="4"/>
      <c r="Q536" s="4"/>
      <c r="R536" s="4"/>
      <c r="S536" s="4"/>
      <c r="T536" s="4"/>
      <c r="U536" s="4"/>
      <c r="V536" s="730"/>
      <c r="W536" s="4"/>
    </row>
    <row r="537" spans="1:23" x14ac:dyDescent="0.25">
      <c r="A537" s="730"/>
      <c r="C537" s="4"/>
      <c r="D537" s="4"/>
      <c r="E537" s="4"/>
      <c r="G537" s="4"/>
      <c r="H537" s="4"/>
      <c r="I537" s="4"/>
      <c r="J537" s="4"/>
      <c r="K537" s="4"/>
      <c r="L537" s="3"/>
      <c r="M537" s="3"/>
      <c r="N537" s="4"/>
      <c r="O537" s="4"/>
      <c r="P537" s="4"/>
      <c r="Q537" s="4"/>
      <c r="R537" s="4"/>
      <c r="S537" s="4"/>
      <c r="T537" s="4"/>
      <c r="U537" s="4"/>
      <c r="V537" s="730"/>
      <c r="W537" s="4"/>
    </row>
    <row r="538" spans="1:23" x14ac:dyDescent="0.25">
      <c r="A538" s="730"/>
      <c r="C538" s="4"/>
      <c r="D538" s="4"/>
      <c r="E538" s="4"/>
      <c r="G538" s="4"/>
      <c r="H538" s="4"/>
      <c r="I538" s="4"/>
      <c r="J538" s="4"/>
      <c r="K538" s="4"/>
      <c r="L538" s="3"/>
      <c r="M538" s="3"/>
      <c r="N538" s="4"/>
      <c r="O538" s="4"/>
      <c r="P538" s="4"/>
      <c r="Q538" s="4"/>
      <c r="R538" s="4"/>
      <c r="S538" s="4"/>
      <c r="T538" s="4"/>
      <c r="U538" s="4"/>
      <c r="V538" s="730"/>
      <c r="W538" s="4"/>
    </row>
    <row r="539" spans="1:23" x14ac:dyDescent="0.25">
      <c r="A539" s="730"/>
      <c r="C539" s="4"/>
      <c r="D539" s="4"/>
      <c r="E539" s="4"/>
      <c r="G539" s="4"/>
      <c r="H539" s="4"/>
      <c r="I539" s="4"/>
      <c r="J539" s="4"/>
      <c r="K539" s="4"/>
      <c r="L539" s="3"/>
      <c r="M539" s="3"/>
      <c r="N539" s="4"/>
      <c r="O539" s="4"/>
      <c r="P539" s="4"/>
      <c r="Q539" s="4"/>
      <c r="R539" s="4"/>
      <c r="S539" s="4"/>
      <c r="T539" s="4"/>
      <c r="U539" s="4"/>
      <c r="V539" s="730"/>
      <c r="W539" s="4"/>
    </row>
    <row r="540" spans="1:23" x14ac:dyDescent="0.25">
      <c r="A540" s="730"/>
      <c r="C540" s="4"/>
      <c r="D540" s="4"/>
      <c r="E540" s="4"/>
      <c r="G540" s="4"/>
      <c r="H540" s="4"/>
      <c r="I540" s="4"/>
      <c r="J540" s="4"/>
      <c r="K540" s="4"/>
      <c r="L540" s="3"/>
      <c r="M540" s="3"/>
      <c r="N540" s="4"/>
      <c r="O540" s="4"/>
      <c r="P540" s="4"/>
      <c r="Q540" s="4"/>
      <c r="R540" s="4"/>
      <c r="S540" s="4"/>
      <c r="T540" s="4"/>
      <c r="U540" s="4"/>
      <c r="V540" s="730"/>
      <c r="W540" s="4"/>
    </row>
    <row r="541" spans="1:23" x14ac:dyDescent="0.25">
      <c r="A541" s="730"/>
      <c r="C541" s="4"/>
      <c r="D541" s="4"/>
      <c r="E541" s="4"/>
      <c r="G541" s="4"/>
      <c r="H541" s="4"/>
      <c r="I541" s="4"/>
      <c r="J541" s="4"/>
      <c r="K541" s="4"/>
      <c r="L541" s="3"/>
      <c r="M541" s="3"/>
      <c r="N541" s="4"/>
      <c r="O541" s="4"/>
      <c r="P541" s="4"/>
      <c r="Q541" s="4"/>
      <c r="R541" s="4"/>
      <c r="S541" s="4"/>
      <c r="T541" s="4"/>
      <c r="U541" s="4"/>
      <c r="V541" s="730"/>
      <c r="W541" s="4"/>
    </row>
    <row r="542" spans="1:23" x14ac:dyDescent="0.25">
      <c r="A542" s="730"/>
      <c r="C542" s="4"/>
      <c r="D542" s="4"/>
      <c r="E542" s="4"/>
      <c r="G542" s="4"/>
      <c r="H542" s="4"/>
      <c r="I542" s="4"/>
      <c r="J542" s="4"/>
      <c r="K542" s="4"/>
      <c r="L542" s="3"/>
      <c r="M542" s="3"/>
      <c r="N542" s="4"/>
      <c r="O542" s="4"/>
      <c r="P542" s="4"/>
      <c r="Q542" s="4"/>
      <c r="R542" s="4"/>
      <c r="S542" s="4"/>
      <c r="T542" s="4"/>
      <c r="U542" s="4"/>
      <c r="V542" s="730"/>
      <c r="W542" s="4"/>
    </row>
    <row r="543" spans="1:23" x14ac:dyDescent="0.25">
      <c r="A543" s="730"/>
      <c r="C543" s="4"/>
      <c r="D543" s="4"/>
      <c r="E543" s="4"/>
      <c r="G543" s="4"/>
      <c r="H543" s="4"/>
      <c r="I543" s="4"/>
      <c r="J543" s="4"/>
      <c r="K543" s="4"/>
      <c r="L543" s="3"/>
      <c r="M543" s="3"/>
      <c r="N543" s="4"/>
      <c r="O543" s="4"/>
      <c r="P543" s="4"/>
      <c r="Q543" s="4"/>
      <c r="R543" s="4"/>
      <c r="S543" s="4"/>
      <c r="T543" s="4"/>
      <c r="U543" s="4"/>
      <c r="V543" s="730"/>
      <c r="W543" s="4"/>
    </row>
    <row r="544" spans="1:23" x14ac:dyDescent="0.25">
      <c r="A544" s="730"/>
      <c r="C544" s="4"/>
      <c r="D544" s="4"/>
      <c r="E544" s="4"/>
      <c r="G544" s="4"/>
      <c r="H544" s="4"/>
      <c r="I544" s="4"/>
      <c r="J544" s="4"/>
      <c r="K544" s="4"/>
      <c r="L544" s="3"/>
      <c r="M544" s="3"/>
      <c r="N544" s="4"/>
      <c r="O544" s="4"/>
      <c r="P544" s="4"/>
      <c r="Q544" s="4"/>
      <c r="R544" s="4"/>
      <c r="S544" s="4"/>
      <c r="T544" s="4"/>
      <c r="U544" s="4"/>
      <c r="V544" s="730"/>
      <c r="W544" s="4"/>
    </row>
    <row r="545" spans="1:23" x14ac:dyDescent="0.25">
      <c r="A545" s="730"/>
      <c r="C545" s="4"/>
      <c r="D545" s="4"/>
      <c r="E545" s="4"/>
      <c r="G545" s="4"/>
      <c r="H545" s="4"/>
      <c r="I545" s="4"/>
      <c r="J545" s="4"/>
      <c r="K545" s="4"/>
      <c r="L545" s="3"/>
      <c r="M545" s="3"/>
      <c r="N545" s="4"/>
      <c r="O545" s="4"/>
      <c r="P545" s="4"/>
      <c r="Q545" s="4"/>
      <c r="R545" s="4"/>
      <c r="S545" s="4"/>
      <c r="T545" s="4"/>
      <c r="U545" s="4"/>
      <c r="V545" s="730"/>
      <c r="W545" s="4"/>
    </row>
    <row r="546" spans="1:23" x14ac:dyDescent="0.25">
      <c r="A546" s="730"/>
      <c r="C546" s="4"/>
      <c r="D546" s="4"/>
      <c r="E546" s="4"/>
      <c r="G546" s="4"/>
      <c r="H546" s="4"/>
      <c r="I546" s="4"/>
      <c r="J546" s="4"/>
      <c r="K546" s="4"/>
      <c r="L546" s="3"/>
      <c r="M546" s="3"/>
      <c r="N546" s="4"/>
      <c r="O546" s="4"/>
      <c r="P546" s="4"/>
      <c r="Q546" s="4"/>
      <c r="R546" s="4"/>
      <c r="S546" s="4"/>
      <c r="T546" s="4"/>
      <c r="U546" s="4"/>
      <c r="V546" s="730"/>
      <c r="W546" s="4"/>
    </row>
    <row r="547" spans="1:23" x14ac:dyDescent="0.25">
      <c r="A547" s="730"/>
      <c r="C547" s="4"/>
      <c r="D547" s="4"/>
      <c r="E547" s="4"/>
      <c r="G547" s="4"/>
      <c r="H547" s="4"/>
      <c r="I547" s="4"/>
      <c r="J547" s="4"/>
      <c r="K547" s="4"/>
      <c r="L547" s="3"/>
      <c r="M547" s="3"/>
      <c r="N547" s="4"/>
      <c r="O547" s="4"/>
      <c r="P547" s="4"/>
      <c r="Q547" s="4"/>
      <c r="R547" s="4"/>
      <c r="S547" s="4"/>
      <c r="T547" s="4"/>
      <c r="U547" s="4"/>
      <c r="V547" s="730"/>
      <c r="W547" s="4"/>
    </row>
    <row r="548" spans="1:23" x14ac:dyDescent="0.25">
      <c r="A548" s="730"/>
      <c r="C548" s="4"/>
      <c r="D548" s="4"/>
      <c r="E548" s="4"/>
      <c r="G548" s="4"/>
      <c r="H548" s="4"/>
      <c r="I548" s="4"/>
      <c r="J548" s="4"/>
      <c r="K548" s="4"/>
      <c r="L548" s="3"/>
      <c r="M548" s="3"/>
      <c r="N548" s="4"/>
      <c r="O548" s="4"/>
      <c r="P548" s="4"/>
      <c r="Q548" s="4"/>
      <c r="R548" s="4"/>
      <c r="S548" s="4"/>
      <c r="T548" s="4"/>
      <c r="U548" s="4"/>
      <c r="V548" s="730"/>
      <c r="W548" s="4"/>
    </row>
    <row r="549" spans="1:23" x14ac:dyDescent="0.25">
      <c r="A549" s="730"/>
      <c r="C549" s="4"/>
      <c r="D549" s="4"/>
      <c r="E549" s="4"/>
      <c r="G549" s="4"/>
      <c r="H549" s="4"/>
      <c r="I549" s="4"/>
      <c r="J549" s="4"/>
      <c r="K549" s="4"/>
      <c r="L549" s="3"/>
      <c r="M549" s="3"/>
      <c r="N549" s="4"/>
      <c r="O549" s="4"/>
      <c r="P549" s="4"/>
      <c r="Q549" s="4"/>
      <c r="R549" s="4"/>
      <c r="S549" s="4"/>
      <c r="T549" s="4"/>
      <c r="U549" s="4"/>
      <c r="V549" s="730"/>
      <c r="W549" s="4"/>
    </row>
    <row r="550" spans="1:23" x14ac:dyDescent="0.25">
      <c r="A550" s="730"/>
      <c r="C550" s="4"/>
      <c r="D550" s="4"/>
      <c r="E550" s="4"/>
      <c r="G550" s="4"/>
      <c r="H550" s="4"/>
      <c r="I550" s="4"/>
      <c r="J550" s="4"/>
      <c r="K550" s="4"/>
      <c r="L550" s="3"/>
      <c r="M550" s="3"/>
      <c r="N550" s="4"/>
      <c r="O550" s="4"/>
      <c r="P550" s="4"/>
      <c r="Q550" s="4"/>
      <c r="R550" s="4"/>
      <c r="S550" s="4"/>
      <c r="T550" s="4"/>
      <c r="U550" s="4"/>
      <c r="V550" s="730"/>
      <c r="W550" s="4"/>
    </row>
    <row r="551" spans="1:23" x14ac:dyDescent="0.25">
      <c r="A551" s="730"/>
      <c r="C551" s="4"/>
      <c r="D551" s="4"/>
      <c r="E551" s="4"/>
      <c r="G551" s="4"/>
      <c r="H551" s="4"/>
      <c r="I551" s="4"/>
      <c r="J551" s="4"/>
      <c r="K551" s="4"/>
      <c r="L551" s="3"/>
      <c r="M551" s="3"/>
      <c r="N551" s="4"/>
      <c r="O551" s="4"/>
      <c r="P551" s="4"/>
      <c r="Q551" s="4"/>
      <c r="R551" s="4"/>
      <c r="S551" s="4"/>
      <c r="T551" s="4"/>
      <c r="U551" s="4"/>
      <c r="V551" s="730"/>
      <c r="W551" s="4"/>
    </row>
    <row r="552" spans="1:23" x14ac:dyDescent="0.25">
      <c r="A552" s="730"/>
      <c r="C552" s="4"/>
      <c r="D552" s="4"/>
      <c r="E552" s="4"/>
      <c r="G552" s="4"/>
      <c r="H552" s="4"/>
      <c r="I552" s="4"/>
      <c r="J552" s="4"/>
      <c r="K552" s="4"/>
      <c r="L552" s="3"/>
      <c r="M552" s="3"/>
      <c r="N552" s="4"/>
      <c r="O552" s="4"/>
      <c r="P552" s="4"/>
      <c r="Q552" s="4"/>
      <c r="R552" s="4"/>
      <c r="S552" s="4"/>
      <c r="T552" s="4"/>
      <c r="U552" s="4"/>
      <c r="V552" s="730"/>
      <c r="W552" s="4"/>
    </row>
    <row r="553" spans="1:23" x14ac:dyDescent="0.25">
      <c r="A553" s="730"/>
      <c r="C553" s="4"/>
      <c r="D553" s="4"/>
      <c r="E553" s="4"/>
      <c r="G553" s="4"/>
      <c r="H553" s="4"/>
      <c r="I553" s="4"/>
      <c r="J553" s="4"/>
      <c r="K553" s="4"/>
      <c r="L553" s="3"/>
      <c r="M553" s="3"/>
      <c r="N553" s="4"/>
      <c r="O553" s="4"/>
      <c r="P553" s="4"/>
      <c r="Q553" s="4"/>
      <c r="R553" s="4"/>
      <c r="S553" s="4"/>
      <c r="T553" s="4"/>
      <c r="U553" s="4"/>
      <c r="V553" s="730"/>
      <c r="W553" s="4"/>
    </row>
    <row r="554" spans="1:23" x14ac:dyDescent="0.25">
      <c r="A554" s="730"/>
      <c r="C554" s="4"/>
      <c r="D554" s="4"/>
      <c r="E554" s="4"/>
      <c r="G554" s="4"/>
      <c r="H554" s="4"/>
      <c r="I554" s="4"/>
      <c r="J554" s="4"/>
      <c r="K554" s="4"/>
      <c r="L554" s="3"/>
      <c r="M554" s="3"/>
      <c r="N554" s="4"/>
      <c r="O554" s="4"/>
      <c r="P554" s="4"/>
      <c r="Q554" s="4"/>
      <c r="R554" s="4"/>
      <c r="S554" s="4"/>
      <c r="T554" s="4"/>
      <c r="U554" s="4"/>
      <c r="V554" s="730"/>
      <c r="W554" s="4"/>
    </row>
    <row r="555" spans="1:23" x14ac:dyDescent="0.25">
      <c r="A555" s="730"/>
      <c r="C555" s="4"/>
      <c r="D555" s="4"/>
      <c r="E555" s="4"/>
      <c r="G555" s="4"/>
      <c r="H555" s="4"/>
      <c r="I555" s="4"/>
      <c r="J555" s="4"/>
      <c r="K555" s="4"/>
      <c r="L555" s="3"/>
      <c r="M555" s="3"/>
      <c r="N555" s="4"/>
      <c r="O555" s="4"/>
      <c r="P555" s="4"/>
      <c r="Q555" s="4"/>
      <c r="R555" s="4"/>
      <c r="S555" s="4"/>
      <c r="T555" s="4"/>
      <c r="U555" s="4"/>
      <c r="V555" s="730"/>
      <c r="W555" s="4"/>
    </row>
    <row r="556" spans="1:23" x14ac:dyDescent="0.25">
      <c r="A556" s="730"/>
      <c r="C556" s="4"/>
      <c r="D556" s="4"/>
      <c r="E556" s="4"/>
      <c r="G556" s="4"/>
      <c r="H556" s="4"/>
      <c r="I556" s="4"/>
      <c r="J556" s="4"/>
      <c r="K556" s="4"/>
      <c r="L556" s="3"/>
      <c r="M556" s="3"/>
      <c r="N556" s="4"/>
      <c r="O556" s="4"/>
      <c r="P556" s="4"/>
      <c r="Q556" s="4"/>
      <c r="R556" s="4"/>
      <c r="S556" s="4"/>
      <c r="T556" s="4"/>
      <c r="U556" s="4"/>
      <c r="V556" s="730"/>
      <c r="W556" s="4"/>
    </row>
    <row r="557" spans="1:23" x14ac:dyDescent="0.25">
      <c r="A557" s="730"/>
      <c r="C557" s="4"/>
      <c r="D557" s="4"/>
      <c r="E557" s="4"/>
      <c r="G557" s="4"/>
      <c r="H557" s="4"/>
      <c r="I557" s="4"/>
      <c r="J557" s="4"/>
      <c r="K557" s="4"/>
      <c r="L557" s="3"/>
      <c r="M557" s="3"/>
      <c r="N557" s="4"/>
      <c r="O557" s="4"/>
      <c r="P557" s="4"/>
      <c r="Q557" s="4"/>
      <c r="R557" s="4"/>
      <c r="S557" s="4"/>
      <c r="T557" s="4"/>
      <c r="U557" s="4"/>
      <c r="V557" s="730"/>
      <c r="W557" s="4"/>
    </row>
    <row r="558" spans="1:23" x14ac:dyDescent="0.25">
      <c r="A558" s="730"/>
      <c r="C558" s="4"/>
      <c r="D558" s="4"/>
      <c r="E558" s="4"/>
      <c r="G558" s="4"/>
      <c r="H558" s="4"/>
      <c r="I558" s="4"/>
      <c r="J558" s="4"/>
      <c r="K558" s="4"/>
      <c r="L558" s="3"/>
      <c r="M558" s="3"/>
      <c r="N558" s="4"/>
      <c r="O558" s="4"/>
      <c r="P558" s="4"/>
      <c r="Q558" s="4"/>
      <c r="R558" s="4"/>
      <c r="S558" s="4"/>
      <c r="T558" s="4"/>
      <c r="U558" s="4"/>
      <c r="V558" s="730"/>
      <c r="W558" s="4"/>
    </row>
    <row r="559" spans="1:23" x14ac:dyDescent="0.25">
      <c r="A559" s="730"/>
      <c r="C559" s="4"/>
      <c r="D559" s="4"/>
      <c r="E559" s="4"/>
      <c r="G559" s="4"/>
      <c r="H559" s="4"/>
      <c r="I559" s="4"/>
      <c r="J559" s="4"/>
      <c r="K559" s="4"/>
      <c r="L559" s="3"/>
      <c r="M559" s="3"/>
      <c r="N559" s="4"/>
      <c r="O559" s="4"/>
      <c r="P559" s="4"/>
      <c r="Q559" s="4"/>
      <c r="R559" s="4"/>
      <c r="S559" s="4"/>
      <c r="T559" s="4"/>
      <c r="U559" s="4"/>
      <c r="V559" s="730"/>
      <c r="W559" s="4"/>
    </row>
    <row r="560" spans="1:23" x14ac:dyDescent="0.25">
      <c r="A560" s="730"/>
      <c r="C560" s="4"/>
      <c r="D560" s="4"/>
      <c r="E560" s="4"/>
      <c r="G560" s="4"/>
      <c r="H560" s="4"/>
      <c r="I560" s="4"/>
      <c r="J560" s="4"/>
      <c r="K560" s="4"/>
      <c r="L560" s="3"/>
      <c r="M560" s="3"/>
      <c r="N560" s="4"/>
      <c r="O560" s="4"/>
      <c r="P560" s="4"/>
      <c r="Q560" s="4"/>
      <c r="R560" s="4"/>
      <c r="S560" s="4"/>
      <c r="T560" s="4"/>
      <c r="U560" s="4"/>
      <c r="V560" s="730"/>
      <c r="W560" s="4"/>
    </row>
    <row r="561" spans="1:23" x14ac:dyDescent="0.25">
      <c r="A561" s="730"/>
      <c r="C561" s="4"/>
      <c r="D561" s="4"/>
      <c r="E561" s="4"/>
      <c r="G561" s="4"/>
      <c r="H561" s="4"/>
      <c r="I561" s="4"/>
      <c r="J561" s="4"/>
      <c r="K561" s="4"/>
      <c r="L561" s="3"/>
      <c r="M561" s="3"/>
      <c r="N561" s="4"/>
      <c r="O561" s="4"/>
      <c r="P561" s="4"/>
      <c r="Q561" s="4"/>
      <c r="R561" s="4"/>
      <c r="S561" s="4"/>
      <c r="T561" s="4"/>
      <c r="U561" s="4"/>
      <c r="V561" s="730"/>
      <c r="W561" s="4"/>
    </row>
    <row r="562" spans="1:23" x14ac:dyDescent="0.25">
      <c r="A562" s="730"/>
      <c r="C562" s="4"/>
      <c r="D562" s="4"/>
      <c r="E562" s="4"/>
      <c r="G562" s="4"/>
      <c r="H562" s="4"/>
      <c r="I562" s="4"/>
      <c r="J562" s="4"/>
      <c r="K562" s="4"/>
      <c r="L562" s="3"/>
      <c r="M562" s="3"/>
      <c r="N562" s="4"/>
      <c r="O562" s="4"/>
      <c r="P562" s="4"/>
      <c r="Q562" s="4"/>
      <c r="R562" s="4"/>
      <c r="S562" s="4"/>
      <c r="T562" s="4"/>
      <c r="U562" s="4"/>
      <c r="V562" s="730"/>
      <c r="W562" s="4"/>
    </row>
    <row r="563" spans="1:23" x14ac:dyDescent="0.25">
      <c r="A563" s="730"/>
      <c r="C563" s="4"/>
      <c r="D563" s="4"/>
      <c r="E563" s="4"/>
      <c r="G563" s="4"/>
      <c r="H563" s="4"/>
      <c r="I563" s="4"/>
      <c r="J563" s="4"/>
      <c r="K563" s="4"/>
      <c r="L563" s="3"/>
      <c r="M563" s="3"/>
      <c r="N563" s="4"/>
      <c r="O563" s="4"/>
      <c r="P563" s="4"/>
      <c r="Q563" s="4"/>
      <c r="R563" s="4"/>
      <c r="S563" s="4"/>
      <c r="T563" s="4"/>
      <c r="U563" s="4"/>
      <c r="V563" s="730"/>
      <c r="W563" s="4"/>
    </row>
    <row r="564" spans="1:23" x14ac:dyDescent="0.25">
      <c r="A564" s="730"/>
      <c r="C564" s="4"/>
      <c r="D564" s="4"/>
      <c r="E564" s="4"/>
      <c r="G564" s="4"/>
      <c r="H564" s="4"/>
      <c r="I564" s="4"/>
      <c r="J564" s="4"/>
      <c r="K564" s="4"/>
      <c r="L564" s="3"/>
      <c r="M564" s="3"/>
      <c r="N564" s="4"/>
      <c r="O564" s="4"/>
      <c r="P564" s="4"/>
      <c r="Q564" s="4"/>
      <c r="R564" s="4"/>
      <c r="S564" s="4"/>
      <c r="T564" s="4"/>
      <c r="U564" s="4"/>
      <c r="V564" s="730"/>
      <c r="W564" s="4"/>
    </row>
    <row r="565" spans="1:23" x14ac:dyDescent="0.25">
      <c r="A565" s="730"/>
      <c r="C565" s="4"/>
      <c r="D565" s="4"/>
      <c r="E565" s="4"/>
      <c r="G565" s="4"/>
      <c r="H565" s="4"/>
      <c r="I565" s="4"/>
      <c r="J565" s="4"/>
      <c r="K565" s="4"/>
      <c r="L565" s="3"/>
      <c r="M565" s="3"/>
      <c r="N565" s="4"/>
      <c r="O565" s="4"/>
      <c r="P565" s="4"/>
      <c r="Q565" s="4"/>
      <c r="R565" s="4"/>
      <c r="S565" s="4"/>
      <c r="T565" s="4"/>
      <c r="U565" s="4"/>
      <c r="V565" s="730"/>
      <c r="W565" s="4"/>
    </row>
    <row r="566" spans="1:23" x14ac:dyDescent="0.25">
      <c r="A566" s="730"/>
      <c r="C566" s="4"/>
      <c r="D566" s="4"/>
      <c r="E566" s="4"/>
      <c r="G566" s="4"/>
      <c r="H566" s="4"/>
      <c r="I566" s="4"/>
      <c r="J566" s="4"/>
      <c r="K566" s="4"/>
      <c r="L566" s="3"/>
      <c r="M566" s="3"/>
      <c r="N566" s="4"/>
      <c r="O566" s="4"/>
      <c r="P566" s="4"/>
      <c r="Q566" s="4"/>
      <c r="R566" s="4"/>
      <c r="S566" s="4"/>
      <c r="T566" s="4"/>
      <c r="U566" s="4"/>
      <c r="V566" s="730"/>
      <c r="W566" s="4"/>
    </row>
    <row r="567" spans="1:23" x14ac:dyDescent="0.25">
      <c r="A567" s="730"/>
      <c r="C567" s="4"/>
      <c r="D567" s="4"/>
      <c r="E567" s="4"/>
      <c r="G567" s="4"/>
      <c r="H567" s="4"/>
      <c r="I567" s="4"/>
      <c r="J567" s="4"/>
      <c r="K567" s="4"/>
      <c r="L567" s="3"/>
      <c r="M567" s="3"/>
      <c r="N567" s="4"/>
      <c r="O567" s="4"/>
      <c r="P567" s="4"/>
      <c r="Q567" s="4"/>
      <c r="R567" s="4"/>
      <c r="S567" s="4"/>
      <c r="T567" s="4"/>
      <c r="U567" s="4"/>
      <c r="V567" s="730"/>
      <c r="W567" s="4"/>
    </row>
    <row r="568" spans="1:23" x14ac:dyDescent="0.25">
      <c r="A568" s="730"/>
      <c r="C568" s="4"/>
      <c r="D568" s="4"/>
      <c r="E568" s="4"/>
      <c r="G568" s="4"/>
      <c r="H568" s="4"/>
      <c r="I568" s="4"/>
      <c r="J568" s="4"/>
      <c r="K568" s="4"/>
      <c r="L568" s="3"/>
      <c r="M568" s="3"/>
      <c r="N568" s="4"/>
      <c r="O568" s="4"/>
      <c r="P568" s="4"/>
      <c r="Q568" s="4"/>
      <c r="R568" s="4"/>
      <c r="S568" s="4"/>
      <c r="T568" s="4"/>
      <c r="U568" s="4"/>
      <c r="V568" s="730"/>
      <c r="W568" s="4"/>
    </row>
    <row r="569" spans="1:23" x14ac:dyDescent="0.25">
      <c r="A569" s="730"/>
      <c r="C569" s="4"/>
      <c r="D569" s="4"/>
      <c r="E569" s="4"/>
      <c r="G569" s="4"/>
      <c r="H569" s="4"/>
      <c r="I569" s="4"/>
      <c r="J569" s="4"/>
      <c r="K569" s="4"/>
      <c r="L569" s="3"/>
      <c r="M569" s="3"/>
      <c r="N569" s="4"/>
      <c r="O569" s="4"/>
      <c r="P569" s="4"/>
      <c r="Q569" s="4"/>
      <c r="R569" s="4"/>
      <c r="S569" s="4"/>
      <c r="T569" s="4"/>
      <c r="U569" s="4"/>
      <c r="V569" s="730"/>
      <c r="W569" s="4"/>
    </row>
    <row r="570" spans="1:23" x14ac:dyDescent="0.25">
      <c r="A570" s="730"/>
      <c r="C570" s="4"/>
      <c r="D570" s="4"/>
      <c r="E570" s="4"/>
      <c r="G570" s="4"/>
      <c r="H570" s="4"/>
      <c r="I570" s="4"/>
      <c r="J570" s="4"/>
      <c r="K570" s="4"/>
      <c r="L570" s="3"/>
      <c r="M570" s="3"/>
      <c r="N570" s="4"/>
      <c r="O570" s="4"/>
      <c r="P570" s="4"/>
      <c r="Q570" s="4"/>
      <c r="R570" s="4"/>
      <c r="S570" s="4"/>
      <c r="T570" s="4"/>
      <c r="U570" s="4"/>
      <c r="V570" s="730"/>
      <c r="W570" s="4"/>
    </row>
    <row r="571" spans="1:23" x14ac:dyDescent="0.25">
      <c r="A571" s="730"/>
      <c r="C571" s="4"/>
      <c r="D571" s="4"/>
      <c r="E571" s="4"/>
      <c r="G571" s="4"/>
      <c r="H571" s="4"/>
      <c r="I571" s="4"/>
      <c r="J571" s="4"/>
      <c r="K571" s="4"/>
      <c r="L571" s="3"/>
      <c r="M571" s="3"/>
      <c r="N571" s="4"/>
      <c r="O571" s="4"/>
      <c r="P571" s="4"/>
      <c r="Q571" s="4"/>
      <c r="R571" s="4"/>
      <c r="S571" s="4"/>
      <c r="T571" s="4"/>
      <c r="U571" s="4"/>
      <c r="V571" s="730"/>
      <c r="W571" s="4"/>
    </row>
    <row r="572" spans="1:23" x14ac:dyDescent="0.25">
      <c r="A572" s="730"/>
      <c r="C572" s="4"/>
      <c r="D572" s="4"/>
      <c r="E572" s="4"/>
      <c r="G572" s="4"/>
      <c r="H572" s="4"/>
      <c r="I572" s="4"/>
      <c r="J572" s="4"/>
      <c r="K572" s="4"/>
      <c r="L572" s="3"/>
      <c r="M572" s="3"/>
      <c r="N572" s="4"/>
      <c r="O572" s="4"/>
      <c r="P572" s="4"/>
      <c r="Q572" s="4"/>
      <c r="R572" s="4"/>
      <c r="S572" s="4"/>
      <c r="T572" s="4"/>
      <c r="U572" s="4"/>
      <c r="V572" s="730"/>
      <c r="W572" s="4"/>
    </row>
    <row r="573" spans="1:23" x14ac:dyDescent="0.25">
      <c r="A573" s="730"/>
      <c r="C573" s="4"/>
      <c r="D573" s="4"/>
      <c r="E573" s="4"/>
      <c r="G573" s="4"/>
      <c r="H573" s="4"/>
      <c r="I573" s="4"/>
      <c r="J573" s="4"/>
      <c r="K573" s="4"/>
      <c r="L573" s="3"/>
      <c r="M573" s="3"/>
      <c r="N573" s="4"/>
      <c r="O573" s="4"/>
      <c r="P573" s="4"/>
      <c r="Q573" s="4"/>
      <c r="R573" s="4"/>
      <c r="S573" s="4"/>
      <c r="T573" s="4"/>
      <c r="U573" s="4"/>
      <c r="V573" s="730"/>
      <c r="W573" s="4"/>
    </row>
    <row r="574" spans="1:23" x14ac:dyDescent="0.25">
      <c r="A574" s="730"/>
      <c r="C574" s="4"/>
      <c r="D574" s="4"/>
      <c r="E574" s="4"/>
      <c r="G574" s="4"/>
      <c r="H574" s="4"/>
      <c r="I574" s="4"/>
      <c r="J574" s="4"/>
      <c r="K574" s="4"/>
      <c r="L574" s="3"/>
      <c r="M574" s="3"/>
      <c r="N574" s="4"/>
      <c r="O574" s="4"/>
      <c r="P574" s="4"/>
      <c r="Q574" s="4"/>
      <c r="R574" s="4"/>
      <c r="S574" s="4"/>
      <c r="T574" s="4"/>
      <c r="U574" s="4"/>
      <c r="V574" s="730"/>
      <c r="W574" s="4"/>
    </row>
    <row r="575" spans="1:23" x14ac:dyDescent="0.25">
      <c r="A575" s="730"/>
      <c r="C575" s="4"/>
      <c r="D575" s="4"/>
      <c r="E575" s="4"/>
      <c r="G575" s="4"/>
      <c r="H575" s="4"/>
      <c r="I575" s="4"/>
      <c r="J575" s="4"/>
      <c r="K575" s="4"/>
      <c r="L575" s="3"/>
      <c r="M575" s="3"/>
      <c r="N575" s="4"/>
      <c r="O575" s="4"/>
      <c r="P575" s="4"/>
      <c r="Q575" s="4"/>
      <c r="R575" s="4"/>
      <c r="S575" s="4"/>
      <c r="T575" s="4"/>
      <c r="U575" s="4"/>
      <c r="V575" s="730"/>
      <c r="W575" s="4"/>
    </row>
    <row r="576" spans="1:23" x14ac:dyDescent="0.25">
      <c r="A576" s="730"/>
      <c r="C576" s="4"/>
      <c r="D576" s="4"/>
      <c r="E576" s="4"/>
      <c r="G576" s="4"/>
      <c r="H576" s="4"/>
      <c r="I576" s="4"/>
      <c r="J576" s="4"/>
      <c r="K576" s="4"/>
      <c r="L576" s="3"/>
      <c r="M576" s="3"/>
      <c r="N576" s="4"/>
      <c r="O576" s="4"/>
      <c r="P576" s="4"/>
      <c r="Q576" s="4"/>
      <c r="R576" s="4"/>
      <c r="S576" s="4"/>
      <c r="T576" s="4"/>
      <c r="U576" s="4"/>
      <c r="V576" s="730"/>
      <c r="W576" s="4"/>
    </row>
    <row r="577" spans="1:23" x14ac:dyDescent="0.25">
      <c r="A577" s="730"/>
      <c r="C577" s="4"/>
      <c r="D577" s="4"/>
      <c r="E577" s="4"/>
      <c r="G577" s="4"/>
      <c r="H577" s="4"/>
      <c r="I577" s="4"/>
      <c r="J577" s="4"/>
      <c r="K577" s="4"/>
      <c r="L577" s="3"/>
      <c r="M577" s="3"/>
      <c r="N577" s="4"/>
      <c r="O577" s="4"/>
      <c r="P577" s="4"/>
      <c r="Q577" s="4"/>
      <c r="R577" s="4"/>
      <c r="S577" s="4"/>
      <c r="T577" s="4"/>
      <c r="U577" s="4"/>
      <c r="V577" s="730"/>
      <c r="W577" s="4"/>
    </row>
    <row r="578" spans="1:23" x14ac:dyDescent="0.25">
      <c r="A578" s="730"/>
      <c r="C578" s="4"/>
      <c r="D578" s="4"/>
      <c r="E578" s="4"/>
      <c r="G578" s="4"/>
      <c r="H578" s="4"/>
      <c r="I578" s="4"/>
      <c r="J578" s="4"/>
      <c r="K578" s="4"/>
      <c r="L578" s="3"/>
      <c r="M578" s="3"/>
      <c r="N578" s="4"/>
      <c r="O578" s="4"/>
      <c r="P578" s="4"/>
      <c r="Q578" s="4"/>
      <c r="R578" s="4"/>
      <c r="S578" s="4"/>
      <c r="T578" s="4"/>
      <c r="U578" s="4"/>
      <c r="V578" s="730"/>
      <c r="W578" s="4"/>
    </row>
    <row r="579" spans="1:23" x14ac:dyDescent="0.25">
      <c r="A579" s="730"/>
      <c r="C579" s="4"/>
      <c r="D579" s="4"/>
      <c r="E579" s="4"/>
      <c r="G579" s="4"/>
      <c r="H579" s="4"/>
      <c r="I579" s="4"/>
      <c r="J579" s="4"/>
      <c r="K579" s="4"/>
      <c r="L579" s="3"/>
      <c r="M579" s="3"/>
      <c r="N579" s="4"/>
      <c r="O579" s="4"/>
      <c r="P579" s="4"/>
      <c r="Q579" s="4"/>
      <c r="R579" s="4"/>
      <c r="S579" s="4"/>
      <c r="T579" s="4"/>
      <c r="U579" s="4"/>
      <c r="V579" s="730"/>
      <c r="W579" s="4"/>
    </row>
    <row r="580" spans="1:23" x14ac:dyDescent="0.25">
      <c r="A580" s="730"/>
      <c r="C580" s="4"/>
      <c r="D580" s="4"/>
      <c r="E580" s="4"/>
      <c r="G580" s="4"/>
      <c r="H580" s="4"/>
      <c r="I580" s="4"/>
      <c r="J580" s="4"/>
      <c r="K580" s="4"/>
      <c r="L580" s="3"/>
      <c r="M580" s="3"/>
      <c r="N580" s="4"/>
      <c r="O580" s="4"/>
      <c r="P580" s="4"/>
      <c r="Q580" s="4"/>
      <c r="R580" s="4"/>
      <c r="S580" s="4"/>
      <c r="T580" s="4"/>
      <c r="U580" s="4"/>
      <c r="V580" s="730"/>
      <c r="W580" s="4"/>
    </row>
    <row r="581" spans="1:23" x14ac:dyDescent="0.25">
      <c r="A581" s="730"/>
      <c r="C581" s="4"/>
      <c r="D581" s="4"/>
      <c r="E581" s="4"/>
      <c r="G581" s="4"/>
      <c r="H581" s="4"/>
      <c r="I581" s="4"/>
      <c r="J581" s="4"/>
      <c r="K581" s="4"/>
      <c r="L581" s="3"/>
      <c r="M581" s="3"/>
      <c r="N581" s="4"/>
      <c r="O581" s="4"/>
      <c r="P581" s="4"/>
      <c r="Q581" s="4"/>
      <c r="R581" s="4"/>
      <c r="S581" s="4"/>
      <c r="T581" s="4"/>
      <c r="U581" s="4"/>
      <c r="V581" s="730"/>
      <c r="W581" s="4"/>
    </row>
    <row r="582" spans="1:23" x14ac:dyDescent="0.25">
      <c r="A582" s="730"/>
      <c r="C582" s="4"/>
      <c r="D582" s="4"/>
      <c r="E582" s="4"/>
      <c r="G582" s="4"/>
      <c r="H582" s="4"/>
      <c r="I582" s="4"/>
      <c r="J582" s="4"/>
      <c r="K582" s="4"/>
      <c r="L582" s="3"/>
      <c r="M582" s="3"/>
      <c r="N582" s="4"/>
      <c r="O582" s="4"/>
      <c r="P582" s="4"/>
      <c r="Q582" s="4"/>
      <c r="R582" s="4"/>
      <c r="S582" s="4"/>
      <c r="T582" s="4"/>
      <c r="U582" s="4"/>
      <c r="V582" s="730"/>
      <c r="W582" s="4"/>
    </row>
    <row r="583" spans="1:23" x14ac:dyDescent="0.25">
      <c r="A583" s="730"/>
      <c r="C583" s="4"/>
      <c r="D583" s="4"/>
      <c r="E583" s="4"/>
      <c r="G583" s="4"/>
      <c r="H583" s="4"/>
      <c r="I583" s="4"/>
      <c r="J583" s="4"/>
      <c r="K583" s="4"/>
      <c r="L583" s="3"/>
      <c r="M583" s="3"/>
      <c r="N583" s="4"/>
      <c r="O583" s="4"/>
      <c r="P583" s="4"/>
      <c r="Q583" s="4"/>
      <c r="R583" s="4"/>
      <c r="S583" s="4"/>
      <c r="T583" s="4"/>
      <c r="U583" s="4"/>
      <c r="V583" s="730"/>
      <c r="W583" s="4"/>
    </row>
    <row r="584" spans="1:23" x14ac:dyDescent="0.25">
      <c r="A584" s="730"/>
      <c r="C584" s="4"/>
      <c r="D584" s="4"/>
      <c r="E584" s="4"/>
      <c r="G584" s="4"/>
      <c r="H584" s="4"/>
      <c r="I584" s="4"/>
      <c r="J584" s="4"/>
      <c r="K584" s="4"/>
      <c r="L584" s="3"/>
      <c r="M584" s="3"/>
      <c r="N584" s="4"/>
      <c r="O584" s="4"/>
      <c r="P584" s="4"/>
      <c r="Q584" s="4"/>
      <c r="R584" s="4"/>
      <c r="S584" s="4"/>
      <c r="T584" s="4"/>
      <c r="U584" s="4"/>
      <c r="V584" s="730"/>
      <c r="W584" s="4"/>
    </row>
    <row r="585" spans="1:23" x14ac:dyDescent="0.25">
      <c r="A585" s="730"/>
      <c r="C585" s="4"/>
      <c r="D585" s="4"/>
      <c r="E585" s="4"/>
      <c r="G585" s="4"/>
      <c r="H585" s="4"/>
      <c r="I585" s="4"/>
      <c r="J585" s="4"/>
      <c r="K585" s="4"/>
      <c r="L585" s="3"/>
      <c r="M585" s="3"/>
      <c r="N585" s="4"/>
      <c r="O585" s="4"/>
      <c r="P585" s="4"/>
      <c r="Q585" s="4"/>
      <c r="R585" s="4"/>
      <c r="S585" s="4"/>
      <c r="T585" s="4"/>
      <c r="U585" s="4"/>
      <c r="V585" s="730"/>
      <c r="W585" s="4"/>
    </row>
    <row r="586" spans="1:23" x14ac:dyDescent="0.25">
      <c r="A586" s="730"/>
      <c r="C586" s="4"/>
      <c r="D586" s="4"/>
      <c r="E586" s="4"/>
      <c r="G586" s="4"/>
      <c r="H586" s="4"/>
      <c r="I586" s="4"/>
      <c r="J586" s="4"/>
      <c r="K586" s="4"/>
      <c r="L586" s="3"/>
      <c r="M586" s="3"/>
      <c r="N586" s="4"/>
      <c r="O586" s="4"/>
      <c r="P586" s="4"/>
      <c r="Q586" s="4"/>
      <c r="R586" s="4"/>
      <c r="S586" s="4"/>
      <c r="T586" s="4"/>
      <c r="U586" s="4"/>
      <c r="V586" s="730"/>
      <c r="W586" s="4"/>
    </row>
    <row r="587" spans="1:23" x14ac:dyDescent="0.25">
      <c r="A587" s="730"/>
      <c r="C587" s="4"/>
      <c r="D587" s="4"/>
      <c r="E587" s="4"/>
      <c r="G587" s="4"/>
      <c r="H587" s="4"/>
      <c r="I587" s="4"/>
      <c r="J587" s="4"/>
      <c r="K587" s="4"/>
      <c r="L587" s="3"/>
      <c r="M587" s="3"/>
      <c r="N587" s="4"/>
      <c r="O587" s="4"/>
      <c r="P587" s="4"/>
      <c r="Q587" s="4"/>
      <c r="R587" s="4"/>
      <c r="S587" s="4"/>
      <c r="T587" s="4"/>
      <c r="U587" s="4"/>
      <c r="V587" s="730"/>
      <c r="W587" s="4"/>
    </row>
    <row r="588" spans="1:23" x14ac:dyDescent="0.25">
      <c r="A588" s="730"/>
      <c r="C588" s="4"/>
      <c r="D588" s="4"/>
      <c r="E588" s="4"/>
      <c r="G588" s="4"/>
      <c r="H588" s="4"/>
      <c r="I588" s="4"/>
      <c r="J588" s="4"/>
      <c r="K588" s="4"/>
      <c r="L588" s="3"/>
      <c r="M588" s="3"/>
      <c r="N588" s="4"/>
      <c r="O588" s="4"/>
      <c r="P588" s="4"/>
      <c r="Q588" s="4"/>
      <c r="R588" s="4"/>
      <c r="S588" s="4"/>
      <c r="T588" s="4"/>
      <c r="U588" s="4"/>
      <c r="V588" s="730"/>
      <c r="W588" s="4"/>
    </row>
    <row r="589" spans="1:23" x14ac:dyDescent="0.25">
      <c r="A589" s="730"/>
      <c r="C589" s="4"/>
      <c r="D589" s="4"/>
      <c r="E589" s="4"/>
      <c r="G589" s="4"/>
      <c r="H589" s="4"/>
      <c r="I589" s="4"/>
      <c r="J589" s="4"/>
      <c r="K589" s="4"/>
      <c r="L589" s="3"/>
      <c r="M589" s="3"/>
      <c r="N589" s="4"/>
      <c r="O589" s="4"/>
      <c r="P589" s="4"/>
      <c r="Q589" s="4"/>
      <c r="R589" s="4"/>
      <c r="S589" s="4"/>
      <c r="T589" s="4"/>
      <c r="U589" s="4"/>
      <c r="V589" s="730"/>
      <c r="W589" s="4"/>
    </row>
    <row r="590" spans="1:23" x14ac:dyDescent="0.25">
      <c r="A590" s="730"/>
      <c r="C590" s="4"/>
      <c r="D590" s="4"/>
      <c r="E590" s="4"/>
      <c r="G590" s="4"/>
      <c r="H590" s="4"/>
      <c r="I590" s="4"/>
      <c r="J590" s="4"/>
      <c r="K590" s="4"/>
      <c r="L590" s="3"/>
      <c r="M590" s="3"/>
      <c r="N590" s="4"/>
      <c r="O590" s="4"/>
      <c r="P590" s="4"/>
      <c r="Q590" s="4"/>
      <c r="R590" s="4"/>
      <c r="S590" s="4"/>
      <c r="T590" s="4"/>
      <c r="U590" s="4"/>
      <c r="V590" s="730"/>
      <c r="W590" s="4"/>
    </row>
    <row r="591" spans="1:23" x14ac:dyDescent="0.25">
      <c r="A591" s="730"/>
      <c r="C591" s="4"/>
      <c r="D591" s="4"/>
      <c r="E591" s="4"/>
      <c r="G591" s="4"/>
      <c r="H591" s="4"/>
      <c r="I591" s="4"/>
      <c r="J591" s="4"/>
      <c r="K591" s="4"/>
      <c r="L591" s="3"/>
      <c r="M591" s="3"/>
      <c r="N591" s="4"/>
      <c r="O591" s="4"/>
      <c r="P591" s="4"/>
      <c r="Q591" s="4"/>
      <c r="R591" s="4"/>
      <c r="S591" s="4"/>
      <c r="T591" s="4"/>
      <c r="U591" s="4"/>
      <c r="V591" s="730"/>
      <c r="W591" s="4"/>
    </row>
    <row r="592" spans="1:23" x14ac:dyDescent="0.25">
      <c r="A592" s="730"/>
      <c r="C592" s="4"/>
      <c r="D592" s="4"/>
      <c r="E592" s="4"/>
      <c r="G592" s="4"/>
      <c r="H592" s="4"/>
      <c r="I592" s="4"/>
      <c r="J592" s="4"/>
      <c r="K592" s="4"/>
      <c r="L592" s="3"/>
      <c r="M592" s="3"/>
      <c r="N592" s="4"/>
      <c r="O592" s="4"/>
      <c r="P592" s="4"/>
      <c r="Q592" s="4"/>
      <c r="R592" s="4"/>
      <c r="S592" s="4"/>
      <c r="T592" s="4"/>
      <c r="U592" s="4"/>
      <c r="V592" s="730"/>
      <c r="W592" s="4"/>
    </row>
    <row r="593" spans="1:23" x14ac:dyDescent="0.25">
      <c r="A593" s="730"/>
      <c r="C593" s="4"/>
      <c r="D593" s="4"/>
      <c r="E593" s="4"/>
      <c r="G593" s="4"/>
      <c r="H593" s="4"/>
      <c r="I593" s="4"/>
      <c r="J593" s="4"/>
      <c r="K593" s="4"/>
      <c r="L593" s="3"/>
      <c r="M593" s="3"/>
      <c r="N593" s="4"/>
      <c r="O593" s="4"/>
      <c r="P593" s="4"/>
      <c r="Q593" s="4"/>
      <c r="R593" s="4"/>
      <c r="S593" s="4"/>
      <c r="T593" s="4"/>
      <c r="U593" s="4"/>
      <c r="V593" s="730"/>
      <c r="W593" s="4"/>
    </row>
    <row r="594" spans="1:23" x14ac:dyDescent="0.25">
      <c r="A594" s="730"/>
      <c r="C594" s="4"/>
      <c r="D594" s="4"/>
      <c r="E594" s="4"/>
      <c r="G594" s="4"/>
      <c r="H594" s="4"/>
      <c r="I594" s="4"/>
      <c r="J594" s="4"/>
      <c r="K594" s="4"/>
      <c r="L594" s="3"/>
      <c r="M594" s="3"/>
      <c r="N594" s="4"/>
      <c r="O594" s="4"/>
      <c r="P594" s="4"/>
      <c r="Q594" s="4"/>
      <c r="R594" s="4"/>
      <c r="S594" s="4"/>
      <c r="T594" s="4"/>
      <c r="U594" s="4"/>
      <c r="V594" s="730"/>
      <c r="W594" s="4"/>
    </row>
    <row r="595" spans="1:23" x14ac:dyDescent="0.25">
      <c r="A595" s="730"/>
      <c r="C595" s="4"/>
      <c r="D595" s="4"/>
      <c r="E595" s="4"/>
      <c r="G595" s="4"/>
      <c r="H595" s="4"/>
      <c r="I595" s="4"/>
      <c r="J595" s="4"/>
      <c r="K595" s="4"/>
      <c r="L595" s="3"/>
      <c r="M595" s="3"/>
      <c r="N595" s="4"/>
      <c r="O595" s="4"/>
      <c r="P595" s="4"/>
      <c r="Q595" s="4"/>
      <c r="R595" s="4"/>
      <c r="S595" s="4"/>
      <c r="T595" s="4"/>
      <c r="U595" s="4"/>
      <c r="V595" s="730"/>
      <c r="W595" s="4"/>
    </row>
    <row r="596" spans="1:23" x14ac:dyDescent="0.25">
      <c r="A596" s="730"/>
      <c r="C596" s="4"/>
      <c r="D596" s="4"/>
      <c r="E596" s="4"/>
      <c r="G596" s="4"/>
      <c r="H596" s="4"/>
      <c r="I596" s="4"/>
      <c r="J596" s="4"/>
      <c r="K596" s="4"/>
      <c r="L596" s="3"/>
      <c r="M596" s="3"/>
      <c r="N596" s="4"/>
      <c r="O596" s="4"/>
      <c r="P596" s="4"/>
      <c r="Q596" s="4"/>
      <c r="R596" s="4"/>
      <c r="S596" s="4"/>
      <c r="T596" s="4"/>
      <c r="U596" s="4"/>
      <c r="V596" s="730"/>
      <c r="W596" s="4"/>
    </row>
    <row r="597" spans="1:23" x14ac:dyDescent="0.25">
      <c r="A597" s="730"/>
      <c r="C597" s="4"/>
      <c r="D597" s="4"/>
      <c r="E597" s="4"/>
      <c r="G597" s="4"/>
      <c r="H597" s="4"/>
      <c r="I597" s="4"/>
      <c r="J597" s="4"/>
      <c r="K597" s="4"/>
      <c r="L597" s="3"/>
      <c r="M597" s="3"/>
      <c r="N597" s="4"/>
      <c r="O597" s="4"/>
      <c r="P597" s="4"/>
      <c r="Q597" s="4"/>
      <c r="R597" s="4"/>
      <c r="S597" s="4"/>
      <c r="T597" s="4"/>
      <c r="U597" s="4"/>
      <c r="V597" s="730"/>
      <c r="W597" s="4"/>
    </row>
    <row r="598" spans="1:23" x14ac:dyDescent="0.25">
      <c r="A598" s="730"/>
      <c r="C598" s="4"/>
      <c r="D598" s="4"/>
      <c r="E598" s="4"/>
      <c r="G598" s="4"/>
      <c r="H598" s="4"/>
      <c r="I598" s="4"/>
      <c r="J598" s="4"/>
      <c r="K598" s="4"/>
      <c r="L598" s="3"/>
      <c r="M598" s="3"/>
      <c r="N598" s="4"/>
      <c r="O598" s="4"/>
      <c r="P598" s="4"/>
      <c r="Q598" s="4"/>
      <c r="R598" s="4"/>
      <c r="S598" s="4"/>
      <c r="T598" s="4"/>
      <c r="U598" s="4"/>
      <c r="V598" s="730"/>
      <c r="W598" s="4"/>
    </row>
    <row r="599" spans="1:23" x14ac:dyDescent="0.25">
      <c r="A599" s="730"/>
      <c r="C599" s="4"/>
      <c r="D599" s="4"/>
      <c r="E599" s="4"/>
      <c r="G599" s="4"/>
      <c r="H599" s="4"/>
      <c r="I599" s="4"/>
      <c r="J599" s="4"/>
      <c r="K599" s="4"/>
      <c r="L599" s="3"/>
      <c r="M599" s="3"/>
      <c r="N599" s="4"/>
      <c r="O599" s="4"/>
      <c r="P599" s="4"/>
      <c r="Q599" s="4"/>
      <c r="R599" s="4"/>
      <c r="S599" s="4"/>
      <c r="T599" s="4"/>
      <c r="U599" s="4"/>
      <c r="V599" s="730"/>
      <c r="W599" s="4"/>
    </row>
    <row r="600" spans="1:23" x14ac:dyDescent="0.25">
      <c r="A600" s="730"/>
      <c r="C600" s="4"/>
      <c r="D600" s="4"/>
      <c r="E600" s="4"/>
      <c r="G600" s="4"/>
      <c r="H600" s="4"/>
      <c r="I600" s="4"/>
      <c r="J600" s="4"/>
      <c r="K600" s="4"/>
      <c r="L600" s="3"/>
      <c r="M600" s="3"/>
      <c r="N600" s="4"/>
      <c r="O600" s="4"/>
      <c r="P600" s="4"/>
      <c r="Q600" s="4"/>
      <c r="R600" s="4"/>
      <c r="S600" s="4"/>
      <c r="T600" s="4"/>
      <c r="U600" s="4"/>
      <c r="V600" s="730"/>
      <c r="W600" s="4"/>
    </row>
    <row r="601" spans="1:23" x14ac:dyDescent="0.25">
      <c r="A601" s="730"/>
      <c r="C601" s="4"/>
      <c r="D601" s="4"/>
      <c r="E601" s="4"/>
      <c r="G601" s="4"/>
      <c r="H601" s="4"/>
      <c r="I601" s="4"/>
      <c r="J601" s="4"/>
      <c r="K601" s="4"/>
      <c r="L601" s="3"/>
      <c r="M601" s="3"/>
      <c r="N601" s="4"/>
      <c r="O601" s="4"/>
      <c r="P601" s="4"/>
      <c r="Q601" s="4"/>
      <c r="R601" s="4"/>
      <c r="S601" s="4"/>
      <c r="T601" s="4"/>
      <c r="U601" s="4"/>
      <c r="V601" s="730"/>
      <c r="W601" s="4"/>
    </row>
    <row r="602" spans="1:23" x14ac:dyDescent="0.25">
      <c r="A602" s="730"/>
      <c r="C602" s="4"/>
      <c r="D602" s="4"/>
      <c r="E602" s="4"/>
      <c r="G602" s="4"/>
      <c r="H602" s="4"/>
      <c r="I602" s="4"/>
      <c r="J602" s="4"/>
      <c r="K602" s="4"/>
      <c r="L602" s="3"/>
      <c r="M602" s="3"/>
      <c r="N602" s="4"/>
      <c r="O602" s="4"/>
      <c r="P602" s="4"/>
      <c r="Q602" s="4"/>
      <c r="R602" s="4"/>
      <c r="S602" s="4"/>
      <c r="T602" s="4"/>
      <c r="U602" s="4"/>
      <c r="V602" s="730"/>
      <c r="W602" s="4"/>
    </row>
    <row r="603" spans="1:23" x14ac:dyDescent="0.25">
      <c r="A603" s="730"/>
      <c r="C603" s="4"/>
      <c r="D603" s="4"/>
      <c r="E603" s="4"/>
      <c r="G603" s="4"/>
      <c r="H603" s="4"/>
      <c r="I603" s="4"/>
      <c r="J603" s="4"/>
      <c r="K603" s="4"/>
      <c r="L603" s="3"/>
      <c r="M603" s="3"/>
      <c r="N603" s="4"/>
      <c r="O603" s="4"/>
      <c r="P603" s="4"/>
      <c r="Q603" s="4"/>
      <c r="R603" s="4"/>
      <c r="S603" s="4"/>
      <c r="T603" s="4"/>
      <c r="U603" s="4"/>
      <c r="V603" s="730"/>
      <c r="W603" s="4"/>
    </row>
    <row r="604" spans="1:23" x14ac:dyDescent="0.25">
      <c r="A604" s="730"/>
      <c r="C604" s="4"/>
      <c r="D604" s="4"/>
      <c r="E604" s="4"/>
      <c r="G604" s="4"/>
      <c r="H604" s="4"/>
      <c r="I604" s="4"/>
      <c r="J604" s="4"/>
      <c r="K604" s="4"/>
      <c r="L604" s="3"/>
      <c r="M604" s="3"/>
      <c r="N604" s="4"/>
      <c r="O604" s="4"/>
      <c r="P604" s="4"/>
      <c r="Q604" s="4"/>
      <c r="R604" s="4"/>
      <c r="S604" s="4"/>
      <c r="T604" s="4"/>
      <c r="U604" s="4"/>
      <c r="V604" s="730"/>
      <c r="W604" s="4"/>
    </row>
    <row r="605" spans="1:23" x14ac:dyDescent="0.25">
      <c r="A605" s="730"/>
      <c r="C605" s="4"/>
      <c r="D605" s="4"/>
      <c r="E605" s="4"/>
      <c r="G605" s="4"/>
      <c r="H605" s="4"/>
      <c r="I605" s="4"/>
      <c r="J605" s="4"/>
      <c r="K605" s="4"/>
      <c r="L605" s="3"/>
      <c r="M605" s="3"/>
      <c r="N605" s="4"/>
      <c r="O605" s="4"/>
      <c r="P605" s="4"/>
      <c r="Q605" s="4"/>
      <c r="R605" s="4"/>
      <c r="S605" s="4"/>
      <c r="T605" s="4"/>
      <c r="U605" s="4"/>
      <c r="V605" s="730"/>
      <c r="W605" s="4"/>
    </row>
    <row r="606" spans="1:23" x14ac:dyDescent="0.25">
      <c r="A606" s="730"/>
      <c r="C606" s="4"/>
      <c r="D606" s="4"/>
      <c r="E606" s="4"/>
      <c r="G606" s="4"/>
      <c r="H606" s="4"/>
      <c r="I606" s="4"/>
      <c r="J606" s="4"/>
      <c r="K606" s="4"/>
      <c r="L606" s="3"/>
      <c r="M606" s="3"/>
      <c r="N606" s="4"/>
      <c r="O606" s="4"/>
      <c r="P606" s="4"/>
      <c r="Q606" s="4"/>
      <c r="R606" s="4"/>
      <c r="S606" s="4"/>
      <c r="T606" s="4"/>
      <c r="U606" s="4"/>
      <c r="V606" s="730"/>
      <c r="W606" s="4"/>
    </row>
    <row r="607" spans="1:23" x14ac:dyDescent="0.25">
      <c r="A607" s="730"/>
      <c r="C607" s="4"/>
      <c r="D607" s="4"/>
      <c r="E607" s="4"/>
      <c r="G607" s="4"/>
      <c r="H607" s="4"/>
      <c r="I607" s="4"/>
      <c r="J607" s="4"/>
      <c r="K607" s="4"/>
      <c r="L607" s="3"/>
      <c r="M607" s="3"/>
      <c r="N607" s="4"/>
      <c r="O607" s="4"/>
      <c r="P607" s="4"/>
      <c r="Q607" s="4"/>
      <c r="R607" s="4"/>
      <c r="S607" s="4"/>
      <c r="T607" s="4"/>
      <c r="U607" s="4"/>
      <c r="V607" s="730"/>
      <c r="W607" s="4"/>
    </row>
    <row r="608" spans="1:23" x14ac:dyDescent="0.25">
      <c r="A608" s="730"/>
      <c r="C608" s="4"/>
      <c r="D608" s="4"/>
      <c r="E608" s="4"/>
      <c r="G608" s="4"/>
      <c r="H608" s="4"/>
      <c r="I608" s="4"/>
      <c r="J608" s="4"/>
      <c r="K608" s="4"/>
      <c r="L608" s="3"/>
      <c r="M608" s="3"/>
      <c r="N608" s="4"/>
      <c r="O608" s="4"/>
      <c r="P608" s="4"/>
      <c r="Q608" s="4"/>
      <c r="R608" s="4"/>
      <c r="S608" s="4"/>
      <c r="T608" s="4"/>
      <c r="U608" s="4"/>
      <c r="V608" s="730"/>
      <c r="W608" s="4"/>
    </row>
    <row r="609" spans="1:23" x14ac:dyDescent="0.25">
      <c r="A609" s="730"/>
      <c r="C609" s="4"/>
      <c r="D609" s="4"/>
      <c r="E609" s="4"/>
      <c r="G609" s="4"/>
      <c r="H609" s="4"/>
      <c r="I609" s="4"/>
      <c r="J609" s="4"/>
      <c r="K609" s="4"/>
      <c r="L609" s="3"/>
      <c r="M609" s="3"/>
      <c r="N609" s="4"/>
      <c r="O609" s="4"/>
      <c r="P609" s="4"/>
      <c r="Q609" s="4"/>
      <c r="R609" s="4"/>
      <c r="S609" s="4"/>
      <c r="T609" s="4"/>
      <c r="U609" s="4"/>
      <c r="V609" s="730"/>
      <c r="W609" s="4"/>
    </row>
    <row r="610" spans="1:23" x14ac:dyDescent="0.25">
      <c r="A610" s="730"/>
      <c r="C610" s="4"/>
      <c r="D610" s="4"/>
      <c r="E610" s="4"/>
      <c r="G610" s="4"/>
      <c r="H610" s="4"/>
      <c r="I610" s="4"/>
      <c r="J610" s="4"/>
      <c r="K610" s="4"/>
      <c r="L610" s="3"/>
      <c r="M610" s="3"/>
      <c r="N610" s="4"/>
      <c r="O610" s="4"/>
      <c r="P610" s="4"/>
      <c r="Q610" s="4"/>
      <c r="R610" s="4"/>
      <c r="S610" s="4"/>
      <c r="T610" s="4"/>
      <c r="U610" s="4"/>
      <c r="V610" s="730"/>
      <c r="W610" s="4"/>
    </row>
    <row r="611" spans="1:23" x14ac:dyDescent="0.25">
      <c r="A611" s="730"/>
      <c r="C611" s="4"/>
      <c r="D611" s="4"/>
      <c r="E611" s="4"/>
      <c r="G611" s="4"/>
      <c r="H611" s="4"/>
      <c r="I611" s="4"/>
      <c r="J611" s="4"/>
      <c r="K611" s="4"/>
      <c r="L611" s="3"/>
      <c r="M611" s="3"/>
      <c r="N611" s="4"/>
      <c r="O611" s="4"/>
      <c r="P611" s="4"/>
      <c r="Q611" s="4"/>
      <c r="R611" s="4"/>
      <c r="S611" s="4"/>
      <c r="T611" s="4"/>
      <c r="U611" s="4"/>
      <c r="V611" s="730"/>
      <c r="W611" s="4"/>
    </row>
    <row r="612" spans="1:23" x14ac:dyDescent="0.25">
      <c r="A612" s="730"/>
      <c r="C612" s="4"/>
      <c r="D612" s="4"/>
      <c r="E612" s="4"/>
      <c r="G612" s="4"/>
      <c r="H612" s="4"/>
      <c r="I612" s="4"/>
      <c r="J612" s="4"/>
      <c r="K612" s="4"/>
      <c r="L612" s="3"/>
      <c r="M612" s="3"/>
      <c r="N612" s="4"/>
      <c r="O612" s="4"/>
      <c r="P612" s="4"/>
      <c r="Q612" s="4"/>
      <c r="R612" s="4"/>
      <c r="S612" s="4"/>
      <c r="T612" s="4"/>
      <c r="U612" s="4"/>
      <c r="V612" s="730"/>
      <c r="W612" s="4"/>
    </row>
    <row r="613" spans="1:23" x14ac:dyDescent="0.25">
      <c r="A613" s="730"/>
      <c r="C613" s="4"/>
      <c r="D613" s="4"/>
      <c r="E613" s="4"/>
      <c r="G613" s="4"/>
      <c r="H613" s="4"/>
      <c r="I613" s="4"/>
      <c r="J613" s="4"/>
      <c r="K613" s="4"/>
      <c r="L613" s="3"/>
      <c r="M613" s="3"/>
      <c r="N613" s="4"/>
      <c r="O613" s="4"/>
      <c r="P613" s="4"/>
      <c r="Q613" s="4"/>
      <c r="R613" s="4"/>
      <c r="S613" s="4"/>
      <c r="T613" s="4"/>
      <c r="U613" s="4"/>
      <c r="V613" s="730"/>
      <c r="W613" s="4"/>
    </row>
    <row r="614" spans="1:23" x14ac:dyDescent="0.25">
      <c r="A614" s="730"/>
      <c r="C614" s="4"/>
      <c r="D614" s="4"/>
      <c r="E614" s="4"/>
      <c r="G614" s="4"/>
      <c r="H614" s="4"/>
      <c r="I614" s="4"/>
      <c r="J614" s="4"/>
      <c r="K614" s="4"/>
      <c r="L614" s="3"/>
      <c r="M614" s="3"/>
      <c r="N614" s="4"/>
      <c r="O614" s="4"/>
      <c r="P614" s="4"/>
      <c r="Q614" s="4"/>
      <c r="R614" s="4"/>
      <c r="S614" s="4"/>
      <c r="T614" s="4"/>
      <c r="U614" s="4"/>
      <c r="V614" s="730"/>
      <c r="W614" s="4"/>
    </row>
    <row r="615" spans="1:23" x14ac:dyDescent="0.25">
      <c r="A615" s="730"/>
      <c r="C615" s="4"/>
      <c r="D615" s="4"/>
      <c r="E615" s="4"/>
      <c r="G615" s="4"/>
      <c r="H615" s="4"/>
      <c r="I615" s="4"/>
      <c r="J615" s="4"/>
      <c r="K615" s="4"/>
      <c r="L615" s="3"/>
      <c r="M615" s="3"/>
      <c r="N615" s="4"/>
      <c r="O615" s="4"/>
      <c r="P615" s="4"/>
      <c r="Q615" s="4"/>
      <c r="R615" s="4"/>
      <c r="S615" s="4"/>
      <c r="T615" s="4"/>
      <c r="U615" s="4"/>
      <c r="V615" s="730"/>
      <c r="W615" s="4"/>
    </row>
    <row r="616" spans="1:23" x14ac:dyDescent="0.25">
      <c r="A616" s="730"/>
      <c r="C616" s="4"/>
      <c r="D616" s="4"/>
      <c r="E616" s="4"/>
      <c r="G616" s="4"/>
      <c r="H616" s="4"/>
      <c r="I616" s="4"/>
      <c r="J616" s="4"/>
      <c r="K616" s="4"/>
      <c r="L616" s="3"/>
      <c r="M616" s="3"/>
      <c r="N616" s="4"/>
      <c r="O616" s="4"/>
      <c r="P616" s="4"/>
      <c r="Q616" s="4"/>
      <c r="R616" s="4"/>
      <c r="S616" s="4"/>
      <c r="T616" s="4"/>
      <c r="U616" s="4"/>
      <c r="V616" s="730"/>
      <c r="W616" s="4"/>
    </row>
    <row r="617" spans="1:23" x14ac:dyDescent="0.25">
      <c r="A617" s="730"/>
      <c r="C617" s="4"/>
      <c r="D617" s="4"/>
      <c r="E617" s="4"/>
      <c r="G617" s="4"/>
      <c r="H617" s="4"/>
      <c r="I617" s="4"/>
      <c r="J617" s="4"/>
      <c r="K617" s="4"/>
      <c r="L617" s="3"/>
      <c r="M617" s="3"/>
      <c r="N617" s="4"/>
      <c r="O617" s="4"/>
      <c r="P617" s="4"/>
      <c r="Q617" s="4"/>
      <c r="R617" s="4"/>
      <c r="S617" s="4"/>
      <c r="T617" s="4"/>
      <c r="U617" s="4"/>
      <c r="V617" s="730"/>
      <c r="W617" s="4"/>
    </row>
    <row r="618" spans="1:23" x14ac:dyDescent="0.25">
      <c r="A618" s="730"/>
      <c r="C618" s="4"/>
      <c r="D618" s="4"/>
      <c r="E618" s="4"/>
      <c r="G618" s="4"/>
      <c r="H618" s="4"/>
      <c r="I618" s="4"/>
      <c r="J618" s="4"/>
      <c r="K618" s="4"/>
      <c r="L618" s="3"/>
      <c r="M618" s="3"/>
      <c r="N618" s="4"/>
      <c r="O618" s="4"/>
      <c r="P618" s="4"/>
      <c r="Q618" s="4"/>
      <c r="R618" s="4"/>
      <c r="S618" s="4"/>
      <c r="T618" s="4"/>
      <c r="U618" s="4"/>
      <c r="V618" s="730"/>
      <c r="W618" s="4"/>
    </row>
    <row r="619" spans="1:23" x14ac:dyDescent="0.25">
      <c r="A619" s="730"/>
      <c r="C619" s="4"/>
      <c r="D619" s="4"/>
      <c r="E619" s="4"/>
      <c r="G619" s="4"/>
      <c r="H619" s="4"/>
      <c r="I619" s="4"/>
      <c r="J619" s="4"/>
      <c r="K619" s="4"/>
      <c r="L619" s="3"/>
      <c r="M619" s="3"/>
      <c r="N619" s="4"/>
      <c r="O619" s="4"/>
      <c r="P619" s="4"/>
      <c r="Q619" s="4"/>
      <c r="R619" s="4"/>
      <c r="S619" s="4"/>
      <c r="T619" s="4"/>
      <c r="U619" s="4"/>
      <c r="V619" s="730"/>
      <c r="W619" s="4"/>
    </row>
    <row r="620" spans="1:23" x14ac:dyDescent="0.25">
      <c r="A620" s="730"/>
      <c r="C620" s="4"/>
      <c r="D620" s="4"/>
      <c r="E620" s="4"/>
      <c r="G620" s="4"/>
      <c r="H620" s="4"/>
      <c r="I620" s="4"/>
      <c r="J620" s="4"/>
      <c r="K620" s="4"/>
      <c r="L620" s="3"/>
      <c r="M620" s="3"/>
      <c r="N620" s="4"/>
      <c r="O620" s="4"/>
      <c r="P620" s="4"/>
      <c r="Q620" s="4"/>
      <c r="R620" s="4"/>
      <c r="S620" s="4"/>
      <c r="T620" s="4"/>
      <c r="U620" s="4"/>
      <c r="V620" s="730"/>
      <c r="W620" s="4"/>
    </row>
    <row r="621" spans="1:23" x14ac:dyDescent="0.25">
      <c r="A621" s="730"/>
      <c r="C621" s="4"/>
      <c r="D621" s="4"/>
      <c r="E621" s="4"/>
      <c r="G621" s="4"/>
      <c r="H621" s="4"/>
      <c r="I621" s="4"/>
      <c r="J621" s="4"/>
      <c r="K621" s="4"/>
      <c r="L621" s="3"/>
      <c r="M621" s="3"/>
      <c r="N621" s="4"/>
      <c r="O621" s="4"/>
      <c r="P621" s="4"/>
      <c r="Q621" s="4"/>
      <c r="R621" s="4"/>
      <c r="S621" s="4"/>
      <c r="T621" s="4"/>
      <c r="U621" s="4"/>
      <c r="V621" s="730"/>
      <c r="W621" s="4"/>
    </row>
    <row r="622" spans="1:23" x14ac:dyDescent="0.25">
      <c r="A622" s="730"/>
      <c r="C622" s="4"/>
      <c r="D622" s="4"/>
      <c r="E622" s="4"/>
      <c r="G622" s="4"/>
      <c r="H622" s="4"/>
      <c r="I622" s="4"/>
      <c r="J622" s="4"/>
      <c r="K622" s="4"/>
      <c r="L622" s="3"/>
      <c r="M622" s="3"/>
      <c r="N622" s="4"/>
      <c r="O622" s="4"/>
      <c r="P622" s="4"/>
      <c r="Q622" s="4"/>
      <c r="R622" s="4"/>
      <c r="S622" s="4"/>
      <c r="T622" s="4"/>
      <c r="U622" s="4"/>
      <c r="V622" s="730"/>
      <c r="W622" s="4"/>
    </row>
    <row r="623" spans="1:23" x14ac:dyDescent="0.25">
      <c r="A623" s="730"/>
      <c r="C623" s="4"/>
      <c r="D623" s="4"/>
      <c r="E623" s="4"/>
      <c r="G623" s="4"/>
      <c r="H623" s="4"/>
      <c r="I623" s="4"/>
      <c r="J623" s="4"/>
      <c r="K623" s="4"/>
      <c r="L623" s="3"/>
      <c r="M623" s="3"/>
      <c r="N623" s="4"/>
      <c r="O623" s="4"/>
      <c r="P623" s="4"/>
      <c r="Q623" s="4"/>
      <c r="R623" s="4"/>
      <c r="S623" s="4"/>
      <c r="T623" s="4"/>
      <c r="U623" s="4"/>
      <c r="V623" s="730"/>
      <c r="W623" s="4"/>
    </row>
    <row r="624" spans="1:23" x14ac:dyDescent="0.25">
      <c r="A624" s="730"/>
      <c r="C624" s="4"/>
      <c r="D624" s="4"/>
      <c r="E624" s="4"/>
      <c r="G624" s="4"/>
      <c r="H624" s="4"/>
      <c r="I624" s="4"/>
      <c r="J624" s="4"/>
      <c r="K624" s="4"/>
      <c r="L624" s="3"/>
      <c r="M624" s="3"/>
      <c r="N624" s="4"/>
      <c r="O624" s="4"/>
      <c r="P624" s="4"/>
      <c r="Q624" s="4"/>
      <c r="R624" s="4"/>
      <c r="S624" s="4"/>
      <c r="T624" s="4"/>
      <c r="U624" s="4"/>
      <c r="V624" s="730"/>
      <c r="W624" s="4"/>
    </row>
    <row r="625" spans="1:23" x14ac:dyDescent="0.25">
      <c r="A625" s="730"/>
      <c r="C625" s="4"/>
      <c r="D625" s="4"/>
      <c r="E625" s="4"/>
      <c r="G625" s="4"/>
      <c r="H625" s="4"/>
      <c r="I625" s="4"/>
      <c r="J625" s="4"/>
      <c r="K625" s="4"/>
      <c r="L625" s="3"/>
      <c r="M625" s="3"/>
      <c r="N625" s="4"/>
      <c r="O625" s="4"/>
      <c r="P625" s="4"/>
      <c r="Q625" s="4"/>
      <c r="R625" s="4"/>
      <c r="S625" s="4"/>
      <c r="T625" s="4"/>
      <c r="U625" s="4"/>
      <c r="V625" s="730"/>
      <c r="W625" s="4"/>
    </row>
    <row r="626" spans="1:23" x14ac:dyDescent="0.25">
      <c r="A626" s="730"/>
      <c r="C626" s="4"/>
      <c r="D626" s="4"/>
      <c r="E626" s="4"/>
      <c r="G626" s="4"/>
      <c r="H626" s="4"/>
      <c r="I626" s="4"/>
      <c r="J626" s="4"/>
      <c r="K626" s="4"/>
      <c r="L626" s="3"/>
      <c r="M626" s="3"/>
      <c r="N626" s="4"/>
      <c r="O626" s="4"/>
      <c r="P626" s="4"/>
      <c r="Q626" s="4"/>
      <c r="R626" s="4"/>
      <c r="S626" s="4"/>
      <c r="T626" s="4"/>
      <c r="U626" s="4"/>
      <c r="V626" s="730"/>
      <c r="W626" s="4"/>
    </row>
    <row r="627" spans="1:23" x14ac:dyDescent="0.25">
      <c r="A627" s="730"/>
      <c r="C627" s="4"/>
      <c r="D627" s="4"/>
      <c r="E627" s="4"/>
      <c r="G627" s="4"/>
      <c r="H627" s="4"/>
      <c r="I627" s="4"/>
      <c r="J627" s="4"/>
      <c r="K627" s="4"/>
      <c r="L627" s="3"/>
      <c r="M627" s="3"/>
      <c r="N627" s="4"/>
      <c r="O627" s="4"/>
      <c r="P627" s="4"/>
      <c r="Q627" s="4"/>
      <c r="R627" s="4"/>
      <c r="S627" s="4"/>
      <c r="T627" s="4"/>
      <c r="U627" s="4"/>
      <c r="V627" s="730"/>
      <c r="W627" s="4"/>
    </row>
    <row r="628" spans="1:23" x14ac:dyDescent="0.25">
      <c r="A628" s="730"/>
      <c r="C628" s="4"/>
      <c r="D628" s="4"/>
      <c r="E628" s="4"/>
      <c r="G628" s="4"/>
      <c r="H628" s="4"/>
      <c r="I628" s="4"/>
      <c r="J628" s="4"/>
      <c r="K628" s="4"/>
      <c r="L628" s="3"/>
      <c r="M628" s="3"/>
      <c r="N628" s="4"/>
      <c r="O628" s="4"/>
      <c r="P628" s="4"/>
      <c r="Q628" s="4"/>
      <c r="R628" s="4"/>
      <c r="S628" s="4"/>
      <c r="T628" s="4"/>
      <c r="U628" s="4"/>
      <c r="V628" s="730"/>
      <c r="W628" s="4"/>
    </row>
    <row r="629" spans="1:23" x14ac:dyDescent="0.25">
      <c r="A629" s="730"/>
      <c r="C629" s="4"/>
      <c r="D629" s="4"/>
      <c r="E629" s="4"/>
      <c r="G629" s="4"/>
      <c r="H629" s="4"/>
      <c r="I629" s="4"/>
      <c r="J629" s="4"/>
      <c r="K629" s="4"/>
      <c r="L629" s="3"/>
      <c r="M629" s="3"/>
      <c r="N629" s="4"/>
      <c r="O629" s="4"/>
      <c r="P629" s="4"/>
      <c r="Q629" s="4"/>
      <c r="R629" s="4"/>
      <c r="S629" s="4"/>
      <c r="T629" s="4"/>
      <c r="U629" s="4"/>
      <c r="V629" s="730"/>
      <c r="W629" s="4"/>
    </row>
    <row r="630" spans="1:23" x14ac:dyDescent="0.25">
      <c r="A630" s="730"/>
      <c r="C630" s="4"/>
      <c r="D630" s="4"/>
      <c r="E630" s="4"/>
      <c r="G630" s="4"/>
      <c r="H630" s="4"/>
      <c r="I630" s="4"/>
      <c r="J630" s="4"/>
      <c r="K630" s="4"/>
      <c r="L630" s="3"/>
      <c r="M630" s="3"/>
      <c r="N630" s="4"/>
      <c r="O630" s="4"/>
      <c r="P630" s="4"/>
      <c r="Q630" s="4"/>
      <c r="R630" s="4"/>
      <c r="S630" s="4"/>
      <c r="T630" s="4"/>
      <c r="U630" s="4"/>
      <c r="V630" s="730"/>
      <c r="W630" s="4"/>
    </row>
    <row r="631" spans="1:23" x14ac:dyDescent="0.25">
      <c r="A631" s="730"/>
      <c r="C631" s="4"/>
      <c r="D631" s="4"/>
      <c r="E631" s="4"/>
      <c r="G631" s="4"/>
      <c r="H631" s="4"/>
      <c r="I631" s="4"/>
      <c r="J631" s="4"/>
      <c r="K631" s="4"/>
      <c r="L631" s="3"/>
      <c r="M631" s="3"/>
      <c r="N631" s="4"/>
      <c r="O631" s="4"/>
      <c r="P631" s="4"/>
      <c r="Q631" s="4"/>
      <c r="R631" s="4"/>
      <c r="S631" s="4"/>
      <c r="T631" s="4"/>
      <c r="U631" s="4"/>
      <c r="V631" s="730"/>
      <c r="W631" s="4"/>
    </row>
    <row r="632" spans="1:23" x14ac:dyDescent="0.25">
      <c r="A632" s="730"/>
      <c r="C632" s="4"/>
      <c r="D632" s="4"/>
      <c r="E632" s="4"/>
      <c r="G632" s="4"/>
      <c r="H632" s="4"/>
      <c r="I632" s="4"/>
      <c r="J632" s="4"/>
      <c r="K632" s="4"/>
      <c r="L632" s="3"/>
      <c r="M632" s="3"/>
      <c r="N632" s="4"/>
      <c r="O632" s="4"/>
      <c r="P632" s="4"/>
      <c r="Q632" s="4"/>
      <c r="R632" s="4"/>
      <c r="S632" s="4"/>
      <c r="T632" s="4"/>
      <c r="U632" s="4"/>
      <c r="V632" s="730"/>
      <c r="W632" s="4"/>
    </row>
    <row r="633" spans="1:23" x14ac:dyDescent="0.25">
      <c r="A633" s="730"/>
      <c r="C633" s="4"/>
      <c r="D633" s="4"/>
      <c r="E633" s="4"/>
      <c r="G633" s="4"/>
      <c r="H633" s="4"/>
      <c r="I633" s="4"/>
      <c r="J633" s="4"/>
      <c r="K633" s="4"/>
      <c r="L633" s="3"/>
      <c r="M633" s="3"/>
      <c r="N633" s="4"/>
      <c r="O633" s="4"/>
      <c r="P633" s="4"/>
      <c r="Q633" s="4"/>
      <c r="R633" s="4"/>
      <c r="S633" s="4"/>
      <c r="T633" s="4"/>
      <c r="U633" s="4"/>
      <c r="V633" s="730"/>
      <c r="W633" s="4"/>
    </row>
    <row r="634" spans="1:23" x14ac:dyDescent="0.25">
      <c r="A634" s="730"/>
      <c r="C634" s="4"/>
      <c r="D634" s="4"/>
      <c r="E634" s="4"/>
      <c r="G634" s="4"/>
      <c r="H634" s="4"/>
      <c r="I634" s="4"/>
      <c r="J634" s="4"/>
      <c r="K634" s="4"/>
      <c r="L634" s="3"/>
      <c r="M634" s="3"/>
      <c r="N634" s="4"/>
      <c r="O634" s="4"/>
      <c r="P634" s="4"/>
      <c r="Q634" s="4"/>
      <c r="R634" s="4"/>
      <c r="S634" s="4"/>
      <c r="T634" s="4"/>
      <c r="U634" s="4"/>
      <c r="V634" s="730"/>
      <c r="W634" s="4"/>
    </row>
    <row r="635" spans="1:23" x14ac:dyDescent="0.25">
      <c r="A635" s="730"/>
      <c r="C635" s="4"/>
      <c r="D635" s="4"/>
      <c r="E635" s="4"/>
      <c r="G635" s="4"/>
      <c r="H635" s="4"/>
      <c r="I635" s="4"/>
      <c r="J635" s="4"/>
      <c r="K635" s="4"/>
      <c r="L635" s="3"/>
      <c r="M635" s="3"/>
      <c r="N635" s="4"/>
      <c r="O635" s="4"/>
      <c r="P635" s="4"/>
      <c r="Q635" s="4"/>
      <c r="R635" s="4"/>
      <c r="S635" s="4"/>
      <c r="T635" s="4"/>
      <c r="U635" s="4"/>
      <c r="V635" s="730"/>
      <c r="W635" s="4"/>
    </row>
    <row r="636" spans="1:23" x14ac:dyDescent="0.25">
      <c r="A636" s="730"/>
      <c r="C636" s="4"/>
      <c r="D636" s="4"/>
      <c r="E636" s="4"/>
      <c r="G636" s="4"/>
      <c r="H636" s="4"/>
      <c r="I636" s="4"/>
      <c r="J636" s="4"/>
      <c r="K636" s="4"/>
      <c r="L636" s="3"/>
      <c r="M636" s="3"/>
      <c r="N636" s="4"/>
      <c r="O636" s="4"/>
      <c r="P636" s="4"/>
      <c r="Q636" s="4"/>
      <c r="R636" s="4"/>
      <c r="S636" s="4"/>
      <c r="T636" s="4"/>
      <c r="U636" s="4"/>
      <c r="V636" s="730"/>
      <c r="W636" s="4"/>
    </row>
    <row r="637" spans="1:23" x14ac:dyDescent="0.25">
      <c r="A637" s="730"/>
      <c r="C637" s="4"/>
      <c r="D637" s="4"/>
      <c r="E637" s="4"/>
      <c r="G637" s="4"/>
      <c r="H637" s="4"/>
      <c r="I637" s="4"/>
      <c r="J637" s="4"/>
      <c r="K637" s="4"/>
      <c r="L637" s="3"/>
      <c r="M637" s="3"/>
      <c r="N637" s="4"/>
      <c r="O637" s="4"/>
      <c r="P637" s="4"/>
      <c r="Q637" s="4"/>
      <c r="R637" s="4"/>
      <c r="S637" s="4"/>
      <c r="T637" s="4"/>
      <c r="U637" s="4"/>
      <c r="V637" s="730"/>
      <c r="W637" s="4"/>
    </row>
    <row r="638" spans="1:23" x14ac:dyDescent="0.25">
      <c r="A638" s="730"/>
      <c r="C638" s="4"/>
      <c r="D638" s="4"/>
      <c r="E638" s="4"/>
      <c r="G638" s="4"/>
      <c r="H638" s="4"/>
      <c r="I638" s="4"/>
      <c r="J638" s="4"/>
      <c r="K638" s="4"/>
      <c r="L638" s="3"/>
      <c r="M638" s="3"/>
      <c r="N638" s="4"/>
      <c r="O638" s="4"/>
      <c r="P638" s="4"/>
      <c r="Q638" s="4"/>
      <c r="R638" s="4"/>
      <c r="S638" s="4"/>
      <c r="T638" s="4"/>
      <c r="U638" s="4"/>
      <c r="V638" s="730"/>
      <c r="W638" s="4"/>
    </row>
    <row r="639" spans="1:23" x14ac:dyDescent="0.25">
      <c r="A639" s="730"/>
      <c r="C639" s="4"/>
      <c r="D639" s="4"/>
      <c r="E639" s="4"/>
      <c r="G639" s="4"/>
      <c r="H639" s="4"/>
      <c r="I639" s="4"/>
      <c r="J639" s="4"/>
      <c r="K639" s="4"/>
      <c r="L639" s="3"/>
      <c r="M639" s="3"/>
      <c r="N639" s="4"/>
      <c r="O639" s="4"/>
      <c r="P639" s="4"/>
      <c r="Q639" s="4"/>
      <c r="R639" s="4"/>
      <c r="S639" s="4"/>
      <c r="T639" s="4"/>
      <c r="U639" s="4"/>
      <c r="V639" s="730"/>
      <c r="W639" s="4"/>
    </row>
    <row r="640" spans="1:23" x14ac:dyDescent="0.25">
      <c r="A640" s="730"/>
      <c r="C640" s="4"/>
      <c r="D640" s="4"/>
      <c r="E640" s="4"/>
      <c r="G640" s="4"/>
      <c r="H640" s="4"/>
      <c r="I640" s="4"/>
      <c r="J640" s="4"/>
      <c r="K640" s="4"/>
      <c r="L640" s="3"/>
      <c r="M640" s="3"/>
      <c r="N640" s="4"/>
      <c r="O640" s="4"/>
      <c r="P640" s="4"/>
      <c r="Q640" s="4"/>
      <c r="R640" s="4"/>
      <c r="S640" s="4"/>
      <c r="T640" s="4"/>
      <c r="U640" s="4"/>
      <c r="V640" s="730"/>
      <c r="W640" s="4"/>
    </row>
    <row r="641" spans="1:23" x14ac:dyDescent="0.25">
      <c r="A641" s="730"/>
      <c r="C641" s="4"/>
      <c r="D641" s="4"/>
      <c r="E641" s="4"/>
      <c r="G641" s="4"/>
      <c r="H641" s="4"/>
      <c r="I641" s="4"/>
      <c r="J641" s="4"/>
      <c r="K641" s="4"/>
      <c r="L641" s="3"/>
      <c r="M641" s="3"/>
      <c r="N641" s="4"/>
      <c r="O641" s="4"/>
      <c r="P641" s="4"/>
      <c r="Q641" s="4"/>
      <c r="R641" s="4"/>
      <c r="S641" s="4"/>
      <c r="T641" s="4"/>
      <c r="U641" s="4"/>
      <c r="V641" s="730"/>
      <c r="W641" s="4"/>
    </row>
    <row r="642" spans="1:23" x14ac:dyDescent="0.25">
      <c r="A642" s="730"/>
      <c r="C642" s="4"/>
      <c r="D642" s="4"/>
      <c r="E642" s="4"/>
      <c r="G642" s="4"/>
      <c r="H642" s="4"/>
      <c r="I642" s="4"/>
      <c r="J642" s="4"/>
      <c r="K642" s="4"/>
      <c r="L642" s="3"/>
      <c r="M642" s="3"/>
      <c r="N642" s="4"/>
      <c r="O642" s="4"/>
      <c r="P642" s="4"/>
      <c r="Q642" s="4"/>
      <c r="R642" s="4"/>
      <c r="S642" s="4"/>
      <c r="T642" s="4"/>
      <c r="U642" s="4"/>
      <c r="V642" s="730"/>
      <c r="W642" s="4"/>
    </row>
    <row r="643" spans="1:23" x14ac:dyDescent="0.25">
      <c r="A643" s="730"/>
      <c r="C643" s="4"/>
      <c r="D643" s="4"/>
      <c r="E643" s="4"/>
      <c r="G643" s="4"/>
      <c r="H643" s="4"/>
      <c r="I643" s="4"/>
      <c r="J643" s="4"/>
      <c r="K643" s="4"/>
      <c r="L643" s="3"/>
      <c r="M643" s="3"/>
      <c r="N643" s="4"/>
      <c r="O643" s="4"/>
      <c r="P643" s="4"/>
      <c r="Q643" s="4"/>
      <c r="R643" s="4"/>
      <c r="S643" s="4"/>
      <c r="T643" s="4"/>
      <c r="U643" s="4"/>
      <c r="V643" s="730"/>
      <c r="W643" s="4"/>
    </row>
    <row r="644" spans="1:23" x14ac:dyDescent="0.25">
      <c r="A644" s="730"/>
      <c r="C644" s="4"/>
      <c r="D644" s="4"/>
      <c r="E644" s="4"/>
      <c r="G644" s="4"/>
      <c r="H644" s="4"/>
      <c r="I644" s="4"/>
      <c r="J644" s="4"/>
      <c r="K644" s="4"/>
      <c r="L644" s="3"/>
      <c r="M644" s="3"/>
      <c r="N644" s="4"/>
      <c r="O644" s="4"/>
      <c r="P644" s="4"/>
      <c r="Q644" s="4"/>
      <c r="R644" s="4"/>
      <c r="S644" s="4"/>
      <c r="T644" s="4"/>
      <c r="U644" s="4"/>
      <c r="V644" s="730"/>
      <c r="W644" s="4"/>
    </row>
    <row r="645" spans="1:23" x14ac:dyDescent="0.25">
      <c r="A645" s="730"/>
      <c r="C645" s="4"/>
      <c r="D645" s="4"/>
      <c r="E645" s="4"/>
      <c r="G645" s="4"/>
      <c r="H645" s="4"/>
      <c r="I645" s="4"/>
      <c r="J645" s="4"/>
      <c r="K645" s="4"/>
      <c r="L645" s="3"/>
      <c r="M645" s="3"/>
      <c r="N645" s="4"/>
      <c r="O645" s="4"/>
      <c r="P645" s="4"/>
      <c r="Q645" s="4"/>
      <c r="R645" s="4"/>
      <c r="S645" s="4"/>
      <c r="T645" s="4"/>
      <c r="U645" s="4"/>
      <c r="V645" s="730"/>
      <c r="W645" s="4"/>
    </row>
    <row r="646" spans="1:23" x14ac:dyDescent="0.25">
      <c r="A646" s="730"/>
      <c r="C646" s="4"/>
      <c r="D646" s="4"/>
      <c r="E646" s="4"/>
      <c r="G646" s="4"/>
      <c r="H646" s="4"/>
      <c r="I646" s="4"/>
      <c r="J646" s="4"/>
      <c r="K646" s="4"/>
      <c r="L646" s="3"/>
      <c r="M646" s="3"/>
      <c r="N646" s="4"/>
      <c r="O646" s="4"/>
      <c r="P646" s="4"/>
      <c r="Q646" s="4"/>
      <c r="R646" s="4"/>
      <c r="S646" s="4"/>
      <c r="T646" s="4"/>
      <c r="U646" s="4"/>
      <c r="V646" s="730"/>
      <c r="W646" s="4"/>
    </row>
    <row r="647" spans="1:23" x14ac:dyDescent="0.25">
      <c r="A647" s="730"/>
      <c r="C647" s="4"/>
      <c r="D647" s="4"/>
      <c r="E647" s="4"/>
      <c r="G647" s="4"/>
      <c r="H647" s="4"/>
      <c r="I647" s="4"/>
      <c r="J647" s="4"/>
      <c r="K647" s="4"/>
      <c r="L647" s="3"/>
      <c r="M647" s="3"/>
      <c r="N647" s="4"/>
      <c r="O647" s="4"/>
      <c r="P647" s="4"/>
      <c r="Q647" s="4"/>
      <c r="R647" s="4"/>
      <c r="S647" s="4"/>
      <c r="T647" s="4"/>
      <c r="U647" s="4"/>
      <c r="V647" s="730"/>
      <c r="W647" s="4"/>
    </row>
    <row r="648" spans="1:23" x14ac:dyDescent="0.25">
      <c r="A648" s="730"/>
      <c r="C648" s="4"/>
      <c r="D648" s="4"/>
      <c r="E648" s="4"/>
      <c r="G648" s="4"/>
      <c r="H648" s="4"/>
      <c r="I648" s="4"/>
      <c r="J648" s="4"/>
      <c r="K648" s="4"/>
      <c r="L648" s="3"/>
      <c r="M648" s="3"/>
      <c r="N648" s="4"/>
      <c r="O648" s="4"/>
      <c r="P648" s="4"/>
      <c r="Q648" s="4"/>
      <c r="R648" s="4"/>
      <c r="S648" s="4"/>
      <c r="T648" s="4"/>
      <c r="U648" s="4"/>
      <c r="V648" s="730"/>
      <c r="W648" s="4"/>
    </row>
    <row r="649" spans="1:23" x14ac:dyDescent="0.25">
      <c r="A649" s="730"/>
      <c r="C649" s="4"/>
      <c r="D649" s="4"/>
      <c r="E649" s="4"/>
      <c r="G649" s="4"/>
      <c r="H649" s="4"/>
      <c r="I649" s="4"/>
      <c r="J649" s="4"/>
      <c r="K649" s="4"/>
      <c r="L649" s="3"/>
      <c r="M649" s="3"/>
      <c r="N649" s="4"/>
      <c r="O649" s="4"/>
      <c r="P649" s="4"/>
      <c r="Q649" s="4"/>
      <c r="R649" s="4"/>
      <c r="S649" s="4"/>
      <c r="T649" s="4"/>
      <c r="U649" s="4"/>
      <c r="V649" s="730"/>
      <c r="W649" s="4"/>
    </row>
    <row r="650" spans="1:23" x14ac:dyDescent="0.25">
      <c r="A650" s="730"/>
      <c r="C650" s="4"/>
      <c r="D650" s="4"/>
      <c r="E650" s="4"/>
      <c r="G650" s="4"/>
      <c r="H650" s="4"/>
      <c r="I650" s="4"/>
      <c r="J650" s="4"/>
      <c r="K650" s="4"/>
      <c r="L650" s="3"/>
      <c r="M650" s="3"/>
      <c r="N650" s="4"/>
      <c r="O650" s="4"/>
      <c r="P650" s="4"/>
      <c r="Q650" s="4"/>
      <c r="R650" s="4"/>
      <c r="S650" s="4"/>
      <c r="T650" s="4"/>
      <c r="U650" s="4"/>
      <c r="V650" s="730"/>
      <c r="W650" s="4"/>
    </row>
    <row r="651" spans="1:23" x14ac:dyDescent="0.25">
      <c r="A651" s="730"/>
      <c r="C651" s="4"/>
      <c r="D651" s="4"/>
      <c r="E651" s="4"/>
      <c r="G651" s="4"/>
      <c r="H651" s="4"/>
      <c r="I651" s="4"/>
      <c r="J651" s="4"/>
      <c r="K651" s="4"/>
      <c r="L651" s="3"/>
      <c r="M651" s="3"/>
      <c r="N651" s="4"/>
      <c r="O651" s="4"/>
      <c r="P651" s="4"/>
      <c r="Q651" s="4"/>
      <c r="R651" s="4"/>
      <c r="S651" s="4"/>
      <c r="T651" s="4"/>
      <c r="U651" s="4"/>
      <c r="V651" s="730"/>
      <c r="W651" s="4"/>
    </row>
    <row r="652" spans="1:23" x14ac:dyDescent="0.25">
      <c r="A652" s="730"/>
      <c r="C652" s="4"/>
      <c r="D652" s="4"/>
      <c r="E652" s="4"/>
      <c r="G652" s="4"/>
      <c r="H652" s="4"/>
      <c r="I652" s="4"/>
      <c r="J652" s="4"/>
      <c r="K652" s="4"/>
      <c r="L652" s="3"/>
      <c r="M652" s="3"/>
      <c r="N652" s="4"/>
      <c r="O652" s="4"/>
      <c r="P652" s="4"/>
      <c r="Q652" s="4"/>
      <c r="R652" s="4"/>
      <c r="S652" s="4"/>
      <c r="T652" s="4"/>
      <c r="U652" s="4"/>
      <c r="V652" s="730"/>
      <c r="W652" s="4"/>
    </row>
    <row r="653" spans="1:23" x14ac:dyDescent="0.25">
      <c r="A653" s="730"/>
      <c r="C653" s="4"/>
      <c r="D653" s="4"/>
      <c r="E653" s="4"/>
      <c r="G653" s="4"/>
      <c r="H653" s="4"/>
      <c r="I653" s="4"/>
      <c r="J653" s="4"/>
      <c r="K653" s="4"/>
      <c r="L653" s="3"/>
      <c r="M653" s="3"/>
      <c r="N653" s="4"/>
      <c r="O653" s="4"/>
      <c r="P653" s="4"/>
      <c r="Q653" s="4"/>
      <c r="R653" s="4"/>
      <c r="S653" s="4"/>
      <c r="T653" s="4"/>
      <c r="U653" s="4"/>
      <c r="V653" s="730"/>
      <c r="W653" s="4"/>
    </row>
    <row r="654" spans="1:23" x14ac:dyDescent="0.25">
      <c r="A654" s="730"/>
      <c r="C654" s="4"/>
      <c r="D654" s="4"/>
      <c r="E654" s="4"/>
      <c r="G654" s="4"/>
      <c r="H654" s="4"/>
      <c r="I654" s="4"/>
      <c r="J654" s="4"/>
      <c r="K654" s="4"/>
      <c r="L654" s="3"/>
      <c r="M654" s="3"/>
      <c r="N654" s="4"/>
      <c r="O654" s="4"/>
      <c r="P654" s="4"/>
      <c r="Q654" s="4"/>
      <c r="R654" s="4"/>
      <c r="S654" s="4"/>
      <c r="T654" s="4"/>
      <c r="U654" s="4"/>
      <c r="V654" s="730"/>
      <c r="W654" s="4"/>
    </row>
    <row r="655" spans="1:23" x14ac:dyDescent="0.25">
      <c r="A655" s="730"/>
      <c r="C655" s="4"/>
      <c r="D655" s="4"/>
      <c r="E655" s="4"/>
      <c r="G655" s="4"/>
      <c r="H655" s="4"/>
      <c r="I655" s="4"/>
      <c r="J655" s="4"/>
      <c r="K655" s="4"/>
      <c r="L655" s="3"/>
      <c r="M655" s="3"/>
      <c r="N655" s="4"/>
      <c r="O655" s="4"/>
      <c r="P655" s="4"/>
      <c r="Q655" s="4"/>
      <c r="R655" s="4"/>
      <c r="S655" s="4"/>
      <c r="T655" s="4"/>
      <c r="U655" s="4"/>
      <c r="V655" s="730"/>
      <c r="W655" s="4"/>
    </row>
    <row r="656" spans="1:23" x14ac:dyDescent="0.25">
      <c r="A656" s="730"/>
      <c r="C656" s="4"/>
      <c r="D656" s="4"/>
      <c r="E656" s="4"/>
      <c r="G656" s="4"/>
      <c r="H656" s="4"/>
      <c r="I656" s="4"/>
      <c r="J656" s="4"/>
      <c r="K656" s="4"/>
      <c r="L656" s="3"/>
      <c r="M656" s="3"/>
      <c r="N656" s="4"/>
      <c r="O656" s="4"/>
      <c r="P656" s="4"/>
      <c r="Q656" s="4"/>
      <c r="R656" s="4"/>
      <c r="S656" s="4"/>
      <c r="T656" s="4"/>
      <c r="U656" s="4"/>
      <c r="V656" s="730"/>
      <c r="W656" s="4"/>
    </row>
    <row r="657" spans="1:23" x14ac:dyDescent="0.25">
      <c r="A657" s="730"/>
      <c r="C657" s="4"/>
      <c r="D657" s="4"/>
      <c r="E657" s="4"/>
      <c r="G657" s="4"/>
      <c r="H657" s="4"/>
      <c r="I657" s="4"/>
      <c r="J657" s="4"/>
      <c r="K657" s="4"/>
      <c r="L657" s="3"/>
      <c r="M657" s="3"/>
      <c r="N657" s="4"/>
      <c r="O657" s="4"/>
      <c r="P657" s="4"/>
      <c r="Q657" s="4"/>
      <c r="R657" s="4"/>
      <c r="S657" s="4"/>
      <c r="T657" s="4"/>
      <c r="U657" s="4"/>
      <c r="V657" s="730"/>
      <c r="W657" s="4"/>
    </row>
    <row r="658" spans="1:23" x14ac:dyDescent="0.25">
      <c r="A658" s="730"/>
      <c r="C658" s="4"/>
      <c r="D658" s="4"/>
      <c r="E658" s="4"/>
      <c r="G658" s="4"/>
      <c r="H658" s="4"/>
      <c r="I658" s="4"/>
      <c r="J658" s="4"/>
      <c r="K658" s="4"/>
      <c r="L658" s="3"/>
      <c r="M658" s="3"/>
      <c r="N658" s="4"/>
      <c r="O658" s="4"/>
      <c r="P658" s="4"/>
      <c r="Q658" s="4"/>
      <c r="R658" s="4"/>
      <c r="S658" s="4"/>
      <c r="T658" s="4"/>
      <c r="U658" s="4"/>
      <c r="V658" s="730"/>
      <c r="W658" s="4"/>
    </row>
    <row r="659" spans="1:23" x14ac:dyDescent="0.25">
      <c r="A659" s="730"/>
      <c r="C659" s="4"/>
      <c r="D659" s="4"/>
      <c r="E659" s="4"/>
      <c r="G659" s="4"/>
      <c r="H659" s="4"/>
      <c r="I659" s="4"/>
      <c r="J659" s="4"/>
      <c r="K659" s="4"/>
      <c r="L659" s="3"/>
      <c r="M659" s="3"/>
      <c r="N659" s="4"/>
      <c r="O659" s="4"/>
      <c r="P659" s="4"/>
      <c r="Q659" s="4"/>
      <c r="R659" s="4"/>
      <c r="S659" s="4"/>
      <c r="T659" s="4"/>
      <c r="U659" s="4"/>
      <c r="V659" s="730"/>
      <c r="W659" s="4"/>
    </row>
    <row r="660" spans="1:23" x14ac:dyDescent="0.25">
      <c r="A660" s="730"/>
      <c r="C660" s="4"/>
      <c r="D660" s="4"/>
      <c r="E660" s="4"/>
      <c r="G660" s="4"/>
      <c r="H660" s="4"/>
      <c r="I660" s="4"/>
      <c r="J660" s="4"/>
      <c r="K660" s="4"/>
      <c r="L660" s="3"/>
      <c r="M660" s="3"/>
      <c r="N660" s="4"/>
      <c r="O660" s="4"/>
      <c r="P660" s="4"/>
      <c r="Q660" s="4"/>
      <c r="R660" s="4"/>
      <c r="S660" s="4"/>
      <c r="T660" s="4"/>
      <c r="U660" s="4"/>
      <c r="V660" s="730"/>
      <c r="W660" s="4"/>
    </row>
    <row r="661" spans="1:23" x14ac:dyDescent="0.25">
      <c r="A661" s="730"/>
      <c r="C661" s="4"/>
      <c r="D661" s="4"/>
      <c r="E661" s="4"/>
      <c r="G661" s="4"/>
      <c r="H661" s="4"/>
      <c r="I661" s="4"/>
      <c r="J661" s="4"/>
      <c r="K661" s="4"/>
      <c r="L661" s="3"/>
      <c r="M661" s="3"/>
      <c r="N661" s="4"/>
      <c r="O661" s="4"/>
      <c r="P661" s="4"/>
      <c r="Q661" s="4"/>
      <c r="R661" s="4"/>
      <c r="S661" s="4"/>
      <c r="T661" s="4"/>
      <c r="U661" s="4"/>
      <c r="V661" s="730"/>
      <c r="W661" s="4"/>
    </row>
    <row r="662" spans="1:23" x14ac:dyDescent="0.25">
      <c r="A662" s="730"/>
      <c r="C662" s="4"/>
      <c r="D662" s="4"/>
      <c r="E662" s="4"/>
      <c r="G662" s="4"/>
      <c r="H662" s="4"/>
      <c r="I662" s="4"/>
      <c r="J662" s="4"/>
      <c r="K662" s="4"/>
      <c r="L662" s="3"/>
      <c r="M662" s="3"/>
      <c r="N662" s="4"/>
      <c r="O662" s="4"/>
      <c r="P662" s="4"/>
      <c r="Q662" s="4"/>
      <c r="R662" s="4"/>
      <c r="S662" s="4"/>
      <c r="T662" s="4"/>
      <c r="U662" s="4"/>
      <c r="V662" s="730"/>
      <c r="W662" s="4"/>
    </row>
    <row r="663" spans="1:23" x14ac:dyDescent="0.25">
      <c r="A663" s="730"/>
      <c r="C663" s="4"/>
      <c r="D663" s="4"/>
      <c r="E663" s="4"/>
      <c r="G663" s="4"/>
      <c r="H663" s="4"/>
      <c r="I663" s="4"/>
      <c r="J663" s="4"/>
      <c r="K663" s="4"/>
      <c r="L663" s="3"/>
      <c r="M663" s="3"/>
      <c r="N663" s="4"/>
      <c r="O663" s="4"/>
      <c r="P663" s="4"/>
      <c r="Q663" s="4"/>
      <c r="R663" s="4"/>
      <c r="S663" s="4"/>
      <c r="T663" s="4"/>
      <c r="U663" s="4"/>
      <c r="V663" s="730"/>
      <c r="W663" s="4"/>
    </row>
    <row r="664" spans="1:23" x14ac:dyDescent="0.25">
      <c r="A664" s="730"/>
      <c r="C664" s="4"/>
      <c r="D664" s="4"/>
      <c r="E664" s="4"/>
      <c r="G664" s="4"/>
      <c r="H664" s="4"/>
      <c r="I664" s="4"/>
      <c r="J664" s="4"/>
      <c r="K664" s="4"/>
      <c r="L664" s="3"/>
      <c r="M664" s="3"/>
      <c r="N664" s="4"/>
      <c r="O664" s="4"/>
      <c r="P664" s="4"/>
      <c r="Q664" s="4"/>
      <c r="R664" s="4"/>
      <c r="S664" s="4"/>
      <c r="T664" s="4"/>
      <c r="U664" s="4"/>
      <c r="V664" s="730"/>
      <c r="W664" s="4"/>
    </row>
    <row r="665" spans="1:23" x14ac:dyDescent="0.25">
      <c r="A665" s="730"/>
      <c r="C665" s="4"/>
      <c r="D665" s="4"/>
      <c r="E665" s="4"/>
      <c r="G665" s="4"/>
      <c r="H665" s="4"/>
      <c r="I665" s="4"/>
      <c r="J665" s="4"/>
      <c r="K665" s="4"/>
      <c r="L665" s="3"/>
      <c r="M665" s="3"/>
      <c r="N665" s="4"/>
      <c r="O665" s="4"/>
      <c r="P665" s="4"/>
      <c r="Q665" s="4"/>
      <c r="R665" s="4"/>
      <c r="S665" s="4"/>
      <c r="T665" s="4"/>
      <c r="U665" s="4"/>
      <c r="V665" s="730"/>
      <c r="W665" s="4"/>
    </row>
    <row r="666" spans="1:23" x14ac:dyDescent="0.25">
      <c r="A666" s="730"/>
      <c r="C666" s="4"/>
      <c r="D666" s="4"/>
      <c r="E666" s="4"/>
      <c r="G666" s="4"/>
      <c r="H666" s="4"/>
      <c r="I666" s="4"/>
      <c r="J666" s="4"/>
      <c r="K666" s="4"/>
      <c r="L666" s="3"/>
      <c r="M666" s="3"/>
      <c r="N666" s="4"/>
      <c r="O666" s="4"/>
      <c r="P666" s="4"/>
      <c r="Q666" s="4"/>
      <c r="R666" s="4"/>
      <c r="S666" s="4"/>
      <c r="T666" s="4"/>
      <c r="U666" s="4"/>
      <c r="V666" s="730"/>
      <c r="W666" s="4"/>
    </row>
    <row r="667" spans="1:23" x14ac:dyDescent="0.25">
      <c r="A667" s="730"/>
      <c r="C667" s="4"/>
      <c r="D667" s="4"/>
      <c r="E667" s="4"/>
      <c r="G667" s="4"/>
      <c r="H667" s="4"/>
      <c r="I667" s="4"/>
      <c r="J667" s="4"/>
      <c r="K667" s="4"/>
      <c r="L667" s="3"/>
      <c r="M667" s="3"/>
      <c r="N667" s="4"/>
      <c r="O667" s="4"/>
      <c r="P667" s="4"/>
      <c r="Q667" s="4"/>
      <c r="R667" s="4"/>
      <c r="S667" s="4"/>
      <c r="T667" s="4"/>
      <c r="U667" s="4"/>
      <c r="V667" s="730"/>
      <c r="W667" s="4"/>
    </row>
    <row r="668" spans="1:23" x14ac:dyDescent="0.25">
      <c r="A668" s="730"/>
      <c r="C668" s="4"/>
      <c r="D668" s="4"/>
      <c r="E668" s="4"/>
      <c r="G668" s="4"/>
      <c r="H668" s="4"/>
      <c r="I668" s="4"/>
      <c r="J668" s="4"/>
      <c r="K668" s="4"/>
      <c r="L668" s="3"/>
      <c r="M668" s="3"/>
      <c r="N668" s="4"/>
      <c r="O668" s="4"/>
      <c r="P668" s="4"/>
      <c r="Q668" s="4"/>
      <c r="R668" s="4"/>
      <c r="S668" s="4"/>
      <c r="T668" s="4"/>
      <c r="U668" s="4"/>
      <c r="V668" s="730"/>
      <c r="W668" s="4"/>
    </row>
    <row r="669" spans="1:23" x14ac:dyDescent="0.25">
      <c r="A669" s="730"/>
      <c r="C669" s="4"/>
      <c r="D669" s="4"/>
      <c r="E669" s="4"/>
      <c r="G669" s="4"/>
      <c r="H669" s="4"/>
      <c r="I669" s="4"/>
      <c r="J669" s="4"/>
      <c r="K669" s="4"/>
      <c r="L669" s="3"/>
      <c r="M669" s="3"/>
      <c r="N669" s="4"/>
      <c r="O669" s="4"/>
      <c r="P669" s="4"/>
      <c r="Q669" s="4"/>
      <c r="R669" s="4"/>
      <c r="S669" s="4"/>
      <c r="T669" s="4"/>
      <c r="U669" s="4"/>
      <c r="V669" s="730"/>
      <c r="W669" s="4"/>
    </row>
    <row r="670" spans="1:23" x14ac:dyDescent="0.25">
      <c r="A670" s="730"/>
      <c r="C670" s="4"/>
      <c r="D670" s="4"/>
      <c r="E670" s="4"/>
      <c r="G670" s="4"/>
      <c r="H670" s="4"/>
      <c r="I670" s="4"/>
      <c r="J670" s="4"/>
      <c r="K670" s="4"/>
      <c r="L670" s="3"/>
      <c r="M670" s="3"/>
      <c r="N670" s="4"/>
      <c r="O670" s="4"/>
      <c r="P670" s="4"/>
      <c r="Q670" s="4"/>
      <c r="R670" s="4"/>
      <c r="S670" s="4"/>
      <c r="T670" s="4"/>
      <c r="U670" s="4"/>
      <c r="V670" s="730"/>
      <c r="W670" s="4"/>
    </row>
    <row r="671" spans="1:23" x14ac:dyDescent="0.25">
      <c r="A671" s="730"/>
      <c r="C671" s="4"/>
      <c r="D671" s="4"/>
      <c r="E671" s="4"/>
      <c r="G671" s="4"/>
      <c r="H671" s="4"/>
      <c r="I671" s="4"/>
      <c r="J671" s="4"/>
      <c r="K671" s="4"/>
      <c r="L671" s="3"/>
      <c r="M671" s="3"/>
      <c r="N671" s="4"/>
      <c r="O671" s="4"/>
      <c r="P671" s="4"/>
      <c r="Q671" s="4"/>
      <c r="R671" s="4"/>
      <c r="S671" s="4"/>
      <c r="T671" s="4"/>
      <c r="U671" s="4"/>
      <c r="V671" s="730"/>
      <c r="W671" s="4"/>
    </row>
    <row r="672" spans="1:23" x14ac:dyDescent="0.25">
      <c r="A672" s="730"/>
      <c r="C672" s="4"/>
      <c r="D672" s="4"/>
      <c r="E672" s="4"/>
      <c r="G672" s="4"/>
      <c r="H672" s="4"/>
      <c r="I672" s="4"/>
      <c r="J672" s="4"/>
      <c r="K672" s="4"/>
      <c r="L672" s="3"/>
      <c r="M672" s="3"/>
      <c r="N672" s="4"/>
      <c r="O672" s="4"/>
      <c r="P672" s="4"/>
      <c r="Q672" s="4"/>
      <c r="R672" s="4"/>
      <c r="S672" s="4"/>
      <c r="T672" s="4"/>
      <c r="U672" s="4"/>
      <c r="V672" s="730"/>
      <c r="W672" s="4"/>
    </row>
    <row r="673" spans="1:23" x14ac:dyDescent="0.25">
      <c r="A673" s="730"/>
      <c r="C673" s="4"/>
      <c r="D673" s="4"/>
      <c r="E673" s="4"/>
      <c r="G673" s="4"/>
      <c r="H673" s="4"/>
      <c r="I673" s="4"/>
      <c r="J673" s="4"/>
      <c r="K673" s="4"/>
      <c r="L673" s="3"/>
      <c r="M673" s="3"/>
      <c r="N673" s="4"/>
      <c r="O673" s="4"/>
      <c r="P673" s="4"/>
      <c r="Q673" s="4"/>
      <c r="R673" s="4"/>
      <c r="S673" s="4"/>
      <c r="T673" s="4"/>
      <c r="U673" s="4"/>
      <c r="V673" s="730"/>
      <c r="W673" s="4"/>
    </row>
    <row r="674" spans="1:23" x14ac:dyDescent="0.25">
      <c r="A674" s="730"/>
      <c r="C674" s="4"/>
      <c r="D674" s="4"/>
      <c r="E674" s="4"/>
      <c r="G674" s="4"/>
      <c r="H674" s="4"/>
      <c r="I674" s="4"/>
      <c r="J674" s="4"/>
      <c r="K674" s="4"/>
      <c r="L674" s="3"/>
      <c r="M674" s="3"/>
      <c r="N674" s="4"/>
      <c r="O674" s="4"/>
      <c r="P674" s="4"/>
      <c r="Q674" s="4"/>
      <c r="R674" s="4"/>
      <c r="S674" s="4"/>
      <c r="T674" s="4"/>
      <c r="U674" s="4"/>
      <c r="V674" s="730"/>
      <c r="W674" s="4"/>
    </row>
    <row r="675" spans="1:23" x14ac:dyDescent="0.25">
      <c r="A675" s="730"/>
      <c r="C675" s="4"/>
      <c r="D675" s="4"/>
      <c r="E675" s="4"/>
      <c r="G675" s="4"/>
      <c r="H675" s="4"/>
      <c r="I675" s="4"/>
      <c r="J675" s="4"/>
      <c r="K675" s="4"/>
      <c r="L675" s="3"/>
      <c r="M675" s="3"/>
      <c r="N675" s="4"/>
      <c r="O675" s="4"/>
      <c r="P675" s="4"/>
      <c r="Q675" s="4"/>
      <c r="R675" s="4"/>
      <c r="S675" s="4"/>
      <c r="T675" s="4"/>
      <c r="U675" s="4"/>
      <c r="V675" s="730"/>
      <c r="W675" s="4"/>
    </row>
    <row r="676" spans="1:23" x14ac:dyDescent="0.25">
      <c r="A676" s="730"/>
      <c r="C676" s="4"/>
      <c r="D676" s="4"/>
      <c r="E676" s="4"/>
      <c r="G676" s="4"/>
      <c r="H676" s="4"/>
      <c r="I676" s="4"/>
      <c r="J676" s="4"/>
      <c r="K676" s="4"/>
      <c r="L676" s="3"/>
      <c r="M676" s="3"/>
      <c r="N676" s="4"/>
      <c r="O676" s="4"/>
      <c r="P676" s="4"/>
      <c r="Q676" s="4"/>
      <c r="R676" s="4"/>
      <c r="S676" s="4"/>
      <c r="T676" s="4"/>
      <c r="U676" s="4"/>
      <c r="V676" s="730"/>
      <c r="W676" s="4"/>
    </row>
    <row r="677" spans="1:23" x14ac:dyDescent="0.25">
      <c r="A677" s="730"/>
      <c r="C677" s="4"/>
      <c r="D677" s="4"/>
      <c r="E677" s="4"/>
      <c r="G677" s="4"/>
      <c r="H677" s="4"/>
      <c r="I677" s="4"/>
      <c r="J677" s="4"/>
      <c r="K677" s="4"/>
      <c r="L677" s="3"/>
      <c r="M677" s="3"/>
      <c r="N677" s="4"/>
      <c r="O677" s="4"/>
      <c r="P677" s="4"/>
      <c r="Q677" s="4"/>
      <c r="R677" s="4"/>
      <c r="S677" s="4"/>
      <c r="T677" s="4"/>
      <c r="U677" s="4"/>
      <c r="V677" s="730"/>
      <c r="W677" s="4"/>
    </row>
    <row r="678" spans="1:23" x14ac:dyDescent="0.25">
      <c r="A678" s="730"/>
      <c r="C678" s="4"/>
      <c r="D678" s="4"/>
      <c r="E678" s="4"/>
      <c r="G678" s="4"/>
      <c r="H678" s="4"/>
      <c r="I678" s="4"/>
      <c r="J678" s="4"/>
      <c r="K678" s="4"/>
      <c r="L678" s="3"/>
      <c r="M678" s="3"/>
      <c r="N678" s="4"/>
      <c r="O678" s="4"/>
      <c r="P678" s="4"/>
      <c r="Q678" s="4"/>
      <c r="R678" s="4"/>
      <c r="S678" s="4"/>
      <c r="T678" s="4"/>
      <c r="U678" s="4"/>
      <c r="V678" s="730"/>
      <c r="W678" s="4"/>
    </row>
    <row r="679" spans="1:23" x14ac:dyDescent="0.25">
      <c r="A679" s="730"/>
      <c r="C679" s="4"/>
      <c r="D679" s="4"/>
      <c r="E679" s="4"/>
      <c r="G679" s="4"/>
      <c r="H679" s="4"/>
      <c r="I679" s="4"/>
      <c r="J679" s="4"/>
      <c r="K679" s="4"/>
      <c r="L679" s="3"/>
      <c r="M679" s="3"/>
      <c r="N679" s="4"/>
      <c r="O679" s="4"/>
      <c r="P679" s="4"/>
      <c r="Q679" s="4"/>
      <c r="R679" s="4"/>
      <c r="S679" s="4"/>
      <c r="T679" s="4"/>
      <c r="U679" s="4"/>
      <c r="V679" s="730"/>
      <c r="W679" s="4"/>
    </row>
    <row r="680" spans="1:23" x14ac:dyDescent="0.25">
      <c r="A680" s="730"/>
      <c r="C680" s="4"/>
      <c r="D680" s="4"/>
      <c r="E680" s="4"/>
      <c r="G680" s="4"/>
      <c r="H680" s="4"/>
      <c r="I680" s="4"/>
      <c r="J680" s="4"/>
      <c r="K680" s="4"/>
      <c r="L680" s="3"/>
      <c r="M680" s="3"/>
      <c r="N680" s="4"/>
      <c r="O680" s="4"/>
      <c r="P680" s="4"/>
      <c r="Q680" s="4"/>
      <c r="R680" s="4"/>
      <c r="S680" s="4"/>
      <c r="T680" s="4"/>
      <c r="U680" s="4"/>
      <c r="V680" s="730"/>
      <c r="W680" s="4"/>
    </row>
    <row r="681" spans="1:23" x14ac:dyDescent="0.25">
      <c r="A681" s="730"/>
      <c r="C681" s="4"/>
      <c r="D681" s="4"/>
      <c r="E681" s="4"/>
      <c r="G681" s="4"/>
      <c r="H681" s="4"/>
      <c r="I681" s="4"/>
      <c r="J681" s="4"/>
      <c r="K681" s="4"/>
      <c r="L681" s="3"/>
      <c r="M681" s="3"/>
      <c r="N681" s="4"/>
      <c r="O681" s="4"/>
      <c r="P681" s="4"/>
      <c r="Q681" s="4"/>
      <c r="R681" s="4"/>
      <c r="S681" s="4"/>
      <c r="T681" s="4"/>
      <c r="U681" s="4"/>
      <c r="V681" s="730"/>
      <c r="W681" s="4"/>
    </row>
    <row r="682" spans="1:23" x14ac:dyDescent="0.25">
      <c r="A682" s="730"/>
      <c r="C682" s="4"/>
      <c r="D682" s="4"/>
      <c r="E682" s="4"/>
      <c r="G682" s="4"/>
      <c r="H682" s="4"/>
      <c r="I682" s="4"/>
      <c r="J682" s="4"/>
      <c r="K682" s="4"/>
      <c r="L682" s="3"/>
      <c r="M682" s="3"/>
      <c r="N682" s="4"/>
      <c r="O682" s="4"/>
      <c r="P682" s="4"/>
      <c r="Q682" s="4"/>
      <c r="R682" s="4"/>
      <c r="S682" s="4"/>
      <c r="T682" s="4"/>
      <c r="U682" s="4"/>
      <c r="V682" s="730"/>
      <c r="W682" s="4"/>
    </row>
    <row r="683" spans="1:23" x14ac:dyDescent="0.25">
      <c r="A683" s="730"/>
      <c r="C683" s="4"/>
      <c r="D683" s="4"/>
      <c r="E683" s="4"/>
      <c r="G683" s="4"/>
      <c r="H683" s="4"/>
      <c r="I683" s="4"/>
      <c r="J683" s="4"/>
      <c r="K683" s="4"/>
      <c r="L683" s="3"/>
      <c r="M683" s="3"/>
      <c r="N683" s="4"/>
      <c r="O683" s="4"/>
      <c r="P683" s="4"/>
      <c r="Q683" s="4"/>
      <c r="R683" s="4"/>
      <c r="S683" s="4"/>
      <c r="T683" s="4"/>
      <c r="U683" s="4"/>
      <c r="V683" s="730"/>
      <c r="W683" s="4"/>
    </row>
    <row r="684" spans="1:23" x14ac:dyDescent="0.25">
      <c r="A684" s="730"/>
      <c r="C684" s="4"/>
      <c r="D684" s="4"/>
      <c r="E684" s="4"/>
      <c r="G684" s="4"/>
      <c r="H684" s="4"/>
      <c r="I684" s="4"/>
      <c r="J684" s="4"/>
      <c r="K684" s="4"/>
      <c r="L684" s="3"/>
      <c r="M684" s="3"/>
      <c r="N684" s="4"/>
      <c r="O684" s="4"/>
      <c r="P684" s="4"/>
      <c r="Q684" s="4"/>
      <c r="R684" s="4"/>
      <c r="S684" s="4"/>
      <c r="T684" s="4"/>
      <c r="U684" s="4"/>
      <c r="V684" s="730"/>
      <c r="W684" s="4"/>
    </row>
    <row r="685" spans="1:23" x14ac:dyDescent="0.25">
      <c r="A685" s="730"/>
      <c r="C685" s="4"/>
      <c r="D685" s="4"/>
      <c r="E685" s="4"/>
      <c r="G685" s="4"/>
      <c r="H685" s="4"/>
      <c r="I685" s="4"/>
      <c r="J685" s="4"/>
      <c r="K685" s="4"/>
      <c r="L685" s="3"/>
      <c r="M685" s="3"/>
      <c r="N685" s="4"/>
      <c r="O685" s="4"/>
      <c r="P685" s="4"/>
      <c r="Q685" s="4"/>
      <c r="R685" s="4"/>
      <c r="S685" s="4"/>
      <c r="T685" s="4"/>
      <c r="U685" s="4"/>
      <c r="V685" s="730"/>
      <c r="W685" s="4"/>
    </row>
    <row r="686" spans="1:23" x14ac:dyDescent="0.25">
      <c r="A686" s="730"/>
      <c r="C686" s="4"/>
      <c r="D686" s="4"/>
      <c r="E686" s="4"/>
      <c r="G686" s="4"/>
      <c r="H686" s="4"/>
      <c r="I686" s="4"/>
      <c r="J686" s="4"/>
      <c r="K686" s="4"/>
      <c r="L686" s="3"/>
      <c r="M686" s="3"/>
      <c r="N686" s="4"/>
      <c r="O686" s="4"/>
      <c r="P686" s="4"/>
      <c r="Q686" s="4"/>
      <c r="R686" s="4"/>
      <c r="S686" s="4"/>
      <c r="T686" s="4"/>
      <c r="U686" s="4"/>
      <c r="V686" s="730"/>
      <c r="W686" s="4"/>
    </row>
    <row r="687" spans="1:23" x14ac:dyDescent="0.25">
      <c r="A687" s="730"/>
      <c r="C687" s="4"/>
      <c r="D687" s="4"/>
      <c r="E687" s="4"/>
      <c r="G687" s="4"/>
      <c r="H687" s="4"/>
      <c r="I687" s="4"/>
      <c r="J687" s="4"/>
      <c r="K687" s="4"/>
      <c r="L687" s="3"/>
      <c r="M687" s="3"/>
      <c r="N687" s="4"/>
      <c r="O687" s="4"/>
      <c r="P687" s="4"/>
      <c r="Q687" s="4"/>
      <c r="R687" s="4"/>
      <c r="S687" s="4"/>
      <c r="T687" s="4"/>
      <c r="U687" s="4"/>
      <c r="V687" s="730"/>
      <c r="W687" s="4"/>
    </row>
    <row r="688" spans="1:23" x14ac:dyDescent="0.25">
      <c r="A688" s="730"/>
      <c r="C688" s="4"/>
      <c r="D688" s="4"/>
      <c r="E688" s="4"/>
      <c r="G688" s="4"/>
      <c r="H688" s="4"/>
      <c r="I688" s="4"/>
      <c r="J688" s="4"/>
      <c r="K688" s="4"/>
      <c r="L688" s="3"/>
      <c r="M688" s="3"/>
      <c r="N688" s="4"/>
      <c r="O688" s="4"/>
      <c r="P688" s="4"/>
      <c r="Q688" s="4"/>
      <c r="R688" s="4"/>
      <c r="S688" s="4"/>
      <c r="T688" s="4"/>
      <c r="U688" s="4"/>
      <c r="V688" s="730"/>
      <c r="W688" s="4"/>
    </row>
    <row r="689" spans="1:23" x14ac:dyDescent="0.25">
      <c r="A689" s="730"/>
      <c r="C689" s="4"/>
      <c r="D689" s="4"/>
      <c r="E689" s="4"/>
      <c r="G689" s="4"/>
      <c r="H689" s="4"/>
      <c r="I689" s="4"/>
      <c r="J689" s="4"/>
      <c r="K689" s="4"/>
      <c r="L689" s="3"/>
      <c r="M689" s="3"/>
      <c r="N689" s="4"/>
      <c r="O689" s="4"/>
      <c r="P689" s="4"/>
      <c r="Q689" s="4"/>
      <c r="R689" s="4"/>
      <c r="S689" s="4"/>
      <c r="T689" s="4"/>
      <c r="U689" s="4"/>
      <c r="V689" s="730"/>
      <c r="W689" s="4"/>
    </row>
    <row r="690" spans="1:23" x14ac:dyDescent="0.25">
      <c r="A690" s="730"/>
      <c r="C690" s="4"/>
      <c r="D690" s="4"/>
      <c r="E690" s="4"/>
      <c r="G690" s="4"/>
      <c r="H690" s="4"/>
      <c r="I690" s="4"/>
      <c r="J690" s="4"/>
      <c r="K690" s="4"/>
      <c r="L690" s="3"/>
      <c r="M690" s="3"/>
      <c r="N690" s="4"/>
      <c r="O690" s="4"/>
      <c r="P690" s="4"/>
      <c r="Q690" s="4"/>
      <c r="R690" s="4"/>
      <c r="S690" s="4"/>
      <c r="T690" s="4"/>
      <c r="U690" s="4"/>
      <c r="V690" s="730"/>
      <c r="W690" s="4"/>
    </row>
    <row r="691" spans="1:23" x14ac:dyDescent="0.25">
      <c r="A691" s="730"/>
      <c r="C691" s="4"/>
      <c r="D691" s="4"/>
      <c r="E691" s="4"/>
      <c r="G691" s="4"/>
      <c r="H691" s="4"/>
      <c r="I691" s="4"/>
      <c r="J691" s="4"/>
      <c r="K691" s="4"/>
      <c r="L691" s="3"/>
      <c r="M691" s="3"/>
      <c r="N691" s="4"/>
      <c r="O691" s="4"/>
      <c r="P691" s="4"/>
      <c r="Q691" s="4"/>
      <c r="R691" s="4"/>
      <c r="S691" s="4"/>
      <c r="T691" s="4"/>
      <c r="U691" s="4"/>
      <c r="V691" s="730"/>
      <c r="W691" s="4"/>
    </row>
    <row r="692" spans="1:23" x14ac:dyDescent="0.25">
      <c r="A692" s="730"/>
      <c r="C692" s="4"/>
      <c r="D692" s="4"/>
      <c r="E692" s="4"/>
      <c r="G692" s="4"/>
      <c r="H692" s="4"/>
      <c r="I692" s="4"/>
      <c r="J692" s="4"/>
      <c r="K692" s="4"/>
      <c r="L692" s="3"/>
      <c r="M692" s="3"/>
      <c r="N692" s="4"/>
      <c r="O692" s="4"/>
      <c r="P692" s="4"/>
      <c r="Q692" s="4"/>
      <c r="R692" s="4"/>
      <c r="S692" s="4"/>
      <c r="T692" s="4"/>
      <c r="U692" s="4"/>
      <c r="V692" s="730"/>
      <c r="W692" s="4"/>
    </row>
    <row r="693" spans="1:23" x14ac:dyDescent="0.25">
      <c r="A693" s="730"/>
      <c r="C693" s="4"/>
      <c r="D693" s="4"/>
      <c r="E693" s="4"/>
      <c r="G693" s="4"/>
      <c r="H693" s="4"/>
      <c r="I693" s="4"/>
      <c r="J693" s="4"/>
      <c r="K693" s="4"/>
      <c r="L693" s="3"/>
      <c r="M693" s="3"/>
      <c r="N693" s="4"/>
      <c r="O693" s="4"/>
      <c r="P693" s="4"/>
      <c r="Q693" s="4"/>
      <c r="R693" s="4"/>
      <c r="S693" s="4"/>
      <c r="T693" s="4"/>
      <c r="U693" s="4"/>
      <c r="V693" s="730"/>
      <c r="W693" s="4"/>
    </row>
    <row r="694" spans="1:23" x14ac:dyDescent="0.25">
      <c r="A694" s="730"/>
      <c r="C694" s="4"/>
      <c r="D694" s="4"/>
      <c r="E694" s="4"/>
      <c r="G694" s="4"/>
      <c r="H694" s="4"/>
      <c r="I694" s="4"/>
      <c r="J694" s="4"/>
      <c r="K694" s="4"/>
      <c r="L694" s="3"/>
      <c r="M694" s="3"/>
      <c r="N694" s="4"/>
      <c r="O694" s="4"/>
      <c r="P694" s="4"/>
      <c r="Q694" s="4"/>
      <c r="R694" s="4"/>
      <c r="S694" s="4"/>
      <c r="T694" s="4"/>
      <c r="U694" s="4"/>
      <c r="V694" s="730"/>
      <c r="W694" s="4"/>
    </row>
    <row r="695" spans="1:23" x14ac:dyDescent="0.25">
      <c r="A695" s="730"/>
      <c r="C695" s="4"/>
      <c r="D695" s="4"/>
      <c r="E695" s="4"/>
      <c r="G695" s="4"/>
      <c r="H695" s="4"/>
      <c r="I695" s="4"/>
      <c r="J695" s="4"/>
      <c r="K695" s="4"/>
      <c r="L695" s="3"/>
      <c r="M695" s="3"/>
      <c r="N695" s="4"/>
      <c r="O695" s="4"/>
      <c r="P695" s="4"/>
      <c r="Q695" s="4"/>
      <c r="R695" s="4"/>
      <c r="S695" s="4"/>
      <c r="T695" s="4"/>
      <c r="U695" s="4"/>
      <c r="V695" s="730"/>
      <c r="W695" s="4"/>
    </row>
    <row r="696" spans="1:23" x14ac:dyDescent="0.25">
      <c r="A696" s="730"/>
      <c r="C696" s="4"/>
      <c r="D696" s="4"/>
      <c r="E696" s="4"/>
      <c r="G696" s="4"/>
      <c r="H696" s="4"/>
      <c r="I696" s="4"/>
      <c r="J696" s="4"/>
      <c r="K696" s="4"/>
      <c r="L696" s="3"/>
      <c r="M696" s="3"/>
      <c r="N696" s="4"/>
      <c r="O696" s="4"/>
      <c r="P696" s="4"/>
      <c r="Q696" s="4"/>
      <c r="R696" s="4"/>
      <c r="S696" s="4"/>
      <c r="T696" s="4"/>
      <c r="U696" s="4"/>
      <c r="V696" s="730"/>
      <c r="W696" s="4"/>
    </row>
    <row r="697" spans="1:23" x14ac:dyDescent="0.25">
      <c r="A697" s="730"/>
      <c r="C697" s="4"/>
      <c r="D697" s="4"/>
      <c r="E697" s="4"/>
      <c r="G697" s="4"/>
      <c r="H697" s="4"/>
      <c r="I697" s="4"/>
      <c r="J697" s="4"/>
      <c r="K697" s="4"/>
      <c r="L697" s="3"/>
      <c r="M697" s="3"/>
      <c r="N697" s="4"/>
      <c r="O697" s="4"/>
      <c r="P697" s="4"/>
      <c r="Q697" s="4"/>
      <c r="R697" s="4"/>
      <c r="S697" s="4"/>
      <c r="T697" s="4"/>
      <c r="U697" s="4"/>
      <c r="V697" s="730"/>
      <c r="W697" s="4"/>
    </row>
    <row r="698" spans="1:23" x14ac:dyDescent="0.25">
      <c r="A698" s="730"/>
      <c r="C698" s="4"/>
      <c r="D698" s="4"/>
      <c r="E698" s="4"/>
      <c r="G698" s="4"/>
      <c r="H698" s="4"/>
      <c r="I698" s="4"/>
      <c r="J698" s="4"/>
      <c r="K698" s="4"/>
      <c r="L698" s="3"/>
      <c r="M698" s="3"/>
      <c r="N698" s="4"/>
      <c r="O698" s="4"/>
      <c r="P698" s="4"/>
      <c r="Q698" s="4"/>
      <c r="R698" s="4"/>
      <c r="S698" s="4"/>
      <c r="T698" s="4"/>
      <c r="U698" s="4"/>
      <c r="V698" s="730"/>
      <c r="W698" s="4"/>
    </row>
    <row r="699" spans="1:23" x14ac:dyDescent="0.25">
      <c r="A699" s="730"/>
      <c r="C699" s="4"/>
      <c r="D699" s="4"/>
      <c r="E699" s="4"/>
      <c r="G699" s="4"/>
      <c r="H699" s="4"/>
      <c r="I699" s="4"/>
      <c r="J699" s="4"/>
      <c r="K699" s="4"/>
      <c r="L699" s="3"/>
      <c r="M699" s="3"/>
      <c r="N699" s="4"/>
      <c r="O699" s="4"/>
      <c r="P699" s="4"/>
      <c r="Q699" s="4"/>
      <c r="R699" s="4"/>
      <c r="S699" s="4"/>
      <c r="T699" s="4"/>
      <c r="U699" s="4"/>
      <c r="V699" s="730"/>
      <c r="W699" s="4"/>
    </row>
    <row r="700" spans="1:23" x14ac:dyDescent="0.25">
      <c r="A700" s="730"/>
      <c r="C700" s="4"/>
      <c r="D700" s="4"/>
      <c r="E700" s="4"/>
      <c r="G700" s="4"/>
      <c r="H700" s="4"/>
      <c r="I700" s="4"/>
      <c r="J700" s="4"/>
      <c r="K700" s="4"/>
      <c r="L700" s="3"/>
      <c r="M700" s="3"/>
      <c r="N700" s="4"/>
      <c r="O700" s="4"/>
      <c r="P700" s="4"/>
      <c r="Q700" s="4"/>
      <c r="R700" s="4"/>
      <c r="S700" s="4"/>
      <c r="T700" s="4"/>
      <c r="U700" s="4"/>
      <c r="V700" s="730"/>
      <c r="W700" s="4"/>
    </row>
    <row r="701" spans="1:23" x14ac:dyDescent="0.25">
      <c r="A701" s="730"/>
      <c r="C701" s="4"/>
      <c r="D701" s="4"/>
      <c r="E701" s="4"/>
      <c r="G701" s="4"/>
      <c r="H701" s="4"/>
      <c r="I701" s="4"/>
      <c r="J701" s="4"/>
      <c r="K701" s="4"/>
      <c r="L701" s="3"/>
      <c r="M701" s="3"/>
      <c r="N701" s="4"/>
      <c r="O701" s="4"/>
      <c r="P701" s="4"/>
      <c r="Q701" s="4"/>
      <c r="R701" s="4"/>
      <c r="S701" s="4"/>
      <c r="T701" s="4"/>
      <c r="U701" s="4"/>
      <c r="V701" s="730"/>
      <c r="W701" s="4"/>
    </row>
    <row r="702" spans="1:23" x14ac:dyDescent="0.25">
      <c r="A702" s="730"/>
      <c r="C702" s="4"/>
      <c r="D702" s="4"/>
      <c r="E702" s="4"/>
      <c r="G702" s="4"/>
      <c r="H702" s="4"/>
      <c r="I702" s="4"/>
      <c r="J702" s="4"/>
      <c r="K702" s="4"/>
      <c r="L702" s="3"/>
      <c r="M702" s="3"/>
      <c r="N702" s="4"/>
      <c r="O702" s="4"/>
      <c r="P702" s="4"/>
      <c r="Q702" s="4"/>
      <c r="R702" s="4"/>
      <c r="S702" s="4"/>
      <c r="T702" s="4"/>
      <c r="U702" s="4"/>
      <c r="V702" s="730"/>
      <c r="W702" s="4"/>
    </row>
    <row r="703" spans="1:23" x14ac:dyDescent="0.25">
      <c r="A703" s="730"/>
      <c r="C703" s="4"/>
      <c r="D703" s="4"/>
      <c r="E703" s="4"/>
      <c r="G703" s="4"/>
      <c r="H703" s="4"/>
      <c r="I703" s="4"/>
      <c r="J703" s="4"/>
      <c r="K703" s="4"/>
      <c r="L703" s="3"/>
      <c r="M703" s="3"/>
      <c r="N703" s="4"/>
      <c r="O703" s="4"/>
      <c r="P703" s="4"/>
      <c r="Q703" s="4"/>
      <c r="R703" s="4"/>
      <c r="S703" s="4"/>
      <c r="T703" s="4"/>
      <c r="U703" s="4"/>
      <c r="V703" s="730"/>
      <c r="W703" s="4"/>
    </row>
    <row r="704" spans="1:23" x14ac:dyDescent="0.25">
      <c r="A704" s="730"/>
      <c r="C704" s="4"/>
      <c r="D704" s="4"/>
      <c r="E704" s="4"/>
      <c r="G704" s="4"/>
      <c r="H704" s="4"/>
      <c r="I704" s="4"/>
      <c r="J704" s="4"/>
      <c r="K704" s="4"/>
      <c r="L704" s="3"/>
      <c r="M704" s="3"/>
      <c r="N704" s="4"/>
      <c r="O704" s="4"/>
      <c r="P704" s="4"/>
      <c r="Q704" s="4"/>
      <c r="R704" s="4"/>
      <c r="S704" s="4"/>
      <c r="T704" s="4"/>
      <c r="U704" s="4"/>
      <c r="V704" s="730"/>
      <c r="W704" s="4"/>
    </row>
    <row r="705" spans="1:23" x14ac:dyDescent="0.25">
      <c r="A705" s="730"/>
      <c r="C705" s="4"/>
      <c r="D705" s="4"/>
      <c r="E705" s="4"/>
      <c r="G705" s="4"/>
      <c r="H705" s="4"/>
      <c r="I705" s="4"/>
      <c r="J705" s="4"/>
      <c r="K705" s="4"/>
      <c r="L705" s="3"/>
      <c r="M705" s="3"/>
      <c r="N705" s="4"/>
      <c r="O705" s="4"/>
      <c r="P705" s="4"/>
      <c r="Q705" s="4"/>
      <c r="R705" s="4"/>
      <c r="S705" s="4"/>
      <c r="T705" s="4"/>
      <c r="U705" s="4"/>
      <c r="V705" s="730"/>
      <c r="W705" s="4"/>
    </row>
    <row r="706" spans="1:23" x14ac:dyDescent="0.25">
      <c r="A706" s="730"/>
      <c r="C706" s="4"/>
      <c r="D706" s="4"/>
      <c r="E706" s="4"/>
      <c r="G706" s="4"/>
      <c r="H706" s="4"/>
      <c r="I706" s="4"/>
      <c r="J706" s="4"/>
      <c r="K706" s="4"/>
      <c r="L706" s="3"/>
      <c r="M706" s="3"/>
      <c r="N706" s="4"/>
      <c r="O706" s="4"/>
      <c r="P706" s="4"/>
      <c r="Q706" s="4"/>
      <c r="R706" s="4"/>
      <c r="S706" s="4"/>
      <c r="T706" s="4"/>
      <c r="U706" s="4"/>
      <c r="V706" s="730"/>
      <c r="W706" s="4"/>
    </row>
    <row r="707" spans="1:23" x14ac:dyDescent="0.25">
      <c r="A707" s="730"/>
      <c r="C707" s="4"/>
      <c r="D707" s="4"/>
      <c r="E707" s="4"/>
      <c r="G707" s="4"/>
      <c r="H707" s="4"/>
      <c r="I707" s="4"/>
      <c r="J707" s="4"/>
      <c r="K707" s="4"/>
      <c r="L707" s="3"/>
      <c r="M707" s="3"/>
      <c r="N707" s="4"/>
      <c r="O707" s="4"/>
      <c r="P707" s="4"/>
      <c r="Q707" s="4"/>
      <c r="R707" s="4"/>
      <c r="S707" s="4"/>
      <c r="T707" s="4"/>
      <c r="U707" s="4"/>
      <c r="V707" s="730"/>
      <c r="W707" s="4"/>
    </row>
    <row r="708" spans="1:23" x14ac:dyDescent="0.25">
      <c r="A708" s="730"/>
      <c r="C708" s="4"/>
      <c r="D708" s="4"/>
      <c r="E708" s="4"/>
      <c r="G708" s="4"/>
      <c r="H708" s="4"/>
      <c r="I708" s="4"/>
      <c r="J708" s="4"/>
      <c r="K708" s="4"/>
      <c r="L708" s="3"/>
      <c r="M708" s="3"/>
      <c r="N708" s="4"/>
      <c r="O708" s="4"/>
      <c r="P708" s="4"/>
      <c r="Q708" s="4"/>
      <c r="R708" s="4"/>
      <c r="S708" s="4"/>
      <c r="T708" s="4"/>
      <c r="U708" s="4"/>
      <c r="V708" s="730"/>
      <c r="W708" s="4"/>
    </row>
    <row r="709" spans="1:23" x14ac:dyDescent="0.25">
      <c r="A709" s="730"/>
      <c r="C709" s="4"/>
      <c r="D709" s="4"/>
      <c r="E709" s="4"/>
      <c r="G709" s="4"/>
      <c r="H709" s="4"/>
      <c r="I709" s="4"/>
      <c r="J709" s="4"/>
      <c r="K709" s="4"/>
      <c r="L709" s="3"/>
      <c r="M709" s="3"/>
      <c r="N709" s="4"/>
      <c r="O709" s="4"/>
      <c r="P709" s="4"/>
      <c r="Q709" s="4"/>
      <c r="R709" s="4"/>
      <c r="S709" s="4"/>
      <c r="T709" s="4"/>
      <c r="U709" s="4"/>
      <c r="V709" s="730"/>
      <c r="W709" s="4"/>
    </row>
    <row r="710" spans="1:23" x14ac:dyDescent="0.25">
      <c r="A710" s="730"/>
      <c r="C710" s="4"/>
      <c r="D710" s="4"/>
      <c r="E710" s="4"/>
      <c r="G710" s="4"/>
      <c r="H710" s="4"/>
      <c r="I710" s="4"/>
      <c r="J710" s="4"/>
      <c r="K710" s="4"/>
      <c r="L710" s="3"/>
      <c r="M710" s="3"/>
      <c r="N710" s="4"/>
      <c r="O710" s="4"/>
      <c r="P710" s="4"/>
      <c r="Q710" s="4"/>
      <c r="R710" s="4"/>
      <c r="S710" s="4"/>
      <c r="T710" s="4"/>
      <c r="U710" s="4"/>
      <c r="V710" s="730"/>
      <c r="W710" s="4"/>
    </row>
    <row r="711" spans="1:23" x14ac:dyDescent="0.25">
      <c r="A711" s="730"/>
      <c r="C711" s="4"/>
      <c r="D711" s="4"/>
      <c r="E711" s="4"/>
      <c r="G711" s="4"/>
      <c r="H711" s="4"/>
      <c r="I711" s="4"/>
      <c r="J711" s="4"/>
      <c r="K711" s="4"/>
      <c r="L711" s="3"/>
      <c r="M711" s="3"/>
      <c r="N711" s="4"/>
      <c r="O711" s="4"/>
      <c r="P711" s="4"/>
      <c r="Q711" s="4"/>
      <c r="R711" s="4"/>
      <c r="S711" s="4"/>
      <c r="T711" s="4"/>
      <c r="U711" s="4"/>
      <c r="V711" s="730"/>
      <c r="W711" s="4"/>
    </row>
    <row r="712" spans="1:23" x14ac:dyDescent="0.25">
      <c r="A712" s="730"/>
      <c r="C712" s="4"/>
      <c r="D712" s="4"/>
      <c r="E712" s="4"/>
      <c r="G712" s="4"/>
      <c r="H712" s="4"/>
      <c r="I712" s="4"/>
      <c r="J712" s="4"/>
      <c r="K712" s="4"/>
      <c r="L712" s="3"/>
      <c r="M712" s="3"/>
      <c r="N712" s="4"/>
      <c r="O712" s="4"/>
      <c r="P712" s="4"/>
      <c r="Q712" s="4"/>
      <c r="R712" s="4"/>
      <c r="S712" s="4"/>
      <c r="T712" s="4"/>
      <c r="U712" s="4"/>
      <c r="V712" s="730"/>
      <c r="W712" s="4"/>
    </row>
    <row r="713" spans="1:23" x14ac:dyDescent="0.25">
      <c r="A713" s="730"/>
      <c r="C713" s="4"/>
      <c r="D713" s="4"/>
      <c r="E713" s="4"/>
      <c r="G713" s="4"/>
      <c r="H713" s="4"/>
      <c r="I713" s="4"/>
      <c r="J713" s="4"/>
      <c r="K713" s="4"/>
      <c r="L713" s="3"/>
      <c r="M713" s="3"/>
      <c r="N713" s="4"/>
      <c r="O713" s="4"/>
      <c r="P713" s="4"/>
      <c r="Q713" s="4"/>
      <c r="R713" s="4"/>
      <c r="S713" s="4"/>
      <c r="T713" s="4"/>
      <c r="U713" s="4"/>
      <c r="V713" s="730"/>
      <c r="W713" s="4"/>
    </row>
    <row r="714" spans="1:23" x14ac:dyDescent="0.25">
      <c r="A714" s="730"/>
      <c r="C714" s="4"/>
      <c r="D714" s="4"/>
      <c r="E714" s="4"/>
      <c r="G714" s="4"/>
      <c r="H714" s="4"/>
      <c r="I714" s="4"/>
      <c r="J714" s="4"/>
      <c r="K714" s="4"/>
      <c r="L714" s="3"/>
      <c r="M714" s="3"/>
      <c r="N714" s="4"/>
      <c r="O714" s="4"/>
      <c r="P714" s="4"/>
      <c r="Q714" s="4"/>
      <c r="R714" s="4"/>
      <c r="S714" s="4"/>
      <c r="T714" s="4"/>
      <c r="U714" s="4"/>
      <c r="V714" s="730"/>
      <c r="W714" s="4"/>
    </row>
    <row r="715" spans="1:23" x14ac:dyDescent="0.25">
      <c r="A715" s="730"/>
      <c r="C715" s="4"/>
      <c r="D715" s="4"/>
      <c r="E715" s="4"/>
      <c r="G715" s="4"/>
      <c r="H715" s="4"/>
      <c r="I715" s="4"/>
      <c r="J715" s="4"/>
      <c r="K715" s="4"/>
      <c r="L715" s="3"/>
      <c r="M715" s="3"/>
      <c r="N715" s="4"/>
      <c r="O715" s="4"/>
      <c r="P715" s="4"/>
      <c r="Q715" s="4"/>
      <c r="R715" s="4"/>
      <c r="S715" s="4"/>
      <c r="T715" s="4"/>
      <c r="U715" s="4"/>
      <c r="V715" s="730"/>
      <c r="W715" s="4"/>
    </row>
    <row r="716" spans="1:23" x14ac:dyDescent="0.25">
      <c r="A716" s="730"/>
      <c r="C716" s="4"/>
      <c r="D716" s="4"/>
      <c r="E716" s="4"/>
      <c r="G716" s="4"/>
      <c r="H716" s="4"/>
      <c r="I716" s="4"/>
      <c r="J716" s="4"/>
      <c r="K716" s="4"/>
      <c r="L716" s="3"/>
      <c r="M716" s="3"/>
      <c r="N716" s="4"/>
      <c r="O716" s="4"/>
      <c r="P716" s="4"/>
      <c r="Q716" s="4"/>
      <c r="R716" s="4"/>
      <c r="S716" s="4"/>
      <c r="T716" s="4"/>
      <c r="U716" s="4"/>
      <c r="V716" s="730"/>
      <c r="W716" s="4"/>
    </row>
    <row r="717" spans="1:23" x14ac:dyDescent="0.25">
      <c r="A717" s="730"/>
      <c r="C717" s="4"/>
      <c r="D717" s="4"/>
      <c r="E717" s="4"/>
      <c r="G717" s="4"/>
      <c r="H717" s="4"/>
      <c r="I717" s="4"/>
      <c r="J717" s="4"/>
      <c r="K717" s="4"/>
      <c r="L717" s="3"/>
      <c r="M717" s="3"/>
      <c r="N717" s="4"/>
      <c r="O717" s="4"/>
      <c r="P717" s="4"/>
      <c r="Q717" s="4"/>
      <c r="R717" s="4"/>
      <c r="S717" s="4"/>
      <c r="T717" s="4"/>
      <c r="U717" s="4"/>
      <c r="V717" s="730"/>
      <c r="W717" s="4"/>
    </row>
    <row r="718" spans="1:23" x14ac:dyDescent="0.25">
      <c r="A718" s="730"/>
      <c r="C718" s="4"/>
      <c r="D718" s="4"/>
      <c r="E718" s="4"/>
      <c r="G718" s="4"/>
      <c r="H718" s="4"/>
      <c r="I718" s="4"/>
      <c r="J718" s="4"/>
      <c r="K718" s="4"/>
      <c r="L718" s="3"/>
      <c r="M718" s="3"/>
      <c r="N718" s="4"/>
      <c r="O718" s="4"/>
      <c r="P718" s="4"/>
      <c r="Q718" s="4"/>
      <c r="R718" s="4"/>
      <c r="S718" s="4"/>
      <c r="T718" s="4"/>
      <c r="U718" s="4"/>
      <c r="V718" s="730"/>
      <c r="W718" s="4"/>
    </row>
    <row r="719" spans="1:23" x14ac:dyDescent="0.25">
      <c r="A719" s="730"/>
      <c r="C719" s="4"/>
      <c r="D719" s="4"/>
      <c r="E719" s="4"/>
      <c r="G719" s="4"/>
      <c r="H719" s="4"/>
      <c r="I719" s="4"/>
      <c r="J719" s="4"/>
      <c r="K719" s="4"/>
      <c r="L719" s="3"/>
      <c r="M719" s="3"/>
      <c r="N719" s="4"/>
      <c r="O719" s="4"/>
      <c r="P719" s="4"/>
      <c r="Q719" s="4"/>
      <c r="R719" s="4"/>
      <c r="S719" s="4"/>
      <c r="T719" s="4"/>
      <c r="U719" s="4"/>
      <c r="V719" s="730"/>
      <c r="W719" s="4"/>
    </row>
    <row r="720" spans="1:23" x14ac:dyDescent="0.25">
      <c r="A720" s="730"/>
      <c r="C720" s="4"/>
      <c r="D720" s="4"/>
      <c r="E720" s="4"/>
      <c r="G720" s="4"/>
      <c r="H720" s="4"/>
      <c r="I720" s="4"/>
      <c r="J720" s="4"/>
      <c r="K720" s="4"/>
      <c r="L720" s="3"/>
      <c r="M720" s="3"/>
      <c r="N720" s="4"/>
      <c r="O720" s="4"/>
      <c r="P720" s="4"/>
      <c r="Q720" s="4"/>
      <c r="R720" s="4"/>
      <c r="S720" s="4"/>
      <c r="T720" s="4"/>
      <c r="U720" s="4"/>
      <c r="V720" s="730"/>
      <c r="W720" s="4"/>
    </row>
    <row r="721" spans="1:23" x14ac:dyDescent="0.25">
      <c r="A721" s="730"/>
      <c r="C721" s="4"/>
      <c r="D721" s="4"/>
      <c r="E721" s="4"/>
      <c r="G721" s="4"/>
      <c r="H721" s="4"/>
      <c r="I721" s="4"/>
      <c r="J721" s="4"/>
      <c r="K721" s="4"/>
      <c r="L721" s="3"/>
      <c r="M721" s="3"/>
      <c r="N721" s="4"/>
      <c r="O721" s="4"/>
      <c r="P721" s="4"/>
      <c r="Q721" s="4"/>
      <c r="R721" s="4"/>
      <c r="S721" s="4"/>
      <c r="T721" s="4"/>
      <c r="U721" s="4"/>
      <c r="V721" s="730"/>
      <c r="W721" s="4"/>
    </row>
    <row r="722" spans="1:23" x14ac:dyDescent="0.25">
      <c r="A722" s="730"/>
      <c r="C722" s="4"/>
      <c r="D722" s="4"/>
      <c r="E722" s="4"/>
      <c r="G722" s="4"/>
      <c r="H722" s="4"/>
      <c r="I722" s="4"/>
      <c r="J722" s="4"/>
      <c r="K722" s="4"/>
      <c r="L722" s="3"/>
      <c r="M722" s="3"/>
      <c r="N722" s="4"/>
      <c r="O722" s="4"/>
      <c r="P722" s="4"/>
      <c r="Q722" s="4"/>
      <c r="R722" s="4"/>
      <c r="S722" s="4"/>
      <c r="T722" s="4"/>
      <c r="U722" s="4"/>
      <c r="V722" s="730"/>
      <c r="W722" s="4"/>
    </row>
    <row r="723" spans="1:23" x14ac:dyDescent="0.25">
      <c r="A723" s="730"/>
      <c r="C723" s="4"/>
      <c r="D723" s="4"/>
      <c r="E723" s="4"/>
      <c r="G723" s="4"/>
      <c r="H723" s="4"/>
      <c r="I723" s="4"/>
      <c r="J723" s="4"/>
      <c r="K723" s="4"/>
      <c r="L723" s="3"/>
      <c r="M723" s="3"/>
      <c r="N723" s="4"/>
      <c r="O723" s="4"/>
      <c r="P723" s="4"/>
      <c r="Q723" s="4"/>
      <c r="R723" s="4"/>
      <c r="S723" s="4"/>
      <c r="T723" s="4"/>
      <c r="U723" s="4"/>
      <c r="V723" s="730"/>
      <c r="W723" s="4"/>
    </row>
    <row r="724" spans="1:23" x14ac:dyDescent="0.25">
      <c r="A724" s="730"/>
      <c r="C724" s="4"/>
      <c r="D724" s="4"/>
      <c r="E724" s="4"/>
      <c r="G724" s="4"/>
      <c r="H724" s="4"/>
      <c r="I724" s="4"/>
      <c r="J724" s="4"/>
      <c r="K724" s="4"/>
      <c r="L724" s="3"/>
      <c r="M724" s="3"/>
      <c r="N724" s="4"/>
      <c r="O724" s="4"/>
      <c r="P724" s="4"/>
      <c r="Q724" s="4"/>
      <c r="R724" s="4"/>
      <c r="S724" s="4"/>
      <c r="T724" s="4"/>
      <c r="U724" s="4"/>
      <c r="V724" s="730"/>
      <c r="W724" s="4"/>
    </row>
    <row r="725" spans="1:23" x14ac:dyDescent="0.25">
      <c r="A725" s="730"/>
      <c r="C725" s="4"/>
      <c r="D725" s="4"/>
      <c r="E725" s="4"/>
      <c r="G725" s="4"/>
      <c r="H725" s="4"/>
      <c r="I725" s="4"/>
      <c r="J725" s="4"/>
      <c r="K725" s="4"/>
      <c r="L725" s="3"/>
      <c r="M725" s="3"/>
      <c r="N725" s="4"/>
      <c r="O725" s="4"/>
      <c r="P725" s="4"/>
      <c r="Q725" s="4"/>
      <c r="R725" s="4"/>
      <c r="S725" s="4"/>
      <c r="T725" s="4"/>
      <c r="U725" s="4"/>
      <c r="V725" s="730"/>
      <c r="W725" s="4"/>
    </row>
    <row r="726" spans="1:23" x14ac:dyDescent="0.25">
      <c r="A726" s="730"/>
      <c r="C726" s="4"/>
      <c r="D726" s="4"/>
      <c r="E726" s="4"/>
      <c r="G726" s="4"/>
      <c r="H726" s="4"/>
      <c r="I726" s="4"/>
      <c r="J726" s="4"/>
      <c r="K726" s="4"/>
      <c r="L726" s="3"/>
      <c r="M726" s="3"/>
      <c r="N726" s="4"/>
      <c r="O726" s="4"/>
      <c r="P726" s="4"/>
      <c r="Q726" s="4"/>
      <c r="R726" s="4"/>
      <c r="S726" s="4"/>
      <c r="T726" s="4"/>
      <c r="U726" s="4"/>
      <c r="V726" s="730"/>
      <c r="W726" s="4"/>
    </row>
    <row r="727" spans="1:23" x14ac:dyDescent="0.25">
      <c r="A727" s="730"/>
      <c r="C727" s="4"/>
      <c r="D727" s="4"/>
      <c r="E727" s="4"/>
      <c r="G727" s="4"/>
      <c r="H727" s="4"/>
      <c r="I727" s="4"/>
      <c r="J727" s="4"/>
      <c r="K727" s="4"/>
      <c r="L727" s="3"/>
      <c r="M727" s="3"/>
      <c r="N727" s="4"/>
      <c r="O727" s="4"/>
      <c r="P727" s="4"/>
      <c r="Q727" s="4"/>
      <c r="R727" s="4"/>
      <c r="S727" s="4"/>
      <c r="T727" s="4"/>
      <c r="U727" s="4"/>
      <c r="V727" s="730"/>
      <c r="W727" s="4"/>
    </row>
    <row r="728" spans="1:23" x14ac:dyDescent="0.25">
      <c r="A728" s="730"/>
      <c r="C728" s="4"/>
      <c r="D728" s="4"/>
      <c r="E728" s="4"/>
      <c r="G728" s="4"/>
      <c r="H728" s="4"/>
      <c r="I728" s="4"/>
      <c r="J728" s="4"/>
      <c r="K728" s="4"/>
      <c r="L728" s="3"/>
      <c r="M728" s="3"/>
      <c r="N728" s="4"/>
      <c r="O728" s="4"/>
      <c r="P728" s="4"/>
      <c r="Q728" s="4"/>
      <c r="R728" s="4"/>
      <c r="S728" s="4"/>
      <c r="T728" s="4"/>
      <c r="U728" s="4"/>
      <c r="V728" s="730"/>
      <c r="W728" s="4"/>
    </row>
    <row r="729" spans="1:23" x14ac:dyDescent="0.25">
      <c r="A729" s="730"/>
      <c r="C729" s="4"/>
      <c r="D729" s="4"/>
      <c r="E729" s="4"/>
      <c r="G729" s="4"/>
      <c r="H729" s="4"/>
      <c r="I729" s="4"/>
      <c r="J729" s="4"/>
      <c r="K729" s="4"/>
      <c r="L729" s="3"/>
      <c r="M729" s="3"/>
      <c r="N729" s="4"/>
      <c r="O729" s="4"/>
      <c r="P729" s="4"/>
      <c r="Q729" s="4"/>
      <c r="R729" s="4"/>
      <c r="S729" s="4"/>
      <c r="T729" s="4"/>
      <c r="U729" s="4"/>
      <c r="V729" s="730"/>
      <c r="W729" s="4"/>
    </row>
    <row r="730" spans="1:23" x14ac:dyDescent="0.25">
      <c r="A730" s="730"/>
      <c r="C730" s="4"/>
      <c r="D730" s="4"/>
      <c r="E730" s="4"/>
      <c r="G730" s="4"/>
      <c r="H730" s="4"/>
      <c r="I730" s="4"/>
      <c r="J730" s="4"/>
      <c r="K730" s="4"/>
      <c r="L730" s="3"/>
      <c r="M730" s="3"/>
      <c r="N730" s="4"/>
      <c r="O730" s="4"/>
      <c r="P730" s="4"/>
      <c r="Q730" s="4"/>
      <c r="R730" s="4"/>
      <c r="S730" s="4"/>
      <c r="T730" s="4"/>
      <c r="U730" s="4"/>
      <c r="V730" s="730"/>
      <c r="W730" s="4"/>
    </row>
    <row r="731" spans="1:23" x14ac:dyDescent="0.25">
      <c r="A731" s="730"/>
      <c r="C731" s="4"/>
      <c r="D731" s="4"/>
      <c r="E731" s="4"/>
      <c r="G731" s="4"/>
      <c r="H731" s="4"/>
      <c r="I731" s="4"/>
      <c r="J731" s="4"/>
      <c r="K731" s="4"/>
      <c r="L731" s="3"/>
      <c r="M731" s="3"/>
      <c r="N731" s="4"/>
      <c r="O731" s="4"/>
      <c r="P731" s="4"/>
      <c r="Q731" s="4"/>
      <c r="R731" s="4"/>
      <c r="S731" s="4"/>
      <c r="T731" s="4"/>
      <c r="U731" s="4"/>
      <c r="V731" s="730"/>
      <c r="W731" s="4"/>
    </row>
    <row r="732" spans="1:23" x14ac:dyDescent="0.25">
      <c r="A732" s="730"/>
      <c r="C732" s="4"/>
      <c r="D732" s="4"/>
      <c r="E732" s="4"/>
      <c r="G732" s="4"/>
      <c r="H732" s="4"/>
      <c r="I732" s="4"/>
      <c r="J732" s="4"/>
      <c r="K732" s="4"/>
      <c r="L732" s="3"/>
      <c r="M732" s="3"/>
      <c r="N732" s="4"/>
      <c r="O732" s="4"/>
      <c r="P732" s="4"/>
      <c r="Q732" s="4"/>
      <c r="R732" s="4"/>
      <c r="S732" s="4"/>
      <c r="T732" s="4"/>
      <c r="U732" s="4"/>
      <c r="V732" s="730"/>
      <c r="W732" s="4"/>
    </row>
    <row r="733" spans="1:23" x14ac:dyDescent="0.25">
      <c r="A733" s="730"/>
      <c r="C733" s="4"/>
      <c r="D733" s="4"/>
      <c r="E733" s="4"/>
      <c r="G733" s="4"/>
      <c r="H733" s="4"/>
      <c r="I733" s="4"/>
      <c r="J733" s="4"/>
      <c r="K733" s="4"/>
      <c r="L733" s="3"/>
      <c r="M733" s="3"/>
      <c r="N733" s="4"/>
      <c r="O733" s="4"/>
      <c r="P733" s="4"/>
      <c r="Q733" s="4"/>
      <c r="R733" s="4"/>
      <c r="S733" s="4"/>
      <c r="T733" s="4"/>
      <c r="U733" s="4"/>
      <c r="V733" s="730"/>
      <c r="W733" s="4"/>
    </row>
    <row r="734" spans="1:23" x14ac:dyDescent="0.25">
      <c r="A734" s="730"/>
      <c r="C734" s="4"/>
      <c r="D734" s="4"/>
      <c r="E734" s="4"/>
      <c r="G734" s="4"/>
      <c r="H734" s="4"/>
      <c r="I734" s="4"/>
      <c r="J734" s="4"/>
      <c r="K734" s="4"/>
      <c r="L734" s="3"/>
      <c r="M734" s="3"/>
      <c r="N734" s="4"/>
      <c r="O734" s="4"/>
      <c r="P734" s="4"/>
      <c r="Q734" s="4"/>
      <c r="R734" s="4"/>
      <c r="S734" s="4"/>
      <c r="T734" s="4"/>
      <c r="U734" s="4"/>
      <c r="V734" s="730"/>
      <c r="W734" s="4"/>
    </row>
    <row r="735" spans="1:23" x14ac:dyDescent="0.25">
      <c r="A735" s="730"/>
      <c r="C735" s="4"/>
      <c r="D735" s="4"/>
      <c r="E735" s="4"/>
      <c r="G735" s="4"/>
      <c r="H735" s="4"/>
      <c r="I735" s="4"/>
      <c r="J735" s="4"/>
      <c r="K735" s="4"/>
      <c r="L735" s="3"/>
      <c r="M735" s="3"/>
      <c r="N735" s="4"/>
      <c r="O735" s="4"/>
      <c r="P735" s="4"/>
      <c r="Q735" s="4"/>
      <c r="R735" s="4"/>
      <c r="S735" s="4"/>
      <c r="T735" s="4"/>
      <c r="U735" s="4"/>
      <c r="V735" s="730"/>
      <c r="W735" s="4"/>
    </row>
    <row r="736" spans="1:23" x14ac:dyDescent="0.25">
      <c r="A736" s="730"/>
      <c r="C736" s="4"/>
      <c r="D736" s="4"/>
      <c r="E736" s="4"/>
      <c r="G736" s="4"/>
      <c r="H736" s="4"/>
      <c r="I736" s="4"/>
      <c r="J736" s="4"/>
      <c r="K736" s="4"/>
      <c r="L736" s="3"/>
      <c r="M736" s="3"/>
      <c r="N736" s="4"/>
      <c r="O736" s="4"/>
      <c r="P736" s="4"/>
      <c r="Q736" s="4"/>
      <c r="R736" s="4"/>
      <c r="S736" s="4"/>
      <c r="T736" s="4"/>
      <c r="U736" s="4"/>
      <c r="V736" s="730"/>
      <c r="W736" s="4"/>
    </row>
    <row r="737" spans="1:23" x14ac:dyDescent="0.25">
      <c r="A737" s="730"/>
      <c r="C737" s="4"/>
      <c r="D737" s="4"/>
      <c r="E737" s="4"/>
      <c r="G737" s="4"/>
      <c r="H737" s="4"/>
      <c r="I737" s="4"/>
      <c r="J737" s="4"/>
      <c r="K737" s="4"/>
      <c r="L737" s="3"/>
      <c r="M737" s="3"/>
      <c r="N737" s="4"/>
      <c r="O737" s="4"/>
      <c r="P737" s="4"/>
      <c r="Q737" s="4"/>
      <c r="R737" s="4"/>
      <c r="S737" s="4"/>
      <c r="T737" s="4"/>
      <c r="U737" s="4"/>
      <c r="V737" s="730"/>
      <c r="W737" s="4"/>
    </row>
    <row r="738" spans="1:23" x14ac:dyDescent="0.25">
      <c r="A738" s="730"/>
      <c r="C738" s="4"/>
      <c r="D738" s="4"/>
      <c r="E738" s="4"/>
      <c r="G738" s="4"/>
      <c r="H738" s="4"/>
      <c r="I738" s="4"/>
      <c r="J738" s="4"/>
      <c r="K738" s="4"/>
      <c r="L738" s="3"/>
      <c r="M738" s="3"/>
      <c r="N738" s="4"/>
      <c r="O738" s="4"/>
      <c r="P738" s="4"/>
      <c r="Q738" s="4"/>
      <c r="R738" s="4"/>
      <c r="S738" s="4"/>
      <c r="T738" s="4"/>
      <c r="U738" s="4"/>
      <c r="V738" s="730"/>
      <c r="W738" s="4"/>
    </row>
    <row r="739" spans="1:23" x14ac:dyDescent="0.25">
      <c r="A739" s="730"/>
      <c r="C739" s="4"/>
      <c r="D739" s="4"/>
      <c r="E739" s="4"/>
      <c r="G739" s="4"/>
      <c r="H739" s="4"/>
      <c r="I739" s="4"/>
      <c r="J739" s="4"/>
      <c r="K739" s="4"/>
      <c r="L739" s="3"/>
      <c r="M739" s="3"/>
      <c r="N739" s="4"/>
      <c r="O739" s="4"/>
      <c r="P739" s="4"/>
      <c r="Q739" s="4"/>
      <c r="R739" s="4"/>
      <c r="S739" s="4"/>
      <c r="T739" s="4"/>
      <c r="U739" s="4"/>
      <c r="V739" s="730"/>
      <c r="W739" s="4"/>
    </row>
    <row r="740" spans="1:23" x14ac:dyDescent="0.25">
      <c r="A740" s="730"/>
      <c r="C740" s="4"/>
      <c r="D740" s="4"/>
      <c r="E740" s="4"/>
      <c r="G740" s="4"/>
      <c r="H740" s="4"/>
      <c r="I740" s="4"/>
      <c r="J740" s="4"/>
      <c r="K740" s="4"/>
      <c r="L740" s="3"/>
      <c r="M740" s="3"/>
      <c r="N740" s="4"/>
      <c r="O740" s="4"/>
      <c r="P740" s="4"/>
      <c r="Q740" s="4"/>
      <c r="R740" s="4"/>
      <c r="S740" s="4"/>
      <c r="T740" s="4"/>
      <c r="U740" s="4"/>
      <c r="V740" s="730"/>
      <c r="W740" s="4"/>
    </row>
    <row r="741" spans="1:23" x14ac:dyDescent="0.25">
      <c r="A741" s="730"/>
      <c r="C741" s="4"/>
      <c r="D741" s="4"/>
      <c r="E741" s="4"/>
      <c r="G741" s="4"/>
      <c r="H741" s="4"/>
      <c r="I741" s="4"/>
      <c r="J741" s="4"/>
      <c r="K741" s="4"/>
      <c r="L741" s="3"/>
      <c r="M741" s="3"/>
      <c r="N741" s="4"/>
      <c r="O741" s="4"/>
      <c r="P741" s="4"/>
      <c r="Q741" s="4"/>
      <c r="R741" s="4"/>
      <c r="S741" s="4"/>
      <c r="T741" s="4"/>
      <c r="U741" s="4"/>
      <c r="V741" s="730"/>
      <c r="W741" s="4"/>
    </row>
    <row r="742" spans="1:23" x14ac:dyDescent="0.25">
      <c r="A742" s="730"/>
      <c r="C742" s="4"/>
      <c r="D742" s="4"/>
      <c r="E742" s="4"/>
      <c r="G742" s="4"/>
      <c r="H742" s="4"/>
      <c r="I742" s="4"/>
      <c r="J742" s="4"/>
      <c r="K742" s="4"/>
      <c r="L742" s="3"/>
      <c r="M742" s="3"/>
      <c r="N742" s="4"/>
      <c r="O742" s="4"/>
      <c r="P742" s="4"/>
      <c r="Q742" s="4"/>
      <c r="R742" s="4"/>
      <c r="S742" s="4"/>
      <c r="T742" s="4"/>
      <c r="U742" s="4"/>
      <c r="V742" s="730"/>
      <c r="W742" s="4"/>
    </row>
    <row r="743" spans="1:23" x14ac:dyDescent="0.25">
      <c r="A743" s="730"/>
      <c r="C743" s="4"/>
      <c r="D743" s="4"/>
      <c r="E743" s="4"/>
      <c r="G743" s="4"/>
      <c r="H743" s="4"/>
      <c r="I743" s="4"/>
      <c r="J743" s="4"/>
      <c r="K743" s="4"/>
      <c r="L743" s="3"/>
      <c r="M743" s="3"/>
      <c r="N743" s="4"/>
      <c r="O743" s="4"/>
      <c r="P743" s="4"/>
      <c r="Q743" s="4"/>
      <c r="R743" s="4"/>
      <c r="S743" s="4"/>
      <c r="T743" s="4"/>
      <c r="U743" s="4"/>
      <c r="V743" s="730"/>
      <c r="W743" s="4"/>
    </row>
    <row r="744" spans="1:23" x14ac:dyDescent="0.25">
      <c r="A744" s="730"/>
      <c r="C744" s="4"/>
      <c r="D744" s="4"/>
      <c r="E744" s="4"/>
      <c r="G744" s="4"/>
      <c r="H744" s="4"/>
      <c r="I744" s="4"/>
      <c r="J744" s="4"/>
      <c r="K744" s="4"/>
      <c r="L744" s="3"/>
      <c r="M744" s="3"/>
      <c r="N744" s="4"/>
      <c r="O744" s="4"/>
      <c r="P744" s="4"/>
      <c r="Q744" s="4"/>
      <c r="R744" s="4"/>
      <c r="S744" s="4"/>
      <c r="T744" s="4"/>
      <c r="U744" s="4"/>
      <c r="V744" s="730"/>
      <c r="W744" s="4"/>
    </row>
    <row r="745" spans="1:23" x14ac:dyDescent="0.25">
      <c r="A745" s="730"/>
      <c r="C745" s="4"/>
      <c r="D745" s="4"/>
      <c r="E745" s="4"/>
      <c r="G745" s="4"/>
      <c r="H745" s="4"/>
      <c r="I745" s="4"/>
      <c r="J745" s="4"/>
      <c r="K745" s="4"/>
      <c r="L745" s="3"/>
      <c r="M745" s="3"/>
      <c r="N745" s="4"/>
      <c r="O745" s="4"/>
      <c r="P745" s="4"/>
      <c r="Q745" s="4"/>
      <c r="R745" s="4"/>
      <c r="S745" s="4"/>
      <c r="T745" s="4"/>
      <c r="U745" s="4"/>
      <c r="V745" s="730"/>
      <c r="W745" s="4"/>
    </row>
    <row r="746" spans="1:23" x14ac:dyDescent="0.25">
      <c r="A746" s="730"/>
      <c r="C746" s="4"/>
      <c r="D746" s="4"/>
      <c r="E746" s="4"/>
      <c r="G746" s="4"/>
      <c r="H746" s="4"/>
      <c r="I746" s="4"/>
      <c r="J746" s="4"/>
      <c r="K746" s="4"/>
      <c r="L746" s="3"/>
      <c r="M746" s="3"/>
      <c r="N746" s="4"/>
      <c r="O746" s="4"/>
      <c r="P746" s="4"/>
      <c r="Q746" s="4"/>
      <c r="R746" s="4"/>
      <c r="S746" s="4"/>
      <c r="T746" s="4"/>
      <c r="U746" s="4"/>
      <c r="V746" s="730"/>
      <c r="W746" s="4"/>
    </row>
    <row r="747" spans="1:23" x14ac:dyDescent="0.25">
      <c r="A747" s="730"/>
      <c r="C747" s="4"/>
      <c r="D747" s="4"/>
      <c r="E747" s="4"/>
      <c r="G747" s="4"/>
      <c r="H747" s="4"/>
      <c r="I747" s="4"/>
      <c r="J747" s="4"/>
      <c r="K747" s="4"/>
      <c r="L747" s="3"/>
      <c r="M747" s="3"/>
      <c r="N747" s="4"/>
      <c r="O747" s="4"/>
      <c r="P747" s="4"/>
      <c r="Q747" s="4"/>
      <c r="R747" s="4"/>
      <c r="S747" s="4"/>
      <c r="T747" s="4"/>
      <c r="U747" s="4"/>
      <c r="V747" s="730"/>
      <c r="W747" s="4"/>
    </row>
    <row r="748" spans="1:23" x14ac:dyDescent="0.25">
      <c r="A748" s="730"/>
      <c r="C748" s="4"/>
      <c r="D748" s="4"/>
      <c r="E748" s="4"/>
      <c r="G748" s="4"/>
      <c r="H748" s="4"/>
      <c r="I748" s="4"/>
      <c r="J748" s="4"/>
      <c r="K748" s="4"/>
      <c r="L748" s="3"/>
      <c r="M748" s="3"/>
      <c r="N748" s="4"/>
      <c r="O748" s="4"/>
      <c r="P748" s="4"/>
      <c r="Q748" s="4"/>
      <c r="R748" s="4"/>
      <c r="S748" s="4"/>
      <c r="T748" s="4"/>
      <c r="U748" s="4"/>
      <c r="V748" s="730"/>
      <c r="W748" s="4"/>
    </row>
    <row r="749" spans="1:23" x14ac:dyDescent="0.25">
      <c r="A749" s="730"/>
      <c r="C749" s="4"/>
      <c r="D749" s="4"/>
      <c r="E749" s="4"/>
      <c r="G749" s="4"/>
      <c r="H749" s="4"/>
      <c r="I749" s="4"/>
      <c r="J749" s="4"/>
      <c r="K749" s="4"/>
      <c r="L749" s="3"/>
      <c r="M749" s="3"/>
      <c r="N749" s="4"/>
      <c r="O749" s="4"/>
      <c r="P749" s="4"/>
      <c r="Q749" s="4"/>
      <c r="R749" s="4"/>
      <c r="S749" s="4"/>
      <c r="T749" s="4"/>
      <c r="U749" s="4"/>
      <c r="V749" s="730"/>
      <c r="W749" s="4"/>
    </row>
    <row r="750" spans="1:23" x14ac:dyDescent="0.25">
      <c r="A750" s="730"/>
      <c r="C750" s="4"/>
      <c r="D750" s="4"/>
      <c r="E750" s="4"/>
      <c r="G750" s="4"/>
      <c r="H750" s="4"/>
      <c r="I750" s="4"/>
      <c r="J750" s="4"/>
      <c r="K750" s="4"/>
      <c r="L750" s="3"/>
      <c r="M750" s="3"/>
      <c r="N750" s="4"/>
      <c r="O750" s="4"/>
      <c r="P750" s="4"/>
      <c r="Q750" s="4"/>
      <c r="R750" s="4"/>
      <c r="S750" s="4"/>
      <c r="T750" s="4"/>
      <c r="U750" s="4"/>
      <c r="V750" s="730"/>
      <c r="W750" s="4"/>
    </row>
    <row r="751" spans="1:23" x14ac:dyDescent="0.25">
      <c r="A751" s="730"/>
      <c r="C751" s="4"/>
      <c r="D751" s="4"/>
      <c r="E751" s="4"/>
      <c r="G751" s="4"/>
      <c r="H751" s="4"/>
      <c r="I751" s="4"/>
      <c r="J751" s="4"/>
      <c r="K751" s="4"/>
      <c r="L751" s="3"/>
      <c r="M751" s="3"/>
      <c r="N751" s="4"/>
      <c r="O751" s="4"/>
      <c r="P751" s="4"/>
      <c r="Q751" s="4"/>
      <c r="R751" s="4"/>
      <c r="S751" s="4"/>
      <c r="T751" s="4"/>
      <c r="U751" s="4"/>
      <c r="V751" s="730"/>
      <c r="W751" s="4"/>
    </row>
    <row r="752" spans="1:23" x14ac:dyDescent="0.25">
      <c r="A752" s="730"/>
      <c r="C752" s="4"/>
      <c r="D752" s="4"/>
      <c r="E752" s="4"/>
      <c r="G752" s="4"/>
      <c r="H752" s="4"/>
      <c r="I752" s="4"/>
      <c r="J752" s="4"/>
      <c r="K752" s="4"/>
      <c r="L752" s="3"/>
      <c r="M752" s="3"/>
      <c r="N752" s="4"/>
      <c r="O752" s="4"/>
      <c r="P752" s="4"/>
      <c r="Q752" s="4"/>
      <c r="R752" s="4"/>
      <c r="S752" s="4"/>
      <c r="T752" s="4"/>
      <c r="U752" s="4"/>
      <c r="V752" s="730"/>
      <c r="W752" s="4"/>
    </row>
    <row r="753" spans="1:23" x14ac:dyDescent="0.25">
      <c r="A753" s="730"/>
      <c r="C753" s="4"/>
      <c r="D753" s="4"/>
      <c r="E753" s="4"/>
      <c r="G753" s="4"/>
      <c r="H753" s="4"/>
      <c r="I753" s="4"/>
      <c r="J753" s="4"/>
      <c r="K753" s="4"/>
      <c r="L753" s="3"/>
      <c r="M753" s="3"/>
      <c r="N753" s="4"/>
      <c r="O753" s="4"/>
      <c r="P753" s="4"/>
      <c r="Q753" s="4"/>
      <c r="R753" s="4"/>
      <c r="S753" s="4"/>
      <c r="T753" s="4"/>
      <c r="U753" s="4"/>
      <c r="V753" s="730"/>
      <c r="W753" s="4"/>
    </row>
    <row r="754" spans="1:23" x14ac:dyDescent="0.25">
      <c r="A754" s="730"/>
      <c r="C754" s="4"/>
      <c r="D754" s="4"/>
      <c r="E754" s="4"/>
      <c r="G754" s="4"/>
      <c r="H754" s="4"/>
      <c r="I754" s="4"/>
      <c r="J754" s="4"/>
      <c r="K754" s="4"/>
      <c r="L754" s="3"/>
      <c r="M754" s="3"/>
      <c r="N754" s="4"/>
      <c r="O754" s="4"/>
      <c r="P754" s="4"/>
      <c r="Q754" s="4"/>
      <c r="R754" s="4"/>
      <c r="S754" s="4"/>
      <c r="T754" s="4"/>
      <c r="U754" s="4"/>
      <c r="V754" s="730"/>
      <c r="W754" s="4"/>
    </row>
    <row r="755" spans="1:23" x14ac:dyDescent="0.25">
      <c r="A755" s="730"/>
      <c r="C755" s="4"/>
      <c r="D755" s="4"/>
      <c r="E755" s="4"/>
      <c r="G755" s="4"/>
      <c r="H755" s="4"/>
      <c r="I755" s="4"/>
      <c r="J755" s="4"/>
      <c r="K755" s="4"/>
      <c r="L755" s="3"/>
      <c r="M755" s="3"/>
      <c r="N755" s="4"/>
      <c r="O755" s="4"/>
      <c r="P755" s="4"/>
      <c r="Q755" s="4"/>
      <c r="R755" s="4"/>
      <c r="S755" s="4"/>
      <c r="T755" s="4"/>
      <c r="U755" s="4"/>
      <c r="V755" s="730"/>
      <c r="W755" s="4"/>
    </row>
    <row r="756" spans="1:23" x14ac:dyDescent="0.25">
      <c r="A756" s="730"/>
      <c r="C756" s="4"/>
      <c r="D756" s="4"/>
      <c r="E756" s="4"/>
      <c r="G756" s="4"/>
      <c r="H756" s="4"/>
      <c r="I756" s="4"/>
      <c r="J756" s="4"/>
      <c r="K756" s="4"/>
      <c r="L756" s="3"/>
      <c r="M756" s="3"/>
      <c r="N756" s="4"/>
      <c r="O756" s="4"/>
      <c r="P756" s="4"/>
      <c r="Q756" s="4"/>
      <c r="R756" s="4"/>
      <c r="S756" s="4"/>
      <c r="T756" s="4"/>
      <c r="U756" s="4"/>
      <c r="V756" s="730"/>
      <c r="W756" s="4"/>
    </row>
    <row r="757" spans="1:23" x14ac:dyDescent="0.25">
      <c r="A757" s="730"/>
      <c r="C757" s="4"/>
      <c r="D757" s="4"/>
      <c r="E757" s="4"/>
      <c r="G757" s="4"/>
      <c r="H757" s="4"/>
      <c r="I757" s="4"/>
      <c r="J757" s="4"/>
      <c r="K757" s="4"/>
      <c r="L757" s="3"/>
      <c r="M757" s="3"/>
      <c r="N757" s="4"/>
      <c r="O757" s="4"/>
      <c r="P757" s="4"/>
      <c r="Q757" s="4"/>
      <c r="R757" s="4"/>
      <c r="S757" s="4"/>
      <c r="T757" s="4"/>
      <c r="U757" s="4"/>
      <c r="V757" s="730"/>
      <c r="W757" s="4"/>
    </row>
    <row r="758" spans="1:23" x14ac:dyDescent="0.25">
      <c r="A758" s="730"/>
      <c r="C758" s="4"/>
      <c r="D758" s="4"/>
      <c r="E758" s="4"/>
      <c r="G758" s="4"/>
      <c r="H758" s="4"/>
      <c r="I758" s="4"/>
      <c r="J758" s="4"/>
      <c r="K758" s="4"/>
      <c r="L758" s="3"/>
      <c r="M758" s="3"/>
      <c r="N758" s="4"/>
      <c r="O758" s="4"/>
      <c r="P758" s="4"/>
      <c r="Q758" s="4"/>
      <c r="R758" s="4"/>
      <c r="S758" s="4"/>
      <c r="T758" s="4"/>
      <c r="U758" s="4"/>
      <c r="V758" s="730"/>
      <c r="W758" s="4"/>
    </row>
    <row r="759" spans="1:23" x14ac:dyDescent="0.25">
      <c r="A759" s="730"/>
      <c r="C759" s="4"/>
      <c r="D759" s="4"/>
      <c r="E759" s="4"/>
      <c r="G759" s="4"/>
      <c r="H759" s="4"/>
      <c r="I759" s="4"/>
      <c r="J759" s="4"/>
      <c r="K759" s="4"/>
      <c r="L759" s="3"/>
      <c r="M759" s="3"/>
      <c r="N759" s="4"/>
      <c r="O759" s="4"/>
      <c r="P759" s="4"/>
      <c r="Q759" s="4"/>
      <c r="R759" s="4"/>
      <c r="S759" s="4"/>
      <c r="T759" s="4"/>
      <c r="U759" s="4"/>
      <c r="V759" s="730"/>
      <c r="W759" s="4"/>
    </row>
    <row r="760" spans="1:23" x14ac:dyDescent="0.25">
      <c r="A760" s="730"/>
      <c r="C760" s="4"/>
      <c r="D760" s="4"/>
      <c r="E760" s="4"/>
      <c r="G760" s="4"/>
      <c r="H760" s="4"/>
      <c r="I760" s="4"/>
      <c r="J760" s="4"/>
      <c r="K760" s="4"/>
      <c r="L760" s="3"/>
      <c r="M760" s="3"/>
      <c r="N760" s="4"/>
      <c r="O760" s="4"/>
      <c r="P760" s="4"/>
      <c r="Q760" s="4"/>
      <c r="R760" s="4"/>
      <c r="S760" s="4"/>
      <c r="T760" s="4"/>
      <c r="U760" s="4"/>
      <c r="V760" s="730"/>
      <c r="W760" s="4"/>
    </row>
    <row r="761" spans="1:23" x14ac:dyDescent="0.25">
      <c r="A761" s="730"/>
      <c r="C761" s="4"/>
      <c r="D761" s="4"/>
      <c r="E761" s="4"/>
      <c r="G761" s="4"/>
      <c r="H761" s="4"/>
      <c r="I761" s="4"/>
      <c r="J761" s="4"/>
      <c r="K761" s="4"/>
      <c r="L761" s="3"/>
      <c r="M761" s="3"/>
      <c r="N761" s="4"/>
      <c r="O761" s="4"/>
      <c r="P761" s="4"/>
      <c r="Q761" s="4"/>
      <c r="R761" s="4"/>
      <c r="S761" s="4"/>
      <c r="T761" s="4"/>
      <c r="U761" s="4"/>
      <c r="V761" s="730"/>
      <c r="W761" s="4"/>
    </row>
    <row r="762" spans="1:23" x14ac:dyDescent="0.25">
      <c r="A762" s="730"/>
      <c r="C762" s="4"/>
      <c r="D762" s="4"/>
      <c r="E762" s="4"/>
      <c r="G762" s="4"/>
      <c r="H762" s="4"/>
      <c r="I762" s="4"/>
      <c r="J762" s="4"/>
      <c r="K762" s="4"/>
      <c r="L762" s="3"/>
      <c r="M762" s="3"/>
      <c r="N762" s="4"/>
      <c r="O762" s="4"/>
      <c r="P762" s="4"/>
      <c r="Q762" s="4"/>
      <c r="R762" s="4"/>
      <c r="S762" s="4"/>
      <c r="T762" s="4"/>
      <c r="U762" s="4"/>
      <c r="V762" s="730"/>
      <c r="W762" s="4"/>
    </row>
    <row r="763" spans="1:23" x14ac:dyDescent="0.25">
      <c r="A763" s="730"/>
      <c r="C763" s="4"/>
      <c r="D763" s="4"/>
      <c r="E763" s="4"/>
      <c r="G763" s="4"/>
      <c r="H763" s="4"/>
      <c r="I763" s="4"/>
      <c r="J763" s="4"/>
      <c r="K763" s="4"/>
      <c r="L763" s="3"/>
      <c r="M763" s="3"/>
      <c r="N763" s="4"/>
      <c r="O763" s="4"/>
      <c r="P763" s="4"/>
      <c r="Q763" s="4"/>
      <c r="R763" s="4"/>
      <c r="S763" s="4"/>
      <c r="T763" s="4"/>
      <c r="U763" s="4"/>
      <c r="V763" s="730"/>
      <c r="W763" s="4"/>
    </row>
    <row r="764" spans="1:23" x14ac:dyDescent="0.25">
      <c r="A764" s="730"/>
      <c r="C764" s="4"/>
      <c r="D764" s="4"/>
      <c r="E764" s="4"/>
      <c r="G764" s="4"/>
      <c r="H764" s="4"/>
      <c r="I764" s="4"/>
      <c r="J764" s="4"/>
      <c r="K764" s="4"/>
      <c r="L764" s="3"/>
      <c r="M764" s="3"/>
      <c r="N764" s="4"/>
      <c r="O764" s="4"/>
      <c r="P764" s="4"/>
      <c r="Q764" s="4"/>
      <c r="R764" s="4"/>
      <c r="S764" s="4"/>
      <c r="T764" s="4"/>
      <c r="U764" s="4"/>
      <c r="V764" s="730"/>
      <c r="W764" s="4"/>
    </row>
    <row r="765" spans="1:23" x14ac:dyDescent="0.25">
      <c r="A765" s="730"/>
      <c r="C765" s="4"/>
      <c r="D765" s="4"/>
      <c r="E765" s="4"/>
      <c r="G765" s="4"/>
      <c r="H765" s="4"/>
      <c r="I765" s="4"/>
      <c r="J765" s="4"/>
      <c r="K765" s="4"/>
      <c r="L765" s="3"/>
      <c r="M765" s="3"/>
      <c r="N765" s="4"/>
      <c r="O765" s="4"/>
      <c r="P765" s="4"/>
      <c r="Q765" s="4"/>
      <c r="R765" s="4"/>
      <c r="S765" s="4"/>
      <c r="T765" s="4"/>
      <c r="U765" s="4"/>
      <c r="V765" s="730"/>
      <c r="W765" s="4"/>
    </row>
    <row r="766" spans="1:23" x14ac:dyDescent="0.25">
      <c r="A766" s="730"/>
      <c r="C766" s="4"/>
      <c r="D766" s="4"/>
      <c r="E766" s="4"/>
      <c r="G766" s="4"/>
      <c r="H766" s="4"/>
      <c r="I766" s="4"/>
      <c r="J766" s="4"/>
      <c r="K766" s="4"/>
      <c r="L766" s="3"/>
      <c r="M766" s="3"/>
      <c r="N766" s="4"/>
      <c r="O766" s="4"/>
      <c r="P766" s="4"/>
      <c r="Q766" s="4"/>
      <c r="R766" s="4"/>
      <c r="S766" s="4"/>
      <c r="T766" s="4"/>
      <c r="U766" s="4"/>
      <c r="V766" s="730"/>
      <c r="W766" s="4"/>
    </row>
    <row r="767" spans="1:23" x14ac:dyDescent="0.25">
      <c r="A767" s="730"/>
      <c r="C767" s="4"/>
      <c r="D767" s="4"/>
      <c r="E767" s="4"/>
      <c r="G767" s="4"/>
      <c r="H767" s="4"/>
      <c r="I767" s="4"/>
      <c r="J767" s="4"/>
      <c r="K767" s="4"/>
      <c r="L767" s="3"/>
      <c r="M767" s="3"/>
      <c r="N767" s="4"/>
      <c r="O767" s="4"/>
      <c r="P767" s="4"/>
      <c r="Q767" s="4"/>
      <c r="R767" s="4"/>
      <c r="S767" s="4"/>
      <c r="T767" s="4"/>
      <c r="U767" s="4"/>
      <c r="V767" s="730"/>
      <c r="W767" s="4"/>
    </row>
    <row r="768" spans="1:23" x14ac:dyDescent="0.25">
      <c r="A768" s="730"/>
      <c r="C768" s="4"/>
      <c r="D768" s="4"/>
      <c r="E768" s="4"/>
      <c r="G768" s="4"/>
      <c r="H768" s="4"/>
      <c r="I768" s="4"/>
      <c r="J768" s="4"/>
      <c r="K768" s="4"/>
      <c r="L768" s="3"/>
      <c r="M768" s="3"/>
      <c r="N768" s="4"/>
      <c r="O768" s="4"/>
      <c r="P768" s="4"/>
      <c r="Q768" s="4"/>
      <c r="R768" s="4"/>
      <c r="S768" s="4"/>
      <c r="T768" s="4"/>
      <c r="U768" s="4"/>
      <c r="V768" s="730"/>
      <c r="W768" s="4"/>
    </row>
    <row r="769" spans="1:23" x14ac:dyDescent="0.25">
      <c r="A769" s="730"/>
      <c r="C769" s="4"/>
      <c r="D769" s="4"/>
      <c r="E769" s="4"/>
      <c r="G769" s="4"/>
      <c r="H769" s="4"/>
      <c r="I769" s="4"/>
      <c r="J769" s="4"/>
      <c r="K769" s="4"/>
      <c r="L769" s="3"/>
      <c r="M769" s="3"/>
      <c r="N769" s="4"/>
      <c r="O769" s="4"/>
      <c r="P769" s="4"/>
      <c r="Q769" s="4"/>
      <c r="R769" s="4"/>
      <c r="S769" s="4"/>
      <c r="T769" s="4"/>
      <c r="U769" s="4"/>
      <c r="V769" s="730"/>
      <c r="W769" s="4"/>
    </row>
    <row r="770" spans="1:23" x14ac:dyDescent="0.25">
      <c r="A770" s="730"/>
      <c r="C770" s="4"/>
      <c r="D770" s="4"/>
      <c r="E770" s="4"/>
      <c r="G770" s="4"/>
      <c r="H770" s="4"/>
      <c r="I770" s="4"/>
      <c r="J770" s="4"/>
      <c r="K770" s="4"/>
      <c r="L770" s="3"/>
      <c r="M770" s="3"/>
      <c r="N770" s="4"/>
      <c r="O770" s="4"/>
      <c r="P770" s="4"/>
      <c r="Q770" s="4"/>
      <c r="R770" s="4"/>
      <c r="S770" s="4"/>
      <c r="T770" s="4"/>
      <c r="U770" s="4"/>
      <c r="V770" s="730"/>
      <c r="W770" s="4"/>
    </row>
    <row r="771" spans="1:23" x14ac:dyDescent="0.25">
      <c r="A771" s="730"/>
      <c r="C771" s="4"/>
      <c r="D771" s="4"/>
      <c r="E771" s="4"/>
      <c r="G771" s="4"/>
      <c r="H771" s="4"/>
      <c r="I771" s="4"/>
      <c r="J771" s="4"/>
      <c r="K771" s="4"/>
      <c r="L771" s="3"/>
      <c r="M771" s="3"/>
      <c r="N771" s="4"/>
      <c r="O771" s="4"/>
      <c r="P771" s="4"/>
      <c r="Q771" s="4"/>
      <c r="R771" s="4"/>
      <c r="S771" s="4"/>
      <c r="T771" s="4"/>
      <c r="U771" s="4"/>
      <c r="V771" s="730"/>
      <c r="W771" s="4"/>
    </row>
    <row r="772" spans="1:23" x14ac:dyDescent="0.25">
      <c r="A772" s="730"/>
      <c r="C772" s="4"/>
      <c r="D772" s="4"/>
      <c r="E772" s="4"/>
      <c r="G772" s="4"/>
      <c r="H772" s="4"/>
      <c r="I772" s="4"/>
      <c r="J772" s="4"/>
      <c r="K772" s="4"/>
      <c r="L772" s="3"/>
      <c r="M772" s="3"/>
      <c r="N772" s="4"/>
      <c r="O772" s="4"/>
      <c r="P772" s="4"/>
      <c r="Q772" s="4"/>
      <c r="R772" s="4"/>
      <c r="S772" s="4"/>
      <c r="T772" s="4"/>
      <c r="U772" s="4"/>
      <c r="V772" s="730"/>
      <c r="W772" s="4"/>
    </row>
    <row r="773" spans="1:23" x14ac:dyDescent="0.25">
      <c r="A773" s="730"/>
      <c r="C773" s="4"/>
      <c r="D773" s="4"/>
      <c r="E773" s="4"/>
      <c r="G773" s="4"/>
      <c r="H773" s="4"/>
      <c r="I773" s="4"/>
      <c r="J773" s="4"/>
      <c r="K773" s="4"/>
      <c r="L773" s="3"/>
      <c r="M773" s="3"/>
      <c r="N773" s="4"/>
      <c r="O773" s="4"/>
      <c r="P773" s="4"/>
      <c r="Q773" s="4"/>
      <c r="R773" s="4"/>
      <c r="S773" s="4"/>
      <c r="T773" s="4"/>
      <c r="U773" s="4"/>
      <c r="V773" s="730"/>
      <c r="W773" s="4"/>
    </row>
    <row r="774" spans="1:23" x14ac:dyDescent="0.25">
      <c r="A774" s="730"/>
      <c r="C774" s="4"/>
      <c r="D774" s="4"/>
      <c r="E774" s="4"/>
      <c r="G774" s="4"/>
      <c r="H774" s="4"/>
      <c r="I774" s="4"/>
      <c r="J774" s="4"/>
      <c r="K774" s="4"/>
      <c r="L774" s="3"/>
      <c r="M774" s="3"/>
      <c r="N774" s="4"/>
      <c r="O774" s="4"/>
      <c r="P774" s="4"/>
      <c r="Q774" s="4"/>
      <c r="R774" s="4"/>
      <c r="S774" s="4"/>
      <c r="T774" s="4"/>
      <c r="U774" s="4"/>
      <c r="V774" s="730"/>
      <c r="W774" s="4"/>
    </row>
    <row r="775" spans="1:23" x14ac:dyDescent="0.25">
      <c r="A775" s="730"/>
      <c r="C775" s="4"/>
      <c r="D775" s="4"/>
      <c r="E775" s="4"/>
      <c r="G775" s="4"/>
      <c r="H775" s="4"/>
      <c r="I775" s="4"/>
      <c r="J775" s="4"/>
      <c r="K775" s="4"/>
      <c r="L775" s="3"/>
      <c r="M775" s="3"/>
      <c r="N775" s="4"/>
      <c r="O775" s="4"/>
      <c r="P775" s="4"/>
      <c r="Q775" s="4"/>
      <c r="R775" s="4"/>
      <c r="S775" s="4"/>
      <c r="T775" s="4"/>
      <c r="U775" s="4"/>
      <c r="V775" s="730"/>
      <c r="W775" s="4"/>
    </row>
    <row r="776" spans="1:23" x14ac:dyDescent="0.25">
      <c r="A776" s="730"/>
      <c r="C776" s="4"/>
      <c r="D776" s="4"/>
      <c r="E776" s="4"/>
      <c r="G776" s="4"/>
      <c r="H776" s="4"/>
      <c r="I776" s="4"/>
      <c r="J776" s="4"/>
      <c r="K776" s="4"/>
      <c r="L776" s="3"/>
      <c r="M776" s="3"/>
      <c r="N776" s="4"/>
      <c r="O776" s="4"/>
      <c r="P776" s="4"/>
      <c r="Q776" s="4"/>
      <c r="R776" s="4"/>
      <c r="S776" s="4"/>
      <c r="T776" s="4"/>
      <c r="U776" s="4"/>
      <c r="V776" s="730"/>
      <c r="W776" s="4"/>
    </row>
    <row r="777" spans="1:23" x14ac:dyDescent="0.25">
      <c r="A777" s="730"/>
      <c r="C777" s="4"/>
      <c r="D777" s="4"/>
      <c r="E777" s="4"/>
      <c r="G777" s="4"/>
      <c r="H777" s="4"/>
      <c r="I777" s="4"/>
      <c r="J777" s="4"/>
      <c r="K777" s="4"/>
      <c r="L777" s="3"/>
      <c r="M777" s="3"/>
      <c r="N777" s="4"/>
      <c r="O777" s="4"/>
      <c r="P777" s="4"/>
      <c r="Q777" s="4"/>
      <c r="R777" s="4"/>
      <c r="S777" s="4"/>
      <c r="T777" s="4"/>
      <c r="U777" s="4"/>
      <c r="V777" s="730"/>
      <c r="W777" s="4"/>
    </row>
    <row r="778" spans="1:23" x14ac:dyDescent="0.25">
      <c r="A778" s="730"/>
      <c r="C778" s="4"/>
      <c r="D778" s="4"/>
      <c r="E778" s="4"/>
      <c r="G778" s="4"/>
      <c r="H778" s="4"/>
      <c r="I778" s="4"/>
      <c r="J778" s="4"/>
      <c r="K778" s="4"/>
      <c r="L778" s="3"/>
      <c r="M778" s="3"/>
      <c r="N778" s="4"/>
      <c r="O778" s="4"/>
      <c r="P778" s="4"/>
      <c r="Q778" s="4"/>
      <c r="R778" s="4"/>
      <c r="S778" s="4"/>
      <c r="T778" s="4"/>
      <c r="U778" s="4"/>
      <c r="V778" s="730"/>
      <c r="W778" s="4"/>
    </row>
    <row r="779" spans="1:23" x14ac:dyDescent="0.25">
      <c r="A779" s="730"/>
      <c r="C779" s="4"/>
      <c r="D779" s="4"/>
      <c r="E779" s="4"/>
      <c r="G779" s="4"/>
      <c r="H779" s="4"/>
      <c r="I779" s="4"/>
      <c r="J779" s="4"/>
      <c r="K779" s="4"/>
      <c r="L779" s="3"/>
      <c r="M779" s="3"/>
      <c r="N779" s="4"/>
      <c r="O779" s="4"/>
      <c r="P779" s="4"/>
      <c r="Q779" s="4"/>
      <c r="R779" s="4"/>
      <c r="S779" s="4"/>
      <c r="T779" s="4"/>
      <c r="U779" s="4"/>
      <c r="V779" s="730"/>
      <c r="W779" s="4"/>
    </row>
    <row r="780" spans="1:23" x14ac:dyDescent="0.25">
      <c r="A780" s="730"/>
      <c r="C780" s="4"/>
      <c r="D780" s="4"/>
      <c r="E780" s="4"/>
      <c r="G780" s="4"/>
      <c r="H780" s="4"/>
      <c r="I780" s="4"/>
      <c r="J780" s="4"/>
      <c r="K780" s="4"/>
      <c r="L780" s="3"/>
      <c r="M780" s="3"/>
      <c r="N780" s="4"/>
      <c r="O780" s="4"/>
      <c r="P780" s="4"/>
      <c r="Q780" s="4"/>
      <c r="R780" s="4"/>
      <c r="S780" s="4"/>
      <c r="T780" s="4"/>
      <c r="U780" s="4"/>
      <c r="V780" s="730"/>
      <c r="W780" s="4"/>
    </row>
    <row r="781" spans="1:23" x14ac:dyDescent="0.25">
      <c r="A781" s="730"/>
      <c r="C781" s="4"/>
      <c r="D781" s="4"/>
      <c r="E781" s="4"/>
      <c r="G781" s="4"/>
      <c r="H781" s="4"/>
      <c r="I781" s="4"/>
      <c r="J781" s="4"/>
      <c r="K781" s="4"/>
      <c r="L781" s="3"/>
      <c r="M781" s="3"/>
      <c r="N781" s="4"/>
      <c r="O781" s="4"/>
      <c r="P781" s="4"/>
      <c r="Q781" s="4"/>
      <c r="R781" s="4"/>
      <c r="S781" s="4"/>
      <c r="T781" s="4"/>
      <c r="U781" s="4"/>
      <c r="V781" s="730"/>
      <c r="W781" s="4"/>
    </row>
    <row r="782" spans="1:23" x14ac:dyDescent="0.25">
      <c r="A782" s="730"/>
      <c r="C782" s="4"/>
      <c r="D782" s="4"/>
      <c r="E782" s="4"/>
      <c r="G782" s="4"/>
      <c r="H782" s="4"/>
      <c r="I782" s="4"/>
      <c r="J782" s="4"/>
      <c r="K782" s="4"/>
      <c r="L782" s="3"/>
      <c r="M782" s="3"/>
      <c r="N782" s="4"/>
      <c r="O782" s="4"/>
      <c r="P782" s="4"/>
      <c r="Q782" s="4"/>
      <c r="R782" s="4"/>
      <c r="S782" s="4"/>
      <c r="T782" s="4"/>
      <c r="U782" s="4"/>
      <c r="V782" s="730"/>
      <c r="W782" s="4"/>
    </row>
    <row r="783" spans="1:23" x14ac:dyDescent="0.25">
      <c r="A783" s="730"/>
      <c r="C783" s="4"/>
      <c r="D783" s="4"/>
      <c r="E783" s="4"/>
      <c r="G783" s="4"/>
      <c r="H783" s="4"/>
      <c r="I783" s="4"/>
      <c r="J783" s="4"/>
      <c r="K783" s="4"/>
      <c r="L783" s="3"/>
      <c r="M783" s="3"/>
      <c r="N783" s="4"/>
      <c r="O783" s="4"/>
      <c r="P783" s="4"/>
      <c r="Q783" s="4"/>
      <c r="R783" s="4"/>
      <c r="S783" s="4"/>
      <c r="T783" s="4"/>
      <c r="U783" s="4"/>
      <c r="V783" s="730"/>
      <c r="W783" s="4"/>
    </row>
    <row r="784" spans="1:23" x14ac:dyDescent="0.25">
      <c r="A784" s="730"/>
      <c r="C784" s="4"/>
      <c r="D784" s="4"/>
      <c r="E784" s="4"/>
      <c r="G784" s="4"/>
      <c r="H784" s="4"/>
      <c r="I784" s="4"/>
      <c r="J784" s="4"/>
      <c r="K784" s="4"/>
      <c r="L784" s="3"/>
      <c r="M784" s="3"/>
      <c r="N784" s="4"/>
      <c r="O784" s="4"/>
      <c r="P784" s="4"/>
      <c r="Q784" s="4"/>
      <c r="R784" s="4"/>
      <c r="S784" s="4"/>
      <c r="T784" s="4"/>
      <c r="U784" s="4"/>
      <c r="V784" s="730"/>
      <c r="W784" s="4"/>
    </row>
    <row r="785" spans="1:23" x14ac:dyDescent="0.25">
      <c r="A785" s="730"/>
      <c r="C785" s="4"/>
      <c r="D785" s="4"/>
      <c r="E785" s="4"/>
      <c r="G785" s="4"/>
      <c r="H785" s="4"/>
      <c r="I785" s="4"/>
      <c r="J785" s="4"/>
      <c r="K785" s="4"/>
      <c r="L785" s="3"/>
      <c r="M785" s="3"/>
      <c r="N785" s="4"/>
      <c r="O785" s="4"/>
      <c r="P785" s="4"/>
      <c r="Q785" s="4"/>
      <c r="R785" s="4"/>
      <c r="S785" s="4"/>
      <c r="T785" s="4"/>
      <c r="U785" s="4"/>
      <c r="V785" s="730"/>
      <c r="W785" s="4"/>
    </row>
    <row r="786" spans="1:23" x14ac:dyDescent="0.25">
      <c r="A786" s="730"/>
      <c r="C786" s="4"/>
      <c r="D786" s="4"/>
      <c r="E786" s="4"/>
      <c r="G786" s="4"/>
      <c r="H786" s="4"/>
      <c r="I786" s="4"/>
      <c r="J786" s="4"/>
      <c r="K786" s="4"/>
      <c r="L786" s="3"/>
      <c r="M786" s="3"/>
      <c r="N786" s="4"/>
      <c r="O786" s="4"/>
      <c r="P786" s="4"/>
      <c r="Q786" s="4"/>
      <c r="R786" s="4"/>
      <c r="S786" s="4"/>
      <c r="T786" s="4"/>
      <c r="U786" s="4"/>
      <c r="V786" s="730"/>
      <c r="W786" s="4"/>
    </row>
    <row r="787" spans="1:23" x14ac:dyDescent="0.25">
      <c r="A787" s="730"/>
      <c r="C787" s="4"/>
      <c r="D787" s="4"/>
      <c r="E787" s="4"/>
      <c r="G787" s="4"/>
      <c r="H787" s="4"/>
      <c r="I787" s="4"/>
      <c r="J787" s="4"/>
      <c r="K787" s="4"/>
      <c r="L787" s="3"/>
      <c r="M787" s="3"/>
      <c r="N787" s="4"/>
      <c r="O787" s="4"/>
      <c r="P787" s="4"/>
      <c r="Q787" s="4"/>
      <c r="R787" s="4"/>
      <c r="S787" s="4"/>
      <c r="T787" s="4"/>
      <c r="U787" s="4"/>
      <c r="V787" s="730"/>
      <c r="W787" s="4"/>
    </row>
    <row r="788" spans="1:23" x14ac:dyDescent="0.25">
      <c r="A788" s="730"/>
      <c r="C788" s="4"/>
      <c r="D788" s="4"/>
      <c r="E788" s="4"/>
      <c r="G788" s="4"/>
      <c r="H788" s="4"/>
      <c r="I788" s="4"/>
      <c r="J788" s="4"/>
      <c r="K788" s="4"/>
      <c r="L788" s="3"/>
      <c r="M788" s="3"/>
      <c r="N788" s="4"/>
      <c r="O788" s="4"/>
      <c r="P788" s="4"/>
      <c r="Q788" s="4"/>
      <c r="R788" s="4"/>
      <c r="S788" s="4"/>
      <c r="T788" s="4"/>
      <c r="U788" s="4"/>
      <c r="V788" s="730"/>
      <c r="W788" s="4"/>
    </row>
    <row r="789" spans="1:23" x14ac:dyDescent="0.25">
      <c r="A789" s="730"/>
      <c r="C789" s="4"/>
      <c r="D789" s="4"/>
      <c r="E789" s="4"/>
      <c r="G789" s="4"/>
      <c r="H789" s="4"/>
      <c r="I789" s="4"/>
      <c r="J789" s="4"/>
      <c r="K789" s="4"/>
      <c r="L789" s="3"/>
      <c r="M789" s="3"/>
      <c r="N789" s="4"/>
      <c r="O789" s="4"/>
      <c r="P789" s="4"/>
      <c r="Q789" s="4"/>
      <c r="R789" s="4"/>
      <c r="S789" s="4"/>
      <c r="T789" s="4"/>
      <c r="U789" s="4"/>
      <c r="V789" s="730"/>
      <c r="W789" s="4"/>
    </row>
    <row r="790" spans="1:23" x14ac:dyDescent="0.25">
      <c r="A790" s="730"/>
      <c r="C790" s="4"/>
      <c r="D790" s="4"/>
      <c r="E790" s="4"/>
      <c r="G790" s="4"/>
      <c r="H790" s="4"/>
      <c r="I790" s="4"/>
      <c r="J790" s="4"/>
      <c r="K790" s="4"/>
      <c r="L790" s="3"/>
      <c r="M790" s="3"/>
      <c r="N790" s="4"/>
      <c r="O790" s="4"/>
      <c r="P790" s="4"/>
      <c r="Q790" s="4"/>
      <c r="R790" s="4"/>
      <c r="S790" s="4"/>
      <c r="T790" s="4"/>
      <c r="U790" s="4"/>
      <c r="V790" s="730"/>
      <c r="W790" s="4"/>
    </row>
    <row r="791" spans="1:23" x14ac:dyDescent="0.25">
      <c r="A791" s="730"/>
      <c r="C791" s="4"/>
      <c r="D791" s="4"/>
      <c r="E791" s="4"/>
      <c r="G791" s="4"/>
      <c r="H791" s="4"/>
      <c r="I791" s="4"/>
      <c r="J791" s="4"/>
      <c r="K791" s="4"/>
      <c r="L791" s="3"/>
      <c r="M791" s="3"/>
      <c r="N791" s="4"/>
      <c r="O791" s="4"/>
      <c r="P791" s="4"/>
      <c r="Q791" s="4"/>
      <c r="R791" s="4"/>
      <c r="S791" s="4"/>
      <c r="T791" s="4"/>
      <c r="U791" s="4"/>
      <c r="V791" s="730"/>
      <c r="W791" s="4"/>
    </row>
    <row r="792" spans="1:23" x14ac:dyDescent="0.25">
      <c r="A792" s="730"/>
      <c r="C792" s="4"/>
      <c r="D792" s="4"/>
      <c r="E792" s="4"/>
      <c r="G792" s="4"/>
      <c r="H792" s="4"/>
      <c r="I792" s="4"/>
      <c r="J792" s="4"/>
      <c r="K792" s="4"/>
      <c r="L792" s="3"/>
      <c r="M792" s="3"/>
      <c r="N792" s="4"/>
      <c r="O792" s="4"/>
      <c r="P792" s="4"/>
      <c r="Q792" s="4"/>
      <c r="R792" s="4"/>
      <c r="S792" s="4"/>
      <c r="T792" s="4"/>
      <c r="U792" s="4"/>
      <c r="V792" s="730"/>
      <c r="W792" s="4"/>
    </row>
    <row r="793" spans="1:23" x14ac:dyDescent="0.25">
      <c r="A793" s="730"/>
      <c r="C793" s="4"/>
      <c r="D793" s="4"/>
      <c r="E793" s="4"/>
      <c r="G793" s="4"/>
      <c r="H793" s="4"/>
      <c r="I793" s="4"/>
      <c r="J793" s="4"/>
      <c r="K793" s="4"/>
      <c r="L793" s="3"/>
      <c r="M793" s="3"/>
      <c r="N793" s="4"/>
      <c r="O793" s="4"/>
      <c r="P793" s="4"/>
      <c r="Q793" s="4"/>
      <c r="R793" s="4"/>
      <c r="S793" s="4"/>
      <c r="T793" s="4"/>
      <c r="U793" s="4"/>
      <c r="V793" s="730"/>
      <c r="W793" s="4"/>
    </row>
    <row r="794" spans="1:23" x14ac:dyDescent="0.25">
      <c r="A794" s="730"/>
      <c r="C794" s="4"/>
      <c r="D794" s="4"/>
      <c r="E794" s="4"/>
      <c r="G794" s="4"/>
      <c r="H794" s="4"/>
      <c r="I794" s="4"/>
      <c r="J794" s="4"/>
      <c r="K794" s="4"/>
      <c r="L794" s="3"/>
      <c r="M794" s="3"/>
      <c r="N794" s="4"/>
      <c r="O794" s="4"/>
      <c r="P794" s="4"/>
      <c r="Q794" s="4"/>
      <c r="R794" s="4"/>
      <c r="S794" s="4"/>
      <c r="T794" s="4"/>
      <c r="U794" s="4"/>
      <c r="V794" s="730"/>
      <c r="W794" s="4"/>
    </row>
    <row r="795" spans="1:23" x14ac:dyDescent="0.25">
      <c r="A795" s="730"/>
      <c r="C795" s="4"/>
      <c r="D795" s="4"/>
      <c r="E795" s="4"/>
      <c r="G795" s="4"/>
      <c r="H795" s="4"/>
      <c r="I795" s="4"/>
      <c r="J795" s="4"/>
      <c r="K795" s="4"/>
      <c r="L795" s="3"/>
      <c r="M795" s="3"/>
      <c r="N795" s="4"/>
      <c r="O795" s="4"/>
      <c r="P795" s="4"/>
      <c r="Q795" s="4"/>
      <c r="R795" s="4"/>
      <c r="S795" s="4"/>
      <c r="T795" s="4"/>
      <c r="U795" s="4"/>
      <c r="V795" s="730"/>
      <c r="W795" s="4"/>
    </row>
    <row r="796" spans="1:23" x14ac:dyDescent="0.25">
      <c r="A796" s="730"/>
      <c r="C796" s="4"/>
      <c r="D796" s="4"/>
      <c r="E796" s="4"/>
      <c r="G796" s="4"/>
      <c r="H796" s="4"/>
      <c r="I796" s="4"/>
      <c r="J796" s="4"/>
      <c r="K796" s="4"/>
      <c r="L796" s="3"/>
      <c r="M796" s="3"/>
      <c r="N796" s="4"/>
      <c r="O796" s="4"/>
      <c r="P796" s="4"/>
      <c r="Q796" s="4"/>
      <c r="R796" s="4"/>
      <c r="S796" s="4"/>
      <c r="T796" s="4"/>
      <c r="U796" s="4"/>
      <c r="V796" s="730"/>
      <c r="W796" s="4"/>
    </row>
    <row r="797" spans="1:23" x14ac:dyDescent="0.25">
      <c r="A797" s="730"/>
      <c r="C797" s="4"/>
      <c r="D797" s="4"/>
      <c r="E797" s="4"/>
      <c r="G797" s="4"/>
      <c r="H797" s="4"/>
      <c r="I797" s="4"/>
      <c r="J797" s="4"/>
      <c r="K797" s="4"/>
      <c r="L797" s="3"/>
      <c r="M797" s="3"/>
      <c r="N797" s="4"/>
      <c r="O797" s="4"/>
      <c r="P797" s="4"/>
      <c r="Q797" s="4"/>
      <c r="R797" s="4"/>
      <c r="S797" s="4"/>
      <c r="T797" s="4"/>
      <c r="U797" s="4"/>
      <c r="V797" s="730"/>
      <c r="W797" s="4"/>
    </row>
    <row r="798" spans="1:23" x14ac:dyDescent="0.25">
      <c r="A798" s="730"/>
      <c r="C798" s="4"/>
      <c r="D798" s="4"/>
      <c r="E798" s="4"/>
      <c r="G798" s="4"/>
      <c r="H798" s="4"/>
      <c r="I798" s="4"/>
      <c r="J798" s="4"/>
      <c r="K798" s="4"/>
      <c r="L798" s="3"/>
      <c r="M798" s="3"/>
      <c r="N798" s="4"/>
      <c r="O798" s="4"/>
      <c r="P798" s="4"/>
      <c r="Q798" s="4"/>
      <c r="R798" s="4"/>
      <c r="S798" s="4"/>
      <c r="T798" s="4"/>
      <c r="U798" s="4"/>
      <c r="V798" s="730"/>
      <c r="W798" s="4"/>
    </row>
    <row r="799" spans="1:23" x14ac:dyDescent="0.25">
      <c r="A799" s="730"/>
      <c r="C799" s="4"/>
      <c r="D799" s="4"/>
      <c r="E799" s="4"/>
      <c r="G799" s="4"/>
      <c r="H799" s="4"/>
      <c r="I799" s="4"/>
      <c r="J799" s="4"/>
      <c r="K799" s="4"/>
      <c r="L799" s="3"/>
      <c r="M799" s="3"/>
      <c r="N799" s="4"/>
      <c r="O799" s="4"/>
      <c r="P799" s="4"/>
      <c r="Q799" s="4"/>
      <c r="R799" s="4"/>
      <c r="S799" s="4"/>
      <c r="T799" s="4"/>
      <c r="U799" s="4"/>
      <c r="V799" s="730"/>
      <c r="W799" s="4"/>
    </row>
    <row r="800" spans="1:23" x14ac:dyDescent="0.25">
      <c r="A800" s="730"/>
      <c r="C800" s="4"/>
      <c r="D800" s="4"/>
      <c r="E800" s="4"/>
      <c r="G800" s="4"/>
      <c r="H800" s="4"/>
      <c r="I800" s="4"/>
      <c r="J800" s="4"/>
      <c r="K800" s="4"/>
      <c r="L800" s="3"/>
      <c r="M800" s="3"/>
      <c r="N800" s="4"/>
      <c r="O800" s="4"/>
      <c r="P800" s="4"/>
      <c r="Q800" s="4"/>
      <c r="R800" s="4"/>
      <c r="S800" s="4"/>
      <c r="T800" s="4"/>
      <c r="U800" s="4"/>
      <c r="V800" s="730"/>
      <c r="W800" s="4"/>
    </row>
    <row r="801" spans="1:23" x14ac:dyDescent="0.25">
      <c r="A801" s="730"/>
      <c r="C801" s="4"/>
      <c r="D801" s="4"/>
      <c r="E801" s="4"/>
      <c r="G801" s="4"/>
      <c r="H801" s="4"/>
      <c r="I801" s="4"/>
      <c r="J801" s="4"/>
      <c r="K801" s="4"/>
      <c r="L801" s="3"/>
      <c r="M801" s="3"/>
      <c r="N801" s="4"/>
      <c r="O801" s="4"/>
      <c r="P801" s="4"/>
      <c r="Q801" s="4"/>
      <c r="R801" s="4"/>
      <c r="S801" s="4"/>
      <c r="T801" s="4"/>
      <c r="U801" s="4"/>
      <c r="V801" s="730"/>
      <c r="W801" s="4"/>
    </row>
    <row r="802" spans="1:23" x14ac:dyDescent="0.25">
      <c r="A802" s="730"/>
      <c r="C802" s="4"/>
      <c r="D802" s="4"/>
      <c r="E802" s="4"/>
      <c r="G802" s="4"/>
      <c r="H802" s="4"/>
      <c r="I802" s="4"/>
      <c r="J802" s="4"/>
      <c r="K802" s="4"/>
      <c r="L802" s="3"/>
      <c r="M802" s="3"/>
      <c r="N802" s="4"/>
      <c r="O802" s="4"/>
      <c r="P802" s="4"/>
      <c r="Q802" s="4"/>
      <c r="R802" s="4"/>
      <c r="S802" s="4"/>
      <c r="T802" s="4"/>
      <c r="U802" s="4"/>
      <c r="V802" s="730"/>
      <c r="W802" s="4"/>
    </row>
    <row r="803" spans="1:23" x14ac:dyDescent="0.25">
      <c r="A803" s="730"/>
      <c r="C803" s="4"/>
      <c r="D803" s="4"/>
      <c r="E803" s="4"/>
      <c r="G803" s="4"/>
      <c r="H803" s="4"/>
      <c r="I803" s="4"/>
      <c r="J803" s="4"/>
      <c r="K803" s="4"/>
      <c r="L803" s="3"/>
      <c r="M803" s="3"/>
      <c r="N803" s="4"/>
      <c r="O803" s="4"/>
      <c r="P803" s="4"/>
      <c r="Q803" s="4"/>
      <c r="R803" s="4"/>
      <c r="S803" s="4"/>
      <c r="T803" s="4"/>
      <c r="U803" s="4"/>
      <c r="V803" s="730"/>
      <c r="W803" s="4"/>
    </row>
    <row r="804" spans="1:23" x14ac:dyDescent="0.25">
      <c r="A804" s="730"/>
      <c r="C804" s="4"/>
      <c r="D804" s="4"/>
      <c r="E804" s="4"/>
      <c r="G804" s="4"/>
      <c r="H804" s="4"/>
      <c r="I804" s="4"/>
      <c r="J804" s="4"/>
      <c r="K804" s="4"/>
      <c r="L804" s="3"/>
      <c r="M804" s="3"/>
      <c r="N804" s="4"/>
      <c r="O804" s="4"/>
      <c r="P804" s="4"/>
      <c r="Q804" s="4"/>
      <c r="R804" s="4"/>
      <c r="S804" s="4"/>
      <c r="T804" s="4"/>
      <c r="U804" s="4"/>
      <c r="V804" s="730"/>
      <c r="W804" s="4"/>
    </row>
    <row r="805" spans="1:23" x14ac:dyDescent="0.25">
      <c r="A805" s="730"/>
      <c r="C805" s="4"/>
      <c r="D805" s="4"/>
      <c r="E805" s="4"/>
      <c r="G805" s="4"/>
      <c r="H805" s="4"/>
      <c r="I805" s="4"/>
      <c r="J805" s="4"/>
      <c r="K805" s="4"/>
      <c r="L805" s="3"/>
      <c r="M805" s="3"/>
      <c r="N805" s="4"/>
      <c r="O805" s="4"/>
      <c r="P805" s="4"/>
      <c r="Q805" s="4"/>
      <c r="R805" s="4"/>
      <c r="S805" s="4"/>
      <c r="T805" s="4"/>
      <c r="U805" s="4"/>
      <c r="V805" s="730"/>
      <c r="W805" s="4"/>
    </row>
    <row r="806" spans="1:23" x14ac:dyDescent="0.25">
      <c r="A806" s="730"/>
      <c r="C806" s="4"/>
      <c r="D806" s="4"/>
      <c r="E806" s="4"/>
      <c r="G806" s="4"/>
      <c r="H806" s="4"/>
      <c r="I806" s="4"/>
      <c r="J806" s="4"/>
      <c r="K806" s="4"/>
      <c r="L806" s="3"/>
      <c r="M806" s="3"/>
      <c r="N806" s="4"/>
      <c r="O806" s="4"/>
      <c r="P806" s="4"/>
      <c r="Q806" s="4"/>
      <c r="R806" s="4"/>
      <c r="S806" s="4"/>
      <c r="T806" s="4"/>
      <c r="U806" s="4"/>
      <c r="V806" s="730"/>
      <c r="W806" s="4"/>
    </row>
    <row r="807" spans="1:23" x14ac:dyDescent="0.25">
      <c r="A807" s="730"/>
      <c r="C807" s="4"/>
      <c r="D807" s="4"/>
      <c r="E807" s="4"/>
      <c r="G807" s="4"/>
      <c r="H807" s="4"/>
      <c r="I807" s="4"/>
      <c r="J807" s="4"/>
      <c r="K807" s="4"/>
      <c r="L807" s="3"/>
      <c r="M807" s="3"/>
      <c r="N807" s="4"/>
      <c r="O807" s="4"/>
      <c r="P807" s="4"/>
      <c r="Q807" s="4"/>
      <c r="R807" s="4"/>
      <c r="S807" s="4"/>
      <c r="T807" s="4"/>
      <c r="U807" s="4"/>
      <c r="V807" s="730"/>
      <c r="W807" s="4"/>
    </row>
    <row r="808" spans="1:23" x14ac:dyDescent="0.25">
      <c r="A808" s="730"/>
      <c r="C808" s="4"/>
      <c r="D808" s="4"/>
      <c r="E808" s="4"/>
      <c r="G808" s="4"/>
      <c r="H808" s="4"/>
      <c r="I808" s="4"/>
      <c r="J808" s="4"/>
      <c r="K808" s="4"/>
      <c r="L808" s="3"/>
      <c r="M808" s="3"/>
      <c r="N808" s="4"/>
      <c r="O808" s="4"/>
      <c r="P808" s="4"/>
      <c r="Q808" s="4"/>
      <c r="R808" s="4"/>
      <c r="S808" s="4"/>
      <c r="T808" s="4"/>
      <c r="U808" s="4"/>
      <c r="V808" s="730"/>
      <c r="W808" s="4"/>
    </row>
    <row r="809" spans="1:23" x14ac:dyDescent="0.25">
      <c r="A809" s="730"/>
      <c r="C809" s="4"/>
      <c r="D809" s="4"/>
      <c r="E809" s="4"/>
      <c r="G809" s="4"/>
      <c r="H809" s="4"/>
      <c r="I809" s="4"/>
      <c r="J809" s="4"/>
      <c r="K809" s="4"/>
      <c r="L809" s="3"/>
      <c r="M809" s="3"/>
      <c r="N809" s="4"/>
      <c r="O809" s="4"/>
      <c r="P809" s="4"/>
      <c r="Q809" s="4"/>
      <c r="R809" s="4"/>
      <c r="S809" s="4"/>
      <c r="T809" s="4"/>
      <c r="U809" s="4"/>
      <c r="V809" s="730"/>
      <c r="W809" s="4"/>
    </row>
    <row r="810" spans="1:23" x14ac:dyDescent="0.25">
      <c r="A810" s="730"/>
      <c r="C810" s="4"/>
      <c r="D810" s="4"/>
      <c r="E810" s="4"/>
      <c r="G810" s="4"/>
      <c r="H810" s="4"/>
      <c r="I810" s="4"/>
      <c r="J810" s="4"/>
      <c r="K810" s="4"/>
      <c r="L810" s="3"/>
      <c r="M810" s="3"/>
      <c r="N810" s="4"/>
      <c r="O810" s="4"/>
      <c r="P810" s="4"/>
      <c r="Q810" s="4"/>
      <c r="R810" s="4"/>
      <c r="S810" s="4"/>
      <c r="T810" s="4"/>
      <c r="U810" s="4"/>
      <c r="V810" s="730"/>
      <c r="W810" s="4"/>
    </row>
    <row r="811" spans="1:23" x14ac:dyDescent="0.25">
      <c r="A811" s="730"/>
      <c r="C811" s="4"/>
      <c r="D811" s="4"/>
      <c r="E811" s="4"/>
      <c r="G811" s="4"/>
      <c r="H811" s="4"/>
      <c r="I811" s="4"/>
      <c r="J811" s="4"/>
      <c r="K811" s="4"/>
      <c r="L811" s="3"/>
      <c r="M811" s="3"/>
      <c r="N811" s="4"/>
      <c r="O811" s="4"/>
      <c r="P811" s="4"/>
      <c r="Q811" s="4"/>
      <c r="R811" s="4"/>
      <c r="S811" s="4"/>
      <c r="T811" s="4"/>
      <c r="U811" s="4"/>
      <c r="V811" s="730"/>
      <c r="W811" s="4"/>
    </row>
    <row r="812" spans="1:23" x14ac:dyDescent="0.25">
      <c r="A812" s="730"/>
      <c r="C812" s="4"/>
      <c r="D812" s="4"/>
      <c r="E812" s="4"/>
      <c r="G812" s="4"/>
      <c r="H812" s="4"/>
      <c r="I812" s="4"/>
      <c r="J812" s="4"/>
      <c r="K812" s="4"/>
      <c r="L812" s="3"/>
      <c r="M812" s="3"/>
      <c r="N812" s="4"/>
      <c r="O812" s="4"/>
      <c r="P812" s="4"/>
      <c r="Q812" s="4"/>
      <c r="R812" s="4"/>
      <c r="S812" s="4"/>
      <c r="T812" s="4"/>
      <c r="U812" s="4"/>
      <c r="V812" s="730"/>
      <c r="W812" s="4"/>
    </row>
    <row r="813" spans="1:23" x14ac:dyDescent="0.25">
      <c r="A813" s="730"/>
      <c r="C813" s="4"/>
      <c r="D813" s="4"/>
      <c r="E813" s="4"/>
      <c r="G813" s="4"/>
      <c r="H813" s="4"/>
      <c r="I813" s="4"/>
      <c r="J813" s="4"/>
      <c r="K813" s="4"/>
      <c r="L813" s="3"/>
      <c r="M813" s="3"/>
      <c r="N813" s="4"/>
      <c r="O813" s="4"/>
      <c r="P813" s="4"/>
      <c r="Q813" s="4"/>
      <c r="R813" s="4"/>
      <c r="S813" s="4"/>
      <c r="T813" s="4"/>
      <c r="U813" s="4"/>
      <c r="V813" s="730"/>
      <c r="W813" s="4"/>
    </row>
    <row r="814" spans="1:23" x14ac:dyDescent="0.25">
      <c r="A814" s="730"/>
      <c r="C814" s="4"/>
      <c r="D814" s="4"/>
      <c r="E814" s="4"/>
      <c r="G814" s="4"/>
      <c r="H814" s="4"/>
      <c r="I814" s="4"/>
      <c r="J814" s="4"/>
      <c r="K814" s="4"/>
      <c r="L814" s="3"/>
      <c r="M814" s="3"/>
      <c r="N814" s="4"/>
      <c r="O814" s="4"/>
      <c r="P814" s="4"/>
      <c r="Q814" s="4"/>
      <c r="R814" s="4"/>
      <c r="S814" s="4"/>
      <c r="T814" s="4"/>
      <c r="U814" s="4"/>
      <c r="V814" s="730"/>
      <c r="W814" s="4"/>
    </row>
    <row r="815" spans="1:23" x14ac:dyDescent="0.25">
      <c r="A815" s="730"/>
      <c r="C815" s="4"/>
      <c r="D815" s="4"/>
      <c r="E815" s="4"/>
      <c r="G815" s="4"/>
      <c r="H815" s="4"/>
      <c r="I815" s="4"/>
      <c r="J815" s="4"/>
      <c r="K815" s="4"/>
      <c r="L815" s="3"/>
      <c r="M815" s="3"/>
      <c r="N815" s="4"/>
      <c r="O815" s="4"/>
      <c r="P815" s="4"/>
      <c r="Q815" s="4"/>
      <c r="R815" s="4"/>
      <c r="S815" s="4"/>
      <c r="T815" s="4"/>
      <c r="U815" s="4"/>
      <c r="V815" s="730"/>
      <c r="W815" s="4"/>
    </row>
    <row r="816" spans="1:23" x14ac:dyDescent="0.25">
      <c r="A816" s="730"/>
      <c r="C816" s="4"/>
      <c r="D816" s="4"/>
      <c r="E816" s="4"/>
      <c r="G816" s="4"/>
      <c r="H816" s="4"/>
      <c r="I816" s="4"/>
      <c r="J816" s="4"/>
      <c r="K816" s="4"/>
      <c r="L816" s="3"/>
      <c r="M816" s="3"/>
      <c r="N816" s="4"/>
      <c r="O816" s="4"/>
      <c r="P816" s="4"/>
      <c r="Q816" s="4"/>
      <c r="R816" s="4"/>
      <c r="S816" s="4"/>
      <c r="T816" s="4"/>
      <c r="U816" s="4"/>
      <c r="V816" s="730"/>
      <c r="W816" s="4"/>
    </row>
    <row r="817" spans="1:23" x14ac:dyDescent="0.25">
      <c r="A817" s="730"/>
      <c r="C817" s="4"/>
      <c r="D817" s="4"/>
      <c r="E817" s="4"/>
      <c r="G817" s="4"/>
      <c r="H817" s="4"/>
      <c r="I817" s="4"/>
      <c r="J817" s="4"/>
      <c r="K817" s="4"/>
      <c r="L817" s="3"/>
      <c r="M817" s="3"/>
      <c r="N817" s="4"/>
      <c r="O817" s="4"/>
      <c r="P817" s="4"/>
      <c r="Q817" s="4"/>
      <c r="R817" s="4"/>
      <c r="S817" s="4"/>
      <c r="T817" s="4"/>
      <c r="U817" s="4"/>
      <c r="V817" s="730"/>
      <c r="W817" s="4"/>
    </row>
    <row r="818" spans="1:23" x14ac:dyDescent="0.25">
      <c r="A818" s="730"/>
      <c r="C818" s="4"/>
      <c r="D818" s="4"/>
      <c r="E818" s="4"/>
      <c r="G818" s="4"/>
      <c r="H818" s="4"/>
      <c r="I818" s="4"/>
      <c r="J818" s="4"/>
      <c r="K818" s="4"/>
      <c r="L818" s="3"/>
      <c r="M818" s="3"/>
      <c r="N818" s="4"/>
      <c r="O818" s="4"/>
      <c r="P818" s="4"/>
      <c r="Q818" s="4"/>
      <c r="R818" s="4"/>
      <c r="S818" s="4"/>
      <c r="T818" s="4"/>
      <c r="U818" s="4"/>
      <c r="V818" s="730"/>
      <c r="W818" s="4"/>
    </row>
    <row r="819" spans="1:23" x14ac:dyDescent="0.25">
      <c r="A819" s="730"/>
      <c r="C819" s="4"/>
      <c r="D819" s="4"/>
      <c r="E819" s="4"/>
      <c r="G819" s="4"/>
      <c r="H819" s="4"/>
      <c r="I819" s="4"/>
      <c r="J819" s="4"/>
      <c r="K819" s="4"/>
      <c r="L819" s="3"/>
      <c r="M819" s="3"/>
      <c r="N819" s="4"/>
      <c r="O819" s="4"/>
      <c r="P819" s="4"/>
      <c r="Q819" s="4"/>
      <c r="R819" s="4"/>
      <c r="S819" s="4"/>
      <c r="T819" s="4"/>
      <c r="U819" s="4"/>
      <c r="V819" s="730"/>
      <c r="W819" s="4"/>
    </row>
    <row r="820" spans="1:23" x14ac:dyDescent="0.25">
      <c r="A820" s="730"/>
      <c r="C820" s="4"/>
      <c r="D820" s="4"/>
      <c r="E820" s="4"/>
      <c r="G820" s="4"/>
      <c r="H820" s="4"/>
      <c r="I820" s="4"/>
      <c r="J820" s="4"/>
      <c r="K820" s="4"/>
      <c r="L820" s="3"/>
      <c r="M820" s="3"/>
      <c r="N820" s="4"/>
      <c r="O820" s="4"/>
      <c r="P820" s="4"/>
      <c r="Q820" s="4"/>
      <c r="R820" s="4"/>
      <c r="S820" s="4"/>
      <c r="T820" s="4"/>
      <c r="U820" s="4"/>
      <c r="V820" s="730"/>
      <c r="W820" s="4"/>
    </row>
    <row r="821" spans="1:23" x14ac:dyDescent="0.25">
      <c r="A821" s="730"/>
      <c r="C821" s="4"/>
      <c r="D821" s="4"/>
      <c r="E821" s="4"/>
      <c r="G821" s="4"/>
      <c r="H821" s="4"/>
      <c r="I821" s="4"/>
      <c r="J821" s="4"/>
      <c r="K821" s="4"/>
      <c r="L821" s="3"/>
      <c r="M821" s="3"/>
      <c r="N821" s="4"/>
      <c r="O821" s="4"/>
      <c r="P821" s="4"/>
      <c r="Q821" s="4"/>
      <c r="R821" s="4"/>
      <c r="S821" s="4"/>
      <c r="T821" s="4"/>
      <c r="U821" s="4"/>
      <c r="V821" s="730"/>
      <c r="W821" s="4"/>
    </row>
    <row r="822" spans="1:23" x14ac:dyDescent="0.25">
      <c r="A822" s="730"/>
      <c r="C822" s="4"/>
      <c r="D822" s="4"/>
      <c r="E822" s="4"/>
      <c r="G822" s="4"/>
      <c r="H822" s="4"/>
      <c r="I822" s="4"/>
      <c r="J822" s="4"/>
      <c r="K822" s="4"/>
      <c r="L822" s="3"/>
      <c r="M822" s="3"/>
      <c r="N822" s="4"/>
      <c r="O822" s="4"/>
      <c r="P822" s="4"/>
      <c r="Q822" s="4"/>
      <c r="R822" s="4"/>
      <c r="S822" s="4"/>
      <c r="T822" s="4"/>
      <c r="U822" s="4"/>
      <c r="V822" s="730"/>
      <c r="W822" s="4"/>
    </row>
    <row r="823" spans="1:23" x14ac:dyDescent="0.25">
      <c r="A823" s="730"/>
      <c r="C823" s="4"/>
      <c r="D823" s="4"/>
      <c r="E823" s="4"/>
      <c r="G823" s="4"/>
      <c r="H823" s="4"/>
      <c r="I823" s="4"/>
      <c r="J823" s="4"/>
      <c r="K823" s="4"/>
      <c r="L823" s="3"/>
      <c r="M823" s="3"/>
      <c r="N823" s="4"/>
      <c r="O823" s="4"/>
      <c r="P823" s="4"/>
      <c r="Q823" s="4"/>
      <c r="R823" s="4"/>
      <c r="S823" s="4"/>
      <c r="T823" s="4"/>
      <c r="U823" s="4"/>
      <c r="V823" s="730"/>
      <c r="W823" s="4"/>
    </row>
    <row r="824" spans="1:23" x14ac:dyDescent="0.25">
      <c r="A824" s="730"/>
      <c r="C824" s="4"/>
      <c r="D824" s="4"/>
      <c r="E824" s="4"/>
      <c r="G824" s="4"/>
      <c r="H824" s="4"/>
      <c r="I824" s="4"/>
      <c r="J824" s="4"/>
      <c r="K824" s="4"/>
      <c r="L824" s="3"/>
      <c r="M824" s="3"/>
      <c r="N824" s="4"/>
      <c r="O824" s="4"/>
      <c r="P824" s="4"/>
      <c r="Q824" s="4"/>
      <c r="R824" s="4"/>
      <c r="S824" s="4"/>
      <c r="T824" s="4"/>
      <c r="U824" s="4"/>
      <c r="V824" s="730"/>
      <c r="W824" s="4"/>
    </row>
    <row r="825" spans="1:23" x14ac:dyDescent="0.25">
      <c r="A825" s="730"/>
      <c r="C825" s="4"/>
      <c r="D825" s="4"/>
      <c r="E825" s="4"/>
      <c r="G825" s="4"/>
      <c r="H825" s="4"/>
      <c r="I825" s="4"/>
      <c r="J825" s="4"/>
      <c r="K825" s="4"/>
      <c r="L825" s="3"/>
      <c r="M825" s="3"/>
      <c r="N825" s="4"/>
      <c r="O825" s="4"/>
      <c r="P825" s="4"/>
      <c r="Q825" s="4"/>
      <c r="R825" s="4"/>
      <c r="S825" s="4"/>
      <c r="T825" s="4"/>
      <c r="U825" s="4"/>
      <c r="V825" s="730"/>
      <c r="W825" s="4"/>
    </row>
    <row r="826" spans="1:23" x14ac:dyDescent="0.25">
      <c r="A826" s="730"/>
      <c r="C826" s="4"/>
      <c r="D826" s="4"/>
      <c r="E826" s="4"/>
      <c r="G826" s="4"/>
      <c r="H826" s="4"/>
      <c r="I826" s="4"/>
      <c r="J826" s="4"/>
      <c r="K826" s="4"/>
      <c r="L826" s="3"/>
      <c r="M826" s="3"/>
      <c r="N826" s="4"/>
      <c r="O826" s="4"/>
      <c r="P826" s="4"/>
      <c r="Q826" s="4"/>
      <c r="R826" s="4"/>
      <c r="S826" s="4"/>
      <c r="T826" s="4"/>
      <c r="U826" s="4"/>
      <c r="V826" s="730"/>
      <c r="W826" s="4"/>
    </row>
    <row r="827" spans="1:23" x14ac:dyDescent="0.25">
      <c r="A827" s="730"/>
      <c r="C827" s="4"/>
      <c r="D827" s="4"/>
      <c r="E827" s="4"/>
      <c r="G827" s="4"/>
      <c r="H827" s="4"/>
      <c r="I827" s="4"/>
      <c r="J827" s="4"/>
      <c r="K827" s="4"/>
      <c r="L827" s="3"/>
      <c r="M827" s="3"/>
      <c r="N827" s="4"/>
      <c r="O827" s="4"/>
      <c r="P827" s="4"/>
      <c r="Q827" s="4"/>
      <c r="R827" s="4"/>
      <c r="S827" s="4"/>
      <c r="T827" s="4"/>
      <c r="U827" s="4"/>
      <c r="V827" s="730"/>
      <c r="W827" s="4"/>
    </row>
    <row r="828" spans="1:23" x14ac:dyDescent="0.25">
      <c r="A828" s="730"/>
      <c r="C828" s="4"/>
      <c r="D828" s="4"/>
      <c r="E828" s="4"/>
      <c r="G828" s="4"/>
      <c r="H828" s="4"/>
      <c r="I828" s="4"/>
      <c r="J828" s="4"/>
      <c r="K828" s="4"/>
      <c r="L828" s="3"/>
      <c r="M828" s="3"/>
      <c r="N828" s="4"/>
      <c r="O828" s="4"/>
      <c r="P828" s="4"/>
      <c r="Q828" s="4"/>
      <c r="R828" s="4"/>
      <c r="S828" s="4"/>
      <c r="T828" s="4"/>
      <c r="U828" s="4"/>
      <c r="V828" s="730"/>
      <c r="W828" s="4"/>
    </row>
    <row r="829" spans="1:23" x14ac:dyDescent="0.25">
      <c r="A829" s="730"/>
      <c r="C829" s="4"/>
      <c r="D829" s="4"/>
      <c r="E829" s="4"/>
      <c r="G829" s="4"/>
      <c r="H829" s="4"/>
      <c r="I829" s="4"/>
      <c r="J829" s="4"/>
      <c r="K829" s="4"/>
      <c r="L829" s="3"/>
      <c r="M829" s="3"/>
      <c r="N829" s="4"/>
      <c r="O829" s="4"/>
      <c r="P829" s="4"/>
      <c r="Q829" s="4"/>
      <c r="R829" s="4"/>
      <c r="S829" s="4"/>
      <c r="T829" s="4"/>
      <c r="U829" s="4"/>
      <c r="V829" s="730"/>
      <c r="W829" s="4"/>
    </row>
    <row r="830" spans="1:23" x14ac:dyDescent="0.25">
      <c r="A830" s="730"/>
      <c r="C830" s="4"/>
      <c r="D830" s="4"/>
      <c r="E830" s="4"/>
      <c r="G830" s="4"/>
      <c r="H830" s="4"/>
      <c r="I830" s="4"/>
      <c r="J830" s="4"/>
      <c r="K830" s="4"/>
      <c r="L830" s="3"/>
      <c r="M830" s="3"/>
      <c r="N830" s="4"/>
      <c r="O830" s="4"/>
      <c r="P830" s="4"/>
      <c r="Q830" s="4"/>
      <c r="R830" s="4"/>
      <c r="S830" s="4"/>
      <c r="T830" s="4"/>
      <c r="U830" s="4"/>
      <c r="V830" s="730"/>
      <c r="W830" s="4"/>
    </row>
    <row r="831" spans="1:23" x14ac:dyDescent="0.25">
      <c r="A831" s="730"/>
      <c r="C831" s="4"/>
      <c r="D831" s="4"/>
      <c r="E831" s="4"/>
      <c r="G831" s="4"/>
      <c r="H831" s="4"/>
      <c r="I831" s="4"/>
      <c r="J831" s="4"/>
      <c r="K831" s="4"/>
      <c r="L831" s="3"/>
      <c r="M831" s="3"/>
      <c r="N831" s="4"/>
      <c r="O831" s="4"/>
      <c r="P831" s="4"/>
      <c r="Q831" s="4"/>
      <c r="R831" s="4"/>
      <c r="S831" s="4"/>
      <c r="T831" s="4"/>
      <c r="U831" s="4"/>
      <c r="V831" s="730"/>
      <c r="W831" s="4"/>
    </row>
    <row r="832" spans="1:23" x14ac:dyDescent="0.25">
      <c r="A832" s="730"/>
      <c r="C832" s="4"/>
      <c r="D832" s="4"/>
      <c r="E832" s="4"/>
      <c r="G832" s="4"/>
      <c r="H832" s="4"/>
      <c r="I832" s="4"/>
      <c r="J832" s="4"/>
      <c r="K832" s="4"/>
      <c r="L832" s="3"/>
      <c r="M832" s="3"/>
      <c r="N832" s="4"/>
      <c r="O832" s="4"/>
      <c r="P832" s="4"/>
      <c r="Q832" s="4"/>
      <c r="R832" s="4"/>
      <c r="S832" s="4"/>
      <c r="T832" s="4"/>
      <c r="U832" s="4"/>
      <c r="V832" s="730"/>
      <c r="W832" s="4"/>
    </row>
    <row r="833" spans="1:23" x14ac:dyDescent="0.25">
      <c r="A833" s="730"/>
      <c r="C833" s="4"/>
      <c r="D833" s="4"/>
      <c r="E833" s="4"/>
      <c r="G833" s="4"/>
      <c r="H833" s="4"/>
      <c r="I833" s="4"/>
      <c r="J833" s="4"/>
      <c r="K833" s="4"/>
      <c r="L833" s="3"/>
      <c r="M833" s="3"/>
      <c r="N833" s="4"/>
      <c r="O833" s="4"/>
      <c r="P833" s="4"/>
      <c r="Q833" s="4"/>
      <c r="R833" s="4"/>
      <c r="S833" s="4"/>
      <c r="T833" s="4"/>
      <c r="U833" s="4"/>
      <c r="V833" s="730"/>
      <c r="W833" s="4"/>
    </row>
    <row r="834" spans="1:23" x14ac:dyDescent="0.25">
      <c r="A834" s="730"/>
      <c r="C834" s="4"/>
      <c r="D834" s="4"/>
      <c r="E834" s="4"/>
      <c r="G834" s="4"/>
      <c r="H834" s="4"/>
      <c r="I834" s="4"/>
      <c r="J834" s="4"/>
      <c r="K834" s="4"/>
      <c r="L834" s="3"/>
      <c r="M834" s="3"/>
      <c r="N834" s="4"/>
      <c r="O834" s="4"/>
      <c r="P834" s="4"/>
      <c r="Q834" s="4"/>
      <c r="R834" s="4"/>
      <c r="S834" s="4"/>
      <c r="T834" s="4"/>
      <c r="U834" s="4"/>
      <c r="V834" s="730"/>
      <c r="W834" s="4"/>
    </row>
    <row r="835" spans="1:23" x14ac:dyDescent="0.25">
      <c r="A835" s="730"/>
      <c r="C835" s="4"/>
      <c r="D835" s="4"/>
      <c r="E835" s="4"/>
      <c r="G835" s="4"/>
      <c r="H835" s="4"/>
      <c r="I835" s="4"/>
      <c r="J835" s="4"/>
      <c r="K835" s="4"/>
      <c r="L835" s="3"/>
      <c r="M835" s="3"/>
      <c r="N835" s="4"/>
      <c r="O835" s="4"/>
      <c r="P835" s="4"/>
      <c r="Q835" s="4"/>
      <c r="R835" s="4"/>
      <c r="S835" s="4"/>
      <c r="T835" s="4"/>
      <c r="U835" s="4"/>
      <c r="V835" s="730"/>
      <c r="W835" s="4"/>
    </row>
    <row r="836" spans="1:23" x14ac:dyDescent="0.25">
      <c r="A836" s="730"/>
      <c r="C836" s="4"/>
      <c r="D836" s="4"/>
      <c r="E836" s="4"/>
      <c r="G836" s="4"/>
      <c r="H836" s="4"/>
      <c r="I836" s="4"/>
      <c r="J836" s="4"/>
      <c r="K836" s="4"/>
      <c r="L836" s="3"/>
      <c r="M836" s="3"/>
      <c r="N836" s="4"/>
      <c r="O836" s="4"/>
      <c r="P836" s="4"/>
      <c r="Q836" s="4"/>
      <c r="R836" s="4"/>
      <c r="S836" s="4"/>
      <c r="T836" s="4"/>
      <c r="U836" s="4"/>
      <c r="V836" s="730"/>
      <c r="W836" s="4"/>
    </row>
    <row r="837" spans="1:23" x14ac:dyDescent="0.25">
      <c r="A837" s="730"/>
      <c r="C837" s="4"/>
      <c r="D837" s="4"/>
      <c r="E837" s="4"/>
      <c r="G837" s="4"/>
      <c r="H837" s="4"/>
      <c r="I837" s="4"/>
      <c r="J837" s="4"/>
      <c r="K837" s="4"/>
      <c r="L837" s="3"/>
      <c r="M837" s="3"/>
      <c r="N837" s="4"/>
      <c r="O837" s="4"/>
      <c r="P837" s="4"/>
      <c r="Q837" s="4"/>
      <c r="R837" s="4"/>
      <c r="S837" s="4"/>
      <c r="T837" s="4"/>
      <c r="U837" s="4"/>
      <c r="V837" s="730"/>
      <c r="W837" s="4"/>
    </row>
    <row r="838" spans="1:23" x14ac:dyDescent="0.25">
      <c r="A838" s="730"/>
      <c r="C838" s="4"/>
      <c r="D838" s="4"/>
      <c r="E838" s="4"/>
      <c r="G838" s="4"/>
      <c r="H838" s="4"/>
      <c r="I838" s="4"/>
      <c r="J838" s="4"/>
      <c r="K838" s="4"/>
      <c r="L838" s="3"/>
      <c r="M838" s="3"/>
      <c r="N838" s="4"/>
      <c r="O838" s="4"/>
      <c r="P838" s="4"/>
      <c r="Q838" s="4"/>
      <c r="R838" s="4"/>
      <c r="S838" s="4"/>
      <c r="T838" s="4"/>
      <c r="U838" s="4"/>
      <c r="V838" s="730"/>
      <c r="W838" s="4"/>
    </row>
    <row r="839" spans="1:23" x14ac:dyDescent="0.25">
      <c r="A839" s="730"/>
      <c r="C839" s="4"/>
      <c r="D839" s="4"/>
      <c r="E839" s="4"/>
      <c r="G839" s="4"/>
      <c r="H839" s="4"/>
      <c r="I839" s="4"/>
      <c r="J839" s="4"/>
      <c r="K839" s="4"/>
      <c r="L839" s="3"/>
      <c r="M839" s="3"/>
      <c r="N839" s="4"/>
      <c r="O839" s="4"/>
      <c r="P839" s="4"/>
      <c r="Q839" s="4"/>
      <c r="R839" s="4"/>
      <c r="S839" s="4"/>
      <c r="T839" s="4"/>
      <c r="U839" s="4"/>
      <c r="V839" s="730"/>
      <c r="W839" s="4"/>
    </row>
    <row r="840" spans="1:23" x14ac:dyDescent="0.25">
      <c r="A840" s="730"/>
      <c r="C840" s="4"/>
      <c r="D840" s="4"/>
      <c r="E840" s="4"/>
      <c r="G840" s="4"/>
      <c r="H840" s="4"/>
      <c r="I840" s="4"/>
      <c r="J840" s="4"/>
      <c r="K840" s="4"/>
      <c r="L840" s="3"/>
      <c r="M840" s="3"/>
      <c r="N840" s="4"/>
      <c r="O840" s="4"/>
      <c r="P840" s="4"/>
      <c r="Q840" s="4"/>
      <c r="R840" s="4"/>
      <c r="S840" s="4"/>
      <c r="T840" s="4"/>
      <c r="U840" s="4"/>
      <c r="V840" s="730"/>
      <c r="W840" s="4"/>
    </row>
    <row r="841" spans="1:23" x14ac:dyDescent="0.25">
      <c r="A841" s="730"/>
      <c r="C841" s="4"/>
      <c r="D841" s="4"/>
      <c r="E841" s="4"/>
      <c r="G841" s="4"/>
      <c r="H841" s="4"/>
      <c r="I841" s="4"/>
      <c r="J841" s="4"/>
      <c r="K841" s="4"/>
      <c r="L841" s="3"/>
      <c r="M841" s="3"/>
      <c r="N841" s="4"/>
      <c r="O841" s="4"/>
      <c r="P841" s="4"/>
      <c r="Q841" s="4"/>
      <c r="R841" s="4"/>
      <c r="S841" s="4"/>
      <c r="T841" s="4"/>
      <c r="U841" s="4"/>
      <c r="V841" s="730"/>
      <c r="W841" s="4"/>
    </row>
    <row r="842" spans="1:23" x14ac:dyDescent="0.25">
      <c r="A842" s="730"/>
      <c r="C842" s="4"/>
      <c r="D842" s="4"/>
      <c r="E842" s="4"/>
      <c r="G842" s="4"/>
      <c r="H842" s="4"/>
      <c r="I842" s="4"/>
      <c r="J842" s="4"/>
      <c r="K842" s="4"/>
      <c r="L842" s="3"/>
      <c r="M842" s="3"/>
      <c r="N842" s="4"/>
      <c r="O842" s="4"/>
      <c r="P842" s="4"/>
      <c r="Q842" s="4"/>
      <c r="R842" s="4"/>
      <c r="S842" s="4"/>
      <c r="T842" s="4"/>
      <c r="U842" s="4"/>
      <c r="V842" s="730"/>
      <c r="W842" s="4"/>
    </row>
    <row r="843" spans="1:23" x14ac:dyDescent="0.25">
      <c r="A843" s="730"/>
      <c r="C843" s="4"/>
      <c r="D843" s="4"/>
      <c r="E843" s="4"/>
      <c r="G843" s="4"/>
      <c r="H843" s="4"/>
      <c r="I843" s="4"/>
      <c r="J843" s="4"/>
      <c r="K843" s="4"/>
      <c r="L843" s="3"/>
      <c r="M843" s="3"/>
      <c r="N843" s="4"/>
      <c r="O843" s="4"/>
      <c r="P843" s="4"/>
      <c r="Q843" s="4"/>
      <c r="R843" s="4"/>
      <c r="S843" s="4"/>
      <c r="T843" s="4"/>
      <c r="U843" s="4"/>
      <c r="V843" s="730"/>
      <c r="W843" s="4"/>
    </row>
    <row r="844" spans="1:23" x14ac:dyDescent="0.25">
      <c r="A844" s="730"/>
      <c r="C844" s="4"/>
      <c r="D844" s="4"/>
      <c r="E844" s="4"/>
      <c r="G844" s="4"/>
      <c r="H844" s="4"/>
      <c r="I844" s="4"/>
      <c r="J844" s="4"/>
      <c r="K844" s="4"/>
      <c r="L844" s="3"/>
      <c r="M844" s="3"/>
      <c r="N844" s="4"/>
      <c r="O844" s="4"/>
      <c r="P844" s="4"/>
      <c r="Q844" s="4"/>
      <c r="R844" s="4"/>
      <c r="S844" s="4"/>
      <c r="T844" s="4"/>
      <c r="U844" s="4"/>
      <c r="V844" s="730"/>
      <c r="W844" s="4"/>
    </row>
    <row r="845" spans="1:23" x14ac:dyDescent="0.25">
      <c r="A845" s="730"/>
      <c r="C845" s="4"/>
      <c r="D845" s="4"/>
      <c r="E845" s="4"/>
      <c r="G845" s="4"/>
      <c r="H845" s="4"/>
      <c r="I845" s="4"/>
      <c r="J845" s="4"/>
      <c r="K845" s="4"/>
      <c r="L845" s="3"/>
      <c r="M845" s="3"/>
      <c r="N845" s="4"/>
      <c r="O845" s="4"/>
      <c r="P845" s="4"/>
      <c r="Q845" s="4"/>
      <c r="R845" s="4"/>
      <c r="S845" s="4"/>
      <c r="T845" s="4"/>
      <c r="U845" s="4"/>
      <c r="V845" s="730"/>
      <c r="W845" s="4"/>
    </row>
    <row r="846" spans="1:23" x14ac:dyDescent="0.25">
      <c r="A846" s="730"/>
      <c r="C846" s="4"/>
      <c r="D846" s="4"/>
      <c r="E846" s="4"/>
      <c r="G846" s="4"/>
      <c r="H846" s="4"/>
      <c r="I846" s="4"/>
      <c r="J846" s="4"/>
      <c r="K846" s="4"/>
      <c r="L846" s="3"/>
      <c r="M846" s="3"/>
      <c r="N846" s="4"/>
      <c r="O846" s="4"/>
      <c r="P846" s="4"/>
      <c r="Q846" s="4"/>
      <c r="R846" s="4"/>
      <c r="S846" s="4"/>
      <c r="T846" s="4"/>
      <c r="U846" s="4"/>
      <c r="V846" s="730"/>
      <c r="W846" s="4"/>
    </row>
    <row r="847" spans="1:23" x14ac:dyDescent="0.25">
      <c r="A847" s="730"/>
      <c r="C847" s="4"/>
      <c r="D847" s="4"/>
      <c r="E847" s="4"/>
      <c r="G847" s="4"/>
      <c r="H847" s="4"/>
      <c r="I847" s="4"/>
      <c r="J847" s="4"/>
      <c r="K847" s="4"/>
      <c r="L847" s="3"/>
      <c r="M847" s="3"/>
      <c r="N847" s="4"/>
      <c r="O847" s="4"/>
      <c r="P847" s="4"/>
      <c r="Q847" s="4"/>
      <c r="R847" s="4"/>
      <c r="S847" s="4"/>
      <c r="T847" s="4"/>
      <c r="U847" s="4"/>
      <c r="V847" s="730"/>
      <c r="W847" s="4"/>
    </row>
    <row r="848" spans="1:23" x14ac:dyDescent="0.25">
      <c r="A848" s="730"/>
      <c r="C848" s="4"/>
      <c r="D848" s="4"/>
      <c r="E848" s="4"/>
      <c r="G848" s="4"/>
      <c r="H848" s="4"/>
      <c r="I848" s="4"/>
      <c r="J848" s="4"/>
      <c r="K848" s="4"/>
      <c r="L848" s="3"/>
      <c r="M848" s="3"/>
      <c r="N848" s="4"/>
      <c r="O848" s="4"/>
      <c r="P848" s="4"/>
      <c r="Q848" s="4"/>
      <c r="R848" s="4"/>
      <c r="S848" s="4"/>
      <c r="T848" s="4"/>
      <c r="U848" s="4"/>
      <c r="V848" s="730"/>
      <c r="W848" s="4"/>
    </row>
    <row r="849" spans="1:23" x14ac:dyDescent="0.25">
      <c r="A849" s="730"/>
      <c r="C849" s="4"/>
      <c r="D849" s="4"/>
      <c r="E849" s="4"/>
      <c r="G849" s="4"/>
      <c r="H849" s="4"/>
      <c r="I849" s="4"/>
      <c r="J849" s="4"/>
      <c r="K849" s="4"/>
      <c r="L849" s="3"/>
      <c r="M849" s="3"/>
      <c r="N849" s="4"/>
      <c r="O849" s="4"/>
      <c r="P849" s="4"/>
      <c r="Q849" s="4"/>
      <c r="R849" s="4"/>
      <c r="S849" s="4"/>
      <c r="T849" s="4"/>
      <c r="U849" s="4"/>
      <c r="V849" s="730"/>
      <c r="W849" s="4"/>
    </row>
    <row r="850" spans="1:23" x14ac:dyDescent="0.25">
      <c r="A850" s="730"/>
      <c r="C850" s="4"/>
      <c r="D850" s="4"/>
      <c r="E850" s="4"/>
      <c r="G850" s="4"/>
      <c r="H850" s="4"/>
      <c r="I850" s="4"/>
      <c r="J850" s="4"/>
      <c r="K850" s="4"/>
      <c r="L850" s="3"/>
      <c r="M850" s="3"/>
      <c r="N850" s="4"/>
      <c r="O850" s="4"/>
      <c r="P850" s="4"/>
      <c r="Q850" s="4"/>
      <c r="R850" s="4"/>
      <c r="S850" s="4"/>
      <c r="T850" s="4"/>
      <c r="U850" s="4"/>
      <c r="V850" s="730"/>
      <c r="W850" s="4"/>
    </row>
    <row r="851" spans="1:23" x14ac:dyDescent="0.25">
      <c r="A851" s="730"/>
      <c r="C851" s="4"/>
      <c r="D851" s="4"/>
      <c r="E851" s="4"/>
      <c r="G851" s="4"/>
      <c r="H851" s="4"/>
      <c r="I851" s="4"/>
      <c r="J851" s="4"/>
      <c r="K851" s="4"/>
      <c r="L851" s="3"/>
      <c r="M851" s="3"/>
      <c r="N851" s="4"/>
      <c r="O851" s="4"/>
      <c r="P851" s="4"/>
      <c r="Q851" s="4"/>
      <c r="R851" s="4"/>
      <c r="S851" s="4"/>
      <c r="T851" s="4"/>
      <c r="U851" s="4"/>
      <c r="V851" s="730"/>
      <c r="W851" s="4"/>
    </row>
    <row r="852" spans="1:23" x14ac:dyDescent="0.25">
      <c r="A852" s="730"/>
      <c r="C852" s="4"/>
      <c r="D852" s="4"/>
      <c r="E852" s="4"/>
      <c r="G852" s="4"/>
      <c r="H852" s="4"/>
      <c r="I852" s="4"/>
      <c r="J852" s="4"/>
      <c r="K852" s="4"/>
      <c r="L852" s="3"/>
      <c r="M852" s="3"/>
      <c r="N852" s="4"/>
      <c r="O852" s="4"/>
      <c r="P852" s="4"/>
      <c r="Q852" s="4"/>
      <c r="R852" s="4"/>
      <c r="S852" s="4"/>
      <c r="T852" s="4"/>
      <c r="U852" s="4"/>
      <c r="V852" s="730"/>
      <c r="W852" s="4"/>
    </row>
    <row r="853" spans="1:23" x14ac:dyDescent="0.25">
      <c r="A853" s="730"/>
      <c r="C853" s="4"/>
      <c r="D853" s="4"/>
      <c r="E853" s="4"/>
      <c r="G853" s="4"/>
      <c r="H853" s="4"/>
      <c r="I853" s="4"/>
      <c r="J853" s="4"/>
      <c r="K853" s="4"/>
      <c r="L853" s="3"/>
      <c r="M853" s="3"/>
      <c r="N853" s="4"/>
      <c r="O853" s="4"/>
      <c r="P853" s="4"/>
      <c r="Q853" s="4"/>
      <c r="R853" s="4"/>
      <c r="S853" s="4"/>
      <c r="T853" s="4"/>
      <c r="U853" s="4"/>
      <c r="V853" s="730"/>
      <c r="W853" s="4"/>
    </row>
    <row r="854" spans="1:23" x14ac:dyDescent="0.25">
      <c r="A854" s="730"/>
      <c r="C854" s="4"/>
      <c r="D854" s="4"/>
      <c r="E854" s="4"/>
      <c r="G854" s="4"/>
      <c r="H854" s="4"/>
      <c r="I854" s="4"/>
      <c r="J854" s="4"/>
      <c r="K854" s="4"/>
      <c r="L854" s="3"/>
      <c r="M854" s="3"/>
      <c r="N854" s="4"/>
      <c r="O854" s="4"/>
      <c r="P854" s="4"/>
      <c r="Q854" s="4"/>
      <c r="R854" s="4"/>
      <c r="S854" s="4"/>
      <c r="T854" s="4"/>
      <c r="U854" s="4"/>
      <c r="V854" s="730"/>
      <c r="W854" s="4"/>
    </row>
    <row r="855" spans="1:23" x14ac:dyDescent="0.25">
      <c r="A855" s="730"/>
      <c r="C855" s="4"/>
      <c r="D855" s="4"/>
      <c r="E855" s="4"/>
      <c r="G855" s="4"/>
      <c r="H855" s="4"/>
      <c r="I855" s="4"/>
      <c r="J855" s="4"/>
      <c r="K855" s="4"/>
      <c r="L855" s="3"/>
      <c r="M855" s="3"/>
      <c r="N855" s="4"/>
      <c r="O855" s="4"/>
      <c r="P855" s="4"/>
      <c r="Q855" s="4"/>
      <c r="R855" s="4"/>
      <c r="S855" s="4"/>
      <c r="T855" s="4"/>
      <c r="U855" s="4"/>
      <c r="V855" s="730"/>
      <c r="W855" s="4"/>
    </row>
    <row r="856" spans="1:23" x14ac:dyDescent="0.25">
      <c r="A856" s="730"/>
      <c r="C856" s="4"/>
      <c r="D856" s="4"/>
      <c r="E856" s="4"/>
      <c r="G856" s="4"/>
      <c r="H856" s="4"/>
      <c r="I856" s="4"/>
      <c r="J856" s="4"/>
      <c r="K856" s="4"/>
      <c r="L856" s="3"/>
      <c r="M856" s="3"/>
      <c r="N856" s="4"/>
      <c r="O856" s="4"/>
      <c r="P856" s="4"/>
      <c r="Q856" s="4"/>
      <c r="R856" s="4"/>
      <c r="S856" s="4"/>
      <c r="T856" s="4"/>
      <c r="U856" s="4"/>
      <c r="V856" s="730"/>
      <c r="W856" s="4"/>
    </row>
    <row r="857" spans="1:23" x14ac:dyDescent="0.25">
      <c r="A857" s="730"/>
      <c r="C857" s="4"/>
      <c r="D857" s="4"/>
      <c r="E857" s="4"/>
      <c r="G857" s="4"/>
      <c r="H857" s="4"/>
      <c r="I857" s="4"/>
      <c r="J857" s="4"/>
      <c r="K857" s="4"/>
      <c r="L857" s="3"/>
      <c r="M857" s="3"/>
      <c r="N857" s="4"/>
      <c r="O857" s="4"/>
      <c r="P857" s="4"/>
      <c r="Q857" s="4"/>
      <c r="R857" s="4"/>
      <c r="S857" s="4"/>
      <c r="T857" s="4"/>
      <c r="U857" s="4"/>
      <c r="V857" s="730"/>
      <c r="W857" s="4"/>
    </row>
    <row r="858" spans="1:23" x14ac:dyDescent="0.25">
      <c r="A858" s="730"/>
      <c r="C858" s="4"/>
      <c r="D858" s="4"/>
      <c r="E858" s="4"/>
      <c r="G858" s="4"/>
      <c r="H858" s="4"/>
      <c r="I858" s="4"/>
      <c r="J858" s="4"/>
      <c r="K858" s="4"/>
      <c r="L858" s="3"/>
      <c r="M858" s="3"/>
      <c r="N858" s="4"/>
      <c r="O858" s="4"/>
      <c r="P858" s="4"/>
      <c r="Q858" s="4"/>
      <c r="R858" s="4"/>
      <c r="S858" s="4"/>
      <c r="T858" s="4"/>
      <c r="U858" s="4"/>
      <c r="V858" s="730"/>
      <c r="W858" s="4"/>
    </row>
    <row r="859" spans="1:23" x14ac:dyDescent="0.25">
      <c r="A859" s="730"/>
      <c r="C859" s="4"/>
      <c r="D859" s="4"/>
      <c r="E859" s="4"/>
      <c r="G859" s="4"/>
      <c r="H859" s="4"/>
      <c r="I859" s="4"/>
      <c r="J859" s="4"/>
      <c r="K859" s="4"/>
      <c r="L859" s="3"/>
      <c r="M859" s="3"/>
      <c r="N859" s="4"/>
      <c r="O859" s="4"/>
      <c r="P859" s="4"/>
      <c r="Q859" s="4"/>
      <c r="R859" s="4"/>
      <c r="S859" s="4"/>
      <c r="T859" s="4"/>
      <c r="U859" s="4"/>
      <c r="V859" s="730"/>
      <c r="W859" s="4"/>
    </row>
    <row r="860" spans="1:23" x14ac:dyDescent="0.25">
      <c r="A860" s="730"/>
      <c r="C860" s="4"/>
      <c r="D860" s="4"/>
      <c r="E860" s="4"/>
      <c r="G860" s="4"/>
      <c r="H860" s="4"/>
      <c r="I860" s="4"/>
      <c r="J860" s="4"/>
      <c r="K860" s="4"/>
      <c r="L860" s="3"/>
      <c r="M860" s="3"/>
      <c r="N860" s="4"/>
      <c r="O860" s="4"/>
      <c r="P860" s="4"/>
      <c r="Q860" s="4"/>
      <c r="R860" s="4"/>
      <c r="S860" s="4"/>
      <c r="T860" s="4"/>
      <c r="U860" s="4"/>
      <c r="V860" s="730"/>
      <c r="W860" s="4"/>
    </row>
    <row r="861" spans="1:23" x14ac:dyDescent="0.25">
      <c r="A861" s="730"/>
      <c r="C861" s="4"/>
      <c r="D861" s="4"/>
      <c r="E861" s="4"/>
      <c r="G861" s="4"/>
      <c r="H861" s="4"/>
      <c r="I861" s="4"/>
      <c r="J861" s="4"/>
      <c r="K861" s="4"/>
      <c r="L861" s="3"/>
      <c r="M861" s="3"/>
      <c r="N861" s="4"/>
      <c r="O861" s="4"/>
      <c r="P861" s="4"/>
      <c r="Q861" s="4"/>
      <c r="R861" s="4"/>
      <c r="S861" s="4"/>
      <c r="T861" s="4"/>
      <c r="U861" s="4"/>
      <c r="V861" s="730"/>
      <c r="W861" s="4"/>
    </row>
    <row r="862" spans="1:23" x14ac:dyDescent="0.25">
      <c r="A862" s="730"/>
      <c r="C862" s="4"/>
      <c r="D862" s="4"/>
      <c r="E862" s="4"/>
      <c r="G862" s="4"/>
      <c r="H862" s="4"/>
      <c r="I862" s="4"/>
      <c r="J862" s="4"/>
      <c r="K862" s="4"/>
      <c r="L862" s="3"/>
      <c r="M862" s="3"/>
      <c r="N862" s="4"/>
      <c r="O862" s="4"/>
      <c r="P862" s="4"/>
      <c r="Q862" s="4"/>
      <c r="R862" s="4"/>
      <c r="S862" s="4"/>
      <c r="T862" s="4"/>
      <c r="U862" s="4"/>
      <c r="V862" s="730"/>
      <c r="W862" s="4"/>
    </row>
    <row r="863" spans="1:23" x14ac:dyDescent="0.25">
      <c r="A863" s="730"/>
      <c r="C863" s="4"/>
      <c r="D863" s="4"/>
      <c r="E863" s="4"/>
      <c r="G863" s="4"/>
      <c r="H863" s="4"/>
      <c r="I863" s="4"/>
      <c r="J863" s="4"/>
      <c r="K863" s="4"/>
      <c r="L863" s="3"/>
      <c r="M863" s="3"/>
      <c r="N863" s="4"/>
      <c r="O863" s="4"/>
      <c r="P863" s="4"/>
      <c r="Q863" s="4"/>
      <c r="R863" s="4"/>
      <c r="S863" s="4"/>
      <c r="T863" s="4"/>
      <c r="U863" s="4"/>
      <c r="V863" s="730"/>
      <c r="W863" s="4"/>
    </row>
    <row r="864" spans="1:23" x14ac:dyDescent="0.25">
      <c r="A864" s="730"/>
      <c r="C864" s="4"/>
      <c r="D864" s="4"/>
      <c r="E864" s="4"/>
      <c r="G864" s="4"/>
      <c r="H864" s="4"/>
      <c r="I864" s="4"/>
      <c r="J864" s="4"/>
      <c r="K864" s="4"/>
      <c r="L864" s="3"/>
      <c r="M864" s="3"/>
      <c r="N864" s="4"/>
      <c r="O864" s="4"/>
      <c r="P864" s="4"/>
      <c r="Q864" s="4"/>
      <c r="R864" s="4"/>
      <c r="S864" s="4"/>
      <c r="T864" s="4"/>
      <c r="U864" s="4"/>
      <c r="V864" s="730"/>
      <c r="W864" s="4"/>
    </row>
    <row r="865" spans="1:23" x14ac:dyDescent="0.25">
      <c r="A865" s="730"/>
      <c r="C865" s="4"/>
      <c r="D865" s="4"/>
      <c r="E865" s="4"/>
      <c r="G865" s="4"/>
      <c r="H865" s="4"/>
      <c r="I865" s="4"/>
      <c r="J865" s="4"/>
      <c r="K865" s="4"/>
      <c r="L865" s="3"/>
      <c r="M865" s="3"/>
      <c r="N865" s="4"/>
      <c r="O865" s="4"/>
      <c r="P865" s="4"/>
      <c r="Q865" s="4"/>
      <c r="R865" s="4"/>
      <c r="S865" s="4"/>
      <c r="T865" s="4"/>
      <c r="U865" s="4"/>
      <c r="V865" s="730"/>
      <c r="W865" s="4"/>
    </row>
    <row r="866" spans="1:23" x14ac:dyDescent="0.25">
      <c r="A866" s="730"/>
      <c r="C866" s="4"/>
      <c r="D866" s="4"/>
      <c r="E866" s="4"/>
      <c r="G866" s="4"/>
      <c r="H866" s="4"/>
      <c r="I866" s="4"/>
      <c r="J866" s="4"/>
      <c r="K866" s="4"/>
      <c r="L866" s="3"/>
      <c r="M866" s="3"/>
      <c r="N866" s="4"/>
      <c r="O866" s="4"/>
      <c r="P866" s="4"/>
      <c r="Q866" s="4"/>
      <c r="R866" s="4"/>
      <c r="S866" s="4"/>
      <c r="T866" s="4"/>
      <c r="U866" s="4"/>
      <c r="V866" s="730"/>
      <c r="W866" s="4"/>
    </row>
    <row r="867" spans="1:23" x14ac:dyDescent="0.25">
      <c r="A867" s="730"/>
      <c r="C867" s="4"/>
      <c r="D867" s="4"/>
      <c r="E867" s="4"/>
      <c r="G867" s="4"/>
      <c r="H867" s="4"/>
      <c r="I867" s="4"/>
      <c r="J867" s="4"/>
      <c r="K867" s="4"/>
      <c r="L867" s="3"/>
      <c r="M867" s="3"/>
      <c r="N867" s="4"/>
      <c r="O867" s="4"/>
      <c r="P867" s="4"/>
      <c r="Q867" s="4"/>
      <c r="R867" s="4"/>
      <c r="S867" s="4"/>
      <c r="T867" s="4"/>
      <c r="U867" s="4"/>
      <c r="V867" s="730"/>
      <c r="W867" s="4"/>
    </row>
    <row r="868" spans="1:23" x14ac:dyDescent="0.25">
      <c r="A868" s="730"/>
      <c r="C868" s="4"/>
      <c r="D868" s="4"/>
      <c r="E868" s="4"/>
      <c r="G868" s="4"/>
      <c r="H868" s="4"/>
      <c r="I868" s="4"/>
      <c r="J868" s="4"/>
      <c r="K868" s="4"/>
      <c r="L868" s="3"/>
      <c r="M868" s="3"/>
      <c r="N868" s="4"/>
      <c r="O868" s="4"/>
      <c r="P868" s="4"/>
      <c r="Q868" s="4"/>
      <c r="R868" s="4"/>
      <c r="S868" s="4"/>
      <c r="T868" s="4"/>
      <c r="U868" s="4"/>
      <c r="V868" s="730"/>
      <c r="W868" s="4"/>
    </row>
    <row r="869" spans="1:23" x14ac:dyDescent="0.25">
      <c r="A869" s="730"/>
      <c r="C869" s="4"/>
      <c r="D869" s="4"/>
      <c r="E869" s="4"/>
      <c r="G869" s="4"/>
      <c r="H869" s="4"/>
      <c r="I869" s="4"/>
      <c r="J869" s="4"/>
      <c r="K869" s="4"/>
      <c r="L869" s="3"/>
      <c r="M869" s="3"/>
      <c r="N869" s="4"/>
      <c r="O869" s="4"/>
      <c r="P869" s="4"/>
      <c r="Q869" s="4"/>
      <c r="R869" s="4"/>
      <c r="S869" s="4"/>
      <c r="T869" s="4"/>
      <c r="U869" s="4"/>
      <c r="V869" s="730"/>
      <c r="W869" s="4"/>
    </row>
    <row r="870" spans="1:23" x14ac:dyDescent="0.25">
      <c r="A870" s="730"/>
      <c r="C870" s="4"/>
      <c r="D870" s="4"/>
      <c r="E870" s="4"/>
      <c r="G870" s="4"/>
      <c r="H870" s="4"/>
      <c r="I870" s="4"/>
      <c r="J870" s="4"/>
      <c r="K870" s="4"/>
      <c r="L870" s="3"/>
      <c r="M870" s="3"/>
      <c r="N870" s="4"/>
      <c r="O870" s="4"/>
      <c r="P870" s="4"/>
      <c r="Q870" s="4"/>
      <c r="R870" s="4"/>
      <c r="S870" s="4"/>
      <c r="T870" s="4"/>
      <c r="U870" s="4"/>
      <c r="V870" s="730"/>
      <c r="W870" s="4"/>
    </row>
    <row r="871" spans="1:23" x14ac:dyDescent="0.25">
      <c r="A871" s="730"/>
      <c r="C871" s="4"/>
      <c r="D871" s="4"/>
      <c r="E871" s="4"/>
      <c r="G871" s="4"/>
      <c r="H871" s="4"/>
      <c r="I871" s="4"/>
      <c r="J871" s="4"/>
      <c r="K871" s="4"/>
      <c r="L871" s="3"/>
      <c r="M871" s="3"/>
      <c r="N871" s="4"/>
      <c r="O871" s="4"/>
      <c r="P871" s="4"/>
      <c r="Q871" s="4"/>
      <c r="R871" s="4"/>
      <c r="S871" s="4"/>
      <c r="T871" s="4"/>
      <c r="U871" s="4"/>
      <c r="V871" s="730"/>
      <c r="W871" s="4"/>
    </row>
    <row r="872" spans="1:23" x14ac:dyDescent="0.25">
      <c r="A872" s="730"/>
      <c r="C872" s="4"/>
      <c r="D872" s="4"/>
      <c r="E872" s="4"/>
      <c r="G872" s="4"/>
      <c r="H872" s="4"/>
      <c r="I872" s="4"/>
      <c r="J872" s="4"/>
      <c r="K872" s="4"/>
      <c r="L872" s="3"/>
      <c r="M872" s="3"/>
      <c r="N872" s="4"/>
      <c r="O872" s="4"/>
      <c r="P872" s="4"/>
      <c r="Q872" s="4"/>
      <c r="R872" s="4"/>
      <c r="S872" s="4"/>
      <c r="T872" s="4"/>
      <c r="U872" s="4"/>
      <c r="V872" s="730"/>
      <c r="W872" s="4"/>
    </row>
    <row r="873" spans="1:23" x14ac:dyDescent="0.25">
      <c r="A873" s="730"/>
      <c r="C873" s="4"/>
      <c r="D873" s="4"/>
      <c r="E873" s="4"/>
      <c r="G873" s="4"/>
      <c r="H873" s="4"/>
      <c r="I873" s="4"/>
      <c r="J873" s="4"/>
      <c r="K873" s="4"/>
      <c r="L873" s="3"/>
      <c r="M873" s="3"/>
      <c r="N873" s="4"/>
      <c r="O873" s="4"/>
      <c r="P873" s="4"/>
      <c r="Q873" s="4"/>
      <c r="R873" s="4"/>
      <c r="S873" s="4"/>
      <c r="T873" s="4"/>
      <c r="U873" s="4"/>
      <c r="V873" s="730"/>
      <c r="W873" s="4"/>
    </row>
    <row r="874" spans="1:23" x14ac:dyDescent="0.25">
      <c r="A874" s="730"/>
      <c r="C874" s="4"/>
      <c r="D874" s="4"/>
      <c r="E874" s="4"/>
      <c r="G874" s="4"/>
      <c r="H874" s="4"/>
      <c r="I874" s="4"/>
      <c r="J874" s="4"/>
      <c r="K874" s="4"/>
      <c r="L874" s="3"/>
      <c r="M874" s="3"/>
      <c r="N874" s="4"/>
      <c r="O874" s="4"/>
      <c r="P874" s="4"/>
      <c r="Q874" s="4"/>
      <c r="R874" s="4"/>
      <c r="S874" s="4"/>
      <c r="T874" s="4"/>
      <c r="U874" s="4"/>
      <c r="V874" s="730"/>
      <c r="W874" s="4"/>
    </row>
    <row r="875" spans="1:23" x14ac:dyDescent="0.25">
      <c r="A875" s="730"/>
      <c r="C875" s="4"/>
      <c r="D875" s="4"/>
      <c r="E875" s="4"/>
      <c r="G875" s="4"/>
      <c r="H875" s="4"/>
      <c r="I875" s="4"/>
      <c r="J875" s="4"/>
      <c r="K875" s="4"/>
      <c r="L875" s="3"/>
      <c r="M875" s="3"/>
      <c r="N875" s="4"/>
      <c r="O875" s="4"/>
      <c r="P875" s="4"/>
      <c r="Q875" s="4"/>
      <c r="R875" s="4"/>
      <c r="S875" s="4"/>
      <c r="T875" s="4"/>
      <c r="U875" s="4"/>
      <c r="V875" s="730"/>
      <c r="W875" s="4"/>
    </row>
    <row r="876" spans="1:23" x14ac:dyDescent="0.25">
      <c r="A876" s="730"/>
      <c r="C876" s="4"/>
      <c r="D876" s="4"/>
      <c r="E876" s="4"/>
      <c r="G876" s="4"/>
      <c r="H876" s="4"/>
      <c r="I876" s="4"/>
      <c r="J876" s="4"/>
      <c r="K876" s="4"/>
      <c r="L876" s="3"/>
      <c r="M876" s="3"/>
      <c r="N876" s="4"/>
      <c r="O876" s="4"/>
      <c r="P876" s="4"/>
      <c r="Q876" s="4"/>
      <c r="R876" s="4"/>
      <c r="S876" s="4"/>
      <c r="T876" s="4"/>
      <c r="U876" s="4"/>
      <c r="V876" s="730"/>
      <c r="W876" s="4"/>
    </row>
    <row r="877" spans="1:23" x14ac:dyDescent="0.25">
      <c r="A877" s="730"/>
      <c r="C877" s="4"/>
      <c r="D877" s="4"/>
      <c r="E877" s="4"/>
      <c r="G877" s="4"/>
      <c r="H877" s="4"/>
      <c r="I877" s="4"/>
      <c r="J877" s="4"/>
      <c r="K877" s="4"/>
      <c r="L877" s="3"/>
      <c r="M877" s="3"/>
      <c r="N877" s="4"/>
      <c r="O877" s="4"/>
      <c r="P877" s="4"/>
      <c r="Q877" s="4"/>
      <c r="R877" s="4"/>
      <c r="S877" s="4"/>
      <c r="T877" s="4"/>
      <c r="U877" s="4"/>
      <c r="V877" s="730"/>
      <c r="W877" s="4"/>
    </row>
    <row r="878" spans="1:23" x14ac:dyDescent="0.25">
      <c r="A878" s="730"/>
      <c r="C878" s="4"/>
      <c r="D878" s="4"/>
      <c r="E878" s="4"/>
      <c r="G878" s="4"/>
      <c r="H878" s="4"/>
      <c r="I878" s="4"/>
      <c r="J878" s="4"/>
      <c r="K878" s="4"/>
      <c r="L878" s="3"/>
      <c r="M878" s="3"/>
      <c r="N878" s="4"/>
      <c r="O878" s="4"/>
      <c r="P878" s="4"/>
      <c r="Q878" s="4"/>
      <c r="R878" s="4"/>
      <c r="S878" s="4"/>
      <c r="T878" s="4"/>
      <c r="U878" s="4"/>
      <c r="V878" s="730"/>
      <c r="W878" s="4"/>
    </row>
    <row r="879" spans="1:23" x14ac:dyDescent="0.25">
      <c r="A879" s="730"/>
      <c r="C879" s="4"/>
      <c r="D879" s="4"/>
      <c r="E879" s="4"/>
      <c r="G879" s="4"/>
      <c r="H879" s="4"/>
      <c r="I879" s="4"/>
      <c r="J879" s="4"/>
      <c r="K879" s="4"/>
      <c r="L879" s="3"/>
      <c r="M879" s="3"/>
      <c r="N879" s="4"/>
      <c r="O879" s="4"/>
      <c r="P879" s="4"/>
      <c r="Q879" s="4"/>
      <c r="R879" s="4"/>
      <c r="S879" s="4"/>
      <c r="T879" s="4"/>
      <c r="U879" s="4"/>
      <c r="V879" s="730"/>
      <c r="W879" s="4"/>
    </row>
    <row r="880" spans="1:23" x14ac:dyDescent="0.25">
      <c r="A880" s="730"/>
      <c r="C880" s="4"/>
      <c r="D880" s="4"/>
      <c r="E880" s="4"/>
      <c r="G880" s="4"/>
      <c r="H880" s="4"/>
      <c r="I880" s="4"/>
      <c r="J880" s="4"/>
      <c r="K880" s="4"/>
      <c r="L880" s="3"/>
      <c r="M880" s="3"/>
      <c r="N880" s="4"/>
      <c r="O880" s="4"/>
      <c r="P880" s="4"/>
      <c r="Q880" s="4"/>
      <c r="R880" s="4"/>
      <c r="S880" s="4"/>
      <c r="T880" s="4"/>
      <c r="U880" s="4"/>
      <c r="V880" s="730"/>
      <c r="W880" s="4"/>
    </row>
    <row r="881" spans="1:23" x14ac:dyDescent="0.25">
      <c r="A881" s="730"/>
      <c r="C881" s="4"/>
      <c r="D881" s="4"/>
      <c r="E881" s="4"/>
      <c r="G881" s="4"/>
      <c r="H881" s="4"/>
      <c r="I881" s="4"/>
      <c r="J881" s="4"/>
      <c r="K881" s="4"/>
      <c r="L881" s="3"/>
      <c r="M881" s="3"/>
      <c r="N881" s="4"/>
      <c r="O881" s="4"/>
      <c r="P881" s="4"/>
      <c r="Q881" s="4"/>
      <c r="R881" s="4"/>
      <c r="S881" s="4"/>
      <c r="T881" s="4"/>
      <c r="U881" s="4"/>
      <c r="V881" s="730"/>
      <c r="W881" s="4"/>
    </row>
    <row r="882" spans="1:23" x14ac:dyDescent="0.25">
      <c r="A882" s="730"/>
      <c r="C882" s="4"/>
      <c r="D882" s="4"/>
      <c r="E882" s="4"/>
      <c r="G882" s="4"/>
      <c r="H882" s="4"/>
      <c r="I882" s="4"/>
      <c r="J882" s="4"/>
      <c r="K882" s="4"/>
      <c r="L882" s="3"/>
      <c r="M882" s="3"/>
      <c r="N882" s="4"/>
      <c r="O882" s="4"/>
      <c r="P882" s="4"/>
      <c r="Q882" s="4"/>
      <c r="R882" s="4"/>
      <c r="S882" s="4"/>
      <c r="T882" s="4"/>
      <c r="U882" s="4"/>
      <c r="V882" s="730"/>
      <c r="W882" s="4"/>
    </row>
    <row r="883" spans="1:23" x14ac:dyDescent="0.25">
      <c r="A883" s="730"/>
      <c r="C883" s="4"/>
      <c r="D883" s="4"/>
      <c r="E883" s="4"/>
      <c r="G883" s="4"/>
      <c r="H883" s="4"/>
      <c r="I883" s="4"/>
      <c r="J883" s="4"/>
      <c r="K883" s="4"/>
      <c r="L883" s="3"/>
      <c r="M883" s="3"/>
      <c r="N883" s="4"/>
      <c r="O883" s="4"/>
      <c r="P883" s="4"/>
      <c r="Q883" s="4"/>
      <c r="R883" s="4"/>
      <c r="S883" s="4"/>
      <c r="T883" s="4"/>
      <c r="U883" s="4"/>
      <c r="V883" s="730"/>
      <c r="W883" s="4"/>
    </row>
    <row r="884" spans="1:23" x14ac:dyDescent="0.25">
      <c r="A884" s="730"/>
      <c r="C884" s="4"/>
      <c r="D884" s="4"/>
      <c r="E884" s="4"/>
      <c r="G884" s="4"/>
      <c r="H884" s="4"/>
      <c r="I884" s="4"/>
      <c r="J884" s="4"/>
      <c r="K884" s="4"/>
      <c r="L884" s="3"/>
      <c r="M884" s="3"/>
      <c r="N884" s="4"/>
      <c r="O884" s="4"/>
      <c r="P884" s="4"/>
      <c r="Q884" s="4"/>
      <c r="R884" s="4"/>
      <c r="S884" s="4"/>
      <c r="T884" s="4"/>
      <c r="U884" s="4"/>
      <c r="V884" s="730"/>
      <c r="W884" s="4"/>
    </row>
    <row r="885" spans="1:23" x14ac:dyDescent="0.25">
      <c r="A885" s="730"/>
      <c r="C885" s="4"/>
      <c r="D885" s="4"/>
      <c r="E885" s="4"/>
      <c r="G885" s="4"/>
      <c r="H885" s="4"/>
      <c r="I885" s="4"/>
      <c r="J885" s="4"/>
      <c r="K885" s="4"/>
      <c r="L885" s="3"/>
      <c r="M885" s="3"/>
      <c r="N885" s="4"/>
      <c r="O885" s="4"/>
      <c r="P885" s="4"/>
      <c r="Q885" s="4"/>
      <c r="R885" s="4"/>
      <c r="S885" s="4"/>
      <c r="T885" s="4"/>
      <c r="U885" s="4"/>
      <c r="V885" s="730"/>
      <c r="W885" s="4"/>
    </row>
    <row r="886" spans="1:23" x14ac:dyDescent="0.25">
      <c r="A886" s="730"/>
      <c r="C886" s="4"/>
      <c r="D886" s="4"/>
      <c r="E886" s="4"/>
      <c r="G886" s="4"/>
      <c r="H886" s="4"/>
      <c r="I886" s="4"/>
      <c r="J886" s="4"/>
      <c r="K886" s="4"/>
      <c r="L886" s="3"/>
      <c r="M886" s="3"/>
      <c r="N886" s="4"/>
      <c r="O886" s="4"/>
      <c r="P886" s="4"/>
      <c r="Q886" s="4"/>
      <c r="R886" s="4"/>
      <c r="S886" s="4"/>
      <c r="T886" s="4"/>
      <c r="U886" s="4"/>
      <c r="V886" s="730"/>
      <c r="W886" s="4"/>
    </row>
    <row r="887" spans="1:23" x14ac:dyDescent="0.25">
      <c r="A887" s="730"/>
      <c r="C887" s="4"/>
      <c r="D887" s="4"/>
      <c r="E887" s="4"/>
      <c r="G887" s="4"/>
      <c r="H887" s="4"/>
      <c r="I887" s="4"/>
      <c r="J887" s="4"/>
      <c r="K887" s="4"/>
      <c r="L887" s="3"/>
      <c r="M887" s="3"/>
      <c r="N887" s="4"/>
      <c r="O887" s="4"/>
      <c r="P887" s="4"/>
      <c r="Q887" s="4"/>
      <c r="R887" s="4"/>
      <c r="S887" s="4"/>
      <c r="T887" s="4"/>
      <c r="U887" s="4"/>
      <c r="V887" s="730"/>
      <c r="W887" s="4"/>
    </row>
    <row r="888" spans="1:23" x14ac:dyDescent="0.25">
      <c r="A888" s="730"/>
      <c r="C888" s="4"/>
      <c r="D888" s="4"/>
      <c r="E888" s="4"/>
      <c r="G888" s="4"/>
      <c r="H888" s="4"/>
      <c r="I888" s="4"/>
      <c r="J888" s="4"/>
      <c r="K888" s="4"/>
      <c r="L888" s="3"/>
      <c r="M888" s="3"/>
      <c r="N888" s="4"/>
      <c r="O888" s="4"/>
      <c r="P888" s="4"/>
      <c r="Q888" s="4"/>
      <c r="R888" s="4"/>
      <c r="S888" s="4"/>
      <c r="T888" s="4"/>
      <c r="U888" s="4"/>
      <c r="V888" s="730"/>
      <c r="W888" s="4"/>
    </row>
    <row r="889" spans="1:23" x14ac:dyDescent="0.25">
      <c r="A889" s="730"/>
      <c r="C889" s="4"/>
      <c r="D889" s="4"/>
      <c r="E889" s="4"/>
      <c r="G889" s="4"/>
      <c r="H889" s="4"/>
      <c r="I889" s="4"/>
      <c r="J889" s="4"/>
      <c r="K889" s="4"/>
      <c r="L889" s="3"/>
      <c r="M889" s="3"/>
      <c r="N889" s="4"/>
      <c r="O889" s="4"/>
      <c r="P889" s="4"/>
      <c r="Q889" s="4"/>
      <c r="R889" s="4"/>
      <c r="S889" s="4"/>
      <c r="T889" s="4"/>
      <c r="U889" s="4"/>
      <c r="V889" s="730"/>
      <c r="W889" s="4"/>
    </row>
    <row r="890" spans="1:23" x14ac:dyDescent="0.25">
      <c r="A890" s="730"/>
      <c r="C890" s="4"/>
      <c r="D890" s="4"/>
      <c r="E890" s="4"/>
      <c r="G890" s="4"/>
      <c r="H890" s="4"/>
      <c r="I890" s="4"/>
      <c r="J890" s="4"/>
      <c r="K890" s="4"/>
      <c r="L890" s="3"/>
      <c r="M890" s="3"/>
      <c r="N890" s="4"/>
      <c r="O890" s="4"/>
      <c r="P890" s="4"/>
      <c r="Q890" s="4"/>
      <c r="R890" s="4"/>
      <c r="S890" s="4"/>
      <c r="T890" s="4"/>
      <c r="U890" s="4"/>
      <c r="V890" s="730"/>
      <c r="W890" s="4"/>
    </row>
    <row r="891" spans="1:23" x14ac:dyDescent="0.25">
      <c r="A891" s="730"/>
      <c r="C891" s="4"/>
      <c r="D891" s="4"/>
      <c r="E891" s="4"/>
      <c r="G891" s="4"/>
      <c r="H891" s="4"/>
      <c r="I891" s="4"/>
      <c r="J891" s="4"/>
      <c r="K891" s="4"/>
      <c r="L891" s="3"/>
      <c r="M891" s="3"/>
      <c r="N891" s="4"/>
      <c r="O891" s="4"/>
      <c r="P891" s="4"/>
      <c r="Q891" s="4"/>
      <c r="R891" s="4"/>
      <c r="S891" s="4"/>
      <c r="T891" s="4"/>
      <c r="U891" s="4"/>
      <c r="V891" s="730"/>
      <c r="W891" s="4"/>
    </row>
    <row r="892" spans="1:23" x14ac:dyDescent="0.25">
      <c r="A892" s="730"/>
      <c r="C892" s="4"/>
      <c r="D892" s="4"/>
      <c r="E892" s="4"/>
      <c r="G892" s="4"/>
      <c r="H892" s="4"/>
      <c r="I892" s="4"/>
      <c r="J892" s="4"/>
      <c r="K892" s="4"/>
      <c r="L892" s="3"/>
      <c r="M892" s="3"/>
      <c r="N892" s="4"/>
      <c r="O892" s="4"/>
      <c r="P892" s="4"/>
      <c r="Q892" s="4"/>
      <c r="R892" s="4"/>
      <c r="S892" s="4"/>
      <c r="T892" s="4"/>
      <c r="U892" s="4"/>
      <c r="V892" s="730"/>
      <c r="W892" s="4"/>
    </row>
    <row r="893" spans="1:23" x14ac:dyDescent="0.25">
      <c r="A893" s="730"/>
      <c r="C893" s="4"/>
      <c r="D893" s="4"/>
      <c r="E893" s="4"/>
      <c r="G893" s="4"/>
      <c r="H893" s="4"/>
      <c r="I893" s="4"/>
      <c r="J893" s="4"/>
      <c r="K893" s="4"/>
      <c r="L893" s="3"/>
      <c r="M893" s="3"/>
      <c r="N893" s="4"/>
      <c r="O893" s="4"/>
      <c r="P893" s="4"/>
      <c r="Q893" s="4"/>
      <c r="R893" s="4"/>
      <c r="S893" s="4"/>
      <c r="T893" s="4"/>
      <c r="U893" s="4"/>
      <c r="V893" s="730"/>
      <c r="W893" s="4"/>
    </row>
    <row r="894" spans="1:23" x14ac:dyDescent="0.25">
      <c r="A894" s="730"/>
      <c r="C894" s="4"/>
      <c r="D894" s="4"/>
      <c r="E894" s="4"/>
      <c r="G894" s="4"/>
      <c r="H894" s="4"/>
      <c r="I894" s="4"/>
      <c r="J894" s="4"/>
      <c r="K894" s="4"/>
      <c r="L894" s="3"/>
      <c r="M894" s="3"/>
      <c r="N894" s="4"/>
      <c r="O894" s="4"/>
      <c r="P894" s="4"/>
      <c r="Q894" s="4"/>
      <c r="R894" s="4"/>
      <c r="S894" s="4"/>
      <c r="T894" s="4"/>
      <c r="U894" s="4"/>
      <c r="V894" s="730"/>
      <c r="W894" s="4"/>
    </row>
    <row r="895" spans="1:23" x14ac:dyDescent="0.25">
      <c r="A895" s="730"/>
      <c r="C895" s="4"/>
      <c r="D895" s="4"/>
      <c r="E895" s="4"/>
      <c r="G895" s="4"/>
      <c r="H895" s="4"/>
      <c r="I895" s="4"/>
      <c r="J895" s="4"/>
      <c r="K895" s="4"/>
      <c r="L895" s="3"/>
      <c r="M895" s="3"/>
      <c r="N895" s="4"/>
      <c r="O895" s="4"/>
      <c r="P895" s="4"/>
      <c r="Q895" s="4"/>
      <c r="R895" s="4"/>
      <c r="S895" s="4"/>
      <c r="T895" s="4"/>
      <c r="U895" s="4"/>
      <c r="V895" s="730"/>
      <c r="W895" s="4"/>
    </row>
    <row r="896" spans="1:23" x14ac:dyDescent="0.25">
      <c r="A896" s="730"/>
      <c r="C896" s="4"/>
      <c r="D896" s="4"/>
      <c r="E896" s="4"/>
      <c r="G896" s="4"/>
      <c r="H896" s="4"/>
      <c r="I896" s="4"/>
      <c r="J896" s="4"/>
      <c r="K896" s="4"/>
      <c r="L896" s="3"/>
      <c r="M896" s="3"/>
      <c r="N896" s="4"/>
      <c r="O896" s="4"/>
      <c r="P896" s="4"/>
      <c r="Q896" s="4"/>
      <c r="R896" s="4"/>
      <c r="S896" s="4"/>
      <c r="T896" s="4"/>
      <c r="U896" s="4"/>
      <c r="V896" s="730"/>
      <c r="W896" s="4"/>
    </row>
    <row r="897" spans="1:23" x14ac:dyDescent="0.25">
      <c r="A897" s="730"/>
      <c r="C897" s="4"/>
      <c r="D897" s="4"/>
      <c r="E897" s="4"/>
      <c r="G897" s="4"/>
      <c r="H897" s="4"/>
      <c r="I897" s="4"/>
      <c r="J897" s="4"/>
      <c r="K897" s="4"/>
      <c r="L897" s="3"/>
      <c r="M897" s="3"/>
      <c r="N897" s="4"/>
      <c r="O897" s="4"/>
      <c r="P897" s="4"/>
      <c r="Q897" s="4"/>
      <c r="R897" s="4"/>
      <c r="S897" s="4"/>
      <c r="T897" s="4"/>
      <c r="U897" s="4"/>
      <c r="V897" s="730"/>
      <c r="W897" s="4"/>
    </row>
    <row r="898" spans="1:23" x14ac:dyDescent="0.25">
      <c r="A898" s="730"/>
      <c r="C898" s="4"/>
      <c r="D898" s="4"/>
      <c r="E898" s="4"/>
      <c r="G898" s="4"/>
      <c r="H898" s="4"/>
      <c r="I898" s="4"/>
      <c r="J898" s="4"/>
      <c r="K898" s="4"/>
      <c r="L898" s="3"/>
      <c r="M898" s="3"/>
      <c r="N898" s="4"/>
      <c r="O898" s="4"/>
      <c r="P898" s="4"/>
      <c r="Q898" s="4"/>
      <c r="R898" s="4"/>
      <c r="S898" s="4"/>
      <c r="T898" s="4"/>
      <c r="U898" s="4"/>
      <c r="V898" s="730"/>
      <c r="W898" s="4"/>
    </row>
    <row r="899" spans="1:23" x14ac:dyDescent="0.25">
      <c r="A899" s="730"/>
      <c r="C899" s="4"/>
      <c r="D899" s="4"/>
      <c r="E899" s="4"/>
      <c r="G899" s="4"/>
      <c r="H899" s="4"/>
      <c r="I899" s="4"/>
      <c r="J899" s="4"/>
      <c r="K899" s="4"/>
      <c r="L899" s="3"/>
      <c r="M899" s="3"/>
      <c r="N899" s="4"/>
      <c r="O899" s="4"/>
      <c r="P899" s="4"/>
      <c r="Q899" s="4"/>
      <c r="R899" s="4"/>
      <c r="S899" s="4"/>
      <c r="T899" s="4"/>
      <c r="U899" s="4"/>
      <c r="V899" s="730"/>
      <c r="W899" s="4"/>
    </row>
    <row r="900" spans="1:23" x14ac:dyDescent="0.25">
      <c r="A900" s="730"/>
      <c r="C900" s="4"/>
      <c r="D900" s="4"/>
      <c r="E900" s="4"/>
      <c r="G900" s="4"/>
      <c r="H900" s="4"/>
      <c r="I900" s="4"/>
      <c r="J900" s="4"/>
      <c r="K900" s="4"/>
      <c r="L900" s="3"/>
      <c r="M900" s="3"/>
      <c r="N900" s="4"/>
      <c r="O900" s="4"/>
      <c r="P900" s="4"/>
      <c r="Q900" s="4"/>
      <c r="R900" s="4"/>
      <c r="S900" s="4"/>
      <c r="T900" s="4"/>
      <c r="U900" s="4"/>
      <c r="V900" s="730"/>
      <c r="W900" s="4"/>
    </row>
    <row r="901" spans="1:23" x14ac:dyDescent="0.25">
      <c r="A901" s="730"/>
      <c r="C901" s="4"/>
      <c r="D901" s="4"/>
      <c r="E901" s="4"/>
      <c r="G901" s="4"/>
      <c r="H901" s="4"/>
      <c r="I901" s="4"/>
      <c r="J901" s="4"/>
      <c r="K901" s="4"/>
      <c r="L901" s="3"/>
      <c r="M901" s="3"/>
      <c r="N901" s="4"/>
      <c r="O901" s="4"/>
      <c r="P901" s="4"/>
      <c r="Q901" s="4"/>
      <c r="R901" s="4"/>
      <c r="S901" s="4"/>
      <c r="T901" s="4"/>
      <c r="U901" s="4"/>
      <c r="V901" s="730"/>
      <c r="W901" s="4"/>
    </row>
    <row r="902" spans="1:23" x14ac:dyDescent="0.25">
      <c r="A902" s="730"/>
      <c r="C902" s="4"/>
      <c r="D902" s="4"/>
      <c r="E902" s="4"/>
      <c r="G902" s="4"/>
      <c r="H902" s="4"/>
      <c r="I902" s="4"/>
      <c r="J902" s="4"/>
      <c r="K902" s="4"/>
      <c r="L902" s="3"/>
      <c r="M902" s="3"/>
      <c r="N902" s="4"/>
      <c r="O902" s="4"/>
      <c r="P902" s="4"/>
      <c r="Q902" s="4"/>
      <c r="R902" s="4"/>
      <c r="S902" s="4"/>
      <c r="T902" s="4"/>
      <c r="U902" s="4"/>
      <c r="V902" s="730"/>
      <c r="W902" s="4"/>
    </row>
    <row r="903" spans="1:23" x14ac:dyDescent="0.25">
      <c r="A903" s="730"/>
      <c r="C903" s="4"/>
      <c r="D903" s="4"/>
      <c r="E903" s="4"/>
      <c r="G903" s="4"/>
      <c r="H903" s="4"/>
      <c r="I903" s="4"/>
      <c r="J903" s="4"/>
      <c r="K903" s="4"/>
      <c r="L903" s="3"/>
      <c r="M903" s="3"/>
      <c r="N903" s="4"/>
      <c r="O903" s="4"/>
      <c r="P903" s="4"/>
      <c r="Q903" s="4"/>
      <c r="R903" s="4"/>
      <c r="S903" s="4"/>
      <c r="T903" s="4"/>
      <c r="U903" s="4"/>
      <c r="V903" s="730"/>
      <c r="W903" s="4"/>
    </row>
    <row r="904" spans="1:23" x14ac:dyDescent="0.25">
      <c r="A904" s="730"/>
      <c r="C904" s="4"/>
      <c r="D904" s="4"/>
      <c r="E904" s="4"/>
      <c r="G904" s="4"/>
      <c r="H904" s="4"/>
      <c r="I904" s="4"/>
      <c r="J904" s="4"/>
      <c r="K904" s="4"/>
      <c r="L904" s="3"/>
      <c r="M904" s="3"/>
      <c r="N904" s="4"/>
      <c r="O904" s="4"/>
      <c r="P904" s="4"/>
      <c r="Q904" s="4"/>
      <c r="R904" s="4"/>
      <c r="S904" s="4"/>
      <c r="T904" s="4"/>
      <c r="U904" s="4"/>
      <c r="V904" s="730"/>
      <c r="W904" s="4"/>
    </row>
    <row r="905" spans="1:23" x14ac:dyDescent="0.25">
      <c r="A905" s="730"/>
      <c r="C905" s="4"/>
      <c r="D905" s="4"/>
      <c r="E905" s="4"/>
      <c r="G905" s="4"/>
      <c r="H905" s="4"/>
      <c r="I905" s="4"/>
      <c r="J905" s="4"/>
      <c r="K905" s="4"/>
      <c r="L905" s="3"/>
      <c r="M905" s="3"/>
      <c r="N905" s="4"/>
      <c r="O905" s="4"/>
      <c r="P905" s="4"/>
      <c r="Q905" s="4"/>
      <c r="R905" s="4"/>
      <c r="S905" s="4"/>
      <c r="T905" s="4"/>
      <c r="U905" s="4"/>
      <c r="V905" s="730"/>
      <c r="W905" s="4"/>
    </row>
    <row r="906" spans="1:23" x14ac:dyDescent="0.25">
      <c r="A906" s="730"/>
      <c r="C906" s="4"/>
      <c r="D906" s="4"/>
      <c r="E906" s="4"/>
      <c r="G906" s="4"/>
      <c r="H906" s="4"/>
      <c r="I906" s="4"/>
      <c r="J906" s="4"/>
      <c r="K906" s="4"/>
      <c r="L906" s="3"/>
      <c r="M906" s="3"/>
      <c r="N906" s="4"/>
      <c r="O906" s="4"/>
      <c r="P906" s="4"/>
      <c r="Q906" s="4"/>
      <c r="R906" s="4"/>
      <c r="S906" s="4"/>
      <c r="T906" s="4"/>
      <c r="U906" s="4"/>
      <c r="V906" s="730"/>
      <c r="W906" s="4"/>
    </row>
    <row r="907" spans="1:23" x14ac:dyDescent="0.25">
      <c r="A907" s="730"/>
      <c r="C907" s="4"/>
      <c r="D907" s="4"/>
      <c r="E907" s="4"/>
      <c r="G907" s="4"/>
      <c r="H907" s="4"/>
      <c r="I907" s="4"/>
      <c r="J907" s="4"/>
      <c r="K907" s="4"/>
      <c r="L907" s="3"/>
      <c r="M907" s="3"/>
      <c r="N907" s="4"/>
      <c r="O907" s="4"/>
      <c r="P907" s="4"/>
      <c r="Q907" s="4"/>
      <c r="R907" s="4"/>
      <c r="S907" s="4"/>
      <c r="T907" s="4"/>
      <c r="U907" s="4"/>
      <c r="V907" s="730"/>
      <c r="W907" s="4"/>
    </row>
    <row r="908" spans="1:23" x14ac:dyDescent="0.25">
      <c r="A908" s="730"/>
      <c r="C908" s="4"/>
      <c r="D908" s="4"/>
      <c r="E908" s="4"/>
      <c r="G908" s="4"/>
      <c r="H908" s="4"/>
      <c r="I908" s="4"/>
      <c r="J908" s="4"/>
      <c r="K908" s="4"/>
      <c r="L908" s="3"/>
      <c r="M908" s="3"/>
      <c r="N908" s="4"/>
      <c r="O908" s="4"/>
      <c r="P908" s="4"/>
      <c r="Q908" s="4"/>
      <c r="R908" s="4"/>
      <c r="S908" s="4"/>
      <c r="T908" s="4"/>
      <c r="U908" s="4"/>
      <c r="V908" s="730"/>
      <c r="W908" s="4"/>
    </row>
    <row r="909" spans="1:23" x14ac:dyDescent="0.25">
      <c r="A909" s="730"/>
      <c r="C909" s="4"/>
      <c r="D909" s="4"/>
      <c r="E909" s="4"/>
      <c r="G909" s="4"/>
      <c r="H909" s="4"/>
      <c r="I909" s="4"/>
      <c r="J909" s="4"/>
      <c r="K909" s="4"/>
      <c r="L909" s="3"/>
      <c r="M909" s="3"/>
      <c r="N909" s="4"/>
      <c r="O909" s="4"/>
      <c r="P909" s="4"/>
      <c r="Q909" s="4"/>
      <c r="R909" s="4"/>
      <c r="S909" s="4"/>
      <c r="T909" s="4"/>
      <c r="U909" s="4"/>
      <c r="V909" s="730"/>
      <c r="W909" s="4"/>
    </row>
    <row r="910" spans="1:23" x14ac:dyDescent="0.25">
      <c r="A910" s="730"/>
      <c r="C910" s="4"/>
      <c r="D910" s="4"/>
      <c r="E910" s="4"/>
      <c r="G910" s="4"/>
      <c r="H910" s="4"/>
      <c r="I910" s="4"/>
      <c r="J910" s="4"/>
      <c r="K910" s="4"/>
      <c r="L910" s="3"/>
      <c r="M910" s="3"/>
      <c r="N910" s="4"/>
      <c r="O910" s="4"/>
      <c r="P910" s="4"/>
      <c r="Q910" s="4"/>
      <c r="R910" s="4"/>
      <c r="S910" s="4"/>
      <c r="T910" s="4"/>
      <c r="U910" s="4"/>
      <c r="V910" s="730"/>
      <c r="W910" s="4"/>
    </row>
    <row r="911" spans="1:23" x14ac:dyDescent="0.25">
      <c r="A911" s="730"/>
      <c r="C911" s="4"/>
      <c r="D911" s="4"/>
      <c r="E911" s="4"/>
      <c r="G911" s="4"/>
      <c r="H911" s="4"/>
      <c r="I911" s="4"/>
      <c r="J911" s="4"/>
      <c r="K911" s="4"/>
      <c r="L911" s="3"/>
      <c r="M911" s="3"/>
      <c r="N911" s="4"/>
      <c r="O911" s="4"/>
      <c r="P911" s="4"/>
      <c r="Q911" s="4"/>
      <c r="R911" s="4"/>
      <c r="S911" s="4"/>
      <c r="T911" s="4"/>
      <c r="U911" s="4"/>
      <c r="V911" s="730"/>
      <c r="W911" s="4"/>
    </row>
    <row r="912" spans="1:23" x14ac:dyDescent="0.25">
      <c r="A912" s="730"/>
      <c r="C912" s="4"/>
      <c r="D912" s="4"/>
      <c r="E912" s="4"/>
      <c r="G912" s="4"/>
      <c r="H912" s="4"/>
      <c r="I912" s="4"/>
      <c r="J912" s="4"/>
      <c r="K912" s="4"/>
      <c r="L912" s="3"/>
      <c r="M912" s="3"/>
      <c r="N912" s="4"/>
      <c r="O912" s="4"/>
      <c r="P912" s="4"/>
      <c r="Q912" s="4"/>
      <c r="R912" s="4"/>
      <c r="S912" s="4"/>
      <c r="T912" s="4"/>
      <c r="U912" s="4"/>
      <c r="V912" s="730"/>
      <c r="W912" s="4"/>
    </row>
    <row r="913" spans="1:23" x14ac:dyDescent="0.25">
      <c r="A913" s="730"/>
      <c r="C913" s="4"/>
      <c r="D913" s="4"/>
      <c r="E913" s="4"/>
      <c r="G913" s="4"/>
      <c r="H913" s="4"/>
      <c r="I913" s="4"/>
      <c r="J913" s="4"/>
      <c r="K913" s="4"/>
      <c r="L913" s="3"/>
      <c r="M913" s="3"/>
      <c r="N913" s="4"/>
      <c r="O913" s="4"/>
      <c r="P913" s="4"/>
      <c r="Q913" s="4"/>
      <c r="R913" s="4"/>
      <c r="S913" s="4"/>
      <c r="T913" s="4"/>
      <c r="U913" s="4"/>
      <c r="V913" s="730"/>
      <c r="W913" s="4"/>
    </row>
    <row r="914" spans="1:23" x14ac:dyDescent="0.25">
      <c r="A914" s="730"/>
      <c r="C914" s="4"/>
      <c r="D914" s="4"/>
      <c r="E914" s="4"/>
      <c r="G914" s="4"/>
      <c r="H914" s="4"/>
      <c r="I914" s="4"/>
      <c r="J914" s="4"/>
      <c r="K914" s="4"/>
      <c r="L914" s="3"/>
      <c r="M914" s="3"/>
      <c r="N914" s="4"/>
      <c r="O914" s="4"/>
      <c r="P914" s="4"/>
      <c r="Q914" s="4"/>
      <c r="R914" s="4"/>
      <c r="S914" s="4"/>
      <c r="T914" s="4"/>
      <c r="U914" s="4"/>
      <c r="V914" s="730"/>
      <c r="W914" s="4"/>
    </row>
    <row r="915" spans="1:23" x14ac:dyDescent="0.25">
      <c r="A915" s="730"/>
      <c r="C915" s="4"/>
      <c r="D915" s="4"/>
      <c r="E915" s="4"/>
      <c r="G915" s="4"/>
      <c r="H915" s="4"/>
      <c r="I915" s="4"/>
      <c r="J915" s="4"/>
      <c r="K915" s="4"/>
      <c r="L915" s="3"/>
      <c r="M915" s="3"/>
      <c r="N915" s="4"/>
      <c r="O915" s="4"/>
      <c r="P915" s="4"/>
      <c r="Q915" s="4"/>
      <c r="R915" s="4"/>
      <c r="S915" s="4"/>
      <c r="T915" s="4"/>
      <c r="U915" s="4"/>
      <c r="V915" s="730"/>
      <c r="W915" s="4"/>
    </row>
    <row r="916" spans="1:23" x14ac:dyDescent="0.25">
      <c r="A916" s="730"/>
      <c r="C916" s="4"/>
      <c r="D916" s="4"/>
      <c r="E916" s="4"/>
      <c r="G916" s="4"/>
      <c r="H916" s="4"/>
      <c r="I916" s="4"/>
      <c r="J916" s="4"/>
      <c r="K916" s="4"/>
      <c r="L916" s="3"/>
      <c r="M916" s="3"/>
      <c r="N916" s="4"/>
      <c r="O916" s="4"/>
      <c r="P916" s="4"/>
      <c r="Q916" s="4"/>
      <c r="R916" s="4"/>
      <c r="S916" s="4"/>
      <c r="T916" s="4"/>
      <c r="U916" s="4"/>
      <c r="V916" s="730"/>
      <c r="W916" s="4"/>
    </row>
    <row r="917" spans="1:23" x14ac:dyDescent="0.25">
      <c r="A917" s="730"/>
      <c r="C917" s="4"/>
      <c r="D917" s="4"/>
      <c r="E917" s="4"/>
      <c r="G917" s="4"/>
      <c r="H917" s="4"/>
      <c r="I917" s="4"/>
      <c r="J917" s="4"/>
      <c r="K917" s="4"/>
      <c r="L917" s="3"/>
      <c r="M917" s="3"/>
      <c r="N917" s="4"/>
      <c r="O917" s="4"/>
      <c r="P917" s="4"/>
      <c r="Q917" s="4"/>
      <c r="R917" s="4"/>
      <c r="S917" s="4"/>
      <c r="T917" s="4"/>
      <c r="U917" s="4"/>
      <c r="V917" s="730"/>
      <c r="W917" s="4"/>
    </row>
    <row r="918" spans="1:23" x14ac:dyDescent="0.25">
      <c r="A918" s="730"/>
      <c r="C918" s="4"/>
      <c r="D918" s="4"/>
      <c r="E918" s="4"/>
      <c r="G918" s="4"/>
      <c r="H918" s="4"/>
      <c r="I918" s="4"/>
      <c r="J918" s="4"/>
      <c r="K918" s="4"/>
      <c r="L918" s="3"/>
      <c r="M918" s="3"/>
      <c r="N918" s="4"/>
      <c r="O918" s="4"/>
      <c r="P918" s="4"/>
      <c r="Q918" s="4"/>
      <c r="R918" s="4"/>
      <c r="S918" s="4"/>
      <c r="T918" s="4"/>
      <c r="U918" s="4"/>
      <c r="V918" s="730"/>
      <c r="W918" s="4"/>
    </row>
    <row r="919" spans="1:23" x14ac:dyDescent="0.25">
      <c r="A919" s="730"/>
      <c r="C919" s="4"/>
      <c r="D919" s="4"/>
      <c r="E919" s="4"/>
      <c r="G919" s="4"/>
      <c r="H919" s="4"/>
      <c r="I919" s="4"/>
      <c r="J919" s="4"/>
      <c r="K919" s="4"/>
      <c r="L919" s="3"/>
      <c r="M919" s="3"/>
      <c r="N919" s="4"/>
      <c r="O919" s="4"/>
      <c r="P919" s="4"/>
      <c r="Q919" s="4"/>
      <c r="R919" s="4"/>
      <c r="S919" s="4"/>
      <c r="T919" s="4"/>
      <c r="U919" s="4"/>
      <c r="V919" s="730"/>
      <c r="W919" s="4"/>
    </row>
    <row r="920" spans="1:23" x14ac:dyDescent="0.25">
      <c r="A920" s="730"/>
      <c r="C920" s="4"/>
      <c r="D920" s="4"/>
      <c r="E920" s="4"/>
      <c r="G920" s="4"/>
      <c r="H920" s="4"/>
      <c r="I920" s="4"/>
      <c r="J920" s="4"/>
      <c r="K920" s="4"/>
      <c r="L920" s="3"/>
      <c r="M920" s="3"/>
      <c r="N920" s="4"/>
      <c r="O920" s="4"/>
      <c r="P920" s="4"/>
      <c r="Q920" s="4"/>
      <c r="R920" s="4"/>
      <c r="S920" s="4"/>
      <c r="T920" s="4"/>
      <c r="U920" s="4"/>
      <c r="V920" s="730"/>
      <c r="W920" s="4"/>
    </row>
    <row r="921" spans="1:23" x14ac:dyDescent="0.25">
      <c r="A921" s="730"/>
      <c r="C921" s="4"/>
      <c r="D921" s="4"/>
      <c r="E921" s="4"/>
      <c r="G921" s="4"/>
      <c r="H921" s="4"/>
      <c r="I921" s="4"/>
      <c r="J921" s="4"/>
      <c r="K921" s="4"/>
      <c r="L921" s="3"/>
      <c r="M921" s="3"/>
      <c r="N921" s="4"/>
      <c r="O921" s="4"/>
      <c r="P921" s="4"/>
      <c r="Q921" s="4"/>
      <c r="R921" s="4"/>
      <c r="S921" s="4"/>
      <c r="T921" s="4"/>
      <c r="U921" s="4"/>
      <c r="V921" s="730"/>
      <c r="W921" s="4"/>
    </row>
    <row r="922" spans="1:23" x14ac:dyDescent="0.25">
      <c r="A922" s="730"/>
      <c r="C922" s="4"/>
      <c r="D922" s="4"/>
      <c r="E922" s="4"/>
      <c r="G922" s="4"/>
      <c r="H922" s="4"/>
      <c r="I922" s="4"/>
      <c r="J922" s="4"/>
      <c r="K922" s="4"/>
      <c r="L922" s="3"/>
      <c r="M922" s="3"/>
      <c r="N922" s="4"/>
      <c r="O922" s="4"/>
      <c r="P922" s="4"/>
      <c r="Q922" s="4"/>
      <c r="R922" s="4"/>
      <c r="S922" s="4"/>
      <c r="T922" s="4"/>
      <c r="U922" s="4"/>
      <c r="V922" s="730"/>
      <c r="W922" s="4"/>
    </row>
    <row r="923" spans="1:23" x14ac:dyDescent="0.25">
      <c r="A923" s="730"/>
      <c r="C923" s="4"/>
      <c r="D923" s="4"/>
      <c r="E923" s="4"/>
      <c r="G923" s="4"/>
      <c r="H923" s="4"/>
      <c r="I923" s="4"/>
      <c r="J923" s="4"/>
      <c r="K923" s="4"/>
      <c r="L923" s="3"/>
      <c r="M923" s="3"/>
      <c r="N923" s="4"/>
      <c r="O923" s="4"/>
      <c r="P923" s="4"/>
      <c r="Q923" s="4"/>
      <c r="R923" s="4"/>
      <c r="S923" s="4"/>
      <c r="T923" s="4"/>
      <c r="U923" s="4"/>
      <c r="V923" s="730"/>
      <c r="W923" s="4"/>
    </row>
    <row r="924" spans="1:23" x14ac:dyDescent="0.25">
      <c r="A924" s="730"/>
      <c r="C924" s="4"/>
      <c r="D924" s="4"/>
      <c r="E924" s="4"/>
      <c r="G924" s="4"/>
      <c r="H924" s="4"/>
      <c r="I924" s="4"/>
      <c r="J924" s="4"/>
      <c r="K924" s="4"/>
      <c r="L924" s="3"/>
      <c r="M924" s="3"/>
      <c r="N924" s="4"/>
      <c r="O924" s="4"/>
      <c r="P924" s="4"/>
      <c r="Q924" s="4"/>
      <c r="R924" s="4"/>
      <c r="S924" s="4"/>
      <c r="T924" s="4"/>
      <c r="U924" s="4"/>
      <c r="V924" s="730"/>
      <c r="W924" s="4"/>
    </row>
    <row r="925" spans="1:23" x14ac:dyDescent="0.25">
      <c r="A925" s="730"/>
      <c r="C925" s="4"/>
      <c r="D925" s="4"/>
      <c r="E925" s="4"/>
      <c r="G925" s="4"/>
      <c r="H925" s="4"/>
      <c r="I925" s="4"/>
      <c r="J925" s="4"/>
      <c r="K925" s="4"/>
      <c r="L925" s="3"/>
      <c r="M925" s="3"/>
      <c r="N925" s="4"/>
      <c r="O925" s="4"/>
      <c r="P925" s="4"/>
      <c r="Q925" s="4"/>
      <c r="R925" s="4"/>
      <c r="S925" s="4"/>
      <c r="T925" s="4"/>
      <c r="U925" s="4"/>
      <c r="V925" s="730"/>
      <c r="W925" s="4"/>
    </row>
    <row r="926" spans="1:23" x14ac:dyDescent="0.25">
      <c r="A926" s="730"/>
      <c r="C926" s="4"/>
      <c r="D926" s="4"/>
      <c r="E926" s="4"/>
      <c r="G926" s="4"/>
      <c r="H926" s="4"/>
      <c r="I926" s="4"/>
      <c r="J926" s="4"/>
      <c r="K926" s="4"/>
      <c r="L926" s="3"/>
      <c r="M926" s="3"/>
      <c r="N926" s="4"/>
      <c r="O926" s="4"/>
      <c r="P926" s="4"/>
      <c r="Q926" s="4"/>
      <c r="R926" s="4"/>
      <c r="S926" s="4"/>
      <c r="T926" s="4"/>
      <c r="U926" s="4"/>
      <c r="V926" s="730"/>
      <c r="W926" s="4"/>
    </row>
    <row r="927" spans="1:23" x14ac:dyDescent="0.25">
      <c r="A927" s="730"/>
      <c r="C927" s="4"/>
      <c r="D927" s="4"/>
      <c r="E927" s="4"/>
      <c r="G927" s="4"/>
      <c r="H927" s="4"/>
      <c r="I927" s="4"/>
      <c r="J927" s="4"/>
      <c r="K927" s="4"/>
      <c r="L927" s="3"/>
      <c r="M927" s="3"/>
      <c r="N927" s="4"/>
      <c r="O927" s="4"/>
      <c r="P927" s="4"/>
      <c r="Q927" s="4"/>
      <c r="R927" s="4"/>
      <c r="S927" s="4"/>
      <c r="T927" s="4"/>
      <c r="U927" s="4"/>
      <c r="V927" s="730"/>
      <c r="W927" s="4"/>
    </row>
    <row r="928" spans="1:23" x14ac:dyDescent="0.25">
      <c r="A928" s="730"/>
      <c r="C928" s="4"/>
      <c r="D928" s="4"/>
      <c r="E928" s="4"/>
      <c r="G928" s="4"/>
      <c r="H928" s="4"/>
      <c r="I928" s="4"/>
      <c r="J928" s="4"/>
      <c r="K928" s="4"/>
      <c r="L928" s="3"/>
      <c r="M928" s="3"/>
      <c r="N928" s="4"/>
      <c r="O928" s="4"/>
      <c r="P928" s="4"/>
      <c r="Q928" s="4"/>
      <c r="R928" s="4"/>
      <c r="S928" s="4"/>
      <c r="T928" s="4"/>
      <c r="U928" s="4"/>
      <c r="V928" s="730"/>
      <c r="W928" s="4"/>
    </row>
    <row r="929" spans="1:23" x14ac:dyDescent="0.25">
      <c r="A929" s="730"/>
      <c r="C929" s="4"/>
      <c r="D929" s="4"/>
      <c r="E929" s="4"/>
      <c r="G929" s="4"/>
      <c r="H929" s="4"/>
      <c r="I929" s="4"/>
      <c r="J929" s="4"/>
      <c r="K929" s="4"/>
      <c r="L929" s="3"/>
      <c r="M929" s="3"/>
      <c r="N929" s="4"/>
      <c r="O929" s="4"/>
      <c r="P929" s="4"/>
      <c r="Q929" s="4"/>
      <c r="R929" s="4"/>
      <c r="S929" s="4"/>
      <c r="T929" s="4"/>
      <c r="U929" s="4"/>
      <c r="V929" s="730"/>
      <c r="W929" s="4"/>
    </row>
    <row r="930" spans="1:23" x14ac:dyDescent="0.25">
      <c r="A930" s="730"/>
      <c r="C930" s="4"/>
      <c r="D930" s="4"/>
      <c r="E930" s="4"/>
      <c r="G930" s="4"/>
      <c r="H930" s="4"/>
      <c r="I930" s="4"/>
      <c r="J930" s="4"/>
      <c r="K930" s="4"/>
      <c r="L930" s="3"/>
      <c r="M930" s="3"/>
      <c r="N930" s="4"/>
      <c r="O930" s="4"/>
      <c r="P930" s="4"/>
      <c r="Q930" s="4"/>
      <c r="R930" s="4"/>
      <c r="S930" s="4"/>
      <c r="T930" s="4"/>
      <c r="U930" s="4"/>
      <c r="V930" s="730"/>
      <c r="W930" s="4"/>
    </row>
    <row r="931" spans="1:23" x14ac:dyDescent="0.25">
      <c r="A931" s="730"/>
      <c r="C931" s="4"/>
      <c r="D931" s="4"/>
      <c r="E931" s="4"/>
      <c r="G931" s="4"/>
      <c r="H931" s="4"/>
      <c r="I931" s="4"/>
      <c r="J931" s="4"/>
      <c r="K931" s="4"/>
      <c r="L931" s="3"/>
      <c r="M931" s="3"/>
      <c r="N931" s="4"/>
      <c r="O931" s="4"/>
      <c r="P931" s="4"/>
      <c r="Q931" s="4"/>
      <c r="R931" s="4"/>
      <c r="S931" s="4"/>
      <c r="T931" s="4"/>
      <c r="U931" s="4"/>
      <c r="V931" s="730"/>
      <c r="W931" s="4"/>
    </row>
    <row r="932" spans="1:23" x14ac:dyDescent="0.25">
      <c r="A932" s="730"/>
      <c r="C932" s="4"/>
      <c r="D932" s="4"/>
      <c r="E932" s="4"/>
      <c r="G932" s="4"/>
      <c r="H932" s="4"/>
      <c r="I932" s="4"/>
      <c r="J932" s="4"/>
      <c r="K932" s="4"/>
      <c r="L932" s="3"/>
      <c r="M932" s="3"/>
      <c r="N932" s="4"/>
      <c r="O932" s="4"/>
      <c r="P932" s="4"/>
      <c r="Q932" s="4"/>
      <c r="R932" s="4"/>
      <c r="S932" s="4"/>
      <c r="T932" s="4"/>
      <c r="U932" s="4"/>
      <c r="V932" s="730"/>
      <c r="W932" s="4"/>
    </row>
    <row r="933" spans="1:23" x14ac:dyDescent="0.25">
      <c r="A933" s="730"/>
      <c r="C933" s="4"/>
      <c r="D933" s="4"/>
      <c r="E933" s="4"/>
      <c r="G933" s="4"/>
      <c r="H933" s="4"/>
      <c r="I933" s="4"/>
      <c r="J933" s="4"/>
      <c r="K933" s="4"/>
      <c r="L933" s="3"/>
      <c r="M933" s="3"/>
      <c r="N933" s="4"/>
      <c r="O933" s="4"/>
      <c r="P933" s="4"/>
      <c r="Q933" s="4"/>
      <c r="R933" s="4"/>
      <c r="S933" s="4"/>
      <c r="T933" s="4"/>
      <c r="U933" s="4"/>
      <c r="V933" s="730"/>
      <c r="W933" s="4"/>
    </row>
    <row r="934" spans="1:23" x14ac:dyDescent="0.25">
      <c r="A934" s="730"/>
      <c r="C934" s="4"/>
      <c r="D934" s="4"/>
      <c r="E934" s="4"/>
      <c r="G934" s="4"/>
      <c r="H934" s="4"/>
      <c r="I934" s="4"/>
      <c r="J934" s="4"/>
      <c r="K934" s="4"/>
      <c r="L934" s="3"/>
      <c r="M934" s="3"/>
      <c r="N934" s="4"/>
      <c r="O934" s="4"/>
      <c r="P934" s="4"/>
      <c r="Q934" s="4"/>
      <c r="R934" s="4"/>
      <c r="S934" s="4"/>
      <c r="T934" s="4"/>
      <c r="U934" s="4"/>
      <c r="V934" s="730"/>
      <c r="W934" s="4"/>
    </row>
    <row r="935" spans="1:23" x14ac:dyDescent="0.25">
      <c r="A935" s="730"/>
      <c r="C935" s="4"/>
      <c r="D935" s="4"/>
      <c r="E935" s="4"/>
      <c r="G935" s="4"/>
      <c r="H935" s="4"/>
      <c r="I935" s="4"/>
      <c r="J935" s="4"/>
      <c r="K935" s="4"/>
      <c r="L935" s="3"/>
      <c r="M935" s="3"/>
      <c r="N935" s="4"/>
      <c r="O935" s="4"/>
      <c r="P935" s="4"/>
      <c r="Q935" s="4"/>
      <c r="R935" s="4"/>
      <c r="S935" s="4"/>
      <c r="T935" s="4"/>
      <c r="U935" s="4"/>
      <c r="V935" s="730"/>
      <c r="W935" s="4"/>
    </row>
    <row r="936" spans="1:23" x14ac:dyDescent="0.25">
      <c r="A936" s="730"/>
      <c r="C936" s="4"/>
      <c r="D936" s="4"/>
      <c r="E936" s="4"/>
      <c r="G936" s="4"/>
      <c r="H936" s="4"/>
      <c r="I936" s="4"/>
      <c r="J936" s="4"/>
      <c r="K936" s="4"/>
      <c r="L936" s="3"/>
      <c r="M936" s="3"/>
      <c r="N936" s="4"/>
      <c r="O936" s="4"/>
      <c r="P936" s="4"/>
      <c r="Q936" s="4"/>
      <c r="R936" s="4"/>
      <c r="S936" s="4"/>
      <c r="T936" s="4"/>
      <c r="U936" s="4"/>
      <c r="V936" s="730"/>
      <c r="W936" s="4"/>
    </row>
    <row r="937" spans="1:23" x14ac:dyDescent="0.25">
      <c r="A937" s="730"/>
      <c r="C937" s="4"/>
      <c r="D937" s="4"/>
      <c r="E937" s="4"/>
      <c r="G937" s="4"/>
      <c r="H937" s="4"/>
      <c r="I937" s="4"/>
      <c r="J937" s="4"/>
      <c r="K937" s="4"/>
      <c r="L937" s="3"/>
      <c r="M937" s="3"/>
      <c r="N937" s="4"/>
      <c r="O937" s="4"/>
      <c r="P937" s="4"/>
      <c r="Q937" s="4"/>
      <c r="R937" s="4"/>
      <c r="S937" s="4"/>
      <c r="T937" s="4"/>
      <c r="U937" s="4"/>
      <c r="V937" s="730"/>
      <c r="W937" s="4"/>
    </row>
    <row r="938" spans="1:23" x14ac:dyDescent="0.25">
      <c r="A938" s="730"/>
      <c r="C938" s="4"/>
      <c r="D938" s="4"/>
      <c r="E938" s="4"/>
      <c r="G938" s="4"/>
      <c r="H938" s="4"/>
      <c r="I938" s="4"/>
      <c r="J938" s="4"/>
      <c r="K938" s="4"/>
      <c r="L938" s="3"/>
      <c r="M938" s="3"/>
      <c r="N938" s="4"/>
      <c r="O938" s="4"/>
      <c r="P938" s="4"/>
      <c r="Q938" s="4"/>
      <c r="R938" s="4"/>
      <c r="S938" s="4"/>
      <c r="T938" s="4"/>
      <c r="U938" s="4"/>
      <c r="V938" s="730"/>
      <c r="W938" s="4"/>
    </row>
    <row r="939" spans="1:23" x14ac:dyDescent="0.25">
      <c r="A939" s="730"/>
      <c r="C939" s="4"/>
      <c r="D939" s="4"/>
      <c r="E939" s="4"/>
      <c r="G939" s="4"/>
      <c r="H939" s="4"/>
      <c r="I939" s="4"/>
      <c r="J939" s="4"/>
      <c r="K939" s="4"/>
      <c r="L939" s="3"/>
      <c r="M939" s="3"/>
      <c r="N939" s="4"/>
      <c r="O939" s="4"/>
      <c r="P939" s="4"/>
      <c r="Q939" s="4"/>
      <c r="R939" s="4"/>
      <c r="S939" s="4"/>
      <c r="T939" s="4"/>
      <c r="U939" s="4"/>
      <c r="V939" s="730"/>
      <c r="W939" s="4"/>
    </row>
    <row r="940" spans="1:23" x14ac:dyDescent="0.25">
      <c r="A940" s="730"/>
      <c r="C940" s="4"/>
      <c r="D940" s="4"/>
      <c r="E940" s="4"/>
      <c r="G940" s="4"/>
      <c r="H940" s="4"/>
      <c r="I940" s="4"/>
      <c r="J940" s="4"/>
      <c r="K940" s="4"/>
      <c r="L940" s="3"/>
      <c r="M940" s="3"/>
      <c r="N940" s="4"/>
      <c r="O940" s="4"/>
      <c r="P940" s="4"/>
      <c r="Q940" s="4"/>
      <c r="R940" s="4"/>
      <c r="S940" s="4"/>
      <c r="T940" s="4"/>
      <c r="U940" s="4"/>
      <c r="V940" s="730"/>
      <c r="W940" s="4"/>
    </row>
    <row r="941" spans="1:23" x14ac:dyDescent="0.25">
      <c r="A941" s="730"/>
      <c r="C941" s="4"/>
      <c r="D941" s="4"/>
      <c r="E941" s="4"/>
      <c r="G941" s="4"/>
      <c r="H941" s="4"/>
      <c r="I941" s="4"/>
      <c r="J941" s="4"/>
      <c r="K941" s="4"/>
      <c r="L941" s="3"/>
      <c r="M941" s="3"/>
      <c r="N941" s="4"/>
      <c r="O941" s="4"/>
      <c r="P941" s="4"/>
      <c r="Q941" s="4"/>
      <c r="R941" s="4"/>
      <c r="S941" s="4"/>
      <c r="T941" s="4"/>
      <c r="U941" s="4"/>
      <c r="V941" s="730"/>
      <c r="W941" s="4"/>
    </row>
    <row r="942" spans="1:23" x14ac:dyDescent="0.25">
      <c r="A942" s="730"/>
      <c r="C942" s="4"/>
      <c r="D942" s="4"/>
      <c r="E942" s="4"/>
      <c r="G942" s="4"/>
      <c r="H942" s="4"/>
      <c r="I942" s="4"/>
      <c r="J942" s="4"/>
      <c r="K942" s="4"/>
      <c r="L942" s="3"/>
      <c r="M942" s="3"/>
      <c r="N942" s="4"/>
      <c r="O942" s="4"/>
      <c r="P942" s="4"/>
      <c r="Q942" s="4"/>
      <c r="R942" s="4"/>
      <c r="S942" s="4"/>
      <c r="T942" s="4"/>
      <c r="U942" s="4"/>
      <c r="V942" s="730"/>
      <c r="W942" s="4"/>
    </row>
    <row r="943" spans="1:23" x14ac:dyDescent="0.25">
      <c r="A943" s="730"/>
      <c r="C943" s="4"/>
      <c r="D943" s="4"/>
      <c r="E943" s="4"/>
      <c r="G943" s="4"/>
      <c r="H943" s="4"/>
      <c r="I943" s="4"/>
      <c r="J943" s="4"/>
      <c r="K943" s="4"/>
      <c r="L943" s="3"/>
      <c r="M943" s="3"/>
      <c r="N943" s="4"/>
      <c r="O943" s="4"/>
      <c r="P943" s="4"/>
      <c r="Q943" s="4"/>
      <c r="R943" s="4"/>
      <c r="S943" s="4"/>
      <c r="T943" s="4"/>
      <c r="U943" s="4"/>
      <c r="V943" s="730"/>
      <c r="W943" s="4"/>
    </row>
    <row r="944" spans="1:23" x14ac:dyDescent="0.25">
      <c r="A944" s="730"/>
      <c r="C944" s="4"/>
      <c r="D944" s="4"/>
      <c r="E944" s="4"/>
      <c r="G944" s="4"/>
      <c r="H944" s="4"/>
      <c r="I944" s="4"/>
      <c r="J944" s="4"/>
      <c r="K944" s="4"/>
      <c r="L944" s="3"/>
      <c r="M944" s="3"/>
      <c r="N944" s="4"/>
      <c r="O944" s="4"/>
      <c r="P944" s="4"/>
      <c r="Q944" s="4"/>
      <c r="R944" s="4"/>
      <c r="S944" s="4"/>
      <c r="T944" s="4"/>
      <c r="U944" s="4"/>
      <c r="V944" s="730"/>
      <c r="W944" s="4"/>
    </row>
    <row r="945" spans="1:23" x14ac:dyDescent="0.25">
      <c r="A945" s="730"/>
      <c r="C945" s="4"/>
      <c r="D945" s="4"/>
      <c r="E945" s="4"/>
      <c r="G945" s="4"/>
      <c r="H945" s="4"/>
      <c r="I945" s="4"/>
      <c r="J945" s="4"/>
      <c r="K945" s="4"/>
      <c r="L945" s="3"/>
      <c r="M945" s="3"/>
      <c r="N945" s="4"/>
      <c r="O945" s="4"/>
      <c r="P945" s="4"/>
      <c r="Q945" s="4"/>
      <c r="R945" s="4"/>
      <c r="S945" s="4"/>
      <c r="T945" s="4"/>
      <c r="U945" s="4"/>
      <c r="V945" s="730"/>
      <c r="W945" s="4"/>
    </row>
    <row r="946" spans="1:23" x14ac:dyDescent="0.25">
      <c r="A946" s="730"/>
      <c r="C946" s="4"/>
      <c r="D946" s="4"/>
      <c r="E946" s="4"/>
      <c r="G946" s="4"/>
      <c r="H946" s="4"/>
      <c r="I946" s="4"/>
      <c r="J946" s="4"/>
      <c r="K946" s="4"/>
      <c r="L946" s="3"/>
      <c r="M946" s="3"/>
      <c r="N946" s="4"/>
      <c r="O946" s="4"/>
      <c r="P946" s="4"/>
      <c r="Q946" s="4"/>
      <c r="R946" s="4"/>
      <c r="S946" s="4"/>
      <c r="T946" s="4"/>
      <c r="U946" s="4"/>
      <c r="V946" s="730"/>
      <c r="W946" s="4"/>
    </row>
    <row r="947" spans="1:23" x14ac:dyDescent="0.25">
      <c r="A947" s="730"/>
      <c r="C947" s="4"/>
      <c r="D947" s="4"/>
      <c r="E947" s="4"/>
      <c r="G947" s="4"/>
      <c r="H947" s="4"/>
      <c r="I947" s="4"/>
      <c r="J947" s="4"/>
      <c r="K947" s="4"/>
      <c r="L947" s="3"/>
      <c r="M947" s="3"/>
      <c r="N947" s="4"/>
      <c r="O947" s="4"/>
      <c r="P947" s="4"/>
      <c r="Q947" s="4"/>
      <c r="R947" s="4"/>
      <c r="S947" s="4"/>
      <c r="T947" s="4"/>
      <c r="U947" s="4"/>
      <c r="V947" s="730"/>
      <c r="W947" s="4"/>
    </row>
    <row r="948" spans="1:23" x14ac:dyDescent="0.25">
      <c r="A948" s="730"/>
      <c r="C948" s="4"/>
      <c r="D948" s="4"/>
      <c r="E948" s="4"/>
      <c r="G948" s="4"/>
      <c r="H948" s="4"/>
      <c r="I948" s="4"/>
      <c r="J948" s="4"/>
      <c r="K948" s="4"/>
      <c r="L948" s="3"/>
      <c r="M948" s="3"/>
      <c r="N948" s="4"/>
      <c r="O948" s="4"/>
      <c r="P948" s="4"/>
      <c r="Q948" s="4"/>
      <c r="R948" s="4"/>
      <c r="S948" s="4"/>
      <c r="T948" s="4"/>
      <c r="U948" s="4"/>
      <c r="V948" s="730"/>
      <c r="W948" s="4"/>
    </row>
    <row r="949" spans="1:23" x14ac:dyDescent="0.25">
      <c r="A949" s="730"/>
      <c r="C949" s="4"/>
      <c r="D949" s="4"/>
      <c r="E949" s="4"/>
      <c r="G949" s="4"/>
      <c r="H949" s="4"/>
      <c r="I949" s="4"/>
      <c r="J949" s="4"/>
      <c r="K949" s="4"/>
      <c r="L949" s="3"/>
      <c r="M949" s="3"/>
      <c r="N949" s="4"/>
      <c r="O949" s="4"/>
      <c r="P949" s="4"/>
      <c r="Q949" s="4"/>
      <c r="R949" s="4"/>
      <c r="S949" s="4"/>
      <c r="T949" s="4"/>
      <c r="U949" s="4"/>
      <c r="V949" s="730"/>
      <c r="W949" s="4"/>
    </row>
    <row r="950" spans="1:23" s="7" customFormat="1" x14ac:dyDescent="0.25">
      <c r="A950" s="730"/>
      <c r="B950" s="2355"/>
      <c r="F950" s="533"/>
      <c r="L950" s="43"/>
      <c r="M950" s="43"/>
      <c r="V950" s="743"/>
    </row>
    <row r="951" spans="1:23" s="7" customFormat="1" x14ac:dyDescent="0.25">
      <c r="A951" s="730"/>
      <c r="B951" s="2355"/>
      <c r="F951" s="533"/>
      <c r="L951" s="43"/>
      <c r="M951" s="43"/>
      <c r="V951" s="743"/>
    </row>
    <row r="952" spans="1:23" s="7" customFormat="1" x14ac:dyDescent="0.25">
      <c r="A952" s="730"/>
      <c r="B952" s="2355"/>
      <c r="F952" s="533"/>
      <c r="L952" s="43"/>
      <c r="M952" s="43"/>
      <c r="V952" s="743"/>
    </row>
    <row r="953" spans="1:23" s="7" customFormat="1" x14ac:dyDescent="0.25">
      <c r="A953" s="730"/>
      <c r="B953" s="2355"/>
      <c r="F953" s="533"/>
      <c r="L953" s="43"/>
      <c r="M953" s="43"/>
      <c r="V953" s="743"/>
    </row>
    <row r="954" spans="1:23" s="7" customFormat="1" x14ac:dyDescent="0.25">
      <c r="A954" s="730"/>
      <c r="B954" s="2355"/>
      <c r="F954" s="533"/>
      <c r="L954" s="43"/>
      <c r="M954" s="43"/>
      <c r="V954" s="743"/>
    </row>
    <row r="955" spans="1:23" x14ac:dyDescent="0.25">
      <c r="A955" s="730"/>
      <c r="C955" s="4"/>
      <c r="D955" s="4"/>
      <c r="E955" s="4"/>
      <c r="G955" s="4"/>
      <c r="H955" s="4"/>
      <c r="I955" s="4"/>
      <c r="J955" s="4"/>
      <c r="K955" s="4"/>
      <c r="L955" s="3"/>
      <c r="M955" s="3"/>
      <c r="N955" s="4"/>
      <c r="O955" s="4"/>
      <c r="P955" s="4"/>
      <c r="Q955" s="4"/>
      <c r="R955" s="4"/>
      <c r="S955" s="4"/>
      <c r="T955" s="4"/>
      <c r="U955" s="4"/>
      <c r="V955" s="730"/>
      <c r="W955" s="4"/>
    </row>
    <row r="956" spans="1:23" x14ac:dyDescent="0.25">
      <c r="A956" s="730"/>
      <c r="C956" s="4"/>
      <c r="D956" s="4"/>
      <c r="E956" s="4"/>
      <c r="G956" s="4"/>
      <c r="H956" s="4"/>
      <c r="I956" s="4"/>
      <c r="J956" s="4"/>
      <c r="K956" s="4"/>
      <c r="L956" s="3"/>
      <c r="M956" s="3"/>
      <c r="N956" s="4"/>
      <c r="O956" s="4"/>
      <c r="P956" s="4"/>
      <c r="Q956" s="4"/>
      <c r="R956" s="4"/>
      <c r="S956" s="4"/>
      <c r="T956" s="4"/>
      <c r="U956" s="4"/>
      <c r="V956" s="730"/>
      <c r="W956" s="4"/>
    </row>
    <row r="957" spans="1:23" x14ac:dyDescent="0.25">
      <c r="A957" s="730"/>
      <c r="C957" s="4"/>
      <c r="D957" s="4"/>
      <c r="E957" s="4"/>
      <c r="G957" s="4"/>
      <c r="H957" s="4"/>
      <c r="I957" s="4"/>
      <c r="J957" s="4"/>
      <c r="K957" s="4"/>
      <c r="L957" s="3"/>
      <c r="M957" s="3"/>
      <c r="N957" s="4"/>
      <c r="O957" s="4"/>
      <c r="P957" s="4"/>
      <c r="Q957" s="4"/>
      <c r="R957" s="4"/>
      <c r="S957" s="4"/>
      <c r="T957" s="4"/>
      <c r="U957" s="4"/>
      <c r="V957" s="730"/>
      <c r="W957" s="4"/>
    </row>
    <row r="958" spans="1:23" x14ac:dyDescent="0.25">
      <c r="A958" s="730"/>
      <c r="C958" s="4"/>
      <c r="D958" s="4"/>
      <c r="E958" s="4"/>
      <c r="G958" s="4"/>
      <c r="H958" s="4"/>
      <c r="I958" s="4"/>
      <c r="J958" s="4"/>
      <c r="K958" s="4"/>
      <c r="L958" s="3"/>
      <c r="M958" s="3"/>
      <c r="N958" s="4"/>
      <c r="O958" s="4"/>
      <c r="P958" s="4"/>
      <c r="Q958" s="4"/>
      <c r="R958" s="4"/>
      <c r="S958" s="4"/>
      <c r="T958" s="4"/>
      <c r="U958" s="4"/>
      <c r="V958" s="730"/>
      <c r="W958" s="4"/>
    </row>
    <row r="959" spans="1:23" x14ac:dyDescent="0.25">
      <c r="A959" s="730"/>
      <c r="C959" s="4"/>
      <c r="D959" s="4"/>
      <c r="E959" s="4"/>
      <c r="G959" s="4"/>
      <c r="H959" s="4"/>
      <c r="I959" s="4"/>
      <c r="J959" s="4"/>
      <c r="K959" s="4"/>
      <c r="L959" s="3"/>
      <c r="M959" s="3"/>
      <c r="N959" s="4"/>
      <c r="O959" s="4"/>
      <c r="P959" s="4"/>
      <c r="Q959" s="4"/>
      <c r="R959" s="4"/>
      <c r="S959" s="4"/>
      <c r="T959" s="4"/>
      <c r="U959" s="4"/>
      <c r="V959" s="730"/>
      <c r="W959" s="4"/>
    </row>
    <row r="960" spans="1:23" x14ac:dyDescent="0.25">
      <c r="A960" s="730"/>
      <c r="C960" s="4"/>
      <c r="D960" s="4"/>
      <c r="E960" s="4"/>
      <c r="G960" s="4"/>
      <c r="H960" s="4"/>
      <c r="I960" s="4"/>
      <c r="J960" s="4"/>
      <c r="K960" s="4"/>
      <c r="L960" s="3"/>
      <c r="M960" s="3"/>
      <c r="N960" s="4"/>
      <c r="O960" s="4"/>
      <c r="P960" s="4"/>
      <c r="Q960" s="4"/>
      <c r="R960" s="4"/>
      <c r="S960" s="4"/>
      <c r="T960" s="4"/>
      <c r="U960" s="4"/>
      <c r="V960" s="730"/>
      <c r="W960" s="4"/>
    </row>
    <row r="961" spans="1:23" x14ac:dyDescent="0.25">
      <c r="A961" s="730"/>
      <c r="C961" s="4"/>
      <c r="D961" s="4"/>
      <c r="E961" s="4"/>
      <c r="G961" s="4"/>
      <c r="H961" s="4"/>
      <c r="I961" s="4"/>
      <c r="J961" s="4"/>
      <c r="K961" s="4"/>
      <c r="L961" s="3"/>
      <c r="M961" s="3"/>
      <c r="N961" s="4"/>
      <c r="O961" s="4"/>
      <c r="P961" s="4"/>
      <c r="Q961" s="4"/>
      <c r="R961" s="4"/>
      <c r="S961" s="4"/>
      <c r="T961" s="4"/>
      <c r="U961" s="4"/>
      <c r="V961" s="730"/>
      <c r="W961" s="4"/>
    </row>
    <row r="962" spans="1:23" x14ac:dyDescent="0.25">
      <c r="A962" s="730"/>
      <c r="C962" s="4"/>
      <c r="D962" s="4"/>
      <c r="E962" s="4"/>
      <c r="G962" s="4"/>
      <c r="H962" s="4"/>
      <c r="I962" s="4"/>
      <c r="J962" s="4"/>
      <c r="K962" s="4"/>
      <c r="L962" s="3"/>
      <c r="M962" s="3"/>
      <c r="N962" s="4"/>
      <c r="O962" s="4"/>
      <c r="P962" s="4"/>
      <c r="Q962" s="4"/>
      <c r="R962" s="4"/>
      <c r="S962" s="4"/>
      <c r="T962" s="4"/>
      <c r="U962" s="4"/>
      <c r="V962" s="730"/>
      <c r="W962" s="4"/>
    </row>
    <row r="963" spans="1:23" x14ac:dyDescent="0.25">
      <c r="A963" s="730"/>
      <c r="C963" s="4"/>
      <c r="D963" s="4"/>
      <c r="E963" s="4"/>
      <c r="G963" s="4"/>
      <c r="H963" s="4"/>
      <c r="I963" s="4"/>
      <c r="J963" s="4"/>
      <c r="K963" s="4"/>
      <c r="L963" s="3"/>
      <c r="M963" s="3"/>
      <c r="N963" s="4"/>
      <c r="O963" s="4"/>
      <c r="P963" s="4"/>
      <c r="Q963" s="4"/>
      <c r="R963" s="4"/>
      <c r="S963" s="4"/>
      <c r="T963" s="4"/>
      <c r="U963" s="4"/>
      <c r="V963" s="730"/>
      <c r="W963" s="4"/>
    </row>
    <row r="964" spans="1:23" x14ac:dyDescent="0.25">
      <c r="A964" s="730"/>
      <c r="C964" s="4"/>
      <c r="D964" s="4"/>
      <c r="E964" s="4"/>
      <c r="G964" s="4"/>
      <c r="H964" s="4"/>
      <c r="I964" s="4"/>
      <c r="J964" s="4"/>
      <c r="K964" s="4"/>
      <c r="L964" s="3"/>
      <c r="M964" s="3"/>
      <c r="N964" s="4"/>
      <c r="O964" s="4"/>
      <c r="P964" s="4"/>
      <c r="Q964" s="4"/>
      <c r="R964" s="4"/>
      <c r="S964" s="4"/>
      <c r="T964" s="4"/>
      <c r="U964" s="4"/>
      <c r="V964" s="730"/>
      <c r="W964" s="4"/>
    </row>
    <row r="965" spans="1:23" x14ac:dyDescent="0.25">
      <c r="A965" s="730"/>
      <c r="C965" s="4"/>
      <c r="D965" s="4"/>
      <c r="E965" s="4"/>
      <c r="G965" s="4"/>
      <c r="H965" s="4"/>
      <c r="I965" s="4"/>
      <c r="J965" s="4"/>
      <c r="K965" s="4"/>
      <c r="L965" s="3"/>
      <c r="M965" s="3"/>
      <c r="N965" s="4"/>
      <c r="O965" s="4"/>
      <c r="P965" s="4"/>
      <c r="Q965" s="4"/>
      <c r="R965" s="4"/>
      <c r="S965" s="4"/>
      <c r="T965" s="4"/>
      <c r="U965" s="4"/>
      <c r="V965" s="730"/>
      <c r="W965" s="4"/>
    </row>
    <row r="966" spans="1:23" x14ac:dyDescent="0.25">
      <c r="A966" s="730"/>
      <c r="C966" s="4"/>
      <c r="D966" s="4"/>
      <c r="E966" s="4"/>
      <c r="G966" s="4"/>
      <c r="H966" s="4"/>
      <c r="I966" s="4"/>
      <c r="J966" s="4"/>
      <c r="K966" s="4"/>
      <c r="L966" s="3"/>
      <c r="M966" s="3"/>
      <c r="N966" s="4"/>
      <c r="O966" s="4"/>
      <c r="P966" s="4"/>
      <c r="Q966" s="4"/>
      <c r="R966" s="4"/>
      <c r="S966" s="4"/>
      <c r="T966" s="4"/>
      <c r="U966" s="4"/>
      <c r="V966" s="730"/>
      <c r="W966" s="4"/>
    </row>
    <row r="967" spans="1:23" x14ac:dyDescent="0.25">
      <c r="A967" s="730"/>
      <c r="C967" s="4"/>
      <c r="D967" s="4"/>
      <c r="E967" s="4"/>
      <c r="G967" s="4"/>
      <c r="H967" s="4"/>
      <c r="I967" s="4"/>
      <c r="J967" s="4"/>
      <c r="K967" s="4"/>
      <c r="L967" s="3"/>
      <c r="M967" s="3"/>
      <c r="N967" s="4"/>
      <c r="O967" s="4"/>
      <c r="P967" s="4"/>
      <c r="Q967" s="4"/>
      <c r="R967" s="4"/>
      <c r="S967" s="4"/>
      <c r="T967" s="4"/>
      <c r="U967" s="4"/>
      <c r="V967" s="730"/>
      <c r="W967" s="4"/>
    </row>
    <row r="968" spans="1:23" x14ac:dyDescent="0.25">
      <c r="A968" s="730"/>
      <c r="C968" s="4"/>
      <c r="D968" s="4"/>
      <c r="E968" s="4"/>
      <c r="G968" s="4"/>
      <c r="H968" s="4"/>
      <c r="I968" s="4"/>
      <c r="J968" s="4"/>
      <c r="K968" s="4"/>
      <c r="L968" s="3"/>
      <c r="M968" s="3"/>
      <c r="N968" s="4"/>
      <c r="O968" s="4"/>
      <c r="P968" s="4"/>
      <c r="Q968" s="4"/>
      <c r="R968" s="4"/>
      <c r="S968" s="4"/>
      <c r="T968" s="4"/>
      <c r="U968" s="4"/>
      <c r="V968" s="730"/>
      <c r="W968" s="4"/>
    </row>
    <row r="969" spans="1:23" x14ac:dyDescent="0.25">
      <c r="A969" s="730"/>
      <c r="C969" s="4"/>
      <c r="D969" s="4"/>
      <c r="E969" s="4"/>
      <c r="G969" s="4"/>
      <c r="H969" s="4"/>
      <c r="I969" s="4"/>
      <c r="J969" s="4"/>
      <c r="K969" s="4"/>
      <c r="L969" s="3"/>
      <c r="M969" s="3"/>
      <c r="N969" s="4"/>
      <c r="O969" s="4"/>
      <c r="P969" s="4"/>
      <c r="Q969" s="4"/>
      <c r="R969" s="4"/>
      <c r="S969" s="4"/>
      <c r="T969" s="4"/>
      <c r="U969" s="4"/>
      <c r="V969" s="730"/>
      <c r="W969" s="4"/>
    </row>
    <row r="970" spans="1:23" x14ac:dyDescent="0.25">
      <c r="A970" s="730"/>
      <c r="C970" s="4"/>
      <c r="D970" s="4"/>
      <c r="E970" s="4"/>
      <c r="G970" s="4"/>
      <c r="H970" s="4"/>
      <c r="I970" s="4"/>
      <c r="J970" s="4"/>
      <c r="K970" s="4"/>
      <c r="L970" s="3"/>
      <c r="M970" s="3"/>
      <c r="N970" s="4"/>
      <c r="O970" s="4"/>
      <c r="P970" s="4"/>
      <c r="Q970" s="4"/>
      <c r="R970" s="4"/>
      <c r="S970" s="4"/>
      <c r="T970" s="4"/>
      <c r="U970" s="4"/>
      <c r="V970" s="730"/>
      <c r="W970" s="4"/>
    </row>
    <row r="971" spans="1:23" x14ac:dyDescent="0.25">
      <c r="A971" s="730"/>
      <c r="C971" s="4"/>
      <c r="D971" s="4"/>
      <c r="E971" s="4"/>
      <c r="G971" s="4"/>
      <c r="H971" s="4"/>
      <c r="I971" s="4"/>
      <c r="J971" s="4"/>
      <c r="K971" s="4"/>
      <c r="L971" s="3"/>
      <c r="M971" s="3"/>
      <c r="N971" s="4"/>
      <c r="O971" s="4"/>
      <c r="P971" s="4"/>
      <c r="Q971" s="4"/>
      <c r="R971" s="4"/>
      <c r="S971" s="4"/>
      <c r="T971" s="4"/>
      <c r="U971" s="4"/>
      <c r="V971" s="730"/>
      <c r="W971" s="4"/>
    </row>
    <row r="972" spans="1:23" x14ac:dyDescent="0.25">
      <c r="A972" s="730"/>
      <c r="C972" s="4"/>
      <c r="D972" s="4"/>
      <c r="E972" s="4"/>
      <c r="G972" s="4"/>
      <c r="H972" s="4"/>
      <c r="I972" s="4"/>
      <c r="J972" s="4"/>
      <c r="K972" s="4"/>
      <c r="L972" s="3"/>
      <c r="M972" s="3"/>
      <c r="N972" s="4"/>
      <c r="O972" s="4"/>
      <c r="P972" s="4"/>
      <c r="Q972" s="4"/>
      <c r="R972" s="4"/>
      <c r="S972" s="4"/>
      <c r="T972" s="4"/>
      <c r="U972" s="4"/>
      <c r="V972" s="730"/>
      <c r="W972" s="4"/>
    </row>
    <row r="973" spans="1:23" x14ac:dyDescent="0.25">
      <c r="A973" s="730"/>
      <c r="C973" s="4"/>
      <c r="D973" s="4"/>
      <c r="E973" s="4"/>
      <c r="G973" s="4"/>
      <c r="H973" s="4"/>
      <c r="I973" s="4"/>
      <c r="J973" s="4"/>
      <c r="K973" s="4"/>
      <c r="L973" s="3"/>
      <c r="M973" s="3"/>
      <c r="N973" s="4"/>
      <c r="O973" s="4"/>
      <c r="P973" s="4"/>
      <c r="Q973" s="4"/>
      <c r="R973" s="4"/>
      <c r="S973" s="4"/>
      <c r="T973" s="4"/>
      <c r="U973" s="4"/>
      <c r="V973" s="730"/>
      <c r="W973" s="4"/>
    </row>
    <row r="974" spans="1:23" x14ac:dyDescent="0.25">
      <c r="A974" s="730"/>
      <c r="C974" s="4"/>
      <c r="D974" s="4"/>
      <c r="E974" s="4"/>
      <c r="G974" s="4"/>
      <c r="H974" s="4"/>
      <c r="I974" s="4"/>
      <c r="J974" s="4"/>
      <c r="K974" s="4"/>
      <c r="L974" s="3"/>
      <c r="M974" s="3"/>
      <c r="N974" s="4"/>
      <c r="O974" s="4"/>
      <c r="P974" s="4"/>
      <c r="Q974" s="4"/>
      <c r="R974" s="4"/>
      <c r="S974" s="4"/>
      <c r="T974" s="4"/>
      <c r="U974" s="4"/>
      <c r="V974" s="730"/>
      <c r="W974" s="4"/>
    </row>
    <row r="975" spans="1:23" x14ac:dyDescent="0.25">
      <c r="A975" s="730"/>
      <c r="C975" s="4"/>
      <c r="D975" s="4"/>
      <c r="E975" s="4"/>
      <c r="G975" s="4"/>
      <c r="H975" s="4"/>
      <c r="I975" s="4"/>
      <c r="J975" s="4"/>
      <c r="K975" s="4"/>
      <c r="L975" s="3"/>
      <c r="M975" s="3"/>
      <c r="N975" s="4"/>
      <c r="O975" s="4"/>
      <c r="P975" s="4"/>
      <c r="Q975" s="4"/>
      <c r="R975" s="4"/>
      <c r="S975" s="4"/>
      <c r="T975" s="4"/>
      <c r="U975" s="4"/>
      <c r="V975" s="730"/>
      <c r="W975" s="4"/>
    </row>
    <row r="976" spans="1:23" x14ac:dyDescent="0.25">
      <c r="A976" s="730"/>
      <c r="C976" s="4"/>
      <c r="D976" s="4"/>
      <c r="E976" s="4"/>
      <c r="G976" s="4"/>
      <c r="H976" s="4"/>
      <c r="I976" s="4"/>
      <c r="J976" s="4"/>
      <c r="K976" s="4"/>
      <c r="L976" s="3"/>
      <c r="M976" s="3"/>
      <c r="N976" s="4"/>
      <c r="O976" s="4"/>
      <c r="P976" s="4"/>
      <c r="Q976" s="4"/>
      <c r="R976" s="4"/>
      <c r="S976" s="4"/>
      <c r="T976" s="4"/>
      <c r="U976" s="4"/>
      <c r="V976" s="730"/>
      <c r="W976" s="4"/>
    </row>
    <row r="977" spans="1:23" x14ac:dyDescent="0.25">
      <c r="A977" s="730"/>
      <c r="C977" s="4"/>
      <c r="D977" s="4"/>
      <c r="E977" s="4"/>
      <c r="G977" s="4"/>
      <c r="H977" s="4"/>
      <c r="I977" s="4"/>
      <c r="J977" s="4"/>
      <c r="K977" s="4"/>
      <c r="L977" s="3"/>
      <c r="M977" s="3"/>
      <c r="N977" s="4"/>
      <c r="O977" s="4"/>
      <c r="P977" s="4"/>
      <c r="Q977" s="4"/>
      <c r="R977" s="4"/>
      <c r="S977" s="4"/>
      <c r="T977" s="4"/>
      <c r="U977" s="4"/>
      <c r="V977" s="730"/>
      <c r="W977" s="4"/>
    </row>
    <row r="978" spans="1:23" x14ac:dyDescent="0.25">
      <c r="A978" s="730"/>
      <c r="C978" s="4"/>
      <c r="D978" s="4"/>
      <c r="E978" s="4"/>
      <c r="G978" s="4"/>
      <c r="H978" s="4"/>
      <c r="I978" s="4"/>
      <c r="J978" s="4"/>
      <c r="K978" s="4"/>
      <c r="L978" s="3"/>
      <c r="M978" s="3"/>
      <c r="N978" s="4"/>
      <c r="O978" s="4"/>
      <c r="P978" s="4"/>
      <c r="Q978" s="4"/>
      <c r="R978" s="4"/>
      <c r="S978" s="4"/>
      <c r="T978" s="4"/>
      <c r="U978" s="4"/>
      <c r="V978" s="730"/>
      <c r="W978" s="4"/>
    </row>
    <row r="979" spans="1:23" x14ac:dyDescent="0.25">
      <c r="A979" s="730"/>
      <c r="C979" s="4"/>
      <c r="D979" s="4"/>
      <c r="E979" s="4"/>
      <c r="G979" s="4"/>
      <c r="H979" s="4"/>
      <c r="I979" s="4"/>
      <c r="J979" s="4"/>
      <c r="K979" s="4"/>
      <c r="L979" s="3"/>
      <c r="M979" s="3"/>
      <c r="N979" s="4"/>
      <c r="O979" s="4"/>
      <c r="P979" s="4"/>
      <c r="Q979" s="4"/>
      <c r="R979" s="4"/>
      <c r="S979" s="4"/>
      <c r="T979" s="4"/>
      <c r="U979" s="4"/>
      <c r="V979" s="730"/>
      <c r="W979" s="4"/>
    </row>
    <row r="980" spans="1:23" x14ac:dyDescent="0.25">
      <c r="A980" s="730"/>
      <c r="C980" s="4"/>
      <c r="D980" s="4"/>
      <c r="E980" s="4"/>
      <c r="G980" s="4"/>
      <c r="H980" s="4"/>
      <c r="I980" s="4"/>
      <c r="J980" s="4"/>
      <c r="K980" s="4"/>
      <c r="L980" s="3"/>
      <c r="M980" s="3"/>
      <c r="N980" s="4"/>
      <c r="O980" s="4"/>
      <c r="P980" s="4"/>
      <c r="Q980" s="4"/>
      <c r="R980" s="4"/>
      <c r="S980" s="4"/>
      <c r="T980" s="4"/>
      <c r="U980" s="4"/>
      <c r="V980" s="730"/>
      <c r="W980" s="4"/>
    </row>
    <row r="981" spans="1:23" x14ac:dyDescent="0.25">
      <c r="A981" s="730"/>
      <c r="C981" s="4"/>
      <c r="D981" s="4"/>
      <c r="E981" s="4"/>
      <c r="G981" s="4"/>
      <c r="H981" s="4"/>
      <c r="I981" s="4"/>
      <c r="J981" s="4"/>
      <c r="K981" s="4"/>
      <c r="L981" s="3"/>
      <c r="M981" s="3"/>
      <c r="N981" s="4"/>
      <c r="O981" s="4"/>
      <c r="P981" s="4"/>
      <c r="Q981" s="4"/>
      <c r="R981" s="4"/>
      <c r="S981" s="4"/>
      <c r="T981" s="4"/>
      <c r="U981" s="4"/>
      <c r="V981" s="730"/>
      <c r="W981" s="4"/>
    </row>
    <row r="982" spans="1:23" x14ac:dyDescent="0.25">
      <c r="A982" s="730"/>
      <c r="C982" s="4"/>
      <c r="D982" s="4"/>
      <c r="E982" s="4"/>
      <c r="G982" s="4"/>
      <c r="H982" s="4"/>
      <c r="I982" s="4"/>
      <c r="J982" s="4"/>
      <c r="K982" s="4"/>
      <c r="L982" s="3"/>
      <c r="M982" s="3"/>
      <c r="N982" s="4"/>
      <c r="O982" s="4"/>
      <c r="P982" s="4"/>
      <c r="Q982" s="4"/>
      <c r="R982" s="4"/>
      <c r="S982" s="4"/>
      <c r="T982" s="4"/>
      <c r="U982" s="4"/>
      <c r="V982" s="730"/>
      <c r="W982" s="4"/>
    </row>
    <row r="983" spans="1:23" x14ac:dyDescent="0.25">
      <c r="A983" s="730"/>
      <c r="C983" s="4"/>
      <c r="D983" s="4"/>
      <c r="E983" s="4"/>
      <c r="G983" s="4"/>
      <c r="H983" s="4"/>
      <c r="I983" s="4"/>
      <c r="J983" s="4"/>
      <c r="K983" s="4"/>
      <c r="L983" s="3"/>
      <c r="M983" s="3"/>
      <c r="N983" s="4"/>
      <c r="O983" s="4"/>
      <c r="P983" s="4"/>
      <c r="Q983" s="4"/>
      <c r="R983" s="4"/>
      <c r="S983" s="4"/>
      <c r="T983" s="4"/>
      <c r="U983" s="4"/>
      <c r="V983" s="730"/>
      <c r="W983" s="4"/>
    </row>
    <row r="984" spans="1:23" x14ac:dyDescent="0.25">
      <c r="A984" s="730"/>
      <c r="C984" s="4"/>
      <c r="D984" s="4"/>
      <c r="E984" s="4"/>
      <c r="G984" s="4"/>
      <c r="H984" s="4"/>
      <c r="I984" s="4"/>
      <c r="J984" s="4"/>
      <c r="K984" s="4"/>
      <c r="L984" s="3"/>
      <c r="M984" s="3"/>
      <c r="N984" s="4"/>
      <c r="O984" s="4"/>
      <c r="P984" s="4"/>
      <c r="Q984" s="4"/>
      <c r="R984" s="4"/>
      <c r="S984" s="4"/>
      <c r="T984" s="4"/>
      <c r="U984" s="4"/>
      <c r="V984" s="730"/>
      <c r="W984" s="4"/>
    </row>
    <row r="985" spans="1:23" x14ac:dyDescent="0.25">
      <c r="A985" s="730"/>
      <c r="C985" s="4"/>
      <c r="D985" s="4"/>
      <c r="E985" s="4"/>
      <c r="G985" s="4"/>
      <c r="H985" s="4"/>
      <c r="I985" s="4"/>
      <c r="J985" s="4"/>
      <c r="K985" s="4"/>
      <c r="L985" s="3"/>
      <c r="M985" s="3"/>
      <c r="N985" s="4"/>
      <c r="O985" s="4"/>
      <c r="P985" s="4"/>
      <c r="Q985" s="4"/>
      <c r="R985" s="4"/>
      <c r="S985" s="4"/>
      <c r="T985" s="4"/>
      <c r="U985" s="4"/>
      <c r="V985" s="730"/>
      <c r="W985" s="4"/>
    </row>
    <row r="986" spans="1:23" x14ac:dyDescent="0.25">
      <c r="A986" s="730"/>
      <c r="C986" s="4"/>
      <c r="D986" s="4"/>
      <c r="E986" s="4"/>
      <c r="G986" s="4"/>
      <c r="H986" s="4"/>
      <c r="I986" s="4"/>
      <c r="J986" s="4"/>
      <c r="K986" s="4"/>
      <c r="L986" s="3"/>
      <c r="M986" s="3"/>
      <c r="N986" s="4"/>
      <c r="O986" s="4"/>
      <c r="P986" s="4"/>
      <c r="Q986" s="4"/>
      <c r="R986" s="4"/>
      <c r="S986" s="4"/>
      <c r="T986" s="4"/>
      <c r="U986" s="4"/>
      <c r="V986" s="730"/>
      <c r="W986" s="4"/>
    </row>
    <row r="987" spans="1:23" x14ac:dyDescent="0.25">
      <c r="A987" s="730"/>
      <c r="C987" s="4"/>
      <c r="D987" s="4"/>
      <c r="E987" s="4"/>
      <c r="G987" s="4"/>
      <c r="H987" s="4"/>
      <c r="I987" s="4"/>
      <c r="J987" s="4"/>
      <c r="K987" s="4"/>
      <c r="L987" s="3"/>
      <c r="M987" s="3"/>
      <c r="N987" s="4"/>
      <c r="O987" s="4"/>
      <c r="P987" s="4"/>
      <c r="Q987" s="4"/>
      <c r="R987" s="4"/>
      <c r="S987" s="4"/>
      <c r="T987" s="4"/>
      <c r="U987" s="4"/>
      <c r="V987" s="730"/>
      <c r="W987" s="4"/>
    </row>
    <row r="988" spans="1:23" x14ac:dyDescent="0.25">
      <c r="A988" s="730"/>
      <c r="C988" s="4"/>
      <c r="D988" s="4"/>
      <c r="E988" s="4"/>
      <c r="G988" s="4"/>
      <c r="H988" s="4"/>
      <c r="I988" s="4"/>
      <c r="J988" s="4"/>
      <c r="K988" s="4"/>
      <c r="L988" s="3"/>
      <c r="M988" s="3"/>
      <c r="N988" s="4"/>
      <c r="O988" s="4"/>
      <c r="P988" s="4"/>
      <c r="Q988" s="4"/>
      <c r="R988" s="4"/>
      <c r="S988" s="4"/>
      <c r="T988" s="4"/>
      <c r="U988" s="4"/>
      <c r="V988" s="730"/>
      <c r="W988" s="4"/>
    </row>
    <row r="989" spans="1:23" x14ac:dyDescent="0.25">
      <c r="A989" s="730"/>
      <c r="C989" s="4"/>
      <c r="D989" s="4"/>
      <c r="E989" s="4"/>
      <c r="G989" s="4"/>
      <c r="H989" s="4"/>
      <c r="I989" s="4"/>
      <c r="J989" s="4"/>
      <c r="K989" s="4"/>
      <c r="L989" s="3"/>
      <c r="M989" s="3"/>
      <c r="N989" s="4"/>
      <c r="O989" s="4"/>
      <c r="P989" s="4"/>
      <c r="Q989" s="4"/>
      <c r="R989" s="4"/>
      <c r="S989" s="4"/>
      <c r="T989" s="4"/>
      <c r="U989" s="4"/>
      <c r="V989" s="730"/>
      <c r="W989" s="4"/>
    </row>
    <row r="990" spans="1:23" x14ac:dyDescent="0.25">
      <c r="A990" s="730"/>
      <c r="C990" s="4"/>
      <c r="D990" s="4"/>
      <c r="E990" s="4"/>
      <c r="G990" s="4"/>
      <c r="H990" s="4"/>
      <c r="I990" s="4"/>
      <c r="J990" s="4"/>
      <c r="K990" s="4"/>
      <c r="L990" s="3"/>
      <c r="M990" s="3"/>
      <c r="N990" s="4"/>
      <c r="O990" s="4"/>
      <c r="P990" s="4"/>
      <c r="Q990" s="4"/>
      <c r="R990" s="4"/>
      <c r="S990" s="4"/>
      <c r="T990" s="4"/>
      <c r="U990" s="4"/>
      <c r="V990" s="730"/>
      <c r="W990" s="4"/>
    </row>
    <row r="991" spans="1:23" x14ac:dyDescent="0.25">
      <c r="A991" s="730"/>
      <c r="C991" s="4"/>
      <c r="D991" s="4"/>
      <c r="E991" s="4"/>
      <c r="G991" s="4"/>
      <c r="H991" s="4"/>
      <c r="I991" s="4"/>
      <c r="J991" s="4"/>
      <c r="K991" s="4"/>
      <c r="L991" s="3"/>
      <c r="M991" s="3"/>
      <c r="N991" s="4"/>
      <c r="O991" s="4"/>
      <c r="P991" s="4"/>
      <c r="Q991" s="4"/>
      <c r="R991" s="4"/>
      <c r="S991" s="4"/>
      <c r="T991" s="4"/>
      <c r="U991" s="4"/>
      <c r="V991" s="730"/>
      <c r="W991" s="4"/>
    </row>
    <row r="992" spans="1:23" x14ac:dyDescent="0.25">
      <c r="A992" s="730"/>
      <c r="C992" s="4"/>
      <c r="D992" s="4"/>
      <c r="E992" s="4"/>
      <c r="G992" s="4"/>
      <c r="H992" s="4"/>
      <c r="I992" s="4"/>
      <c r="J992" s="4"/>
      <c r="K992" s="4"/>
      <c r="L992" s="3"/>
      <c r="M992" s="3"/>
      <c r="N992" s="4"/>
      <c r="O992" s="4"/>
      <c r="P992" s="4"/>
      <c r="Q992" s="4"/>
      <c r="R992" s="4"/>
      <c r="S992" s="4"/>
      <c r="T992" s="4"/>
      <c r="U992" s="4"/>
      <c r="V992" s="730"/>
      <c r="W992" s="4"/>
    </row>
    <row r="993" spans="1:23" x14ac:dyDescent="0.25">
      <c r="A993" s="730"/>
      <c r="C993" s="4"/>
      <c r="D993" s="4"/>
      <c r="E993" s="4"/>
      <c r="G993" s="4"/>
      <c r="H993" s="4"/>
      <c r="I993" s="4"/>
      <c r="J993" s="4"/>
      <c r="K993" s="4"/>
      <c r="L993" s="3"/>
      <c r="M993" s="3"/>
      <c r="N993" s="4"/>
      <c r="O993" s="4"/>
      <c r="P993" s="4"/>
      <c r="Q993" s="4"/>
      <c r="R993" s="4"/>
      <c r="S993" s="4"/>
      <c r="T993" s="4"/>
      <c r="U993" s="4"/>
      <c r="V993" s="730"/>
      <c r="W993" s="4"/>
    </row>
    <row r="994" spans="1:23" x14ac:dyDescent="0.25">
      <c r="A994" s="730"/>
      <c r="C994" s="4"/>
      <c r="D994" s="4"/>
      <c r="E994" s="4"/>
      <c r="G994" s="4"/>
      <c r="H994" s="4"/>
      <c r="I994" s="4"/>
      <c r="J994" s="4"/>
      <c r="K994" s="4"/>
      <c r="L994" s="3"/>
      <c r="M994" s="3"/>
      <c r="N994" s="4"/>
      <c r="O994" s="4"/>
      <c r="P994" s="4"/>
      <c r="Q994" s="4"/>
      <c r="R994" s="4"/>
      <c r="S994" s="4"/>
      <c r="T994" s="4"/>
      <c r="U994" s="4"/>
      <c r="V994" s="730"/>
      <c r="W994" s="4"/>
    </row>
    <row r="995" spans="1:23" x14ac:dyDescent="0.25">
      <c r="A995" s="730"/>
      <c r="C995" s="4"/>
      <c r="D995" s="4"/>
      <c r="E995" s="4"/>
      <c r="G995" s="4"/>
      <c r="H995" s="4"/>
      <c r="I995" s="4"/>
      <c r="J995" s="4"/>
      <c r="K995" s="4"/>
      <c r="L995" s="3"/>
      <c r="M995" s="3"/>
      <c r="N995" s="4"/>
      <c r="O995" s="4"/>
      <c r="P995" s="4"/>
      <c r="Q995" s="4"/>
      <c r="R995" s="4"/>
      <c r="S995" s="4"/>
      <c r="T995" s="4"/>
      <c r="U995" s="4"/>
      <c r="V995" s="730"/>
      <c r="W995" s="4"/>
    </row>
    <row r="996" spans="1:23" x14ac:dyDescent="0.25">
      <c r="A996" s="730"/>
      <c r="C996" s="4"/>
      <c r="D996" s="4"/>
      <c r="E996" s="4"/>
      <c r="G996" s="4"/>
      <c r="H996" s="4"/>
      <c r="I996" s="4"/>
      <c r="J996" s="4"/>
      <c r="K996" s="4"/>
      <c r="L996" s="3"/>
      <c r="M996" s="3"/>
      <c r="N996" s="4"/>
      <c r="O996" s="4"/>
      <c r="P996" s="4"/>
      <c r="Q996" s="4"/>
      <c r="R996" s="4"/>
      <c r="S996" s="4"/>
      <c r="T996" s="4"/>
      <c r="U996" s="4"/>
      <c r="V996" s="730"/>
      <c r="W996" s="4"/>
    </row>
    <row r="997" spans="1:23" x14ac:dyDescent="0.25">
      <c r="A997" s="730"/>
      <c r="C997" s="4"/>
      <c r="D997" s="4"/>
      <c r="E997" s="4"/>
      <c r="G997" s="4"/>
      <c r="H997" s="4"/>
      <c r="I997" s="4"/>
      <c r="J997" s="4"/>
      <c r="K997" s="4"/>
      <c r="L997" s="3"/>
      <c r="M997" s="3"/>
      <c r="N997" s="4"/>
      <c r="O997" s="4"/>
      <c r="P997" s="4"/>
      <c r="Q997" s="4"/>
      <c r="R997" s="4"/>
      <c r="S997" s="4"/>
      <c r="T997" s="4"/>
      <c r="U997" s="4"/>
      <c r="V997" s="730"/>
      <c r="W997" s="4"/>
    </row>
    <row r="998" spans="1:23" x14ac:dyDescent="0.25">
      <c r="A998" s="730"/>
      <c r="C998" s="4"/>
      <c r="D998" s="4"/>
      <c r="E998" s="4"/>
      <c r="G998" s="4"/>
      <c r="H998" s="4"/>
      <c r="I998" s="4"/>
      <c r="J998" s="4"/>
      <c r="K998" s="4"/>
      <c r="L998" s="3"/>
      <c r="M998" s="3"/>
      <c r="N998" s="4"/>
      <c r="O998" s="4"/>
      <c r="P998" s="4"/>
      <c r="Q998" s="4"/>
      <c r="R998" s="4"/>
      <c r="S998" s="4"/>
      <c r="T998" s="4"/>
      <c r="U998" s="4"/>
      <c r="V998" s="730"/>
      <c r="W998" s="4"/>
    </row>
    <row r="999" spans="1:23" x14ac:dyDescent="0.25">
      <c r="A999" s="730"/>
      <c r="C999" s="4"/>
      <c r="D999" s="4"/>
      <c r="E999" s="4"/>
      <c r="G999" s="4"/>
      <c r="H999" s="4"/>
      <c r="I999" s="4"/>
      <c r="J999" s="4"/>
      <c r="K999" s="4"/>
      <c r="L999" s="3"/>
      <c r="M999" s="3"/>
      <c r="N999" s="4"/>
      <c r="O999" s="4"/>
      <c r="P999" s="4"/>
      <c r="Q999" s="4"/>
      <c r="R999" s="4"/>
      <c r="S999" s="4"/>
      <c r="T999" s="4"/>
      <c r="U999" s="4"/>
      <c r="V999" s="730"/>
      <c r="W999" s="4"/>
    </row>
    <row r="1000" spans="1:23" x14ac:dyDescent="0.25">
      <c r="A1000" s="730"/>
      <c r="C1000" s="4"/>
      <c r="D1000" s="4"/>
      <c r="E1000" s="4"/>
      <c r="G1000" s="4"/>
      <c r="H1000" s="4"/>
      <c r="I1000" s="4"/>
      <c r="J1000" s="4"/>
      <c r="K1000" s="4"/>
      <c r="L1000" s="3"/>
      <c r="M1000" s="3"/>
      <c r="N1000" s="4"/>
      <c r="O1000" s="4"/>
      <c r="P1000" s="4"/>
      <c r="Q1000" s="4"/>
      <c r="R1000" s="4"/>
      <c r="S1000" s="4"/>
      <c r="T1000" s="4"/>
      <c r="U1000" s="4"/>
      <c r="V1000" s="730"/>
      <c r="W1000" s="4"/>
    </row>
    <row r="1001" spans="1:23" x14ac:dyDescent="0.25">
      <c r="A1001" s="730"/>
      <c r="C1001" s="4"/>
      <c r="D1001" s="4"/>
      <c r="E1001" s="4"/>
      <c r="G1001" s="4"/>
      <c r="H1001" s="4"/>
      <c r="I1001" s="4"/>
      <c r="J1001" s="4"/>
      <c r="K1001" s="4"/>
      <c r="L1001" s="3"/>
      <c r="M1001" s="3"/>
      <c r="N1001" s="4"/>
      <c r="O1001" s="4"/>
      <c r="P1001" s="4"/>
      <c r="Q1001" s="4"/>
      <c r="R1001" s="4"/>
      <c r="S1001" s="4"/>
      <c r="T1001" s="4"/>
      <c r="U1001" s="4"/>
      <c r="V1001" s="730"/>
      <c r="W1001" s="4"/>
    </row>
    <row r="1002" spans="1:23" x14ac:dyDescent="0.25">
      <c r="A1002" s="730"/>
      <c r="C1002" s="4"/>
      <c r="D1002" s="4"/>
      <c r="E1002" s="4"/>
      <c r="G1002" s="4"/>
      <c r="H1002" s="4"/>
      <c r="I1002" s="4"/>
      <c r="J1002" s="4"/>
      <c r="K1002" s="4"/>
      <c r="L1002" s="3"/>
      <c r="M1002" s="3"/>
      <c r="N1002" s="4"/>
      <c r="O1002" s="4"/>
      <c r="P1002" s="4"/>
      <c r="Q1002" s="4"/>
      <c r="R1002" s="4"/>
      <c r="S1002" s="4"/>
      <c r="T1002" s="4"/>
      <c r="U1002" s="4"/>
      <c r="V1002" s="730"/>
      <c r="W1002" s="4"/>
    </row>
    <row r="1003" spans="1:23" x14ac:dyDescent="0.25">
      <c r="A1003" s="730"/>
      <c r="C1003" s="4"/>
      <c r="D1003" s="4"/>
      <c r="E1003" s="4"/>
      <c r="G1003" s="4"/>
      <c r="H1003" s="4"/>
      <c r="I1003" s="4"/>
      <c r="J1003" s="4"/>
      <c r="K1003" s="4"/>
      <c r="L1003" s="3"/>
      <c r="M1003" s="3"/>
      <c r="N1003" s="4"/>
      <c r="O1003" s="4"/>
      <c r="P1003" s="4"/>
      <c r="Q1003" s="4"/>
      <c r="R1003" s="4"/>
      <c r="S1003" s="4"/>
      <c r="T1003" s="4"/>
      <c r="U1003" s="4"/>
      <c r="V1003" s="730"/>
      <c r="W1003" s="4"/>
    </row>
    <row r="1004" spans="1:23" x14ac:dyDescent="0.25">
      <c r="A1004" s="730"/>
      <c r="C1004" s="4"/>
      <c r="D1004" s="4"/>
      <c r="E1004" s="4"/>
      <c r="G1004" s="4"/>
      <c r="H1004" s="4"/>
      <c r="I1004" s="4"/>
      <c r="J1004" s="4"/>
      <c r="K1004" s="4"/>
      <c r="L1004" s="3"/>
      <c r="M1004" s="3"/>
      <c r="N1004" s="4"/>
      <c r="O1004" s="4"/>
      <c r="P1004" s="4"/>
      <c r="Q1004" s="4"/>
      <c r="R1004" s="4"/>
      <c r="S1004" s="4"/>
      <c r="T1004" s="4"/>
      <c r="U1004" s="4"/>
      <c r="V1004" s="730"/>
      <c r="W1004" s="4"/>
    </row>
    <row r="1005" spans="1:23" x14ac:dyDescent="0.25">
      <c r="A1005" s="730"/>
      <c r="C1005" s="4"/>
      <c r="D1005" s="4"/>
      <c r="E1005" s="4"/>
      <c r="G1005" s="4"/>
      <c r="H1005" s="4"/>
      <c r="I1005" s="4"/>
      <c r="J1005" s="4"/>
      <c r="K1005" s="4"/>
      <c r="L1005" s="3"/>
      <c r="M1005" s="3"/>
      <c r="N1005" s="4"/>
      <c r="O1005" s="4"/>
      <c r="P1005" s="4"/>
      <c r="Q1005" s="4"/>
      <c r="R1005" s="4"/>
      <c r="S1005" s="4"/>
      <c r="T1005" s="4"/>
      <c r="U1005" s="4"/>
      <c r="V1005" s="730"/>
      <c r="W1005" s="4"/>
    </row>
    <row r="1006" spans="1:23" x14ac:dyDescent="0.25">
      <c r="A1006" s="730"/>
      <c r="C1006" s="4"/>
      <c r="D1006" s="4"/>
      <c r="E1006" s="4"/>
      <c r="G1006" s="4"/>
      <c r="H1006" s="4"/>
      <c r="I1006" s="4"/>
      <c r="J1006" s="4"/>
      <c r="K1006" s="4"/>
      <c r="L1006" s="3"/>
      <c r="M1006" s="3"/>
      <c r="N1006" s="4"/>
      <c r="O1006" s="4"/>
      <c r="P1006" s="4"/>
      <c r="Q1006" s="4"/>
      <c r="R1006" s="4"/>
      <c r="S1006" s="4"/>
      <c r="T1006" s="4"/>
      <c r="U1006" s="4"/>
      <c r="V1006" s="730"/>
      <c r="W1006" s="4"/>
    </row>
    <row r="1007" spans="1:23" x14ac:dyDescent="0.25">
      <c r="A1007" s="730"/>
      <c r="C1007" s="4"/>
      <c r="D1007" s="4"/>
      <c r="E1007" s="4"/>
      <c r="G1007" s="4"/>
      <c r="H1007" s="4"/>
      <c r="I1007" s="4"/>
      <c r="J1007" s="4"/>
      <c r="K1007" s="4"/>
      <c r="L1007" s="3"/>
      <c r="M1007" s="3"/>
      <c r="N1007" s="4"/>
      <c r="O1007" s="4"/>
      <c r="P1007" s="4"/>
      <c r="Q1007" s="4"/>
      <c r="R1007" s="4"/>
      <c r="S1007" s="4"/>
      <c r="T1007" s="4"/>
      <c r="U1007" s="4"/>
      <c r="V1007" s="730"/>
      <c r="W1007" s="4"/>
    </row>
    <row r="1008" spans="1:23" x14ac:dyDescent="0.25">
      <c r="A1008" s="730"/>
      <c r="C1008" s="4"/>
      <c r="D1008" s="4"/>
      <c r="E1008" s="4"/>
      <c r="G1008" s="4"/>
      <c r="H1008" s="4"/>
      <c r="I1008" s="4"/>
      <c r="J1008" s="4"/>
      <c r="K1008" s="4"/>
      <c r="L1008" s="3"/>
      <c r="M1008" s="3"/>
      <c r="N1008" s="4"/>
      <c r="O1008" s="4"/>
      <c r="P1008" s="4"/>
      <c r="Q1008" s="4"/>
      <c r="R1008" s="4"/>
      <c r="S1008" s="4"/>
      <c r="T1008" s="4"/>
      <c r="U1008" s="4"/>
      <c r="V1008" s="730"/>
      <c r="W1008" s="4"/>
    </row>
    <row r="1009" spans="1:23" x14ac:dyDescent="0.25">
      <c r="A1009" s="730"/>
      <c r="C1009" s="4"/>
      <c r="D1009" s="4"/>
      <c r="E1009" s="4"/>
      <c r="G1009" s="4"/>
      <c r="H1009" s="4"/>
      <c r="I1009" s="4"/>
      <c r="J1009" s="4"/>
      <c r="K1009" s="4"/>
      <c r="L1009" s="3"/>
      <c r="M1009" s="3"/>
      <c r="N1009" s="4"/>
      <c r="O1009" s="4"/>
      <c r="P1009" s="4"/>
      <c r="Q1009" s="4"/>
      <c r="R1009" s="4"/>
      <c r="S1009" s="4"/>
      <c r="T1009" s="4"/>
      <c r="U1009" s="4"/>
      <c r="V1009" s="730"/>
      <c r="W1009" s="4"/>
    </row>
    <row r="1010" spans="1:23" x14ac:dyDescent="0.25">
      <c r="A1010" s="730"/>
      <c r="C1010" s="4"/>
      <c r="D1010" s="4"/>
      <c r="E1010" s="4"/>
      <c r="G1010" s="4"/>
      <c r="H1010" s="4"/>
      <c r="I1010" s="4"/>
      <c r="J1010" s="4"/>
      <c r="K1010" s="4"/>
      <c r="L1010" s="3"/>
      <c r="M1010" s="3"/>
      <c r="N1010" s="4"/>
      <c r="O1010" s="4"/>
      <c r="P1010" s="4"/>
      <c r="Q1010" s="4"/>
      <c r="R1010" s="4"/>
      <c r="S1010" s="4"/>
      <c r="T1010" s="4"/>
      <c r="U1010" s="4"/>
      <c r="V1010" s="730"/>
      <c r="W1010" s="4"/>
    </row>
    <row r="1011" spans="1:23" x14ac:dyDescent="0.25">
      <c r="A1011" s="730"/>
      <c r="C1011" s="4"/>
      <c r="D1011" s="4"/>
      <c r="E1011" s="4"/>
      <c r="G1011" s="4"/>
      <c r="H1011" s="4"/>
      <c r="I1011" s="4"/>
      <c r="J1011" s="4"/>
      <c r="K1011" s="4"/>
      <c r="L1011" s="3"/>
      <c r="M1011" s="3"/>
      <c r="N1011" s="4"/>
      <c r="O1011" s="4"/>
      <c r="P1011" s="4"/>
      <c r="Q1011" s="4"/>
      <c r="R1011" s="4"/>
      <c r="S1011" s="4"/>
      <c r="T1011" s="4"/>
      <c r="U1011" s="4"/>
      <c r="V1011" s="730"/>
      <c r="W1011" s="4"/>
    </row>
    <row r="1012" spans="1:23" x14ac:dyDescent="0.25">
      <c r="A1012" s="730"/>
      <c r="C1012" s="4"/>
      <c r="D1012" s="4"/>
      <c r="E1012" s="4"/>
      <c r="G1012" s="4"/>
      <c r="H1012" s="4"/>
      <c r="I1012" s="4"/>
      <c r="J1012" s="4"/>
      <c r="K1012" s="4"/>
      <c r="L1012" s="3"/>
      <c r="M1012" s="3"/>
      <c r="N1012" s="4"/>
      <c r="O1012" s="4"/>
      <c r="P1012" s="4"/>
      <c r="Q1012" s="4"/>
      <c r="R1012" s="4"/>
      <c r="S1012" s="4"/>
      <c r="T1012" s="4"/>
      <c r="U1012" s="4"/>
      <c r="V1012" s="730"/>
      <c r="W1012" s="4"/>
    </row>
    <row r="1013" spans="1:23" x14ac:dyDescent="0.25">
      <c r="A1013" s="730"/>
      <c r="C1013" s="4"/>
      <c r="D1013" s="4"/>
      <c r="E1013" s="4"/>
      <c r="G1013" s="4"/>
      <c r="H1013" s="4"/>
      <c r="I1013" s="4"/>
      <c r="J1013" s="4"/>
      <c r="K1013" s="4"/>
      <c r="L1013" s="3"/>
      <c r="M1013" s="3"/>
      <c r="N1013" s="4"/>
      <c r="O1013" s="4"/>
      <c r="P1013" s="4"/>
      <c r="Q1013" s="4"/>
      <c r="R1013" s="4"/>
      <c r="S1013" s="4"/>
      <c r="T1013" s="4"/>
      <c r="U1013" s="4"/>
      <c r="V1013" s="730"/>
      <c r="W1013" s="4"/>
    </row>
    <row r="1014" spans="1:23" x14ac:dyDescent="0.25">
      <c r="A1014" s="730"/>
      <c r="C1014" s="4"/>
      <c r="D1014" s="4"/>
      <c r="E1014" s="4"/>
      <c r="G1014" s="4"/>
      <c r="H1014" s="4"/>
      <c r="I1014" s="4"/>
      <c r="J1014" s="4"/>
      <c r="K1014" s="4"/>
      <c r="L1014" s="3"/>
      <c r="M1014" s="3"/>
      <c r="N1014" s="4"/>
      <c r="O1014" s="4"/>
      <c r="P1014" s="4"/>
      <c r="Q1014" s="4"/>
      <c r="R1014" s="4"/>
      <c r="S1014" s="4"/>
      <c r="T1014" s="4"/>
      <c r="U1014" s="4"/>
      <c r="V1014" s="730"/>
      <c r="W1014" s="4"/>
    </row>
    <row r="1015" spans="1:23" x14ac:dyDescent="0.25">
      <c r="A1015" s="730"/>
      <c r="C1015" s="4"/>
      <c r="D1015" s="4"/>
      <c r="E1015" s="4"/>
      <c r="G1015" s="4"/>
      <c r="H1015" s="4"/>
      <c r="I1015" s="4"/>
      <c r="J1015" s="4"/>
      <c r="K1015" s="4"/>
      <c r="L1015" s="3"/>
      <c r="M1015" s="3"/>
      <c r="N1015" s="4"/>
      <c r="O1015" s="4"/>
      <c r="P1015" s="4"/>
      <c r="Q1015" s="4"/>
      <c r="R1015" s="4"/>
      <c r="S1015" s="4"/>
      <c r="T1015" s="4"/>
      <c r="U1015" s="4"/>
      <c r="V1015" s="730"/>
      <c r="W1015" s="4"/>
    </row>
    <row r="1016" spans="1:23" x14ac:dyDescent="0.25">
      <c r="A1016" s="730"/>
      <c r="C1016" s="4"/>
      <c r="D1016" s="4"/>
      <c r="E1016" s="4"/>
      <c r="G1016" s="4"/>
      <c r="H1016" s="4"/>
      <c r="I1016" s="4"/>
      <c r="J1016" s="4"/>
      <c r="K1016" s="4"/>
      <c r="L1016" s="3"/>
      <c r="M1016" s="3"/>
      <c r="N1016" s="4"/>
      <c r="O1016" s="4"/>
      <c r="P1016" s="4"/>
      <c r="Q1016" s="4"/>
      <c r="R1016" s="4"/>
      <c r="S1016" s="4"/>
      <c r="T1016" s="4"/>
      <c r="U1016" s="4"/>
      <c r="V1016" s="730"/>
      <c r="W1016" s="4"/>
    </row>
    <row r="1017" spans="1:23" x14ac:dyDescent="0.25">
      <c r="A1017" s="730"/>
      <c r="C1017" s="4"/>
      <c r="D1017" s="4"/>
      <c r="E1017" s="4"/>
      <c r="G1017" s="4"/>
      <c r="H1017" s="4"/>
      <c r="I1017" s="4"/>
      <c r="J1017" s="4"/>
      <c r="K1017" s="4"/>
      <c r="L1017" s="3"/>
      <c r="M1017" s="3"/>
      <c r="N1017" s="4"/>
      <c r="O1017" s="4"/>
      <c r="P1017" s="4"/>
      <c r="Q1017" s="4"/>
      <c r="R1017" s="4"/>
      <c r="S1017" s="4"/>
      <c r="T1017" s="4"/>
      <c r="U1017" s="4"/>
      <c r="V1017" s="730"/>
      <c r="W1017" s="4"/>
    </row>
    <row r="1018" spans="1:23" x14ac:dyDescent="0.25">
      <c r="A1018" s="730"/>
      <c r="C1018" s="4"/>
      <c r="D1018" s="4"/>
      <c r="E1018" s="4"/>
      <c r="G1018" s="4"/>
      <c r="H1018" s="4"/>
      <c r="I1018" s="4"/>
      <c r="J1018" s="4"/>
      <c r="K1018" s="4"/>
      <c r="L1018" s="3"/>
      <c r="M1018" s="3"/>
      <c r="N1018" s="4"/>
      <c r="O1018" s="4"/>
      <c r="P1018" s="4"/>
      <c r="Q1018" s="4"/>
      <c r="R1018" s="4"/>
      <c r="S1018" s="4"/>
      <c r="T1018" s="4"/>
      <c r="U1018" s="4"/>
      <c r="V1018" s="730"/>
      <c r="W1018" s="4"/>
    </row>
    <row r="1019" spans="1:23" x14ac:dyDescent="0.25">
      <c r="A1019" s="730"/>
      <c r="C1019" s="4"/>
      <c r="D1019" s="4"/>
      <c r="E1019" s="4"/>
      <c r="G1019" s="4"/>
      <c r="H1019" s="4"/>
      <c r="I1019" s="4"/>
      <c r="J1019" s="4"/>
      <c r="K1019" s="4"/>
      <c r="L1019" s="3"/>
      <c r="M1019" s="3"/>
      <c r="N1019" s="4"/>
      <c r="O1019" s="4"/>
      <c r="P1019" s="4"/>
      <c r="Q1019" s="4"/>
      <c r="R1019" s="4"/>
      <c r="S1019" s="4"/>
      <c r="T1019" s="4"/>
      <c r="U1019" s="4"/>
      <c r="V1019" s="730"/>
      <c r="W1019" s="4"/>
    </row>
    <row r="1020" spans="1:23" x14ac:dyDescent="0.25">
      <c r="A1020" s="730"/>
      <c r="C1020" s="4"/>
      <c r="D1020" s="4"/>
      <c r="E1020" s="4"/>
      <c r="G1020" s="4"/>
      <c r="H1020" s="4"/>
      <c r="I1020" s="4"/>
      <c r="J1020" s="4"/>
      <c r="K1020" s="4"/>
      <c r="L1020" s="3"/>
      <c r="M1020" s="3"/>
      <c r="N1020" s="4"/>
      <c r="O1020" s="4"/>
      <c r="P1020" s="4"/>
      <c r="Q1020" s="4"/>
      <c r="R1020" s="4"/>
      <c r="S1020" s="4"/>
      <c r="T1020" s="4"/>
      <c r="U1020" s="4"/>
      <c r="V1020" s="730"/>
      <c r="W1020" s="4"/>
    </row>
    <row r="1021" spans="1:23" x14ac:dyDescent="0.25">
      <c r="A1021" s="730"/>
      <c r="C1021" s="4"/>
      <c r="D1021" s="4"/>
      <c r="E1021" s="4"/>
      <c r="G1021" s="4"/>
      <c r="H1021" s="4"/>
      <c r="I1021" s="4"/>
      <c r="J1021" s="4"/>
      <c r="K1021" s="4"/>
      <c r="L1021" s="3"/>
      <c r="M1021" s="3"/>
      <c r="N1021" s="4"/>
      <c r="O1021" s="4"/>
      <c r="P1021" s="4"/>
      <c r="Q1021" s="4"/>
      <c r="R1021" s="4"/>
      <c r="S1021" s="4"/>
      <c r="T1021" s="4"/>
      <c r="U1021" s="4"/>
      <c r="V1021" s="730"/>
      <c r="W1021" s="4"/>
    </row>
    <row r="1022" spans="1:23" x14ac:dyDescent="0.25">
      <c r="A1022" s="730"/>
      <c r="C1022" s="4"/>
      <c r="D1022" s="4"/>
      <c r="E1022" s="4"/>
      <c r="G1022" s="4"/>
      <c r="H1022" s="4"/>
      <c r="I1022" s="4"/>
      <c r="J1022" s="4"/>
      <c r="K1022" s="4"/>
      <c r="L1022" s="3"/>
      <c r="M1022" s="3"/>
      <c r="N1022" s="4"/>
      <c r="O1022" s="4"/>
      <c r="P1022" s="4"/>
      <c r="Q1022" s="4"/>
      <c r="R1022" s="4"/>
      <c r="S1022" s="4"/>
      <c r="T1022" s="4"/>
      <c r="U1022" s="4"/>
      <c r="V1022" s="730"/>
      <c r="W1022" s="4"/>
    </row>
    <row r="1023" spans="1:23" x14ac:dyDescent="0.25">
      <c r="A1023" s="730"/>
      <c r="C1023" s="4"/>
      <c r="D1023" s="4"/>
      <c r="E1023" s="4"/>
      <c r="G1023" s="4"/>
      <c r="H1023" s="4"/>
      <c r="I1023" s="4"/>
      <c r="J1023" s="4"/>
      <c r="K1023" s="4"/>
      <c r="L1023" s="3"/>
      <c r="M1023" s="3"/>
      <c r="N1023" s="4"/>
      <c r="O1023" s="4"/>
      <c r="P1023" s="4"/>
      <c r="Q1023" s="4"/>
      <c r="R1023" s="4"/>
      <c r="S1023" s="4"/>
      <c r="T1023" s="4"/>
      <c r="U1023" s="4"/>
      <c r="V1023" s="730"/>
      <c r="W1023" s="4"/>
    </row>
    <row r="1024" spans="1:23" x14ac:dyDescent="0.25">
      <c r="A1024" s="730"/>
      <c r="C1024" s="4"/>
      <c r="D1024" s="4"/>
      <c r="E1024" s="4"/>
      <c r="G1024" s="4"/>
      <c r="H1024" s="4"/>
      <c r="I1024" s="4"/>
      <c r="J1024" s="4"/>
      <c r="K1024" s="4"/>
      <c r="L1024" s="3"/>
      <c r="M1024" s="3"/>
      <c r="N1024" s="4"/>
      <c r="O1024" s="4"/>
      <c r="P1024" s="4"/>
      <c r="Q1024" s="4"/>
      <c r="R1024" s="4"/>
      <c r="S1024" s="4"/>
      <c r="T1024" s="4"/>
      <c r="U1024" s="4"/>
      <c r="V1024" s="730"/>
      <c r="W1024" s="4"/>
    </row>
    <row r="1025" spans="1:23" x14ac:dyDescent="0.25">
      <c r="A1025" s="730"/>
      <c r="C1025" s="4"/>
      <c r="D1025" s="4"/>
      <c r="E1025" s="4"/>
      <c r="G1025" s="4"/>
      <c r="H1025" s="4"/>
      <c r="I1025" s="4"/>
      <c r="J1025" s="4"/>
      <c r="K1025" s="4"/>
      <c r="L1025" s="3"/>
      <c r="M1025" s="3"/>
      <c r="N1025" s="4"/>
      <c r="O1025" s="4"/>
      <c r="P1025" s="4"/>
      <c r="Q1025" s="4"/>
      <c r="R1025" s="4"/>
      <c r="S1025" s="4"/>
      <c r="T1025" s="4"/>
      <c r="U1025" s="4"/>
      <c r="V1025" s="730"/>
      <c r="W1025" s="4"/>
    </row>
    <row r="1026" spans="1:23" x14ac:dyDescent="0.25">
      <c r="A1026" s="730"/>
      <c r="C1026" s="4"/>
      <c r="D1026" s="4"/>
      <c r="E1026" s="4"/>
      <c r="G1026" s="4"/>
      <c r="H1026" s="4"/>
      <c r="I1026" s="4"/>
      <c r="J1026" s="4"/>
      <c r="K1026" s="4"/>
      <c r="L1026" s="3"/>
      <c r="M1026" s="3"/>
      <c r="N1026" s="4"/>
      <c r="O1026" s="4"/>
      <c r="P1026" s="4"/>
      <c r="Q1026" s="4"/>
      <c r="R1026" s="4"/>
      <c r="S1026" s="4"/>
      <c r="T1026" s="4"/>
      <c r="U1026" s="4"/>
      <c r="V1026" s="730"/>
      <c r="W1026" s="4"/>
    </row>
    <row r="1027" spans="1:23" x14ac:dyDescent="0.25">
      <c r="A1027" s="730"/>
      <c r="C1027" s="4"/>
      <c r="D1027" s="4"/>
      <c r="E1027" s="4"/>
      <c r="G1027" s="4"/>
      <c r="H1027" s="4"/>
      <c r="I1027" s="4"/>
      <c r="J1027" s="4"/>
      <c r="K1027" s="4"/>
      <c r="L1027" s="3"/>
      <c r="M1027" s="3"/>
      <c r="N1027" s="4"/>
      <c r="O1027" s="4"/>
      <c r="P1027" s="4"/>
      <c r="Q1027" s="4"/>
      <c r="R1027" s="4"/>
      <c r="S1027" s="4"/>
      <c r="T1027" s="4"/>
      <c r="U1027" s="4"/>
      <c r="V1027" s="730"/>
      <c r="W1027" s="4"/>
    </row>
    <row r="1028" spans="1:23" x14ac:dyDescent="0.25">
      <c r="A1028" s="730"/>
      <c r="C1028" s="4"/>
      <c r="D1028" s="4"/>
      <c r="E1028" s="4"/>
      <c r="G1028" s="4"/>
      <c r="H1028" s="4"/>
      <c r="I1028" s="4"/>
      <c r="J1028" s="4"/>
      <c r="K1028" s="4"/>
      <c r="L1028" s="3"/>
      <c r="M1028" s="3"/>
      <c r="N1028" s="4"/>
      <c r="O1028" s="4"/>
      <c r="P1028" s="4"/>
      <c r="Q1028" s="4"/>
      <c r="R1028" s="4"/>
      <c r="S1028" s="4"/>
      <c r="T1028" s="4"/>
      <c r="U1028" s="4"/>
      <c r="V1028" s="730"/>
      <c r="W1028" s="4"/>
    </row>
    <row r="1029" spans="1:23" x14ac:dyDescent="0.25">
      <c r="A1029" s="730"/>
      <c r="C1029" s="4"/>
      <c r="D1029" s="4"/>
      <c r="E1029" s="4"/>
      <c r="G1029" s="4"/>
      <c r="H1029" s="4"/>
      <c r="I1029" s="4"/>
      <c r="J1029" s="4"/>
      <c r="K1029" s="4"/>
      <c r="L1029" s="3"/>
      <c r="M1029" s="3"/>
      <c r="N1029" s="4"/>
      <c r="O1029" s="4"/>
      <c r="P1029" s="4"/>
      <c r="Q1029" s="4"/>
      <c r="R1029" s="4"/>
      <c r="S1029" s="4"/>
      <c r="T1029" s="4"/>
      <c r="U1029" s="4"/>
      <c r="V1029" s="730"/>
      <c r="W1029" s="4"/>
    </row>
    <row r="1030" spans="1:23" x14ac:dyDescent="0.25">
      <c r="A1030" s="730"/>
      <c r="C1030" s="4"/>
      <c r="D1030" s="4"/>
      <c r="E1030" s="4"/>
      <c r="G1030" s="4"/>
      <c r="H1030" s="4"/>
      <c r="I1030" s="4"/>
      <c r="J1030" s="4"/>
      <c r="K1030" s="4"/>
      <c r="L1030" s="3"/>
      <c r="M1030" s="3"/>
      <c r="N1030" s="4"/>
      <c r="O1030" s="4"/>
      <c r="P1030" s="4"/>
      <c r="Q1030" s="4"/>
      <c r="R1030" s="4"/>
      <c r="S1030" s="4"/>
      <c r="T1030" s="4"/>
      <c r="U1030" s="4"/>
      <c r="V1030" s="730"/>
      <c r="W1030" s="4"/>
    </row>
    <row r="1031" spans="1:23" x14ac:dyDescent="0.25">
      <c r="A1031" s="730"/>
      <c r="C1031" s="4"/>
      <c r="D1031" s="4"/>
      <c r="E1031" s="4"/>
      <c r="G1031" s="4"/>
      <c r="H1031" s="4"/>
      <c r="I1031" s="4"/>
      <c r="J1031" s="4"/>
      <c r="K1031" s="4"/>
      <c r="L1031" s="3"/>
      <c r="M1031" s="3"/>
      <c r="N1031" s="4"/>
      <c r="O1031" s="4"/>
      <c r="P1031" s="4"/>
      <c r="Q1031" s="4"/>
      <c r="R1031" s="4"/>
      <c r="S1031" s="4"/>
      <c r="T1031" s="4"/>
      <c r="U1031" s="4"/>
      <c r="V1031" s="730"/>
      <c r="W1031" s="4"/>
    </row>
    <row r="1032" spans="1:23" x14ac:dyDescent="0.25">
      <c r="A1032" s="730"/>
      <c r="C1032" s="4"/>
      <c r="D1032" s="4"/>
      <c r="E1032" s="4"/>
      <c r="G1032" s="4"/>
      <c r="H1032" s="4"/>
      <c r="I1032" s="4"/>
      <c r="J1032" s="4"/>
      <c r="K1032" s="4"/>
      <c r="L1032" s="3"/>
      <c r="M1032" s="3"/>
      <c r="N1032" s="4"/>
      <c r="O1032" s="4"/>
      <c r="P1032" s="4"/>
      <c r="Q1032" s="4"/>
      <c r="R1032" s="4"/>
      <c r="S1032" s="4"/>
      <c r="T1032" s="4"/>
      <c r="U1032" s="4"/>
      <c r="V1032" s="730"/>
      <c r="W1032" s="4"/>
    </row>
    <row r="1033" spans="1:23" x14ac:dyDescent="0.25">
      <c r="A1033" s="730"/>
      <c r="C1033" s="4"/>
      <c r="D1033" s="4"/>
      <c r="E1033" s="4"/>
      <c r="G1033" s="4"/>
      <c r="H1033" s="4"/>
      <c r="I1033" s="4"/>
      <c r="J1033" s="4"/>
      <c r="K1033" s="4"/>
      <c r="L1033" s="3"/>
      <c r="M1033" s="3"/>
      <c r="N1033" s="4"/>
      <c r="O1033" s="4"/>
      <c r="P1033" s="4"/>
      <c r="Q1033" s="4"/>
      <c r="R1033" s="4"/>
      <c r="S1033" s="4"/>
      <c r="T1033" s="4"/>
      <c r="U1033" s="4"/>
      <c r="V1033" s="730"/>
      <c r="W1033" s="4"/>
    </row>
    <row r="1034" spans="1:23" x14ac:dyDescent="0.25">
      <c r="A1034" s="730"/>
      <c r="C1034" s="4"/>
      <c r="D1034" s="4"/>
      <c r="E1034" s="4"/>
      <c r="G1034" s="4"/>
      <c r="H1034" s="4"/>
      <c r="I1034" s="4"/>
      <c r="J1034" s="4"/>
      <c r="K1034" s="4"/>
      <c r="L1034" s="3"/>
      <c r="M1034" s="3"/>
      <c r="N1034" s="4"/>
      <c r="O1034" s="4"/>
      <c r="P1034" s="4"/>
      <c r="Q1034" s="4"/>
      <c r="R1034" s="4"/>
      <c r="S1034" s="4"/>
      <c r="T1034" s="4"/>
      <c r="U1034" s="4"/>
      <c r="V1034" s="730"/>
      <c r="W1034" s="4"/>
    </row>
    <row r="1035" spans="1:23" x14ac:dyDescent="0.25">
      <c r="A1035" s="730"/>
      <c r="C1035" s="4"/>
      <c r="D1035" s="4"/>
      <c r="E1035" s="4"/>
      <c r="G1035" s="4"/>
      <c r="H1035" s="4"/>
      <c r="I1035" s="4"/>
      <c r="J1035" s="4"/>
      <c r="K1035" s="4"/>
      <c r="L1035" s="3"/>
      <c r="M1035" s="3"/>
      <c r="N1035" s="4"/>
      <c r="O1035" s="4"/>
      <c r="P1035" s="4"/>
      <c r="Q1035" s="4"/>
      <c r="R1035" s="4"/>
      <c r="S1035" s="4"/>
      <c r="T1035" s="4"/>
      <c r="U1035" s="4"/>
      <c r="V1035" s="730"/>
      <c r="W1035" s="4"/>
    </row>
    <row r="1036" spans="1:23" x14ac:dyDescent="0.25">
      <c r="A1036" s="730"/>
      <c r="C1036" s="4"/>
      <c r="D1036" s="4"/>
      <c r="E1036" s="4"/>
      <c r="G1036" s="4"/>
      <c r="H1036" s="4"/>
      <c r="I1036" s="4"/>
      <c r="J1036" s="4"/>
      <c r="K1036" s="4"/>
      <c r="L1036" s="3"/>
      <c r="M1036" s="3"/>
      <c r="N1036" s="4"/>
      <c r="O1036" s="4"/>
      <c r="P1036" s="4"/>
      <c r="Q1036" s="4"/>
      <c r="R1036" s="4"/>
      <c r="S1036" s="4"/>
      <c r="T1036" s="4"/>
      <c r="U1036" s="4"/>
      <c r="V1036" s="730"/>
      <c r="W1036" s="4"/>
    </row>
    <row r="1037" spans="1:23" x14ac:dyDescent="0.25">
      <c r="A1037" s="730"/>
      <c r="C1037" s="4"/>
      <c r="D1037" s="4"/>
      <c r="E1037" s="4"/>
      <c r="G1037" s="4"/>
      <c r="H1037" s="4"/>
      <c r="I1037" s="4"/>
      <c r="J1037" s="4"/>
      <c r="K1037" s="4"/>
      <c r="L1037" s="3"/>
      <c r="M1037" s="3"/>
      <c r="N1037" s="4"/>
      <c r="O1037" s="4"/>
      <c r="P1037" s="4"/>
      <c r="Q1037" s="4"/>
      <c r="R1037" s="4"/>
      <c r="S1037" s="4"/>
      <c r="T1037" s="4"/>
      <c r="U1037" s="4"/>
      <c r="V1037" s="730"/>
      <c r="W1037" s="4"/>
    </row>
    <row r="1038" spans="1:23" x14ac:dyDescent="0.25">
      <c r="A1038" s="730"/>
      <c r="C1038" s="4"/>
      <c r="D1038" s="4"/>
      <c r="E1038" s="4"/>
      <c r="G1038" s="4"/>
      <c r="H1038" s="4"/>
      <c r="I1038" s="4"/>
      <c r="J1038" s="4"/>
      <c r="K1038" s="4"/>
      <c r="L1038" s="3"/>
      <c r="M1038" s="3"/>
      <c r="N1038" s="4"/>
      <c r="O1038" s="4"/>
      <c r="P1038" s="4"/>
      <c r="Q1038" s="4"/>
      <c r="R1038" s="4"/>
      <c r="S1038" s="4"/>
      <c r="T1038" s="4"/>
      <c r="U1038" s="4"/>
      <c r="V1038" s="730"/>
      <c r="W1038" s="4"/>
    </row>
    <row r="1039" spans="1:23" x14ac:dyDescent="0.25">
      <c r="A1039" s="730"/>
      <c r="C1039" s="4"/>
      <c r="D1039" s="4"/>
      <c r="E1039" s="4"/>
      <c r="G1039" s="4"/>
      <c r="H1039" s="4"/>
      <c r="I1039" s="4"/>
      <c r="J1039" s="4"/>
      <c r="K1039" s="4"/>
      <c r="L1039" s="3"/>
      <c r="M1039" s="3"/>
      <c r="N1039" s="4"/>
      <c r="O1039" s="4"/>
      <c r="P1039" s="4"/>
      <c r="Q1039" s="4"/>
      <c r="R1039" s="4"/>
      <c r="S1039" s="4"/>
      <c r="T1039" s="4"/>
      <c r="U1039" s="4"/>
      <c r="V1039" s="730"/>
      <c r="W1039" s="4"/>
    </row>
    <row r="1040" spans="1:23" x14ac:dyDescent="0.25">
      <c r="A1040" s="730"/>
      <c r="C1040" s="4"/>
      <c r="D1040" s="4"/>
      <c r="E1040" s="4"/>
      <c r="G1040" s="4"/>
      <c r="H1040" s="4"/>
      <c r="I1040" s="4"/>
      <c r="J1040" s="4"/>
      <c r="K1040" s="4"/>
      <c r="L1040" s="3"/>
      <c r="M1040" s="3"/>
      <c r="N1040" s="4"/>
      <c r="O1040" s="4"/>
      <c r="P1040" s="4"/>
      <c r="Q1040" s="4"/>
      <c r="R1040" s="4"/>
      <c r="S1040" s="4"/>
      <c r="T1040" s="4"/>
      <c r="U1040" s="4"/>
      <c r="V1040" s="730"/>
      <c r="W1040" s="4"/>
    </row>
    <row r="1041" spans="1:23" x14ac:dyDescent="0.25">
      <c r="A1041" s="730"/>
      <c r="C1041" s="4"/>
      <c r="D1041" s="4"/>
      <c r="E1041" s="4"/>
      <c r="G1041" s="4"/>
      <c r="H1041" s="4"/>
      <c r="I1041" s="4"/>
      <c r="J1041" s="4"/>
      <c r="K1041" s="4"/>
      <c r="L1041" s="3"/>
      <c r="M1041" s="3"/>
      <c r="N1041" s="4"/>
      <c r="O1041" s="4"/>
      <c r="P1041" s="4"/>
      <c r="Q1041" s="4"/>
      <c r="R1041" s="4"/>
      <c r="S1041" s="4"/>
      <c r="T1041" s="4"/>
      <c r="U1041" s="4"/>
      <c r="V1041" s="730"/>
      <c r="W1041" s="4"/>
    </row>
    <row r="1042" spans="1:23" x14ac:dyDescent="0.25">
      <c r="A1042" s="730"/>
      <c r="C1042" s="4"/>
      <c r="D1042" s="4"/>
      <c r="E1042" s="4"/>
      <c r="G1042" s="4"/>
      <c r="H1042" s="4"/>
      <c r="I1042" s="4"/>
      <c r="J1042" s="4"/>
      <c r="K1042" s="4"/>
      <c r="L1042" s="3"/>
      <c r="M1042" s="3"/>
      <c r="N1042" s="4"/>
      <c r="O1042" s="4"/>
      <c r="P1042" s="4"/>
      <c r="Q1042" s="4"/>
      <c r="R1042" s="4"/>
      <c r="S1042" s="4"/>
      <c r="T1042" s="4"/>
      <c r="U1042" s="4"/>
      <c r="V1042" s="730"/>
      <c r="W1042" s="4"/>
    </row>
    <row r="1043" spans="1:23" x14ac:dyDescent="0.25">
      <c r="A1043" s="730"/>
      <c r="C1043" s="4"/>
      <c r="D1043" s="4"/>
      <c r="E1043" s="4"/>
      <c r="G1043" s="4"/>
      <c r="H1043" s="4"/>
      <c r="I1043" s="4"/>
      <c r="J1043" s="4"/>
      <c r="K1043" s="4"/>
      <c r="L1043" s="3"/>
      <c r="M1043" s="3"/>
      <c r="N1043" s="4"/>
      <c r="O1043" s="4"/>
      <c r="P1043" s="4"/>
      <c r="Q1043" s="4"/>
      <c r="R1043" s="4"/>
      <c r="S1043" s="4"/>
      <c r="T1043" s="4"/>
      <c r="U1043" s="4"/>
      <c r="V1043" s="730"/>
      <c r="W1043" s="4"/>
    </row>
    <row r="1044" spans="1:23" x14ac:dyDescent="0.25">
      <c r="A1044" s="730"/>
      <c r="C1044" s="4"/>
      <c r="D1044" s="4"/>
      <c r="E1044" s="4"/>
      <c r="G1044" s="4"/>
      <c r="H1044" s="4"/>
      <c r="I1044" s="4"/>
      <c r="J1044" s="4"/>
      <c r="K1044" s="4"/>
      <c r="L1044" s="3"/>
      <c r="M1044" s="3"/>
      <c r="N1044" s="4"/>
      <c r="O1044" s="4"/>
      <c r="P1044" s="4"/>
      <c r="Q1044" s="4"/>
      <c r="R1044" s="4"/>
      <c r="S1044" s="4"/>
      <c r="T1044" s="4"/>
      <c r="U1044" s="4"/>
      <c r="V1044" s="730"/>
      <c r="W1044" s="4"/>
    </row>
    <row r="1045" spans="1:23" x14ac:dyDescent="0.25">
      <c r="A1045" s="730"/>
      <c r="C1045" s="4"/>
      <c r="D1045" s="4"/>
      <c r="E1045" s="4"/>
      <c r="G1045" s="4"/>
      <c r="H1045" s="4"/>
      <c r="I1045" s="4"/>
      <c r="J1045" s="4"/>
      <c r="K1045" s="4"/>
      <c r="L1045" s="3"/>
      <c r="M1045" s="3"/>
      <c r="N1045" s="4"/>
      <c r="O1045" s="4"/>
      <c r="P1045" s="4"/>
      <c r="Q1045" s="4"/>
      <c r="R1045" s="4"/>
      <c r="S1045" s="4"/>
      <c r="T1045" s="4"/>
      <c r="U1045" s="4"/>
      <c r="V1045" s="730"/>
      <c r="W1045" s="4"/>
    </row>
    <row r="1046" spans="1:23" x14ac:dyDescent="0.25">
      <c r="A1046" s="730"/>
      <c r="C1046" s="4"/>
      <c r="D1046" s="4"/>
      <c r="E1046" s="4"/>
      <c r="G1046" s="4"/>
      <c r="H1046" s="4"/>
      <c r="I1046" s="4"/>
      <c r="J1046" s="4"/>
      <c r="K1046" s="4"/>
      <c r="L1046" s="3"/>
      <c r="M1046" s="3"/>
      <c r="N1046" s="4"/>
      <c r="O1046" s="4"/>
      <c r="P1046" s="4"/>
      <c r="Q1046" s="4"/>
      <c r="R1046" s="4"/>
      <c r="S1046" s="4"/>
      <c r="T1046" s="4"/>
      <c r="U1046" s="4"/>
      <c r="V1046" s="730"/>
      <c r="W1046" s="4"/>
    </row>
    <row r="1047" spans="1:23" x14ac:dyDescent="0.25">
      <c r="A1047" s="730"/>
      <c r="C1047" s="4"/>
      <c r="D1047" s="4"/>
      <c r="E1047" s="4"/>
      <c r="G1047" s="4"/>
      <c r="H1047" s="4"/>
      <c r="I1047" s="4"/>
      <c r="J1047" s="4"/>
      <c r="K1047" s="4"/>
      <c r="L1047" s="3"/>
      <c r="M1047" s="3"/>
      <c r="N1047" s="4"/>
      <c r="O1047" s="4"/>
      <c r="P1047" s="4"/>
      <c r="Q1047" s="4"/>
      <c r="R1047" s="4"/>
      <c r="S1047" s="4"/>
      <c r="T1047" s="4"/>
      <c r="U1047" s="4"/>
      <c r="V1047" s="730"/>
      <c r="W1047" s="4"/>
    </row>
    <row r="1048" spans="1:23" x14ac:dyDescent="0.25">
      <c r="A1048" s="730"/>
      <c r="C1048" s="4"/>
      <c r="D1048" s="4"/>
      <c r="E1048" s="4"/>
      <c r="G1048" s="4"/>
      <c r="H1048" s="4"/>
      <c r="I1048" s="4"/>
      <c r="J1048" s="4"/>
      <c r="K1048" s="4"/>
      <c r="L1048" s="3"/>
      <c r="M1048" s="3"/>
      <c r="N1048" s="4"/>
      <c r="O1048" s="4"/>
      <c r="P1048" s="4"/>
      <c r="Q1048" s="4"/>
      <c r="R1048" s="4"/>
      <c r="S1048" s="4"/>
      <c r="T1048" s="4"/>
      <c r="U1048" s="4"/>
      <c r="V1048" s="730"/>
      <c r="W1048" s="4"/>
    </row>
    <row r="1049" spans="1:23" x14ac:dyDescent="0.25">
      <c r="A1049" s="730"/>
      <c r="C1049" s="4"/>
      <c r="D1049" s="4"/>
      <c r="E1049" s="4"/>
      <c r="G1049" s="4"/>
      <c r="H1049" s="4"/>
      <c r="I1049" s="4"/>
      <c r="J1049" s="4"/>
      <c r="K1049" s="4"/>
      <c r="L1049" s="3"/>
      <c r="M1049" s="3"/>
      <c r="N1049" s="4"/>
      <c r="O1049" s="4"/>
      <c r="P1049" s="4"/>
      <c r="Q1049" s="4"/>
      <c r="R1049" s="4"/>
      <c r="S1049" s="4"/>
      <c r="T1049" s="4"/>
      <c r="U1049" s="4"/>
      <c r="V1049" s="730"/>
      <c r="W1049" s="4"/>
    </row>
    <row r="1050" spans="1:23" x14ac:dyDescent="0.25">
      <c r="A1050" s="730"/>
      <c r="C1050" s="4"/>
      <c r="D1050" s="4"/>
      <c r="E1050" s="4"/>
      <c r="G1050" s="4"/>
      <c r="H1050" s="4"/>
      <c r="I1050" s="4"/>
      <c r="J1050" s="4"/>
      <c r="K1050" s="4"/>
      <c r="L1050" s="3"/>
      <c r="M1050" s="3"/>
      <c r="N1050" s="4"/>
      <c r="O1050" s="4"/>
      <c r="P1050" s="4"/>
      <c r="Q1050" s="4"/>
      <c r="R1050" s="4"/>
      <c r="S1050" s="4"/>
      <c r="T1050" s="4"/>
      <c r="U1050" s="4"/>
      <c r="V1050" s="730"/>
      <c r="W1050" s="4"/>
    </row>
    <row r="1051" spans="1:23" x14ac:dyDescent="0.25">
      <c r="A1051" s="730"/>
      <c r="C1051" s="4"/>
      <c r="D1051" s="4"/>
      <c r="E1051" s="4"/>
      <c r="G1051" s="4"/>
      <c r="H1051" s="4"/>
      <c r="I1051" s="4"/>
      <c r="J1051" s="4"/>
      <c r="K1051" s="4"/>
      <c r="L1051" s="3"/>
      <c r="M1051" s="3"/>
      <c r="N1051" s="4"/>
      <c r="O1051" s="4"/>
      <c r="P1051" s="4"/>
      <c r="Q1051" s="4"/>
      <c r="R1051" s="4"/>
      <c r="S1051" s="4"/>
      <c r="T1051" s="4"/>
      <c r="U1051" s="4"/>
      <c r="V1051" s="730"/>
      <c r="W1051" s="4"/>
    </row>
    <row r="1052" spans="1:23" x14ac:dyDescent="0.25">
      <c r="A1052" s="730"/>
      <c r="C1052" s="4"/>
      <c r="D1052" s="4"/>
      <c r="E1052" s="4"/>
      <c r="G1052" s="4"/>
      <c r="H1052" s="4"/>
      <c r="I1052" s="4"/>
      <c r="J1052" s="4"/>
      <c r="K1052" s="4"/>
      <c r="L1052" s="3"/>
      <c r="M1052" s="3"/>
      <c r="N1052" s="4"/>
      <c r="O1052" s="4"/>
      <c r="P1052" s="4"/>
      <c r="Q1052" s="4"/>
      <c r="R1052" s="4"/>
      <c r="S1052" s="4"/>
      <c r="T1052" s="4"/>
      <c r="U1052" s="4"/>
      <c r="V1052" s="730"/>
      <c r="W1052" s="4"/>
    </row>
    <row r="1053" spans="1:23" x14ac:dyDescent="0.25">
      <c r="A1053" s="730"/>
      <c r="C1053" s="4"/>
      <c r="D1053" s="4"/>
      <c r="E1053" s="4"/>
      <c r="G1053" s="4"/>
      <c r="H1053" s="4"/>
      <c r="I1053" s="4"/>
      <c r="J1053" s="4"/>
      <c r="K1053" s="4"/>
      <c r="L1053" s="3"/>
      <c r="M1053" s="3"/>
      <c r="N1053" s="4"/>
      <c r="O1053" s="4"/>
      <c r="P1053" s="4"/>
      <c r="Q1053" s="4"/>
      <c r="R1053" s="4"/>
      <c r="S1053" s="4"/>
      <c r="T1053" s="4"/>
      <c r="U1053" s="4"/>
      <c r="V1053" s="730"/>
      <c r="W1053" s="4"/>
    </row>
    <row r="1054" spans="1:23" x14ac:dyDescent="0.25">
      <c r="A1054" s="730"/>
      <c r="C1054" s="4"/>
      <c r="D1054" s="4"/>
      <c r="E1054" s="4"/>
      <c r="G1054" s="4"/>
      <c r="H1054" s="4"/>
      <c r="I1054" s="4"/>
      <c r="J1054" s="4"/>
      <c r="K1054" s="4"/>
      <c r="L1054" s="3"/>
      <c r="M1054" s="3"/>
      <c r="N1054" s="4"/>
      <c r="O1054" s="4"/>
      <c r="P1054" s="4"/>
      <c r="Q1054" s="4"/>
      <c r="R1054" s="4"/>
      <c r="S1054" s="4"/>
      <c r="T1054" s="4"/>
      <c r="U1054" s="4"/>
      <c r="V1054" s="730"/>
      <c r="W1054" s="4"/>
    </row>
    <row r="1055" spans="1:23" x14ac:dyDescent="0.25">
      <c r="A1055" s="730"/>
      <c r="C1055" s="4"/>
      <c r="D1055" s="4"/>
      <c r="E1055" s="4"/>
      <c r="G1055" s="4"/>
      <c r="H1055" s="4"/>
      <c r="I1055" s="4"/>
      <c r="J1055" s="4"/>
      <c r="K1055" s="4"/>
      <c r="L1055" s="3"/>
      <c r="M1055" s="3"/>
      <c r="N1055" s="4"/>
      <c r="O1055" s="4"/>
      <c r="P1055" s="4"/>
      <c r="Q1055" s="4"/>
      <c r="R1055" s="4"/>
      <c r="S1055" s="4"/>
      <c r="T1055" s="4"/>
      <c r="U1055" s="4"/>
      <c r="V1055" s="730"/>
      <c r="W1055" s="4"/>
    </row>
    <row r="1056" spans="1:23" x14ac:dyDescent="0.25">
      <c r="A1056" s="730"/>
      <c r="C1056" s="4"/>
      <c r="D1056" s="4"/>
      <c r="E1056" s="4"/>
      <c r="G1056" s="4"/>
      <c r="H1056" s="4"/>
      <c r="I1056" s="4"/>
      <c r="J1056" s="4"/>
      <c r="K1056" s="4"/>
      <c r="L1056" s="3"/>
      <c r="M1056" s="3"/>
      <c r="N1056" s="4"/>
      <c r="O1056" s="4"/>
      <c r="P1056" s="4"/>
      <c r="Q1056" s="4"/>
      <c r="R1056" s="4"/>
      <c r="S1056" s="4"/>
      <c r="T1056" s="4"/>
      <c r="U1056" s="4"/>
      <c r="V1056" s="730"/>
      <c r="W1056" s="4"/>
    </row>
    <row r="1057" spans="1:23" x14ac:dyDescent="0.25">
      <c r="A1057" s="730"/>
      <c r="C1057" s="4"/>
      <c r="D1057" s="4"/>
      <c r="E1057" s="4"/>
      <c r="G1057" s="4"/>
      <c r="H1057" s="4"/>
      <c r="I1057" s="4"/>
      <c r="J1057" s="4"/>
      <c r="K1057" s="4"/>
      <c r="L1057" s="3"/>
      <c r="M1057" s="3"/>
      <c r="N1057" s="4"/>
      <c r="O1057" s="4"/>
      <c r="P1057" s="4"/>
      <c r="Q1057" s="4"/>
      <c r="R1057" s="4"/>
      <c r="S1057" s="4"/>
      <c r="T1057" s="4"/>
      <c r="U1057" s="4"/>
      <c r="V1057" s="730"/>
      <c r="W1057" s="4"/>
    </row>
    <row r="1058" spans="1:23" x14ac:dyDescent="0.25">
      <c r="A1058" s="730"/>
      <c r="C1058" s="4"/>
      <c r="D1058" s="4"/>
      <c r="E1058" s="4"/>
      <c r="G1058" s="4"/>
      <c r="H1058" s="4"/>
      <c r="I1058" s="4"/>
      <c r="J1058" s="4"/>
      <c r="K1058" s="4"/>
      <c r="L1058" s="3"/>
      <c r="M1058" s="3"/>
      <c r="N1058" s="4"/>
      <c r="O1058" s="4"/>
      <c r="P1058" s="4"/>
      <c r="Q1058" s="4"/>
      <c r="R1058" s="4"/>
      <c r="S1058" s="4"/>
      <c r="T1058" s="4"/>
      <c r="U1058" s="4"/>
      <c r="V1058" s="730"/>
      <c r="W1058" s="4"/>
    </row>
    <row r="1059" spans="1:23" x14ac:dyDescent="0.25">
      <c r="A1059" s="730"/>
      <c r="C1059" s="4"/>
      <c r="D1059" s="4"/>
      <c r="E1059" s="4"/>
      <c r="G1059" s="4"/>
      <c r="H1059" s="4"/>
      <c r="I1059" s="4"/>
      <c r="J1059" s="4"/>
      <c r="K1059" s="4"/>
      <c r="L1059" s="3"/>
      <c r="M1059" s="3"/>
      <c r="N1059" s="4"/>
      <c r="O1059" s="4"/>
      <c r="P1059" s="4"/>
      <c r="Q1059" s="4"/>
      <c r="R1059" s="4"/>
      <c r="S1059" s="4"/>
      <c r="T1059" s="4"/>
      <c r="U1059" s="4"/>
      <c r="V1059" s="730"/>
      <c r="W1059" s="4"/>
    </row>
    <row r="1060" spans="1:23" x14ac:dyDescent="0.25">
      <c r="A1060" s="730"/>
      <c r="C1060" s="4"/>
      <c r="D1060" s="4"/>
      <c r="E1060" s="4"/>
      <c r="G1060" s="4"/>
      <c r="H1060" s="4"/>
      <c r="I1060" s="4"/>
      <c r="J1060" s="4"/>
      <c r="K1060" s="4"/>
      <c r="L1060" s="3"/>
      <c r="M1060" s="3"/>
      <c r="N1060" s="4"/>
      <c r="O1060" s="4"/>
      <c r="P1060" s="4"/>
      <c r="Q1060" s="4"/>
      <c r="R1060" s="4"/>
      <c r="S1060" s="4"/>
      <c r="T1060" s="4"/>
      <c r="U1060" s="4"/>
      <c r="V1060" s="730"/>
      <c r="W1060" s="4"/>
    </row>
    <row r="1061" spans="1:23" x14ac:dyDescent="0.25">
      <c r="A1061" s="730"/>
      <c r="C1061" s="4"/>
      <c r="D1061" s="4"/>
      <c r="E1061" s="4"/>
      <c r="G1061" s="4"/>
      <c r="H1061" s="4"/>
      <c r="I1061" s="4"/>
      <c r="J1061" s="4"/>
      <c r="K1061" s="4"/>
      <c r="L1061" s="3"/>
      <c r="M1061" s="3"/>
      <c r="N1061" s="4"/>
      <c r="O1061" s="4"/>
      <c r="P1061" s="4"/>
      <c r="Q1061" s="4"/>
      <c r="R1061" s="4"/>
      <c r="S1061" s="4"/>
      <c r="T1061" s="4"/>
      <c r="U1061" s="4"/>
      <c r="V1061" s="730"/>
      <c r="W1061" s="4"/>
    </row>
    <row r="1062" spans="1:23" x14ac:dyDescent="0.25">
      <c r="A1062" s="730"/>
      <c r="C1062" s="4"/>
      <c r="D1062" s="4"/>
      <c r="E1062" s="4"/>
      <c r="G1062" s="4"/>
      <c r="H1062" s="4"/>
      <c r="I1062" s="4"/>
      <c r="J1062" s="4"/>
      <c r="K1062" s="4"/>
      <c r="L1062" s="3"/>
      <c r="M1062" s="3"/>
      <c r="N1062" s="4"/>
      <c r="O1062" s="4"/>
      <c r="P1062" s="4"/>
      <c r="Q1062" s="4"/>
      <c r="R1062" s="4"/>
      <c r="S1062" s="4"/>
      <c r="T1062" s="4"/>
      <c r="U1062" s="4"/>
      <c r="V1062" s="730"/>
      <c r="W1062" s="4"/>
    </row>
    <row r="1063" spans="1:23" x14ac:dyDescent="0.25">
      <c r="A1063" s="730"/>
      <c r="C1063" s="4"/>
      <c r="D1063" s="4"/>
      <c r="E1063" s="4"/>
      <c r="G1063" s="4"/>
      <c r="H1063" s="4"/>
      <c r="I1063" s="4"/>
      <c r="J1063" s="4"/>
      <c r="K1063" s="4"/>
      <c r="L1063" s="3"/>
      <c r="M1063" s="3"/>
      <c r="N1063" s="4"/>
      <c r="O1063" s="4"/>
      <c r="P1063" s="4"/>
      <c r="Q1063" s="4"/>
      <c r="R1063" s="4"/>
      <c r="S1063" s="4"/>
      <c r="T1063" s="4"/>
      <c r="U1063" s="4"/>
      <c r="V1063" s="730"/>
      <c r="W1063" s="4"/>
    </row>
    <row r="1064" spans="1:23" x14ac:dyDescent="0.25">
      <c r="A1064" s="730"/>
      <c r="C1064" s="4"/>
      <c r="D1064" s="4"/>
      <c r="E1064" s="4"/>
      <c r="G1064" s="4"/>
      <c r="H1064" s="4"/>
      <c r="I1064" s="4"/>
      <c r="J1064" s="4"/>
      <c r="K1064" s="4"/>
      <c r="L1064" s="3"/>
      <c r="M1064" s="3"/>
      <c r="N1064" s="4"/>
      <c r="O1064" s="4"/>
      <c r="P1064" s="4"/>
      <c r="Q1064" s="4"/>
      <c r="R1064" s="4"/>
      <c r="S1064" s="4"/>
      <c r="T1064" s="4"/>
      <c r="U1064" s="4"/>
      <c r="V1064" s="730"/>
      <c r="W1064" s="4"/>
    </row>
    <row r="1065" spans="1:23" x14ac:dyDescent="0.25">
      <c r="A1065" s="730"/>
      <c r="C1065" s="4"/>
      <c r="D1065" s="4"/>
      <c r="E1065" s="4"/>
      <c r="G1065" s="4"/>
      <c r="H1065" s="4"/>
      <c r="I1065" s="4"/>
      <c r="J1065" s="4"/>
      <c r="K1065" s="4"/>
      <c r="L1065" s="3"/>
      <c r="M1065" s="3"/>
      <c r="N1065" s="4"/>
      <c r="O1065" s="4"/>
      <c r="P1065" s="4"/>
      <c r="Q1065" s="4"/>
      <c r="R1065" s="4"/>
      <c r="S1065" s="4"/>
      <c r="T1065" s="4"/>
      <c r="U1065" s="4"/>
      <c r="V1065" s="730"/>
      <c r="W1065" s="4"/>
    </row>
    <row r="1066" spans="1:23" x14ac:dyDescent="0.25">
      <c r="A1066" s="730"/>
      <c r="C1066" s="4"/>
      <c r="D1066" s="4"/>
      <c r="E1066" s="4"/>
      <c r="G1066" s="4"/>
      <c r="H1066" s="4"/>
      <c r="I1066" s="4"/>
      <c r="J1066" s="4"/>
      <c r="K1066" s="4"/>
      <c r="L1066" s="3"/>
      <c r="M1066" s="3"/>
      <c r="N1066" s="4"/>
      <c r="O1066" s="4"/>
      <c r="P1066" s="4"/>
      <c r="Q1066" s="4"/>
      <c r="R1066" s="4"/>
      <c r="S1066" s="4"/>
      <c r="T1066" s="4"/>
      <c r="U1066" s="4"/>
      <c r="V1066" s="730"/>
      <c r="W1066" s="4"/>
    </row>
    <row r="1067" spans="1:23" x14ac:dyDescent="0.25">
      <c r="A1067" s="730"/>
      <c r="C1067" s="4"/>
      <c r="D1067" s="4"/>
      <c r="E1067" s="4"/>
      <c r="G1067" s="4"/>
      <c r="H1067" s="4"/>
      <c r="I1067" s="4"/>
      <c r="J1067" s="4"/>
      <c r="K1067" s="4"/>
      <c r="L1067" s="3"/>
      <c r="M1067" s="3"/>
      <c r="N1067" s="4"/>
      <c r="O1067" s="4"/>
      <c r="P1067" s="4"/>
      <c r="Q1067" s="4"/>
      <c r="R1067" s="4"/>
      <c r="S1067" s="4"/>
      <c r="T1067" s="4"/>
      <c r="U1067" s="4"/>
      <c r="V1067" s="730"/>
      <c r="W1067" s="4"/>
    </row>
    <row r="1068" spans="1:23" x14ac:dyDescent="0.25">
      <c r="A1068" s="730"/>
      <c r="C1068" s="4"/>
      <c r="D1068" s="4"/>
      <c r="E1068" s="4"/>
      <c r="G1068" s="4"/>
      <c r="H1068" s="4"/>
      <c r="I1068" s="4"/>
      <c r="J1068" s="4"/>
      <c r="K1068" s="4"/>
      <c r="L1068" s="3"/>
      <c r="M1068" s="3"/>
      <c r="N1068" s="4"/>
      <c r="O1068" s="4"/>
      <c r="P1068" s="4"/>
      <c r="Q1068" s="4"/>
      <c r="R1068" s="4"/>
      <c r="S1068" s="4"/>
      <c r="T1068" s="4"/>
      <c r="U1068" s="4"/>
      <c r="V1068" s="730"/>
      <c r="W1068" s="4"/>
    </row>
    <row r="1069" spans="1:23" x14ac:dyDescent="0.25">
      <c r="A1069" s="730"/>
      <c r="C1069" s="4"/>
      <c r="D1069" s="4"/>
      <c r="E1069" s="4"/>
      <c r="G1069" s="4"/>
      <c r="H1069" s="4"/>
      <c r="I1069" s="4"/>
      <c r="J1069" s="4"/>
      <c r="K1069" s="4"/>
      <c r="L1069" s="3"/>
      <c r="M1069" s="3"/>
      <c r="N1069" s="4"/>
      <c r="O1069" s="4"/>
      <c r="P1069" s="4"/>
      <c r="Q1069" s="4"/>
      <c r="R1069" s="4"/>
      <c r="S1069" s="4"/>
      <c r="T1069" s="4"/>
      <c r="U1069" s="4"/>
      <c r="V1069" s="730"/>
      <c r="W1069" s="4"/>
    </row>
    <row r="1070" spans="1:23" x14ac:dyDescent="0.25">
      <c r="A1070" s="730"/>
      <c r="C1070" s="4"/>
      <c r="D1070" s="4"/>
      <c r="E1070" s="4"/>
      <c r="G1070" s="4"/>
      <c r="H1070" s="4"/>
      <c r="I1070" s="4"/>
      <c r="J1070" s="4"/>
      <c r="K1070" s="4"/>
      <c r="L1070" s="3"/>
      <c r="M1070" s="3"/>
      <c r="N1070" s="4"/>
      <c r="O1070" s="4"/>
      <c r="P1070" s="4"/>
      <c r="Q1070" s="4"/>
      <c r="R1070" s="4"/>
      <c r="S1070" s="4"/>
      <c r="T1070" s="4"/>
      <c r="U1070" s="4"/>
      <c r="V1070" s="730"/>
      <c r="W1070" s="4"/>
    </row>
    <row r="1071" spans="1:23" x14ac:dyDescent="0.25">
      <c r="A1071" s="730"/>
      <c r="C1071" s="4"/>
      <c r="D1071" s="4"/>
      <c r="E1071" s="4"/>
      <c r="G1071" s="4"/>
      <c r="H1071" s="4"/>
      <c r="I1071" s="4"/>
      <c r="J1071" s="4"/>
      <c r="K1071" s="4"/>
      <c r="L1071" s="3"/>
      <c r="M1071" s="3"/>
      <c r="N1071" s="4"/>
      <c r="O1071" s="4"/>
      <c r="P1071" s="4"/>
      <c r="Q1071" s="4"/>
      <c r="R1071" s="4"/>
      <c r="S1071" s="4"/>
      <c r="T1071" s="4"/>
      <c r="U1071" s="4"/>
      <c r="V1071" s="730"/>
      <c r="W1071" s="4"/>
    </row>
    <row r="1072" spans="1:23" x14ac:dyDescent="0.25">
      <c r="A1072" s="730"/>
      <c r="C1072" s="4"/>
      <c r="D1072" s="4"/>
      <c r="E1072" s="4"/>
      <c r="G1072" s="4"/>
      <c r="H1072" s="4"/>
      <c r="I1072" s="4"/>
      <c r="J1072" s="4"/>
      <c r="K1072" s="4"/>
      <c r="L1072" s="3"/>
      <c r="M1072" s="3"/>
      <c r="N1072" s="4"/>
      <c r="O1072" s="4"/>
      <c r="P1072" s="4"/>
      <c r="Q1072" s="4"/>
      <c r="R1072" s="4"/>
      <c r="S1072" s="4"/>
      <c r="T1072" s="4"/>
      <c r="U1072" s="4"/>
      <c r="V1072" s="730"/>
      <c r="W1072" s="4"/>
    </row>
    <row r="1073" spans="1:23" x14ac:dyDescent="0.25">
      <c r="A1073" s="730"/>
      <c r="C1073" s="4"/>
      <c r="D1073" s="4"/>
      <c r="E1073" s="4"/>
      <c r="G1073" s="4"/>
      <c r="H1073" s="4"/>
      <c r="I1073" s="4"/>
      <c r="J1073" s="4"/>
      <c r="K1073" s="4"/>
      <c r="L1073" s="3"/>
      <c r="M1073" s="3"/>
      <c r="N1073" s="4"/>
      <c r="O1073" s="4"/>
      <c r="P1073" s="4"/>
      <c r="Q1073" s="4"/>
      <c r="R1073" s="4"/>
      <c r="S1073" s="4"/>
      <c r="T1073" s="4"/>
      <c r="U1073" s="4"/>
      <c r="V1073" s="730"/>
      <c r="W1073" s="4"/>
    </row>
    <row r="1074" spans="1:23" x14ac:dyDescent="0.25">
      <c r="A1074" s="730"/>
      <c r="C1074" s="4"/>
      <c r="D1074" s="4"/>
      <c r="E1074" s="4"/>
      <c r="G1074" s="4"/>
      <c r="H1074" s="4"/>
      <c r="I1074" s="4"/>
      <c r="J1074" s="4"/>
      <c r="K1074" s="4"/>
      <c r="L1074" s="3"/>
      <c r="M1074" s="3"/>
      <c r="N1074" s="4"/>
      <c r="O1074" s="4"/>
      <c r="P1074" s="4"/>
      <c r="Q1074" s="4"/>
      <c r="R1074" s="4"/>
      <c r="S1074" s="4"/>
      <c r="T1074" s="4"/>
      <c r="U1074" s="4"/>
      <c r="V1074" s="730"/>
      <c r="W1074" s="4"/>
    </row>
    <row r="1075" spans="1:23" x14ac:dyDescent="0.25">
      <c r="A1075" s="730"/>
      <c r="C1075" s="4"/>
      <c r="D1075" s="4"/>
      <c r="E1075" s="4"/>
      <c r="G1075" s="4"/>
      <c r="H1075" s="4"/>
      <c r="I1075" s="4"/>
      <c r="J1075" s="4"/>
      <c r="K1075" s="4"/>
      <c r="L1075" s="3"/>
      <c r="M1075" s="3"/>
      <c r="N1075" s="4"/>
      <c r="O1075" s="4"/>
      <c r="P1075" s="4"/>
      <c r="Q1075" s="4"/>
      <c r="R1075" s="4"/>
      <c r="S1075" s="4"/>
      <c r="T1075" s="4"/>
      <c r="U1075" s="4"/>
      <c r="V1075" s="730"/>
      <c r="W1075" s="4"/>
    </row>
    <row r="1076" spans="1:23" x14ac:dyDescent="0.25">
      <c r="A1076" s="730"/>
      <c r="C1076" s="4"/>
      <c r="D1076" s="4"/>
      <c r="E1076" s="4"/>
      <c r="G1076" s="4"/>
      <c r="H1076" s="4"/>
      <c r="I1076" s="4"/>
      <c r="J1076" s="4"/>
      <c r="K1076" s="4"/>
      <c r="L1076" s="3"/>
      <c r="M1076" s="3"/>
      <c r="N1076" s="4"/>
      <c r="O1076" s="4"/>
      <c r="P1076" s="4"/>
      <c r="Q1076" s="4"/>
      <c r="R1076" s="4"/>
      <c r="S1076" s="4"/>
      <c r="T1076" s="4"/>
      <c r="U1076" s="4"/>
      <c r="V1076" s="730"/>
      <c r="W1076" s="4"/>
    </row>
    <row r="1077" spans="1:23" x14ac:dyDescent="0.25">
      <c r="A1077" s="730"/>
      <c r="C1077" s="4"/>
      <c r="D1077" s="4"/>
      <c r="E1077" s="4"/>
      <c r="G1077" s="4"/>
      <c r="H1077" s="4"/>
      <c r="I1077" s="4"/>
      <c r="J1077" s="4"/>
      <c r="K1077" s="4"/>
      <c r="L1077" s="3"/>
      <c r="M1077" s="3"/>
      <c r="N1077" s="4"/>
      <c r="O1077" s="4"/>
      <c r="P1077" s="4"/>
      <c r="Q1077" s="4"/>
      <c r="R1077" s="4"/>
      <c r="S1077" s="4"/>
      <c r="T1077" s="4"/>
      <c r="U1077" s="4"/>
      <c r="V1077" s="730"/>
      <c r="W1077" s="4"/>
    </row>
    <row r="1078" spans="1:23" x14ac:dyDescent="0.25">
      <c r="A1078" s="730"/>
      <c r="C1078" s="4"/>
      <c r="D1078" s="4"/>
      <c r="E1078" s="4"/>
      <c r="G1078" s="4"/>
      <c r="H1078" s="4"/>
      <c r="I1078" s="4"/>
      <c r="J1078" s="4"/>
      <c r="K1078" s="4"/>
      <c r="L1078" s="3"/>
      <c r="M1078" s="3"/>
      <c r="N1078" s="4"/>
      <c r="O1078" s="4"/>
      <c r="P1078" s="4"/>
      <c r="Q1078" s="4"/>
      <c r="R1078" s="4"/>
      <c r="S1078" s="4"/>
      <c r="T1078" s="4"/>
      <c r="U1078" s="4"/>
      <c r="V1078" s="730"/>
      <c r="W1078" s="4"/>
    </row>
    <row r="1079" spans="1:23" x14ac:dyDescent="0.25">
      <c r="A1079" s="730"/>
      <c r="C1079" s="4"/>
      <c r="D1079" s="4"/>
      <c r="E1079" s="4"/>
      <c r="G1079" s="4"/>
      <c r="H1079" s="4"/>
      <c r="I1079" s="4"/>
      <c r="J1079" s="4"/>
      <c r="K1079" s="4"/>
      <c r="L1079" s="3"/>
      <c r="M1079" s="3"/>
      <c r="N1079" s="4"/>
      <c r="O1079" s="4"/>
      <c r="P1079" s="4"/>
      <c r="Q1079" s="4"/>
      <c r="R1079" s="4"/>
      <c r="S1079" s="4"/>
      <c r="T1079" s="4"/>
      <c r="U1079" s="4"/>
      <c r="V1079" s="730"/>
      <c r="W1079" s="4"/>
    </row>
    <row r="1080" spans="1:23" x14ac:dyDescent="0.25">
      <c r="A1080" s="730"/>
      <c r="C1080" s="4"/>
      <c r="D1080" s="4"/>
      <c r="E1080" s="4"/>
      <c r="G1080" s="4"/>
      <c r="H1080" s="4"/>
      <c r="I1080" s="4"/>
      <c r="J1080" s="4"/>
      <c r="K1080" s="4"/>
      <c r="L1080" s="3"/>
      <c r="M1080" s="3"/>
      <c r="N1080" s="4"/>
      <c r="O1080" s="4"/>
      <c r="P1080" s="4"/>
      <c r="Q1080" s="4"/>
      <c r="R1080" s="4"/>
      <c r="S1080" s="4"/>
      <c r="T1080" s="4"/>
      <c r="U1080" s="4"/>
      <c r="V1080" s="730"/>
      <c r="W1080" s="4"/>
    </row>
    <row r="1081" spans="1:23" x14ac:dyDescent="0.25">
      <c r="A1081" s="730"/>
      <c r="C1081" s="4"/>
      <c r="D1081" s="4"/>
      <c r="E1081" s="4"/>
      <c r="G1081" s="4"/>
      <c r="H1081" s="4"/>
      <c r="I1081" s="4"/>
      <c r="J1081" s="4"/>
      <c r="K1081" s="4"/>
      <c r="L1081" s="3"/>
      <c r="M1081" s="3"/>
      <c r="N1081" s="4"/>
      <c r="O1081" s="4"/>
      <c r="P1081" s="4"/>
      <c r="Q1081" s="4"/>
      <c r="R1081" s="4"/>
      <c r="S1081" s="4"/>
      <c r="T1081" s="4"/>
      <c r="U1081" s="4"/>
      <c r="V1081" s="730"/>
      <c r="W1081" s="4"/>
    </row>
    <row r="1082" spans="1:23" x14ac:dyDescent="0.25">
      <c r="A1082" s="730"/>
      <c r="C1082" s="4"/>
      <c r="D1082" s="4"/>
      <c r="E1082" s="4"/>
      <c r="G1082" s="4"/>
      <c r="H1082" s="4"/>
      <c r="I1082" s="4"/>
      <c r="J1082" s="4"/>
      <c r="K1082" s="4"/>
      <c r="L1082" s="3"/>
      <c r="M1082" s="3"/>
      <c r="N1082" s="4"/>
      <c r="O1082" s="4"/>
      <c r="P1082" s="4"/>
      <c r="Q1082" s="4"/>
      <c r="R1082" s="4"/>
      <c r="S1082" s="4"/>
      <c r="T1082" s="4"/>
      <c r="U1082" s="4"/>
      <c r="V1082" s="730"/>
      <c r="W1082" s="4"/>
    </row>
    <row r="1083" spans="1:23" x14ac:dyDescent="0.25">
      <c r="A1083" s="730"/>
      <c r="C1083" s="4"/>
      <c r="D1083" s="4"/>
      <c r="E1083" s="4"/>
      <c r="G1083" s="4"/>
      <c r="H1083" s="4"/>
      <c r="I1083" s="4"/>
      <c r="J1083" s="4"/>
      <c r="K1083" s="4"/>
      <c r="L1083" s="3"/>
      <c r="M1083" s="3"/>
      <c r="N1083" s="4"/>
      <c r="O1083" s="4"/>
      <c r="P1083" s="4"/>
      <c r="Q1083" s="4"/>
      <c r="R1083" s="4"/>
      <c r="S1083" s="4"/>
      <c r="T1083" s="4"/>
      <c r="U1083" s="4"/>
      <c r="V1083" s="730"/>
      <c r="W1083" s="4"/>
    </row>
    <row r="1084" spans="1:23" x14ac:dyDescent="0.25">
      <c r="A1084" s="730"/>
      <c r="C1084" s="4"/>
      <c r="D1084" s="4"/>
      <c r="E1084" s="4"/>
      <c r="G1084" s="4"/>
      <c r="H1084" s="4"/>
      <c r="I1084" s="4"/>
      <c r="J1084" s="4"/>
      <c r="K1084" s="4"/>
      <c r="L1084" s="3"/>
      <c r="M1084" s="3"/>
      <c r="N1084" s="4"/>
      <c r="O1084" s="4"/>
      <c r="P1084" s="4"/>
      <c r="Q1084" s="4"/>
      <c r="R1084" s="4"/>
      <c r="S1084" s="4"/>
      <c r="T1084" s="4"/>
      <c r="U1084" s="4"/>
      <c r="V1084" s="730"/>
      <c r="W1084" s="4"/>
    </row>
    <row r="1085" spans="1:23" x14ac:dyDescent="0.25">
      <c r="A1085" s="730"/>
      <c r="C1085" s="4"/>
      <c r="D1085" s="4"/>
      <c r="E1085" s="4"/>
      <c r="G1085" s="4"/>
      <c r="H1085" s="4"/>
      <c r="I1085" s="4"/>
      <c r="J1085" s="4"/>
      <c r="K1085" s="4"/>
      <c r="L1085" s="3"/>
      <c r="M1085" s="3"/>
      <c r="N1085" s="4"/>
      <c r="O1085" s="4"/>
      <c r="P1085" s="4"/>
      <c r="Q1085" s="4"/>
      <c r="R1085" s="4"/>
      <c r="S1085" s="4"/>
      <c r="T1085" s="4"/>
      <c r="U1085" s="4"/>
      <c r="V1085" s="730"/>
      <c r="W1085" s="4"/>
    </row>
    <row r="1086" spans="1:23" x14ac:dyDescent="0.25">
      <c r="A1086" s="730"/>
      <c r="C1086" s="4"/>
      <c r="D1086" s="4"/>
      <c r="E1086" s="4"/>
      <c r="G1086" s="4"/>
      <c r="H1086" s="4"/>
      <c r="I1086" s="4"/>
      <c r="J1086" s="4"/>
      <c r="K1086" s="4"/>
      <c r="L1086" s="3"/>
      <c r="M1086" s="3"/>
      <c r="N1086" s="4"/>
      <c r="O1086" s="4"/>
      <c r="P1086" s="4"/>
      <c r="Q1086" s="4"/>
      <c r="R1086" s="4"/>
      <c r="S1086" s="4"/>
      <c r="T1086" s="4"/>
      <c r="U1086" s="4"/>
      <c r="V1086" s="730"/>
      <c r="W1086" s="4"/>
    </row>
    <row r="1087" spans="1:23" x14ac:dyDescent="0.25">
      <c r="A1087" s="730"/>
      <c r="C1087" s="4"/>
      <c r="D1087" s="4"/>
      <c r="E1087" s="4"/>
      <c r="G1087" s="4"/>
      <c r="H1087" s="4"/>
      <c r="I1087" s="4"/>
      <c r="J1087" s="4"/>
      <c r="K1087" s="4"/>
      <c r="L1087" s="3"/>
      <c r="M1087" s="3"/>
      <c r="N1087" s="4"/>
      <c r="O1087" s="4"/>
      <c r="P1087" s="4"/>
      <c r="Q1087" s="4"/>
      <c r="R1087" s="4"/>
      <c r="S1087" s="4"/>
      <c r="T1087" s="4"/>
      <c r="U1087" s="4"/>
      <c r="V1087" s="730"/>
      <c r="W1087" s="4"/>
    </row>
    <row r="1088" spans="1:23" x14ac:dyDescent="0.25">
      <c r="A1088" s="730"/>
      <c r="C1088" s="4"/>
      <c r="D1088" s="4"/>
      <c r="E1088" s="4"/>
      <c r="G1088" s="4"/>
      <c r="H1088" s="4"/>
      <c r="I1088" s="4"/>
      <c r="J1088" s="4"/>
      <c r="K1088" s="4"/>
      <c r="L1088" s="3"/>
      <c r="M1088" s="3"/>
      <c r="N1088" s="4"/>
      <c r="O1088" s="4"/>
      <c r="P1088" s="4"/>
      <c r="Q1088" s="4"/>
      <c r="R1088" s="4"/>
      <c r="S1088" s="4"/>
      <c r="T1088" s="4"/>
      <c r="U1088" s="4"/>
      <c r="V1088" s="730"/>
      <c r="W1088" s="4"/>
    </row>
    <row r="1089" spans="1:23" x14ac:dyDescent="0.25">
      <c r="A1089" s="730"/>
      <c r="C1089" s="4"/>
      <c r="D1089" s="4"/>
      <c r="E1089" s="4"/>
      <c r="G1089" s="4"/>
      <c r="H1089" s="4"/>
      <c r="I1089" s="4"/>
      <c r="J1089" s="4"/>
      <c r="K1089" s="4"/>
      <c r="L1089" s="3"/>
      <c r="M1089" s="3"/>
      <c r="N1089" s="4"/>
      <c r="O1089" s="4"/>
      <c r="P1089" s="4"/>
      <c r="Q1089" s="4"/>
      <c r="R1089" s="4"/>
      <c r="S1089" s="4"/>
      <c r="T1089" s="4"/>
      <c r="U1089" s="4"/>
      <c r="V1089" s="730"/>
      <c r="W1089" s="4"/>
    </row>
    <row r="1090" spans="1:23" x14ac:dyDescent="0.25">
      <c r="A1090" s="730"/>
      <c r="C1090" s="4"/>
      <c r="D1090" s="4"/>
      <c r="E1090" s="4"/>
      <c r="G1090" s="4"/>
      <c r="H1090" s="4"/>
      <c r="I1090" s="4"/>
      <c r="J1090" s="4"/>
      <c r="K1090" s="4"/>
      <c r="L1090" s="3"/>
      <c r="M1090" s="3"/>
      <c r="N1090" s="4"/>
      <c r="O1090" s="4"/>
      <c r="P1090" s="4"/>
      <c r="Q1090" s="4"/>
      <c r="R1090" s="4"/>
      <c r="S1090" s="4"/>
      <c r="T1090" s="4"/>
      <c r="U1090" s="4"/>
      <c r="V1090" s="730"/>
      <c r="W1090" s="4"/>
    </row>
    <row r="1091" spans="1:23" x14ac:dyDescent="0.25">
      <c r="A1091" s="730"/>
      <c r="C1091" s="4"/>
      <c r="D1091" s="4"/>
      <c r="E1091" s="4"/>
      <c r="G1091" s="4"/>
      <c r="H1091" s="4"/>
      <c r="I1091" s="4"/>
      <c r="J1091" s="4"/>
      <c r="K1091" s="4"/>
      <c r="L1091" s="3"/>
      <c r="M1091" s="3"/>
      <c r="N1091" s="4"/>
      <c r="O1091" s="4"/>
      <c r="P1091" s="4"/>
      <c r="Q1091" s="4"/>
      <c r="R1091" s="4"/>
      <c r="S1091" s="4"/>
      <c r="T1091" s="4"/>
      <c r="U1091" s="4"/>
      <c r="V1091" s="730"/>
      <c r="W1091" s="4"/>
    </row>
    <row r="1092" spans="1:23" x14ac:dyDescent="0.25">
      <c r="A1092" s="730"/>
      <c r="C1092" s="4"/>
      <c r="D1092" s="4"/>
      <c r="E1092" s="4"/>
      <c r="G1092" s="4"/>
      <c r="H1092" s="4"/>
      <c r="I1092" s="4"/>
      <c r="J1092" s="4"/>
      <c r="K1092" s="4"/>
      <c r="L1092" s="3"/>
      <c r="M1092" s="3"/>
      <c r="N1092" s="4"/>
      <c r="O1092" s="4"/>
      <c r="P1092" s="4"/>
      <c r="Q1092" s="4"/>
      <c r="R1092" s="4"/>
      <c r="S1092" s="4"/>
      <c r="T1092" s="4"/>
      <c r="U1092" s="4"/>
      <c r="V1092" s="730"/>
      <c r="W1092" s="4"/>
    </row>
    <row r="1093" spans="1:23" x14ac:dyDescent="0.25">
      <c r="A1093" s="730"/>
      <c r="C1093" s="4"/>
      <c r="D1093" s="4"/>
      <c r="E1093" s="4"/>
      <c r="G1093" s="4"/>
      <c r="H1093" s="4"/>
      <c r="I1093" s="4"/>
      <c r="J1093" s="4"/>
      <c r="K1093" s="4"/>
      <c r="L1093" s="3"/>
      <c r="M1093" s="3"/>
      <c r="N1093" s="4"/>
      <c r="O1093" s="4"/>
      <c r="P1093" s="4"/>
      <c r="Q1093" s="4"/>
      <c r="R1093" s="4"/>
      <c r="S1093" s="4"/>
      <c r="T1093" s="4"/>
      <c r="U1093" s="4"/>
      <c r="V1093" s="730"/>
      <c r="W1093" s="4"/>
    </row>
    <row r="1094" spans="1:23" x14ac:dyDescent="0.25">
      <c r="A1094" s="730"/>
      <c r="C1094" s="4"/>
      <c r="D1094" s="4"/>
      <c r="E1094" s="4"/>
      <c r="G1094" s="4"/>
      <c r="H1094" s="4"/>
      <c r="I1094" s="4"/>
      <c r="J1094" s="4"/>
      <c r="K1094" s="4"/>
      <c r="L1094" s="3"/>
      <c r="M1094" s="3"/>
      <c r="N1094" s="4"/>
      <c r="O1094" s="4"/>
      <c r="P1094" s="4"/>
      <c r="Q1094" s="4"/>
      <c r="R1094" s="4"/>
      <c r="S1094" s="4"/>
      <c r="T1094" s="4"/>
      <c r="U1094" s="4"/>
      <c r="V1094" s="730"/>
      <c r="W1094" s="4"/>
    </row>
    <row r="1095" spans="1:23" x14ac:dyDescent="0.25">
      <c r="A1095" s="730"/>
      <c r="C1095" s="4"/>
      <c r="D1095" s="4"/>
      <c r="E1095" s="4"/>
      <c r="G1095" s="4"/>
      <c r="H1095" s="4"/>
      <c r="I1095" s="4"/>
      <c r="J1095" s="4"/>
      <c r="K1095" s="4"/>
      <c r="L1095" s="3"/>
      <c r="M1095" s="3"/>
      <c r="N1095" s="4"/>
      <c r="O1095" s="4"/>
      <c r="P1095" s="4"/>
      <c r="Q1095" s="4"/>
      <c r="R1095" s="4"/>
      <c r="S1095" s="4"/>
      <c r="T1095" s="4"/>
      <c r="U1095" s="4"/>
      <c r="V1095" s="730"/>
      <c r="W1095" s="4"/>
    </row>
    <row r="1096" spans="1:23" x14ac:dyDescent="0.25">
      <c r="A1096" s="730"/>
      <c r="C1096" s="4"/>
      <c r="D1096" s="4"/>
      <c r="E1096" s="4"/>
      <c r="G1096" s="4"/>
      <c r="H1096" s="4"/>
      <c r="I1096" s="4"/>
      <c r="J1096" s="4"/>
      <c r="K1096" s="4"/>
      <c r="L1096" s="3"/>
      <c r="M1096" s="3"/>
      <c r="N1096" s="4"/>
      <c r="O1096" s="4"/>
      <c r="P1096" s="4"/>
      <c r="Q1096" s="4"/>
      <c r="R1096" s="4"/>
      <c r="S1096" s="4"/>
      <c r="T1096" s="4"/>
      <c r="U1096" s="4"/>
      <c r="V1096" s="730"/>
      <c r="W1096" s="4"/>
    </row>
    <row r="1097" spans="1:23" x14ac:dyDescent="0.25">
      <c r="A1097" s="730"/>
      <c r="C1097" s="4"/>
      <c r="D1097" s="4"/>
      <c r="E1097" s="4"/>
      <c r="G1097" s="4"/>
      <c r="H1097" s="4"/>
      <c r="I1097" s="4"/>
      <c r="J1097" s="4"/>
      <c r="K1097" s="4"/>
      <c r="L1097" s="3"/>
      <c r="M1097" s="3"/>
      <c r="N1097" s="4"/>
      <c r="O1097" s="4"/>
      <c r="P1097" s="4"/>
      <c r="Q1097" s="4"/>
      <c r="R1097" s="4"/>
      <c r="S1097" s="4"/>
      <c r="T1097" s="4"/>
      <c r="U1097" s="4"/>
      <c r="V1097" s="730"/>
      <c r="W1097" s="4"/>
    </row>
    <row r="1098" spans="1:23" x14ac:dyDescent="0.25">
      <c r="A1098" s="730"/>
      <c r="C1098" s="4"/>
      <c r="D1098" s="4"/>
      <c r="E1098" s="4"/>
      <c r="G1098" s="4"/>
      <c r="H1098" s="4"/>
      <c r="I1098" s="4"/>
      <c r="J1098" s="4"/>
      <c r="K1098" s="4"/>
      <c r="L1098" s="3"/>
      <c r="M1098" s="3"/>
      <c r="N1098" s="4"/>
      <c r="O1098" s="4"/>
      <c r="P1098" s="4"/>
      <c r="Q1098" s="4"/>
      <c r="R1098" s="4"/>
      <c r="S1098" s="4"/>
      <c r="T1098" s="4"/>
      <c r="U1098" s="4"/>
      <c r="V1098" s="730"/>
      <c r="W1098" s="4"/>
    </row>
    <row r="1099" spans="1:23" x14ac:dyDescent="0.25">
      <c r="A1099" s="730"/>
      <c r="C1099" s="4"/>
      <c r="D1099" s="4"/>
      <c r="E1099" s="4"/>
      <c r="G1099" s="4"/>
      <c r="H1099" s="4"/>
      <c r="I1099" s="4"/>
      <c r="J1099" s="4"/>
      <c r="K1099" s="4"/>
      <c r="L1099" s="3"/>
      <c r="M1099" s="3"/>
      <c r="N1099" s="4"/>
      <c r="O1099" s="4"/>
      <c r="P1099" s="4"/>
      <c r="Q1099" s="4"/>
      <c r="R1099" s="4"/>
      <c r="S1099" s="4"/>
      <c r="T1099" s="4"/>
      <c r="U1099" s="4"/>
      <c r="V1099" s="730"/>
      <c r="W1099" s="4"/>
    </row>
    <row r="1100" spans="1:23" x14ac:dyDescent="0.25">
      <c r="A1100" s="730"/>
      <c r="C1100" s="4"/>
      <c r="D1100" s="4"/>
      <c r="E1100" s="4"/>
      <c r="G1100" s="4"/>
      <c r="H1100" s="4"/>
      <c r="I1100" s="4"/>
      <c r="J1100" s="4"/>
      <c r="K1100" s="4"/>
      <c r="L1100" s="3"/>
      <c r="M1100" s="3"/>
      <c r="N1100" s="4"/>
      <c r="O1100" s="4"/>
      <c r="P1100" s="4"/>
      <c r="Q1100" s="4"/>
      <c r="R1100" s="4"/>
      <c r="S1100" s="4"/>
      <c r="T1100" s="4"/>
      <c r="U1100" s="4"/>
      <c r="V1100" s="730"/>
      <c r="W1100" s="4"/>
    </row>
    <row r="1101" spans="1:23" x14ac:dyDescent="0.25">
      <c r="A1101" s="730"/>
      <c r="C1101" s="4"/>
      <c r="D1101" s="4"/>
      <c r="E1101" s="4"/>
      <c r="G1101" s="4"/>
      <c r="H1101" s="4"/>
      <c r="I1101" s="4"/>
      <c r="J1101" s="4"/>
      <c r="K1101" s="4"/>
      <c r="L1101" s="3"/>
      <c r="M1101" s="3"/>
      <c r="N1101" s="4"/>
      <c r="O1101" s="4"/>
      <c r="P1101" s="4"/>
      <c r="Q1101" s="4"/>
      <c r="R1101" s="4"/>
      <c r="S1101" s="4"/>
      <c r="T1101" s="4"/>
      <c r="U1101" s="4"/>
      <c r="V1101" s="730"/>
      <c r="W1101" s="4"/>
    </row>
    <row r="1102" spans="1:23" x14ac:dyDescent="0.25">
      <c r="A1102" s="730"/>
      <c r="C1102" s="4"/>
      <c r="D1102" s="4"/>
      <c r="E1102" s="4"/>
      <c r="G1102" s="4"/>
      <c r="H1102" s="4"/>
      <c r="I1102" s="4"/>
      <c r="J1102" s="4"/>
      <c r="K1102" s="4"/>
      <c r="L1102" s="3"/>
      <c r="M1102" s="3"/>
      <c r="N1102" s="4"/>
      <c r="O1102" s="4"/>
      <c r="P1102" s="4"/>
      <c r="Q1102" s="4"/>
      <c r="R1102" s="4"/>
      <c r="S1102" s="4"/>
      <c r="T1102" s="4"/>
      <c r="U1102" s="4"/>
      <c r="V1102" s="730"/>
      <c r="W1102" s="4"/>
    </row>
    <row r="1103" spans="1:23" x14ac:dyDescent="0.25">
      <c r="A1103" s="730"/>
      <c r="C1103" s="4"/>
      <c r="D1103" s="4"/>
      <c r="E1103" s="4"/>
      <c r="G1103" s="4"/>
      <c r="H1103" s="4"/>
      <c r="I1103" s="4"/>
      <c r="J1103" s="4"/>
      <c r="K1103" s="4"/>
      <c r="L1103" s="3"/>
      <c r="M1103" s="3"/>
      <c r="N1103" s="4"/>
      <c r="O1103" s="4"/>
      <c r="P1103" s="4"/>
      <c r="Q1103" s="4"/>
      <c r="R1103" s="4"/>
      <c r="S1103" s="4"/>
      <c r="T1103" s="4"/>
      <c r="U1103" s="4"/>
      <c r="V1103" s="730"/>
      <c r="W1103" s="4"/>
    </row>
    <row r="1104" spans="1:23" x14ac:dyDescent="0.25">
      <c r="A1104" s="730"/>
      <c r="C1104" s="4"/>
      <c r="D1104" s="4"/>
      <c r="E1104" s="4"/>
      <c r="G1104" s="4"/>
      <c r="H1104" s="4"/>
      <c r="I1104" s="4"/>
      <c r="J1104" s="4"/>
      <c r="K1104" s="4"/>
      <c r="L1104" s="3"/>
      <c r="M1104" s="3"/>
      <c r="N1104" s="4"/>
      <c r="O1104" s="4"/>
      <c r="P1104" s="4"/>
      <c r="Q1104" s="4"/>
      <c r="R1104" s="4"/>
      <c r="S1104" s="4"/>
      <c r="T1104" s="4"/>
      <c r="U1104" s="4"/>
      <c r="V1104" s="730"/>
      <c r="W1104" s="4"/>
    </row>
    <row r="1105" spans="1:23" x14ac:dyDescent="0.25">
      <c r="A1105" s="730"/>
      <c r="C1105" s="4"/>
      <c r="D1105" s="4"/>
      <c r="E1105" s="4"/>
      <c r="G1105" s="4"/>
      <c r="H1105" s="4"/>
      <c r="I1105" s="4"/>
      <c r="J1105" s="4"/>
      <c r="K1105" s="4"/>
      <c r="L1105" s="3"/>
      <c r="M1105" s="3"/>
      <c r="N1105" s="4"/>
      <c r="O1105" s="4"/>
      <c r="P1105" s="4"/>
      <c r="Q1105" s="4"/>
      <c r="R1105" s="4"/>
      <c r="S1105" s="4"/>
      <c r="T1105" s="4"/>
      <c r="U1105" s="4"/>
      <c r="V1105" s="730"/>
      <c r="W1105" s="4"/>
    </row>
    <row r="1106" spans="1:23" x14ac:dyDescent="0.25">
      <c r="A1106" s="730"/>
      <c r="C1106" s="4"/>
      <c r="D1106" s="4"/>
      <c r="E1106" s="4"/>
      <c r="G1106" s="4"/>
      <c r="H1106" s="4"/>
      <c r="I1106" s="4"/>
      <c r="J1106" s="4"/>
      <c r="K1106" s="4"/>
      <c r="L1106" s="3"/>
      <c r="M1106" s="3"/>
      <c r="N1106" s="4"/>
      <c r="O1106" s="4"/>
      <c r="P1106" s="4"/>
      <c r="Q1106" s="4"/>
      <c r="R1106" s="4"/>
      <c r="S1106" s="4"/>
      <c r="T1106" s="4"/>
      <c r="U1106" s="4"/>
      <c r="V1106" s="730"/>
      <c r="W1106" s="4"/>
    </row>
    <row r="1107" spans="1:23" x14ac:dyDescent="0.25">
      <c r="A1107" s="730"/>
      <c r="C1107" s="4"/>
      <c r="D1107" s="4"/>
      <c r="E1107" s="4"/>
      <c r="G1107" s="4"/>
      <c r="H1107" s="4"/>
      <c r="I1107" s="4"/>
      <c r="J1107" s="4"/>
      <c r="K1107" s="4"/>
      <c r="L1107" s="3"/>
      <c r="M1107" s="3"/>
      <c r="N1107" s="4"/>
      <c r="O1107" s="4"/>
      <c r="P1107" s="4"/>
      <c r="Q1107" s="4"/>
      <c r="R1107" s="4"/>
      <c r="S1107" s="4"/>
      <c r="T1107" s="4"/>
      <c r="U1107" s="4"/>
      <c r="V1107" s="730"/>
      <c r="W1107" s="4"/>
    </row>
    <row r="1108" spans="1:23" x14ac:dyDescent="0.25">
      <c r="A1108" s="730"/>
      <c r="C1108" s="4"/>
      <c r="D1108" s="4"/>
      <c r="E1108" s="4"/>
      <c r="G1108" s="4"/>
      <c r="H1108" s="4"/>
      <c r="I1108" s="4"/>
      <c r="J1108" s="4"/>
      <c r="K1108" s="4"/>
      <c r="L1108" s="3"/>
      <c r="M1108" s="3"/>
      <c r="N1108" s="4"/>
      <c r="O1108" s="4"/>
      <c r="P1108" s="4"/>
      <c r="Q1108" s="4"/>
      <c r="R1108" s="4"/>
      <c r="S1108" s="4"/>
      <c r="T1108" s="4"/>
      <c r="U1108" s="4"/>
      <c r="V1108" s="730"/>
      <c r="W1108" s="4"/>
    </row>
    <row r="1109" spans="1:23" x14ac:dyDescent="0.25">
      <c r="A1109" s="730"/>
      <c r="C1109" s="4"/>
      <c r="D1109" s="4"/>
      <c r="E1109" s="4"/>
      <c r="G1109" s="4"/>
      <c r="H1109" s="4"/>
      <c r="I1109" s="4"/>
      <c r="J1109" s="4"/>
      <c r="K1109" s="4"/>
      <c r="L1109" s="3"/>
      <c r="M1109" s="3"/>
      <c r="N1109" s="4"/>
      <c r="O1109" s="4"/>
      <c r="P1109" s="4"/>
      <c r="Q1109" s="4"/>
      <c r="R1109" s="4"/>
      <c r="S1109" s="4"/>
      <c r="T1109" s="4"/>
      <c r="U1109" s="4"/>
      <c r="V1109" s="730"/>
      <c r="W1109" s="4"/>
    </row>
    <row r="1110" spans="1:23" x14ac:dyDescent="0.25">
      <c r="A1110" s="730"/>
      <c r="C1110" s="4"/>
      <c r="D1110" s="4"/>
      <c r="E1110" s="4"/>
      <c r="G1110" s="4"/>
      <c r="H1110" s="4"/>
      <c r="I1110" s="4"/>
      <c r="J1110" s="4"/>
      <c r="K1110" s="4"/>
      <c r="L1110" s="3"/>
      <c r="M1110" s="3"/>
      <c r="N1110" s="4"/>
      <c r="O1110" s="4"/>
      <c r="P1110" s="4"/>
      <c r="Q1110" s="4"/>
      <c r="R1110" s="4"/>
      <c r="S1110" s="4"/>
      <c r="T1110" s="4"/>
      <c r="U1110" s="4"/>
      <c r="V1110" s="730"/>
      <c r="W1110" s="4"/>
    </row>
    <row r="1111" spans="1:23" x14ac:dyDescent="0.25">
      <c r="A1111" s="730"/>
      <c r="C1111" s="4"/>
      <c r="D1111" s="4"/>
      <c r="E1111" s="4"/>
      <c r="G1111" s="4"/>
      <c r="H1111" s="4"/>
      <c r="I1111" s="4"/>
      <c r="J1111" s="4"/>
      <c r="K1111" s="4"/>
      <c r="L1111" s="3"/>
      <c r="M1111" s="3"/>
      <c r="N1111" s="4"/>
      <c r="O1111" s="4"/>
      <c r="P1111" s="4"/>
      <c r="Q1111" s="4"/>
      <c r="R1111" s="4"/>
      <c r="S1111" s="4"/>
      <c r="T1111" s="4"/>
      <c r="U1111" s="4"/>
      <c r="V1111" s="730"/>
      <c r="W1111" s="4"/>
    </row>
    <row r="1112" spans="1:23" x14ac:dyDescent="0.25">
      <c r="A1112" s="730"/>
      <c r="C1112" s="4"/>
      <c r="D1112" s="4"/>
      <c r="E1112" s="4"/>
      <c r="G1112" s="4"/>
      <c r="H1112" s="4"/>
      <c r="I1112" s="4"/>
      <c r="J1112" s="4"/>
      <c r="K1112" s="4"/>
      <c r="L1112" s="3"/>
      <c r="M1112" s="3"/>
      <c r="N1112" s="4"/>
      <c r="O1112" s="4"/>
      <c r="P1112" s="4"/>
      <c r="Q1112" s="4"/>
      <c r="R1112" s="4"/>
      <c r="S1112" s="4"/>
      <c r="T1112" s="4"/>
      <c r="U1112" s="4"/>
      <c r="V1112" s="730"/>
      <c r="W1112" s="4"/>
    </row>
    <row r="1113" spans="1:23" x14ac:dyDescent="0.25">
      <c r="A1113" s="730"/>
      <c r="C1113" s="4"/>
      <c r="D1113" s="4"/>
      <c r="E1113" s="4"/>
      <c r="G1113" s="4"/>
      <c r="H1113" s="4"/>
      <c r="I1113" s="4"/>
      <c r="J1113" s="4"/>
      <c r="K1113" s="4"/>
      <c r="L1113" s="3"/>
      <c r="M1113" s="3"/>
      <c r="N1113" s="4"/>
      <c r="O1113" s="4"/>
      <c r="P1113" s="4"/>
      <c r="Q1113" s="4"/>
      <c r="R1113" s="4"/>
      <c r="S1113" s="4"/>
      <c r="T1113" s="4"/>
      <c r="U1113" s="4"/>
      <c r="V1113" s="730"/>
      <c r="W1113" s="4"/>
    </row>
    <row r="1114" spans="1:23" x14ac:dyDescent="0.25">
      <c r="A1114" s="730"/>
      <c r="C1114" s="4"/>
      <c r="D1114" s="4"/>
      <c r="E1114" s="4"/>
      <c r="G1114" s="4"/>
      <c r="H1114" s="4"/>
      <c r="I1114" s="4"/>
      <c r="J1114" s="4"/>
      <c r="K1114" s="4"/>
      <c r="L1114" s="3"/>
      <c r="M1114" s="3"/>
      <c r="N1114" s="4"/>
      <c r="O1114" s="4"/>
      <c r="P1114" s="4"/>
      <c r="Q1114" s="4"/>
      <c r="R1114" s="4"/>
      <c r="S1114" s="4"/>
      <c r="T1114" s="4"/>
      <c r="U1114" s="4"/>
      <c r="V1114" s="730"/>
      <c r="W1114" s="4"/>
    </row>
    <row r="1115" spans="1:23" x14ac:dyDescent="0.25">
      <c r="A1115" s="730"/>
      <c r="C1115" s="4"/>
      <c r="D1115" s="4"/>
      <c r="E1115" s="4"/>
      <c r="G1115" s="4"/>
      <c r="H1115" s="4"/>
      <c r="I1115" s="4"/>
      <c r="J1115" s="4"/>
      <c r="K1115" s="4"/>
      <c r="L1115" s="3"/>
      <c r="M1115" s="3"/>
      <c r="N1115" s="4"/>
      <c r="O1115" s="4"/>
      <c r="P1115" s="4"/>
      <c r="Q1115" s="4"/>
      <c r="R1115" s="4"/>
      <c r="S1115" s="4"/>
      <c r="T1115" s="4"/>
      <c r="U1115" s="4"/>
      <c r="V1115" s="730"/>
      <c r="W1115" s="4"/>
    </row>
    <row r="1116" spans="1:23" x14ac:dyDescent="0.25">
      <c r="A1116" s="730"/>
      <c r="C1116" s="4"/>
      <c r="D1116" s="4"/>
      <c r="E1116" s="4"/>
      <c r="G1116" s="4"/>
      <c r="H1116" s="4"/>
      <c r="I1116" s="4"/>
      <c r="J1116" s="4"/>
      <c r="K1116" s="4"/>
      <c r="L1116" s="3"/>
      <c r="M1116" s="3"/>
      <c r="N1116" s="4"/>
      <c r="O1116" s="4"/>
      <c r="P1116" s="4"/>
      <c r="Q1116" s="4"/>
      <c r="R1116" s="4"/>
      <c r="S1116" s="4"/>
      <c r="T1116" s="4"/>
      <c r="U1116" s="4"/>
      <c r="V1116" s="730"/>
      <c r="W1116" s="4"/>
    </row>
    <row r="1117" spans="1:23" x14ac:dyDescent="0.25">
      <c r="A1117" s="730"/>
      <c r="C1117" s="4"/>
      <c r="D1117" s="4"/>
      <c r="E1117" s="4"/>
      <c r="G1117" s="4"/>
      <c r="H1117" s="4"/>
      <c r="I1117" s="4"/>
      <c r="J1117" s="4"/>
      <c r="K1117" s="4"/>
      <c r="L1117" s="3"/>
      <c r="M1117" s="3"/>
      <c r="N1117" s="4"/>
      <c r="O1117" s="4"/>
      <c r="P1117" s="4"/>
      <c r="Q1117" s="4"/>
      <c r="R1117" s="4"/>
      <c r="S1117" s="4"/>
      <c r="T1117" s="4"/>
      <c r="U1117" s="4"/>
      <c r="V1117" s="730"/>
      <c r="W1117" s="4"/>
    </row>
    <row r="1118" spans="1:23" x14ac:dyDescent="0.25">
      <c r="A1118" s="730"/>
      <c r="C1118" s="4"/>
      <c r="D1118" s="4"/>
      <c r="E1118" s="4"/>
      <c r="G1118" s="4"/>
      <c r="H1118" s="4"/>
      <c r="I1118" s="4"/>
      <c r="J1118" s="4"/>
      <c r="K1118" s="4"/>
      <c r="L1118" s="3"/>
      <c r="M1118" s="3"/>
      <c r="N1118" s="4"/>
      <c r="O1118" s="4"/>
      <c r="P1118" s="4"/>
      <c r="Q1118" s="4"/>
      <c r="R1118" s="4"/>
      <c r="S1118" s="4"/>
      <c r="T1118" s="4"/>
      <c r="U1118" s="4"/>
      <c r="V1118" s="730"/>
      <c r="W1118" s="4"/>
    </row>
    <row r="1119" spans="1:23" x14ac:dyDescent="0.25">
      <c r="A1119" s="730"/>
      <c r="C1119" s="4"/>
      <c r="D1119" s="4"/>
      <c r="E1119" s="4"/>
      <c r="G1119" s="4"/>
      <c r="H1119" s="4"/>
      <c r="I1119" s="4"/>
      <c r="J1119" s="4"/>
      <c r="K1119" s="4"/>
      <c r="L1119" s="3"/>
      <c r="M1119" s="3"/>
      <c r="N1119" s="4"/>
      <c r="O1119" s="4"/>
      <c r="P1119" s="4"/>
      <c r="Q1119" s="4"/>
      <c r="R1119" s="4"/>
      <c r="S1119" s="4"/>
      <c r="T1119" s="4"/>
      <c r="U1119" s="4"/>
      <c r="V1119" s="730"/>
      <c r="W1119" s="4"/>
    </row>
    <row r="1120" spans="1:23" x14ac:dyDescent="0.25">
      <c r="A1120" s="730"/>
      <c r="C1120" s="4"/>
      <c r="D1120" s="4"/>
      <c r="E1120" s="4"/>
      <c r="G1120" s="4"/>
      <c r="H1120" s="4"/>
      <c r="I1120" s="4"/>
      <c r="J1120" s="4"/>
      <c r="K1120" s="4"/>
      <c r="L1120" s="3"/>
      <c r="M1120" s="3"/>
      <c r="N1120" s="4"/>
      <c r="O1120" s="4"/>
      <c r="P1120" s="4"/>
      <c r="Q1120" s="4"/>
      <c r="R1120" s="4"/>
      <c r="S1120" s="4"/>
      <c r="T1120" s="4"/>
      <c r="U1120" s="4"/>
      <c r="V1120" s="730"/>
      <c r="W1120" s="4"/>
    </row>
    <row r="1121" spans="1:23" x14ac:dyDescent="0.25">
      <c r="A1121" s="730"/>
      <c r="C1121" s="4"/>
      <c r="D1121" s="4"/>
      <c r="E1121" s="4"/>
      <c r="G1121" s="4"/>
      <c r="H1121" s="4"/>
      <c r="I1121" s="4"/>
      <c r="J1121" s="4"/>
      <c r="K1121" s="4"/>
      <c r="L1121" s="3"/>
      <c r="M1121" s="3"/>
      <c r="N1121" s="4"/>
      <c r="O1121" s="4"/>
      <c r="P1121" s="4"/>
      <c r="Q1121" s="4"/>
      <c r="R1121" s="4"/>
      <c r="S1121" s="4"/>
      <c r="T1121" s="4"/>
      <c r="U1121" s="4"/>
      <c r="V1121" s="730"/>
      <c r="W1121" s="4"/>
    </row>
    <row r="1122" spans="1:23" x14ac:dyDescent="0.25">
      <c r="A1122" s="730"/>
      <c r="C1122" s="4"/>
      <c r="D1122" s="4"/>
      <c r="E1122" s="4"/>
      <c r="G1122" s="4"/>
      <c r="H1122" s="4"/>
      <c r="I1122" s="4"/>
      <c r="J1122" s="4"/>
      <c r="K1122" s="4"/>
      <c r="L1122" s="3"/>
      <c r="M1122" s="3"/>
      <c r="N1122" s="4"/>
      <c r="O1122" s="4"/>
      <c r="P1122" s="4"/>
      <c r="Q1122" s="4"/>
      <c r="R1122" s="4"/>
      <c r="S1122" s="4"/>
      <c r="T1122" s="4"/>
      <c r="U1122" s="4"/>
      <c r="V1122" s="730"/>
      <c r="W1122" s="4"/>
    </row>
    <row r="1123" spans="1:23" x14ac:dyDescent="0.25">
      <c r="A1123" s="730"/>
      <c r="C1123" s="4"/>
      <c r="D1123" s="4"/>
      <c r="E1123" s="4"/>
      <c r="G1123" s="4"/>
      <c r="H1123" s="4"/>
      <c r="I1123" s="4"/>
      <c r="J1123" s="4"/>
      <c r="K1123" s="4"/>
      <c r="L1123" s="3"/>
      <c r="M1123" s="3"/>
      <c r="N1123" s="4"/>
      <c r="O1123" s="4"/>
      <c r="P1123" s="4"/>
      <c r="Q1123" s="4"/>
      <c r="R1123" s="4"/>
      <c r="S1123" s="4"/>
      <c r="T1123" s="4"/>
      <c r="U1123" s="4"/>
      <c r="V1123" s="730"/>
      <c r="W1123" s="4"/>
    </row>
    <row r="1124" spans="1:23" x14ac:dyDescent="0.25">
      <c r="A1124" s="730"/>
      <c r="C1124" s="4"/>
      <c r="D1124" s="4"/>
      <c r="E1124" s="4"/>
      <c r="G1124" s="4"/>
      <c r="H1124" s="4"/>
      <c r="I1124" s="4"/>
      <c r="J1124" s="4"/>
      <c r="K1124" s="4"/>
      <c r="L1124" s="3"/>
      <c r="M1124" s="3"/>
      <c r="N1124" s="4"/>
      <c r="O1124" s="4"/>
      <c r="P1124" s="4"/>
      <c r="Q1124" s="4"/>
      <c r="R1124" s="4"/>
      <c r="S1124" s="4"/>
      <c r="T1124" s="4"/>
      <c r="U1124" s="4"/>
      <c r="V1124" s="730"/>
      <c r="W1124" s="4"/>
    </row>
    <row r="1125" spans="1:23" x14ac:dyDescent="0.25">
      <c r="A1125" s="730"/>
      <c r="C1125" s="4"/>
      <c r="D1125" s="4"/>
      <c r="E1125" s="4"/>
      <c r="G1125" s="4"/>
      <c r="H1125" s="4"/>
      <c r="I1125" s="4"/>
      <c r="J1125" s="4"/>
      <c r="K1125" s="4"/>
      <c r="L1125" s="3"/>
      <c r="M1125" s="3"/>
      <c r="N1125" s="4"/>
      <c r="O1125" s="4"/>
      <c r="P1125" s="4"/>
      <c r="Q1125" s="4"/>
      <c r="R1125" s="4"/>
      <c r="S1125" s="4"/>
      <c r="T1125" s="4"/>
      <c r="U1125" s="4"/>
      <c r="V1125" s="730"/>
      <c r="W1125" s="4"/>
    </row>
    <row r="1126" spans="1:23" x14ac:dyDescent="0.25">
      <c r="A1126" s="730"/>
      <c r="C1126" s="4"/>
      <c r="D1126" s="4"/>
      <c r="E1126" s="4"/>
      <c r="G1126" s="4"/>
      <c r="H1126" s="4"/>
      <c r="I1126" s="4"/>
      <c r="J1126" s="4"/>
      <c r="K1126" s="4"/>
      <c r="L1126" s="3"/>
      <c r="M1126" s="3"/>
      <c r="N1126" s="4"/>
      <c r="O1126" s="4"/>
      <c r="P1126" s="4"/>
      <c r="Q1126" s="4"/>
      <c r="R1126" s="4"/>
      <c r="S1126" s="4"/>
      <c r="T1126" s="4"/>
      <c r="U1126" s="4"/>
      <c r="V1126" s="730"/>
      <c r="W1126" s="4"/>
    </row>
    <row r="1127" spans="1:23" x14ac:dyDescent="0.25">
      <c r="A1127" s="730"/>
      <c r="C1127" s="4"/>
      <c r="D1127" s="4"/>
      <c r="E1127" s="4"/>
      <c r="G1127" s="4"/>
      <c r="H1127" s="4"/>
      <c r="I1127" s="4"/>
      <c r="J1127" s="4"/>
      <c r="K1127" s="4"/>
      <c r="L1127" s="3"/>
      <c r="M1127" s="3"/>
      <c r="N1127" s="4"/>
      <c r="O1127" s="4"/>
      <c r="P1127" s="4"/>
      <c r="Q1127" s="4"/>
      <c r="R1127" s="4"/>
      <c r="S1127" s="4"/>
      <c r="T1127" s="4"/>
      <c r="U1127" s="4"/>
      <c r="V1127" s="730"/>
      <c r="W1127" s="4"/>
    </row>
    <row r="1128" spans="1:23" x14ac:dyDescent="0.25">
      <c r="A1128" s="730"/>
      <c r="C1128" s="4"/>
      <c r="D1128" s="4"/>
      <c r="E1128" s="4"/>
      <c r="G1128" s="4"/>
      <c r="H1128" s="4"/>
      <c r="I1128" s="4"/>
      <c r="J1128" s="4"/>
      <c r="K1128" s="4"/>
      <c r="L1128" s="3"/>
      <c r="M1128" s="3"/>
      <c r="N1128" s="4"/>
      <c r="O1128" s="4"/>
      <c r="P1128" s="4"/>
      <c r="Q1128" s="4"/>
      <c r="R1128" s="4"/>
      <c r="S1128" s="4"/>
      <c r="T1128" s="4"/>
      <c r="U1128" s="4"/>
      <c r="V1128" s="730"/>
      <c r="W1128" s="4"/>
    </row>
    <row r="1129" spans="1:23" x14ac:dyDescent="0.25">
      <c r="A1129" s="730"/>
      <c r="C1129" s="4"/>
      <c r="D1129" s="4"/>
      <c r="E1129" s="4"/>
      <c r="G1129" s="4"/>
      <c r="H1129" s="4"/>
      <c r="I1129" s="4"/>
      <c r="J1129" s="4"/>
      <c r="K1129" s="4"/>
      <c r="L1129" s="3"/>
      <c r="M1129" s="3"/>
      <c r="N1129" s="4"/>
      <c r="O1129" s="4"/>
      <c r="P1129" s="4"/>
      <c r="Q1129" s="4"/>
      <c r="R1129" s="4"/>
      <c r="S1129" s="4"/>
      <c r="T1129" s="4"/>
      <c r="U1129" s="4"/>
      <c r="V1129" s="730"/>
      <c r="W1129" s="4"/>
    </row>
    <row r="1130" spans="1:23" x14ac:dyDescent="0.25">
      <c r="A1130" s="730"/>
      <c r="C1130" s="4"/>
      <c r="D1130" s="4"/>
      <c r="E1130" s="4"/>
      <c r="G1130" s="4"/>
      <c r="H1130" s="4"/>
      <c r="I1130" s="4"/>
      <c r="J1130" s="4"/>
      <c r="K1130" s="4"/>
      <c r="L1130" s="3"/>
      <c r="M1130" s="3"/>
      <c r="N1130" s="4"/>
      <c r="O1130" s="4"/>
      <c r="P1130" s="4"/>
      <c r="Q1130" s="4"/>
      <c r="R1130" s="4"/>
      <c r="S1130" s="4"/>
      <c r="T1130" s="4"/>
      <c r="U1130" s="4"/>
      <c r="V1130" s="730"/>
      <c r="W1130" s="4"/>
    </row>
    <row r="1131" spans="1:23" x14ac:dyDescent="0.25">
      <c r="A1131" s="730"/>
      <c r="C1131" s="4"/>
      <c r="D1131" s="4"/>
      <c r="E1131" s="4"/>
      <c r="G1131" s="4"/>
      <c r="H1131" s="4"/>
      <c r="I1131" s="4"/>
      <c r="J1131" s="4"/>
      <c r="K1131" s="4"/>
      <c r="L1131" s="3"/>
      <c r="M1131" s="3"/>
      <c r="N1131" s="4"/>
      <c r="O1131" s="4"/>
      <c r="P1131" s="4"/>
      <c r="Q1131" s="4"/>
      <c r="R1131" s="4"/>
      <c r="S1131" s="4"/>
      <c r="T1131" s="4"/>
      <c r="U1131" s="4"/>
      <c r="V1131" s="730"/>
      <c r="W1131" s="4"/>
    </row>
    <row r="1132" spans="1:23" x14ac:dyDescent="0.25">
      <c r="A1132" s="730"/>
      <c r="C1132" s="4"/>
      <c r="D1132" s="4"/>
      <c r="E1132" s="4"/>
      <c r="G1132" s="4"/>
      <c r="H1132" s="4"/>
      <c r="I1132" s="4"/>
      <c r="J1132" s="4"/>
      <c r="K1132" s="4"/>
      <c r="L1132" s="3"/>
      <c r="M1132" s="3"/>
      <c r="N1132" s="4"/>
      <c r="O1132" s="4"/>
      <c r="P1132" s="4"/>
      <c r="Q1132" s="4"/>
      <c r="R1132" s="4"/>
      <c r="S1132" s="4"/>
      <c r="T1132" s="4"/>
      <c r="U1132" s="4"/>
      <c r="V1132" s="730"/>
      <c r="W1132" s="4"/>
    </row>
    <row r="1133" spans="1:23" x14ac:dyDescent="0.25">
      <c r="A1133" s="730"/>
      <c r="C1133" s="4"/>
      <c r="D1133" s="4"/>
      <c r="E1133" s="4"/>
      <c r="G1133" s="4"/>
      <c r="H1133" s="4"/>
      <c r="I1133" s="4"/>
      <c r="J1133" s="4"/>
      <c r="K1133" s="4"/>
      <c r="L1133" s="3"/>
      <c r="M1133" s="3"/>
      <c r="N1133" s="4"/>
      <c r="O1133" s="4"/>
      <c r="P1133" s="4"/>
      <c r="Q1133" s="4"/>
      <c r="R1133" s="4"/>
      <c r="S1133" s="4"/>
      <c r="T1133" s="4"/>
      <c r="U1133" s="4"/>
      <c r="V1133" s="730"/>
      <c r="W1133" s="4"/>
    </row>
    <row r="1134" spans="1:23" x14ac:dyDescent="0.25">
      <c r="A1134" s="730"/>
      <c r="C1134" s="4"/>
      <c r="D1134" s="4"/>
      <c r="E1134" s="4"/>
      <c r="G1134" s="4"/>
      <c r="H1134" s="4"/>
      <c r="I1134" s="4"/>
      <c r="J1134" s="4"/>
      <c r="K1134" s="4"/>
      <c r="L1134" s="3"/>
      <c r="M1134" s="3"/>
      <c r="N1134" s="4"/>
      <c r="O1134" s="4"/>
      <c r="P1134" s="4"/>
      <c r="Q1134" s="4"/>
      <c r="R1134" s="4"/>
      <c r="S1134" s="4"/>
      <c r="T1134" s="4"/>
      <c r="U1134" s="4"/>
      <c r="V1134" s="730"/>
      <c r="W1134" s="4"/>
    </row>
    <row r="1135" spans="1:23" x14ac:dyDescent="0.25">
      <c r="A1135" s="730"/>
      <c r="C1135" s="4"/>
      <c r="D1135" s="4"/>
      <c r="E1135" s="4"/>
      <c r="G1135" s="4"/>
      <c r="H1135" s="4"/>
      <c r="I1135" s="4"/>
      <c r="J1135" s="4"/>
      <c r="K1135" s="4"/>
      <c r="L1135" s="3"/>
      <c r="M1135" s="3"/>
      <c r="N1135" s="4"/>
      <c r="O1135" s="4"/>
      <c r="P1135" s="4"/>
      <c r="Q1135" s="4"/>
      <c r="R1135" s="4"/>
      <c r="S1135" s="4"/>
      <c r="T1135" s="4"/>
      <c r="U1135" s="4"/>
      <c r="V1135" s="730"/>
      <c r="W1135" s="4"/>
    </row>
    <row r="1136" spans="1:23" x14ac:dyDescent="0.25">
      <c r="A1136" s="730"/>
      <c r="C1136" s="4"/>
      <c r="D1136" s="4"/>
      <c r="E1136" s="4"/>
      <c r="G1136" s="4"/>
      <c r="H1136" s="4"/>
      <c r="I1136" s="4"/>
      <c r="J1136" s="4"/>
      <c r="K1136" s="4"/>
      <c r="L1136" s="3"/>
      <c r="M1136" s="3"/>
      <c r="N1136" s="4"/>
      <c r="O1136" s="4"/>
      <c r="P1136" s="4"/>
      <c r="Q1136" s="4"/>
      <c r="R1136" s="4"/>
      <c r="S1136" s="4"/>
      <c r="T1136" s="4"/>
      <c r="U1136" s="4"/>
      <c r="V1136" s="730"/>
      <c r="W1136" s="4"/>
    </row>
    <row r="1137" spans="1:23" x14ac:dyDescent="0.25">
      <c r="A1137" s="730"/>
      <c r="C1137" s="4"/>
      <c r="D1137" s="4"/>
      <c r="E1137" s="4"/>
      <c r="G1137" s="4"/>
      <c r="H1137" s="4"/>
      <c r="I1137" s="4"/>
      <c r="J1137" s="4"/>
      <c r="K1137" s="4"/>
      <c r="L1137" s="3"/>
      <c r="M1137" s="3"/>
      <c r="N1137" s="4"/>
      <c r="O1137" s="4"/>
      <c r="P1137" s="4"/>
      <c r="Q1137" s="4"/>
      <c r="R1137" s="4"/>
      <c r="S1137" s="4"/>
      <c r="T1137" s="4"/>
      <c r="U1137" s="4"/>
      <c r="V1137" s="730"/>
      <c r="W1137" s="4"/>
    </row>
    <row r="1138" spans="1:23" x14ac:dyDescent="0.25">
      <c r="A1138" s="730"/>
      <c r="C1138" s="4"/>
      <c r="D1138" s="4"/>
      <c r="E1138" s="4"/>
      <c r="G1138" s="4"/>
      <c r="H1138" s="4"/>
      <c r="I1138" s="4"/>
      <c r="J1138" s="4"/>
      <c r="K1138" s="4"/>
      <c r="L1138" s="3"/>
      <c r="M1138" s="3"/>
      <c r="N1138" s="4"/>
      <c r="O1138" s="4"/>
      <c r="P1138" s="4"/>
      <c r="Q1138" s="4"/>
      <c r="R1138" s="4"/>
      <c r="S1138" s="4"/>
      <c r="T1138" s="4"/>
      <c r="U1138" s="4"/>
      <c r="V1138" s="730"/>
      <c r="W1138" s="4"/>
    </row>
    <row r="1139" spans="1:23" x14ac:dyDescent="0.25">
      <c r="A1139" s="730"/>
      <c r="C1139" s="4"/>
      <c r="D1139" s="4"/>
      <c r="E1139" s="4"/>
      <c r="G1139" s="4"/>
      <c r="H1139" s="4"/>
      <c r="I1139" s="4"/>
      <c r="J1139" s="4"/>
      <c r="K1139" s="4"/>
      <c r="L1139" s="3"/>
      <c r="M1139" s="3"/>
      <c r="N1139" s="4"/>
      <c r="O1139" s="4"/>
      <c r="P1139" s="4"/>
      <c r="Q1139" s="4"/>
      <c r="R1139" s="4"/>
      <c r="S1139" s="4"/>
      <c r="T1139" s="4"/>
      <c r="U1139" s="4"/>
      <c r="V1139" s="730"/>
      <c r="W1139" s="4"/>
    </row>
    <row r="1140" spans="1:23" x14ac:dyDescent="0.25">
      <c r="A1140" s="730"/>
      <c r="C1140" s="4"/>
      <c r="D1140" s="4"/>
      <c r="E1140" s="4"/>
      <c r="G1140" s="4"/>
      <c r="H1140" s="4"/>
      <c r="I1140" s="4"/>
      <c r="J1140" s="4"/>
      <c r="K1140" s="4"/>
      <c r="L1140" s="3"/>
      <c r="M1140" s="3"/>
      <c r="N1140" s="4"/>
      <c r="O1140" s="4"/>
      <c r="P1140" s="4"/>
      <c r="Q1140" s="4"/>
      <c r="R1140" s="4"/>
      <c r="S1140" s="4"/>
      <c r="T1140" s="4"/>
      <c r="U1140" s="4"/>
      <c r="V1140" s="730"/>
      <c r="W1140" s="4"/>
    </row>
    <row r="1141" spans="1:23" x14ac:dyDescent="0.25">
      <c r="A1141" s="730"/>
      <c r="C1141" s="4"/>
      <c r="D1141" s="4"/>
      <c r="E1141" s="4"/>
      <c r="G1141" s="4"/>
      <c r="H1141" s="4"/>
      <c r="I1141" s="4"/>
      <c r="J1141" s="4"/>
      <c r="K1141" s="4"/>
      <c r="L1141" s="3"/>
      <c r="M1141" s="3"/>
      <c r="N1141" s="4"/>
      <c r="O1141" s="4"/>
      <c r="P1141" s="4"/>
      <c r="Q1141" s="4"/>
      <c r="R1141" s="4"/>
      <c r="S1141" s="4"/>
      <c r="T1141" s="4"/>
      <c r="U1141" s="4"/>
      <c r="V1141" s="730"/>
      <c r="W1141" s="4"/>
    </row>
    <row r="1142" spans="1:23" x14ac:dyDescent="0.25">
      <c r="A1142" s="730"/>
      <c r="C1142" s="4"/>
      <c r="D1142" s="4"/>
      <c r="E1142" s="4"/>
      <c r="G1142" s="4"/>
      <c r="H1142" s="4"/>
      <c r="I1142" s="4"/>
      <c r="J1142" s="4"/>
      <c r="K1142" s="4"/>
      <c r="L1142" s="3"/>
      <c r="M1142" s="3"/>
      <c r="N1142" s="4"/>
      <c r="O1142" s="4"/>
      <c r="P1142" s="4"/>
      <c r="Q1142" s="4"/>
      <c r="R1142" s="4"/>
      <c r="S1142" s="4"/>
      <c r="T1142" s="4"/>
      <c r="U1142" s="4"/>
      <c r="V1142" s="730"/>
      <c r="W1142" s="4"/>
    </row>
    <row r="1143" spans="1:23" x14ac:dyDescent="0.25">
      <c r="A1143" s="730"/>
      <c r="C1143" s="4"/>
      <c r="D1143" s="4"/>
      <c r="E1143" s="4"/>
      <c r="G1143" s="4"/>
      <c r="H1143" s="4"/>
      <c r="I1143" s="4"/>
      <c r="J1143" s="4"/>
      <c r="K1143" s="4"/>
      <c r="L1143" s="3"/>
      <c r="M1143" s="3"/>
      <c r="N1143" s="4"/>
      <c r="O1143" s="4"/>
      <c r="P1143" s="4"/>
      <c r="Q1143" s="4"/>
      <c r="R1143" s="4"/>
      <c r="S1143" s="4"/>
      <c r="T1143" s="4"/>
      <c r="U1143" s="4"/>
      <c r="V1143" s="730"/>
      <c r="W1143" s="4"/>
    </row>
    <row r="1144" spans="1:23" x14ac:dyDescent="0.25">
      <c r="A1144" s="730"/>
      <c r="C1144" s="4"/>
      <c r="D1144" s="4"/>
      <c r="E1144" s="4"/>
      <c r="G1144" s="4"/>
      <c r="H1144" s="4"/>
      <c r="I1144" s="4"/>
      <c r="J1144" s="4"/>
      <c r="K1144" s="4"/>
      <c r="L1144" s="3"/>
      <c r="M1144" s="3"/>
      <c r="N1144" s="4"/>
      <c r="O1144" s="4"/>
      <c r="P1144" s="4"/>
      <c r="Q1144" s="4"/>
      <c r="R1144" s="4"/>
      <c r="S1144" s="4"/>
      <c r="T1144" s="4"/>
      <c r="U1144" s="4"/>
      <c r="V1144" s="730"/>
      <c r="W1144" s="4"/>
    </row>
    <row r="1145" spans="1:23" x14ac:dyDescent="0.25">
      <c r="A1145" s="730"/>
      <c r="C1145" s="4"/>
      <c r="D1145" s="4"/>
      <c r="E1145" s="4"/>
      <c r="G1145" s="4"/>
      <c r="H1145" s="4"/>
      <c r="I1145" s="4"/>
      <c r="J1145" s="4"/>
      <c r="K1145" s="4"/>
      <c r="L1145" s="3"/>
      <c r="M1145" s="3"/>
      <c r="N1145" s="4"/>
      <c r="O1145" s="4"/>
      <c r="P1145" s="4"/>
      <c r="Q1145" s="4"/>
      <c r="R1145" s="4"/>
      <c r="S1145" s="4"/>
      <c r="T1145" s="4"/>
      <c r="U1145" s="4"/>
      <c r="V1145" s="730"/>
      <c r="W1145" s="4"/>
    </row>
    <row r="1146" spans="1:23" x14ac:dyDescent="0.25">
      <c r="A1146" s="730"/>
      <c r="C1146" s="4"/>
      <c r="D1146" s="4"/>
      <c r="E1146" s="4"/>
      <c r="G1146" s="4"/>
      <c r="H1146" s="4"/>
      <c r="I1146" s="4"/>
      <c r="J1146" s="4"/>
      <c r="K1146" s="4"/>
      <c r="L1146" s="3"/>
      <c r="M1146" s="3"/>
      <c r="N1146" s="4"/>
      <c r="O1146" s="4"/>
      <c r="P1146" s="4"/>
      <c r="Q1146" s="4"/>
      <c r="R1146" s="4"/>
      <c r="S1146" s="4"/>
      <c r="T1146" s="4"/>
      <c r="U1146" s="4"/>
      <c r="V1146" s="730"/>
      <c r="W1146" s="4"/>
    </row>
    <row r="1147" spans="1:23" x14ac:dyDescent="0.25">
      <c r="A1147" s="730"/>
      <c r="C1147" s="4"/>
      <c r="D1147" s="4"/>
      <c r="E1147" s="4"/>
      <c r="G1147" s="4"/>
      <c r="H1147" s="4"/>
      <c r="I1147" s="4"/>
      <c r="J1147" s="4"/>
      <c r="K1147" s="4"/>
      <c r="L1147" s="3"/>
      <c r="M1147" s="3"/>
      <c r="N1147" s="4"/>
      <c r="O1147" s="4"/>
      <c r="P1147" s="4"/>
      <c r="Q1147" s="4"/>
      <c r="R1147" s="4"/>
      <c r="S1147" s="4"/>
      <c r="T1147" s="4"/>
      <c r="U1147" s="4"/>
      <c r="V1147" s="730"/>
      <c r="W1147" s="4"/>
    </row>
    <row r="1148" spans="1:23" x14ac:dyDescent="0.25">
      <c r="A1148" s="730"/>
      <c r="C1148" s="4"/>
      <c r="D1148" s="4"/>
      <c r="E1148" s="4"/>
      <c r="G1148" s="4"/>
      <c r="H1148" s="4"/>
      <c r="I1148" s="4"/>
      <c r="J1148" s="4"/>
      <c r="K1148" s="4"/>
      <c r="L1148" s="3"/>
      <c r="M1148" s="3"/>
      <c r="N1148" s="4"/>
      <c r="O1148" s="4"/>
      <c r="P1148" s="4"/>
      <c r="Q1148" s="4"/>
      <c r="R1148" s="4"/>
      <c r="S1148" s="4"/>
      <c r="T1148" s="4"/>
      <c r="U1148" s="4"/>
      <c r="V1148" s="730"/>
      <c r="W1148" s="4"/>
    </row>
    <row r="1149" spans="1:23" x14ac:dyDescent="0.25">
      <c r="A1149" s="730"/>
      <c r="C1149" s="4"/>
      <c r="D1149" s="4"/>
      <c r="E1149" s="4"/>
      <c r="G1149" s="4"/>
      <c r="H1149" s="4"/>
      <c r="I1149" s="4"/>
      <c r="J1149" s="4"/>
      <c r="K1149" s="4"/>
      <c r="L1149" s="3"/>
      <c r="M1149" s="3"/>
      <c r="N1149" s="4"/>
      <c r="O1149" s="4"/>
      <c r="P1149" s="4"/>
      <c r="Q1149" s="4"/>
      <c r="R1149" s="4"/>
      <c r="S1149" s="4"/>
      <c r="T1149" s="4"/>
      <c r="U1149" s="4"/>
      <c r="V1149" s="730"/>
      <c r="W1149" s="4"/>
    </row>
    <row r="1150" spans="1:23" x14ac:dyDescent="0.25">
      <c r="A1150" s="730"/>
      <c r="C1150" s="4"/>
      <c r="D1150" s="4"/>
      <c r="E1150" s="4"/>
      <c r="G1150" s="4"/>
      <c r="H1150" s="4"/>
      <c r="I1150" s="4"/>
      <c r="J1150" s="4"/>
      <c r="K1150" s="4"/>
      <c r="L1150" s="3"/>
      <c r="M1150" s="3"/>
      <c r="N1150" s="4"/>
      <c r="O1150" s="4"/>
      <c r="P1150" s="4"/>
      <c r="Q1150" s="4"/>
      <c r="R1150" s="4"/>
      <c r="S1150" s="4"/>
      <c r="T1150" s="4"/>
      <c r="U1150" s="4"/>
      <c r="V1150" s="730"/>
      <c r="W1150" s="4"/>
    </row>
    <row r="1151" spans="1:23" x14ac:dyDescent="0.25">
      <c r="A1151" s="730"/>
      <c r="C1151" s="4"/>
      <c r="D1151" s="4"/>
      <c r="E1151" s="4"/>
      <c r="G1151" s="4"/>
      <c r="H1151" s="4"/>
      <c r="I1151" s="4"/>
      <c r="J1151" s="4"/>
      <c r="K1151" s="4"/>
      <c r="L1151" s="3"/>
      <c r="M1151" s="3"/>
      <c r="N1151" s="4"/>
      <c r="O1151" s="4"/>
      <c r="P1151" s="4"/>
      <c r="Q1151" s="4"/>
      <c r="R1151" s="4"/>
      <c r="S1151" s="4"/>
      <c r="T1151" s="4"/>
      <c r="U1151" s="4"/>
      <c r="V1151" s="730"/>
      <c r="W1151" s="4"/>
    </row>
    <row r="1152" spans="1:23" x14ac:dyDescent="0.25">
      <c r="A1152" s="730"/>
      <c r="C1152" s="4"/>
      <c r="D1152" s="4"/>
      <c r="E1152" s="4"/>
      <c r="G1152" s="4"/>
      <c r="H1152" s="4"/>
      <c r="I1152" s="4"/>
      <c r="J1152" s="4"/>
      <c r="K1152" s="4"/>
      <c r="L1152" s="3"/>
      <c r="M1152" s="3"/>
      <c r="N1152" s="4"/>
      <c r="O1152" s="4"/>
      <c r="P1152" s="4"/>
      <c r="Q1152" s="4"/>
      <c r="R1152" s="4"/>
      <c r="S1152" s="4"/>
      <c r="T1152" s="4"/>
      <c r="U1152" s="4"/>
      <c r="V1152" s="730"/>
      <c r="W1152" s="4"/>
    </row>
    <row r="1153" spans="1:23" x14ac:dyDescent="0.25">
      <c r="A1153" s="730"/>
      <c r="C1153" s="4"/>
      <c r="D1153" s="4"/>
      <c r="E1153" s="4"/>
      <c r="G1153" s="4"/>
      <c r="H1153" s="4"/>
      <c r="I1153" s="4"/>
      <c r="J1153" s="4"/>
      <c r="K1153" s="4"/>
      <c r="L1153" s="3"/>
      <c r="M1153" s="3"/>
      <c r="N1153" s="4"/>
      <c r="O1153" s="4"/>
      <c r="P1153" s="4"/>
      <c r="Q1153" s="4"/>
      <c r="R1153" s="4"/>
      <c r="S1153" s="4"/>
      <c r="T1153" s="4"/>
      <c r="U1153" s="4"/>
      <c r="V1153" s="730"/>
      <c r="W1153" s="4"/>
    </row>
    <row r="1154" spans="1:23" x14ac:dyDescent="0.25">
      <c r="A1154" s="730"/>
      <c r="C1154" s="4"/>
      <c r="D1154" s="4"/>
      <c r="E1154" s="4"/>
      <c r="G1154" s="4"/>
      <c r="H1154" s="4"/>
      <c r="I1154" s="4"/>
      <c r="J1154" s="4"/>
      <c r="K1154" s="4"/>
      <c r="L1154" s="3"/>
      <c r="M1154" s="3"/>
      <c r="N1154" s="4"/>
      <c r="O1154" s="4"/>
      <c r="P1154" s="4"/>
      <c r="Q1154" s="4"/>
      <c r="R1154" s="4"/>
      <c r="S1154" s="4"/>
      <c r="T1154" s="4"/>
      <c r="U1154" s="4"/>
      <c r="V1154" s="730"/>
      <c r="W1154" s="4"/>
    </row>
    <row r="1155" spans="1:23" x14ac:dyDescent="0.25">
      <c r="A1155" s="730"/>
      <c r="C1155" s="4"/>
      <c r="D1155" s="4"/>
      <c r="E1155" s="4"/>
      <c r="G1155" s="4"/>
      <c r="H1155" s="4"/>
      <c r="I1155" s="4"/>
      <c r="J1155" s="4"/>
      <c r="K1155" s="4"/>
      <c r="L1155" s="3"/>
      <c r="M1155" s="3"/>
      <c r="N1155" s="4"/>
      <c r="O1155" s="4"/>
      <c r="P1155" s="4"/>
      <c r="Q1155" s="4"/>
      <c r="R1155" s="4"/>
      <c r="S1155" s="4"/>
      <c r="T1155" s="4"/>
      <c r="U1155" s="4"/>
      <c r="V1155" s="730"/>
      <c r="W1155" s="4"/>
    </row>
    <row r="1156" spans="1:23" x14ac:dyDescent="0.25">
      <c r="A1156" s="730"/>
      <c r="C1156" s="4"/>
      <c r="D1156" s="4"/>
      <c r="E1156" s="4"/>
      <c r="G1156" s="4"/>
      <c r="H1156" s="4"/>
      <c r="I1156" s="4"/>
      <c r="J1156" s="4"/>
      <c r="K1156" s="4"/>
      <c r="L1156" s="3"/>
      <c r="M1156" s="3"/>
      <c r="N1156" s="4"/>
      <c r="O1156" s="4"/>
      <c r="P1156" s="4"/>
      <c r="Q1156" s="4"/>
      <c r="R1156" s="4"/>
      <c r="S1156" s="4"/>
      <c r="T1156" s="4"/>
      <c r="U1156" s="4"/>
      <c r="V1156" s="730"/>
      <c r="W1156" s="4"/>
    </row>
    <row r="1157" spans="1:23" x14ac:dyDescent="0.25">
      <c r="A1157" s="730"/>
      <c r="C1157" s="4"/>
      <c r="D1157" s="4"/>
      <c r="E1157" s="4"/>
      <c r="G1157" s="4"/>
      <c r="H1157" s="4"/>
      <c r="I1157" s="4"/>
      <c r="J1157" s="4"/>
      <c r="K1157" s="4"/>
      <c r="L1157" s="3"/>
      <c r="M1157" s="3"/>
      <c r="N1157" s="4"/>
      <c r="O1157" s="4"/>
      <c r="P1157" s="4"/>
      <c r="Q1157" s="4"/>
      <c r="R1157" s="4"/>
      <c r="S1157" s="4"/>
      <c r="T1157" s="4"/>
      <c r="U1157" s="4"/>
      <c r="V1157" s="730"/>
      <c r="W1157" s="4"/>
    </row>
    <row r="1158" spans="1:23" x14ac:dyDescent="0.25">
      <c r="A1158" s="730"/>
      <c r="C1158" s="4"/>
      <c r="D1158" s="4"/>
      <c r="E1158" s="4"/>
      <c r="G1158" s="4"/>
      <c r="H1158" s="4"/>
      <c r="I1158" s="4"/>
      <c r="J1158" s="4"/>
      <c r="K1158" s="4"/>
      <c r="L1158" s="3"/>
      <c r="M1158" s="3"/>
      <c r="N1158" s="4"/>
      <c r="O1158" s="4"/>
      <c r="P1158" s="4"/>
      <c r="Q1158" s="4"/>
      <c r="R1158" s="4"/>
      <c r="S1158" s="4"/>
      <c r="T1158" s="4"/>
      <c r="U1158" s="4"/>
      <c r="V1158" s="730"/>
      <c r="W1158" s="4"/>
    </row>
    <row r="1159" spans="1:23" x14ac:dyDescent="0.25">
      <c r="A1159" s="730"/>
      <c r="C1159" s="4"/>
      <c r="D1159" s="4"/>
      <c r="E1159" s="4"/>
      <c r="G1159" s="4"/>
      <c r="H1159" s="4"/>
      <c r="I1159" s="4"/>
      <c r="J1159" s="4"/>
      <c r="K1159" s="4"/>
      <c r="L1159" s="3"/>
      <c r="M1159" s="3"/>
      <c r="N1159" s="4"/>
      <c r="O1159" s="4"/>
      <c r="P1159" s="4"/>
      <c r="Q1159" s="4"/>
      <c r="R1159" s="4"/>
      <c r="S1159" s="4"/>
      <c r="T1159" s="4"/>
      <c r="U1159" s="4"/>
      <c r="V1159" s="730"/>
      <c r="W1159" s="4"/>
    </row>
    <row r="1160" spans="1:23" x14ac:dyDescent="0.25">
      <c r="A1160" s="730"/>
      <c r="C1160" s="4"/>
      <c r="D1160" s="4"/>
      <c r="E1160" s="4"/>
      <c r="G1160" s="4"/>
      <c r="H1160" s="4"/>
      <c r="I1160" s="4"/>
      <c r="J1160" s="4"/>
      <c r="K1160" s="4"/>
      <c r="L1160" s="3"/>
      <c r="M1160" s="3"/>
      <c r="N1160" s="4"/>
      <c r="O1160" s="4"/>
      <c r="P1160" s="4"/>
      <c r="Q1160" s="4"/>
      <c r="R1160" s="4"/>
      <c r="S1160" s="4"/>
      <c r="T1160" s="4"/>
      <c r="U1160" s="4"/>
      <c r="V1160" s="730"/>
      <c r="W1160" s="4"/>
    </row>
    <row r="1161" spans="1:23" x14ac:dyDescent="0.25">
      <c r="A1161" s="730"/>
      <c r="C1161" s="4"/>
      <c r="D1161" s="4"/>
      <c r="E1161" s="4"/>
      <c r="G1161" s="4"/>
      <c r="H1161" s="4"/>
      <c r="I1161" s="4"/>
      <c r="J1161" s="4"/>
      <c r="K1161" s="4"/>
      <c r="L1161" s="3"/>
      <c r="M1161" s="3"/>
      <c r="N1161" s="4"/>
      <c r="O1161" s="4"/>
      <c r="P1161" s="4"/>
      <c r="Q1161" s="4"/>
      <c r="R1161" s="4"/>
      <c r="S1161" s="4"/>
      <c r="T1161" s="4"/>
      <c r="U1161" s="4"/>
      <c r="V1161" s="730"/>
      <c r="W1161" s="4"/>
    </row>
    <row r="1162" spans="1:23" x14ac:dyDescent="0.25">
      <c r="A1162" s="730"/>
      <c r="C1162" s="4"/>
      <c r="D1162" s="4"/>
      <c r="E1162" s="4"/>
      <c r="G1162" s="4"/>
      <c r="H1162" s="4"/>
      <c r="I1162" s="4"/>
      <c r="J1162" s="4"/>
      <c r="K1162" s="4"/>
      <c r="L1162" s="3"/>
      <c r="M1162" s="3"/>
      <c r="N1162" s="4"/>
      <c r="O1162" s="4"/>
      <c r="P1162" s="4"/>
      <c r="Q1162" s="4"/>
      <c r="R1162" s="4"/>
      <c r="S1162" s="4"/>
      <c r="T1162" s="4"/>
      <c r="U1162" s="4"/>
      <c r="V1162" s="730"/>
      <c r="W1162" s="4"/>
    </row>
    <row r="1163" spans="1:23" x14ac:dyDescent="0.25">
      <c r="A1163" s="730"/>
      <c r="C1163" s="4"/>
      <c r="D1163" s="4"/>
      <c r="E1163" s="4"/>
      <c r="G1163" s="4"/>
      <c r="H1163" s="4"/>
      <c r="I1163" s="4"/>
      <c r="J1163" s="4"/>
      <c r="K1163" s="4"/>
      <c r="L1163" s="3"/>
      <c r="M1163" s="3"/>
      <c r="N1163" s="4"/>
      <c r="O1163" s="4"/>
      <c r="P1163" s="4"/>
      <c r="Q1163" s="4"/>
      <c r="R1163" s="4"/>
      <c r="S1163" s="4"/>
      <c r="T1163" s="4"/>
      <c r="U1163" s="4"/>
      <c r="V1163" s="730"/>
      <c r="W1163" s="4"/>
    </row>
    <row r="1164" spans="1:23" x14ac:dyDescent="0.25">
      <c r="A1164" s="730"/>
      <c r="C1164" s="4"/>
      <c r="D1164" s="4"/>
      <c r="E1164" s="4"/>
      <c r="G1164" s="4"/>
      <c r="H1164" s="4"/>
      <c r="I1164" s="4"/>
      <c r="J1164" s="4"/>
      <c r="K1164" s="4"/>
      <c r="L1164" s="3"/>
      <c r="M1164" s="3"/>
      <c r="N1164" s="4"/>
      <c r="O1164" s="4"/>
      <c r="P1164" s="4"/>
      <c r="Q1164" s="4"/>
      <c r="R1164" s="4"/>
      <c r="S1164" s="4"/>
      <c r="T1164" s="4"/>
      <c r="U1164" s="4"/>
      <c r="V1164" s="730"/>
      <c r="W1164" s="4"/>
    </row>
    <row r="1165" spans="1:23" x14ac:dyDescent="0.25">
      <c r="A1165" s="730"/>
      <c r="C1165" s="4"/>
      <c r="D1165" s="4"/>
      <c r="E1165" s="4"/>
      <c r="G1165" s="4"/>
      <c r="H1165" s="4"/>
      <c r="I1165" s="4"/>
      <c r="J1165" s="4"/>
      <c r="K1165" s="4"/>
      <c r="L1165" s="3"/>
      <c r="M1165" s="3"/>
      <c r="N1165" s="4"/>
      <c r="O1165" s="4"/>
      <c r="P1165" s="4"/>
      <c r="Q1165" s="4"/>
      <c r="R1165" s="4"/>
      <c r="S1165" s="4"/>
      <c r="T1165" s="4"/>
      <c r="U1165" s="4"/>
      <c r="V1165" s="730"/>
      <c r="W1165" s="4"/>
    </row>
    <row r="1166" spans="1:23" x14ac:dyDescent="0.25">
      <c r="A1166" s="730"/>
      <c r="C1166" s="4"/>
      <c r="D1166" s="4"/>
      <c r="E1166" s="4"/>
      <c r="G1166" s="4"/>
      <c r="H1166" s="4"/>
      <c r="I1166" s="4"/>
      <c r="J1166" s="4"/>
      <c r="K1166" s="4"/>
      <c r="L1166" s="3"/>
      <c r="M1166" s="3"/>
      <c r="N1166" s="4"/>
      <c r="O1166" s="4"/>
      <c r="P1166" s="4"/>
      <c r="Q1166" s="4"/>
      <c r="R1166" s="4"/>
      <c r="S1166" s="4"/>
      <c r="T1166" s="4"/>
      <c r="U1166" s="4"/>
      <c r="V1166" s="730"/>
      <c r="W1166" s="4"/>
    </row>
    <row r="1167" spans="1:23" x14ac:dyDescent="0.25">
      <c r="A1167" s="730"/>
      <c r="C1167" s="4"/>
      <c r="D1167" s="4"/>
      <c r="E1167" s="4"/>
      <c r="G1167" s="4"/>
      <c r="H1167" s="4"/>
      <c r="I1167" s="4"/>
      <c r="J1167" s="4"/>
      <c r="K1167" s="4"/>
      <c r="L1167" s="3"/>
      <c r="M1167" s="3"/>
      <c r="N1167" s="4"/>
      <c r="O1167" s="4"/>
      <c r="P1167" s="4"/>
      <c r="Q1167" s="4"/>
      <c r="R1167" s="4"/>
      <c r="S1167" s="4"/>
      <c r="T1167" s="4"/>
      <c r="U1167" s="4"/>
      <c r="V1167" s="730"/>
      <c r="W1167" s="4"/>
    </row>
    <row r="1168" spans="1:23" x14ac:dyDescent="0.25">
      <c r="A1168" s="730"/>
      <c r="C1168" s="4"/>
      <c r="D1168" s="4"/>
      <c r="E1168" s="4"/>
      <c r="G1168" s="4"/>
      <c r="H1168" s="4"/>
      <c r="I1168" s="4"/>
      <c r="J1168" s="4"/>
      <c r="K1168" s="4"/>
      <c r="L1168" s="3"/>
      <c r="M1168" s="3"/>
      <c r="N1168" s="4"/>
      <c r="O1168" s="4"/>
      <c r="P1168" s="4"/>
      <c r="Q1168" s="4"/>
      <c r="R1168" s="4"/>
      <c r="S1168" s="4"/>
      <c r="T1168" s="4"/>
      <c r="U1168" s="4"/>
      <c r="V1168" s="730"/>
      <c r="W1168" s="4"/>
    </row>
    <row r="1169" spans="1:23" x14ac:dyDescent="0.25">
      <c r="A1169" s="730"/>
      <c r="C1169" s="4"/>
      <c r="D1169" s="4"/>
      <c r="E1169" s="4"/>
      <c r="G1169" s="4"/>
      <c r="H1169" s="4"/>
      <c r="I1169" s="4"/>
      <c r="J1169" s="4"/>
      <c r="K1169" s="4"/>
      <c r="L1169" s="3"/>
      <c r="M1169" s="3"/>
      <c r="N1169" s="4"/>
      <c r="O1169" s="4"/>
      <c r="P1169" s="4"/>
      <c r="Q1169" s="4"/>
      <c r="R1169" s="4"/>
      <c r="S1169" s="4"/>
      <c r="T1169" s="4"/>
      <c r="U1169" s="4"/>
      <c r="V1169" s="730"/>
      <c r="W1169" s="4"/>
    </row>
    <row r="1170" spans="1:23" x14ac:dyDescent="0.25">
      <c r="A1170" s="730"/>
      <c r="C1170" s="4"/>
      <c r="D1170" s="4"/>
      <c r="E1170" s="4"/>
      <c r="G1170" s="4"/>
      <c r="H1170" s="4"/>
      <c r="I1170" s="4"/>
      <c r="J1170" s="4"/>
      <c r="K1170" s="4"/>
      <c r="L1170" s="3"/>
      <c r="M1170" s="3"/>
      <c r="N1170" s="4"/>
      <c r="O1170" s="4"/>
      <c r="P1170" s="4"/>
      <c r="Q1170" s="4"/>
      <c r="R1170" s="4"/>
      <c r="S1170" s="4"/>
      <c r="T1170" s="4"/>
      <c r="U1170" s="4"/>
      <c r="V1170" s="730"/>
      <c r="W1170" s="4"/>
    </row>
    <row r="1171" spans="1:23" x14ac:dyDescent="0.25">
      <c r="A1171" s="730"/>
      <c r="C1171" s="4"/>
      <c r="D1171" s="4"/>
      <c r="E1171" s="4"/>
      <c r="G1171" s="4"/>
      <c r="H1171" s="4"/>
      <c r="I1171" s="4"/>
      <c r="J1171" s="4"/>
      <c r="K1171" s="4"/>
      <c r="L1171" s="3"/>
      <c r="M1171" s="3"/>
      <c r="N1171" s="4"/>
      <c r="O1171" s="4"/>
      <c r="P1171" s="4"/>
      <c r="Q1171" s="4"/>
      <c r="R1171" s="4"/>
      <c r="S1171" s="4"/>
      <c r="T1171" s="4"/>
      <c r="U1171" s="4"/>
      <c r="V1171" s="730"/>
      <c r="W1171" s="4"/>
    </row>
    <row r="1172" spans="1:23" x14ac:dyDescent="0.25">
      <c r="A1172" s="730"/>
      <c r="C1172" s="4"/>
      <c r="D1172" s="4"/>
      <c r="E1172" s="4"/>
      <c r="G1172" s="4"/>
      <c r="H1172" s="4"/>
      <c r="I1172" s="4"/>
      <c r="J1172" s="4"/>
      <c r="K1172" s="4"/>
      <c r="L1172" s="3"/>
      <c r="M1172" s="3"/>
      <c r="N1172" s="4"/>
      <c r="O1172" s="4"/>
      <c r="P1172" s="4"/>
      <c r="Q1172" s="4"/>
      <c r="R1172" s="4"/>
      <c r="S1172" s="4"/>
      <c r="T1172" s="4"/>
      <c r="U1172" s="4"/>
      <c r="V1172" s="730"/>
      <c r="W1172" s="4"/>
    </row>
    <row r="1173" spans="1:23" x14ac:dyDescent="0.25">
      <c r="A1173" s="730"/>
      <c r="C1173" s="4"/>
      <c r="D1173" s="4"/>
      <c r="E1173" s="4"/>
      <c r="G1173" s="4"/>
      <c r="H1173" s="4"/>
      <c r="I1173" s="4"/>
      <c r="J1173" s="4"/>
      <c r="K1173" s="4"/>
      <c r="L1173" s="3"/>
      <c r="M1173" s="3"/>
      <c r="N1173" s="4"/>
      <c r="O1173" s="4"/>
      <c r="P1173" s="4"/>
      <c r="Q1173" s="4"/>
      <c r="R1173" s="4"/>
      <c r="S1173" s="4"/>
      <c r="T1173" s="4"/>
      <c r="U1173" s="4"/>
      <c r="V1173" s="730"/>
      <c r="W1173" s="4"/>
    </row>
    <row r="1174" spans="1:23" x14ac:dyDescent="0.25">
      <c r="A1174" s="730"/>
      <c r="C1174" s="4"/>
      <c r="D1174" s="4"/>
      <c r="E1174" s="4"/>
      <c r="G1174" s="4"/>
      <c r="H1174" s="4"/>
      <c r="I1174" s="4"/>
      <c r="J1174" s="4"/>
      <c r="K1174" s="4"/>
      <c r="L1174" s="3"/>
      <c r="M1174" s="3"/>
      <c r="N1174" s="4"/>
      <c r="O1174" s="4"/>
      <c r="P1174" s="4"/>
      <c r="Q1174" s="4"/>
      <c r="R1174" s="4"/>
      <c r="S1174" s="4"/>
      <c r="T1174" s="4"/>
      <c r="U1174" s="4"/>
      <c r="V1174" s="730"/>
      <c r="W1174" s="4"/>
    </row>
    <row r="1175" spans="1:23" x14ac:dyDescent="0.25">
      <c r="A1175" s="730"/>
      <c r="C1175" s="4"/>
      <c r="D1175" s="4"/>
      <c r="E1175" s="4"/>
      <c r="G1175" s="4"/>
      <c r="H1175" s="4"/>
      <c r="I1175" s="4"/>
      <c r="J1175" s="4"/>
      <c r="K1175" s="4"/>
      <c r="L1175" s="3"/>
      <c r="M1175" s="3"/>
      <c r="N1175" s="4"/>
      <c r="O1175" s="4"/>
      <c r="P1175" s="4"/>
      <c r="Q1175" s="4"/>
      <c r="R1175" s="4"/>
      <c r="S1175" s="4"/>
      <c r="T1175" s="4"/>
      <c r="U1175" s="4"/>
      <c r="V1175" s="730"/>
      <c r="W1175" s="4"/>
    </row>
    <row r="1176" spans="1:23" x14ac:dyDescent="0.25">
      <c r="A1176" s="730"/>
      <c r="C1176" s="4"/>
      <c r="D1176" s="4"/>
      <c r="E1176" s="4"/>
      <c r="G1176" s="4"/>
      <c r="H1176" s="4"/>
      <c r="I1176" s="4"/>
      <c r="J1176" s="4"/>
      <c r="K1176" s="4"/>
      <c r="L1176" s="3"/>
      <c r="M1176" s="3"/>
      <c r="N1176" s="4"/>
      <c r="O1176" s="4"/>
      <c r="P1176" s="4"/>
      <c r="Q1176" s="4"/>
      <c r="R1176" s="4"/>
      <c r="S1176" s="4"/>
      <c r="T1176" s="4"/>
      <c r="U1176" s="4"/>
      <c r="V1176" s="730"/>
      <c r="W1176" s="4"/>
    </row>
    <row r="1177" spans="1:23" x14ac:dyDescent="0.25">
      <c r="A1177" s="730"/>
      <c r="C1177" s="4"/>
      <c r="D1177" s="4"/>
      <c r="E1177" s="4"/>
      <c r="G1177" s="4"/>
      <c r="H1177" s="4"/>
      <c r="I1177" s="4"/>
      <c r="J1177" s="4"/>
      <c r="K1177" s="4"/>
      <c r="L1177" s="3"/>
      <c r="M1177" s="3"/>
      <c r="N1177" s="4"/>
      <c r="O1177" s="4"/>
      <c r="P1177" s="4"/>
      <c r="Q1177" s="4"/>
      <c r="R1177" s="4"/>
      <c r="S1177" s="4"/>
      <c r="T1177" s="4"/>
      <c r="U1177" s="4"/>
      <c r="V1177" s="730"/>
      <c r="W1177" s="4"/>
    </row>
    <row r="1178" spans="1:23" x14ac:dyDescent="0.25">
      <c r="A1178" s="730"/>
      <c r="C1178" s="4"/>
      <c r="D1178" s="4"/>
      <c r="E1178" s="4"/>
      <c r="G1178" s="4"/>
      <c r="H1178" s="4"/>
      <c r="I1178" s="4"/>
      <c r="J1178" s="4"/>
      <c r="K1178" s="4"/>
      <c r="L1178" s="3"/>
      <c r="M1178" s="3"/>
      <c r="N1178" s="4"/>
      <c r="O1178" s="4"/>
      <c r="P1178" s="4"/>
      <c r="Q1178" s="4"/>
      <c r="R1178" s="4"/>
      <c r="S1178" s="4"/>
      <c r="T1178" s="4"/>
      <c r="U1178" s="4"/>
      <c r="V1178" s="730"/>
      <c r="W1178" s="4"/>
    </row>
    <row r="1179" spans="1:23" x14ac:dyDescent="0.25">
      <c r="A1179" s="730"/>
      <c r="C1179" s="4"/>
      <c r="D1179" s="4"/>
      <c r="E1179" s="4"/>
      <c r="G1179" s="4"/>
      <c r="H1179" s="4"/>
      <c r="I1179" s="4"/>
      <c r="J1179" s="4"/>
      <c r="K1179" s="4"/>
      <c r="L1179" s="3"/>
      <c r="M1179" s="3"/>
      <c r="N1179" s="4"/>
      <c r="O1179" s="4"/>
      <c r="P1179" s="4"/>
      <c r="Q1179" s="4"/>
      <c r="R1179" s="4"/>
      <c r="S1179" s="4"/>
      <c r="T1179" s="4"/>
      <c r="U1179" s="4"/>
      <c r="V1179" s="730"/>
      <c r="W1179" s="4"/>
    </row>
    <row r="1180" spans="1:23" x14ac:dyDescent="0.25">
      <c r="A1180" s="730"/>
      <c r="C1180" s="4"/>
      <c r="D1180" s="4"/>
      <c r="E1180" s="4"/>
      <c r="G1180" s="4"/>
      <c r="H1180" s="4"/>
      <c r="I1180" s="4"/>
      <c r="J1180" s="4"/>
      <c r="K1180" s="4"/>
      <c r="L1180" s="3"/>
      <c r="M1180" s="3"/>
      <c r="N1180" s="4"/>
      <c r="O1180" s="4"/>
      <c r="P1180" s="4"/>
      <c r="Q1180" s="4"/>
      <c r="R1180" s="4"/>
      <c r="S1180" s="4"/>
      <c r="T1180" s="4"/>
      <c r="U1180" s="4"/>
      <c r="V1180" s="730"/>
      <c r="W1180" s="4"/>
    </row>
    <row r="1181" spans="1:23" x14ac:dyDescent="0.25">
      <c r="A1181" s="730"/>
      <c r="C1181" s="4"/>
      <c r="D1181" s="4"/>
      <c r="E1181" s="4"/>
      <c r="G1181" s="4"/>
      <c r="H1181" s="4"/>
      <c r="I1181" s="4"/>
      <c r="J1181" s="4"/>
      <c r="K1181" s="4"/>
      <c r="L1181" s="3"/>
      <c r="M1181" s="3"/>
      <c r="N1181" s="4"/>
      <c r="O1181" s="4"/>
      <c r="P1181" s="4"/>
      <c r="Q1181" s="4"/>
      <c r="R1181" s="4"/>
      <c r="S1181" s="4"/>
      <c r="T1181" s="4"/>
      <c r="U1181" s="4"/>
      <c r="V1181" s="730"/>
      <c r="W1181" s="4"/>
    </row>
    <row r="1182" spans="1:23" x14ac:dyDescent="0.25">
      <c r="A1182" s="730"/>
      <c r="C1182" s="4"/>
      <c r="D1182" s="4"/>
      <c r="E1182" s="4"/>
      <c r="G1182" s="4"/>
      <c r="H1182" s="4"/>
      <c r="I1182" s="4"/>
      <c r="J1182" s="4"/>
      <c r="K1182" s="4"/>
      <c r="L1182" s="3"/>
      <c r="M1182" s="3"/>
      <c r="N1182" s="4"/>
      <c r="O1182" s="4"/>
      <c r="P1182" s="4"/>
      <c r="Q1182" s="4"/>
      <c r="R1182" s="4"/>
      <c r="S1182" s="4"/>
      <c r="T1182" s="4"/>
      <c r="U1182" s="4"/>
      <c r="V1182" s="730"/>
      <c r="W1182" s="4"/>
    </row>
    <row r="1183" spans="1:23" x14ac:dyDescent="0.25">
      <c r="A1183" s="730"/>
      <c r="C1183" s="4"/>
      <c r="D1183" s="4"/>
      <c r="E1183" s="4"/>
      <c r="G1183" s="4"/>
      <c r="H1183" s="4"/>
      <c r="I1183" s="4"/>
      <c r="J1183" s="4"/>
      <c r="K1183" s="4"/>
      <c r="L1183" s="3"/>
      <c r="M1183" s="3"/>
      <c r="N1183" s="4"/>
      <c r="O1183" s="4"/>
      <c r="P1183" s="4"/>
      <c r="Q1183" s="4"/>
      <c r="R1183" s="4"/>
      <c r="S1183" s="4"/>
      <c r="T1183" s="4"/>
      <c r="U1183" s="4"/>
      <c r="V1183" s="730"/>
      <c r="W1183" s="4"/>
    </row>
    <row r="1184" spans="1:23" x14ac:dyDescent="0.25">
      <c r="A1184" s="730"/>
      <c r="C1184" s="4"/>
      <c r="D1184" s="4"/>
      <c r="E1184" s="4"/>
      <c r="G1184" s="4"/>
      <c r="H1184" s="4"/>
      <c r="I1184" s="4"/>
      <c r="J1184" s="4"/>
      <c r="K1184" s="4"/>
      <c r="L1184" s="3"/>
      <c r="M1184" s="3"/>
      <c r="N1184" s="4"/>
      <c r="O1184" s="4"/>
      <c r="P1184" s="4"/>
      <c r="Q1184" s="4"/>
      <c r="R1184" s="4"/>
      <c r="S1184" s="4"/>
      <c r="T1184" s="4"/>
      <c r="U1184" s="4"/>
      <c r="V1184" s="730"/>
      <c r="W1184" s="4"/>
    </row>
    <row r="1185" spans="1:23" x14ac:dyDescent="0.25">
      <c r="A1185" s="730"/>
      <c r="C1185" s="4"/>
      <c r="D1185" s="4"/>
      <c r="E1185" s="4"/>
      <c r="G1185" s="4"/>
      <c r="H1185" s="4"/>
      <c r="I1185" s="4"/>
      <c r="J1185" s="4"/>
      <c r="K1185" s="4"/>
      <c r="L1185" s="3"/>
      <c r="M1185" s="3"/>
      <c r="N1185" s="4"/>
      <c r="O1185" s="4"/>
      <c r="P1185" s="4"/>
      <c r="Q1185" s="4"/>
      <c r="R1185" s="4"/>
      <c r="S1185" s="4"/>
      <c r="T1185" s="4"/>
      <c r="U1185" s="4"/>
      <c r="V1185" s="730"/>
      <c r="W1185" s="4"/>
    </row>
    <row r="1186" spans="1:23" x14ac:dyDescent="0.25">
      <c r="A1186" s="730"/>
      <c r="C1186" s="4"/>
      <c r="D1186" s="4"/>
      <c r="E1186" s="4"/>
      <c r="G1186" s="4"/>
      <c r="H1186" s="4"/>
      <c r="I1186" s="4"/>
      <c r="J1186" s="4"/>
      <c r="K1186" s="4"/>
      <c r="L1186" s="3"/>
      <c r="M1186" s="3"/>
      <c r="N1186" s="4"/>
      <c r="O1186" s="4"/>
      <c r="P1186" s="4"/>
      <c r="Q1186" s="4"/>
      <c r="R1186" s="4"/>
      <c r="S1186" s="4"/>
      <c r="T1186" s="4"/>
      <c r="U1186" s="4"/>
      <c r="V1186" s="730"/>
      <c r="W1186" s="4"/>
    </row>
    <row r="1187" spans="1:23" x14ac:dyDescent="0.25">
      <c r="A1187" s="730"/>
      <c r="C1187" s="4"/>
      <c r="D1187" s="4"/>
      <c r="E1187" s="4"/>
      <c r="G1187" s="4"/>
      <c r="H1187" s="4"/>
      <c r="I1187" s="4"/>
      <c r="J1187" s="4"/>
      <c r="K1187" s="4"/>
      <c r="L1187" s="3"/>
      <c r="M1187" s="3"/>
      <c r="N1187" s="4"/>
      <c r="O1187" s="4"/>
      <c r="P1187" s="4"/>
      <c r="Q1187" s="4"/>
      <c r="R1187" s="4"/>
      <c r="S1187" s="4"/>
      <c r="T1187" s="4"/>
      <c r="U1187" s="4"/>
      <c r="V1187" s="730"/>
      <c r="W1187" s="4"/>
    </row>
    <row r="1188" spans="1:23" x14ac:dyDescent="0.25">
      <c r="A1188" s="730"/>
      <c r="C1188" s="4"/>
      <c r="D1188" s="4"/>
      <c r="E1188" s="4"/>
      <c r="G1188" s="4"/>
      <c r="H1188" s="4"/>
      <c r="I1188" s="4"/>
      <c r="J1188" s="4"/>
      <c r="K1188" s="4"/>
      <c r="L1188" s="3"/>
      <c r="M1188" s="3"/>
      <c r="N1188" s="4"/>
      <c r="O1188" s="4"/>
      <c r="P1188" s="4"/>
      <c r="Q1188" s="4"/>
      <c r="R1188" s="4"/>
      <c r="S1188" s="4"/>
      <c r="T1188" s="4"/>
      <c r="U1188" s="4"/>
      <c r="V1188" s="730"/>
      <c r="W1188" s="4"/>
    </row>
    <row r="1189" spans="1:23" x14ac:dyDescent="0.25">
      <c r="A1189" s="730"/>
      <c r="C1189" s="4"/>
      <c r="D1189" s="4"/>
      <c r="E1189" s="4"/>
      <c r="G1189" s="4"/>
      <c r="H1189" s="4"/>
      <c r="I1189" s="4"/>
      <c r="J1189" s="4"/>
      <c r="K1189" s="4"/>
      <c r="L1189" s="3"/>
      <c r="M1189" s="3"/>
      <c r="N1189" s="4"/>
      <c r="O1189" s="4"/>
      <c r="P1189" s="4"/>
      <c r="Q1189" s="4"/>
      <c r="R1189" s="4"/>
      <c r="S1189" s="4"/>
      <c r="T1189" s="4"/>
      <c r="U1189" s="4"/>
      <c r="V1189" s="730"/>
      <c r="W1189" s="4"/>
    </row>
    <row r="1190" spans="1:23" x14ac:dyDescent="0.25">
      <c r="A1190" s="730"/>
      <c r="C1190" s="4"/>
      <c r="D1190" s="4"/>
      <c r="E1190" s="4"/>
      <c r="G1190" s="4"/>
      <c r="H1190" s="4"/>
      <c r="I1190" s="4"/>
      <c r="J1190" s="4"/>
      <c r="K1190" s="4"/>
      <c r="L1190" s="3"/>
      <c r="M1190" s="3"/>
      <c r="N1190" s="4"/>
      <c r="O1190" s="4"/>
      <c r="P1190" s="4"/>
      <c r="Q1190" s="4"/>
      <c r="R1190" s="4"/>
      <c r="S1190" s="4"/>
      <c r="T1190" s="4"/>
      <c r="U1190" s="4"/>
      <c r="V1190" s="730"/>
      <c r="W1190" s="4"/>
    </row>
    <row r="1191" spans="1:23" x14ac:dyDescent="0.25">
      <c r="A1191" s="730"/>
      <c r="C1191" s="4"/>
      <c r="D1191" s="4"/>
      <c r="E1191" s="4"/>
      <c r="G1191" s="4"/>
      <c r="H1191" s="4"/>
      <c r="I1191" s="4"/>
      <c r="J1191" s="4"/>
      <c r="K1191" s="4"/>
      <c r="L1191" s="3"/>
      <c r="M1191" s="3"/>
      <c r="N1191" s="4"/>
      <c r="O1191" s="4"/>
      <c r="P1191" s="4"/>
      <c r="Q1191" s="4"/>
      <c r="R1191" s="4"/>
      <c r="S1191" s="4"/>
      <c r="T1191" s="4"/>
      <c r="U1191" s="4"/>
      <c r="V1191" s="730"/>
      <c r="W1191" s="4"/>
    </row>
    <row r="1192" spans="1:23" x14ac:dyDescent="0.25">
      <c r="A1192" s="730"/>
      <c r="C1192" s="4"/>
      <c r="D1192" s="4"/>
      <c r="E1192" s="4"/>
      <c r="G1192" s="4"/>
      <c r="H1192" s="4"/>
      <c r="I1192" s="4"/>
      <c r="J1192" s="4"/>
      <c r="K1192" s="4"/>
      <c r="L1192" s="3"/>
      <c r="M1192" s="3"/>
      <c r="N1192" s="4"/>
      <c r="O1192" s="4"/>
      <c r="P1192" s="4"/>
      <c r="Q1192" s="4"/>
      <c r="R1192" s="4"/>
      <c r="S1192" s="4"/>
      <c r="T1192" s="4"/>
      <c r="U1192" s="4"/>
      <c r="V1192" s="730"/>
      <c r="W1192" s="4"/>
    </row>
    <row r="1193" spans="1:23" x14ac:dyDescent="0.25">
      <c r="A1193" s="730"/>
      <c r="C1193" s="4"/>
      <c r="D1193" s="4"/>
      <c r="E1193" s="4"/>
      <c r="G1193" s="4"/>
      <c r="H1193" s="4"/>
      <c r="I1193" s="4"/>
      <c r="J1193" s="4"/>
      <c r="K1193" s="4"/>
      <c r="L1193" s="3"/>
      <c r="M1193" s="3"/>
      <c r="N1193" s="4"/>
      <c r="O1193" s="4"/>
      <c r="P1193" s="4"/>
      <c r="Q1193" s="4"/>
      <c r="R1193" s="4"/>
      <c r="S1193" s="4"/>
      <c r="T1193" s="4"/>
      <c r="U1193" s="4"/>
      <c r="V1193" s="730"/>
      <c r="W1193" s="4"/>
    </row>
    <row r="1194" spans="1:23" x14ac:dyDescent="0.25">
      <c r="A1194" s="730"/>
      <c r="C1194" s="4"/>
      <c r="D1194" s="4"/>
      <c r="E1194" s="4"/>
      <c r="G1194" s="4"/>
      <c r="H1194" s="4"/>
      <c r="I1194" s="4"/>
      <c r="J1194" s="4"/>
      <c r="K1194" s="4"/>
      <c r="L1194" s="3"/>
      <c r="M1194" s="3"/>
      <c r="N1194" s="4"/>
      <c r="O1194" s="4"/>
      <c r="P1194" s="4"/>
      <c r="Q1194" s="4"/>
      <c r="R1194" s="4"/>
      <c r="S1194" s="4"/>
      <c r="T1194" s="4"/>
      <c r="U1194" s="4"/>
      <c r="V1194" s="730"/>
      <c r="W1194" s="4"/>
    </row>
    <row r="1195" spans="1:23" x14ac:dyDescent="0.25">
      <c r="A1195" s="730"/>
      <c r="C1195" s="4"/>
      <c r="D1195" s="4"/>
      <c r="E1195" s="4"/>
      <c r="G1195" s="4"/>
      <c r="H1195" s="4"/>
      <c r="I1195" s="4"/>
      <c r="J1195" s="4"/>
      <c r="K1195" s="4"/>
      <c r="L1195" s="3"/>
      <c r="M1195" s="3"/>
      <c r="N1195" s="4"/>
      <c r="O1195" s="4"/>
      <c r="P1195" s="4"/>
      <c r="Q1195" s="4"/>
      <c r="R1195" s="4"/>
      <c r="S1195" s="4"/>
      <c r="T1195" s="4"/>
      <c r="U1195" s="4"/>
      <c r="V1195" s="730"/>
      <c r="W1195" s="4"/>
    </row>
    <row r="1196" spans="1:23" x14ac:dyDescent="0.25">
      <c r="A1196" s="730"/>
      <c r="C1196" s="4"/>
      <c r="D1196" s="4"/>
      <c r="E1196" s="4"/>
      <c r="G1196" s="4"/>
      <c r="H1196" s="4"/>
      <c r="I1196" s="4"/>
      <c r="J1196" s="4"/>
      <c r="K1196" s="4"/>
      <c r="L1196" s="3"/>
      <c r="M1196" s="3"/>
      <c r="N1196" s="4"/>
      <c r="O1196" s="4"/>
      <c r="P1196" s="4"/>
      <c r="Q1196" s="4"/>
      <c r="R1196" s="4"/>
      <c r="S1196" s="4"/>
      <c r="T1196" s="4"/>
      <c r="U1196" s="4"/>
      <c r="V1196" s="730"/>
      <c r="W1196" s="4"/>
    </row>
    <row r="1197" spans="1:23" x14ac:dyDescent="0.25">
      <c r="A1197" s="730"/>
      <c r="C1197" s="4"/>
      <c r="D1197" s="4"/>
      <c r="E1197" s="4"/>
      <c r="G1197" s="4"/>
      <c r="H1197" s="4"/>
      <c r="I1197" s="4"/>
      <c r="J1197" s="4"/>
      <c r="K1197" s="4"/>
      <c r="L1197" s="3"/>
      <c r="M1197" s="3"/>
      <c r="N1197" s="4"/>
      <c r="O1197" s="4"/>
      <c r="P1197" s="4"/>
      <c r="Q1197" s="4"/>
      <c r="R1197" s="4"/>
      <c r="S1197" s="4"/>
      <c r="T1197" s="4"/>
      <c r="U1197" s="4"/>
      <c r="V1197" s="730"/>
      <c r="W1197" s="4"/>
    </row>
    <row r="1198" spans="1:23" x14ac:dyDescent="0.25">
      <c r="A1198" s="730"/>
      <c r="C1198" s="4"/>
      <c r="D1198" s="4"/>
      <c r="E1198" s="4"/>
      <c r="G1198" s="4"/>
      <c r="H1198" s="4"/>
      <c r="I1198" s="4"/>
      <c r="J1198" s="4"/>
      <c r="K1198" s="4"/>
      <c r="L1198" s="3"/>
      <c r="M1198" s="3"/>
      <c r="N1198" s="4"/>
      <c r="O1198" s="4"/>
      <c r="P1198" s="4"/>
      <c r="Q1198" s="4"/>
      <c r="R1198" s="4"/>
      <c r="S1198" s="4"/>
      <c r="T1198" s="4"/>
      <c r="U1198" s="4"/>
      <c r="V1198" s="730"/>
      <c r="W1198" s="4"/>
    </row>
    <row r="1199" spans="1:23" x14ac:dyDescent="0.25">
      <c r="A1199" s="730"/>
      <c r="C1199" s="4"/>
      <c r="D1199" s="4"/>
      <c r="E1199" s="4"/>
      <c r="G1199" s="4"/>
      <c r="H1199" s="4"/>
      <c r="I1199" s="4"/>
      <c r="J1199" s="4"/>
      <c r="K1199" s="4"/>
      <c r="L1199" s="3"/>
      <c r="M1199" s="3"/>
      <c r="N1199" s="4"/>
      <c r="O1199" s="4"/>
      <c r="P1199" s="4"/>
      <c r="Q1199" s="4"/>
      <c r="R1199" s="4"/>
      <c r="S1199" s="4"/>
      <c r="T1199" s="4"/>
      <c r="U1199" s="4"/>
      <c r="V1199" s="730"/>
      <c r="W1199" s="4"/>
    </row>
    <row r="1200" spans="1:23" x14ac:dyDescent="0.25">
      <c r="A1200" s="730"/>
      <c r="C1200" s="4"/>
      <c r="D1200" s="4"/>
      <c r="E1200" s="4"/>
      <c r="G1200" s="4"/>
      <c r="H1200" s="4"/>
      <c r="I1200" s="4"/>
      <c r="J1200" s="4"/>
      <c r="K1200" s="4"/>
      <c r="L1200" s="3"/>
      <c r="M1200" s="3"/>
      <c r="N1200" s="4"/>
      <c r="O1200" s="4"/>
      <c r="P1200" s="4"/>
      <c r="Q1200" s="4"/>
      <c r="R1200" s="4"/>
      <c r="S1200" s="4"/>
      <c r="T1200" s="4"/>
      <c r="U1200" s="4"/>
      <c r="V1200" s="730"/>
      <c r="W1200" s="4"/>
    </row>
    <row r="1201" spans="1:23" x14ac:dyDescent="0.25">
      <c r="A1201" s="730"/>
      <c r="C1201" s="4"/>
      <c r="D1201" s="4"/>
      <c r="E1201" s="4"/>
      <c r="G1201" s="4"/>
      <c r="H1201" s="4"/>
      <c r="I1201" s="4"/>
      <c r="J1201" s="4"/>
      <c r="K1201" s="4"/>
      <c r="L1201" s="3"/>
      <c r="M1201" s="3"/>
      <c r="N1201" s="4"/>
      <c r="O1201" s="4"/>
      <c r="P1201" s="4"/>
      <c r="Q1201" s="4"/>
      <c r="R1201" s="4"/>
      <c r="S1201" s="4"/>
      <c r="T1201" s="4"/>
      <c r="U1201" s="4"/>
      <c r="V1201" s="730"/>
      <c r="W1201" s="4"/>
    </row>
    <row r="1202" spans="1:23" x14ac:dyDescent="0.25">
      <c r="A1202" s="730"/>
      <c r="C1202" s="4"/>
      <c r="D1202" s="4"/>
      <c r="E1202" s="4"/>
      <c r="G1202" s="4"/>
      <c r="H1202" s="4"/>
      <c r="I1202" s="4"/>
      <c r="J1202" s="4"/>
      <c r="K1202" s="4"/>
      <c r="L1202" s="3"/>
      <c r="M1202" s="3"/>
      <c r="N1202" s="4"/>
      <c r="O1202" s="4"/>
      <c r="P1202" s="4"/>
      <c r="Q1202" s="4"/>
      <c r="R1202" s="4"/>
      <c r="S1202" s="4"/>
      <c r="T1202" s="4"/>
      <c r="U1202" s="4"/>
      <c r="V1202" s="730"/>
      <c r="W1202" s="4"/>
    </row>
    <row r="1203" spans="1:23" x14ac:dyDescent="0.25">
      <c r="A1203" s="730"/>
      <c r="C1203" s="4"/>
      <c r="D1203" s="4"/>
      <c r="E1203" s="4"/>
      <c r="G1203" s="4"/>
      <c r="H1203" s="4"/>
      <c r="I1203" s="4"/>
      <c r="J1203" s="4"/>
      <c r="K1203" s="4"/>
      <c r="L1203" s="3"/>
      <c r="M1203" s="3"/>
      <c r="N1203" s="4"/>
      <c r="O1203" s="4"/>
      <c r="P1203" s="4"/>
      <c r="Q1203" s="4"/>
      <c r="R1203" s="4"/>
      <c r="S1203" s="4"/>
      <c r="T1203" s="4"/>
      <c r="U1203" s="4"/>
      <c r="V1203" s="730"/>
      <c r="W1203" s="4"/>
    </row>
    <row r="1204" spans="1:23" x14ac:dyDescent="0.25">
      <c r="A1204" s="730"/>
      <c r="C1204" s="4"/>
      <c r="D1204" s="4"/>
      <c r="E1204" s="4"/>
      <c r="G1204" s="4"/>
      <c r="H1204" s="4"/>
      <c r="I1204" s="4"/>
      <c r="J1204" s="4"/>
      <c r="K1204" s="4"/>
      <c r="L1204" s="3"/>
      <c r="M1204" s="3"/>
      <c r="N1204" s="4"/>
      <c r="O1204" s="4"/>
      <c r="P1204" s="4"/>
      <c r="Q1204" s="4"/>
      <c r="R1204" s="4"/>
      <c r="S1204" s="4"/>
      <c r="T1204" s="4"/>
      <c r="U1204" s="4"/>
      <c r="V1204" s="730"/>
      <c r="W1204" s="4"/>
    </row>
    <row r="1205" spans="1:23" x14ac:dyDescent="0.25">
      <c r="A1205" s="730"/>
      <c r="C1205" s="4"/>
      <c r="D1205" s="4"/>
      <c r="E1205" s="4"/>
      <c r="G1205" s="4"/>
      <c r="H1205" s="4"/>
      <c r="I1205" s="4"/>
      <c r="J1205" s="4"/>
      <c r="K1205" s="4"/>
      <c r="L1205" s="3"/>
      <c r="M1205" s="3"/>
      <c r="N1205" s="4"/>
      <c r="O1205" s="4"/>
      <c r="P1205" s="4"/>
      <c r="Q1205" s="4"/>
      <c r="R1205" s="4"/>
      <c r="S1205" s="4"/>
      <c r="T1205" s="4"/>
      <c r="U1205" s="4"/>
      <c r="V1205" s="730"/>
      <c r="W1205" s="4"/>
    </row>
    <row r="1206" spans="1:23" x14ac:dyDescent="0.25">
      <c r="A1206" s="730"/>
      <c r="C1206" s="4"/>
      <c r="D1206" s="4"/>
      <c r="E1206" s="4"/>
      <c r="G1206" s="4"/>
      <c r="H1206" s="4"/>
      <c r="I1206" s="4"/>
      <c r="J1206" s="4"/>
      <c r="K1206" s="4"/>
      <c r="L1206" s="3"/>
      <c r="M1206" s="3"/>
      <c r="N1206" s="4"/>
      <c r="O1206" s="4"/>
      <c r="P1206" s="4"/>
      <c r="Q1206" s="4"/>
      <c r="R1206" s="4"/>
      <c r="S1206" s="4"/>
      <c r="T1206" s="4"/>
      <c r="U1206" s="4"/>
      <c r="V1206" s="730"/>
      <c r="W1206" s="4"/>
    </row>
    <row r="1207" spans="1:23" x14ac:dyDescent="0.25">
      <c r="A1207" s="730"/>
      <c r="C1207" s="4"/>
      <c r="D1207" s="4"/>
      <c r="E1207" s="4"/>
      <c r="G1207" s="4"/>
      <c r="H1207" s="4"/>
      <c r="I1207" s="4"/>
      <c r="J1207" s="4"/>
      <c r="K1207" s="4"/>
      <c r="L1207" s="3"/>
      <c r="M1207" s="3"/>
      <c r="N1207" s="4"/>
      <c r="O1207" s="4"/>
      <c r="P1207" s="4"/>
      <c r="Q1207" s="4"/>
      <c r="R1207" s="4"/>
      <c r="S1207" s="4"/>
      <c r="T1207" s="4"/>
      <c r="U1207" s="4"/>
      <c r="V1207" s="730"/>
      <c r="W1207" s="4"/>
    </row>
    <row r="1208" spans="1:23" x14ac:dyDescent="0.25">
      <c r="A1208" s="730"/>
      <c r="C1208" s="4"/>
      <c r="D1208" s="4"/>
      <c r="E1208" s="4"/>
      <c r="G1208" s="4"/>
      <c r="H1208" s="4"/>
      <c r="I1208" s="4"/>
      <c r="J1208" s="4"/>
      <c r="K1208" s="4"/>
      <c r="L1208" s="3"/>
      <c r="M1208" s="3"/>
      <c r="N1208" s="4"/>
      <c r="O1208" s="4"/>
      <c r="P1208" s="4"/>
      <c r="Q1208" s="4"/>
      <c r="R1208" s="4"/>
      <c r="S1208" s="4"/>
      <c r="T1208" s="4"/>
      <c r="U1208" s="4"/>
      <c r="V1208" s="730"/>
      <c r="W1208" s="4"/>
    </row>
    <row r="1209" spans="1:23" x14ac:dyDescent="0.25">
      <c r="A1209" s="730"/>
      <c r="C1209" s="4"/>
      <c r="D1209" s="4"/>
      <c r="E1209" s="4"/>
      <c r="G1209" s="4"/>
      <c r="H1209" s="4"/>
      <c r="I1209" s="4"/>
      <c r="J1209" s="4"/>
      <c r="K1209" s="4"/>
      <c r="L1209" s="3"/>
      <c r="M1209" s="3"/>
      <c r="N1209" s="4"/>
      <c r="O1209" s="4"/>
      <c r="P1209" s="4"/>
      <c r="Q1209" s="4"/>
      <c r="R1209" s="4"/>
      <c r="S1209" s="4"/>
      <c r="T1209" s="4"/>
      <c r="U1209" s="4"/>
      <c r="V1209" s="730"/>
      <c r="W1209" s="4"/>
    </row>
    <row r="1210" spans="1:23" x14ac:dyDescent="0.25">
      <c r="A1210" s="730"/>
      <c r="C1210" s="4"/>
      <c r="D1210" s="4"/>
      <c r="E1210" s="4"/>
      <c r="G1210" s="4"/>
      <c r="H1210" s="4"/>
      <c r="I1210" s="4"/>
      <c r="J1210" s="4"/>
      <c r="K1210" s="4"/>
      <c r="L1210" s="3"/>
      <c r="M1210" s="3"/>
      <c r="N1210" s="4"/>
      <c r="O1210" s="4"/>
      <c r="P1210" s="4"/>
      <c r="Q1210" s="4"/>
      <c r="R1210" s="4"/>
      <c r="S1210" s="4"/>
      <c r="T1210" s="4"/>
      <c r="U1210" s="4"/>
      <c r="V1210" s="730"/>
      <c r="W1210" s="4"/>
    </row>
    <row r="1211" spans="1:23" x14ac:dyDescent="0.25">
      <c r="A1211" s="730"/>
      <c r="C1211" s="4"/>
      <c r="D1211" s="4"/>
      <c r="E1211" s="4"/>
      <c r="G1211" s="4"/>
      <c r="H1211" s="4"/>
      <c r="I1211" s="4"/>
      <c r="J1211" s="4"/>
      <c r="K1211" s="4"/>
      <c r="L1211" s="3"/>
      <c r="M1211" s="3"/>
      <c r="N1211" s="4"/>
      <c r="O1211" s="4"/>
      <c r="P1211" s="4"/>
      <c r="Q1211" s="4"/>
      <c r="R1211" s="4"/>
      <c r="S1211" s="4"/>
      <c r="T1211" s="4"/>
      <c r="U1211" s="4"/>
      <c r="V1211" s="730"/>
      <c r="W1211" s="4"/>
    </row>
    <row r="1212" spans="1:23" x14ac:dyDescent="0.25">
      <c r="A1212" s="730"/>
      <c r="C1212" s="4"/>
      <c r="D1212" s="4"/>
      <c r="E1212" s="4"/>
      <c r="G1212" s="4"/>
      <c r="H1212" s="4"/>
      <c r="I1212" s="4"/>
      <c r="J1212" s="4"/>
      <c r="K1212" s="4"/>
      <c r="L1212" s="3"/>
      <c r="M1212" s="3"/>
      <c r="N1212" s="4"/>
      <c r="O1212" s="4"/>
      <c r="P1212" s="4"/>
      <c r="Q1212" s="4"/>
      <c r="R1212" s="4"/>
      <c r="S1212" s="4"/>
      <c r="T1212" s="4"/>
      <c r="U1212" s="4"/>
      <c r="V1212" s="730"/>
      <c r="W1212" s="4"/>
    </row>
    <row r="1213" spans="1:23" x14ac:dyDescent="0.25">
      <c r="A1213" s="730"/>
      <c r="C1213" s="4"/>
      <c r="D1213" s="4"/>
      <c r="E1213" s="4"/>
      <c r="G1213" s="4"/>
      <c r="H1213" s="4"/>
      <c r="I1213" s="4"/>
      <c r="J1213" s="4"/>
      <c r="K1213" s="4"/>
      <c r="L1213" s="3"/>
      <c r="M1213" s="3"/>
      <c r="N1213" s="4"/>
      <c r="O1213" s="4"/>
      <c r="P1213" s="4"/>
      <c r="Q1213" s="4"/>
      <c r="R1213" s="4"/>
      <c r="S1213" s="4"/>
      <c r="T1213" s="4"/>
      <c r="U1213" s="4"/>
      <c r="V1213" s="730"/>
      <c r="W1213" s="4"/>
    </row>
    <row r="1214" spans="1:23" x14ac:dyDescent="0.25">
      <c r="A1214" s="730"/>
      <c r="C1214" s="4"/>
      <c r="D1214" s="4"/>
      <c r="E1214" s="4"/>
      <c r="G1214" s="4"/>
      <c r="H1214" s="4"/>
      <c r="I1214" s="4"/>
      <c r="J1214" s="4"/>
      <c r="K1214" s="4"/>
      <c r="L1214" s="3"/>
      <c r="M1214" s="3"/>
      <c r="N1214" s="4"/>
      <c r="O1214" s="4"/>
      <c r="P1214" s="4"/>
      <c r="Q1214" s="4"/>
      <c r="R1214" s="4"/>
      <c r="S1214" s="4"/>
      <c r="T1214" s="4"/>
      <c r="U1214" s="4"/>
      <c r="V1214" s="730"/>
      <c r="W1214" s="4"/>
    </row>
    <row r="1215" spans="1:23" x14ac:dyDescent="0.25">
      <c r="A1215" s="730"/>
      <c r="C1215" s="4"/>
      <c r="D1215" s="4"/>
      <c r="E1215" s="4"/>
      <c r="G1215" s="4"/>
      <c r="H1215" s="4"/>
      <c r="I1215" s="4"/>
      <c r="J1215" s="4"/>
      <c r="K1215" s="4"/>
      <c r="L1215" s="3"/>
      <c r="M1215" s="3"/>
      <c r="N1215" s="4"/>
      <c r="O1215" s="4"/>
      <c r="P1215" s="4"/>
      <c r="Q1215" s="4"/>
      <c r="R1215" s="4"/>
      <c r="S1215" s="4"/>
      <c r="T1215" s="4"/>
      <c r="U1215" s="4"/>
      <c r="V1215" s="730"/>
      <c r="W1215" s="4"/>
    </row>
    <row r="1216" spans="1:23" x14ac:dyDescent="0.25">
      <c r="A1216" s="730"/>
      <c r="C1216" s="4"/>
      <c r="D1216" s="4"/>
      <c r="E1216" s="4"/>
      <c r="G1216" s="4"/>
      <c r="H1216" s="4"/>
      <c r="I1216" s="4"/>
      <c r="J1216" s="4"/>
      <c r="K1216" s="4"/>
      <c r="L1216" s="3"/>
      <c r="M1216" s="3"/>
      <c r="N1216" s="4"/>
      <c r="O1216" s="4"/>
      <c r="P1216" s="4"/>
      <c r="Q1216" s="4"/>
      <c r="R1216" s="4"/>
      <c r="S1216" s="4"/>
      <c r="T1216" s="4"/>
      <c r="U1216" s="4"/>
      <c r="V1216" s="730"/>
      <c r="W1216" s="4"/>
    </row>
    <row r="1217" spans="1:23" x14ac:dyDescent="0.25">
      <c r="A1217" s="730"/>
      <c r="C1217" s="4"/>
      <c r="D1217" s="4"/>
      <c r="E1217" s="4"/>
      <c r="G1217" s="4"/>
      <c r="H1217" s="4"/>
      <c r="I1217" s="4"/>
      <c r="J1217" s="4"/>
      <c r="K1217" s="4"/>
      <c r="L1217" s="3"/>
      <c r="M1217" s="3"/>
      <c r="N1217" s="4"/>
      <c r="O1217" s="4"/>
      <c r="P1217" s="4"/>
      <c r="Q1217" s="4"/>
      <c r="R1217" s="4"/>
      <c r="S1217" s="4"/>
      <c r="T1217" s="4"/>
      <c r="U1217" s="4"/>
      <c r="V1217" s="730"/>
      <c r="W1217" s="4"/>
    </row>
    <row r="1218" spans="1:23" x14ac:dyDescent="0.25">
      <c r="A1218" s="730"/>
      <c r="C1218" s="4"/>
      <c r="D1218" s="4"/>
      <c r="E1218" s="4"/>
      <c r="G1218" s="4"/>
      <c r="H1218" s="4"/>
      <c r="I1218" s="4"/>
      <c r="J1218" s="4"/>
      <c r="K1218" s="4"/>
      <c r="L1218" s="3"/>
      <c r="M1218" s="3"/>
      <c r="N1218" s="4"/>
      <c r="O1218" s="4"/>
      <c r="P1218" s="4"/>
      <c r="Q1218" s="4"/>
      <c r="R1218" s="4"/>
      <c r="S1218" s="4"/>
      <c r="T1218" s="4"/>
      <c r="U1218" s="4"/>
      <c r="V1218" s="730"/>
      <c r="W1218" s="4"/>
    </row>
    <row r="1219" spans="1:23" x14ac:dyDescent="0.25">
      <c r="A1219" s="730"/>
      <c r="C1219" s="4"/>
      <c r="D1219" s="4"/>
      <c r="E1219" s="4"/>
      <c r="G1219" s="4"/>
      <c r="H1219" s="4"/>
      <c r="I1219" s="4"/>
      <c r="J1219" s="4"/>
      <c r="K1219" s="4"/>
      <c r="L1219" s="3"/>
      <c r="M1219" s="3"/>
      <c r="N1219" s="4"/>
      <c r="O1219" s="4"/>
      <c r="P1219" s="4"/>
      <c r="Q1219" s="4"/>
      <c r="R1219" s="4"/>
      <c r="S1219" s="4"/>
      <c r="T1219" s="4"/>
      <c r="U1219" s="4"/>
      <c r="V1219" s="730"/>
      <c r="W1219" s="4"/>
    </row>
    <row r="1220" spans="1:23" x14ac:dyDescent="0.25">
      <c r="A1220" s="730"/>
      <c r="C1220" s="4"/>
      <c r="D1220" s="4"/>
      <c r="E1220" s="4"/>
      <c r="G1220" s="4"/>
      <c r="H1220" s="4"/>
      <c r="I1220" s="4"/>
      <c r="J1220" s="4"/>
      <c r="K1220" s="4"/>
      <c r="L1220" s="3"/>
      <c r="M1220" s="3"/>
      <c r="N1220" s="4"/>
      <c r="O1220" s="4"/>
      <c r="P1220" s="4"/>
      <c r="Q1220" s="4"/>
      <c r="R1220" s="4"/>
      <c r="S1220" s="4"/>
      <c r="T1220" s="4"/>
      <c r="U1220" s="4"/>
      <c r="V1220" s="730"/>
      <c r="W1220" s="4"/>
    </row>
    <row r="1221" spans="1:23" x14ac:dyDescent="0.25">
      <c r="A1221" s="730"/>
      <c r="C1221" s="4"/>
      <c r="D1221" s="4"/>
      <c r="E1221" s="4"/>
      <c r="G1221" s="4"/>
      <c r="H1221" s="4"/>
      <c r="I1221" s="4"/>
      <c r="J1221" s="4"/>
      <c r="K1221" s="4"/>
      <c r="L1221" s="3"/>
      <c r="M1221" s="3"/>
      <c r="N1221" s="4"/>
      <c r="O1221" s="4"/>
      <c r="P1221" s="4"/>
      <c r="Q1221" s="4"/>
      <c r="R1221" s="4"/>
      <c r="S1221" s="4"/>
      <c r="T1221" s="4"/>
      <c r="U1221" s="4"/>
      <c r="V1221" s="730"/>
      <c r="W1221" s="4"/>
    </row>
    <row r="1222" spans="1:23" x14ac:dyDescent="0.25">
      <c r="A1222" s="730"/>
      <c r="C1222" s="4"/>
      <c r="D1222" s="4"/>
      <c r="E1222" s="4"/>
      <c r="G1222" s="4"/>
      <c r="H1222" s="4"/>
      <c r="I1222" s="4"/>
      <c r="J1222" s="4"/>
      <c r="K1222" s="4"/>
      <c r="L1222" s="3"/>
      <c r="M1222" s="3"/>
      <c r="N1222" s="4"/>
      <c r="O1222" s="4"/>
      <c r="P1222" s="4"/>
      <c r="Q1222" s="4"/>
      <c r="R1222" s="4"/>
      <c r="S1222" s="4"/>
      <c r="T1222" s="4"/>
      <c r="U1222" s="4"/>
      <c r="V1222" s="730"/>
      <c r="W1222" s="4"/>
    </row>
    <row r="1223" spans="1:23" x14ac:dyDescent="0.25">
      <c r="A1223" s="730"/>
      <c r="C1223" s="4"/>
      <c r="D1223" s="4"/>
      <c r="E1223" s="4"/>
      <c r="G1223" s="4"/>
      <c r="H1223" s="4"/>
      <c r="I1223" s="4"/>
      <c r="J1223" s="4"/>
      <c r="K1223" s="4"/>
      <c r="L1223" s="3"/>
      <c r="M1223" s="3"/>
      <c r="N1223" s="4"/>
      <c r="O1223" s="4"/>
      <c r="P1223" s="4"/>
      <c r="Q1223" s="4"/>
      <c r="R1223" s="4"/>
      <c r="S1223" s="4"/>
      <c r="T1223" s="4"/>
      <c r="U1223" s="4"/>
      <c r="V1223" s="730"/>
      <c r="W1223" s="4"/>
    </row>
    <row r="1224" spans="1:23" x14ac:dyDescent="0.25">
      <c r="A1224" s="730"/>
      <c r="C1224" s="4"/>
      <c r="D1224" s="4"/>
      <c r="E1224" s="4"/>
      <c r="G1224" s="4"/>
      <c r="H1224" s="4"/>
      <c r="I1224" s="4"/>
      <c r="J1224" s="4"/>
      <c r="K1224" s="4"/>
      <c r="L1224" s="3"/>
      <c r="M1224" s="3"/>
      <c r="N1224" s="4"/>
      <c r="O1224" s="4"/>
      <c r="P1224" s="4"/>
      <c r="Q1224" s="4"/>
      <c r="R1224" s="4"/>
      <c r="S1224" s="4"/>
      <c r="T1224" s="4"/>
      <c r="U1224" s="4"/>
      <c r="V1224" s="730"/>
      <c r="W1224" s="4"/>
    </row>
    <row r="1225" spans="1:23" x14ac:dyDescent="0.25">
      <c r="A1225" s="730"/>
      <c r="C1225" s="4"/>
      <c r="D1225" s="4"/>
      <c r="E1225" s="4"/>
      <c r="G1225" s="4"/>
      <c r="H1225" s="4"/>
      <c r="I1225" s="4"/>
      <c r="J1225" s="4"/>
      <c r="K1225" s="4"/>
      <c r="L1225" s="3"/>
      <c r="M1225" s="3"/>
      <c r="N1225" s="4"/>
      <c r="O1225" s="4"/>
      <c r="P1225" s="4"/>
      <c r="Q1225" s="4"/>
      <c r="R1225" s="4"/>
      <c r="S1225" s="4"/>
      <c r="T1225" s="4"/>
      <c r="U1225" s="4"/>
      <c r="V1225" s="730"/>
      <c r="W1225" s="4"/>
    </row>
    <row r="1226" spans="1:23" x14ac:dyDescent="0.25">
      <c r="A1226" s="730"/>
      <c r="C1226" s="4"/>
      <c r="D1226" s="4"/>
      <c r="E1226" s="4"/>
      <c r="G1226" s="4"/>
      <c r="H1226" s="4"/>
      <c r="I1226" s="4"/>
      <c r="J1226" s="4"/>
      <c r="K1226" s="4"/>
      <c r="L1226" s="3"/>
      <c r="M1226" s="3"/>
      <c r="N1226" s="4"/>
      <c r="O1226" s="4"/>
      <c r="P1226" s="4"/>
      <c r="Q1226" s="4"/>
      <c r="R1226" s="4"/>
      <c r="S1226" s="4"/>
      <c r="T1226" s="4"/>
      <c r="U1226" s="4"/>
      <c r="V1226" s="730"/>
      <c r="W1226" s="4"/>
    </row>
    <row r="1227" spans="1:23" x14ac:dyDescent="0.25">
      <c r="A1227" s="730"/>
      <c r="C1227" s="4"/>
      <c r="D1227" s="4"/>
      <c r="E1227" s="4"/>
      <c r="G1227" s="4"/>
      <c r="H1227" s="4"/>
      <c r="I1227" s="4"/>
      <c r="J1227" s="4"/>
      <c r="K1227" s="4"/>
      <c r="L1227" s="3"/>
      <c r="M1227" s="3"/>
      <c r="N1227" s="4"/>
      <c r="O1227" s="4"/>
      <c r="P1227" s="4"/>
      <c r="Q1227" s="4"/>
      <c r="R1227" s="4"/>
      <c r="S1227" s="4"/>
      <c r="T1227" s="4"/>
      <c r="U1227" s="4"/>
      <c r="V1227" s="730"/>
      <c r="W1227" s="4"/>
    </row>
    <row r="1228" spans="1:23" x14ac:dyDescent="0.25">
      <c r="A1228" s="730"/>
      <c r="C1228" s="4"/>
      <c r="D1228" s="4"/>
      <c r="E1228" s="4"/>
      <c r="G1228" s="4"/>
      <c r="H1228" s="4"/>
      <c r="I1228" s="4"/>
      <c r="J1228" s="4"/>
      <c r="K1228" s="4"/>
      <c r="L1228" s="3"/>
      <c r="M1228" s="3"/>
      <c r="N1228" s="4"/>
      <c r="O1228" s="4"/>
      <c r="P1228" s="4"/>
      <c r="Q1228" s="4"/>
      <c r="R1228" s="4"/>
      <c r="S1228" s="4"/>
      <c r="T1228" s="4"/>
      <c r="U1228" s="4"/>
      <c r="V1228" s="730"/>
      <c r="W1228" s="4"/>
    </row>
    <row r="1229" spans="1:23" x14ac:dyDescent="0.25">
      <c r="A1229" s="730"/>
      <c r="C1229" s="4"/>
      <c r="D1229" s="4"/>
      <c r="E1229" s="4"/>
      <c r="G1229" s="4"/>
      <c r="H1229" s="4"/>
      <c r="I1229" s="4"/>
      <c r="J1229" s="4"/>
      <c r="K1229" s="4"/>
      <c r="L1229" s="3"/>
      <c r="M1229" s="3"/>
      <c r="N1229" s="4"/>
      <c r="O1229" s="4"/>
      <c r="P1229" s="4"/>
      <c r="Q1229" s="4"/>
      <c r="R1229" s="4"/>
      <c r="S1229" s="4"/>
      <c r="T1229" s="4"/>
      <c r="U1229" s="4"/>
      <c r="V1229" s="730"/>
      <c r="W1229" s="4"/>
    </row>
    <row r="1230" spans="1:23" x14ac:dyDescent="0.25">
      <c r="A1230" s="730"/>
      <c r="C1230" s="4"/>
      <c r="D1230" s="4"/>
      <c r="E1230" s="4"/>
      <c r="G1230" s="4"/>
      <c r="H1230" s="4"/>
      <c r="I1230" s="4"/>
      <c r="J1230" s="4"/>
      <c r="K1230" s="4"/>
      <c r="L1230" s="3"/>
      <c r="M1230" s="3"/>
      <c r="N1230" s="4"/>
      <c r="O1230" s="4"/>
      <c r="P1230" s="4"/>
      <c r="Q1230" s="4"/>
      <c r="R1230" s="4"/>
      <c r="S1230" s="4"/>
      <c r="T1230" s="4"/>
      <c r="U1230" s="4"/>
      <c r="V1230" s="730"/>
      <c r="W1230" s="4"/>
    </row>
    <row r="1231" spans="1:23" x14ac:dyDescent="0.25">
      <c r="A1231" s="730"/>
      <c r="C1231" s="4"/>
      <c r="D1231" s="4"/>
      <c r="E1231" s="4"/>
      <c r="G1231" s="4"/>
      <c r="H1231" s="4"/>
      <c r="I1231" s="4"/>
      <c r="J1231" s="4"/>
      <c r="K1231" s="4"/>
      <c r="L1231" s="3"/>
      <c r="M1231" s="3"/>
      <c r="N1231" s="4"/>
      <c r="O1231" s="4"/>
      <c r="P1231" s="4"/>
      <c r="Q1231" s="4"/>
      <c r="R1231" s="4"/>
      <c r="S1231" s="4"/>
      <c r="T1231" s="4"/>
      <c r="U1231" s="4"/>
      <c r="V1231" s="730"/>
      <c r="W1231" s="4"/>
    </row>
    <row r="1232" spans="1:23" x14ac:dyDescent="0.25">
      <c r="A1232" s="730"/>
      <c r="C1232" s="4"/>
      <c r="D1232" s="4"/>
      <c r="E1232" s="4"/>
      <c r="G1232" s="4"/>
      <c r="H1232" s="4"/>
      <c r="I1232" s="4"/>
      <c r="J1232" s="4"/>
      <c r="K1232" s="4"/>
      <c r="L1232" s="3"/>
      <c r="M1232" s="3"/>
      <c r="N1232" s="4"/>
      <c r="O1232" s="4"/>
      <c r="P1232" s="4"/>
      <c r="Q1232" s="4"/>
      <c r="R1232" s="4"/>
      <c r="S1232" s="4"/>
      <c r="T1232" s="4"/>
      <c r="U1232" s="4"/>
      <c r="V1232" s="730"/>
      <c r="W1232" s="4"/>
    </row>
    <row r="1233" spans="1:23" x14ac:dyDescent="0.25">
      <c r="A1233" s="730"/>
      <c r="C1233" s="4"/>
      <c r="D1233" s="4"/>
      <c r="E1233" s="4"/>
      <c r="G1233" s="4"/>
      <c r="H1233" s="4"/>
      <c r="I1233" s="4"/>
      <c r="J1233" s="4"/>
      <c r="K1233" s="4"/>
      <c r="L1233" s="3"/>
      <c r="M1233" s="3"/>
      <c r="N1233" s="4"/>
      <c r="O1233" s="4"/>
      <c r="P1233" s="4"/>
      <c r="Q1233" s="4"/>
      <c r="R1233" s="4"/>
      <c r="S1233" s="4"/>
      <c r="T1233" s="4"/>
      <c r="U1233" s="4"/>
      <c r="V1233" s="730"/>
      <c r="W1233" s="4"/>
    </row>
    <row r="1234" spans="1:23" x14ac:dyDescent="0.25">
      <c r="A1234" s="730"/>
      <c r="C1234" s="4"/>
      <c r="D1234" s="4"/>
      <c r="E1234" s="4"/>
      <c r="G1234" s="4"/>
      <c r="H1234" s="4"/>
      <c r="I1234" s="4"/>
      <c r="J1234" s="4"/>
      <c r="K1234" s="4"/>
      <c r="L1234" s="3"/>
      <c r="M1234" s="3"/>
      <c r="N1234" s="4"/>
      <c r="O1234" s="4"/>
      <c r="P1234" s="4"/>
      <c r="Q1234" s="4"/>
      <c r="R1234" s="4"/>
      <c r="S1234" s="4"/>
      <c r="T1234" s="4"/>
      <c r="U1234" s="4"/>
      <c r="V1234" s="730"/>
      <c r="W1234" s="4"/>
    </row>
    <row r="1235" spans="1:23" x14ac:dyDescent="0.25">
      <c r="A1235" s="730"/>
      <c r="C1235" s="4"/>
      <c r="D1235" s="4"/>
      <c r="E1235" s="4"/>
      <c r="G1235" s="4"/>
      <c r="H1235" s="4"/>
      <c r="I1235" s="4"/>
      <c r="J1235" s="4"/>
      <c r="K1235" s="4"/>
      <c r="L1235" s="3"/>
      <c r="M1235" s="3"/>
      <c r="N1235" s="4"/>
      <c r="O1235" s="4"/>
      <c r="P1235" s="4"/>
      <c r="Q1235" s="4"/>
      <c r="R1235" s="4"/>
      <c r="S1235" s="4"/>
      <c r="T1235" s="4"/>
      <c r="U1235" s="4"/>
      <c r="V1235" s="730"/>
      <c r="W1235" s="4"/>
    </row>
    <row r="1236" spans="1:23" x14ac:dyDescent="0.25">
      <c r="A1236" s="730"/>
      <c r="C1236" s="4"/>
      <c r="D1236" s="4"/>
      <c r="E1236" s="4"/>
      <c r="G1236" s="4"/>
      <c r="H1236" s="4"/>
      <c r="I1236" s="4"/>
      <c r="J1236" s="4"/>
      <c r="K1236" s="4"/>
      <c r="L1236" s="3"/>
      <c r="M1236" s="3"/>
      <c r="N1236" s="4"/>
      <c r="O1236" s="4"/>
      <c r="P1236" s="4"/>
      <c r="Q1236" s="4"/>
      <c r="R1236" s="4"/>
      <c r="S1236" s="4"/>
      <c r="T1236" s="4"/>
      <c r="U1236" s="4"/>
      <c r="V1236" s="730"/>
      <c r="W1236" s="4"/>
    </row>
    <row r="1237" spans="1:23" x14ac:dyDescent="0.25">
      <c r="A1237" s="730"/>
      <c r="C1237" s="4"/>
      <c r="D1237" s="4"/>
      <c r="E1237" s="4"/>
      <c r="G1237" s="4"/>
      <c r="H1237" s="4"/>
      <c r="I1237" s="4"/>
      <c r="J1237" s="4"/>
      <c r="K1237" s="4"/>
      <c r="L1237" s="3"/>
      <c r="M1237" s="3"/>
      <c r="N1237" s="4"/>
      <c r="O1237" s="4"/>
      <c r="P1237" s="4"/>
      <c r="Q1237" s="4"/>
      <c r="R1237" s="4"/>
      <c r="S1237" s="4"/>
      <c r="T1237" s="4"/>
      <c r="U1237" s="4"/>
      <c r="V1237" s="730"/>
      <c r="W1237" s="4"/>
    </row>
    <row r="1238" spans="1:23" x14ac:dyDescent="0.25">
      <c r="A1238" s="730"/>
      <c r="C1238" s="4"/>
      <c r="D1238" s="4"/>
      <c r="E1238" s="4"/>
      <c r="G1238" s="4"/>
      <c r="H1238" s="4"/>
      <c r="I1238" s="4"/>
      <c r="J1238" s="4"/>
      <c r="K1238" s="4"/>
      <c r="L1238" s="3"/>
      <c r="M1238" s="3"/>
      <c r="N1238" s="4"/>
      <c r="O1238" s="4"/>
      <c r="P1238" s="4"/>
      <c r="Q1238" s="4"/>
      <c r="R1238" s="4"/>
      <c r="S1238" s="4"/>
      <c r="T1238" s="4"/>
      <c r="U1238" s="4"/>
      <c r="V1238" s="730"/>
      <c r="W1238" s="4"/>
    </row>
    <row r="1239" spans="1:23" x14ac:dyDescent="0.25">
      <c r="A1239" s="730"/>
      <c r="C1239" s="4"/>
      <c r="D1239" s="4"/>
      <c r="E1239" s="4"/>
      <c r="G1239" s="4"/>
      <c r="H1239" s="4"/>
      <c r="I1239" s="4"/>
      <c r="J1239" s="4"/>
      <c r="K1239" s="4"/>
      <c r="L1239" s="3"/>
      <c r="M1239" s="3"/>
      <c r="N1239" s="4"/>
      <c r="O1239" s="4"/>
      <c r="P1239" s="4"/>
      <c r="Q1239" s="4"/>
      <c r="R1239" s="4"/>
      <c r="S1239" s="4"/>
      <c r="T1239" s="4"/>
      <c r="U1239" s="4"/>
      <c r="V1239" s="730"/>
      <c r="W1239" s="4"/>
    </row>
    <row r="1240" spans="1:23" x14ac:dyDescent="0.25">
      <c r="A1240" s="730"/>
      <c r="C1240" s="4"/>
      <c r="D1240" s="4"/>
      <c r="E1240" s="4"/>
      <c r="G1240" s="4"/>
      <c r="H1240" s="4"/>
      <c r="I1240" s="4"/>
      <c r="J1240" s="4"/>
      <c r="K1240" s="4"/>
      <c r="L1240" s="3"/>
      <c r="M1240" s="3"/>
      <c r="N1240" s="4"/>
      <c r="O1240" s="4"/>
      <c r="P1240" s="4"/>
      <c r="Q1240" s="4"/>
      <c r="R1240" s="4"/>
      <c r="S1240" s="4"/>
      <c r="T1240" s="4"/>
      <c r="U1240" s="4"/>
      <c r="V1240" s="730"/>
      <c r="W1240" s="4"/>
    </row>
    <row r="1241" spans="1:23" x14ac:dyDescent="0.25">
      <c r="A1241" s="730"/>
      <c r="C1241" s="4"/>
      <c r="D1241" s="4"/>
      <c r="E1241" s="4"/>
      <c r="G1241" s="4"/>
      <c r="H1241" s="4"/>
      <c r="I1241" s="4"/>
      <c r="J1241" s="4"/>
      <c r="K1241" s="4"/>
      <c r="L1241" s="3"/>
      <c r="M1241" s="3"/>
      <c r="N1241" s="4"/>
      <c r="O1241" s="4"/>
      <c r="P1241" s="4"/>
      <c r="Q1241" s="4"/>
      <c r="R1241" s="4"/>
      <c r="S1241" s="4"/>
      <c r="T1241" s="4"/>
      <c r="U1241" s="4"/>
      <c r="V1241" s="730"/>
      <c r="W1241" s="4"/>
    </row>
    <row r="1242" spans="1:23" x14ac:dyDescent="0.25">
      <c r="A1242" s="730"/>
      <c r="C1242" s="4"/>
      <c r="D1242" s="4"/>
      <c r="E1242" s="4"/>
      <c r="G1242" s="4"/>
      <c r="H1242" s="4"/>
      <c r="I1242" s="4"/>
      <c r="J1242" s="4"/>
      <c r="K1242" s="4"/>
      <c r="L1242" s="3"/>
      <c r="M1242" s="3"/>
      <c r="N1242" s="4"/>
      <c r="O1242" s="4"/>
      <c r="P1242" s="4"/>
      <c r="Q1242" s="4"/>
      <c r="R1242" s="4"/>
      <c r="S1242" s="4"/>
      <c r="T1242" s="4"/>
      <c r="U1242" s="4"/>
      <c r="V1242" s="730"/>
      <c r="W1242" s="4"/>
    </row>
    <row r="1243" spans="1:23" x14ac:dyDescent="0.25">
      <c r="A1243" s="730"/>
      <c r="C1243" s="4"/>
      <c r="D1243" s="4"/>
      <c r="E1243" s="4"/>
      <c r="G1243" s="4"/>
      <c r="H1243" s="4"/>
      <c r="I1243" s="4"/>
      <c r="J1243" s="4"/>
      <c r="K1243" s="4"/>
      <c r="L1243" s="3"/>
      <c r="M1243" s="3"/>
      <c r="N1243" s="4"/>
      <c r="O1243" s="4"/>
      <c r="P1243" s="4"/>
      <c r="Q1243" s="4"/>
      <c r="R1243" s="4"/>
      <c r="S1243" s="4"/>
      <c r="T1243" s="4"/>
      <c r="U1243" s="4"/>
      <c r="V1243" s="730"/>
      <c r="W1243" s="4"/>
    </row>
    <row r="1244" spans="1:23" x14ac:dyDescent="0.25">
      <c r="A1244" s="730"/>
      <c r="C1244" s="4"/>
      <c r="D1244" s="4"/>
      <c r="E1244" s="4"/>
      <c r="G1244" s="4"/>
      <c r="H1244" s="4"/>
      <c r="I1244" s="4"/>
      <c r="J1244" s="4"/>
      <c r="K1244" s="4"/>
      <c r="L1244" s="3"/>
      <c r="M1244" s="3"/>
      <c r="N1244" s="4"/>
      <c r="O1244" s="4"/>
      <c r="P1244" s="4"/>
      <c r="Q1244" s="4"/>
      <c r="R1244" s="4"/>
      <c r="S1244" s="4"/>
      <c r="T1244" s="4"/>
      <c r="U1244" s="4"/>
      <c r="V1244" s="730"/>
      <c r="W1244" s="4"/>
    </row>
    <row r="1245" spans="1:23" x14ac:dyDescent="0.25">
      <c r="A1245" s="730"/>
      <c r="C1245" s="4"/>
      <c r="D1245" s="4"/>
      <c r="E1245" s="4"/>
      <c r="G1245" s="4"/>
      <c r="H1245" s="4"/>
      <c r="I1245" s="4"/>
      <c r="J1245" s="4"/>
      <c r="K1245" s="4"/>
      <c r="L1245" s="3"/>
      <c r="M1245" s="3"/>
      <c r="N1245" s="4"/>
      <c r="O1245" s="4"/>
      <c r="P1245" s="4"/>
      <c r="Q1245" s="4"/>
      <c r="R1245" s="4"/>
      <c r="S1245" s="4"/>
      <c r="T1245" s="4"/>
      <c r="U1245" s="4"/>
      <c r="V1245" s="730"/>
      <c r="W1245" s="4"/>
    </row>
    <row r="1246" spans="1:23" x14ac:dyDescent="0.25">
      <c r="A1246" s="730"/>
      <c r="C1246" s="4"/>
      <c r="D1246" s="4"/>
      <c r="E1246" s="4"/>
      <c r="G1246" s="4"/>
      <c r="H1246" s="4"/>
      <c r="I1246" s="4"/>
      <c r="J1246" s="4"/>
      <c r="K1246" s="4"/>
      <c r="L1246" s="3"/>
      <c r="M1246" s="3"/>
      <c r="N1246" s="4"/>
      <c r="O1246" s="4"/>
      <c r="P1246" s="4"/>
      <c r="Q1246" s="4"/>
      <c r="R1246" s="4"/>
      <c r="S1246" s="4"/>
      <c r="T1246" s="4"/>
      <c r="U1246" s="4"/>
      <c r="V1246" s="730"/>
      <c r="W1246" s="4"/>
    </row>
    <row r="1247" spans="1:23" x14ac:dyDescent="0.25">
      <c r="A1247" s="730"/>
      <c r="C1247" s="4"/>
      <c r="D1247" s="4"/>
      <c r="E1247" s="4"/>
      <c r="G1247" s="4"/>
      <c r="H1247" s="4"/>
      <c r="I1247" s="4"/>
      <c r="J1247" s="4"/>
      <c r="K1247" s="4"/>
      <c r="L1247" s="3"/>
      <c r="M1247" s="3"/>
      <c r="N1247" s="4"/>
      <c r="O1247" s="4"/>
      <c r="P1247" s="4"/>
      <c r="Q1247" s="4"/>
      <c r="R1247" s="4"/>
      <c r="S1247" s="4"/>
      <c r="T1247" s="4"/>
      <c r="U1247" s="4"/>
      <c r="V1247" s="730"/>
      <c r="W1247" s="4"/>
    </row>
    <row r="1248" spans="1:23" x14ac:dyDescent="0.25">
      <c r="A1248" s="730"/>
      <c r="C1248" s="4"/>
      <c r="D1248" s="4"/>
      <c r="E1248" s="4"/>
      <c r="G1248" s="4"/>
      <c r="H1248" s="4"/>
      <c r="I1248" s="4"/>
      <c r="J1248" s="4"/>
      <c r="K1248" s="4"/>
      <c r="L1248" s="3"/>
      <c r="M1248" s="3"/>
      <c r="N1248" s="4"/>
      <c r="O1248" s="4"/>
      <c r="P1248" s="4"/>
      <c r="Q1248" s="4"/>
      <c r="R1248" s="4"/>
      <c r="S1248" s="4"/>
      <c r="T1248" s="4"/>
      <c r="U1248" s="4"/>
      <c r="V1248" s="730"/>
      <c r="W1248" s="4"/>
    </row>
    <row r="1249" spans="1:23" x14ac:dyDescent="0.25">
      <c r="A1249" s="730"/>
      <c r="C1249" s="4"/>
      <c r="D1249" s="4"/>
      <c r="E1249" s="4"/>
      <c r="G1249" s="4"/>
      <c r="H1249" s="4"/>
      <c r="I1249" s="4"/>
      <c r="J1249" s="4"/>
      <c r="K1249" s="4"/>
      <c r="L1249" s="3"/>
      <c r="M1249" s="3"/>
      <c r="N1249" s="4"/>
      <c r="O1249" s="4"/>
      <c r="P1249" s="4"/>
      <c r="Q1249" s="4"/>
      <c r="R1249" s="4"/>
      <c r="S1249" s="4"/>
      <c r="T1249" s="4"/>
      <c r="U1249" s="4"/>
      <c r="V1249" s="730"/>
      <c r="W1249" s="4"/>
    </row>
    <row r="1250" spans="1:23" x14ac:dyDescent="0.25">
      <c r="A1250" s="730"/>
      <c r="C1250" s="4"/>
      <c r="D1250" s="4"/>
      <c r="E1250" s="4"/>
      <c r="G1250" s="4"/>
      <c r="H1250" s="4"/>
      <c r="I1250" s="4"/>
      <c r="J1250" s="4"/>
      <c r="K1250" s="4"/>
      <c r="L1250" s="3"/>
      <c r="M1250" s="3"/>
      <c r="N1250" s="4"/>
      <c r="O1250" s="4"/>
      <c r="P1250" s="4"/>
      <c r="Q1250" s="4"/>
      <c r="R1250" s="4"/>
      <c r="S1250" s="4"/>
      <c r="T1250" s="4"/>
      <c r="U1250" s="4"/>
      <c r="V1250" s="730"/>
      <c r="W1250" s="4"/>
    </row>
    <row r="1251" spans="1:23" x14ac:dyDescent="0.25">
      <c r="A1251" s="730"/>
      <c r="C1251" s="4"/>
      <c r="D1251" s="4"/>
      <c r="E1251" s="4"/>
      <c r="G1251" s="4"/>
      <c r="H1251" s="4"/>
      <c r="I1251" s="4"/>
      <c r="J1251" s="4"/>
      <c r="K1251" s="4"/>
      <c r="L1251" s="3"/>
      <c r="M1251" s="3"/>
      <c r="N1251" s="4"/>
      <c r="O1251" s="4"/>
      <c r="P1251" s="4"/>
      <c r="Q1251" s="4"/>
      <c r="R1251" s="4"/>
      <c r="S1251" s="4"/>
      <c r="T1251" s="4"/>
      <c r="U1251" s="4"/>
      <c r="V1251" s="730"/>
      <c r="W1251" s="4"/>
    </row>
    <row r="1252" spans="1:23" x14ac:dyDescent="0.25">
      <c r="A1252" s="730"/>
      <c r="C1252" s="4"/>
      <c r="D1252" s="4"/>
      <c r="E1252" s="4"/>
      <c r="G1252" s="4"/>
      <c r="H1252" s="4"/>
      <c r="I1252" s="4"/>
      <c r="J1252" s="4"/>
      <c r="K1252" s="4"/>
      <c r="L1252" s="3"/>
      <c r="M1252" s="3"/>
      <c r="N1252" s="4"/>
      <c r="O1252" s="4"/>
      <c r="P1252" s="4"/>
      <c r="Q1252" s="4"/>
      <c r="R1252" s="4"/>
      <c r="S1252" s="4"/>
      <c r="T1252" s="4"/>
      <c r="U1252" s="4"/>
      <c r="V1252" s="730"/>
      <c r="W1252" s="4"/>
    </row>
    <row r="1253" spans="1:23" x14ac:dyDescent="0.25">
      <c r="A1253" s="730"/>
      <c r="C1253" s="4"/>
      <c r="D1253" s="4"/>
      <c r="E1253" s="4"/>
      <c r="G1253" s="4"/>
      <c r="H1253" s="4"/>
      <c r="I1253" s="4"/>
      <c r="J1253" s="4"/>
      <c r="K1253" s="4"/>
      <c r="L1253" s="3"/>
      <c r="M1253" s="3"/>
      <c r="N1253" s="4"/>
      <c r="O1253" s="4"/>
      <c r="P1253" s="4"/>
      <c r="Q1253" s="4"/>
      <c r="R1253" s="4"/>
      <c r="S1253" s="4"/>
      <c r="T1253" s="4"/>
      <c r="U1253" s="4"/>
      <c r="V1253" s="730"/>
      <c r="W1253" s="4"/>
    </row>
    <row r="1254" spans="1:23" x14ac:dyDescent="0.25">
      <c r="A1254" s="730"/>
      <c r="C1254" s="4"/>
      <c r="D1254" s="4"/>
      <c r="E1254" s="4"/>
      <c r="G1254" s="4"/>
      <c r="H1254" s="4"/>
      <c r="I1254" s="4"/>
      <c r="J1254" s="4"/>
      <c r="K1254" s="4"/>
      <c r="L1254" s="3"/>
      <c r="M1254" s="3"/>
      <c r="N1254" s="4"/>
      <c r="O1254" s="4"/>
      <c r="P1254" s="4"/>
      <c r="Q1254" s="4"/>
      <c r="R1254" s="4"/>
      <c r="S1254" s="4"/>
      <c r="T1254" s="4"/>
      <c r="U1254" s="4"/>
      <c r="V1254" s="730"/>
      <c r="W1254" s="4"/>
    </row>
    <row r="1255" spans="1:23" x14ac:dyDescent="0.25">
      <c r="A1255" s="730"/>
      <c r="C1255" s="4"/>
      <c r="D1255" s="4"/>
      <c r="E1255" s="4"/>
      <c r="G1255" s="4"/>
      <c r="H1255" s="4"/>
      <c r="I1255" s="4"/>
      <c r="J1255" s="4"/>
      <c r="K1255" s="4"/>
      <c r="L1255" s="3"/>
      <c r="M1255" s="3"/>
      <c r="N1255" s="4"/>
      <c r="O1255" s="4"/>
      <c r="P1255" s="4"/>
      <c r="Q1255" s="4"/>
      <c r="R1255" s="4"/>
      <c r="S1255" s="4"/>
      <c r="T1255" s="4"/>
      <c r="U1255" s="4"/>
      <c r="V1255" s="730"/>
      <c r="W1255" s="4"/>
    </row>
    <row r="1256" spans="1:23" x14ac:dyDescent="0.25">
      <c r="A1256" s="730"/>
      <c r="C1256" s="4"/>
      <c r="D1256" s="4"/>
      <c r="E1256" s="4"/>
      <c r="G1256" s="4"/>
      <c r="H1256" s="4"/>
      <c r="I1256" s="4"/>
      <c r="J1256" s="4"/>
      <c r="K1256" s="4"/>
      <c r="L1256" s="3"/>
      <c r="M1256" s="3"/>
      <c r="N1256" s="4"/>
      <c r="O1256" s="4"/>
      <c r="P1256" s="4"/>
      <c r="Q1256" s="4"/>
      <c r="R1256" s="4"/>
      <c r="S1256" s="4"/>
      <c r="T1256" s="4"/>
      <c r="U1256" s="4"/>
      <c r="V1256" s="730"/>
      <c r="W1256" s="4"/>
    </row>
    <row r="1257" spans="1:23" x14ac:dyDescent="0.25">
      <c r="A1257" s="730"/>
      <c r="C1257" s="4"/>
      <c r="D1257" s="4"/>
      <c r="E1257" s="4"/>
      <c r="G1257" s="4"/>
      <c r="H1257" s="4"/>
      <c r="I1257" s="4"/>
      <c r="J1257" s="4"/>
      <c r="K1257" s="4"/>
      <c r="L1257" s="3"/>
      <c r="M1257" s="3"/>
      <c r="N1257" s="4"/>
      <c r="O1257" s="4"/>
      <c r="P1257" s="4"/>
      <c r="Q1257" s="4"/>
      <c r="R1257" s="4"/>
      <c r="S1257" s="4"/>
      <c r="T1257" s="4"/>
      <c r="U1257" s="4"/>
      <c r="V1257" s="730"/>
      <c r="W1257" s="4"/>
    </row>
    <row r="1258" spans="1:23" x14ac:dyDescent="0.25">
      <c r="A1258" s="730"/>
      <c r="C1258" s="4"/>
      <c r="D1258" s="4"/>
      <c r="E1258" s="4"/>
      <c r="G1258" s="4"/>
      <c r="H1258" s="4"/>
      <c r="I1258" s="4"/>
      <c r="J1258" s="4"/>
      <c r="K1258" s="4"/>
      <c r="L1258" s="3"/>
      <c r="M1258" s="3"/>
      <c r="N1258" s="4"/>
      <c r="O1258" s="4"/>
      <c r="P1258" s="4"/>
      <c r="Q1258" s="4"/>
      <c r="R1258" s="4"/>
      <c r="S1258" s="4"/>
      <c r="T1258" s="4"/>
      <c r="U1258" s="4"/>
      <c r="V1258" s="730"/>
      <c r="W1258" s="4"/>
    </row>
    <row r="1259" spans="1:23" x14ac:dyDescent="0.25">
      <c r="A1259" s="730"/>
      <c r="C1259" s="4"/>
      <c r="D1259" s="4"/>
      <c r="E1259" s="4"/>
      <c r="G1259" s="4"/>
      <c r="H1259" s="4"/>
      <c r="I1259" s="4"/>
      <c r="J1259" s="4"/>
      <c r="K1259" s="4"/>
      <c r="L1259" s="3"/>
      <c r="M1259" s="3"/>
      <c r="N1259" s="4"/>
      <c r="O1259" s="4"/>
      <c r="P1259" s="4"/>
      <c r="Q1259" s="4"/>
      <c r="R1259" s="4"/>
      <c r="S1259" s="4"/>
      <c r="T1259" s="4"/>
      <c r="U1259" s="4"/>
      <c r="V1259" s="730"/>
      <c r="W1259" s="4"/>
    </row>
    <row r="1260" spans="1:23" x14ac:dyDescent="0.25">
      <c r="A1260" s="730"/>
      <c r="C1260" s="4"/>
      <c r="D1260" s="4"/>
      <c r="E1260" s="4"/>
      <c r="G1260" s="4"/>
      <c r="H1260" s="4"/>
      <c r="I1260" s="4"/>
      <c r="J1260" s="4"/>
      <c r="K1260" s="4"/>
      <c r="L1260" s="3"/>
      <c r="M1260" s="3"/>
      <c r="N1260" s="4"/>
      <c r="O1260" s="4"/>
      <c r="P1260" s="4"/>
      <c r="Q1260" s="4"/>
      <c r="R1260" s="4"/>
      <c r="S1260" s="4"/>
      <c r="T1260" s="4"/>
      <c r="U1260" s="4"/>
      <c r="V1260" s="730"/>
      <c r="W1260" s="4"/>
    </row>
    <row r="1261" spans="1:23" x14ac:dyDescent="0.25">
      <c r="A1261" s="730"/>
      <c r="C1261" s="4"/>
      <c r="D1261" s="4"/>
      <c r="E1261" s="4"/>
      <c r="G1261" s="4"/>
      <c r="H1261" s="4"/>
      <c r="I1261" s="4"/>
      <c r="J1261" s="4"/>
      <c r="K1261" s="4"/>
      <c r="L1261" s="3"/>
      <c r="M1261" s="3"/>
      <c r="N1261" s="4"/>
      <c r="O1261" s="4"/>
      <c r="P1261" s="4"/>
      <c r="Q1261" s="4"/>
      <c r="R1261" s="4"/>
      <c r="S1261" s="4"/>
      <c r="T1261" s="4"/>
      <c r="U1261" s="4"/>
      <c r="V1261" s="730"/>
      <c r="W1261" s="4"/>
    </row>
    <row r="1262" spans="1:23" x14ac:dyDescent="0.25">
      <c r="A1262" s="730"/>
      <c r="C1262" s="4"/>
      <c r="D1262" s="4"/>
      <c r="E1262" s="4"/>
      <c r="G1262" s="4"/>
      <c r="H1262" s="4"/>
      <c r="I1262" s="4"/>
      <c r="J1262" s="4"/>
      <c r="K1262" s="4"/>
      <c r="L1262" s="3"/>
      <c r="M1262" s="3"/>
      <c r="N1262" s="4"/>
      <c r="O1262" s="4"/>
      <c r="P1262" s="4"/>
      <c r="Q1262" s="4"/>
      <c r="R1262" s="4"/>
      <c r="S1262" s="4"/>
      <c r="T1262" s="4"/>
      <c r="U1262" s="4"/>
      <c r="V1262" s="730"/>
      <c r="W1262" s="4"/>
    </row>
    <row r="1263" spans="1:23" x14ac:dyDescent="0.25">
      <c r="A1263" s="730"/>
      <c r="C1263" s="4"/>
      <c r="D1263" s="4"/>
      <c r="E1263" s="4"/>
      <c r="G1263" s="4"/>
      <c r="H1263" s="4"/>
      <c r="I1263" s="4"/>
      <c r="J1263" s="4"/>
      <c r="K1263" s="4"/>
      <c r="L1263" s="3"/>
      <c r="M1263" s="3"/>
      <c r="N1263" s="4"/>
      <c r="O1263" s="4"/>
      <c r="P1263" s="4"/>
      <c r="Q1263" s="4"/>
      <c r="R1263" s="4"/>
      <c r="S1263" s="4"/>
      <c r="T1263" s="4"/>
      <c r="U1263" s="4"/>
      <c r="V1263" s="730"/>
      <c r="W1263" s="4"/>
    </row>
    <row r="1264" spans="1:23" x14ac:dyDescent="0.25">
      <c r="A1264" s="730"/>
      <c r="C1264" s="4"/>
      <c r="D1264" s="4"/>
      <c r="E1264" s="4"/>
      <c r="G1264" s="4"/>
      <c r="H1264" s="4"/>
      <c r="I1264" s="4"/>
      <c r="J1264" s="4"/>
      <c r="K1264" s="4"/>
      <c r="L1264" s="3"/>
      <c r="M1264" s="3"/>
      <c r="N1264" s="4"/>
      <c r="O1264" s="4"/>
      <c r="P1264" s="4"/>
      <c r="Q1264" s="4"/>
      <c r="R1264" s="4"/>
      <c r="S1264" s="4"/>
      <c r="T1264" s="4"/>
      <c r="U1264" s="4"/>
      <c r="V1264" s="730"/>
      <c r="W1264" s="4"/>
    </row>
    <row r="1265" spans="1:23" x14ac:dyDescent="0.25">
      <c r="A1265" s="730"/>
      <c r="C1265" s="4"/>
      <c r="D1265" s="4"/>
      <c r="E1265" s="4"/>
      <c r="G1265" s="4"/>
      <c r="H1265" s="4"/>
      <c r="I1265" s="4"/>
      <c r="J1265" s="4"/>
      <c r="K1265" s="4"/>
      <c r="L1265" s="3"/>
      <c r="M1265" s="3"/>
      <c r="N1265" s="4"/>
      <c r="O1265" s="4"/>
      <c r="P1265" s="4"/>
      <c r="Q1265" s="4"/>
      <c r="R1265" s="4"/>
      <c r="S1265" s="4"/>
      <c r="T1265" s="4"/>
      <c r="U1265" s="4"/>
      <c r="V1265" s="730"/>
      <c r="W1265" s="4"/>
    </row>
    <row r="1266" spans="1:23" x14ac:dyDescent="0.25">
      <c r="A1266" s="730"/>
      <c r="C1266" s="4"/>
      <c r="D1266" s="4"/>
      <c r="E1266" s="4"/>
      <c r="G1266" s="4"/>
      <c r="H1266" s="4"/>
      <c r="I1266" s="4"/>
      <c r="J1266" s="4"/>
      <c r="K1266" s="4"/>
      <c r="L1266" s="3"/>
      <c r="M1266" s="3"/>
      <c r="N1266" s="4"/>
      <c r="O1266" s="4"/>
      <c r="P1266" s="4"/>
      <c r="Q1266" s="4"/>
      <c r="R1266" s="4"/>
      <c r="S1266" s="4"/>
      <c r="T1266" s="4"/>
      <c r="U1266" s="4"/>
      <c r="V1266" s="730"/>
      <c r="W1266" s="4"/>
    </row>
    <row r="1267" spans="1:23" x14ac:dyDescent="0.25">
      <c r="A1267" s="730"/>
      <c r="C1267" s="4"/>
      <c r="D1267" s="4"/>
      <c r="E1267" s="4"/>
      <c r="G1267" s="4"/>
      <c r="H1267" s="4"/>
      <c r="I1267" s="4"/>
      <c r="J1267" s="4"/>
      <c r="K1267" s="4"/>
      <c r="L1267" s="3"/>
      <c r="M1267" s="3"/>
      <c r="N1267" s="4"/>
      <c r="O1267" s="4"/>
      <c r="P1267" s="4"/>
      <c r="Q1267" s="4"/>
      <c r="R1267" s="4"/>
      <c r="S1267" s="4"/>
      <c r="T1267" s="4"/>
      <c r="U1267" s="4"/>
      <c r="V1267" s="730"/>
      <c r="W1267" s="4"/>
    </row>
    <row r="1268" spans="1:23" x14ac:dyDescent="0.25">
      <c r="A1268" s="730"/>
      <c r="C1268" s="4"/>
      <c r="D1268" s="4"/>
      <c r="E1268" s="4"/>
      <c r="G1268" s="4"/>
      <c r="H1268" s="4"/>
      <c r="I1268" s="4"/>
      <c r="J1268" s="4"/>
      <c r="K1268" s="4"/>
      <c r="L1268" s="3"/>
      <c r="M1268" s="3"/>
      <c r="N1268" s="4"/>
      <c r="O1268" s="4"/>
      <c r="P1268" s="4"/>
      <c r="Q1268" s="4"/>
      <c r="R1268" s="4"/>
      <c r="S1268" s="4"/>
      <c r="T1268" s="4"/>
      <c r="U1268" s="4"/>
      <c r="V1268" s="730"/>
      <c r="W1268" s="4"/>
    </row>
    <row r="1269" spans="1:23" x14ac:dyDescent="0.25">
      <c r="A1269" s="730"/>
      <c r="C1269" s="4"/>
      <c r="D1269" s="4"/>
      <c r="E1269" s="4"/>
      <c r="G1269" s="4"/>
      <c r="H1269" s="4"/>
      <c r="I1269" s="4"/>
      <c r="J1269" s="4"/>
      <c r="K1269" s="4"/>
      <c r="L1269" s="3"/>
      <c r="M1269" s="3"/>
      <c r="N1269" s="4"/>
      <c r="O1269" s="4"/>
      <c r="P1269" s="4"/>
      <c r="Q1269" s="4"/>
      <c r="R1269" s="4"/>
      <c r="S1269" s="4"/>
      <c r="T1269" s="4"/>
      <c r="U1269" s="4"/>
      <c r="V1269" s="730"/>
      <c r="W1269" s="4"/>
    </row>
    <row r="1270" spans="1:23" x14ac:dyDescent="0.25">
      <c r="A1270" s="730"/>
      <c r="C1270" s="4"/>
      <c r="D1270" s="4"/>
      <c r="E1270" s="4"/>
      <c r="G1270" s="4"/>
      <c r="H1270" s="4"/>
      <c r="I1270" s="4"/>
      <c r="J1270" s="4"/>
      <c r="K1270" s="4"/>
      <c r="L1270" s="3"/>
      <c r="M1270" s="3"/>
      <c r="N1270" s="4"/>
      <c r="O1270" s="4"/>
      <c r="P1270" s="4"/>
      <c r="Q1270" s="4"/>
      <c r="R1270" s="4"/>
      <c r="S1270" s="4"/>
      <c r="T1270" s="4"/>
      <c r="U1270" s="4"/>
      <c r="V1270" s="730"/>
      <c r="W1270" s="4"/>
    </row>
    <row r="1271" spans="1:23" x14ac:dyDescent="0.25">
      <c r="A1271" s="730"/>
      <c r="C1271" s="4"/>
      <c r="D1271" s="4"/>
      <c r="E1271" s="4"/>
      <c r="G1271" s="4"/>
      <c r="H1271" s="4"/>
      <c r="I1271" s="4"/>
      <c r="J1271" s="4"/>
      <c r="K1271" s="4"/>
      <c r="L1271" s="3"/>
      <c r="M1271" s="3"/>
      <c r="N1271" s="4"/>
      <c r="O1271" s="4"/>
      <c r="P1271" s="4"/>
      <c r="Q1271" s="4"/>
      <c r="R1271" s="4"/>
      <c r="S1271" s="4"/>
      <c r="T1271" s="4"/>
      <c r="U1271" s="4"/>
      <c r="V1271" s="730"/>
      <c r="W1271" s="4"/>
    </row>
    <row r="1272" spans="1:23" x14ac:dyDescent="0.25">
      <c r="A1272" s="730"/>
      <c r="C1272" s="4"/>
      <c r="D1272" s="4"/>
      <c r="E1272" s="4"/>
      <c r="G1272" s="4"/>
      <c r="H1272" s="4"/>
      <c r="I1272" s="4"/>
      <c r="J1272" s="4"/>
      <c r="K1272" s="4"/>
      <c r="L1272" s="3"/>
      <c r="M1272" s="3"/>
      <c r="N1272" s="4"/>
      <c r="O1272" s="4"/>
      <c r="P1272" s="4"/>
      <c r="Q1272" s="4"/>
      <c r="R1272" s="4"/>
      <c r="S1272" s="4"/>
      <c r="T1272" s="4"/>
      <c r="U1272" s="4"/>
      <c r="V1272" s="730"/>
      <c r="W1272" s="4"/>
    </row>
    <row r="1273" spans="1:23" x14ac:dyDescent="0.25">
      <c r="A1273" s="730"/>
      <c r="C1273" s="4"/>
      <c r="D1273" s="4"/>
      <c r="E1273" s="4"/>
      <c r="G1273" s="4"/>
      <c r="H1273" s="4"/>
      <c r="I1273" s="4"/>
      <c r="J1273" s="4"/>
      <c r="K1273" s="4"/>
      <c r="L1273" s="3"/>
      <c r="M1273" s="3"/>
      <c r="N1273" s="4"/>
      <c r="O1273" s="4"/>
      <c r="P1273" s="4"/>
      <c r="Q1273" s="4"/>
      <c r="R1273" s="4"/>
      <c r="S1273" s="4"/>
      <c r="T1273" s="4"/>
      <c r="U1273" s="4"/>
      <c r="V1273" s="730"/>
      <c r="W1273" s="4"/>
    </row>
    <row r="1274" spans="1:23" x14ac:dyDescent="0.25">
      <c r="A1274" s="730"/>
      <c r="C1274" s="4"/>
      <c r="D1274" s="4"/>
      <c r="E1274" s="4"/>
      <c r="G1274" s="4"/>
      <c r="H1274" s="4"/>
      <c r="I1274" s="4"/>
      <c r="J1274" s="4"/>
      <c r="K1274" s="4"/>
      <c r="L1274" s="3"/>
      <c r="M1274" s="3"/>
      <c r="N1274" s="4"/>
      <c r="O1274" s="4"/>
      <c r="P1274" s="4"/>
      <c r="Q1274" s="4"/>
      <c r="R1274" s="4"/>
      <c r="S1274" s="4"/>
      <c r="T1274" s="4"/>
      <c r="U1274" s="4"/>
      <c r="V1274" s="730"/>
      <c r="W1274" s="4"/>
    </row>
    <row r="1275" spans="1:23" x14ac:dyDescent="0.25">
      <c r="A1275" s="730"/>
      <c r="C1275" s="4"/>
      <c r="D1275" s="4"/>
      <c r="E1275" s="4"/>
      <c r="G1275" s="4"/>
      <c r="H1275" s="4"/>
      <c r="I1275" s="4"/>
      <c r="J1275" s="4"/>
      <c r="K1275" s="4"/>
      <c r="L1275" s="3"/>
      <c r="M1275" s="3"/>
      <c r="N1275" s="4"/>
      <c r="O1275" s="4"/>
      <c r="P1275" s="4"/>
      <c r="Q1275" s="4"/>
      <c r="R1275" s="4"/>
      <c r="S1275" s="4"/>
      <c r="T1275" s="4"/>
      <c r="U1275" s="4"/>
      <c r="V1275" s="730"/>
      <c r="W1275" s="4"/>
    </row>
    <row r="1276" spans="1:23" x14ac:dyDescent="0.25">
      <c r="A1276" s="730"/>
      <c r="C1276" s="4"/>
      <c r="D1276" s="4"/>
      <c r="E1276" s="4"/>
      <c r="G1276" s="4"/>
      <c r="H1276" s="4"/>
      <c r="I1276" s="4"/>
      <c r="J1276" s="4"/>
      <c r="K1276" s="4"/>
      <c r="L1276" s="3"/>
      <c r="M1276" s="3"/>
      <c r="N1276" s="4"/>
      <c r="O1276" s="4"/>
      <c r="P1276" s="4"/>
      <c r="Q1276" s="4"/>
      <c r="R1276" s="4"/>
      <c r="S1276" s="4"/>
      <c r="T1276" s="4"/>
      <c r="U1276" s="4"/>
      <c r="V1276" s="730"/>
      <c r="W1276" s="4"/>
    </row>
    <row r="1277" spans="1:23" x14ac:dyDescent="0.25">
      <c r="A1277" s="730"/>
      <c r="C1277" s="4"/>
      <c r="D1277" s="4"/>
      <c r="E1277" s="4"/>
      <c r="G1277" s="4"/>
      <c r="H1277" s="4"/>
      <c r="I1277" s="4"/>
      <c r="J1277" s="4"/>
      <c r="K1277" s="4"/>
      <c r="L1277" s="3"/>
      <c r="M1277" s="3"/>
      <c r="N1277" s="4"/>
      <c r="O1277" s="4"/>
      <c r="P1277" s="4"/>
      <c r="Q1277" s="4"/>
      <c r="R1277" s="4"/>
      <c r="S1277" s="4"/>
      <c r="T1277" s="4"/>
      <c r="U1277" s="4"/>
      <c r="V1277" s="730"/>
      <c r="W1277" s="4"/>
    </row>
    <row r="1278" spans="1:23" x14ac:dyDescent="0.25">
      <c r="A1278" s="730"/>
      <c r="C1278" s="4"/>
      <c r="D1278" s="4"/>
      <c r="E1278" s="4"/>
      <c r="G1278" s="4"/>
      <c r="H1278" s="4"/>
      <c r="I1278" s="4"/>
      <c r="J1278" s="4"/>
      <c r="K1278" s="4"/>
      <c r="L1278" s="3"/>
      <c r="M1278" s="3"/>
      <c r="N1278" s="4"/>
      <c r="O1278" s="4"/>
      <c r="P1278" s="4"/>
      <c r="Q1278" s="4"/>
      <c r="R1278" s="4"/>
      <c r="S1278" s="4"/>
      <c r="T1278" s="4"/>
      <c r="U1278" s="4"/>
      <c r="V1278" s="730"/>
      <c r="W1278" s="4"/>
    </row>
    <row r="1279" spans="1:23" x14ac:dyDescent="0.25">
      <c r="A1279" s="730"/>
      <c r="C1279" s="4"/>
      <c r="D1279" s="4"/>
      <c r="E1279" s="4"/>
      <c r="G1279" s="4"/>
      <c r="H1279" s="4"/>
      <c r="I1279" s="4"/>
      <c r="J1279" s="4"/>
      <c r="K1279" s="4"/>
      <c r="L1279" s="3"/>
      <c r="M1279" s="3"/>
      <c r="N1279" s="4"/>
      <c r="O1279" s="4"/>
      <c r="P1279" s="4"/>
      <c r="Q1279" s="4"/>
      <c r="R1279" s="4"/>
      <c r="S1279" s="4"/>
      <c r="T1279" s="4"/>
      <c r="U1279" s="4"/>
      <c r="V1279" s="730"/>
      <c r="W1279" s="4"/>
    </row>
    <row r="1280" spans="1:23" x14ac:dyDescent="0.25">
      <c r="A1280" s="730"/>
      <c r="C1280" s="4"/>
      <c r="D1280" s="4"/>
      <c r="E1280" s="4"/>
      <c r="G1280" s="4"/>
      <c r="H1280" s="4"/>
      <c r="I1280" s="4"/>
      <c r="J1280" s="4"/>
      <c r="K1280" s="4"/>
      <c r="L1280" s="3"/>
      <c r="M1280" s="3"/>
      <c r="N1280" s="4"/>
      <c r="O1280" s="4"/>
      <c r="P1280" s="4"/>
      <c r="Q1280" s="4"/>
      <c r="R1280" s="4"/>
      <c r="S1280" s="4"/>
      <c r="T1280" s="4"/>
      <c r="U1280" s="4"/>
      <c r="V1280" s="730"/>
      <c r="W1280" s="4"/>
    </row>
    <row r="1281" spans="1:23" x14ac:dyDescent="0.25">
      <c r="A1281" s="730"/>
      <c r="C1281" s="4"/>
      <c r="D1281" s="4"/>
      <c r="E1281" s="4"/>
      <c r="G1281" s="4"/>
      <c r="H1281" s="4"/>
      <c r="I1281" s="4"/>
      <c r="J1281" s="4"/>
      <c r="K1281" s="4"/>
      <c r="L1281" s="3"/>
      <c r="M1281" s="3"/>
      <c r="N1281" s="4"/>
      <c r="O1281" s="4"/>
      <c r="P1281" s="4"/>
      <c r="Q1281" s="4"/>
      <c r="R1281" s="4"/>
      <c r="S1281" s="4"/>
      <c r="T1281" s="4"/>
      <c r="U1281" s="4"/>
      <c r="V1281" s="730"/>
      <c r="W1281" s="4"/>
    </row>
    <row r="1282" spans="1:23" x14ac:dyDescent="0.25">
      <c r="A1282" s="730"/>
      <c r="C1282" s="4"/>
      <c r="D1282" s="4"/>
      <c r="E1282" s="4"/>
      <c r="G1282" s="4"/>
      <c r="H1282" s="4"/>
      <c r="I1282" s="4"/>
      <c r="J1282" s="4"/>
      <c r="K1282" s="4"/>
      <c r="L1282" s="3"/>
      <c r="M1282" s="3"/>
      <c r="N1282" s="4"/>
      <c r="O1282" s="4"/>
      <c r="P1282" s="4"/>
      <c r="Q1282" s="4"/>
      <c r="R1282" s="4"/>
      <c r="S1282" s="4"/>
      <c r="T1282" s="4"/>
      <c r="U1282" s="4"/>
      <c r="V1282" s="730"/>
      <c r="W1282" s="4"/>
    </row>
    <row r="1283" spans="1:23" x14ac:dyDescent="0.25">
      <c r="A1283" s="730"/>
      <c r="C1283" s="4"/>
      <c r="D1283" s="4"/>
      <c r="E1283" s="4"/>
      <c r="G1283" s="4"/>
      <c r="H1283" s="4"/>
      <c r="I1283" s="4"/>
      <c r="J1283" s="4"/>
      <c r="K1283" s="4"/>
      <c r="L1283" s="3"/>
      <c r="M1283" s="3"/>
      <c r="N1283" s="4"/>
      <c r="O1283" s="4"/>
      <c r="P1283" s="4"/>
      <c r="Q1283" s="4"/>
      <c r="R1283" s="4"/>
      <c r="S1283" s="4"/>
      <c r="T1283" s="4"/>
      <c r="U1283" s="4"/>
      <c r="V1283" s="730"/>
      <c r="W1283" s="4"/>
    </row>
    <row r="1284" spans="1:23" x14ac:dyDescent="0.25">
      <c r="A1284" s="730"/>
      <c r="C1284" s="4"/>
      <c r="D1284" s="4"/>
      <c r="E1284" s="4"/>
      <c r="G1284" s="4"/>
      <c r="H1284" s="4"/>
      <c r="I1284" s="4"/>
      <c r="J1284" s="4"/>
      <c r="K1284" s="4"/>
      <c r="L1284" s="3"/>
      <c r="M1284" s="3"/>
      <c r="N1284" s="4"/>
      <c r="O1284" s="4"/>
      <c r="P1284" s="4"/>
      <c r="Q1284" s="4"/>
      <c r="R1284" s="4"/>
      <c r="S1284" s="4"/>
      <c r="T1284" s="4"/>
      <c r="U1284" s="4"/>
      <c r="V1284" s="730"/>
      <c r="W1284" s="4"/>
    </row>
    <row r="1285" spans="1:23" x14ac:dyDescent="0.25">
      <c r="A1285" s="730"/>
      <c r="C1285" s="4"/>
      <c r="D1285" s="4"/>
      <c r="E1285" s="4"/>
      <c r="G1285" s="4"/>
      <c r="H1285" s="4"/>
      <c r="I1285" s="4"/>
      <c r="J1285" s="4"/>
      <c r="K1285" s="4"/>
      <c r="L1285" s="3"/>
      <c r="M1285" s="3"/>
      <c r="N1285" s="4"/>
      <c r="O1285" s="4"/>
      <c r="P1285" s="4"/>
      <c r="Q1285" s="4"/>
      <c r="R1285" s="4"/>
      <c r="S1285" s="4"/>
      <c r="T1285" s="4"/>
      <c r="U1285" s="4"/>
      <c r="V1285" s="730"/>
      <c r="W1285" s="4"/>
    </row>
    <row r="1286" spans="1:23" x14ac:dyDescent="0.25">
      <c r="A1286" s="730"/>
      <c r="C1286" s="4"/>
      <c r="D1286" s="4"/>
      <c r="E1286" s="4"/>
      <c r="G1286" s="4"/>
      <c r="H1286" s="4"/>
      <c r="I1286" s="4"/>
      <c r="J1286" s="4"/>
      <c r="K1286" s="4"/>
      <c r="L1286" s="3"/>
      <c r="M1286" s="3"/>
      <c r="N1286" s="4"/>
      <c r="O1286" s="4"/>
      <c r="P1286" s="4"/>
      <c r="Q1286" s="4"/>
      <c r="R1286" s="4"/>
      <c r="S1286" s="4"/>
      <c r="T1286" s="4"/>
      <c r="U1286" s="4"/>
      <c r="V1286" s="730"/>
      <c r="W1286" s="4"/>
    </row>
    <row r="1287" spans="1:23" x14ac:dyDescent="0.25">
      <c r="A1287" s="730"/>
      <c r="C1287" s="4"/>
      <c r="D1287" s="4"/>
      <c r="E1287" s="4"/>
      <c r="G1287" s="4"/>
      <c r="H1287" s="4"/>
      <c r="I1287" s="4"/>
      <c r="J1287" s="4"/>
      <c r="K1287" s="4"/>
      <c r="L1287" s="3"/>
      <c r="M1287" s="3"/>
      <c r="N1287" s="4"/>
      <c r="O1287" s="4"/>
      <c r="P1287" s="4"/>
      <c r="Q1287" s="4"/>
      <c r="R1287" s="4"/>
      <c r="S1287" s="4"/>
      <c r="T1287" s="4"/>
      <c r="U1287" s="4"/>
      <c r="V1287" s="730"/>
      <c r="W1287" s="4"/>
    </row>
    <row r="1288" spans="1:23" x14ac:dyDescent="0.25">
      <c r="A1288" s="730"/>
      <c r="C1288" s="4"/>
      <c r="D1288" s="4"/>
      <c r="E1288" s="4"/>
      <c r="G1288" s="4"/>
      <c r="H1288" s="4"/>
      <c r="I1288" s="4"/>
      <c r="J1288" s="4"/>
      <c r="K1288" s="4"/>
      <c r="L1288" s="3"/>
      <c r="M1288" s="3"/>
      <c r="N1288" s="4"/>
      <c r="O1288" s="4"/>
      <c r="P1288" s="4"/>
      <c r="Q1288" s="4"/>
      <c r="R1288" s="4"/>
      <c r="S1288" s="4"/>
      <c r="T1288" s="4"/>
      <c r="U1288" s="4"/>
      <c r="V1288" s="730"/>
      <c r="W1288" s="4"/>
    </row>
    <row r="1289" spans="1:23" x14ac:dyDescent="0.25">
      <c r="A1289" s="730"/>
      <c r="C1289" s="4"/>
      <c r="D1289" s="4"/>
      <c r="E1289" s="4"/>
      <c r="G1289" s="4"/>
      <c r="H1289" s="4"/>
      <c r="I1289" s="4"/>
      <c r="J1289" s="4"/>
      <c r="K1289" s="4"/>
      <c r="L1289" s="3"/>
      <c r="M1289" s="3"/>
      <c r="N1289" s="4"/>
      <c r="O1289" s="4"/>
      <c r="P1289" s="4"/>
      <c r="Q1289" s="4"/>
      <c r="R1289" s="4"/>
      <c r="S1289" s="4"/>
      <c r="T1289" s="4"/>
      <c r="U1289" s="4"/>
      <c r="V1289" s="730"/>
      <c r="W1289" s="4"/>
    </row>
    <row r="1290" spans="1:23" x14ac:dyDescent="0.25">
      <c r="A1290" s="730"/>
      <c r="C1290" s="4"/>
      <c r="D1290" s="4"/>
      <c r="E1290" s="4"/>
      <c r="G1290" s="4"/>
      <c r="H1290" s="4"/>
      <c r="I1290" s="4"/>
      <c r="J1290" s="4"/>
      <c r="K1290" s="4"/>
      <c r="L1290" s="3"/>
      <c r="M1290" s="3"/>
      <c r="N1290" s="4"/>
      <c r="O1290" s="4"/>
      <c r="P1290" s="4"/>
      <c r="Q1290" s="4"/>
      <c r="R1290" s="4"/>
      <c r="S1290" s="4"/>
      <c r="T1290" s="4"/>
      <c r="U1290" s="4"/>
      <c r="V1290" s="730"/>
      <c r="W1290" s="4"/>
    </row>
    <row r="1291" spans="1:23" x14ac:dyDescent="0.25">
      <c r="A1291" s="730"/>
      <c r="C1291" s="4"/>
      <c r="D1291" s="4"/>
      <c r="E1291" s="4"/>
      <c r="G1291" s="4"/>
      <c r="H1291" s="4"/>
      <c r="I1291" s="4"/>
      <c r="J1291" s="4"/>
      <c r="K1291" s="4"/>
      <c r="L1291" s="3"/>
      <c r="M1291" s="3"/>
      <c r="N1291" s="4"/>
      <c r="O1291" s="4"/>
      <c r="P1291" s="4"/>
      <c r="Q1291" s="4"/>
      <c r="R1291" s="4"/>
      <c r="S1291" s="4"/>
      <c r="T1291" s="4"/>
      <c r="U1291" s="4"/>
      <c r="V1291" s="730"/>
      <c r="W1291" s="4"/>
    </row>
    <row r="1292" spans="1:23" x14ac:dyDescent="0.25">
      <c r="A1292" s="730"/>
      <c r="C1292" s="4"/>
      <c r="D1292" s="4"/>
      <c r="E1292" s="4"/>
      <c r="G1292" s="4"/>
      <c r="H1292" s="4"/>
      <c r="I1292" s="4"/>
      <c r="J1292" s="4"/>
      <c r="K1292" s="4"/>
      <c r="L1292" s="3"/>
      <c r="M1292" s="3"/>
      <c r="N1292" s="4"/>
      <c r="O1292" s="4"/>
      <c r="P1292" s="4"/>
      <c r="Q1292" s="4"/>
      <c r="R1292" s="4"/>
      <c r="S1292" s="4"/>
      <c r="T1292" s="4"/>
      <c r="U1292" s="4"/>
      <c r="V1292" s="730"/>
      <c r="W1292" s="4"/>
    </row>
    <row r="1293" spans="1:23" x14ac:dyDescent="0.25">
      <c r="A1293" s="730"/>
      <c r="C1293" s="4"/>
      <c r="D1293" s="4"/>
      <c r="E1293" s="4"/>
      <c r="G1293" s="4"/>
      <c r="H1293" s="4"/>
      <c r="I1293" s="4"/>
      <c r="J1293" s="4"/>
      <c r="K1293" s="4"/>
      <c r="L1293" s="3"/>
      <c r="M1293" s="3"/>
      <c r="N1293" s="4"/>
      <c r="O1293" s="4"/>
      <c r="P1293" s="4"/>
      <c r="Q1293" s="4"/>
      <c r="R1293" s="4"/>
      <c r="S1293" s="4"/>
      <c r="T1293" s="4"/>
      <c r="U1293" s="4"/>
      <c r="V1293" s="730"/>
      <c r="W1293" s="4"/>
    </row>
    <row r="1294" spans="1:23" x14ac:dyDescent="0.25">
      <c r="A1294" s="730"/>
      <c r="C1294" s="4"/>
      <c r="D1294" s="4"/>
      <c r="E1294" s="4"/>
      <c r="G1294" s="4"/>
      <c r="H1294" s="4"/>
      <c r="I1294" s="4"/>
      <c r="J1294" s="4"/>
      <c r="K1294" s="4"/>
      <c r="L1294" s="3"/>
      <c r="M1294" s="3"/>
      <c r="N1294" s="4"/>
      <c r="O1294" s="4"/>
      <c r="P1294" s="4"/>
      <c r="Q1294" s="4"/>
      <c r="R1294" s="4"/>
      <c r="S1294" s="4"/>
      <c r="T1294" s="4"/>
      <c r="U1294" s="4"/>
      <c r="V1294" s="730"/>
      <c r="W1294" s="4"/>
    </row>
    <row r="1295" spans="1:23" x14ac:dyDescent="0.25">
      <c r="A1295" s="730"/>
      <c r="C1295" s="4"/>
      <c r="D1295" s="4"/>
      <c r="E1295" s="4"/>
      <c r="G1295" s="4"/>
      <c r="H1295" s="4"/>
      <c r="I1295" s="4"/>
      <c r="J1295" s="4"/>
      <c r="K1295" s="4"/>
      <c r="L1295" s="3"/>
      <c r="M1295" s="3"/>
      <c r="N1295" s="4"/>
      <c r="O1295" s="4"/>
      <c r="P1295" s="4"/>
      <c r="Q1295" s="4"/>
      <c r="R1295" s="4"/>
      <c r="S1295" s="4"/>
      <c r="T1295" s="4"/>
      <c r="U1295" s="4"/>
      <c r="V1295" s="730"/>
      <c r="W1295" s="4"/>
    </row>
    <row r="1296" spans="1:23" x14ac:dyDescent="0.25">
      <c r="A1296" s="730"/>
      <c r="C1296" s="4"/>
      <c r="D1296" s="4"/>
      <c r="E1296" s="4"/>
      <c r="G1296" s="4"/>
      <c r="H1296" s="4"/>
      <c r="I1296" s="4"/>
      <c r="J1296" s="4"/>
      <c r="K1296" s="4"/>
      <c r="L1296" s="3"/>
      <c r="M1296" s="3"/>
      <c r="N1296" s="4"/>
      <c r="O1296" s="4"/>
      <c r="P1296" s="4"/>
      <c r="Q1296" s="4"/>
      <c r="R1296" s="4"/>
      <c r="S1296" s="4"/>
      <c r="T1296" s="4"/>
      <c r="U1296" s="4"/>
      <c r="V1296" s="730"/>
      <c r="W1296" s="4"/>
    </row>
    <row r="1297" spans="1:23" x14ac:dyDescent="0.25">
      <c r="A1297" s="730"/>
      <c r="C1297" s="4"/>
      <c r="D1297" s="4"/>
      <c r="E1297" s="4"/>
      <c r="G1297" s="4"/>
      <c r="H1297" s="4"/>
      <c r="I1297" s="4"/>
      <c r="J1297" s="4"/>
      <c r="K1297" s="4"/>
      <c r="L1297" s="3"/>
      <c r="M1297" s="3"/>
      <c r="N1297" s="4"/>
      <c r="O1297" s="4"/>
      <c r="P1297" s="4"/>
      <c r="Q1297" s="4"/>
      <c r="R1297" s="4"/>
      <c r="S1297" s="4"/>
      <c r="T1297" s="4"/>
      <c r="U1297" s="4"/>
      <c r="V1297" s="730"/>
      <c r="W1297" s="4"/>
    </row>
    <row r="1298" spans="1:23" x14ac:dyDescent="0.25">
      <c r="A1298" s="730"/>
      <c r="C1298" s="4"/>
      <c r="D1298" s="4"/>
      <c r="E1298" s="4"/>
      <c r="G1298" s="4"/>
      <c r="H1298" s="4"/>
      <c r="I1298" s="4"/>
      <c r="J1298" s="4"/>
      <c r="K1298" s="4"/>
      <c r="L1298" s="3"/>
      <c r="M1298" s="3"/>
      <c r="N1298" s="4"/>
      <c r="O1298" s="4"/>
      <c r="P1298" s="4"/>
      <c r="Q1298" s="4"/>
      <c r="R1298" s="4"/>
      <c r="S1298" s="4"/>
      <c r="T1298" s="4"/>
      <c r="U1298" s="4"/>
      <c r="V1298" s="730"/>
      <c r="W1298" s="4"/>
    </row>
    <row r="1299" spans="1:23" x14ac:dyDescent="0.25">
      <c r="A1299" s="730"/>
      <c r="C1299" s="4"/>
      <c r="D1299" s="4"/>
      <c r="E1299" s="4"/>
      <c r="G1299" s="4"/>
      <c r="H1299" s="4"/>
      <c r="I1299" s="4"/>
      <c r="J1299" s="4"/>
      <c r="K1299" s="4"/>
      <c r="L1299" s="3"/>
      <c r="M1299" s="3"/>
      <c r="N1299" s="4"/>
      <c r="O1299" s="4"/>
      <c r="P1299" s="4"/>
      <c r="Q1299" s="4"/>
      <c r="R1299" s="4"/>
      <c r="S1299" s="4"/>
      <c r="T1299" s="4"/>
      <c r="U1299" s="4"/>
      <c r="V1299" s="730"/>
      <c r="W1299" s="4"/>
    </row>
    <row r="1300" spans="1:23" x14ac:dyDescent="0.25">
      <c r="A1300" s="730"/>
      <c r="C1300" s="4"/>
      <c r="D1300" s="4"/>
      <c r="E1300" s="4"/>
      <c r="G1300" s="4"/>
      <c r="H1300" s="4"/>
      <c r="I1300" s="4"/>
      <c r="J1300" s="4"/>
      <c r="K1300" s="4"/>
      <c r="L1300" s="3"/>
      <c r="M1300" s="3"/>
      <c r="N1300" s="4"/>
      <c r="O1300" s="4"/>
      <c r="P1300" s="4"/>
      <c r="Q1300" s="4"/>
      <c r="R1300" s="4"/>
      <c r="S1300" s="4"/>
      <c r="T1300" s="4"/>
      <c r="U1300" s="4"/>
      <c r="V1300" s="730"/>
      <c r="W1300" s="4"/>
    </row>
    <row r="1301" spans="1:23" x14ac:dyDescent="0.25">
      <c r="A1301" s="730"/>
      <c r="C1301" s="4"/>
      <c r="D1301" s="4"/>
      <c r="E1301" s="4"/>
      <c r="G1301" s="4"/>
      <c r="H1301" s="4"/>
      <c r="I1301" s="4"/>
      <c r="J1301" s="4"/>
      <c r="K1301" s="4"/>
      <c r="L1301" s="3"/>
      <c r="M1301" s="3"/>
      <c r="N1301" s="4"/>
      <c r="O1301" s="4"/>
      <c r="P1301" s="4"/>
      <c r="Q1301" s="4"/>
      <c r="R1301" s="4"/>
      <c r="S1301" s="4"/>
      <c r="T1301" s="4"/>
      <c r="U1301" s="4"/>
      <c r="V1301" s="730"/>
      <c r="W1301" s="4"/>
    </row>
    <row r="1302" spans="1:23" x14ac:dyDescent="0.25">
      <c r="A1302" s="730"/>
      <c r="C1302" s="4"/>
      <c r="D1302" s="4"/>
      <c r="E1302" s="4"/>
      <c r="G1302" s="4"/>
      <c r="H1302" s="4"/>
      <c r="I1302" s="4"/>
      <c r="J1302" s="4"/>
      <c r="K1302" s="4"/>
      <c r="L1302" s="3"/>
      <c r="M1302" s="3"/>
      <c r="N1302" s="4"/>
      <c r="O1302" s="4"/>
      <c r="P1302" s="4"/>
      <c r="Q1302" s="4"/>
      <c r="R1302" s="4"/>
      <c r="S1302" s="4"/>
      <c r="T1302" s="4"/>
      <c r="U1302" s="4"/>
      <c r="V1302" s="730"/>
      <c r="W1302" s="4"/>
    </row>
    <row r="1303" spans="1:23" x14ac:dyDescent="0.25">
      <c r="A1303" s="730"/>
      <c r="C1303" s="4"/>
      <c r="D1303" s="4"/>
      <c r="E1303" s="4"/>
      <c r="G1303" s="4"/>
      <c r="H1303" s="4"/>
      <c r="I1303" s="4"/>
      <c r="J1303" s="4"/>
      <c r="K1303" s="4"/>
      <c r="L1303" s="3"/>
      <c r="M1303" s="3"/>
      <c r="N1303" s="4"/>
      <c r="O1303" s="4"/>
      <c r="P1303" s="4"/>
      <c r="Q1303" s="4"/>
      <c r="R1303" s="4"/>
      <c r="S1303" s="4"/>
      <c r="T1303" s="4"/>
      <c r="U1303" s="4"/>
      <c r="V1303" s="730"/>
      <c r="W1303" s="4"/>
    </row>
    <row r="1304" spans="1:23" x14ac:dyDescent="0.25">
      <c r="A1304" s="730"/>
      <c r="C1304" s="4"/>
      <c r="D1304" s="4"/>
      <c r="E1304" s="4"/>
      <c r="G1304" s="4"/>
      <c r="H1304" s="4"/>
      <c r="I1304" s="4"/>
      <c r="J1304" s="4"/>
      <c r="K1304" s="4"/>
      <c r="L1304" s="3"/>
      <c r="M1304" s="3"/>
      <c r="N1304" s="4"/>
      <c r="O1304" s="4"/>
      <c r="P1304" s="4"/>
      <c r="Q1304" s="4"/>
      <c r="R1304" s="4"/>
      <c r="S1304" s="4"/>
      <c r="T1304" s="4"/>
      <c r="U1304" s="4"/>
      <c r="V1304" s="730"/>
      <c r="W1304" s="4"/>
    </row>
    <row r="1305" spans="1:23" x14ac:dyDescent="0.25">
      <c r="A1305" s="730"/>
      <c r="C1305" s="4"/>
      <c r="D1305" s="4"/>
      <c r="E1305" s="4"/>
      <c r="G1305" s="4"/>
      <c r="H1305" s="4"/>
      <c r="I1305" s="4"/>
      <c r="J1305" s="4"/>
      <c r="K1305" s="4"/>
      <c r="L1305" s="3"/>
      <c r="M1305" s="3"/>
      <c r="N1305" s="4"/>
      <c r="O1305" s="4"/>
      <c r="P1305" s="4"/>
      <c r="Q1305" s="4"/>
      <c r="R1305" s="4"/>
      <c r="S1305" s="4"/>
      <c r="T1305" s="4"/>
      <c r="U1305" s="4"/>
      <c r="V1305" s="730"/>
      <c r="W1305" s="4"/>
    </row>
    <row r="1306" spans="1:23" x14ac:dyDescent="0.25">
      <c r="A1306" s="730"/>
      <c r="C1306" s="4"/>
      <c r="D1306" s="4"/>
      <c r="E1306" s="4"/>
      <c r="G1306" s="4"/>
      <c r="H1306" s="4"/>
      <c r="I1306" s="4"/>
      <c r="J1306" s="4"/>
      <c r="K1306" s="4"/>
      <c r="L1306" s="3"/>
      <c r="M1306" s="3"/>
      <c r="N1306" s="4"/>
      <c r="O1306" s="4"/>
      <c r="P1306" s="4"/>
      <c r="Q1306" s="4"/>
      <c r="R1306" s="4"/>
      <c r="S1306" s="4"/>
      <c r="T1306" s="4"/>
      <c r="U1306" s="4"/>
      <c r="V1306" s="730"/>
      <c r="W1306" s="4"/>
    </row>
    <row r="1307" spans="1:23" x14ac:dyDescent="0.25">
      <c r="A1307" s="730"/>
      <c r="C1307" s="4"/>
      <c r="D1307" s="4"/>
      <c r="E1307" s="4"/>
      <c r="G1307" s="4"/>
      <c r="H1307" s="4"/>
      <c r="I1307" s="4"/>
      <c r="J1307" s="4"/>
      <c r="K1307" s="4"/>
      <c r="L1307" s="3"/>
      <c r="M1307" s="3"/>
      <c r="N1307" s="4"/>
      <c r="O1307" s="4"/>
      <c r="P1307" s="4"/>
      <c r="Q1307" s="4"/>
      <c r="R1307" s="4"/>
      <c r="S1307" s="4"/>
      <c r="T1307" s="4"/>
      <c r="U1307" s="4"/>
      <c r="V1307" s="730"/>
      <c r="W1307" s="4"/>
    </row>
    <row r="1308" spans="1:23" x14ac:dyDescent="0.25">
      <c r="A1308" s="730"/>
      <c r="C1308" s="4"/>
      <c r="D1308" s="4"/>
      <c r="E1308" s="4"/>
      <c r="G1308" s="4"/>
      <c r="H1308" s="4"/>
      <c r="I1308" s="4"/>
      <c r="J1308" s="4"/>
      <c r="K1308" s="4"/>
      <c r="L1308" s="3"/>
      <c r="M1308" s="3"/>
      <c r="N1308" s="4"/>
      <c r="O1308" s="4"/>
      <c r="P1308" s="4"/>
      <c r="Q1308" s="4"/>
      <c r="R1308" s="4"/>
      <c r="S1308" s="4"/>
      <c r="T1308" s="4"/>
      <c r="U1308" s="4"/>
      <c r="V1308" s="730"/>
      <c r="W1308" s="4"/>
    </row>
    <row r="1309" spans="1:23" x14ac:dyDescent="0.25">
      <c r="A1309" s="730"/>
      <c r="C1309" s="4"/>
      <c r="D1309" s="4"/>
      <c r="E1309" s="4"/>
      <c r="G1309" s="4"/>
      <c r="H1309" s="4"/>
      <c r="I1309" s="4"/>
      <c r="J1309" s="4"/>
      <c r="K1309" s="4"/>
      <c r="L1309" s="3"/>
      <c r="M1309" s="3"/>
      <c r="N1309" s="4"/>
      <c r="O1309" s="4"/>
      <c r="P1309" s="4"/>
      <c r="Q1309" s="4"/>
      <c r="R1309" s="4"/>
      <c r="S1309" s="4"/>
      <c r="T1309" s="4"/>
      <c r="U1309" s="4"/>
      <c r="V1309" s="730"/>
      <c r="W1309" s="4"/>
    </row>
    <row r="1310" spans="1:23" x14ac:dyDescent="0.25">
      <c r="A1310" s="730"/>
      <c r="C1310" s="4"/>
      <c r="D1310" s="4"/>
      <c r="E1310" s="4"/>
      <c r="G1310" s="4"/>
      <c r="H1310" s="4"/>
      <c r="I1310" s="4"/>
      <c r="J1310" s="4"/>
      <c r="K1310" s="4"/>
      <c r="L1310" s="3"/>
      <c r="M1310" s="3"/>
      <c r="N1310" s="4"/>
      <c r="O1310" s="4"/>
      <c r="P1310" s="4"/>
      <c r="Q1310" s="4"/>
      <c r="R1310" s="4"/>
      <c r="S1310" s="4"/>
      <c r="T1310" s="4"/>
      <c r="U1310" s="4"/>
      <c r="V1310" s="730"/>
      <c r="W1310" s="4"/>
    </row>
    <row r="1311" spans="1:23" x14ac:dyDescent="0.25">
      <c r="A1311" s="730"/>
      <c r="C1311" s="4"/>
      <c r="D1311" s="4"/>
      <c r="E1311" s="4"/>
      <c r="G1311" s="4"/>
      <c r="H1311" s="4"/>
      <c r="I1311" s="4"/>
      <c r="J1311" s="4"/>
      <c r="K1311" s="4"/>
      <c r="L1311" s="3"/>
      <c r="M1311" s="3"/>
      <c r="N1311" s="4"/>
      <c r="O1311" s="4"/>
      <c r="P1311" s="4"/>
      <c r="Q1311" s="4"/>
      <c r="R1311" s="4"/>
      <c r="S1311" s="4"/>
      <c r="T1311" s="4"/>
      <c r="U1311" s="4"/>
      <c r="V1311" s="730"/>
      <c r="W1311" s="4"/>
    </row>
    <row r="1312" spans="1:23" x14ac:dyDescent="0.25">
      <c r="A1312" s="730"/>
      <c r="C1312" s="4"/>
      <c r="D1312" s="4"/>
      <c r="E1312" s="4"/>
      <c r="G1312" s="4"/>
      <c r="H1312" s="4"/>
      <c r="I1312" s="4"/>
      <c r="J1312" s="4"/>
      <c r="K1312" s="4"/>
      <c r="L1312" s="3"/>
      <c r="M1312" s="3"/>
      <c r="N1312" s="4"/>
      <c r="O1312" s="4"/>
      <c r="P1312" s="4"/>
      <c r="Q1312" s="4"/>
      <c r="R1312" s="4"/>
      <c r="S1312" s="4"/>
      <c r="T1312" s="4"/>
      <c r="U1312" s="4"/>
      <c r="V1312" s="730"/>
      <c r="W1312" s="4"/>
    </row>
    <row r="1313" spans="1:23" x14ac:dyDescent="0.25">
      <c r="A1313" s="730"/>
      <c r="C1313" s="4"/>
      <c r="D1313" s="4"/>
      <c r="E1313" s="4"/>
      <c r="G1313" s="4"/>
      <c r="H1313" s="4"/>
      <c r="I1313" s="4"/>
      <c r="J1313" s="4"/>
      <c r="K1313" s="4"/>
      <c r="L1313" s="3"/>
      <c r="M1313" s="3"/>
      <c r="N1313" s="4"/>
      <c r="O1313" s="4"/>
      <c r="P1313" s="4"/>
      <c r="Q1313" s="4"/>
      <c r="R1313" s="4"/>
      <c r="S1313" s="4"/>
      <c r="T1313" s="4"/>
      <c r="U1313" s="4"/>
      <c r="V1313" s="730"/>
      <c r="W1313" s="4"/>
    </row>
    <row r="1314" spans="1:23" x14ac:dyDescent="0.25">
      <c r="A1314" s="730"/>
      <c r="C1314" s="4"/>
      <c r="D1314" s="4"/>
      <c r="E1314" s="4"/>
      <c r="G1314" s="4"/>
      <c r="H1314" s="4"/>
      <c r="I1314" s="4"/>
      <c r="J1314" s="4"/>
      <c r="K1314" s="4"/>
      <c r="L1314" s="3"/>
      <c r="M1314" s="3"/>
      <c r="N1314" s="4"/>
      <c r="O1314" s="4"/>
      <c r="P1314" s="4"/>
      <c r="Q1314" s="4"/>
      <c r="R1314" s="4"/>
      <c r="S1314" s="4"/>
      <c r="T1314" s="4"/>
      <c r="U1314" s="4"/>
      <c r="V1314" s="730"/>
      <c r="W1314" s="4"/>
    </row>
    <row r="1315" spans="1:23" x14ac:dyDescent="0.25">
      <c r="A1315" s="730"/>
      <c r="C1315" s="4"/>
      <c r="D1315" s="4"/>
      <c r="E1315" s="4"/>
      <c r="G1315" s="4"/>
      <c r="H1315" s="4"/>
      <c r="I1315" s="4"/>
      <c r="J1315" s="4"/>
      <c r="K1315" s="4"/>
      <c r="L1315" s="3"/>
      <c r="M1315" s="3"/>
      <c r="N1315" s="4"/>
      <c r="O1315" s="4"/>
      <c r="P1315" s="4"/>
      <c r="Q1315" s="4"/>
      <c r="R1315" s="4"/>
      <c r="S1315" s="4"/>
      <c r="T1315" s="4"/>
      <c r="U1315" s="4"/>
      <c r="V1315" s="730"/>
      <c r="W1315" s="4"/>
    </row>
    <row r="1316" spans="1:23" x14ac:dyDescent="0.25">
      <c r="A1316" s="730"/>
      <c r="C1316" s="4"/>
      <c r="D1316" s="4"/>
      <c r="E1316" s="4"/>
      <c r="G1316" s="4"/>
      <c r="H1316" s="4"/>
      <c r="I1316" s="4"/>
      <c r="J1316" s="4"/>
      <c r="K1316" s="4"/>
      <c r="L1316" s="3"/>
      <c r="M1316" s="3"/>
      <c r="N1316" s="4"/>
      <c r="O1316" s="4"/>
      <c r="P1316" s="4"/>
      <c r="Q1316" s="4"/>
      <c r="R1316" s="4"/>
      <c r="S1316" s="4"/>
      <c r="T1316" s="4"/>
      <c r="U1316" s="4"/>
      <c r="V1316" s="730"/>
      <c r="W1316" s="4"/>
    </row>
    <row r="1317" spans="1:23" x14ac:dyDescent="0.25">
      <c r="A1317" s="730"/>
      <c r="C1317" s="4"/>
      <c r="D1317" s="4"/>
      <c r="E1317" s="4"/>
      <c r="G1317" s="4"/>
      <c r="H1317" s="4"/>
      <c r="I1317" s="4"/>
      <c r="J1317" s="4"/>
      <c r="K1317" s="4"/>
      <c r="L1317" s="3"/>
      <c r="M1317" s="3"/>
      <c r="N1317" s="4"/>
      <c r="O1317" s="4"/>
      <c r="P1317" s="4"/>
      <c r="Q1317" s="4"/>
      <c r="R1317" s="4"/>
      <c r="S1317" s="4"/>
      <c r="T1317" s="4"/>
      <c r="U1317" s="4"/>
      <c r="V1317" s="730"/>
      <c r="W1317" s="4"/>
    </row>
    <row r="1318" spans="1:23" x14ac:dyDescent="0.25">
      <c r="A1318" s="730"/>
      <c r="C1318" s="4"/>
      <c r="D1318" s="4"/>
      <c r="E1318" s="4"/>
      <c r="G1318" s="4"/>
      <c r="H1318" s="4"/>
      <c r="I1318" s="4"/>
      <c r="J1318" s="4"/>
      <c r="K1318" s="4"/>
      <c r="L1318" s="3"/>
      <c r="M1318" s="3"/>
      <c r="N1318" s="4"/>
      <c r="O1318" s="4"/>
      <c r="P1318" s="4"/>
      <c r="Q1318" s="4"/>
      <c r="R1318" s="4"/>
      <c r="S1318" s="4"/>
      <c r="T1318" s="4"/>
      <c r="U1318" s="4"/>
      <c r="V1318" s="730"/>
      <c r="W1318" s="4"/>
    </row>
    <row r="1319" spans="1:23" x14ac:dyDescent="0.25">
      <c r="A1319" s="730"/>
      <c r="C1319" s="4"/>
      <c r="D1319" s="4"/>
      <c r="E1319" s="4"/>
      <c r="G1319" s="4"/>
      <c r="H1319" s="4"/>
      <c r="I1319" s="4"/>
      <c r="J1319" s="4"/>
      <c r="K1319" s="4"/>
      <c r="L1319" s="3"/>
      <c r="M1319" s="3"/>
      <c r="N1319" s="4"/>
      <c r="O1319" s="4"/>
      <c r="P1319" s="4"/>
      <c r="Q1319" s="4"/>
      <c r="R1319" s="4"/>
      <c r="S1319" s="4"/>
      <c r="T1319" s="4"/>
      <c r="U1319" s="4"/>
      <c r="V1319" s="730"/>
      <c r="W1319" s="4"/>
    </row>
    <row r="1320" spans="1:23" x14ac:dyDescent="0.25">
      <c r="A1320" s="730"/>
      <c r="C1320" s="4"/>
      <c r="D1320" s="4"/>
      <c r="E1320" s="4"/>
      <c r="G1320" s="4"/>
      <c r="H1320" s="4"/>
      <c r="I1320" s="4"/>
      <c r="J1320" s="4"/>
      <c r="K1320" s="4"/>
      <c r="L1320" s="3"/>
      <c r="M1320" s="3"/>
      <c r="N1320" s="4"/>
      <c r="O1320" s="4"/>
      <c r="P1320" s="4"/>
      <c r="Q1320" s="4"/>
      <c r="R1320" s="4"/>
      <c r="S1320" s="4"/>
      <c r="T1320" s="4"/>
      <c r="U1320" s="4"/>
      <c r="V1320" s="730"/>
      <c r="W1320" s="4"/>
    </row>
    <row r="1321" spans="1:23" x14ac:dyDescent="0.25">
      <c r="A1321" s="730"/>
      <c r="C1321" s="4"/>
      <c r="D1321" s="4"/>
      <c r="E1321" s="4"/>
      <c r="G1321" s="4"/>
      <c r="H1321" s="4"/>
      <c r="I1321" s="4"/>
      <c r="J1321" s="4"/>
      <c r="K1321" s="4"/>
      <c r="L1321" s="3"/>
      <c r="M1321" s="3"/>
      <c r="N1321" s="4"/>
      <c r="O1321" s="4"/>
      <c r="P1321" s="4"/>
      <c r="Q1321" s="4"/>
      <c r="R1321" s="4"/>
      <c r="S1321" s="4"/>
      <c r="T1321" s="4"/>
      <c r="U1321" s="4"/>
      <c r="V1321" s="730"/>
      <c r="W1321" s="4"/>
    </row>
    <row r="1322" spans="1:23" x14ac:dyDescent="0.25">
      <c r="A1322" s="730"/>
      <c r="C1322" s="4"/>
      <c r="D1322" s="4"/>
      <c r="E1322" s="4"/>
      <c r="G1322" s="4"/>
      <c r="H1322" s="4"/>
      <c r="I1322" s="4"/>
      <c r="J1322" s="4"/>
      <c r="K1322" s="4"/>
      <c r="L1322" s="3"/>
      <c r="M1322" s="3"/>
      <c r="N1322" s="4"/>
      <c r="O1322" s="4"/>
      <c r="P1322" s="4"/>
      <c r="Q1322" s="4"/>
      <c r="R1322" s="4"/>
      <c r="S1322" s="4"/>
      <c r="T1322" s="4"/>
      <c r="U1322" s="4"/>
      <c r="V1322" s="730"/>
      <c r="W1322" s="4"/>
    </row>
    <row r="1323" spans="1:23" x14ac:dyDescent="0.25">
      <c r="A1323" s="730"/>
      <c r="C1323" s="4"/>
      <c r="D1323" s="4"/>
      <c r="E1323" s="4"/>
      <c r="G1323" s="4"/>
      <c r="H1323" s="4"/>
      <c r="I1323" s="4"/>
      <c r="J1323" s="4"/>
      <c r="K1323" s="4"/>
      <c r="L1323" s="3"/>
      <c r="M1323" s="3"/>
      <c r="N1323" s="4"/>
      <c r="O1323" s="4"/>
      <c r="P1323" s="4"/>
      <c r="Q1323" s="4"/>
      <c r="R1323" s="4"/>
      <c r="S1323" s="4"/>
      <c r="T1323" s="4"/>
      <c r="U1323" s="4"/>
      <c r="V1323" s="730"/>
      <c r="W1323" s="4"/>
    </row>
    <row r="1324" spans="1:23" x14ac:dyDescent="0.25">
      <c r="A1324" s="730"/>
      <c r="C1324" s="4"/>
      <c r="D1324" s="4"/>
      <c r="E1324" s="4"/>
      <c r="G1324" s="4"/>
      <c r="H1324" s="4"/>
      <c r="I1324" s="4"/>
      <c r="J1324" s="4"/>
      <c r="K1324" s="4"/>
      <c r="L1324" s="3"/>
      <c r="M1324" s="3"/>
      <c r="N1324" s="4"/>
      <c r="O1324" s="4"/>
      <c r="P1324" s="4"/>
      <c r="Q1324" s="4"/>
      <c r="R1324" s="4"/>
      <c r="S1324" s="4"/>
      <c r="T1324" s="4"/>
      <c r="U1324" s="4"/>
      <c r="V1324" s="730"/>
      <c r="W1324" s="4"/>
    </row>
    <row r="1325" spans="1:23" x14ac:dyDescent="0.25">
      <c r="A1325" s="730"/>
      <c r="C1325" s="4"/>
      <c r="D1325" s="4"/>
      <c r="E1325" s="4"/>
      <c r="G1325" s="4"/>
      <c r="H1325" s="4"/>
      <c r="I1325" s="4"/>
      <c r="J1325" s="4"/>
      <c r="K1325" s="4"/>
      <c r="L1325" s="3"/>
      <c r="M1325" s="3"/>
      <c r="N1325" s="4"/>
      <c r="O1325" s="4"/>
      <c r="P1325" s="4"/>
      <c r="Q1325" s="4"/>
      <c r="R1325" s="4"/>
      <c r="S1325" s="4"/>
      <c r="T1325" s="4"/>
      <c r="U1325" s="4"/>
      <c r="V1325" s="730"/>
      <c r="W1325" s="4"/>
    </row>
    <row r="1326" spans="1:23" x14ac:dyDescent="0.25">
      <c r="A1326" s="730"/>
      <c r="C1326" s="4"/>
      <c r="D1326" s="4"/>
      <c r="E1326" s="4"/>
      <c r="G1326" s="4"/>
      <c r="H1326" s="4"/>
      <c r="I1326" s="4"/>
      <c r="J1326" s="4"/>
      <c r="K1326" s="4"/>
      <c r="L1326" s="3"/>
      <c r="M1326" s="3"/>
      <c r="N1326" s="4"/>
      <c r="O1326" s="4"/>
      <c r="P1326" s="4"/>
      <c r="Q1326" s="4"/>
      <c r="R1326" s="4"/>
      <c r="S1326" s="4"/>
      <c r="T1326" s="4"/>
      <c r="U1326" s="4"/>
      <c r="V1326" s="730"/>
      <c r="W1326" s="4"/>
    </row>
    <row r="1327" spans="1:23" x14ac:dyDescent="0.25">
      <c r="A1327" s="730"/>
      <c r="C1327" s="4"/>
      <c r="D1327" s="4"/>
      <c r="E1327" s="4"/>
      <c r="G1327" s="4"/>
      <c r="H1327" s="4"/>
      <c r="I1327" s="4"/>
      <c r="J1327" s="4"/>
      <c r="K1327" s="4"/>
      <c r="L1327" s="3"/>
      <c r="M1327" s="3"/>
      <c r="N1327" s="4"/>
      <c r="O1327" s="4"/>
      <c r="P1327" s="4"/>
      <c r="Q1327" s="4"/>
      <c r="R1327" s="4"/>
      <c r="S1327" s="4"/>
      <c r="T1327" s="4"/>
      <c r="U1327" s="4"/>
      <c r="V1327" s="730"/>
      <c r="W1327" s="4"/>
    </row>
    <row r="1328" spans="1:23" x14ac:dyDescent="0.25">
      <c r="A1328" s="730"/>
      <c r="C1328" s="4"/>
      <c r="D1328" s="4"/>
      <c r="E1328" s="4"/>
      <c r="G1328" s="4"/>
      <c r="H1328" s="4"/>
      <c r="I1328" s="4"/>
      <c r="J1328" s="4"/>
      <c r="K1328" s="4"/>
      <c r="L1328" s="3"/>
      <c r="M1328" s="3"/>
      <c r="N1328" s="4"/>
      <c r="O1328" s="4"/>
      <c r="P1328" s="4"/>
      <c r="Q1328" s="4"/>
      <c r="R1328" s="4"/>
      <c r="S1328" s="4"/>
      <c r="T1328" s="4"/>
      <c r="U1328" s="4"/>
      <c r="V1328" s="730"/>
      <c r="W1328" s="4"/>
    </row>
    <row r="1329" spans="1:23" x14ac:dyDescent="0.25">
      <c r="A1329" s="730"/>
      <c r="C1329" s="4"/>
      <c r="D1329" s="4"/>
      <c r="E1329" s="4"/>
      <c r="G1329" s="4"/>
      <c r="H1329" s="4"/>
      <c r="I1329" s="4"/>
      <c r="J1329" s="4"/>
      <c r="K1329" s="4"/>
      <c r="L1329" s="3"/>
      <c r="M1329" s="3"/>
      <c r="N1329" s="4"/>
      <c r="O1329" s="4"/>
      <c r="P1329" s="4"/>
      <c r="Q1329" s="4"/>
      <c r="R1329" s="4"/>
      <c r="S1329" s="4"/>
      <c r="T1329" s="4"/>
      <c r="U1329" s="4"/>
      <c r="V1329" s="730"/>
      <c r="W1329" s="4"/>
    </row>
    <row r="1330" spans="1:23" x14ac:dyDescent="0.25">
      <c r="A1330" s="730"/>
      <c r="C1330" s="4"/>
      <c r="D1330" s="4"/>
      <c r="E1330" s="4"/>
      <c r="G1330" s="4"/>
      <c r="H1330" s="4"/>
      <c r="I1330" s="4"/>
      <c r="J1330" s="4"/>
      <c r="K1330" s="4"/>
      <c r="L1330" s="3"/>
      <c r="M1330" s="3"/>
      <c r="N1330" s="4"/>
      <c r="O1330" s="4"/>
      <c r="P1330" s="4"/>
      <c r="Q1330" s="4"/>
      <c r="R1330" s="4"/>
      <c r="S1330" s="4"/>
      <c r="T1330" s="4"/>
      <c r="U1330" s="4"/>
      <c r="V1330" s="730"/>
      <c r="W1330" s="4"/>
    </row>
    <row r="1331" spans="1:23" x14ac:dyDescent="0.25">
      <c r="A1331" s="730"/>
      <c r="C1331" s="4"/>
      <c r="D1331" s="4"/>
      <c r="E1331" s="4"/>
      <c r="G1331" s="4"/>
      <c r="H1331" s="4"/>
      <c r="I1331" s="4"/>
      <c r="J1331" s="4"/>
      <c r="K1331" s="4"/>
      <c r="L1331" s="3"/>
      <c r="M1331" s="3"/>
      <c r="N1331" s="4"/>
      <c r="O1331" s="4"/>
      <c r="P1331" s="4"/>
      <c r="Q1331" s="4"/>
      <c r="R1331" s="4"/>
      <c r="S1331" s="4"/>
      <c r="T1331" s="4"/>
      <c r="U1331" s="4"/>
      <c r="V1331" s="730"/>
      <c r="W1331" s="4"/>
    </row>
    <row r="1332" spans="1:23" x14ac:dyDescent="0.25">
      <c r="A1332" s="730"/>
      <c r="C1332" s="4"/>
      <c r="D1332" s="4"/>
      <c r="E1332" s="4"/>
      <c r="G1332" s="4"/>
      <c r="H1332" s="4"/>
      <c r="I1332" s="4"/>
      <c r="J1332" s="4"/>
      <c r="K1332" s="4"/>
      <c r="L1332" s="3"/>
      <c r="M1332" s="3"/>
      <c r="N1332" s="4"/>
      <c r="O1332" s="4"/>
      <c r="P1332" s="4"/>
      <c r="Q1332" s="4"/>
      <c r="R1332" s="4"/>
      <c r="S1332" s="4"/>
      <c r="T1332" s="4"/>
      <c r="U1332" s="4"/>
      <c r="V1332" s="730"/>
      <c r="W1332" s="4"/>
    </row>
    <row r="1333" spans="1:23" x14ac:dyDescent="0.25">
      <c r="A1333" s="730"/>
      <c r="C1333" s="4"/>
      <c r="D1333" s="4"/>
      <c r="E1333" s="4"/>
      <c r="G1333" s="4"/>
      <c r="H1333" s="4"/>
      <c r="I1333" s="4"/>
      <c r="J1333" s="4"/>
      <c r="K1333" s="4"/>
      <c r="L1333" s="3"/>
      <c r="M1333" s="3"/>
      <c r="N1333" s="4"/>
      <c r="O1333" s="4"/>
      <c r="P1333" s="4"/>
      <c r="Q1333" s="4"/>
      <c r="R1333" s="4"/>
      <c r="S1333" s="4"/>
      <c r="T1333" s="4"/>
      <c r="U1333" s="4"/>
      <c r="V1333" s="730"/>
      <c r="W1333" s="4"/>
    </row>
    <row r="1334" spans="1:23" x14ac:dyDescent="0.25">
      <c r="A1334" s="730"/>
      <c r="C1334" s="4"/>
      <c r="D1334" s="4"/>
      <c r="E1334" s="4"/>
      <c r="G1334" s="4"/>
      <c r="H1334" s="4"/>
      <c r="I1334" s="4"/>
      <c r="J1334" s="4"/>
      <c r="K1334" s="4"/>
      <c r="L1334" s="3"/>
      <c r="M1334" s="3"/>
      <c r="N1334" s="4"/>
      <c r="O1334" s="4"/>
      <c r="P1334" s="4"/>
      <c r="Q1334" s="4"/>
      <c r="R1334" s="4"/>
      <c r="S1334" s="4"/>
      <c r="T1334" s="4"/>
      <c r="U1334" s="4"/>
      <c r="V1334" s="730"/>
      <c r="W1334" s="4"/>
    </row>
    <row r="1335" spans="1:23" x14ac:dyDescent="0.25">
      <c r="A1335" s="730"/>
      <c r="C1335" s="4"/>
      <c r="D1335" s="4"/>
      <c r="E1335" s="4"/>
      <c r="G1335" s="4"/>
      <c r="H1335" s="4"/>
      <c r="I1335" s="4"/>
      <c r="J1335" s="4"/>
      <c r="K1335" s="4"/>
      <c r="L1335" s="3"/>
      <c r="M1335" s="3"/>
      <c r="N1335" s="4"/>
      <c r="O1335" s="4"/>
      <c r="P1335" s="4"/>
      <c r="Q1335" s="4"/>
      <c r="R1335" s="4"/>
      <c r="S1335" s="4"/>
      <c r="T1335" s="4"/>
      <c r="U1335" s="4"/>
      <c r="V1335" s="730"/>
      <c r="W1335" s="4"/>
    </row>
    <row r="1336" spans="1:23" x14ac:dyDescent="0.25">
      <c r="A1336" s="730"/>
      <c r="C1336" s="4"/>
      <c r="D1336" s="4"/>
      <c r="E1336" s="4"/>
      <c r="G1336" s="4"/>
      <c r="H1336" s="4"/>
      <c r="I1336" s="4"/>
      <c r="J1336" s="4"/>
      <c r="K1336" s="4"/>
      <c r="L1336" s="3"/>
      <c r="M1336" s="3"/>
      <c r="N1336" s="4"/>
      <c r="O1336" s="4"/>
      <c r="P1336" s="4"/>
      <c r="Q1336" s="4"/>
      <c r="R1336" s="4"/>
      <c r="S1336" s="4"/>
      <c r="T1336" s="4"/>
      <c r="U1336" s="4"/>
      <c r="V1336" s="730"/>
      <c r="W1336" s="4"/>
    </row>
    <row r="1337" spans="1:23" x14ac:dyDescent="0.25">
      <c r="A1337" s="730"/>
      <c r="C1337" s="4"/>
      <c r="D1337" s="4"/>
      <c r="E1337" s="4"/>
      <c r="G1337" s="4"/>
      <c r="H1337" s="4"/>
      <c r="I1337" s="4"/>
      <c r="J1337" s="4"/>
      <c r="K1337" s="4"/>
      <c r="L1337" s="3"/>
      <c r="M1337" s="3"/>
      <c r="N1337" s="4"/>
      <c r="O1337" s="4"/>
      <c r="P1337" s="4"/>
      <c r="Q1337" s="4"/>
      <c r="R1337" s="4"/>
      <c r="S1337" s="4"/>
      <c r="T1337" s="4"/>
      <c r="U1337" s="4"/>
      <c r="V1337" s="730"/>
      <c r="W1337" s="4"/>
    </row>
    <row r="1338" spans="1:23" x14ac:dyDescent="0.25">
      <c r="A1338" s="730"/>
      <c r="C1338" s="4"/>
      <c r="D1338" s="4"/>
      <c r="E1338" s="4"/>
      <c r="G1338" s="4"/>
      <c r="H1338" s="4"/>
      <c r="I1338" s="4"/>
      <c r="J1338" s="4"/>
      <c r="K1338" s="4"/>
      <c r="L1338" s="3"/>
      <c r="M1338" s="3"/>
      <c r="N1338" s="4"/>
      <c r="O1338" s="4"/>
      <c r="P1338" s="4"/>
      <c r="Q1338" s="4"/>
      <c r="R1338" s="4"/>
      <c r="S1338" s="4"/>
      <c r="T1338" s="4"/>
      <c r="U1338" s="4"/>
      <c r="V1338" s="730"/>
      <c r="W1338" s="4"/>
    </row>
    <row r="1339" spans="1:23" x14ac:dyDescent="0.25">
      <c r="A1339" s="730"/>
      <c r="C1339" s="4"/>
      <c r="D1339" s="4"/>
      <c r="E1339" s="4"/>
      <c r="G1339" s="4"/>
      <c r="H1339" s="4"/>
      <c r="I1339" s="4"/>
      <c r="J1339" s="4"/>
      <c r="K1339" s="4"/>
      <c r="L1339" s="3"/>
      <c r="M1339" s="3"/>
      <c r="N1339" s="4"/>
      <c r="O1339" s="4"/>
      <c r="P1339" s="4"/>
      <c r="Q1339" s="4"/>
      <c r="R1339" s="4"/>
      <c r="S1339" s="4"/>
      <c r="T1339" s="4"/>
      <c r="U1339" s="4"/>
      <c r="V1339" s="730"/>
      <c r="W1339" s="4"/>
    </row>
    <row r="1340" spans="1:23" x14ac:dyDescent="0.25">
      <c r="A1340" s="730"/>
      <c r="C1340" s="4"/>
      <c r="D1340" s="4"/>
      <c r="E1340" s="4"/>
      <c r="G1340" s="4"/>
      <c r="H1340" s="4"/>
      <c r="I1340" s="4"/>
      <c r="J1340" s="4"/>
      <c r="K1340" s="4"/>
      <c r="L1340" s="3"/>
      <c r="M1340" s="3"/>
      <c r="N1340" s="4"/>
      <c r="O1340" s="4"/>
      <c r="P1340" s="4"/>
      <c r="Q1340" s="4"/>
      <c r="R1340" s="4"/>
      <c r="S1340" s="4"/>
      <c r="T1340" s="4"/>
      <c r="U1340" s="4"/>
      <c r="V1340" s="730"/>
      <c r="W1340" s="4"/>
    </row>
    <row r="1341" spans="1:23" x14ac:dyDescent="0.25">
      <c r="A1341" s="730"/>
      <c r="C1341" s="4"/>
      <c r="D1341" s="4"/>
      <c r="E1341" s="4"/>
      <c r="G1341" s="4"/>
      <c r="H1341" s="4"/>
      <c r="I1341" s="4"/>
      <c r="J1341" s="4"/>
      <c r="K1341" s="4"/>
      <c r="L1341" s="3"/>
      <c r="M1341" s="3"/>
      <c r="N1341" s="4"/>
      <c r="O1341" s="4"/>
      <c r="P1341" s="4"/>
      <c r="Q1341" s="4"/>
      <c r="R1341" s="4"/>
      <c r="S1341" s="4"/>
      <c r="T1341" s="4"/>
      <c r="U1341" s="4"/>
      <c r="V1341" s="730"/>
      <c r="W1341" s="4"/>
    </row>
    <row r="1342" spans="1:23" x14ac:dyDescent="0.25">
      <c r="A1342" s="730"/>
      <c r="C1342" s="4"/>
      <c r="D1342" s="4"/>
      <c r="E1342" s="4"/>
      <c r="G1342" s="4"/>
      <c r="H1342" s="4"/>
      <c r="I1342" s="4"/>
      <c r="J1342" s="4"/>
      <c r="K1342" s="4"/>
      <c r="L1342" s="3"/>
      <c r="M1342" s="3"/>
      <c r="N1342" s="4"/>
      <c r="O1342" s="4"/>
      <c r="P1342" s="4"/>
      <c r="Q1342" s="4"/>
      <c r="R1342" s="4"/>
      <c r="S1342" s="4"/>
      <c r="T1342" s="4"/>
      <c r="U1342" s="4"/>
      <c r="V1342" s="730"/>
      <c r="W1342" s="4"/>
    </row>
    <row r="1343" spans="1:23" x14ac:dyDescent="0.25">
      <c r="A1343" s="730"/>
      <c r="C1343" s="4"/>
      <c r="D1343" s="4"/>
      <c r="E1343" s="4"/>
      <c r="G1343" s="4"/>
      <c r="H1343" s="4"/>
      <c r="I1343" s="4"/>
      <c r="J1343" s="4"/>
      <c r="K1343" s="4"/>
      <c r="L1343" s="3"/>
      <c r="M1343" s="3"/>
      <c r="N1343" s="4"/>
      <c r="O1343" s="4"/>
      <c r="P1343" s="4"/>
      <c r="Q1343" s="4"/>
      <c r="R1343" s="4"/>
      <c r="S1343" s="4"/>
      <c r="T1343" s="4"/>
      <c r="U1343" s="4"/>
      <c r="V1343" s="730"/>
      <c r="W1343" s="4"/>
    </row>
    <row r="1344" spans="1:23" x14ac:dyDescent="0.25">
      <c r="A1344" s="730"/>
      <c r="C1344" s="4"/>
      <c r="D1344" s="4"/>
      <c r="E1344" s="4"/>
      <c r="G1344" s="4"/>
      <c r="H1344" s="4"/>
      <c r="I1344" s="4"/>
      <c r="J1344" s="4"/>
      <c r="K1344" s="4"/>
      <c r="L1344" s="3"/>
      <c r="M1344" s="3"/>
      <c r="N1344" s="4"/>
      <c r="O1344" s="4"/>
      <c r="P1344" s="4"/>
      <c r="Q1344" s="4"/>
      <c r="R1344" s="4"/>
      <c r="S1344" s="4"/>
      <c r="T1344" s="4"/>
      <c r="U1344" s="4"/>
      <c r="V1344" s="730"/>
      <c r="W1344" s="4"/>
    </row>
    <row r="1345" spans="1:23" x14ac:dyDescent="0.25">
      <c r="A1345" s="730"/>
      <c r="C1345" s="4"/>
      <c r="D1345" s="4"/>
      <c r="E1345" s="4"/>
      <c r="G1345" s="4"/>
      <c r="H1345" s="4"/>
      <c r="I1345" s="4"/>
      <c r="J1345" s="4"/>
      <c r="K1345" s="4"/>
      <c r="L1345" s="3"/>
      <c r="M1345" s="3"/>
      <c r="N1345" s="4"/>
      <c r="O1345" s="4"/>
      <c r="P1345" s="4"/>
      <c r="Q1345" s="4"/>
      <c r="R1345" s="4"/>
      <c r="S1345" s="4"/>
      <c r="T1345" s="4"/>
      <c r="U1345" s="4"/>
      <c r="V1345" s="730"/>
      <c r="W1345" s="4"/>
    </row>
    <row r="1346" spans="1:23" x14ac:dyDescent="0.25">
      <c r="A1346" s="730"/>
      <c r="C1346" s="4"/>
      <c r="D1346" s="4"/>
      <c r="E1346" s="4"/>
      <c r="G1346" s="4"/>
      <c r="H1346" s="4"/>
      <c r="I1346" s="4"/>
      <c r="J1346" s="4"/>
      <c r="K1346" s="4"/>
      <c r="L1346" s="3"/>
      <c r="M1346" s="3"/>
      <c r="N1346" s="4"/>
      <c r="O1346" s="4"/>
      <c r="P1346" s="4"/>
      <c r="Q1346" s="4"/>
      <c r="R1346" s="4"/>
      <c r="S1346" s="4"/>
      <c r="T1346" s="4"/>
      <c r="U1346" s="4"/>
      <c r="V1346" s="730"/>
      <c r="W1346" s="4"/>
    </row>
    <row r="1347" spans="1:23" x14ac:dyDescent="0.25">
      <c r="A1347" s="730"/>
      <c r="C1347" s="4"/>
      <c r="D1347" s="4"/>
      <c r="E1347" s="4"/>
      <c r="G1347" s="4"/>
      <c r="H1347" s="4"/>
      <c r="I1347" s="4"/>
      <c r="J1347" s="4"/>
      <c r="K1347" s="4"/>
      <c r="L1347" s="3"/>
      <c r="M1347" s="3"/>
      <c r="N1347" s="4"/>
      <c r="O1347" s="4"/>
      <c r="P1347" s="4"/>
      <c r="Q1347" s="4"/>
      <c r="R1347" s="4"/>
      <c r="S1347" s="4"/>
      <c r="T1347" s="4"/>
      <c r="U1347" s="4"/>
      <c r="V1347" s="730"/>
      <c r="W1347" s="4"/>
    </row>
    <row r="1348" spans="1:23" x14ac:dyDescent="0.25">
      <c r="A1348" s="730"/>
      <c r="C1348" s="4"/>
      <c r="D1348" s="4"/>
      <c r="E1348" s="4"/>
      <c r="G1348" s="4"/>
      <c r="H1348" s="4"/>
      <c r="I1348" s="4"/>
      <c r="J1348" s="4"/>
      <c r="K1348" s="4"/>
      <c r="L1348" s="3"/>
      <c r="M1348" s="3"/>
      <c r="N1348" s="4"/>
      <c r="O1348" s="4"/>
      <c r="P1348" s="4"/>
      <c r="Q1348" s="4"/>
      <c r="R1348" s="4"/>
      <c r="S1348" s="4"/>
      <c r="T1348" s="4"/>
      <c r="U1348" s="4"/>
      <c r="V1348" s="730"/>
      <c r="W1348" s="4"/>
    </row>
    <row r="1349" spans="1:23" x14ac:dyDescent="0.25">
      <c r="A1349" s="730"/>
      <c r="C1349" s="4"/>
      <c r="D1349" s="4"/>
      <c r="E1349" s="4"/>
      <c r="G1349" s="4"/>
      <c r="H1349" s="4"/>
      <c r="I1349" s="4"/>
      <c r="J1349" s="4"/>
      <c r="K1349" s="4"/>
      <c r="L1349" s="3"/>
      <c r="M1349" s="3"/>
      <c r="N1349" s="4"/>
      <c r="O1349" s="4"/>
      <c r="P1349" s="4"/>
      <c r="Q1349" s="4"/>
      <c r="R1349" s="4"/>
      <c r="S1349" s="4"/>
      <c r="T1349" s="4"/>
      <c r="U1349" s="4"/>
      <c r="V1349" s="730"/>
      <c r="W1349" s="4"/>
    </row>
    <row r="1350" spans="1:23" x14ac:dyDescent="0.25">
      <c r="A1350" s="730"/>
      <c r="C1350" s="4"/>
      <c r="D1350" s="4"/>
      <c r="E1350" s="4"/>
      <c r="G1350" s="4"/>
      <c r="H1350" s="4"/>
      <c r="I1350" s="4"/>
      <c r="J1350" s="4"/>
      <c r="K1350" s="4"/>
      <c r="L1350" s="3"/>
      <c r="M1350" s="3"/>
      <c r="N1350" s="4"/>
      <c r="O1350" s="4"/>
      <c r="P1350" s="4"/>
      <c r="Q1350" s="4"/>
      <c r="R1350" s="4"/>
      <c r="S1350" s="4"/>
      <c r="T1350" s="4"/>
      <c r="U1350" s="4"/>
      <c r="V1350" s="730"/>
      <c r="W1350" s="4"/>
    </row>
    <row r="1351" spans="1:23" x14ac:dyDescent="0.25">
      <c r="A1351" s="730"/>
      <c r="C1351" s="4"/>
      <c r="D1351" s="4"/>
      <c r="E1351" s="4"/>
      <c r="G1351" s="4"/>
      <c r="H1351" s="4"/>
      <c r="I1351" s="4"/>
      <c r="J1351" s="4"/>
      <c r="K1351" s="4"/>
      <c r="L1351" s="3"/>
      <c r="M1351" s="3"/>
      <c r="N1351" s="4"/>
      <c r="O1351" s="4"/>
      <c r="P1351" s="4"/>
      <c r="Q1351" s="4"/>
      <c r="R1351" s="4"/>
      <c r="S1351" s="4"/>
      <c r="T1351" s="4"/>
      <c r="U1351" s="4"/>
      <c r="V1351" s="730"/>
      <c r="W1351" s="4"/>
    </row>
    <row r="1352" spans="1:23" x14ac:dyDescent="0.25">
      <c r="A1352" s="730"/>
      <c r="C1352" s="4"/>
      <c r="D1352" s="4"/>
      <c r="E1352" s="4"/>
      <c r="G1352" s="4"/>
      <c r="H1352" s="4"/>
      <c r="I1352" s="4"/>
      <c r="J1352" s="4"/>
      <c r="K1352" s="4"/>
      <c r="L1352" s="3"/>
      <c r="M1352" s="3"/>
      <c r="N1352" s="4"/>
      <c r="O1352" s="4"/>
      <c r="P1352" s="4"/>
      <c r="Q1352" s="4"/>
      <c r="R1352" s="4"/>
      <c r="S1352" s="4"/>
      <c r="T1352" s="4"/>
      <c r="U1352" s="4"/>
      <c r="V1352" s="730"/>
      <c r="W1352" s="4"/>
    </row>
    <row r="1353" spans="1:23" x14ac:dyDescent="0.25">
      <c r="A1353" s="730"/>
      <c r="C1353" s="4"/>
      <c r="D1353" s="4"/>
      <c r="E1353" s="4"/>
      <c r="G1353" s="4"/>
      <c r="H1353" s="4"/>
      <c r="I1353" s="4"/>
      <c r="J1353" s="4"/>
      <c r="K1353" s="4"/>
      <c r="L1353" s="3"/>
      <c r="M1353" s="3"/>
      <c r="N1353" s="4"/>
      <c r="O1353" s="4"/>
      <c r="P1353" s="4"/>
      <c r="Q1353" s="4"/>
      <c r="R1353" s="4"/>
      <c r="S1353" s="4"/>
      <c r="T1353" s="4"/>
      <c r="U1353" s="4"/>
      <c r="V1353" s="730"/>
      <c r="W1353" s="4"/>
    </row>
    <row r="1354" spans="1:23" x14ac:dyDescent="0.25">
      <c r="A1354" s="730"/>
      <c r="C1354" s="4"/>
      <c r="D1354" s="4"/>
      <c r="E1354" s="4"/>
      <c r="G1354" s="4"/>
      <c r="H1354" s="4"/>
      <c r="I1354" s="4"/>
      <c r="J1354" s="4"/>
      <c r="K1354" s="4"/>
      <c r="L1354" s="3"/>
      <c r="M1354" s="3"/>
      <c r="N1354" s="4"/>
      <c r="O1354" s="4"/>
      <c r="P1354" s="4"/>
      <c r="Q1354" s="4"/>
      <c r="R1354" s="4"/>
      <c r="S1354" s="4"/>
      <c r="T1354" s="4"/>
      <c r="U1354" s="4"/>
      <c r="V1354" s="730"/>
      <c r="W1354" s="4"/>
    </row>
    <row r="1355" spans="1:23" x14ac:dyDescent="0.25">
      <c r="A1355" s="730"/>
      <c r="C1355" s="4"/>
      <c r="D1355" s="4"/>
      <c r="E1355" s="4"/>
      <c r="G1355" s="4"/>
      <c r="H1355" s="4"/>
      <c r="I1355" s="4"/>
      <c r="J1355" s="4"/>
      <c r="K1355" s="4"/>
      <c r="L1355" s="3"/>
      <c r="M1355" s="3"/>
      <c r="N1355" s="4"/>
      <c r="O1355" s="4"/>
      <c r="P1355" s="4"/>
      <c r="Q1355" s="4"/>
      <c r="R1355" s="4"/>
      <c r="S1355" s="4"/>
      <c r="T1355" s="4"/>
      <c r="U1355" s="4"/>
      <c r="V1355" s="730"/>
      <c r="W1355" s="4"/>
    </row>
    <row r="1356" spans="1:23" x14ac:dyDescent="0.25">
      <c r="A1356" s="730"/>
      <c r="C1356" s="4"/>
      <c r="D1356" s="4"/>
      <c r="E1356" s="4"/>
      <c r="G1356" s="4"/>
      <c r="H1356" s="4"/>
      <c r="I1356" s="4"/>
      <c r="J1356" s="4"/>
      <c r="K1356" s="4"/>
      <c r="L1356" s="3"/>
      <c r="M1356" s="3"/>
      <c r="N1356" s="4"/>
      <c r="O1356" s="4"/>
      <c r="P1356" s="4"/>
      <c r="Q1356" s="4"/>
      <c r="R1356" s="4"/>
      <c r="S1356" s="4"/>
      <c r="T1356" s="4"/>
      <c r="U1356" s="4"/>
      <c r="V1356" s="730"/>
      <c r="W1356" s="4"/>
    </row>
    <row r="1357" spans="1:23" x14ac:dyDescent="0.25">
      <c r="A1357" s="730"/>
      <c r="C1357" s="4"/>
      <c r="D1357" s="4"/>
      <c r="E1357" s="4"/>
      <c r="G1357" s="4"/>
      <c r="H1357" s="4"/>
      <c r="I1357" s="4"/>
      <c r="J1357" s="4"/>
      <c r="K1357" s="4"/>
      <c r="L1357" s="3"/>
      <c r="M1357" s="3"/>
      <c r="N1357" s="4"/>
      <c r="O1357" s="4"/>
      <c r="P1357" s="4"/>
      <c r="Q1357" s="4"/>
      <c r="R1357" s="4"/>
      <c r="S1357" s="4"/>
      <c r="T1357" s="4"/>
      <c r="U1357" s="4"/>
      <c r="V1357" s="730"/>
      <c r="W1357" s="4"/>
    </row>
    <row r="1358" spans="1:23" x14ac:dyDescent="0.25">
      <c r="A1358" s="730"/>
      <c r="C1358" s="4"/>
      <c r="D1358" s="4"/>
      <c r="E1358" s="4"/>
      <c r="G1358" s="4"/>
      <c r="H1358" s="4"/>
      <c r="I1358" s="4"/>
      <c r="J1358" s="4"/>
      <c r="K1358" s="4"/>
      <c r="L1358" s="3"/>
      <c r="M1358" s="3"/>
      <c r="N1358" s="4"/>
      <c r="O1358" s="4"/>
      <c r="P1358" s="4"/>
      <c r="Q1358" s="4"/>
      <c r="R1358" s="4"/>
      <c r="S1358" s="4"/>
      <c r="T1358" s="4"/>
      <c r="U1358" s="4"/>
      <c r="V1358" s="730"/>
      <c r="W1358" s="4"/>
    </row>
    <row r="1359" spans="1:23" x14ac:dyDescent="0.25">
      <c r="A1359" s="730"/>
      <c r="C1359" s="4"/>
      <c r="D1359" s="4"/>
      <c r="E1359" s="4"/>
      <c r="G1359" s="4"/>
      <c r="H1359" s="4"/>
      <c r="I1359" s="4"/>
      <c r="J1359" s="4"/>
      <c r="K1359" s="4"/>
      <c r="L1359" s="3"/>
      <c r="M1359" s="3"/>
      <c r="N1359" s="4"/>
      <c r="O1359" s="4"/>
      <c r="P1359" s="4"/>
      <c r="Q1359" s="4"/>
      <c r="R1359" s="4"/>
      <c r="S1359" s="4"/>
      <c r="T1359" s="4"/>
      <c r="U1359" s="4"/>
      <c r="V1359" s="730"/>
      <c r="W1359" s="4"/>
    </row>
    <row r="1360" spans="1:23" x14ac:dyDescent="0.25">
      <c r="A1360" s="730"/>
      <c r="C1360" s="4"/>
      <c r="D1360" s="4"/>
      <c r="E1360" s="4"/>
      <c r="G1360" s="4"/>
      <c r="H1360" s="4"/>
      <c r="I1360" s="4"/>
      <c r="J1360" s="4"/>
      <c r="K1360" s="4"/>
      <c r="L1360" s="3"/>
      <c r="M1360" s="3"/>
      <c r="N1360" s="4"/>
      <c r="O1360" s="4"/>
      <c r="P1360" s="4"/>
      <c r="Q1360" s="4"/>
      <c r="R1360" s="4"/>
      <c r="S1360" s="4"/>
      <c r="T1360" s="4"/>
      <c r="U1360" s="4"/>
      <c r="V1360" s="730"/>
      <c r="W1360" s="4"/>
    </row>
    <row r="1361" spans="1:23" x14ac:dyDescent="0.25">
      <c r="A1361" s="730"/>
      <c r="C1361" s="4"/>
      <c r="D1361" s="4"/>
      <c r="E1361" s="4"/>
      <c r="G1361" s="4"/>
      <c r="H1361" s="4"/>
      <c r="I1361" s="4"/>
      <c r="J1361" s="4"/>
      <c r="K1361" s="4"/>
      <c r="L1361" s="3"/>
      <c r="M1361" s="3"/>
      <c r="N1361" s="4"/>
      <c r="O1361" s="4"/>
      <c r="P1361" s="4"/>
      <c r="Q1361" s="4"/>
      <c r="R1361" s="4"/>
      <c r="S1361" s="4"/>
      <c r="T1361" s="4"/>
      <c r="U1361" s="4"/>
      <c r="V1361" s="730"/>
      <c r="W1361" s="4"/>
    </row>
    <row r="1362" spans="1:23" x14ac:dyDescent="0.25">
      <c r="A1362" s="730"/>
      <c r="C1362" s="4"/>
      <c r="D1362" s="4"/>
      <c r="E1362" s="4"/>
      <c r="G1362" s="4"/>
      <c r="H1362" s="4"/>
      <c r="I1362" s="4"/>
      <c r="J1362" s="4"/>
      <c r="K1362" s="4"/>
      <c r="L1362" s="3"/>
      <c r="M1362" s="3"/>
      <c r="N1362" s="4"/>
      <c r="O1362" s="4"/>
      <c r="P1362" s="4"/>
      <c r="Q1362" s="4"/>
      <c r="R1362" s="4"/>
      <c r="S1362" s="4"/>
      <c r="T1362" s="4"/>
      <c r="U1362" s="4"/>
      <c r="V1362" s="730"/>
      <c r="W1362" s="4"/>
    </row>
    <row r="1363" spans="1:23" x14ac:dyDescent="0.25">
      <c r="A1363" s="730"/>
      <c r="C1363" s="4"/>
      <c r="D1363" s="4"/>
      <c r="E1363" s="4"/>
      <c r="G1363" s="4"/>
      <c r="H1363" s="4"/>
      <c r="I1363" s="4"/>
      <c r="J1363" s="4"/>
      <c r="K1363" s="4"/>
      <c r="L1363" s="3"/>
      <c r="M1363" s="3"/>
      <c r="N1363" s="4"/>
      <c r="O1363" s="4"/>
      <c r="P1363" s="4"/>
      <c r="Q1363" s="4"/>
      <c r="R1363" s="4"/>
      <c r="S1363" s="4"/>
      <c r="T1363" s="4"/>
      <c r="U1363" s="4"/>
      <c r="V1363" s="730"/>
      <c r="W1363" s="4"/>
    </row>
    <row r="1364" spans="1:23" x14ac:dyDescent="0.25">
      <c r="A1364" s="730"/>
      <c r="C1364" s="4"/>
      <c r="D1364" s="4"/>
      <c r="E1364" s="4"/>
      <c r="G1364" s="4"/>
      <c r="H1364" s="4"/>
      <c r="I1364" s="4"/>
      <c r="J1364" s="4"/>
      <c r="K1364" s="4"/>
      <c r="L1364" s="3"/>
      <c r="M1364" s="3"/>
      <c r="N1364" s="4"/>
      <c r="O1364" s="4"/>
      <c r="P1364" s="4"/>
      <c r="Q1364" s="4"/>
      <c r="R1364" s="4"/>
      <c r="S1364" s="4"/>
      <c r="T1364" s="4"/>
      <c r="U1364" s="4"/>
      <c r="V1364" s="730"/>
      <c r="W1364" s="4"/>
    </row>
    <row r="1365" spans="1:23" x14ac:dyDescent="0.25">
      <c r="A1365" s="730"/>
      <c r="C1365" s="4"/>
      <c r="D1365" s="4"/>
      <c r="E1365" s="4"/>
      <c r="G1365" s="4"/>
      <c r="H1365" s="4"/>
      <c r="I1365" s="4"/>
      <c r="J1365" s="4"/>
      <c r="K1365" s="4"/>
      <c r="L1365" s="3"/>
      <c r="M1365" s="3"/>
      <c r="N1365" s="4"/>
      <c r="O1365" s="4"/>
      <c r="P1365" s="4"/>
      <c r="Q1365" s="4"/>
      <c r="R1365" s="4"/>
      <c r="S1365" s="4"/>
      <c r="T1365" s="4"/>
      <c r="U1365" s="4"/>
      <c r="V1365" s="730"/>
      <c r="W1365" s="4"/>
    </row>
    <row r="1366" spans="1:23" x14ac:dyDescent="0.25">
      <c r="A1366" s="730"/>
      <c r="C1366" s="4"/>
      <c r="D1366" s="4"/>
      <c r="E1366" s="4"/>
      <c r="G1366" s="4"/>
      <c r="H1366" s="4"/>
      <c r="I1366" s="4"/>
      <c r="J1366" s="4"/>
      <c r="K1366" s="4"/>
      <c r="L1366" s="3"/>
      <c r="M1366" s="3"/>
      <c r="N1366" s="4"/>
      <c r="O1366" s="4"/>
      <c r="P1366" s="4"/>
      <c r="Q1366" s="4"/>
      <c r="R1366" s="4"/>
      <c r="S1366" s="4"/>
      <c r="T1366" s="4"/>
      <c r="U1366" s="4"/>
      <c r="V1366" s="730"/>
      <c r="W1366" s="4"/>
    </row>
    <row r="1367" spans="1:23" x14ac:dyDescent="0.25">
      <c r="A1367" s="730"/>
      <c r="C1367" s="4"/>
      <c r="D1367" s="4"/>
      <c r="E1367" s="4"/>
      <c r="G1367" s="4"/>
      <c r="H1367" s="4"/>
      <c r="I1367" s="4"/>
      <c r="J1367" s="4"/>
      <c r="K1367" s="4"/>
      <c r="L1367" s="3"/>
      <c r="M1367" s="3"/>
      <c r="N1367" s="4"/>
      <c r="O1367" s="4"/>
      <c r="P1367" s="4"/>
      <c r="Q1367" s="4"/>
      <c r="R1367" s="4"/>
      <c r="S1367" s="4"/>
      <c r="T1367" s="4"/>
      <c r="U1367" s="4"/>
      <c r="V1367" s="730"/>
      <c r="W1367" s="4"/>
    </row>
    <row r="1368" spans="1:23" x14ac:dyDescent="0.25">
      <c r="A1368" s="730"/>
      <c r="C1368" s="4"/>
      <c r="D1368" s="4"/>
      <c r="E1368" s="4"/>
      <c r="G1368" s="4"/>
      <c r="H1368" s="4"/>
      <c r="I1368" s="4"/>
      <c r="J1368" s="4"/>
      <c r="K1368" s="4"/>
      <c r="L1368" s="3"/>
      <c r="M1368" s="3"/>
      <c r="N1368" s="4"/>
      <c r="O1368" s="4"/>
      <c r="P1368" s="4"/>
      <c r="Q1368" s="4"/>
      <c r="R1368" s="4"/>
      <c r="S1368" s="4"/>
      <c r="T1368" s="4"/>
      <c r="U1368" s="4"/>
      <c r="V1368" s="730"/>
      <c r="W1368" s="4"/>
    </row>
    <row r="1369" spans="1:23" x14ac:dyDescent="0.25">
      <c r="A1369" s="730"/>
      <c r="C1369" s="4"/>
      <c r="D1369" s="4"/>
      <c r="E1369" s="4"/>
      <c r="G1369" s="4"/>
      <c r="H1369" s="4"/>
      <c r="I1369" s="4"/>
      <c r="J1369" s="4"/>
      <c r="K1369" s="4"/>
      <c r="L1369" s="3"/>
      <c r="M1369" s="3"/>
      <c r="N1369" s="4"/>
      <c r="O1369" s="4"/>
      <c r="P1369" s="4"/>
      <c r="Q1369" s="4"/>
      <c r="R1369" s="4"/>
      <c r="S1369" s="4"/>
      <c r="T1369" s="4"/>
      <c r="U1369" s="4"/>
      <c r="V1369" s="730"/>
      <c r="W1369" s="4"/>
    </row>
    <row r="1370" spans="1:23" x14ac:dyDescent="0.25">
      <c r="A1370" s="730"/>
      <c r="C1370" s="4"/>
      <c r="D1370" s="4"/>
      <c r="E1370" s="4"/>
      <c r="G1370" s="4"/>
      <c r="H1370" s="4"/>
      <c r="I1370" s="4"/>
      <c r="J1370" s="4"/>
      <c r="K1370" s="4"/>
      <c r="L1370" s="3"/>
      <c r="M1370" s="3"/>
      <c r="N1370" s="4"/>
      <c r="O1370" s="4"/>
      <c r="P1370" s="4"/>
      <c r="Q1370" s="4"/>
      <c r="R1370" s="4"/>
      <c r="S1370" s="4"/>
      <c r="T1370" s="4"/>
      <c r="U1370" s="4"/>
      <c r="V1370" s="730"/>
      <c r="W1370" s="4"/>
    </row>
    <row r="1371" spans="1:23" x14ac:dyDescent="0.25">
      <c r="A1371" s="730"/>
      <c r="C1371" s="4"/>
      <c r="D1371" s="4"/>
      <c r="E1371" s="4"/>
      <c r="G1371" s="4"/>
      <c r="H1371" s="4"/>
      <c r="I1371" s="4"/>
      <c r="J1371" s="4"/>
      <c r="K1371" s="4"/>
      <c r="L1371" s="3"/>
      <c r="M1371" s="3"/>
      <c r="N1371" s="4"/>
      <c r="O1371" s="4"/>
      <c r="P1371" s="4"/>
      <c r="Q1371" s="4"/>
      <c r="R1371" s="4"/>
      <c r="S1371" s="4"/>
      <c r="T1371" s="4"/>
      <c r="U1371" s="4"/>
      <c r="V1371" s="730"/>
      <c r="W1371" s="4"/>
    </row>
    <row r="1372" spans="1:23" x14ac:dyDescent="0.25">
      <c r="A1372" s="730"/>
      <c r="C1372" s="4"/>
      <c r="D1372" s="4"/>
      <c r="E1372" s="4"/>
      <c r="G1372" s="4"/>
      <c r="H1372" s="4"/>
      <c r="I1372" s="4"/>
      <c r="J1372" s="4"/>
      <c r="K1372" s="4"/>
      <c r="L1372" s="3"/>
      <c r="M1372" s="3"/>
      <c r="N1372" s="4"/>
      <c r="O1372" s="4"/>
      <c r="P1372" s="4"/>
      <c r="Q1372" s="4"/>
      <c r="R1372" s="4"/>
      <c r="S1372" s="4"/>
      <c r="T1372" s="4"/>
      <c r="U1372" s="4"/>
      <c r="V1372" s="730"/>
      <c r="W1372" s="4"/>
    </row>
    <row r="1373" spans="1:23" x14ac:dyDescent="0.25">
      <c r="A1373" s="730"/>
      <c r="C1373" s="4"/>
      <c r="D1373" s="4"/>
      <c r="E1373" s="4"/>
      <c r="G1373" s="4"/>
      <c r="H1373" s="4"/>
      <c r="I1373" s="4"/>
      <c r="J1373" s="4"/>
      <c r="K1373" s="4"/>
      <c r="L1373" s="3"/>
      <c r="M1373" s="3"/>
      <c r="N1373" s="4"/>
      <c r="O1373" s="4"/>
      <c r="P1373" s="4"/>
      <c r="Q1373" s="4"/>
      <c r="R1373" s="4"/>
      <c r="S1373" s="4"/>
      <c r="T1373" s="4"/>
      <c r="U1373" s="4"/>
      <c r="V1373" s="730"/>
      <c r="W1373" s="4"/>
    </row>
    <row r="1374" spans="1:23" x14ac:dyDescent="0.25">
      <c r="A1374" s="730"/>
      <c r="C1374" s="4"/>
      <c r="D1374" s="4"/>
      <c r="E1374" s="4"/>
      <c r="G1374" s="4"/>
      <c r="H1374" s="4"/>
      <c r="I1374" s="4"/>
      <c r="J1374" s="4"/>
      <c r="K1374" s="4"/>
      <c r="L1374" s="3"/>
      <c r="M1374" s="3"/>
      <c r="N1374" s="4"/>
      <c r="O1374" s="4"/>
      <c r="P1374" s="4"/>
      <c r="Q1374" s="4"/>
      <c r="R1374" s="4"/>
      <c r="S1374" s="4"/>
      <c r="T1374" s="4"/>
      <c r="U1374" s="4"/>
      <c r="V1374" s="730"/>
      <c r="W1374" s="4"/>
    </row>
    <row r="1375" spans="1:23" x14ac:dyDescent="0.25">
      <c r="A1375" s="730"/>
      <c r="C1375" s="4"/>
      <c r="D1375" s="4"/>
      <c r="E1375" s="4"/>
      <c r="G1375" s="4"/>
      <c r="H1375" s="4"/>
      <c r="I1375" s="4"/>
      <c r="J1375" s="4"/>
      <c r="K1375" s="4"/>
      <c r="L1375" s="3"/>
      <c r="M1375" s="3"/>
      <c r="N1375" s="4"/>
      <c r="O1375" s="4"/>
      <c r="P1375" s="4"/>
      <c r="Q1375" s="4"/>
      <c r="R1375" s="4"/>
      <c r="S1375" s="4"/>
      <c r="T1375" s="4"/>
      <c r="U1375" s="4"/>
      <c r="V1375" s="730"/>
      <c r="W1375" s="4"/>
    </row>
    <row r="1376" spans="1:23" x14ac:dyDescent="0.25">
      <c r="A1376" s="730"/>
      <c r="C1376" s="4"/>
      <c r="D1376" s="4"/>
      <c r="E1376" s="4"/>
      <c r="G1376" s="4"/>
      <c r="H1376" s="4"/>
      <c r="I1376" s="4"/>
      <c r="J1376" s="4"/>
      <c r="K1376" s="4"/>
      <c r="L1376" s="3"/>
      <c r="M1376" s="3"/>
      <c r="N1376" s="4"/>
      <c r="O1376" s="4"/>
      <c r="P1376" s="4"/>
      <c r="Q1376" s="4"/>
      <c r="R1376" s="4"/>
      <c r="S1376" s="4"/>
      <c r="T1376" s="4"/>
      <c r="U1376" s="4"/>
      <c r="V1376" s="730"/>
      <c r="W1376" s="4"/>
    </row>
    <row r="1377" spans="1:23" x14ac:dyDescent="0.25">
      <c r="A1377" s="730"/>
      <c r="C1377" s="4"/>
      <c r="D1377" s="4"/>
      <c r="E1377" s="4"/>
      <c r="G1377" s="4"/>
      <c r="H1377" s="4"/>
      <c r="I1377" s="4"/>
      <c r="J1377" s="4"/>
      <c r="K1377" s="4"/>
      <c r="L1377" s="3"/>
      <c r="M1377" s="3"/>
      <c r="N1377" s="4"/>
      <c r="O1377" s="4"/>
      <c r="P1377" s="4"/>
      <c r="Q1377" s="4"/>
      <c r="R1377" s="4"/>
      <c r="S1377" s="4"/>
      <c r="T1377" s="4"/>
      <c r="U1377" s="4"/>
      <c r="V1377" s="730"/>
      <c r="W1377" s="4"/>
    </row>
    <row r="1378" spans="1:23" x14ac:dyDescent="0.25">
      <c r="A1378" s="730"/>
      <c r="C1378" s="4"/>
      <c r="D1378" s="4"/>
      <c r="E1378" s="4"/>
      <c r="G1378" s="4"/>
      <c r="H1378" s="4"/>
      <c r="I1378" s="4"/>
      <c r="J1378" s="4"/>
      <c r="K1378" s="4"/>
      <c r="L1378" s="3"/>
      <c r="M1378" s="3"/>
      <c r="N1378" s="4"/>
      <c r="O1378" s="4"/>
      <c r="P1378" s="4"/>
      <c r="Q1378" s="4"/>
      <c r="R1378" s="4"/>
      <c r="S1378" s="4"/>
      <c r="T1378" s="4"/>
      <c r="U1378" s="4"/>
      <c r="V1378" s="730"/>
      <c r="W1378" s="4"/>
    </row>
    <row r="1379" spans="1:23" x14ac:dyDescent="0.25">
      <c r="A1379" s="730"/>
      <c r="C1379" s="4"/>
      <c r="D1379" s="4"/>
      <c r="E1379" s="4"/>
      <c r="G1379" s="4"/>
      <c r="H1379" s="4"/>
      <c r="I1379" s="4"/>
      <c r="J1379" s="4"/>
      <c r="K1379" s="4"/>
      <c r="L1379" s="3"/>
      <c r="M1379" s="3"/>
      <c r="N1379" s="4"/>
      <c r="O1379" s="4"/>
      <c r="P1379" s="4"/>
      <c r="Q1379" s="4"/>
      <c r="R1379" s="4"/>
      <c r="S1379" s="4"/>
      <c r="T1379" s="4"/>
      <c r="U1379" s="4"/>
      <c r="V1379" s="730"/>
      <c r="W1379" s="4"/>
    </row>
    <row r="1380" spans="1:23" x14ac:dyDescent="0.25">
      <c r="A1380" s="730"/>
      <c r="C1380" s="4"/>
      <c r="D1380" s="4"/>
      <c r="E1380" s="4"/>
      <c r="G1380" s="4"/>
      <c r="H1380" s="4"/>
      <c r="I1380" s="4"/>
      <c r="J1380" s="4"/>
      <c r="K1380" s="4"/>
      <c r="L1380" s="3"/>
      <c r="M1380" s="3"/>
      <c r="N1380" s="4"/>
      <c r="O1380" s="4"/>
      <c r="P1380" s="4"/>
      <c r="Q1380" s="4"/>
      <c r="R1380" s="4"/>
      <c r="S1380" s="4"/>
      <c r="T1380" s="4"/>
      <c r="U1380" s="4"/>
      <c r="V1380" s="730"/>
      <c r="W1380" s="4"/>
    </row>
    <row r="1381" spans="1:23" x14ac:dyDescent="0.25">
      <c r="A1381" s="730"/>
      <c r="C1381" s="4"/>
      <c r="D1381" s="4"/>
      <c r="E1381" s="4"/>
      <c r="G1381" s="4"/>
      <c r="H1381" s="4"/>
      <c r="I1381" s="4"/>
      <c r="J1381" s="4"/>
      <c r="K1381" s="4"/>
      <c r="L1381" s="3"/>
      <c r="M1381" s="3"/>
      <c r="N1381" s="4"/>
      <c r="O1381" s="4"/>
      <c r="P1381" s="4"/>
      <c r="Q1381" s="4"/>
      <c r="R1381" s="4"/>
      <c r="S1381" s="4"/>
      <c r="T1381" s="4"/>
      <c r="U1381" s="4"/>
      <c r="V1381" s="730"/>
      <c r="W1381" s="4"/>
    </row>
    <row r="1382" spans="1:23" x14ac:dyDescent="0.25">
      <c r="A1382" s="730"/>
      <c r="C1382" s="4"/>
      <c r="D1382" s="4"/>
      <c r="E1382" s="4"/>
      <c r="G1382" s="4"/>
      <c r="H1382" s="4"/>
      <c r="I1382" s="4"/>
      <c r="J1382" s="4"/>
      <c r="K1382" s="4"/>
      <c r="L1382" s="3"/>
      <c r="M1382" s="3"/>
      <c r="N1382" s="4"/>
      <c r="O1382" s="4"/>
      <c r="P1382" s="4"/>
      <c r="Q1382" s="4"/>
      <c r="R1382" s="4"/>
      <c r="S1382" s="4"/>
      <c r="T1382" s="4"/>
      <c r="U1382" s="4"/>
      <c r="V1382" s="730"/>
      <c r="W1382" s="4"/>
    </row>
    <row r="1383" spans="1:23" x14ac:dyDescent="0.25">
      <c r="A1383" s="730"/>
      <c r="C1383" s="4"/>
      <c r="D1383" s="4"/>
      <c r="E1383" s="4"/>
      <c r="G1383" s="4"/>
      <c r="H1383" s="4"/>
      <c r="I1383" s="4"/>
      <c r="J1383" s="4"/>
      <c r="K1383" s="4"/>
      <c r="L1383" s="3"/>
      <c r="M1383" s="3"/>
      <c r="N1383" s="4"/>
      <c r="O1383" s="4"/>
      <c r="P1383" s="4"/>
      <c r="Q1383" s="4"/>
      <c r="R1383" s="4"/>
      <c r="S1383" s="4"/>
      <c r="T1383" s="4"/>
      <c r="U1383" s="4"/>
      <c r="V1383" s="730"/>
      <c r="W1383" s="4"/>
    </row>
    <row r="1384" spans="1:23" x14ac:dyDescent="0.25">
      <c r="A1384" s="730"/>
      <c r="C1384" s="4"/>
      <c r="D1384" s="4"/>
      <c r="E1384" s="4"/>
      <c r="G1384" s="4"/>
      <c r="H1384" s="4"/>
      <c r="I1384" s="4"/>
      <c r="J1384" s="4"/>
      <c r="K1384" s="4"/>
      <c r="L1384" s="3"/>
      <c r="M1384" s="3"/>
      <c r="N1384" s="4"/>
      <c r="O1384" s="4"/>
      <c r="P1384" s="4"/>
      <c r="Q1384" s="4"/>
      <c r="R1384" s="4"/>
      <c r="S1384" s="4"/>
      <c r="T1384" s="4"/>
      <c r="U1384" s="4"/>
      <c r="V1384" s="730"/>
      <c r="W1384" s="4"/>
    </row>
    <row r="1385" spans="1:23" x14ac:dyDescent="0.25">
      <c r="A1385" s="730"/>
      <c r="C1385" s="4"/>
      <c r="D1385" s="4"/>
      <c r="E1385" s="4"/>
      <c r="G1385" s="4"/>
      <c r="H1385" s="4"/>
      <c r="I1385" s="4"/>
      <c r="J1385" s="4"/>
      <c r="K1385" s="4"/>
      <c r="L1385" s="3"/>
      <c r="M1385" s="3"/>
      <c r="N1385" s="4"/>
      <c r="O1385" s="4"/>
      <c r="P1385" s="4"/>
      <c r="Q1385" s="4"/>
      <c r="R1385" s="4"/>
      <c r="S1385" s="4"/>
      <c r="T1385" s="4"/>
      <c r="U1385" s="4"/>
      <c r="V1385" s="730"/>
      <c r="W1385" s="4"/>
    </row>
    <row r="1386" spans="1:23" x14ac:dyDescent="0.25">
      <c r="A1386" s="730"/>
      <c r="C1386" s="4"/>
      <c r="D1386" s="4"/>
      <c r="E1386" s="4"/>
      <c r="G1386" s="4"/>
      <c r="H1386" s="4"/>
      <c r="I1386" s="4"/>
      <c r="J1386" s="4"/>
      <c r="K1386" s="4"/>
      <c r="L1386" s="3"/>
      <c r="M1386" s="3"/>
      <c r="N1386" s="4"/>
      <c r="O1386" s="4"/>
      <c r="P1386" s="4"/>
      <c r="Q1386" s="4"/>
      <c r="R1386" s="4"/>
      <c r="S1386" s="4"/>
      <c r="T1386" s="4"/>
      <c r="U1386" s="4"/>
      <c r="V1386" s="730"/>
      <c r="W1386" s="4"/>
    </row>
    <row r="1387" spans="1:23" x14ac:dyDescent="0.25">
      <c r="A1387" s="730"/>
      <c r="C1387" s="4"/>
      <c r="D1387" s="4"/>
      <c r="E1387" s="4"/>
      <c r="G1387" s="4"/>
      <c r="H1387" s="4"/>
      <c r="I1387" s="4"/>
      <c r="J1387" s="4"/>
      <c r="K1387" s="4"/>
      <c r="L1387" s="3"/>
      <c r="M1387" s="3"/>
      <c r="N1387" s="4"/>
      <c r="O1387" s="4"/>
      <c r="P1387" s="4"/>
      <c r="Q1387" s="4"/>
      <c r="R1387" s="4"/>
      <c r="S1387" s="4"/>
      <c r="T1387" s="4"/>
      <c r="U1387" s="4"/>
      <c r="V1387" s="730"/>
      <c r="W1387" s="4"/>
    </row>
    <row r="1388" spans="1:23" x14ac:dyDescent="0.25">
      <c r="A1388" s="730"/>
      <c r="C1388" s="4"/>
      <c r="D1388" s="4"/>
      <c r="E1388" s="4"/>
      <c r="G1388" s="4"/>
      <c r="H1388" s="4"/>
      <c r="I1388" s="4"/>
      <c r="J1388" s="4"/>
      <c r="K1388" s="4"/>
      <c r="L1388" s="3"/>
      <c r="M1388" s="3"/>
      <c r="N1388" s="4"/>
      <c r="O1388" s="4"/>
      <c r="P1388" s="4"/>
      <c r="Q1388" s="4"/>
      <c r="R1388" s="4"/>
      <c r="S1388" s="4"/>
      <c r="T1388" s="4"/>
      <c r="U1388" s="4"/>
      <c r="V1388" s="730"/>
      <c r="W1388" s="4"/>
    </row>
    <row r="1389" spans="1:23" x14ac:dyDescent="0.25">
      <c r="A1389" s="730"/>
      <c r="C1389" s="4"/>
      <c r="D1389" s="4"/>
      <c r="E1389" s="4"/>
      <c r="G1389" s="4"/>
      <c r="H1389" s="4"/>
      <c r="I1389" s="4"/>
      <c r="J1389" s="4"/>
      <c r="K1389" s="4"/>
      <c r="L1389" s="3"/>
      <c r="M1389" s="3"/>
      <c r="N1389" s="4"/>
      <c r="O1389" s="4"/>
      <c r="P1389" s="4"/>
      <c r="Q1389" s="4"/>
      <c r="R1389" s="4"/>
      <c r="S1389" s="4"/>
      <c r="T1389" s="4"/>
      <c r="U1389" s="4"/>
      <c r="V1389" s="730"/>
      <c r="W1389" s="4"/>
    </row>
    <row r="1390" spans="1:23" x14ac:dyDescent="0.25">
      <c r="A1390" s="730"/>
      <c r="C1390" s="4"/>
      <c r="D1390" s="4"/>
      <c r="E1390" s="4"/>
      <c r="G1390" s="4"/>
      <c r="H1390" s="4"/>
      <c r="I1390" s="4"/>
      <c r="J1390" s="4"/>
      <c r="K1390" s="4"/>
      <c r="L1390" s="3"/>
      <c r="M1390" s="3"/>
      <c r="N1390" s="4"/>
      <c r="O1390" s="4"/>
      <c r="P1390" s="4"/>
      <c r="Q1390" s="4"/>
      <c r="R1390" s="4"/>
      <c r="S1390" s="4"/>
      <c r="T1390" s="4"/>
      <c r="U1390" s="4"/>
      <c r="V1390" s="730"/>
      <c r="W1390" s="4"/>
    </row>
    <row r="1391" spans="1:23" x14ac:dyDescent="0.25">
      <c r="A1391" s="730"/>
      <c r="C1391" s="4"/>
      <c r="D1391" s="4"/>
      <c r="E1391" s="4"/>
      <c r="G1391" s="4"/>
      <c r="H1391" s="4"/>
      <c r="I1391" s="4"/>
      <c r="J1391" s="4"/>
      <c r="K1391" s="4"/>
      <c r="L1391" s="3"/>
      <c r="M1391" s="3"/>
      <c r="N1391" s="4"/>
      <c r="O1391" s="4"/>
      <c r="P1391" s="4"/>
      <c r="Q1391" s="4"/>
      <c r="R1391" s="4"/>
      <c r="S1391" s="4"/>
      <c r="T1391" s="4"/>
      <c r="U1391" s="4"/>
      <c r="V1391" s="730"/>
      <c r="W1391" s="4"/>
    </row>
    <row r="1392" spans="1:23" x14ac:dyDescent="0.25">
      <c r="A1392" s="730"/>
      <c r="C1392" s="4"/>
      <c r="D1392" s="4"/>
      <c r="E1392" s="4"/>
      <c r="G1392" s="4"/>
      <c r="H1392" s="4"/>
      <c r="I1392" s="4"/>
      <c r="J1392" s="4"/>
      <c r="K1392" s="4"/>
      <c r="L1392" s="3"/>
      <c r="M1392" s="3"/>
      <c r="N1392" s="4"/>
      <c r="O1392" s="4"/>
      <c r="P1392" s="4"/>
      <c r="Q1392" s="4"/>
      <c r="R1392" s="4"/>
      <c r="S1392" s="4"/>
      <c r="T1392" s="4"/>
      <c r="U1392" s="4"/>
      <c r="V1392" s="730"/>
      <c r="W1392" s="4"/>
    </row>
    <row r="1393" spans="1:23" x14ac:dyDescent="0.25">
      <c r="A1393" s="730"/>
      <c r="C1393" s="4"/>
      <c r="D1393" s="4"/>
      <c r="E1393" s="4"/>
      <c r="G1393" s="4"/>
      <c r="H1393" s="4"/>
      <c r="I1393" s="4"/>
      <c r="J1393" s="4"/>
      <c r="K1393" s="4"/>
      <c r="L1393" s="3"/>
      <c r="M1393" s="3"/>
      <c r="N1393" s="4"/>
      <c r="O1393" s="4"/>
      <c r="P1393" s="4"/>
      <c r="Q1393" s="4"/>
      <c r="R1393" s="4"/>
      <c r="S1393" s="4"/>
      <c r="T1393" s="4"/>
      <c r="U1393" s="4"/>
      <c r="V1393" s="730"/>
      <c r="W1393" s="4"/>
    </row>
    <row r="1394" spans="1:23" x14ac:dyDescent="0.25">
      <c r="A1394" s="730"/>
      <c r="C1394" s="4"/>
      <c r="D1394" s="4"/>
      <c r="E1394" s="4"/>
      <c r="G1394" s="4"/>
      <c r="H1394" s="4"/>
      <c r="I1394" s="4"/>
      <c r="J1394" s="4"/>
      <c r="K1394" s="4"/>
      <c r="L1394" s="3"/>
      <c r="M1394" s="3"/>
      <c r="N1394" s="4"/>
      <c r="O1394" s="4"/>
      <c r="P1394" s="4"/>
      <c r="Q1394" s="4"/>
      <c r="R1394" s="4"/>
      <c r="S1394" s="4"/>
      <c r="T1394" s="4"/>
      <c r="U1394" s="4"/>
      <c r="V1394" s="730"/>
      <c r="W1394" s="4"/>
    </row>
    <row r="1395" spans="1:23" x14ac:dyDescent="0.25">
      <c r="A1395" s="730"/>
      <c r="C1395" s="4"/>
      <c r="D1395" s="4"/>
      <c r="E1395" s="4"/>
      <c r="G1395" s="4"/>
      <c r="H1395" s="4"/>
      <c r="I1395" s="4"/>
      <c r="J1395" s="4"/>
      <c r="K1395" s="4"/>
      <c r="L1395" s="3"/>
      <c r="M1395" s="3"/>
      <c r="N1395" s="4"/>
      <c r="O1395" s="4"/>
      <c r="P1395" s="4"/>
      <c r="Q1395" s="4"/>
      <c r="R1395" s="4"/>
      <c r="S1395" s="4"/>
      <c r="T1395" s="4"/>
      <c r="U1395" s="4"/>
      <c r="V1395" s="730"/>
      <c r="W1395" s="4"/>
    </row>
    <row r="1396" spans="1:23" x14ac:dyDescent="0.25">
      <c r="A1396" s="730"/>
      <c r="C1396" s="4"/>
      <c r="D1396" s="4"/>
      <c r="E1396" s="4"/>
      <c r="G1396" s="4"/>
      <c r="H1396" s="4"/>
      <c r="I1396" s="4"/>
      <c r="J1396" s="4"/>
      <c r="K1396" s="4"/>
      <c r="L1396" s="3"/>
      <c r="M1396" s="3"/>
      <c r="N1396" s="4"/>
      <c r="O1396" s="4"/>
      <c r="P1396" s="4"/>
      <c r="Q1396" s="4"/>
      <c r="R1396" s="4"/>
      <c r="S1396" s="4"/>
      <c r="T1396" s="4"/>
      <c r="U1396" s="4"/>
      <c r="V1396" s="730"/>
      <c r="W1396" s="4"/>
    </row>
    <row r="1397" spans="1:23" x14ac:dyDescent="0.25">
      <c r="A1397" s="730"/>
      <c r="C1397" s="4"/>
      <c r="D1397" s="4"/>
      <c r="E1397" s="4"/>
      <c r="G1397" s="4"/>
      <c r="H1397" s="4"/>
      <c r="I1397" s="4"/>
      <c r="J1397" s="4"/>
      <c r="K1397" s="4"/>
      <c r="L1397" s="3"/>
      <c r="M1397" s="3"/>
      <c r="N1397" s="4"/>
      <c r="O1397" s="4"/>
      <c r="P1397" s="4"/>
      <c r="Q1397" s="4"/>
      <c r="R1397" s="4"/>
      <c r="S1397" s="4"/>
      <c r="T1397" s="4"/>
      <c r="U1397" s="4"/>
      <c r="V1397" s="730"/>
      <c r="W1397" s="4"/>
    </row>
    <row r="1398" spans="1:23" x14ac:dyDescent="0.25">
      <c r="A1398" s="730"/>
      <c r="C1398" s="4"/>
      <c r="D1398" s="4"/>
      <c r="E1398" s="4"/>
      <c r="G1398" s="4"/>
      <c r="H1398" s="4"/>
      <c r="I1398" s="4"/>
      <c r="J1398" s="4"/>
      <c r="K1398" s="4"/>
      <c r="L1398" s="3"/>
      <c r="M1398" s="3"/>
      <c r="N1398" s="4"/>
      <c r="O1398" s="4"/>
      <c r="P1398" s="4"/>
      <c r="Q1398" s="4"/>
      <c r="R1398" s="4"/>
      <c r="S1398" s="4"/>
      <c r="T1398" s="4"/>
      <c r="U1398" s="4"/>
      <c r="V1398" s="730"/>
      <c r="W1398" s="4"/>
    </row>
    <row r="1399" spans="1:23" x14ac:dyDescent="0.25">
      <c r="A1399" s="730"/>
      <c r="C1399" s="4"/>
      <c r="D1399" s="4"/>
      <c r="E1399" s="4"/>
      <c r="G1399" s="4"/>
      <c r="H1399" s="4"/>
      <c r="I1399" s="4"/>
      <c r="J1399" s="4"/>
      <c r="K1399" s="4"/>
      <c r="L1399" s="3"/>
      <c r="M1399" s="3"/>
      <c r="N1399" s="4"/>
      <c r="O1399" s="4"/>
      <c r="P1399" s="4"/>
      <c r="Q1399" s="4"/>
      <c r="R1399" s="4"/>
      <c r="S1399" s="4"/>
      <c r="T1399" s="4"/>
      <c r="U1399" s="4"/>
      <c r="V1399" s="730"/>
      <c r="W1399" s="4"/>
    </row>
    <row r="1400" spans="1:23" x14ac:dyDescent="0.25">
      <c r="A1400" s="730"/>
      <c r="C1400" s="4"/>
      <c r="D1400" s="4"/>
      <c r="E1400" s="4"/>
      <c r="G1400" s="4"/>
      <c r="H1400" s="4"/>
      <c r="I1400" s="4"/>
      <c r="J1400" s="4"/>
      <c r="K1400" s="4"/>
      <c r="L1400" s="3"/>
      <c r="M1400" s="3"/>
      <c r="N1400" s="4"/>
      <c r="O1400" s="4"/>
      <c r="P1400" s="4"/>
      <c r="Q1400" s="4"/>
      <c r="R1400" s="4"/>
      <c r="S1400" s="4"/>
      <c r="T1400" s="4"/>
      <c r="U1400" s="4"/>
      <c r="V1400" s="730"/>
      <c r="W1400" s="4"/>
    </row>
    <row r="1401" spans="1:23" x14ac:dyDescent="0.25">
      <c r="A1401" s="730"/>
      <c r="C1401" s="4"/>
      <c r="D1401" s="4"/>
      <c r="E1401" s="4"/>
      <c r="G1401" s="4"/>
      <c r="H1401" s="4"/>
      <c r="I1401" s="4"/>
      <c r="J1401" s="4"/>
      <c r="K1401" s="4"/>
      <c r="L1401" s="3"/>
      <c r="M1401" s="3"/>
      <c r="N1401" s="4"/>
      <c r="O1401" s="4"/>
      <c r="P1401" s="4"/>
      <c r="Q1401" s="4"/>
      <c r="R1401" s="4"/>
      <c r="S1401" s="4"/>
      <c r="T1401" s="4"/>
      <c r="U1401" s="4"/>
      <c r="V1401" s="730"/>
      <c r="W1401" s="4"/>
    </row>
    <row r="1402" spans="1:23" x14ac:dyDescent="0.25">
      <c r="A1402" s="730"/>
      <c r="C1402" s="4"/>
      <c r="D1402" s="4"/>
      <c r="E1402" s="4"/>
      <c r="G1402" s="4"/>
      <c r="H1402" s="4"/>
      <c r="I1402" s="4"/>
      <c r="J1402" s="4"/>
      <c r="K1402" s="4"/>
      <c r="L1402" s="3"/>
      <c r="M1402" s="3"/>
      <c r="N1402" s="4"/>
      <c r="O1402" s="4"/>
      <c r="P1402" s="4"/>
      <c r="Q1402" s="4"/>
      <c r="R1402" s="4"/>
      <c r="S1402" s="4"/>
      <c r="T1402" s="4"/>
      <c r="U1402" s="4"/>
      <c r="V1402" s="730"/>
      <c r="W1402" s="4"/>
    </row>
    <row r="1403" spans="1:23" x14ac:dyDescent="0.25">
      <c r="A1403" s="730"/>
      <c r="C1403" s="4"/>
      <c r="D1403" s="4"/>
      <c r="E1403" s="4"/>
      <c r="G1403" s="4"/>
      <c r="H1403" s="4"/>
      <c r="I1403" s="4"/>
      <c r="J1403" s="4"/>
      <c r="K1403" s="4"/>
      <c r="L1403" s="3"/>
      <c r="M1403" s="3"/>
      <c r="N1403" s="4"/>
      <c r="O1403" s="4"/>
      <c r="P1403" s="4"/>
      <c r="Q1403" s="4"/>
      <c r="R1403" s="4"/>
      <c r="S1403" s="4"/>
      <c r="T1403" s="4"/>
      <c r="U1403" s="4"/>
      <c r="V1403" s="730"/>
      <c r="W1403" s="4"/>
    </row>
    <row r="1404" spans="1:23" x14ac:dyDescent="0.25">
      <c r="A1404" s="730"/>
      <c r="C1404" s="4"/>
      <c r="D1404" s="4"/>
      <c r="E1404" s="4"/>
      <c r="G1404" s="4"/>
      <c r="H1404" s="4"/>
      <c r="I1404" s="4"/>
      <c r="J1404" s="4"/>
      <c r="K1404" s="4"/>
      <c r="L1404" s="3"/>
      <c r="M1404" s="3"/>
      <c r="N1404" s="4"/>
      <c r="O1404" s="4"/>
      <c r="P1404" s="4"/>
      <c r="Q1404" s="4"/>
      <c r="R1404" s="4"/>
      <c r="S1404" s="4"/>
      <c r="T1404" s="4"/>
      <c r="U1404" s="4"/>
      <c r="V1404" s="730"/>
      <c r="W1404" s="4"/>
    </row>
    <row r="1405" spans="1:23" x14ac:dyDescent="0.25">
      <c r="A1405" s="730"/>
      <c r="C1405" s="4"/>
      <c r="D1405" s="4"/>
      <c r="E1405" s="4"/>
      <c r="G1405" s="4"/>
      <c r="H1405" s="4"/>
      <c r="I1405" s="4"/>
      <c r="J1405" s="4"/>
      <c r="K1405" s="4"/>
      <c r="L1405" s="3"/>
      <c r="M1405" s="3"/>
      <c r="N1405" s="4"/>
      <c r="O1405" s="4"/>
      <c r="P1405" s="4"/>
      <c r="Q1405" s="4"/>
      <c r="R1405" s="4"/>
      <c r="S1405" s="4"/>
      <c r="T1405" s="4"/>
      <c r="U1405" s="4"/>
      <c r="V1405" s="730"/>
      <c r="W1405" s="4"/>
    </row>
    <row r="1406" spans="1:23" x14ac:dyDescent="0.25">
      <c r="A1406" s="730"/>
      <c r="C1406" s="4"/>
      <c r="D1406" s="4"/>
      <c r="E1406" s="4"/>
      <c r="G1406" s="4"/>
      <c r="H1406" s="4"/>
      <c r="I1406" s="4"/>
      <c r="J1406" s="4"/>
      <c r="K1406" s="4"/>
      <c r="L1406" s="3"/>
      <c r="M1406" s="3"/>
      <c r="N1406" s="4"/>
      <c r="O1406" s="4"/>
      <c r="P1406" s="4"/>
      <c r="Q1406" s="4"/>
      <c r="R1406" s="4"/>
      <c r="S1406" s="4"/>
      <c r="T1406" s="4"/>
      <c r="U1406" s="4"/>
      <c r="V1406" s="730"/>
      <c r="W1406" s="4"/>
    </row>
    <row r="1407" spans="1:23" x14ac:dyDescent="0.25">
      <c r="A1407" s="730"/>
      <c r="C1407" s="4"/>
      <c r="D1407" s="4"/>
      <c r="E1407" s="4"/>
      <c r="G1407" s="4"/>
      <c r="H1407" s="4"/>
      <c r="I1407" s="4"/>
      <c r="J1407" s="4"/>
      <c r="K1407" s="4"/>
      <c r="L1407" s="3"/>
      <c r="M1407" s="3"/>
      <c r="N1407" s="4"/>
      <c r="O1407" s="4"/>
      <c r="P1407" s="4"/>
      <c r="Q1407" s="4"/>
      <c r="R1407" s="4"/>
      <c r="S1407" s="4"/>
      <c r="T1407" s="4"/>
      <c r="U1407" s="4"/>
      <c r="V1407" s="730"/>
      <c r="W1407" s="4"/>
    </row>
    <row r="1408" spans="1:23" x14ac:dyDescent="0.25">
      <c r="A1408" s="730"/>
      <c r="C1408" s="4"/>
      <c r="D1408" s="4"/>
      <c r="E1408" s="4"/>
      <c r="G1408" s="4"/>
      <c r="H1408" s="4"/>
      <c r="I1408" s="4"/>
      <c r="J1408" s="4"/>
      <c r="K1408" s="4"/>
      <c r="L1408" s="3"/>
      <c r="M1408" s="3"/>
      <c r="N1408" s="4"/>
      <c r="O1408" s="4"/>
      <c r="P1408" s="4"/>
      <c r="Q1408" s="4"/>
      <c r="R1408" s="4"/>
      <c r="S1408" s="4"/>
      <c r="T1408" s="4"/>
      <c r="U1408" s="4"/>
      <c r="V1408" s="730"/>
      <c r="W1408" s="4"/>
    </row>
    <row r="1409" spans="1:23" x14ac:dyDescent="0.25">
      <c r="A1409" s="730"/>
      <c r="C1409" s="4"/>
      <c r="D1409" s="4"/>
      <c r="E1409" s="4"/>
      <c r="G1409" s="4"/>
      <c r="H1409" s="4"/>
      <c r="I1409" s="4"/>
      <c r="J1409" s="4"/>
      <c r="K1409" s="4"/>
      <c r="L1409" s="3"/>
      <c r="M1409" s="3"/>
      <c r="N1409" s="4"/>
      <c r="O1409" s="4"/>
      <c r="P1409" s="4"/>
      <c r="Q1409" s="4"/>
      <c r="R1409" s="4"/>
      <c r="S1409" s="4"/>
      <c r="T1409" s="4"/>
      <c r="U1409" s="4"/>
      <c r="V1409" s="730"/>
      <c r="W1409" s="4"/>
    </row>
    <row r="1410" spans="1:23" x14ac:dyDescent="0.25">
      <c r="A1410" s="730"/>
      <c r="C1410" s="4"/>
      <c r="D1410" s="4"/>
      <c r="E1410" s="4"/>
      <c r="G1410" s="4"/>
      <c r="H1410" s="4"/>
      <c r="I1410" s="4"/>
      <c r="J1410" s="4"/>
      <c r="K1410" s="4"/>
      <c r="L1410" s="3"/>
      <c r="M1410" s="3"/>
      <c r="N1410" s="4"/>
      <c r="O1410" s="4"/>
      <c r="P1410" s="4"/>
      <c r="Q1410" s="4"/>
      <c r="R1410" s="4"/>
      <c r="S1410" s="4"/>
      <c r="T1410" s="4"/>
      <c r="U1410" s="4"/>
      <c r="V1410" s="730"/>
      <c r="W1410" s="4"/>
    </row>
    <row r="1411" spans="1:23" x14ac:dyDescent="0.25">
      <c r="A1411" s="730"/>
      <c r="C1411" s="4"/>
      <c r="D1411" s="4"/>
      <c r="E1411" s="4"/>
      <c r="G1411" s="4"/>
      <c r="H1411" s="4"/>
      <c r="I1411" s="4"/>
      <c r="J1411" s="4"/>
      <c r="K1411" s="4"/>
      <c r="L1411" s="3"/>
      <c r="M1411" s="3"/>
      <c r="N1411" s="4"/>
      <c r="O1411" s="4"/>
      <c r="P1411" s="4"/>
      <c r="Q1411" s="4"/>
      <c r="R1411" s="4"/>
      <c r="S1411" s="4"/>
      <c r="T1411" s="4"/>
      <c r="U1411" s="4"/>
      <c r="V1411" s="730"/>
      <c r="W1411" s="4"/>
    </row>
    <row r="1412" spans="1:23" x14ac:dyDescent="0.25">
      <c r="A1412" s="730"/>
      <c r="C1412" s="4"/>
      <c r="D1412" s="4"/>
      <c r="E1412" s="4"/>
      <c r="G1412" s="4"/>
      <c r="H1412" s="4"/>
      <c r="I1412" s="4"/>
      <c r="J1412" s="4"/>
      <c r="K1412" s="4"/>
      <c r="L1412" s="3"/>
      <c r="M1412" s="3"/>
      <c r="N1412" s="4"/>
      <c r="O1412" s="4"/>
      <c r="P1412" s="4"/>
      <c r="Q1412" s="4"/>
      <c r="R1412" s="4"/>
      <c r="S1412" s="4"/>
      <c r="T1412" s="4"/>
      <c r="U1412" s="4"/>
      <c r="V1412" s="730"/>
      <c r="W1412" s="4"/>
    </row>
    <row r="1413" spans="1:23" x14ac:dyDescent="0.25">
      <c r="A1413" s="730"/>
      <c r="C1413" s="4"/>
      <c r="D1413" s="4"/>
      <c r="E1413" s="4"/>
      <c r="G1413" s="4"/>
      <c r="H1413" s="4"/>
      <c r="I1413" s="4"/>
      <c r="J1413" s="4"/>
      <c r="K1413" s="4"/>
      <c r="L1413" s="3"/>
      <c r="M1413" s="3"/>
      <c r="N1413" s="4"/>
      <c r="O1413" s="4"/>
      <c r="P1413" s="4"/>
      <c r="Q1413" s="4"/>
      <c r="R1413" s="4"/>
      <c r="S1413" s="4"/>
      <c r="T1413" s="4"/>
      <c r="U1413" s="4"/>
      <c r="V1413" s="730"/>
      <c r="W1413" s="4"/>
    </row>
    <row r="1414" spans="1:23" x14ac:dyDescent="0.25">
      <c r="A1414" s="730"/>
      <c r="C1414" s="4"/>
      <c r="D1414" s="4"/>
      <c r="E1414" s="4"/>
      <c r="G1414" s="4"/>
      <c r="H1414" s="4"/>
      <c r="I1414" s="4"/>
      <c r="J1414" s="4"/>
      <c r="K1414" s="4"/>
      <c r="L1414" s="3"/>
      <c r="M1414" s="3"/>
      <c r="N1414" s="4"/>
      <c r="O1414" s="4"/>
      <c r="P1414" s="4"/>
      <c r="Q1414" s="4"/>
      <c r="R1414" s="4"/>
      <c r="S1414" s="4"/>
      <c r="T1414" s="4"/>
      <c r="U1414" s="4"/>
      <c r="V1414" s="730"/>
      <c r="W1414" s="4"/>
    </row>
    <row r="1415" spans="1:23" x14ac:dyDescent="0.25">
      <c r="A1415" s="730"/>
      <c r="C1415" s="4"/>
      <c r="D1415" s="4"/>
      <c r="E1415" s="4"/>
      <c r="G1415" s="4"/>
      <c r="H1415" s="4"/>
      <c r="I1415" s="4"/>
      <c r="J1415" s="4"/>
      <c r="K1415" s="4"/>
      <c r="L1415" s="3"/>
      <c r="M1415" s="3"/>
      <c r="N1415" s="4"/>
      <c r="O1415" s="4"/>
      <c r="P1415" s="4"/>
      <c r="Q1415" s="4"/>
      <c r="R1415" s="4"/>
      <c r="S1415" s="4"/>
      <c r="T1415" s="4"/>
      <c r="U1415" s="4"/>
      <c r="V1415" s="730"/>
      <c r="W1415" s="4"/>
    </row>
    <row r="1416" spans="1:23" x14ac:dyDescent="0.25">
      <c r="A1416" s="730"/>
      <c r="C1416" s="4"/>
      <c r="D1416" s="4"/>
      <c r="E1416" s="4"/>
      <c r="G1416" s="4"/>
      <c r="H1416" s="4"/>
      <c r="I1416" s="4"/>
      <c r="J1416" s="4"/>
      <c r="K1416" s="4"/>
      <c r="L1416" s="3"/>
      <c r="M1416" s="3"/>
      <c r="N1416" s="4"/>
      <c r="O1416" s="4"/>
      <c r="P1416" s="4"/>
      <c r="Q1416" s="4"/>
      <c r="R1416" s="4"/>
      <c r="S1416" s="4"/>
      <c r="T1416" s="4"/>
      <c r="U1416" s="4"/>
      <c r="V1416" s="730"/>
      <c r="W1416" s="4"/>
    </row>
    <row r="1417" spans="1:23" x14ac:dyDescent="0.25">
      <c r="A1417" s="730"/>
      <c r="C1417" s="4"/>
      <c r="D1417" s="4"/>
      <c r="E1417" s="4"/>
      <c r="G1417" s="4"/>
      <c r="H1417" s="4"/>
      <c r="I1417" s="4"/>
      <c r="J1417" s="4"/>
      <c r="K1417" s="4"/>
      <c r="L1417" s="3"/>
      <c r="M1417" s="3"/>
      <c r="N1417" s="4"/>
      <c r="O1417" s="4"/>
      <c r="P1417" s="4"/>
      <c r="Q1417" s="4"/>
      <c r="R1417" s="4"/>
      <c r="S1417" s="4"/>
      <c r="T1417" s="4"/>
      <c r="U1417" s="4"/>
      <c r="V1417" s="730"/>
      <c r="W1417" s="4"/>
    </row>
    <row r="1418" spans="1:23" x14ac:dyDescent="0.25">
      <c r="A1418" s="730"/>
      <c r="C1418" s="4"/>
      <c r="D1418" s="4"/>
      <c r="E1418" s="4"/>
      <c r="G1418" s="4"/>
      <c r="H1418" s="4"/>
      <c r="I1418" s="4"/>
      <c r="J1418" s="4"/>
      <c r="K1418" s="4"/>
      <c r="L1418" s="3"/>
      <c r="M1418" s="3"/>
      <c r="N1418" s="4"/>
      <c r="O1418" s="4"/>
      <c r="P1418" s="4"/>
      <c r="Q1418" s="4"/>
      <c r="R1418" s="4"/>
      <c r="S1418" s="4"/>
      <c r="T1418" s="4"/>
      <c r="U1418" s="4"/>
      <c r="V1418" s="730"/>
      <c r="W1418" s="4"/>
    </row>
    <row r="1419" spans="1:23" x14ac:dyDescent="0.25">
      <c r="A1419" s="730"/>
      <c r="C1419" s="4"/>
      <c r="D1419" s="4"/>
      <c r="E1419" s="4"/>
      <c r="G1419" s="4"/>
      <c r="H1419" s="4"/>
      <c r="I1419" s="4"/>
      <c r="J1419" s="4"/>
      <c r="K1419" s="4"/>
      <c r="L1419" s="3"/>
      <c r="M1419" s="3"/>
      <c r="N1419" s="4"/>
      <c r="O1419" s="4"/>
      <c r="P1419" s="4"/>
      <c r="Q1419" s="4"/>
      <c r="R1419" s="4"/>
      <c r="S1419" s="4"/>
      <c r="T1419" s="4"/>
      <c r="U1419" s="4"/>
      <c r="V1419" s="730"/>
      <c r="W1419" s="4"/>
    </row>
    <row r="1420" spans="1:23" x14ac:dyDescent="0.25">
      <c r="A1420" s="730"/>
      <c r="C1420" s="4"/>
      <c r="D1420" s="4"/>
      <c r="E1420" s="4"/>
      <c r="G1420" s="4"/>
      <c r="H1420" s="4"/>
      <c r="I1420" s="4"/>
      <c r="J1420" s="4"/>
      <c r="K1420" s="4"/>
      <c r="L1420" s="3"/>
      <c r="M1420" s="3"/>
      <c r="N1420" s="4"/>
      <c r="O1420" s="4"/>
      <c r="P1420" s="4"/>
      <c r="Q1420" s="4"/>
      <c r="R1420" s="4"/>
      <c r="S1420" s="4"/>
      <c r="T1420" s="4"/>
      <c r="U1420" s="4"/>
      <c r="V1420" s="730"/>
      <c r="W1420" s="4"/>
    </row>
    <row r="1421" spans="1:23" x14ac:dyDescent="0.25">
      <c r="A1421" s="730"/>
      <c r="C1421" s="4"/>
      <c r="D1421" s="4"/>
      <c r="E1421" s="4"/>
      <c r="G1421" s="4"/>
      <c r="H1421" s="4"/>
      <c r="I1421" s="4"/>
      <c r="J1421" s="4"/>
      <c r="K1421" s="4"/>
      <c r="L1421" s="3"/>
      <c r="M1421" s="3"/>
      <c r="N1421" s="4"/>
      <c r="O1421" s="4"/>
      <c r="P1421" s="4"/>
      <c r="Q1421" s="4"/>
      <c r="R1421" s="4"/>
      <c r="S1421" s="4"/>
      <c r="T1421" s="4"/>
      <c r="U1421" s="4"/>
      <c r="V1421" s="730"/>
      <c r="W1421" s="4"/>
    </row>
    <row r="1422" spans="1:23" x14ac:dyDescent="0.25">
      <c r="A1422" s="730"/>
      <c r="C1422" s="4"/>
      <c r="D1422" s="4"/>
      <c r="E1422" s="4"/>
      <c r="G1422" s="4"/>
      <c r="H1422" s="4"/>
      <c r="I1422" s="4"/>
      <c r="J1422" s="4"/>
      <c r="K1422" s="4"/>
      <c r="L1422" s="3"/>
      <c r="M1422" s="3"/>
      <c r="N1422" s="4"/>
      <c r="O1422" s="4"/>
      <c r="P1422" s="4"/>
      <c r="Q1422" s="4"/>
      <c r="R1422" s="4"/>
      <c r="S1422" s="4"/>
      <c r="T1422" s="4"/>
      <c r="U1422" s="4"/>
      <c r="V1422" s="730"/>
      <c r="W1422" s="4"/>
    </row>
    <row r="1423" spans="1:23" x14ac:dyDescent="0.25">
      <c r="A1423" s="730"/>
      <c r="C1423" s="4"/>
      <c r="D1423" s="4"/>
      <c r="E1423" s="4"/>
      <c r="G1423" s="4"/>
      <c r="H1423" s="4"/>
      <c r="I1423" s="4"/>
      <c r="J1423" s="4"/>
      <c r="K1423" s="4"/>
      <c r="L1423" s="3"/>
      <c r="M1423" s="3"/>
      <c r="N1423" s="4"/>
      <c r="O1423" s="4"/>
      <c r="P1423" s="4"/>
      <c r="Q1423" s="4"/>
      <c r="R1423" s="4"/>
      <c r="S1423" s="4"/>
      <c r="T1423" s="4"/>
      <c r="U1423" s="4"/>
      <c r="V1423" s="730"/>
      <c r="W1423" s="4"/>
    </row>
    <row r="1424" spans="1:23" x14ac:dyDescent="0.25">
      <c r="A1424" s="730"/>
      <c r="C1424" s="4"/>
      <c r="D1424" s="4"/>
      <c r="E1424" s="4"/>
      <c r="G1424" s="4"/>
      <c r="H1424" s="4"/>
      <c r="I1424" s="4"/>
      <c r="J1424" s="4"/>
      <c r="K1424" s="4"/>
      <c r="L1424" s="3"/>
      <c r="M1424" s="3"/>
      <c r="N1424" s="4"/>
      <c r="O1424" s="4"/>
      <c r="P1424" s="4"/>
      <c r="Q1424" s="4"/>
      <c r="R1424" s="4"/>
      <c r="S1424" s="4"/>
      <c r="T1424" s="4"/>
      <c r="U1424" s="4"/>
      <c r="V1424" s="730"/>
      <c r="W1424" s="4"/>
    </row>
    <row r="1425" spans="1:23" x14ac:dyDescent="0.25">
      <c r="A1425" s="730"/>
      <c r="C1425" s="4"/>
      <c r="D1425" s="4"/>
      <c r="E1425" s="4"/>
      <c r="G1425" s="4"/>
      <c r="H1425" s="4"/>
      <c r="I1425" s="4"/>
      <c r="J1425" s="4"/>
      <c r="K1425" s="4"/>
      <c r="L1425" s="3"/>
      <c r="M1425" s="3"/>
      <c r="N1425" s="4"/>
      <c r="O1425" s="4"/>
      <c r="P1425" s="4"/>
      <c r="Q1425" s="4"/>
      <c r="R1425" s="4"/>
      <c r="S1425" s="4"/>
      <c r="T1425" s="4"/>
      <c r="U1425" s="4"/>
      <c r="V1425" s="730"/>
      <c r="W1425" s="4"/>
    </row>
    <row r="1426" spans="1:23" x14ac:dyDescent="0.25">
      <c r="A1426" s="730"/>
      <c r="C1426" s="4"/>
      <c r="D1426" s="4"/>
      <c r="E1426" s="4"/>
      <c r="G1426" s="4"/>
      <c r="H1426" s="4"/>
      <c r="I1426" s="4"/>
      <c r="J1426" s="4"/>
      <c r="K1426" s="4"/>
      <c r="L1426" s="3"/>
      <c r="M1426" s="3"/>
      <c r="N1426" s="4"/>
      <c r="O1426" s="4"/>
      <c r="P1426" s="4"/>
      <c r="Q1426" s="4"/>
      <c r="R1426" s="4"/>
      <c r="S1426" s="4"/>
      <c r="T1426" s="4"/>
      <c r="U1426" s="4"/>
      <c r="V1426" s="730"/>
      <c r="W1426" s="4"/>
    </row>
    <row r="1427" spans="1:23" x14ac:dyDescent="0.25">
      <c r="A1427" s="730"/>
      <c r="C1427" s="4"/>
      <c r="D1427" s="4"/>
      <c r="E1427" s="4"/>
      <c r="G1427" s="4"/>
      <c r="H1427" s="4"/>
      <c r="I1427" s="4"/>
      <c r="J1427" s="4"/>
      <c r="K1427" s="4"/>
      <c r="L1427" s="3"/>
      <c r="M1427" s="3"/>
      <c r="N1427" s="4"/>
      <c r="O1427" s="4"/>
      <c r="P1427" s="4"/>
      <c r="Q1427" s="4"/>
      <c r="R1427" s="4"/>
      <c r="S1427" s="4"/>
      <c r="T1427" s="4"/>
      <c r="U1427" s="4"/>
      <c r="V1427" s="730"/>
      <c r="W1427" s="4"/>
    </row>
    <row r="1428" spans="1:23" x14ac:dyDescent="0.25">
      <c r="A1428" s="730"/>
      <c r="C1428" s="4"/>
      <c r="D1428" s="4"/>
      <c r="E1428" s="4"/>
      <c r="G1428" s="4"/>
      <c r="H1428" s="4"/>
      <c r="I1428" s="4"/>
      <c r="J1428" s="4"/>
      <c r="K1428" s="4"/>
      <c r="L1428" s="3"/>
      <c r="M1428" s="3"/>
      <c r="N1428" s="4"/>
      <c r="O1428" s="4"/>
      <c r="P1428" s="4"/>
      <c r="Q1428" s="4"/>
      <c r="R1428" s="4"/>
      <c r="S1428" s="4"/>
      <c r="T1428" s="4"/>
      <c r="U1428" s="4"/>
      <c r="V1428" s="730"/>
      <c r="W1428" s="4"/>
    </row>
    <row r="1429" spans="1:23" x14ac:dyDescent="0.25">
      <c r="A1429" s="730"/>
      <c r="C1429" s="4"/>
      <c r="D1429" s="4"/>
      <c r="E1429" s="4"/>
      <c r="G1429" s="4"/>
      <c r="H1429" s="4"/>
      <c r="I1429" s="4"/>
      <c r="J1429" s="4"/>
      <c r="K1429" s="4"/>
      <c r="L1429" s="3"/>
      <c r="M1429" s="3"/>
      <c r="N1429" s="4"/>
      <c r="O1429" s="4"/>
      <c r="P1429" s="4"/>
      <c r="Q1429" s="4"/>
      <c r="R1429" s="4"/>
      <c r="S1429" s="4"/>
      <c r="T1429" s="4"/>
      <c r="U1429" s="4"/>
      <c r="V1429" s="730"/>
      <c r="W1429" s="4"/>
    </row>
    <row r="1430" spans="1:23" x14ac:dyDescent="0.25">
      <c r="A1430" s="730"/>
      <c r="C1430" s="4"/>
      <c r="D1430" s="4"/>
      <c r="E1430" s="4"/>
      <c r="G1430" s="4"/>
      <c r="H1430" s="4"/>
      <c r="I1430" s="4"/>
      <c r="J1430" s="4"/>
      <c r="K1430" s="4"/>
      <c r="L1430" s="3"/>
      <c r="M1430" s="3"/>
      <c r="N1430" s="4"/>
      <c r="O1430" s="4"/>
      <c r="P1430" s="4"/>
      <c r="Q1430" s="4"/>
      <c r="R1430" s="4"/>
      <c r="S1430" s="4"/>
      <c r="T1430" s="4"/>
      <c r="U1430" s="4"/>
      <c r="V1430" s="730"/>
      <c r="W1430" s="4"/>
    </row>
    <row r="1431" spans="1:23" x14ac:dyDescent="0.25">
      <c r="A1431" s="730"/>
      <c r="C1431" s="4"/>
      <c r="D1431" s="4"/>
      <c r="E1431" s="4"/>
      <c r="G1431" s="4"/>
      <c r="H1431" s="4"/>
      <c r="I1431" s="4"/>
      <c r="J1431" s="4"/>
      <c r="K1431" s="4"/>
      <c r="L1431" s="3"/>
      <c r="M1431" s="3"/>
      <c r="N1431" s="4"/>
      <c r="O1431" s="4"/>
      <c r="P1431" s="4"/>
      <c r="Q1431" s="4"/>
      <c r="R1431" s="4"/>
      <c r="S1431" s="4"/>
      <c r="T1431" s="4"/>
      <c r="U1431" s="4"/>
      <c r="V1431" s="730"/>
      <c r="W1431" s="4"/>
    </row>
    <row r="1432" spans="1:23" x14ac:dyDescent="0.25">
      <c r="A1432" s="730"/>
      <c r="C1432" s="4"/>
      <c r="D1432" s="4"/>
      <c r="E1432" s="4"/>
      <c r="G1432" s="4"/>
      <c r="H1432" s="4"/>
      <c r="I1432" s="4"/>
      <c r="J1432" s="4"/>
      <c r="K1432" s="4"/>
      <c r="L1432" s="3"/>
      <c r="M1432" s="3"/>
      <c r="N1432" s="4"/>
      <c r="O1432" s="4"/>
      <c r="P1432" s="4"/>
      <c r="Q1432" s="4"/>
      <c r="R1432" s="4"/>
      <c r="S1432" s="4"/>
      <c r="T1432" s="4"/>
      <c r="U1432" s="4"/>
      <c r="V1432" s="730"/>
      <c r="W1432" s="4"/>
    </row>
    <row r="1433" spans="1:23" x14ac:dyDescent="0.25">
      <c r="A1433" s="730"/>
      <c r="C1433" s="4"/>
      <c r="D1433" s="4"/>
      <c r="E1433" s="4"/>
      <c r="G1433" s="4"/>
      <c r="H1433" s="4"/>
      <c r="I1433" s="4"/>
      <c r="J1433" s="4"/>
      <c r="K1433" s="4"/>
      <c r="L1433" s="3"/>
      <c r="M1433" s="3"/>
      <c r="N1433" s="4"/>
      <c r="O1433" s="4"/>
      <c r="P1433" s="4"/>
      <c r="Q1433" s="4"/>
      <c r="R1433" s="4"/>
      <c r="S1433" s="4"/>
      <c r="T1433" s="4"/>
      <c r="U1433" s="4"/>
      <c r="V1433" s="730"/>
      <c r="W1433" s="4"/>
    </row>
    <row r="1434" spans="1:23" x14ac:dyDescent="0.25">
      <c r="A1434" s="730"/>
      <c r="C1434" s="4"/>
      <c r="D1434" s="4"/>
      <c r="E1434" s="4"/>
      <c r="G1434" s="4"/>
      <c r="H1434" s="4"/>
      <c r="I1434" s="4"/>
      <c r="J1434" s="4"/>
      <c r="K1434" s="4"/>
      <c r="L1434" s="3"/>
      <c r="M1434" s="3"/>
      <c r="N1434" s="4"/>
      <c r="O1434" s="4"/>
      <c r="P1434" s="4"/>
      <c r="Q1434" s="4"/>
      <c r="R1434" s="4"/>
      <c r="S1434" s="4"/>
      <c r="T1434" s="4"/>
      <c r="U1434" s="4"/>
      <c r="V1434" s="730"/>
      <c r="W1434" s="4"/>
    </row>
    <row r="1435" spans="1:23" x14ac:dyDescent="0.25">
      <c r="A1435" s="730"/>
      <c r="C1435" s="4"/>
      <c r="D1435" s="4"/>
      <c r="E1435" s="4"/>
      <c r="G1435" s="4"/>
      <c r="H1435" s="4"/>
      <c r="I1435" s="4"/>
      <c r="J1435" s="4"/>
      <c r="K1435" s="4"/>
      <c r="L1435" s="3"/>
      <c r="M1435" s="3"/>
      <c r="N1435" s="4"/>
      <c r="O1435" s="4"/>
      <c r="P1435" s="4"/>
      <c r="Q1435" s="4"/>
      <c r="R1435" s="4"/>
      <c r="S1435" s="4"/>
      <c r="T1435" s="4"/>
      <c r="U1435" s="4"/>
      <c r="V1435" s="730"/>
      <c r="W1435" s="4"/>
    </row>
    <row r="1436" spans="1:23" x14ac:dyDescent="0.25">
      <c r="A1436" s="730"/>
      <c r="C1436" s="4"/>
      <c r="D1436" s="4"/>
      <c r="E1436" s="4"/>
      <c r="G1436" s="4"/>
      <c r="H1436" s="4"/>
      <c r="I1436" s="4"/>
      <c r="J1436" s="4"/>
      <c r="K1436" s="4"/>
      <c r="L1436" s="3"/>
      <c r="M1436" s="3"/>
      <c r="N1436" s="4"/>
      <c r="O1436" s="4"/>
      <c r="P1436" s="4"/>
      <c r="Q1436" s="4"/>
      <c r="R1436" s="4"/>
      <c r="S1436" s="4"/>
      <c r="T1436" s="4"/>
      <c r="U1436" s="4"/>
      <c r="V1436" s="730"/>
      <c r="W1436" s="4"/>
    </row>
    <row r="1437" spans="1:23" x14ac:dyDescent="0.25">
      <c r="A1437" s="730"/>
      <c r="C1437" s="4"/>
      <c r="D1437" s="4"/>
      <c r="E1437" s="4"/>
      <c r="G1437" s="4"/>
      <c r="H1437" s="4"/>
      <c r="I1437" s="4"/>
      <c r="J1437" s="4"/>
      <c r="K1437" s="4"/>
      <c r="L1437" s="3"/>
      <c r="M1437" s="3"/>
      <c r="N1437" s="4"/>
      <c r="O1437" s="4"/>
      <c r="P1437" s="4"/>
      <c r="Q1437" s="4"/>
      <c r="R1437" s="4"/>
      <c r="S1437" s="4"/>
      <c r="T1437" s="4"/>
      <c r="U1437" s="4"/>
      <c r="V1437" s="730"/>
      <c r="W1437" s="4"/>
    </row>
    <row r="1438" spans="1:23" x14ac:dyDescent="0.25">
      <c r="A1438" s="730"/>
      <c r="C1438" s="4"/>
      <c r="D1438" s="4"/>
      <c r="E1438" s="4"/>
      <c r="G1438" s="4"/>
      <c r="H1438" s="4"/>
      <c r="I1438" s="4"/>
      <c r="J1438" s="4"/>
      <c r="K1438" s="4"/>
      <c r="L1438" s="3"/>
      <c r="M1438" s="3"/>
      <c r="N1438" s="4"/>
      <c r="O1438" s="4"/>
      <c r="P1438" s="4"/>
      <c r="Q1438" s="4"/>
      <c r="R1438" s="4"/>
      <c r="S1438" s="4"/>
      <c r="T1438" s="4"/>
      <c r="U1438" s="4"/>
      <c r="V1438" s="730"/>
      <c r="W1438" s="4"/>
    </row>
    <row r="1439" spans="1:23" x14ac:dyDescent="0.25">
      <c r="A1439" s="730"/>
      <c r="C1439" s="4"/>
      <c r="D1439" s="4"/>
      <c r="E1439" s="4"/>
      <c r="G1439" s="4"/>
      <c r="H1439" s="4"/>
      <c r="I1439" s="4"/>
      <c r="J1439" s="4"/>
      <c r="K1439" s="4"/>
      <c r="L1439" s="3"/>
      <c r="M1439" s="3"/>
      <c r="N1439" s="4"/>
      <c r="O1439" s="4"/>
      <c r="P1439" s="4"/>
      <c r="Q1439" s="4"/>
      <c r="R1439" s="4"/>
      <c r="S1439" s="4"/>
      <c r="T1439" s="4"/>
      <c r="U1439" s="4"/>
      <c r="V1439" s="730"/>
      <c r="W1439" s="4"/>
    </row>
    <row r="1440" spans="1:23" x14ac:dyDescent="0.25">
      <c r="A1440" s="730"/>
      <c r="C1440" s="4"/>
      <c r="D1440" s="4"/>
      <c r="E1440" s="4"/>
      <c r="G1440" s="4"/>
      <c r="H1440" s="4"/>
      <c r="I1440" s="4"/>
      <c r="J1440" s="4"/>
      <c r="K1440" s="4"/>
      <c r="L1440" s="3"/>
      <c r="M1440" s="3"/>
      <c r="N1440" s="4"/>
      <c r="O1440" s="4"/>
      <c r="P1440" s="4"/>
      <c r="Q1440" s="4"/>
      <c r="R1440" s="4"/>
      <c r="S1440" s="4"/>
      <c r="T1440" s="4"/>
      <c r="U1440" s="4"/>
      <c r="V1440" s="730"/>
      <c r="W1440" s="4"/>
    </row>
    <row r="1441" spans="1:23" x14ac:dyDescent="0.25">
      <c r="A1441" s="730"/>
      <c r="C1441" s="4"/>
      <c r="D1441" s="4"/>
      <c r="E1441" s="4"/>
      <c r="G1441" s="4"/>
      <c r="H1441" s="4"/>
      <c r="I1441" s="4"/>
      <c r="J1441" s="4"/>
      <c r="K1441" s="4"/>
      <c r="L1441" s="3"/>
      <c r="M1441" s="3"/>
      <c r="N1441" s="4"/>
      <c r="O1441" s="4"/>
      <c r="P1441" s="4"/>
      <c r="Q1441" s="4"/>
      <c r="R1441" s="4"/>
      <c r="S1441" s="4"/>
      <c r="T1441" s="4"/>
      <c r="U1441" s="4"/>
      <c r="V1441" s="730"/>
      <c r="W1441" s="4"/>
    </row>
    <row r="1442" spans="1:23" x14ac:dyDescent="0.25">
      <c r="A1442" s="730"/>
      <c r="C1442" s="4"/>
      <c r="D1442" s="4"/>
      <c r="E1442" s="4"/>
      <c r="G1442" s="4"/>
      <c r="H1442" s="4"/>
      <c r="I1442" s="4"/>
      <c r="J1442" s="4"/>
      <c r="K1442" s="4"/>
      <c r="L1442" s="3"/>
      <c r="M1442" s="3"/>
      <c r="N1442" s="4"/>
      <c r="O1442" s="4"/>
      <c r="P1442" s="4"/>
      <c r="Q1442" s="4"/>
      <c r="R1442" s="4"/>
      <c r="S1442" s="4"/>
      <c r="T1442" s="4"/>
      <c r="U1442" s="4"/>
      <c r="V1442" s="730"/>
      <c r="W1442" s="4"/>
    </row>
    <row r="1443" spans="1:23" x14ac:dyDescent="0.25">
      <c r="A1443" s="730"/>
      <c r="C1443" s="4"/>
      <c r="D1443" s="4"/>
      <c r="E1443" s="4"/>
      <c r="G1443" s="4"/>
      <c r="H1443" s="4"/>
      <c r="I1443" s="4"/>
      <c r="J1443" s="4"/>
      <c r="K1443" s="4"/>
      <c r="L1443" s="3"/>
      <c r="M1443" s="3"/>
      <c r="N1443" s="4"/>
      <c r="O1443" s="4"/>
      <c r="P1443" s="4"/>
      <c r="Q1443" s="4"/>
      <c r="R1443" s="4"/>
      <c r="S1443" s="4"/>
      <c r="T1443" s="4"/>
      <c r="U1443" s="4"/>
      <c r="V1443" s="730"/>
      <c r="W1443" s="4"/>
    </row>
    <row r="1444" spans="1:23" x14ac:dyDescent="0.25">
      <c r="A1444" s="730"/>
      <c r="C1444" s="4"/>
      <c r="D1444" s="4"/>
      <c r="E1444" s="4"/>
      <c r="G1444" s="4"/>
      <c r="H1444" s="4"/>
      <c r="I1444" s="4"/>
      <c r="J1444" s="4"/>
      <c r="K1444" s="4"/>
      <c r="L1444" s="3"/>
      <c r="M1444" s="3"/>
      <c r="N1444" s="4"/>
      <c r="O1444" s="4"/>
      <c r="P1444" s="4"/>
      <c r="Q1444" s="4"/>
      <c r="R1444" s="4"/>
      <c r="S1444" s="4"/>
      <c r="T1444" s="4"/>
      <c r="U1444" s="4"/>
      <c r="V1444" s="730"/>
      <c r="W1444" s="4"/>
    </row>
    <row r="1445" spans="1:23" x14ac:dyDescent="0.25">
      <c r="A1445" s="730"/>
      <c r="C1445" s="4"/>
      <c r="D1445" s="4"/>
      <c r="E1445" s="4"/>
      <c r="G1445" s="4"/>
      <c r="H1445" s="4"/>
      <c r="I1445" s="4"/>
      <c r="J1445" s="4"/>
      <c r="K1445" s="4"/>
      <c r="L1445" s="3"/>
      <c r="M1445" s="3"/>
      <c r="N1445" s="4"/>
      <c r="O1445" s="4"/>
      <c r="P1445" s="4"/>
      <c r="Q1445" s="4"/>
      <c r="R1445" s="4"/>
      <c r="S1445" s="4"/>
      <c r="T1445" s="4"/>
      <c r="U1445" s="4"/>
      <c r="V1445" s="730"/>
      <c r="W1445" s="4"/>
    </row>
    <row r="1446" spans="1:23" x14ac:dyDescent="0.25">
      <c r="A1446" s="730"/>
      <c r="C1446" s="4"/>
      <c r="D1446" s="4"/>
      <c r="E1446" s="4"/>
      <c r="G1446" s="4"/>
      <c r="H1446" s="4"/>
      <c r="I1446" s="4"/>
      <c r="J1446" s="4"/>
      <c r="K1446" s="4"/>
      <c r="L1446" s="3"/>
      <c r="M1446" s="3"/>
      <c r="N1446" s="4"/>
      <c r="O1446" s="4"/>
      <c r="P1446" s="4"/>
      <c r="Q1446" s="4"/>
      <c r="R1446" s="4"/>
      <c r="S1446" s="4"/>
      <c r="T1446" s="4"/>
      <c r="U1446" s="4"/>
      <c r="V1446" s="730"/>
      <c r="W1446" s="4"/>
    </row>
    <row r="1447" spans="1:23" x14ac:dyDescent="0.25">
      <c r="A1447" s="730"/>
      <c r="C1447" s="4"/>
      <c r="D1447" s="4"/>
      <c r="E1447" s="4"/>
      <c r="G1447" s="4"/>
      <c r="H1447" s="4"/>
      <c r="I1447" s="4"/>
      <c r="J1447" s="4"/>
      <c r="K1447" s="4"/>
      <c r="L1447" s="3"/>
      <c r="M1447" s="3"/>
      <c r="N1447" s="4"/>
      <c r="O1447" s="4"/>
      <c r="P1447" s="4"/>
      <c r="Q1447" s="4"/>
      <c r="R1447" s="4"/>
      <c r="S1447" s="4"/>
      <c r="T1447" s="4"/>
      <c r="U1447" s="4"/>
      <c r="V1447" s="730"/>
      <c r="W1447" s="4"/>
    </row>
    <row r="1448" spans="1:23" x14ac:dyDescent="0.25">
      <c r="A1448" s="730"/>
      <c r="C1448" s="4"/>
      <c r="D1448" s="4"/>
      <c r="E1448" s="4"/>
      <c r="G1448" s="4"/>
      <c r="H1448" s="4"/>
      <c r="I1448" s="4"/>
      <c r="J1448" s="4"/>
      <c r="K1448" s="4"/>
      <c r="L1448" s="3"/>
      <c r="M1448" s="3"/>
      <c r="N1448" s="4"/>
      <c r="O1448" s="4"/>
      <c r="P1448" s="4"/>
      <c r="Q1448" s="4"/>
      <c r="R1448" s="4"/>
      <c r="S1448" s="4"/>
      <c r="T1448" s="4"/>
      <c r="U1448" s="4"/>
      <c r="V1448" s="730"/>
      <c r="W1448" s="4"/>
    </row>
    <row r="1449" spans="1:23" x14ac:dyDescent="0.25">
      <c r="A1449" s="730"/>
      <c r="C1449" s="4"/>
      <c r="D1449" s="4"/>
      <c r="E1449" s="4"/>
      <c r="G1449" s="4"/>
      <c r="H1449" s="4"/>
      <c r="I1449" s="4"/>
      <c r="J1449" s="4"/>
      <c r="K1449" s="4"/>
      <c r="L1449" s="3"/>
      <c r="M1449" s="3"/>
      <c r="N1449" s="4"/>
      <c r="O1449" s="4"/>
      <c r="P1449" s="4"/>
      <c r="Q1449" s="4"/>
      <c r="R1449" s="4"/>
      <c r="S1449" s="4"/>
      <c r="T1449" s="4"/>
      <c r="U1449" s="4"/>
      <c r="V1449" s="730"/>
      <c r="W1449" s="4"/>
    </row>
    <row r="1450" spans="1:23" x14ac:dyDescent="0.25">
      <c r="A1450" s="730"/>
      <c r="C1450" s="4"/>
      <c r="D1450" s="4"/>
      <c r="E1450" s="4"/>
      <c r="G1450" s="4"/>
      <c r="H1450" s="4"/>
      <c r="I1450" s="4"/>
      <c r="J1450" s="4"/>
      <c r="K1450" s="4"/>
      <c r="L1450" s="3"/>
      <c r="M1450" s="3"/>
      <c r="N1450" s="4"/>
      <c r="O1450" s="4"/>
      <c r="P1450" s="4"/>
      <c r="Q1450" s="4"/>
      <c r="R1450" s="4"/>
      <c r="S1450" s="4"/>
      <c r="T1450" s="4"/>
      <c r="U1450" s="4"/>
      <c r="V1450" s="730"/>
      <c r="W1450" s="4"/>
    </row>
    <row r="1451" spans="1:23" x14ac:dyDescent="0.25">
      <c r="A1451" s="730"/>
      <c r="C1451" s="4"/>
      <c r="D1451" s="4"/>
      <c r="E1451" s="4"/>
      <c r="G1451" s="4"/>
      <c r="H1451" s="4"/>
      <c r="I1451" s="4"/>
      <c r="J1451" s="4"/>
      <c r="K1451" s="4"/>
      <c r="L1451" s="3"/>
      <c r="M1451" s="3"/>
      <c r="N1451" s="4"/>
      <c r="O1451" s="4"/>
      <c r="P1451" s="4"/>
      <c r="Q1451" s="4"/>
      <c r="R1451" s="4"/>
      <c r="S1451" s="4"/>
      <c r="T1451" s="4"/>
      <c r="U1451" s="4"/>
      <c r="V1451" s="730"/>
      <c r="W1451" s="4"/>
    </row>
    <row r="1452" spans="1:23" x14ac:dyDescent="0.25">
      <c r="A1452" s="730"/>
      <c r="C1452" s="4"/>
      <c r="D1452" s="4"/>
      <c r="E1452" s="4"/>
      <c r="G1452" s="4"/>
      <c r="H1452" s="4"/>
      <c r="I1452" s="4"/>
      <c r="J1452" s="4"/>
      <c r="K1452" s="4"/>
      <c r="L1452" s="3"/>
      <c r="M1452" s="3"/>
      <c r="N1452" s="4"/>
      <c r="O1452" s="4"/>
      <c r="P1452" s="4"/>
      <c r="Q1452" s="4"/>
      <c r="R1452" s="4"/>
      <c r="S1452" s="4"/>
      <c r="T1452" s="4"/>
      <c r="U1452" s="4"/>
      <c r="V1452" s="730"/>
      <c r="W1452" s="4"/>
    </row>
    <row r="1453" spans="1:23" x14ac:dyDescent="0.25">
      <c r="A1453" s="730"/>
      <c r="C1453" s="4"/>
      <c r="D1453" s="4"/>
      <c r="E1453" s="4"/>
      <c r="G1453" s="4"/>
      <c r="H1453" s="4"/>
      <c r="I1453" s="4"/>
      <c r="J1453" s="4"/>
      <c r="K1453" s="4"/>
      <c r="L1453" s="3"/>
      <c r="M1453" s="3"/>
      <c r="N1453" s="4"/>
      <c r="O1453" s="4"/>
      <c r="P1453" s="4"/>
      <c r="Q1453" s="4"/>
      <c r="R1453" s="4"/>
      <c r="S1453" s="4"/>
      <c r="T1453" s="4"/>
      <c r="U1453" s="4"/>
      <c r="V1453" s="730"/>
      <c r="W1453" s="4"/>
    </row>
    <row r="1454" spans="1:23" x14ac:dyDescent="0.25">
      <c r="A1454" s="730"/>
      <c r="C1454" s="4"/>
      <c r="D1454" s="4"/>
      <c r="E1454" s="4"/>
      <c r="G1454" s="4"/>
      <c r="H1454" s="4"/>
      <c r="I1454" s="4"/>
      <c r="J1454" s="4"/>
      <c r="K1454" s="4"/>
      <c r="L1454" s="3"/>
      <c r="M1454" s="3"/>
      <c r="N1454" s="4"/>
      <c r="O1454" s="4"/>
      <c r="P1454" s="4"/>
      <c r="Q1454" s="4"/>
      <c r="R1454" s="4"/>
      <c r="S1454" s="4"/>
      <c r="T1454" s="4"/>
      <c r="U1454" s="4"/>
      <c r="V1454" s="730"/>
      <c r="W1454" s="4"/>
    </row>
    <row r="1455" spans="1:23" x14ac:dyDescent="0.25">
      <c r="A1455" s="730"/>
      <c r="C1455" s="4"/>
      <c r="D1455" s="4"/>
      <c r="E1455" s="4"/>
      <c r="G1455" s="4"/>
      <c r="H1455" s="4"/>
      <c r="I1455" s="4"/>
      <c r="J1455" s="4"/>
      <c r="K1455" s="4"/>
      <c r="L1455" s="3"/>
      <c r="M1455" s="3"/>
      <c r="N1455" s="4"/>
      <c r="O1455" s="4"/>
      <c r="P1455" s="4"/>
      <c r="Q1455" s="4"/>
      <c r="R1455" s="4"/>
      <c r="S1455" s="4"/>
      <c r="T1455" s="4"/>
      <c r="U1455" s="4"/>
      <c r="V1455" s="730"/>
      <c r="W1455" s="4"/>
    </row>
    <row r="1456" spans="1:23" x14ac:dyDescent="0.25">
      <c r="A1456" s="730"/>
      <c r="C1456" s="4"/>
      <c r="D1456" s="4"/>
      <c r="E1456" s="4"/>
      <c r="G1456" s="4"/>
      <c r="H1456" s="4"/>
      <c r="I1456" s="4"/>
      <c r="J1456" s="4"/>
      <c r="K1456" s="4"/>
      <c r="L1456" s="3"/>
      <c r="M1456" s="3"/>
      <c r="N1456" s="4"/>
      <c r="O1456" s="4"/>
      <c r="P1456" s="4"/>
      <c r="Q1456" s="4"/>
      <c r="R1456" s="4"/>
      <c r="S1456" s="4"/>
      <c r="T1456" s="4"/>
      <c r="U1456" s="4"/>
      <c r="V1456" s="730"/>
      <c r="W1456" s="4"/>
    </row>
    <row r="1457" spans="1:23" x14ac:dyDescent="0.25">
      <c r="A1457" s="730"/>
      <c r="C1457" s="4"/>
      <c r="D1457" s="4"/>
      <c r="E1457" s="4"/>
      <c r="G1457" s="4"/>
      <c r="H1457" s="4"/>
      <c r="I1457" s="4"/>
      <c r="J1457" s="4"/>
      <c r="K1457" s="4"/>
      <c r="L1457" s="3"/>
      <c r="M1457" s="3"/>
      <c r="N1457" s="4"/>
      <c r="O1457" s="4"/>
      <c r="P1457" s="4"/>
      <c r="Q1457" s="4"/>
      <c r="R1457" s="4"/>
      <c r="S1457" s="4"/>
      <c r="T1457" s="4"/>
      <c r="U1457" s="4"/>
      <c r="V1457" s="730"/>
      <c r="W1457" s="4"/>
    </row>
    <row r="1458" spans="1:23" x14ac:dyDescent="0.25">
      <c r="A1458" s="730"/>
      <c r="C1458" s="4"/>
      <c r="D1458" s="4"/>
      <c r="E1458" s="4"/>
      <c r="G1458" s="4"/>
      <c r="H1458" s="4"/>
      <c r="I1458" s="4"/>
      <c r="J1458" s="4"/>
      <c r="K1458" s="4"/>
      <c r="L1458" s="3"/>
      <c r="M1458" s="3"/>
      <c r="N1458" s="4"/>
      <c r="O1458" s="4"/>
      <c r="P1458" s="4"/>
      <c r="Q1458" s="4"/>
      <c r="R1458" s="4"/>
      <c r="S1458" s="4"/>
      <c r="T1458" s="4"/>
      <c r="U1458" s="4"/>
      <c r="V1458" s="730"/>
      <c r="W1458" s="4"/>
    </row>
    <row r="1459" spans="1:23" x14ac:dyDescent="0.25">
      <c r="A1459" s="730"/>
      <c r="C1459" s="4"/>
      <c r="D1459" s="4"/>
      <c r="E1459" s="4"/>
      <c r="G1459" s="4"/>
      <c r="H1459" s="4"/>
      <c r="I1459" s="4"/>
      <c r="J1459" s="4"/>
      <c r="K1459" s="4"/>
      <c r="L1459" s="3"/>
      <c r="M1459" s="3"/>
      <c r="N1459" s="4"/>
      <c r="O1459" s="4"/>
      <c r="P1459" s="4"/>
      <c r="Q1459" s="4"/>
      <c r="R1459" s="4"/>
      <c r="S1459" s="4"/>
      <c r="T1459" s="4"/>
      <c r="U1459" s="4"/>
      <c r="V1459" s="730"/>
      <c r="W1459" s="4"/>
    </row>
    <row r="1460" spans="1:23" x14ac:dyDescent="0.25">
      <c r="A1460" s="730"/>
      <c r="C1460" s="4"/>
      <c r="D1460" s="4"/>
      <c r="E1460" s="4"/>
      <c r="G1460" s="4"/>
      <c r="H1460" s="4"/>
      <c r="I1460" s="4"/>
      <c r="J1460" s="4"/>
      <c r="K1460" s="4"/>
      <c r="L1460" s="3"/>
      <c r="M1460" s="3"/>
      <c r="N1460" s="4"/>
      <c r="O1460" s="4"/>
      <c r="P1460" s="4"/>
      <c r="Q1460" s="4"/>
      <c r="R1460" s="4"/>
      <c r="S1460" s="4"/>
      <c r="T1460" s="4"/>
      <c r="U1460" s="4"/>
      <c r="V1460" s="730"/>
      <c r="W1460" s="4"/>
    </row>
    <row r="1461" spans="1:23" x14ac:dyDescent="0.25">
      <c r="A1461" s="730"/>
      <c r="C1461" s="4"/>
      <c r="D1461" s="4"/>
      <c r="E1461" s="4"/>
      <c r="G1461" s="4"/>
      <c r="H1461" s="4"/>
      <c r="I1461" s="4"/>
      <c r="J1461" s="4"/>
      <c r="K1461" s="4"/>
      <c r="L1461" s="3"/>
      <c r="M1461" s="3"/>
      <c r="N1461" s="4"/>
      <c r="O1461" s="4"/>
      <c r="P1461" s="4"/>
      <c r="Q1461" s="4"/>
      <c r="R1461" s="4"/>
      <c r="S1461" s="4"/>
      <c r="T1461" s="4"/>
      <c r="U1461" s="4"/>
      <c r="V1461" s="730"/>
      <c r="W1461" s="4"/>
    </row>
    <row r="1462" spans="1:23" x14ac:dyDescent="0.25">
      <c r="A1462" s="730"/>
      <c r="C1462" s="4"/>
      <c r="D1462" s="4"/>
      <c r="E1462" s="4"/>
      <c r="G1462" s="4"/>
      <c r="H1462" s="4"/>
      <c r="I1462" s="4"/>
      <c r="J1462" s="4"/>
      <c r="K1462" s="4"/>
      <c r="L1462" s="3"/>
      <c r="M1462" s="3"/>
      <c r="N1462" s="4"/>
      <c r="O1462" s="4"/>
      <c r="P1462" s="4"/>
      <c r="Q1462" s="4"/>
      <c r="R1462" s="4"/>
      <c r="S1462" s="4"/>
      <c r="T1462" s="4"/>
      <c r="U1462" s="4"/>
      <c r="V1462" s="730"/>
      <c r="W1462" s="4"/>
    </row>
    <row r="1463" spans="1:23" x14ac:dyDescent="0.25">
      <c r="A1463" s="730"/>
      <c r="C1463" s="4"/>
      <c r="D1463" s="4"/>
      <c r="E1463" s="4"/>
      <c r="G1463" s="4"/>
      <c r="H1463" s="4"/>
      <c r="I1463" s="4"/>
      <c r="J1463" s="4"/>
      <c r="K1463" s="4"/>
      <c r="L1463" s="3"/>
      <c r="M1463" s="3"/>
      <c r="N1463" s="4"/>
      <c r="O1463" s="4"/>
      <c r="P1463" s="4"/>
      <c r="Q1463" s="4"/>
      <c r="R1463" s="4"/>
      <c r="S1463" s="4"/>
      <c r="T1463" s="4"/>
      <c r="U1463" s="4"/>
      <c r="V1463" s="730"/>
      <c r="W1463" s="4"/>
    </row>
    <row r="1464" spans="1:23" x14ac:dyDescent="0.25">
      <c r="A1464" s="730"/>
      <c r="C1464" s="4"/>
      <c r="D1464" s="4"/>
      <c r="E1464" s="4"/>
      <c r="G1464" s="4"/>
      <c r="H1464" s="4"/>
      <c r="I1464" s="4"/>
      <c r="J1464" s="4"/>
      <c r="K1464" s="4"/>
      <c r="L1464" s="3"/>
      <c r="M1464" s="3"/>
      <c r="N1464" s="4"/>
      <c r="O1464" s="4"/>
      <c r="P1464" s="4"/>
      <c r="Q1464" s="4"/>
      <c r="R1464" s="4"/>
      <c r="S1464" s="4"/>
      <c r="T1464" s="4"/>
      <c r="U1464" s="4"/>
      <c r="V1464" s="730"/>
      <c r="W1464" s="4"/>
    </row>
    <row r="1465" spans="1:23" x14ac:dyDescent="0.25">
      <c r="A1465" s="730"/>
      <c r="C1465" s="4"/>
      <c r="D1465" s="4"/>
      <c r="E1465" s="4"/>
      <c r="G1465" s="4"/>
      <c r="H1465" s="4"/>
      <c r="I1465" s="4"/>
      <c r="J1465" s="4"/>
      <c r="K1465" s="4"/>
      <c r="L1465" s="3"/>
      <c r="M1465" s="3"/>
      <c r="N1465" s="4"/>
      <c r="O1465" s="4"/>
      <c r="P1465" s="4"/>
      <c r="Q1465" s="4"/>
      <c r="R1465" s="4"/>
      <c r="S1465" s="4"/>
      <c r="T1465" s="4"/>
      <c r="U1465" s="4"/>
      <c r="V1465" s="730"/>
      <c r="W1465" s="4"/>
    </row>
    <row r="1466" spans="1:23" x14ac:dyDescent="0.25">
      <c r="A1466" s="730"/>
      <c r="C1466" s="4"/>
      <c r="D1466" s="4"/>
      <c r="E1466" s="4"/>
      <c r="G1466" s="4"/>
      <c r="H1466" s="4"/>
      <c r="I1466" s="4"/>
      <c r="J1466" s="4"/>
      <c r="K1466" s="4"/>
      <c r="L1466" s="3"/>
      <c r="M1466" s="3"/>
      <c r="N1466" s="4"/>
      <c r="O1466" s="4"/>
      <c r="P1466" s="4"/>
      <c r="Q1466" s="4"/>
      <c r="R1466" s="4"/>
      <c r="S1466" s="4"/>
      <c r="T1466" s="4"/>
      <c r="U1466" s="4"/>
      <c r="V1466" s="730"/>
      <c r="W1466" s="4"/>
    </row>
    <row r="1467" spans="1:23" x14ac:dyDescent="0.25">
      <c r="A1467" s="730"/>
      <c r="C1467" s="4"/>
      <c r="D1467" s="4"/>
      <c r="E1467" s="4"/>
      <c r="G1467" s="4"/>
      <c r="H1467" s="4"/>
      <c r="I1467" s="4"/>
      <c r="J1467" s="4"/>
      <c r="K1467" s="4"/>
      <c r="L1467" s="3"/>
      <c r="M1467" s="3"/>
      <c r="N1467" s="4"/>
      <c r="O1467" s="4"/>
      <c r="P1467" s="4"/>
      <c r="Q1467" s="4"/>
      <c r="R1467" s="4"/>
      <c r="S1467" s="4"/>
      <c r="T1467" s="4"/>
      <c r="U1467" s="4"/>
      <c r="V1467" s="730"/>
      <c r="W1467" s="4"/>
    </row>
    <row r="1468" spans="1:23" x14ac:dyDescent="0.25">
      <c r="A1468" s="730"/>
      <c r="C1468" s="4"/>
      <c r="D1468" s="4"/>
      <c r="E1468" s="4"/>
      <c r="G1468" s="4"/>
      <c r="H1468" s="4"/>
      <c r="I1468" s="4"/>
      <c r="J1468" s="4"/>
      <c r="K1468" s="4"/>
      <c r="L1468" s="3"/>
      <c r="M1468" s="3"/>
      <c r="N1468" s="4"/>
      <c r="O1468" s="4"/>
      <c r="P1468" s="4"/>
      <c r="Q1468" s="4"/>
      <c r="R1468" s="4"/>
      <c r="S1468" s="4"/>
      <c r="T1468" s="4"/>
      <c r="U1468" s="4"/>
      <c r="V1468" s="730"/>
      <c r="W1468" s="4"/>
    </row>
    <row r="1469" spans="1:23" x14ac:dyDescent="0.25">
      <c r="A1469" s="730"/>
      <c r="C1469" s="4"/>
      <c r="D1469" s="4"/>
      <c r="E1469" s="4"/>
      <c r="G1469" s="4"/>
      <c r="H1469" s="4"/>
      <c r="I1469" s="4"/>
      <c r="J1469" s="4"/>
      <c r="K1469" s="4"/>
      <c r="L1469" s="3"/>
      <c r="M1469" s="3"/>
      <c r="N1469" s="4"/>
      <c r="O1469" s="4"/>
      <c r="P1469" s="4"/>
      <c r="Q1469" s="4"/>
      <c r="R1469" s="4"/>
      <c r="S1469" s="4"/>
      <c r="T1469" s="4"/>
      <c r="U1469" s="4"/>
      <c r="V1469" s="730"/>
      <c r="W1469" s="4"/>
    </row>
    <row r="1470" spans="1:23" x14ac:dyDescent="0.25">
      <c r="A1470" s="730"/>
      <c r="C1470" s="4"/>
      <c r="D1470" s="4"/>
      <c r="E1470" s="4"/>
      <c r="G1470" s="4"/>
      <c r="H1470" s="4"/>
      <c r="I1470" s="4"/>
      <c r="J1470" s="4"/>
      <c r="K1470" s="4"/>
      <c r="L1470" s="3"/>
      <c r="M1470" s="3"/>
      <c r="N1470" s="4"/>
      <c r="O1470" s="4"/>
      <c r="P1470" s="4"/>
      <c r="Q1470" s="4"/>
      <c r="R1470" s="4"/>
      <c r="S1470" s="4"/>
      <c r="T1470" s="4"/>
      <c r="U1470" s="4"/>
      <c r="V1470" s="730"/>
      <c r="W1470" s="4"/>
    </row>
    <row r="1471" spans="1:23" x14ac:dyDescent="0.25">
      <c r="A1471" s="730"/>
      <c r="C1471" s="4"/>
      <c r="D1471" s="4"/>
      <c r="E1471" s="4"/>
      <c r="G1471" s="4"/>
      <c r="H1471" s="4"/>
      <c r="I1471" s="4"/>
      <c r="J1471" s="4"/>
      <c r="K1471" s="4"/>
      <c r="L1471" s="3"/>
      <c r="M1471" s="3"/>
      <c r="N1471" s="4"/>
      <c r="O1471" s="4"/>
      <c r="P1471" s="4"/>
      <c r="Q1471" s="4"/>
      <c r="R1471" s="4"/>
      <c r="S1471" s="4"/>
      <c r="T1471" s="4"/>
      <c r="U1471" s="4"/>
      <c r="V1471" s="730"/>
      <c r="W1471" s="4"/>
    </row>
    <row r="1472" spans="1:23" x14ac:dyDescent="0.25">
      <c r="A1472" s="730"/>
      <c r="C1472" s="4"/>
      <c r="D1472" s="4"/>
      <c r="E1472" s="4"/>
      <c r="G1472" s="4"/>
      <c r="H1472" s="4"/>
      <c r="I1472" s="4"/>
      <c r="J1472" s="4"/>
      <c r="K1472" s="4"/>
      <c r="L1472" s="3"/>
      <c r="M1472" s="3"/>
      <c r="N1472" s="4"/>
      <c r="O1472" s="4"/>
      <c r="P1472" s="4"/>
      <c r="Q1472" s="4"/>
      <c r="R1472" s="4"/>
      <c r="S1472" s="4"/>
      <c r="T1472" s="4"/>
      <c r="U1472" s="4"/>
      <c r="V1472" s="730"/>
      <c r="W1472" s="4"/>
    </row>
    <row r="1473" spans="1:23" x14ac:dyDescent="0.25">
      <c r="A1473" s="730"/>
      <c r="C1473" s="4"/>
      <c r="D1473" s="4"/>
      <c r="E1473" s="4"/>
      <c r="G1473" s="4"/>
      <c r="H1473" s="4"/>
      <c r="I1473" s="4"/>
      <c r="J1473" s="4"/>
      <c r="K1473" s="4"/>
      <c r="L1473" s="3"/>
      <c r="M1473" s="3"/>
      <c r="N1473" s="4"/>
      <c r="O1473" s="4"/>
      <c r="P1473" s="4"/>
      <c r="Q1473" s="4"/>
      <c r="R1473" s="4"/>
      <c r="S1473" s="4"/>
      <c r="T1473" s="4"/>
      <c r="U1473" s="4"/>
      <c r="V1473" s="730"/>
      <c r="W1473" s="4"/>
    </row>
    <row r="1474" spans="1:23" x14ac:dyDescent="0.25">
      <c r="A1474" s="730"/>
      <c r="C1474" s="4"/>
      <c r="D1474" s="4"/>
      <c r="E1474" s="4"/>
      <c r="G1474" s="4"/>
      <c r="H1474" s="4"/>
      <c r="I1474" s="4"/>
      <c r="J1474" s="4"/>
      <c r="K1474" s="4"/>
      <c r="L1474" s="3"/>
      <c r="M1474" s="3"/>
      <c r="N1474" s="4"/>
      <c r="O1474" s="4"/>
      <c r="P1474" s="4"/>
      <c r="Q1474" s="4"/>
      <c r="R1474" s="4"/>
      <c r="S1474" s="4"/>
      <c r="T1474" s="4"/>
      <c r="U1474" s="4"/>
      <c r="V1474" s="730"/>
      <c r="W1474" s="4"/>
    </row>
    <row r="1475" spans="1:23" x14ac:dyDescent="0.25">
      <c r="A1475" s="730"/>
      <c r="C1475" s="4"/>
      <c r="D1475" s="4"/>
      <c r="E1475" s="4"/>
      <c r="G1475" s="4"/>
      <c r="H1475" s="4"/>
      <c r="I1475" s="4"/>
      <c r="J1475" s="4"/>
      <c r="K1475" s="4"/>
      <c r="L1475" s="3"/>
      <c r="M1475" s="3"/>
      <c r="N1475" s="4"/>
      <c r="O1475" s="4"/>
      <c r="P1475" s="4"/>
      <c r="Q1475" s="4"/>
      <c r="R1475" s="4"/>
      <c r="S1475" s="4"/>
      <c r="T1475" s="4"/>
      <c r="U1475" s="4"/>
      <c r="V1475" s="730"/>
      <c r="W1475" s="4"/>
    </row>
    <row r="1476" spans="1:23" x14ac:dyDescent="0.25">
      <c r="A1476" s="730"/>
      <c r="C1476" s="4"/>
      <c r="D1476" s="4"/>
      <c r="E1476" s="4"/>
      <c r="G1476" s="4"/>
      <c r="H1476" s="4"/>
      <c r="I1476" s="4"/>
      <c r="J1476" s="4"/>
      <c r="K1476" s="4"/>
      <c r="L1476" s="3"/>
      <c r="M1476" s="3"/>
      <c r="N1476" s="4"/>
      <c r="O1476" s="4"/>
      <c r="P1476" s="4"/>
      <c r="Q1476" s="4"/>
      <c r="R1476" s="4"/>
      <c r="S1476" s="4"/>
      <c r="T1476" s="4"/>
      <c r="U1476" s="4"/>
      <c r="V1476" s="730"/>
      <c r="W1476" s="4"/>
    </row>
    <row r="1477" spans="1:23" x14ac:dyDescent="0.25">
      <c r="A1477" s="730"/>
      <c r="C1477" s="4"/>
      <c r="D1477" s="4"/>
      <c r="E1477" s="4"/>
      <c r="G1477" s="4"/>
      <c r="H1477" s="4"/>
      <c r="I1477" s="4"/>
      <c r="J1477" s="4"/>
      <c r="K1477" s="4"/>
      <c r="L1477" s="3"/>
      <c r="M1477" s="3"/>
      <c r="N1477" s="4"/>
      <c r="O1477" s="4"/>
      <c r="P1477" s="4"/>
      <c r="Q1477" s="4"/>
      <c r="R1477" s="4"/>
      <c r="S1477" s="4"/>
      <c r="T1477" s="4"/>
      <c r="U1477" s="4"/>
      <c r="V1477" s="730"/>
      <c r="W1477" s="4"/>
    </row>
    <row r="1478" spans="1:23" x14ac:dyDescent="0.25">
      <c r="A1478" s="730"/>
      <c r="C1478" s="4"/>
      <c r="D1478" s="4"/>
      <c r="E1478" s="4"/>
      <c r="G1478" s="4"/>
      <c r="H1478" s="4"/>
      <c r="I1478" s="4"/>
      <c r="J1478" s="4"/>
      <c r="K1478" s="4"/>
      <c r="L1478" s="3"/>
      <c r="M1478" s="3"/>
      <c r="N1478" s="4"/>
      <c r="O1478" s="4"/>
      <c r="P1478" s="4"/>
      <c r="Q1478" s="4"/>
      <c r="R1478" s="4"/>
      <c r="S1478" s="4"/>
      <c r="T1478" s="4"/>
      <c r="U1478" s="4"/>
      <c r="V1478" s="730"/>
      <c r="W1478" s="4"/>
    </row>
    <row r="1479" spans="1:23" x14ac:dyDescent="0.25">
      <c r="A1479" s="730"/>
      <c r="C1479" s="4"/>
      <c r="D1479" s="4"/>
      <c r="E1479" s="4"/>
      <c r="G1479" s="4"/>
      <c r="H1479" s="4"/>
      <c r="I1479" s="4"/>
      <c r="J1479" s="4"/>
      <c r="K1479" s="4"/>
      <c r="L1479" s="3"/>
      <c r="M1479" s="3"/>
      <c r="N1479" s="4"/>
      <c r="O1479" s="4"/>
      <c r="P1479" s="4"/>
      <c r="Q1479" s="4"/>
      <c r="R1479" s="4"/>
      <c r="S1479" s="4"/>
      <c r="T1479" s="4"/>
      <c r="U1479" s="4"/>
      <c r="V1479" s="730"/>
      <c r="W1479" s="4"/>
    </row>
    <row r="1480" spans="1:23" x14ac:dyDescent="0.25">
      <c r="A1480" s="730"/>
      <c r="C1480" s="4"/>
      <c r="D1480" s="4"/>
      <c r="E1480" s="4"/>
      <c r="G1480" s="4"/>
      <c r="H1480" s="4"/>
      <c r="I1480" s="4"/>
      <c r="J1480" s="4"/>
      <c r="K1480" s="4"/>
      <c r="L1480" s="3"/>
      <c r="M1480" s="3"/>
      <c r="N1480" s="4"/>
      <c r="O1480" s="4"/>
      <c r="P1480" s="4"/>
      <c r="Q1480" s="4"/>
      <c r="R1480" s="4"/>
      <c r="S1480" s="4"/>
      <c r="T1480" s="4"/>
      <c r="U1480" s="4"/>
      <c r="V1480" s="730"/>
      <c r="W1480" s="4"/>
    </row>
    <row r="1481" spans="1:23" x14ac:dyDescent="0.25">
      <c r="A1481" s="730"/>
      <c r="C1481" s="4"/>
      <c r="D1481" s="4"/>
      <c r="E1481" s="4"/>
      <c r="G1481" s="4"/>
      <c r="H1481" s="4"/>
      <c r="I1481" s="4"/>
      <c r="J1481" s="4"/>
      <c r="K1481" s="4"/>
      <c r="L1481" s="3"/>
      <c r="M1481" s="3"/>
      <c r="N1481" s="4"/>
      <c r="O1481" s="4"/>
      <c r="P1481" s="4"/>
      <c r="Q1481" s="4"/>
      <c r="R1481" s="4"/>
      <c r="S1481" s="4"/>
      <c r="T1481" s="4"/>
      <c r="U1481" s="4"/>
      <c r="V1481" s="730"/>
      <c r="W1481" s="4"/>
    </row>
    <row r="1482" spans="1:23" x14ac:dyDescent="0.25">
      <c r="A1482" s="730"/>
      <c r="C1482" s="4"/>
      <c r="D1482" s="4"/>
      <c r="E1482" s="4"/>
      <c r="G1482" s="4"/>
      <c r="H1482" s="4"/>
      <c r="I1482" s="4"/>
      <c r="J1482" s="4"/>
      <c r="K1482" s="4"/>
      <c r="L1482" s="3"/>
      <c r="M1482" s="3"/>
      <c r="N1482" s="4"/>
      <c r="O1482" s="4"/>
      <c r="P1482" s="4"/>
      <c r="Q1482" s="4"/>
      <c r="R1482" s="4"/>
      <c r="S1482" s="4"/>
      <c r="T1482" s="4"/>
      <c r="U1482" s="4"/>
      <c r="V1482" s="730"/>
      <c r="W1482" s="4"/>
    </row>
    <row r="1483" spans="1:23" x14ac:dyDescent="0.25">
      <c r="A1483" s="730"/>
      <c r="C1483" s="4"/>
      <c r="D1483" s="4"/>
      <c r="E1483" s="4"/>
      <c r="G1483" s="4"/>
      <c r="H1483" s="4"/>
      <c r="I1483" s="4"/>
      <c r="J1483" s="4"/>
      <c r="K1483" s="4"/>
      <c r="L1483" s="3"/>
      <c r="M1483" s="3"/>
      <c r="N1483" s="4"/>
      <c r="O1483" s="4"/>
      <c r="P1483" s="4"/>
      <c r="Q1483" s="4"/>
      <c r="R1483" s="4"/>
      <c r="S1483" s="4"/>
      <c r="T1483" s="4"/>
      <c r="U1483" s="4"/>
      <c r="V1483" s="730"/>
      <c r="W1483" s="4"/>
    </row>
    <row r="1484" spans="1:23" x14ac:dyDescent="0.25">
      <c r="A1484" s="730"/>
      <c r="C1484" s="4"/>
      <c r="D1484" s="4"/>
      <c r="E1484" s="4"/>
      <c r="G1484" s="4"/>
      <c r="H1484" s="4"/>
      <c r="I1484" s="4"/>
      <c r="J1484" s="4"/>
      <c r="K1484" s="4"/>
      <c r="L1484" s="3"/>
      <c r="M1484" s="3"/>
      <c r="N1484" s="4"/>
      <c r="O1484" s="4"/>
      <c r="P1484" s="4"/>
      <c r="Q1484" s="4"/>
      <c r="R1484" s="4"/>
      <c r="S1484" s="4"/>
      <c r="T1484" s="4"/>
      <c r="U1484" s="4"/>
      <c r="V1484" s="730"/>
      <c r="W1484" s="4"/>
    </row>
    <row r="1485" spans="1:23" x14ac:dyDescent="0.25">
      <c r="A1485" s="730"/>
      <c r="C1485" s="4"/>
      <c r="D1485" s="4"/>
      <c r="E1485" s="4"/>
      <c r="G1485" s="4"/>
      <c r="H1485" s="4"/>
      <c r="I1485" s="4"/>
      <c r="J1485" s="4"/>
      <c r="K1485" s="4"/>
      <c r="L1485" s="3"/>
      <c r="M1485" s="3"/>
      <c r="N1485" s="4"/>
      <c r="O1485" s="4"/>
      <c r="P1485" s="4"/>
      <c r="Q1485" s="4"/>
      <c r="R1485" s="4"/>
      <c r="S1485" s="4"/>
      <c r="T1485" s="4"/>
      <c r="U1485" s="4"/>
      <c r="V1485" s="730"/>
      <c r="W1485" s="4"/>
    </row>
    <row r="1486" spans="1:23" x14ac:dyDescent="0.25">
      <c r="A1486" s="730"/>
      <c r="C1486" s="4"/>
      <c r="D1486" s="4"/>
      <c r="E1486" s="4"/>
      <c r="G1486" s="4"/>
      <c r="H1486" s="4"/>
      <c r="I1486" s="4"/>
      <c r="J1486" s="4"/>
      <c r="K1486" s="4"/>
      <c r="L1486" s="3"/>
      <c r="M1486" s="3"/>
      <c r="N1486" s="4"/>
      <c r="O1486" s="4"/>
      <c r="P1486" s="4"/>
      <c r="Q1486" s="4"/>
      <c r="R1486" s="4"/>
      <c r="S1486" s="4"/>
      <c r="T1486" s="4"/>
      <c r="U1486" s="4"/>
      <c r="V1486" s="730"/>
      <c r="W1486" s="4"/>
    </row>
    <row r="1487" spans="1:23" x14ac:dyDescent="0.25">
      <c r="A1487" s="730"/>
      <c r="C1487" s="4"/>
      <c r="D1487" s="4"/>
      <c r="E1487" s="4"/>
      <c r="G1487" s="4"/>
      <c r="H1487" s="4"/>
      <c r="I1487" s="4"/>
      <c r="J1487" s="4"/>
      <c r="K1487" s="4"/>
      <c r="L1487" s="3"/>
      <c r="M1487" s="3"/>
      <c r="N1487" s="4"/>
      <c r="O1487" s="4"/>
      <c r="P1487" s="4"/>
      <c r="Q1487" s="4"/>
      <c r="R1487" s="4"/>
      <c r="S1487" s="4"/>
      <c r="T1487" s="4"/>
      <c r="U1487" s="4"/>
      <c r="V1487" s="730"/>
      <c r="W1487" s="4"/>
    </row>
    <row r="1488" spans="1:23" x14ac:dyDescent="0.25">
      <c r="A1488" s="730"/>
      <c r="C1488" s="4"/>
      <c r="D1488" s="4"/>
      <c r="E1488" s="4"/>
      <c r="G1488" s="4"/>
      <c r="H1488" s="4"/>
      <c r="I1488" s="4"/>
      <c r="J1488" s="4"/>
      <c r="K1488" s="4"/>
      <c r="L1488" s="3"/>
      <c r="M1488" s="3"/>
      <c r="N1488" s="4"/>
      <c r="O1488" s="4"/>
      <c r="P1488" s="4"/>
      <c r="Q1488" s="4"/>
      <c r="R1488" s="4"/>
      <c r="S1488" s="4"/>
      <c r="T1488" s="4"/>
      <c r="U1488" s="4"/>
      <c r="V1488" s="730"/>
      <c r="W1488" s="4"/>
    </row>
    <row r="1489" spans="1:23" x14ac:dyDescent="0.25">
      <c r="A1489" s="730"/>
      <c r="C1489" s="4"/>
      <c r="D1489" s="4"/>
      <c r="E1489" s="4"/>
      <c r="G1489" s="4"/>
      <c r="H1489" s="4"/>
      <c r="I1489" s="4"/>
      <c r="J1489" s="4"/>
      <c r="K1489" s="4"/>
      <c r="L1489" s="3"/>
      <c r="M1489" s="3"/>
      <c r="N1489" s="4"/>
      <c r="O1489" s="4"/>
      <c r="P1489" s="4"/>
      <c r="Q1489" s="4"/>
      <c r="R1489" s="4"/>
      <c r="S1489" s="4"/>
      <c r="T1489" s="4"/>
      <c r="U1489" s="4"/>
      <c r="V1489" s="730"/>
      <c r="W1489" s="4"/>
    </row>
    <row r="1490" spans="1:23" x14ac:dyDescent="0.25">
      <c r="A1490" s="730"/>
      <c r="C1490" s="4"/>
      <c r="D1490" s="4"/>
      <c r="E1490" s="4"/>
      <c r="G1490" s="4"/>
      <c r="H1490" s="4"/>
      <c r="I1490" s="4"/>
      <c r="J1490" s="4"/>
      <c r="K1490" s="4"/>
      <c r="L1490" s="3"/>
      <c r="M1490" s="3"/>
      <c r="N1490" s="4"/>
      <c r="O1490" s="4"/>
      <c r="P1490" s="4"/>
      <c r="Q1490" s="4"/>
      <c r="R1490" s="4"/>
      <c r="S1490" s="4"/>
      <c r="T1490" s="4"/>
      <c r="U1490" s="4"/>
      <c r="V1490" s="730"/>
      <c r="W1490" s="4"/>
    </row>
    <row r="1491" spans="1:23" x14ac:dyDescent="0.25">
      <c r="A1491" s="730"/>
      <c r="C1491" s="4"/>
      <c r="D1491" s="4"/>
      <c r="E1491" s="4"/>
      <c r="G1491" s="4"/>
      <c r="H1491" s="4"/>
      <c r="I1491" s="4"/>
      <c r="J1491" s="4"/>
      <c r="K1491" s="4"/>
      <c r="L1491" s="3"/>
      <c r="M1491" s="3"/>
      <c r="N1491" s="4"/>
      <c r="O1491" s="4"/>
      <c r="P1491" s="4"/>
      <c r="Q1491" s="4"/>
      <c r="R1491" s="4"/>
      <c r="S1491" s="4"/>
      <c r="T1491" s="4"/>
      <c r="U1491" s="4"/>
      <c r="V1491" s="730"/>
      <c r="W1491" s="4"/>
    </row>
    <row r="1492" spans="1:23" x14ac:dyDescent="0.25">
      <c r="A1492" s="730"/>
      <c r="C1492" s="4"/>
      <c r="D1492" s="4"/>
      <c r="E1492" s="4"/>
      <c r="G1492" s="4"/>
      <c r="H1492" s="4"/>
      <c r="I1492" s="4"/>
      <c r="J1492" s="4"/>
      <c r="K1492" s="4"/>
      <c r="L1492" s="3"/>
      <c r="M1492" s="3"/>
      <c r="N1492" s="4"/>
      <c r="O1492" s="4"/>
      <c r="P1492" s="4"/>
      <c r="Q1492" s="4"/>
      <c r="R1492" s="4"/>
      <c r="S1492" s="4"/>
      <c r="T1492" s="4"/>
      <c r="U1492" s="4"/>
      <c r="V1492" s="730"/>
      <c r="W1492" s="4"/>
    </row>
    <row r="1493" spans="1:23" x14ac:dyDescent="0.25">
      <c r="A1493" s="730"/>
      <c r="C1493" s="4"/>
      <c r="D1493" s="4"/>
      <c r="E1493" s="4"/>
      <c r="G1493" s="4"/>
      <c r="H1493" s="4"/>
      <c r="I1493" s="4"/>
      <c r="J1493" s="4"/>
      <c r="K1493" s="4"/>
      <c r="L1493" s="3"/>
      <c r="M1493" s="3"/>
      <c r="N1493" s="4"/>
      <c r="O1493" s="4"/>
      <c r="P1493" s="4"/>
      <c r="Q1493" s="4"/>
      <c r="R1493" s="4"/>
      <c r="S1493" s="4"/>
      <c r="T1493" s="4"/>
      <c r="U1493" s="4"/>
      <c r="V1493" s="730"/>
      <c r="W1493" s="4"/>
    </row>
    <row r="1494" spans="1:23" x14ac:dyDescent="0.25">
      <c r="A1494" s="730"/>
      <c r="C1494" s="4"/>
      <c r="D1494" s="4"/>
      <c r="E1494" s="4"/>
      <c r="G1494" s="4"/>
      <c r="H1494" s="4"/>
      <c r="I1494" s="4"/>
      <c r="J1494" s="4"/>
      <c r="K1494" s="4"/>
      <c r="L1494" s="3"/>
      <c r="M1494" s="3"/>
      <c r="N1494" s="4"/>
      <c r="O1494" s="4"/>
      <c r="P1494" s="4"/>
      <c r="Q1494" s="4"/>
      <c r="R1494" s="4"/>
      <c r="S1494" s="4"/>
      <c r="T1494" s="4"/>
      <c r="U1494" s="4"/>
      <c r="V1494" s="730"/>
      <c r="W1494" s="4"/>
    </row>
    <row r="1495" spans="1:23" x14ac:dyDescent="0.25">
      <c r="A1495" s="730"/>
      <c r="C1495" s="4"/>
      <c r="D1495" s="4"/>
      <c r="E1495" s="4"/>
      <c r="G1495" s="4"/>
      <c r="H1495" s="4"/>
      <c r="I1495" s="4"/>
      <c r="J1495" s="4"/>
      <c r="K1495" s="4"/>
      <c r="L1495" s="3"/>
      <c r="M1495" s="3"/>
      <c r="N1495" s="4"/>
      <c r="O1495" s="4"/>
      <c r="P1495" s="4"/>
      <c r="Q1495" s="4"/>
      <c r="R1495" s="4"/>
      <c r="S1495" s="4"/>
      <c r="T1495" s="4"/>
      <c r="U1495" s="4"/>
      <c r="V1495" s="730"/>
      <c r="W1495" s="4"/>
    </row>
    <row r="1496" spans="1:23" x14ac:dyDescent="0.25">
      <c r="A1496" s="730"/>
      <c r="C1496" s="4"/>
      <c r="D1496" s="4"/>
      <c r="E1496" s="4"/>
      <c r="G1496" s="4"/>
      <c r="H1496" s="4"/>
      <c r="I1496" s="4"/>
      <c r="J1496" s="4"/>
      <c r="K1496" s="4"/>
      <c r="L1496" s="3"/>
      <c r="M1496" s="3"/>
      <c r="N1496" s="4"/>
      <c r="O1496" s="4"/>
      <c r="P1496" s="4"/>
      <c r="Q1496" s="4"/>
      <c r="R1496" s="4"/>
      <c r="S1496" s="4"/>
      <c r="T1496" s="4"/>
      <c r="U1496" s="4"/>
      <c r="V1496" s="730"/>
      <c r="W1496" s="4"/>
    </row>
    <row r="1497" spans="1:23" x14ac:dyDescent="0.25">
      <c r="A1497" s="730"/>
      <c r="C1497" s="4"/>
      <c r="D1497" s="4"/>
      <c r="E1497" s="4"/>
      <c r="G1497" s="4"/>
      <c r="H1497" s="4"/>
      <c r="I1497" s="4"/>
      <c r="J1497" s="4"/>
      <c r="K1497" s="4"/>
      <c r="L1497" s="3"/>
      <c r="M1497" s="3"/>
      <c r="N1497" s="4"/>
      <c r="O1497" s="4"/>
      <c r="P1497" s="4"/>
      <c r="Q1497" s="4"/>
      <c r="R1497" s="4"/>
      <c r="S1497" s="4"/>
      <c r="T1497" s="4"/>
      <c r="U1497" s="4"/>
      <c r="V1497" s="730"/>
      <c r="W1497" s="4"/>
    </row>
    <row r="1498" spans="1:23" x14ac:dyDescent="0.25">
      <c r="A1498" s="730"/>
      <c r="C1498" s="4"/>
      <c r="D1498" s="4"/>
      <c r="E1498" s="4"/>
      <c r="G1498" s="4"/>
      <c r="H1498" s="4"/>
      <c r="I1498" s="4"/>
      <c r="J1498" s="4"/>
      <c r="K1498" s="4"/>
      <c r="L1498" s="3"/>
      <c r="M1498" s="3"/>
      <c r="N1498" s="4"/>
      <c r="O1498" s="4"/>
      <c r="P1498" s="4"/>
      <c r="Q1498" s="4"/>
      <c r="R1498" s="4"/>
      <c r="S1498" s="4"/>
      <c r="T1498" s="4"/>
      <c r="U1498" s="4"/>
      <c r="V1498" s="730"/>
      <c r="W1498" s="4"/>
    </row>
    <row r="1499" spans="1:23" x14ac:dyDescent="0.25">
      <c r="A1499" s="730"/>
      <c r="C1499" s="4"/>
      <c r="D1499" s="4"/>
      <c r="E1499" s="4"/>
      <c r="G1499" s="4"/>
      <c r="H1499" s="4"/>
      <c r="I1499" s="4"/>
      <c r="J1499" s="4"/>
      <c r="K1499" s="4"/>
      <c r="L1499" s="3"/>
      <c r="M1499" s="3"/>
      <c r="N1499" s="4"/>
      <c r="O1499" s="4"/>
      <c r="P1499" s="4"/>
      <c r="Q1499" s="4"/>
      <c r="R1499" s="4"/>
      <c r="S1499" s="4"/>
      <c r="T1499" s="4"/>
      <c r="U1499" s="4"/>
      <c r="V1499" s="730"/>
      <c r="W1499" s="4"/>
    </row>
    <row r="1500" spans="1:23" x14ac:dyDescent="0.25">
      <c r="A1500" s="730"/>
      <c r="C1500" s="4"/>
      <c r="D1500" s="4"/>
      <c r="E1500" s="4"/>
      <c r="G1500" s="4"/>
      <c r="H1500" s="4"/>
      <c r="I1500" s="4"/>
      <c r="J1500" s="4"/>
      <c r="K1500" s="4"/>
      <c r="L1500" s="3"/>
      <c r="M1500" s="3"/>
      <c r="N1500" s="4"/>
      <c r="O1500" s="4"/>
      <c r="P1500" s="4"/>
      <c r="Q1500" s="4"/>
      <c r="R1500" s="4"/>
      <c r="S1500" s="4"/>
      <c r="T1500" s="4"/>
      <c r="U1500" s="4"/>
      <c r="V1500" s="730"/>
      <c r="W1500" s="4"/>
    </row>
    <row r="1501" spans="1:23" x14ac:dyDescent="0.25">
      <c r="A1501" s="730"/>
      <c r="C1501" s="4"/>
      <c r="D1501" s="4"/>
      <c r="E1501" s="4"/>
      <c r="G1501" s="4"/>
      <c r="H1501" s="4"/>
      <c r="I1501" s="4"/>
      <c r="J1501" s="4"/>
      <c r="K1501" s="4"/>
      <c r="L1501" s="3"/>
      <c r="M1501" s="3"/>
      <c r="N1501" s="4"/>
      <c r="O1501" s="4"/>
      <c r="P1501" s="4"/>
      <c r="Q1501" s="4"/>
      <c r="R1501" s="4"/>
      <c r="S1501" s="4"/>
      <c r="T1501" s="4"/>
      <c r="U1501" s="4"/>
      <c r="V1501" s="730"/>
      <c r="W1501" s="4"/>
    </row>
    <row r="1502" spans="1:23" x14ac:dyDescent="0.25">
      <c r="A1502" s="730"/>
      <c r="C1502" s="4"/>
      <c r="D1502" s="4"/>
      <c r="E1502" s="4"/>
      <c r="G1502" s="4"/>
      <c r="H1502" s="4"/>
      <c r="I1502" s="4"/>
      <c r="J1502" s="4"/>
      <c r="K1502" s="4"/>
      <c r="L1502" s="3"/>
      <c r="M1502" s="3"/>
      <c r="N1502" s="4"/>
      <c r="O1502" s="4"/>
      <c r="P1502" s="4"/>
      <c r="Q1502" s="4"/>
      <c r="R1502" s="4"/>
      <c r="S1502" s="4"/>
      <c r="T1502" s="4"/>
      <c r="U1502" s="4"/>
      <c r="V1502" s="730"/>
      <c r="W1502" s="4"/>
    </row>
    <row r="1503" spans="1:23" x14ac:dyDescent="0.25">
      <c r="A1503" s="730"/>
      <c r="C1503" s="4"/>
      <c r="D1503" s="4"/>
      <c r="E1503" s="4"/>
      <c r="G1503" s="4"/>
      <c r="H1503" s="4"/>
      <c r="I1503" s="4"/>
      <c r="J1503" s="4"/>
      <c r="K1503" s="4"/>
      <c r="L1503" s="3"/>
      <c r="M1503" s="3"/>
      <c r="N1503" s="4"/>
      <c r="O1503" s="4"/>
      <c r="P1503" s="4"/>
      <c r="Q1503" s="4"/>
      <c r="R1503" s="4"/>
      <c r="S1503" s="4"/>
      <c r="T1503" s="4"/>
      <c r="U1503" s="4"/>
      <c r="V1503" s="730"/>
      <c r="W1503" s="4"/>
    </row>
    <row r="1504" spans="1:23" x14ac:dyDescent="0.25">
      <c r="A1504" s="730"/>
      <c r="C1504" s="4"/>
      <c r="D1504" s="4"/>
      <c r="E1504" s="4"/>
      <c r="G1504" s="4"/>
      <c r="H1504" s="4"/>
      <c r="I1504" s="4"/>
      <c r="J1504" s="4"/>
      <c r="K1504" s="4"/>
      <c r="L1504" s="3"/>
      <c r="M1504" s="3"/>
      <c r="N1504" s="4"/>
      <c r="O1504" s="4"/>
      <c r="P1504" s="4"/>
      <c r="Q1504" s="4"/>
      <c r="R1504" s="4"/>
      <c r="S1504" s="4"/>
      <c r="T1504" s="4"/>
      <c r="U1504" s="4"/>
      <c r="V1504" s="730"/>
      <c r="W1504" s="4"/>
    </row>
    <row r="1505" spans="1:23" x14ac:dyDescent="0.25">
      <c r="A1505" s="730"/>
      <c r="C1505" s="4"/>
      <c r="D1505" s="4"/>
      <c r="E1505" s="4"/>
      <c r="G1505" s="4"/>
      <c r="H1505" s="4"/>
      <c r="I1505" s="4"/>
      <c r="J1505" s="4"/>
      <c r="K1505" s="4"/>
      <c r="L1505" s="3"/>
      <c r="M1505" s="3"/>
      <c r="N1505" s="4"/>
      <c r="O1505" s="4"/>
      <c r="P1505" s="4"/>
      <c r="Q1505" s="4"/>
      <c r="R1505" s="4"/>
      <c r="S1505" s="4"/>
      <c r="T1505" s="4"/>
      <c r="U1505" s="4"/>
      <c r="V1505" s="730"/>
      <c r="W1505" s="4"/>
    </row>
    <row r="1506" spans="1:23" x14ac:dyDescent="0.25">
      <c r="A1506" s="730"/>
      <c r="C1506" s="4"/>
      <c r="D1506" s="4"/>
      <c r="E1506" s="4"/>
      <c r="G1506" s="4"/>
      <c r="H1506" s="4"/>
      <c r="I1506" s="4"/>
      <c r="J1506" s="4"/>
      <c r="K1506" s="4"/>
      <c r="L1506" s="3"/>
      <c r="M1506" s="3"/>
      <c r="N1506" s="4"/>
      <c r="O1506" s="4"/>
      <c r="P1506" s="4"/>
      <c r="Q1506" s="4"/>
      <c r="R1506" s="4"/>
      <c r="S1506" s="4"/>
      <c r="T1506" s="4"/>
      <c r="U1506" s="4"/>
      <c r="V1506" s="730"/>
      <c r="W1506" s="4"/>
    </row>
    <row r="1507" spans="1:23" x14ac:dyDescent="0.25">
      <c r="A1507" s="730"/>
      <c r="C1507" s="4"/>
      <c r="D1507" s="4"/>
      <c r="E1507" s="4"/>
      <c r="G1507" s="4"/>
      <c r="H1507" s="4"/>
      <c r="I1507" s="4"/>
      <c r="J1507" s="4"/>
      <c r="K1507" s="4"/>
      <c r="L1507" s="3"/>
      <c r="M1507" s="3"/>
      <c r="N1507" s="4"/>
      <c r="O1507" s="4"/>
      <c r="P1507" s="4"/>
      <c r="Q1507" s="4"/>
      <c r="R1507" s="4"/>
      <c r="S1507" s="4"/>
      <c r="T1507" s="4"/>
      <c r="U1507" s="4"/>
      <c r="V1507" s="730"/>
      <c r="W1507" s="4"/>
    </row>
    <row r="1508" spans="1:23" x14ac:dyDescent="0.25">
      <c r="A1508" s="730"/>
      <c r="C1508" s="4"/>
      <c r="D1508" s="4"/>
      <c r="E1508" s="4"/>
      <c r="G1508" s="4"/>
      <c r="H1508" s="4"/>
      <c r="I1508" s="4"/>
      <c r="J1508" s="4"/>
      <c r="K1508" s="4"/>
      <c r="L1508" s="3"/>
      <c r="M1508" s="3"/>
      <c r="N1508" s="4"/>
      <c r="O1508" s="4"/>
      <c r="P1508" s="4"/>
      <c r="Q1508" s="4"/>
      <c r="R1508" s="4"/>
      <c r="S1508" s="4"/>
      <c r="T1508" s="4"/>
      <c r="U1508" s="4"/>
      <c r="V1508" s="730"/>
      <c r="W1508" s="4"/>
    </row>
    <row r="1509" spans="1:23" x14ac:dyDescent="0.25">
      <c r="A1509" s="730"/>
      <c r="C1509" s="4"/>
      <c r="D1509" s="4"/>
      <c r="E1509" s="4"/>
      <c r="G1509" s="4"/>
      <c r="H1509" s="4"/>
      <c r="I1509" s="4"/>
      <c r="J1509" s="4"/>
      <c r="K1509" s="4"/>
      <c r="L1509" s="3"/>
      <c r="M1509" s="3"/>
      <c r="N1509" s="4"/>
      <c r="O1509" s="4"/>
      <c r="P1509" s="4"/>
      <c r="Q1509" s="4"/>
      <c r="R1509" s="4"/>
      <c r="S1509" s="4"/>
      <c r="T1509" s="4"/>
      <c r="U1509" s="4"/>
      <c r="V1509" s="730"/>
      <c r="W1509" s="4"/>
    </row>
    <row r="1510" spans="1:23" x14ac:dyDescent="0.25">
      <c r="A1510" s="730"/>
      <c r="C1510" s="4"/>
      <c r="D1510" s="4"/>
      <c r="E1510" s="4"/>
      <c r="G1510" s="4"/>
      <c r="H1510" s="4"/>
      <c r="I1510" s="4"/>
      <c r="J1510" s="4"/>
      <c r="K1510" s="4"/>
      <c r="L1510" s="3"/>
      <c r="M1510" s="3"/>
      <c r="N1510" s="4"/>
      <c r="O1510" s="4"/>
      <c r="P1510" s="4"/>
      <c r="Q1510" s="4"/>
      <c r="R1510" s="4"/>
      <c r="S1510" s="4"/>
      <c r="T1510" s="4"/>
      <c r="U1510" s="4"/>
      <c r="V1510" s="730"/>
      <c r="W1510" s="4"/>
    </row>
    <row r="1511" spans="1:23" x14ac:dyDescent="0.25">
      <c r="A1511" s="730"/>
      <c r="C1511" s="4"/>
      <c r="D1511" s="4"/>
      <c r="E1511" s="4"/>
      <c r="G1511" s="4"/>
      <c r="H1511" s="4"/>
      <c r="I1511" s="4"/>
      <c r="J1511" s="4"/>
      <c r="K1511" s="4"/>
      <c r="L1511" s="3"/>
      <c r="M1511" s="3"/>
      <c r="N1511" s="4"/>
      <c r="O1511" s="4"/>
      <c r="P1511" s="4"/>
      <c r="Q1511" s="4"/>
      <c r="R1511" s="4"/>
      <c r="S1511" s="4"/>
      <c r="T1511" s="4"/>
      <c r="U1511" s="4"/>
      <c r="V1511" s="730"/>
      <c r="W1511" s="4"/>
    </row>
    <row r="1512" spans="1:23" x14ac:dyDescent="0.25">
      <c r="A1512" s="730"/>
      <c r="C1512" s="4"/>
      <c r="D1512" s="4"/>
      <c r="E1512" s="4"/>
      <c r="G1512" s="4"/>
      <c r="H1512" s="4"/>
      <c r="I1512" s="4"/>
      <c r="J1512" s="4"/>
      <c r="K1512" s="4"/>
      <c r="L1512" s="3"/>
      <c r="M1512" s="3"/>
      <c r="N1512" s="4"/>
      <c r="O1512" s="4"/>
      <c r="P1512" s="4"/>
      <c r="Q1512" s="4"/>
      <c r="R1512" s="4"/>
      <c r="S1512" s="4"/>
      <c r="T1512" s="4"/>
      <c r="U1512" s="4"/>
      <c r="V1512" s="730"/>
      <c r="W1512" s="4"/>
    </row>
    <row r="1513" spans="1:23" x14ac:dyDescent="0.25">
      <c r="A1513" s="730"/>
      <c r="C1513" s="4"/>
      <c r="D1513" s="4"/>
      <c r="E1513" s="4"/>
      <c r="G1513" s="4"/>
      <c r="H1513" s="4"/>
      <c r="I1513" s="4"/>
      <c r="J1513" s="4"/>
      <c r="K1513" s="4"/>
      <c r="L1513" s="3"/>
      <c r="M1513" s="3"/>
      <c r="N1513" s="4"/>
      <c r="O1513" s="4"/>
      <c r="P1513" s="4"/>
      <c r="Q1513" s="4"/>
      <c r="R1513" s="4"/>
      <c r="S1513" s="4"/>
      <c r="T1513" s="4"/>
      <c r="U1513" s="4"/>
      <c r="V1513" s="730"/>
      <c r="W1513" s="4"/>
    </row>
    <row r="1514" spans="1:23" x14ac:dyDescent="0.25">
      <c r="A1514" s="730"/>
      <c r="C1514" s="4"/>
      <c r="D1514" s="4"/>
      <c r="E1514" s="4"/>
      <c r="G1514" s="4"/>
      <c r="H1514" s="4"/>
      <c r="I1514" s="4"/>
      <c r="J1514" s="4"/>
      <c r="K1514" s="4"/>
      <c r="L1514" s="3"/>
      <c r="M1514" s="3"/>
      <c r="N1514" s="4"/>
      <c r="O1514" s="4"/>
      <c r="P1514" s="4"/>
      <c r="Q1514" s="4"/>
      <c r="R1514" s="4"/>
      <c r="S1514" s="4"/>
      <c r="T1514" s="4"/>
      <c r="U1514" s="4"/>
      <c r="V1514" s="730"/>
      <c r="W1514" s="4"/>
    </row>
    <row r="1515" spans="1:23" x14ac:dyDescent="0.25">
      <c r="A1515" s="730"/>
      <c r="C1515" s="4"/>
      <c r="D1515" s="4"/>
      <c r="E1515" s="4"/>
      <c r="G1515" s="4"/>
      <c r="H1515" s="4"/>
      <c r="I1515" s="4"/>
      <c r="J1515" s="4"/>
      <c r="K1515" s="4"/>
      <c r="L1515" s="3"/>
      <c r="M1515" s="3"/>
      <c r="N1515" s="4"/>
      <c r="O1515" s="4"/>
      <c r="P1515" s="4"/>
      <c r="Q1515" s="4"/>
      <c r="R1515" s="4"/>
      <c r="S1515" s="4"/>
      <c r="T1515" s="4"/>
      <c r="U1515" s="4"/>
      <c r="V1515" s="730"/>
      <c r="W1515" s="4"/>
    </row>
    <row r="1516" spans="1:23" x14ac:dyDescent="0.25">
      <c r="A1516" s="730"/>
      <c r="C1516" s="4"/>
      <c r="D1516" s="4"/>
      <c r="E1516" s="4"/>
      <c r="G1516" s="4"/>
      <c r="H1516" s="4"/>
      <c r="I1516" s="4"/>
      <c r="J1516" s="4"/>
      <c r="K1516" s="4"/>
      <c r="L1516" s="3"/>
      <c r="M1516" s="3"/>
      <c r="N1516" s="4"/>
      <c r="O1516" s="4"/>
      <c r="P1516" s="4"/>
      <c r="Q1516" s="4"/>
      <c r="R1516" s="4"/>
      <c r="S1516" s="4"/>
      <c r="T1516" s="4"/>
      <c r="U1516" s="4"/>
      <c r="V1516" s="730"/>
      <c r="W1516" s="4"/>
    </row>
    <row r="1517" spans="1:23" x14ac:dyDescent="0.25">
      <c r="A1517" s="730"/>
      <c r="C1517" s="4"/>
      <c r="D1517" s="4"/>
      <c r="E1517" s="4"/>
      <c r="G1517" s="4"/>
      <c r="H1517" s="4"/>
      <c r="I1517" s="4"/>
      <c r="J1517" s="4"/>
      <c r="K1517" s="4"/>
      <c r="L1517" s="3"/>
      <c r="M1517" s="3"/>
      <c r="N1517" s="4"/>
      <c r="O1517" s="4"/>
      <c r="P1517" s="4"/>
      <c r="Q1517" s="4"/>
      <c r="R1517" s="4"/>
      <c r="S1517" s="4"/>
      <c r="T1517" s="4"/>
      <c r="U1517" s="4"/>
      <c r="V1517" s="730"/>
      <c r="W1517" s="4"/>
    </row>
    <row r="1518" spans="1:23" x14ac:dyDescent="0.25">
      <c r="A1518" s="730"/>
      <c r="C1518" s="4"/>
      <c r="D1518" s="4"/>
      <c r="E1518" s="4"/>
      <c r="G1518" s="4"/>
      <c r="H1518" s="4"/>
      <c r="I1518" s="4"/>
      <c r="J1518" s="4"/>
      <c r="K1518" s="4"/>
      <c r="L1518" s="3"/>
      <c r="M1518" s="3"/>
      <c r="N1518" s="4"/>
      <c r="O1518" s="4"/>
      <c r="P1518" s="4"/>
      <c r="Q1518" s="4"/>
      <c r="R1518" s="4"/>
      <c r="S1518" s="4"/>
      <c r="T1518" s="4"/>
      <c r="U1518" s="4"/>
      <c r="V1518" s="730"/>
      <c r="W1518" s="4"/>
    </row>
    <row r="1519" spans="1:23" x14ac:dyDescent="0.25">
      <c r="A1519" s="730"/>
      <c r="C1519" s="4"/>
      <c r="D1519" s="4"/>
      <c r="E1519" s="4"/>
      <c r="G1519" s="4"/>
      <c r="H1519" s="4"/>
      <c r="I1519" s="4"/>
      <c r="J1519" s="4"/>
      <c r="K1519" s="4"/>
      <c r="L1519" s="3"/>
      <c r="M1519" s="3"/>
      <c r="N1519" s="4"/>
      <c r="O1519" s="4"/>
      <c r="P1519" s="4"/>
      <c r="Q1519" s="4"/>
      <c r="R1519" s="4"/>
      <c r="S1519" s="4"/>
      <c r="T1519" s="4"/>
      <c r="U1519" s="4"/>
      <c r="V1519" s="730"/>
      <c r="W1519" s="4"/>
    </row>
    <row r="1520" spans="1:23" x14ac:dyDescent="0.25">
      <c r="A1520" s="730"/>
      <c r="C1520" s="4"/>
      <c r="D1520" s="4"/>
      <c r="E1520" s="4"/>
      <c r="G1520" s="4"/>
      <c r="H1520" s="4"/>
      <c r="I1520" s="4"/>
      <c r="J1520" s="4"/>
      <c r="K1520" s="4"/>
      <c r="L1520" s="3"/>
      <c r="M1520" s="3"/>
      <c r="N1520" s="4"/>
      <c r="O1520" s="4"/>
      <c r="P1520" s="4"/>
      <c r="Q1520" s="4"/>
      <c r="R1520" s="4"/>
      <c r="S1520" s="4"/>
      <c r="T1520" s="4"/>
      <c r="U1520" s="4"/>
      <c r="V1520" s="730"/>
      <c r="W1520" s="4"/>
    </row>
    <row r="1521" spans="1:23" x14ac:dyDescent="0.25">
      <c r="A1521" s="730"/>
      <c r="C1521" s="4"/>
      <c r="D1521" s="4"/>
      <c r="E1521" s="4"/>
      <c r="G1521" s="4"/>
      <c r="H1521" s="4"/>
      <c r="I1521" s="4"/>
      <c r="J1521" s="4"/>
      <c r="K1521" s="4"/>
      <c r="L1521" s="3"/>
      <c r="M1521" s="3"/>
      <c r="N1521" s="4"/>
      <c r="O1521" s="4"/>
      <c r="P1521" s="4"/>
      <c r="Q1521" s="4"/>
      <c r="R1521" s="4"/>
      <c r="S1521" s="4"/>
      <c r="T1521" s="4"/>
      <c r="U1521" s="4"/>
      <c r="V1521" s="730"/>
      <c r="W1521" s="4"/>
    </row>
    <row r="1522" spans="1:23" x14ac:dyDescent="0.25">
      <c r="A1522" s="730"/>
      <c r="C1522" s="4"/>
      <c r="D1522" s="4"/>
      <c r="E1522" s="4"/>
      <c r="G1522" s="4"/>
      <c r="H1522" s="4"/>
      <c r="I1522" s="4"/>
      <c r="J1522" s="4"/>
      <c r="K1522" s="4"/>
      <c r="L1522" s="3"/>
      <c r="M1522" s="3"/>
      <c r="N1522" s="4"/>
      <c r="O1522" s="4"/>
      <c r="P1522" s="4"/>
      <c r="Q1522" s="4"/>
      <c r="R1522" s="4"/>
      <c r="S1522" s="4"/>
      <c r="T1522" s="4"/>
      <c r="U1522" s="4"/>
      <c r="V1522" s="730"/>
      <c r="W1522" s="4"/>
    </row>
    <row r="1523" spans="1:23" x14ac:dyDescent="0.25">
      <c r="A1523" s="730"/>
      <c r="C1523" s="4"/>
      <c r="D1523" s="4"/>
      <c r="E1523" s="4"/>
      <c r="G1523" s="4"/>
      <c r="H1523" s="4"/>
      <c r="I1523" s="4"/>
      <c r="J1523" s="4"/>
      <c r="K1523" s="4"/>
      <c r="L1523" s="3"/>
      <c r="M1523" s="3"/>
      <c r="N1523" s="4"/>
      <c r="O1523" s="4"/>
      <c r="P1523" s="4"/>
      <c r="Q1523" s="4"/>
      <c r="R1523" s="4"/>
      <c r="S1523" s="4"/>
      <c r="T1523" s="4"/>
      <c r="U1523" s="4"/>
      <c r="V1523" s="730"/>
      <c r="W1523" s="4"/>
    </row>
    <row r="1524" spans="1:23" x14ac:dyDescent="0.25">
      <c r="A1524" s="730"/>
      <c r="C1524" s="4"/>
      <c r="D1524" s="4"/>
      <c r="E1524" s="4"/>
      <c r="G1524" s="4"/>
      <c r="H1524" s="4"/>
      <c r="I1524" s="4"/>
      <c r="J1524" s="4"/>
      <c r="K1524" s="4"/>
      <c r="L1524" s="3"/>
      <c r="M1524" s="3"/>
      <c r="N1524" s="4"/>
      <c r="O1524" s="4"/>
      <c r="P1524" s="4"/>
      <c r="Q1524" s="4"/>
      <c r="R1524" s="4"/>
      <c r="S1524" s="4"/>
      <c r="T1524" s="4"/>
      <c r="U1524" s="4"/>
      <c r="V1524" s="730"/>
      <c r="W1524" s="4"/>
    </row>
    <row r="1525" spans="1:23" x14ac:dyDescent="0.25">
      <c r="A1525" s="730"/>
      <c r="C1525" s="4"/>
      <c r="D1525" s="4"/>
      <c r="E1525" s="4"/>
      <c r="G1525" s="4"/>
      <c r="H1525" s="4"/>
      <c r="I1525" s="4"/>
      <c r="J1525" s="4"/>
      <c r="K1525" s="4"/>
      <c r="L1525" s="3"/>
      <c r="M1525" s="3"/>
      <c r="N1525" s="4"/>
      <c r="O1525" s="4"/>
      <c r="P1525" s="4"/>
      <c r="Q1525" s="4"/>
      <c r="R1525" s="4"/>
      <c r="S1525" s="4"/>
      <c r="T1525" s="4"/>
      <c r="U1525" s="4"/>
      <c r="V1525" s="730"/>
      <c r="W1525" s="4"/>
    </row>
    <row r="1526" spans="1:23" x14ac:dyDescent="0.25">
      <c r="A1526" s="730"/>
      <c r="C1526" s="4"/>
      <c r="D1526" s="4"/>
      <c r="E1526" s="4"/>
      <c r="G1526" s="4"/>
      <c r="H1526" s="4"/>
      <c r="I1526" s="4"/>
      <c r="J1526" s="4"/>
      <c r="K1526" s="4"/>
      <c r="L1526" s="3"/>
      <c r="M1526" s="3"/>
      <c r="N1526" s="4"/>
      <c r="O1526" s="4"/>
      <c r="P1526" s="4"/>
      <c r="Q1526" s="4"/>
      <c r="R1526" s="4"/>
      <c r="S1526" s="4"/>
      <c r="T1526" s="4"/>
      <c r="U1526" s="4"/>
      <c r="V1526" s="730"/>
      <c r="W1526" s="4"/>
    </row>
    <row r="1527" spans="1:23" x14ac:dyDescent="0.25">
      <c r="A1527" s="730"/>
      <c r="C1527" s="4"/>
      <c r="D1527" s="4"/>
      <c r="E1527" s="4"/>
      <c r="G1527" s="4"/>
      <c r="H1527" s="4"/>
      <c r="I1527" s="4"/>
      <c r="J1527" s="4"/>
      <c r="K1527" s="4"/>
      <c r="L1527" s="3"/>
      <c r="M1527" s="3"/>
      <c r="N1527" s="4"/>
      <c r="O1527" s="4"/>
      <c r="P1527" s="4"/>
      <c r="Q1527" s="4"/>
      <c r="R1527" s="4"/>
      <c r="S1527" s="4"/>
      <c r="T1527" s="4"/>
      <c r="U1527" s="4"/>
      <c r="V1527" s="730"/>
      <c r="W1527" s="4"/>
    </row>
    <row r="1528" spans="1:23" x14ac:dyDescent="0.25">
      <c r="A1528" s="730"/>
      <c r="C1528" s="4"/>
      <c r="D1528" s="4"/>
      <c r="E1528" s="4"/>
      <c r="G1528" s="4"/>
      <c r="H1528" s="4"/>
      <c r="I1528" s="4"/>
      <c r="J1528" s="4"/>
      <c r="K1528" s="4"/>
      <c r="L1528" s="3"/>
      <c r="M1528" s="3"/>
      <c r="N1528" s="4"/>
      <c r="O1528" s="4"/>
      <c r="P1528" s="4"/>
      <c r="Q1528" s="4"/>
      <c r="R1528" s="4"/>
      <c r="S1528" s="4"/>
      <c r="T1528" s="4"/>
      <c r="U1528" s="4"/>
      <c r="V1528" s="730"/>
      <c r="W1528" s="4"/>
    </row>
    <row r="1529" spans="1:23" x14ac:dyDescent="0.25">
      <c r="A1529" s="730"/>
      <c r="C1529" s="4"/>
      <c r="D1529" s="4"/>
      <c r="E1529" s="4"/>
      <c r="G1529" s="4"/>
      <c r="H1529" s="4"/>
      <c r="I1529" s="4"/>
      <c r="J1529" s="4"/>
      <c r="K1529" s="4"/>
      <c r="L1529" s="3"/>
      <c r="M1529" s="3"/>
      <c r="N1529" s="4"/>
      <c r="O1529" s="4"/>
      <c r="P1529" s="4"/>
      <c r="Q1529" s="4"/>
      <c r="R1529" s="4"/>
      <c r="S1529" s="4"/>
      <c r="T1529" s="4"/>
      <c r="U1529" s="4"/>
      <c r="V1529" s="730"/>
      <c r="W1529" s="4"/>
    </row>
    <row r="1530" spans="1:23" x14ac:dyDescent="0.25">
      <c r="A1530" s="730"/>
      <c r="C1530" s="4"/>
      <c r="D1530" s="4"/>
      <c r="E1530" s="4"/>
      <c r="G1530" s="4"/>
      <c r="H1530" s="4"/>
      <c r="I1530" s="4"/>
      <c r="J1530" s="4"/>
      <c r="K1530" s="4"/>
      <c r="L1530" s="3"/>
      <c r="M1530" s="3"/>
      <c r="N1530" s="4"/>
      <c r="O1530" s="4"/>
      <c r="P1530" s="4"/>
      <c r="Q1530" s="4"/>
      <c r="R1530" s="4"/>
      <c r="S1530" s="4"/>
      <c r="T1530" s="4"/>
      <c r="U1530" s="4"/>
      <c r="V1530" s="730"/>
      <c r="W1530" s="4"/>
    </row>
    <row r="1531" spans="1:23" x14ac:dyDescent="0.25">
      <c r="A1531" s="730"/>
      <c r="C1531" s="4"/>
      <c r="D1531" s="4"/>
      <c r="E1531" s="4"/>
      <c r="G1531" s="4"/>
      <c r="H1531" s="4"/>
      <c r="I1531" s="4"/>
      <c r="J1531" s="4"/>
      <c r="K1531" s="4"/>
      <c r="L1531" s="3"/>
      <c r="M1531" s="3"/>
      <c r="N1531" s="4"/>
      <c r="O1531" s="4"/>
      <c r="P1531" s="4"/>
      <c r="Q1531" s="4"/>
      <c r="R1531" s="4"/>
      <c r="S1531" s="4"/>
      <c r="T1531" s="4"/>
      <c r="U1531" s="4"/>
      <c r="V1531" s="730"/>
      <c r="W1531" s="4"/>
    </row>
    <row r="1532" spans="1:23" x14ac:dyDescent="0.25">
      <c r="A1532" s="730"/>
      <c r="C1532" s="4"/>
      <c r="D1532" s="4"/>
      <c r="E1532" s="4"/>
      <c r="G1532" s="4"/>
      <c r="H1532" s="4"/>
      <c r="I1532" s="4"/>
      <c r="J1532" s="4"/>
      <c r="K1532" s="4"/>
      <c r="L1532" s="3"/>
      <c r="M1532" s="3"/>
      <c r="N1532" s="4"/>
      <c r="O1532" s="4"/>
      <c r="P1532" s="4"/>
      <c r="Q1532" s="4"/>
      <c r="R1532" s="4"/>
      <c r="S1532" s="4"/>
      <c r="T1532" s="4"/>
      <c r="U1532" s="4"/>
      <c r="V1532" s="730"/>
      <c r="W1532" s="4"/>
    </row>
    <row r="1533" spans="1:23" x14ac:dyDescent="0.25">
      <c r="A1533" s="730"/>
      <c r="C1533" s="4"/>
      <c r="D1533" s="4"/>
      <c r="E1533" s="4"/>
      <c r="G1533" s="4"/>
      <c r="H1533" s="4"/>
      <c r="I1533" s="4"/>
      <c r="J1533" s="4"/>
      <c r="K1533" s="4"/>
      <c r="L1533" s="3"/>
      <c r="M1533" s="3"/>
      <c r="N1533" s="4"/>
      <c r="O1533" s="4"/>
      <c r="P1533" s="4"/>
      <c r="Q1533" s="4"/>
      <c r="R1533" s="4"/>
      <c r="S1533" s="4"/>
      <c r="T1533" s="4"/>
      <c r="U1533" s="4"/>
      <c r="V1533" s="730"/>
      <c r="W1533" s="4"/>
    </row>
    <row r="1534" spans="1:23" x14ac:dyDescent="0.25">
      <c r="A1534" s="730"/>
      <c r="C1534" s="4"/>
      <c r="D1534" s="4"/>
      <c r="E1534" s="4"/>
      <c r="G1534" s="4"/>
      <c r="H1534" s="4"/>
      <c r="I1534" s="4"/>
      <c r="J1534" s="4"/>
      <c r="K1534" s="4"/>
      <c r="L1534" s="3"/>
      <c r="M1534" s="3"/>
      <c r="N1534" s="4"/>
      <c r="O1534" s="4"/>
      <c r="P1534" s="4"/>
      <c r="Q1534" s="4"/>
      <c r="R1534" s="4"/>
      <c r="S1534" s="4"/>
      <c r="T1534" s="4"/>
      <c r="U1534" s="4"/>
      <c r="V1534" s="730"/>
      <c r="W1534" s="4"/>
    </row>
    <row r="1535" spans="1:23" x14ac:dyDescent="0.25">
      <c r="A1535" s="730"/>
      <c r="C1535" s="4"/>
      <c r="D1535" s="4"/>
      <c r="E1535" s="4"/>
      <c r="G1535" s="4"/>
      <c r="H1535" s="4"/>
      <c r="I1535" s="4"/>
      <c r="J1535" s="4"/>
      <c r="K1535" s="4"/>
      <c r="L1535" s="3"/>
      <c r="M1535" s="3"/>
      <c r="N1535" s="4"/>
      <c r="O1535" s="4"/>
      <c r="P1535" s="4"/>
      <c r="Q1535" s="4"/>
      <c r="R1535" s="4"/>
      <c r="S1535" s="4"/>
      <c r="T1535" s="4"/>
      <c r="U1535" s="4"/>
      <c r="V1535" s="730"/>
      <c r="W1535" s="4"/>
    </row>
    <row r="1536" spans="1:23" x14ac:dyDescent="0.25">
      <c r="A1536" s="730"/>
      <c r="C1536" s="4"/>
      <c r="D1536" s="4"/>
      <c r="E1536" s="4"/>
      <c r="G1536" s="4"/>
      <c r="H1536" s="4"/>
      <c r="I1536" s="4"/>
      <c r="J1536" s="4"/>
      <c r="K1536" s="4"/>
      <c r="L1536" s="3"/>
      <c r="M1536" s="3"/>
      <c r="N1536" s="4"/>
      <c r="O1536" s="4"/>
      <c r="P1536" s="4"/>
      <c r="Q1536" s="4"/>
      <c r="R1536" s="4"/>
      <c r="S1536" s="4"/>
      <c r="T1536" s="4"/>
      <c r="U1536" s="4"/>
      <c r="V1536" s="730"/>
      <c r="W1536" s="4"/>
    </row>
    <row r="1537" spans="1:23" x14ac:dyDescent="0.25">
      <c r="A1537" s="730"/>
      <c r="C1537" s="4"/>
      <c r="D1537" s="4"/>
      <c r="E1537" s="4"/>
      <c r="G1537" s="4"/>
      <c r="H1537" s="4"/>
      <c r="I1537" s="4"/>
      <c r="J1537" s="4"/>
      <c r="K1537" s="4"/>
      <c r="L1537" s="3"/>
      <c r="M1537" s="3"/>
      <c r="N1537" s="4"/>
      <c r="O1537" s="4"/>
      <c r="P1537" s="4"/>
      <c r="Q1537" s="4"/>
      <c r="R1537" s="4"/>
      <c r="S1537" s="4"/>
      <c r="T1537" s="4"/>
      <c r="U1537" s="4"/>
      <c r="V1537" s="730"/>
      <c r="W1537" s="4"/>
    </row>
    <row r="1538" spans="1:23" x14ac:dyDescent="0.25">
      <c r="A1538" s="730"/>
      <c r="C1538" s="4"/>
      <c r="D1538" s="4"/>
      <c r="E1538" s="4"/>
      <c r="G1538" s="4"/>
      <c r="H1538" s="4"/>
      <c r="I1538" s="4"/>
      <c r="J1538" s="4"/>
      <c r="K1538" s="4"/>
      <c r="L1538" s="3"/>
      <c r="M1538" s="3"/>
      <c r="N1538" s="4"/>
      <c r="O1538" s="4"/>
      <c r="P1538" s="4"/>
      <c r="Q1538" s="4"/>
      <c r="R1538" s="4"/>
      <c r="S1538" s="4"/>
      <c r="T1538" s="4"/>
      <c r="U1538" s="4"/>
      <c r="V1538" s="730"/>
      <c r="W1538" s="4"/>
    </row>
    <row r="1539" spans="1:23" x14ac:dyDescent="0.25">
      <c r="A1539" s="730"/>
      <c r="C1539" s="4"/>
      <c r="D1539" s="4"/>
      <c r="E1539" s="4"/>
      <c r="G1539" s="4"/>
      <c r="H1539" s="4"/>
      <c r="I1539" s="4"/>
      <c r="J1539" s="4"/>
      <c r="K1539" s="4"/>
      <c r="L1539" s="3"/>
      <c r="M1539" s="3"/>
      <c r="N1539" s="4"/>
      <c r="O1539" s="4"/>
      <c r="P1539" s="4"/>
      <c r="Q1539" s="4"/>
      <c r="R1539" s="4"/>
      <c r="S1539" s="4"/>
      <c r="T1539" s="4"/>
      <c r="U1539" s="4"/>
      <c r="V1539" s="730"/>
      <c r="W1539" s="4"/>
    </row>
    <row r="1540" spans="1:23" x14ac:dyDescent="0.25">
      <c r="A1540" s="730"/>
      <c r="C1540" s="4"/>
      <c r="D1540" s="4"/>
      <c r="E1540" s="4"/>
      <c r="G1540" s="4"/>
      <c r="H1540" s="4"/>
      <c r="I1540" s="4"/>
      <c r="J1540" s="4"/>
      <c r="K1540" s="4"/>
      <c r="L1540" s="3"/>
      <c r="M1540" s="3"/>
      <c r="N1540" s="4"/>
      <c r="O1540" s="4"/>
      <c r="P1540" s="4"/>
      <c r="Q1540" s="4"/>
      <c r="R1540" s="4"/>
      <c r="S1540" s="4"/>
      <c r="T1540" s="4"/>
      <c r="U1540" s="4"/>
      <c r="V1540" s="730"/>
      <c r="W1540" s="4"/>
    </row>
    <row r="1541" spans="1:23" x14ac:dyDescent="0.25">
      <c r="A1541" s="730"/>
      <c r="C1541" s="4"/>
      <c r="D1541" s="4"/>
      <c r="E1541" s="4"/>
      <c r="G1541" s="4"/>
      <c r="H1541" s="4"/>
      <c r="I1541" s="4"/>
      <c r="J1541" s="4"/>
      <c r="K1541" s="4"/>
      <c r="L1541" s="3"/>
      <c r="M1541" s="3"/>
      <c r="N1541" s="4"/>
      <c r="O1541" s="4"/>
      <c r="P1541" s="4"/>
      <c r="Q1541" s="4"/>
      <c r="R1541" s="4"/>
      <c r="S1541" s="4"/>
      <c r="T1541" s="4"/>
      <c r="U1541" s="4"/>
      <c r="V1541" s="730"/>
      <c r="W1541" s="4"/>
    </row>
    <row r="1542" spans="1:23" x14ac:dyDescent="0.25">
      <c r="A1542" s="730"/>
      <c r="C1542" s="4"/>
      <c r="D1542" s="4"/>
      <c r="E1542" s="4"/>
      <c r="G1542" s="4"/>
      <c r="H1542" s="4"/>
      <c r="I1542" s="4"/>
      <c r="J1542" s="4"/>
      <c r="K1542" s="4"/>
      <c r="L1542" s="3"/>
      <c r="M1542" s="3"/>
      <c r="N1542" s="4"/>
      <c r="O1542" s="4"/>
      <c r="P1542" s="4"/>
      <c r="Q1542" s="4"/>
      <c r="R1542" s="4"/>
      <c r="S1542" s="4"/>
      <c r="T1542" s="4"/>
      <c r="U1542" s="4"/>
      <c r="V1542" s="730"/>
      <c r="W1542" s="4"/>
    </row>
    <row r="1543" spans="1:23" x14ac:dyDescent="0.25">
      <c r="A1543" s="730"/>
      <c r="C1543" s="4"/>
      <c r="D1543" s="4"/>
      <c r="E1543" s="4"/>
      <c r="G1543" s="4"/>
      <c r="H1543" s="4"/>
      <c r="I1543" s="4"/>
      <c r="J1543" s="4"/>
      <c r="K1543" s="4"/>
      <c r="L1543" s="3"/>
      <c r="M1543" s="3"/>
      <c r="N1543" s="4"/>
      <c r="O1543" s="4"/>
      <c r="P1543" s="4"/>
      <c r="Q1543" s="4"/>
      <c r="R1543" s="4"/>
      <c r="S1543" s="4"/>
      <c r="T1543" s="4"/>
      <c r="U1543" s="4"/>
      <c r="V1543" s="730"/>
      <c r="W1543" s="4"/>
    </row>
    <row r="1544" spans="1:23" x14ac:dyDescent="0.25">
      <c r="A1544" s="730"/>
      <c r="C1544" s="4"/>
      <c r="D1544" s="4"/>
      <c r="E1544" s="4"/>
      <c r="G1544" s="4"/>
      <c r="H1544" s="4"/>
      <c r="I1544" s="4"/>
      <c r="J1544" s="4"/>
      <c r="K1544" s="4"/>
      <c r="L1544" s="3"/>
      <c r="M1544" s="3"/>
      <c r="N1544" s="4"/>
      <c r="O1544" s="4"/>
      <c r="P1544" s="4"/>
      <c r="Q1544" s="4"/>
      <c r="R1544" s="4"/>
      <c r="S1544" s="4"/>
      <c r="T1544" s="4"/>
      <c r="U1544" s="4"/>
      <c r="V1544" s="730"/>
      <c r="W1544" s="4"/>
    </row>
    <row r="1545" spans="1:23" x14ac:dyDescent="0.25">
      <c r="A1545" s="730"/>
      <c r="C1545" s="4"/>
      <c r="D1545" s="4"/>
      <c r="E1545" s="4"/>
      <c r="G1545" s="4"/>
      <c r="H1545" s="4"/>
      <c r="I1545" s="4"/>
      <c r="J1545" s="4"/>
      <c r="K1545" s="4"/>
      <c r="L1545" s="3"/>
      <c r="M1545" s="3"/>
      <c r="N1545" s="4"/>
      <c r="O1545" s="4"/>
      <c r="P1545" s="4"/>
      <c r="Q1545" s="4"/>
      <c r="R1545" s="4"/>
      <c r="S1545" s="4"/>
      <c r="T1545" s="4"/>
      <c r="U1545" s="4"/>
      <c r="V1545" s="730"/>
      <c r="W1545" s="4"/>
    </row>
    <row r="1546" spans="1:23" x14ac:dyDescent="0.25">
      <c r="A1546" s="730"/>
      <c r="C1546" s="4"/>
      <c r="D1546" s="4"/>
      <c r="E1546" s="4"/>
      <c r="G1546" s="4"/>
      <c r="H1546" s="4"/>
      <c r="I1546" s="4"/>
      <c r="J1546" s="4"/>
      <c r="K1546" s="4"/>
      <c r="L1546" s="3"/>
      <c r="M1546" s="3"/>
      <c r="N1546" s="4"/>
      <c r="O1546" s="4"/>
      <c r="P1546" s="4"/>
      <c r="Q1546" s="4"/>
      <c r="R1546" s="4"/>
      <c r="S1546" s="4"/>
      <c r="T1546" s="4"/>
      <c r="U1546" s="4"/>
      <c r="V1546" s="730"/>
      <c r="W1546" s="4"/>
    </row>
    <row r="1547" spans="1:23" x14ac:dyDescent="0.25">
      <c r="A1547" s="730"/>
      <c r="C1547" s="4"/>
      <c r="D1547" s="4"/>
      <c r="E1547" s="4"/>
      <c r="G1547" s="4"/>
      <c r="H1547" s="4"/>
      <c r="I1547" s="4"/>
      <c r="J1547" s="4"/>
      <c r="K1547" s="4"/>
      <c r="L1547" s="3"/>
      <c r="M1547" s="3"/>
      <c r="N1547" s="4"/>
      <c r="O1547" s="4"/>
      <c r="P1547" s="4"/>
      <c r="Q1547" s="4"/>
      <c r="R1547" s="4"/>
      <c r="S1547" s="4"/>
      <c r="T1547" s="4"/>
      <c r="U1547" s="4"/>
      <c r="V1547" s="730"/>
      <c r="W1547" s="4"/>
    </row>
    <row r="1548" spans="1:23" x14ac:dyDescent="0.25">
      <c r="A1548" s="730"/>
      <c r="C1548" s="4"/>
      <c r="D1548" s="4"/>
      <c r="E1548" s="4"/>
      <c r="G1548" s="4"/>
      <c r="H1548" s="4"/>
      <c r="I1548" s="4"/>
      <c r="J1548" s="4"/>
      <c r="K1548" s="4"/>
      <c r="L1548" s="3"/>
      <c r="M1548" s="3"/>
      <c r="N1548" s="4"/>
      <c r="O1548" s="4"/>
      <c r="P1548" s="4"/>
      <c r="Q1548" s="4"/>
      <c r="R1548" s="4"/>
      <c r="S1548" s="4"/>
      <c r="T1548" s="4"/>
      <c r="U1548" s="4"/>
      <c r="V1548" s="730"/>
      <c r="W1548" s="4"/>
    </row>
    <row r="1549" spans="1:23" x14ac:dyDescent="0.25">
      <c r="A1549" s="730"/>
      <c r="C1549" s="4"/>
      <c r="D1549" s="4"/>
      <c r="E1549" s="4"/>
      <c r="G1549" s="4"/>
      <c r="H1549" s="4"/>
      <c r="I1549" s="4"/>
      <c r="J1549" s="4"/>
      <c r="K1549" s="4"/>
      <c r="L1549" s="3"/>
      <c r="M1549" s="3"/>
      <c r="N1549" s="4"/>
      <c r="O1549" s="4"/>
      <c r="P1549" s="4"/>
      <c r="Q1549" s="4"/>
      <c r="R1549" s="4"/>
      <c r="S1549" s="4"/>
      <c r="T1549" s="4"/>
      <c r="U1549" s="4"/>
      <c r="V1549" s="730"/>
      <c r="W1549" s="4"/>
    </row>
    <row r="1550" spans="1:23" x14ac:dyDescent="0.25">
      <c r="A1550" s="730"/>
      <c r="C1550" s="4"/>
      <c r="D1550" s="4"/>
      <c r="E1550" s="4"/>
      <c r="G1550" s="4"/>
      <c r="H1550" s="4"/>
      <c r="I1550" s="4"/>
      <c r="J1550" s="4"/>
      <c r="K1550" s="4"/>
      <c r="L1550" s="3"/>
      <c r="M1550" s="3"/>
      <c r="N1550" s="4"/>
      <c r="O1550" s="4"/>
      <c r="P1550" s="4"/>
      <c r="Q1550" s="4"/>
      <c r="R1550" s="4"/>
      <c r="S1550" s="4"/>
      <c r="T1550" s="4"/>
      <c r="U1550" s="4"/>
      <c r="V1550" s="730"/>
      <c r="W1550" s="4"/>
    </row>
    <row r="1551" spans="1:23" x14ac:dyDescent="0.25">
      <c r="A1551" s="730"/>
      <c r="C1551" s="4"/>
      <c r="D1551" s="4"/>
      <c r="E1551" s="4"/>
      <c r="G1551" s="4"/>
      <c r="H1551" s="4"/>
      <c r="I1551" s="4"/>
      <c r="J1551" s="4"/>
      <c r="K1551" s="4"/>
      <c r="L1551" s="3"/>
      <c r="M1551" s="3"/>
      <c r="N1551" s="4"/>
      <c r="O1551" s="4"/>
      <c r="P1551" s="4"/>
      <c r="Q1551" s="4"/>
      <c r="R1551" s="4"/>
      <c r="S1551" s="4"/>
      <c r="T1551" s="4"/>
      <c r="U1551" s="4"/>
      <c r="V1551" s="730"/>
      <c r="W1551" s="4"/>
    </row>
    <row r="1552" spans="1:23" x14ac:dyDescent="0.25">
      <c r="A1552" s="730"/>
      <c r="C1552" s="4"/>
      <c r="D1552" s="4"/>
      <c r="E1552" s="4"/>
      <c r="G1552" s="4"/>
      <c r="H1552" s="4"/>
      <c r="I1552" s="4"/>
      <c r="J1552" s="4"/>
      <c r="K1552" s="4"/>
      <c r="L1552" s="3"/>
      <c r="M1552" s="3"/>
      <c r="N1552" s="4"/>
      <c r="O1552" s="4"/>
      <c r="P1552" s="4"/>
      <c r="Q1552" s="4"/>
      <c r="R1552" s="4"/>
      <c r="S1552" s="4"/>
      <c r="T1552" s="4"/>
      <c r="U1552" s="4"/>
      <c r="V1552" s="730"/>
      <c r="W1552" s="4"/>
    </row>
    <row r="1553" spans="1:23" x14ac:dyDescent="0.25">
      <c r="A1553" s="730"/>
      <c r="C1553" s="4"/>
      <c r="D1553" s="4"/>
      <c r="E1553" s="4"/>
      <c r="G1553" s="4"/>
      <c r="H1553" s="4"/>
      <c r="I1553" s="4"/>
      <c r="J1553" s="4"/>
      <c r="K1553" s="4"/>
      <c r="L1553" s="3"/>
      <c r="M1553" s="3"/>
      <c r="N1553" s="4"/>
      <c r="O1553" s="4"/>
      <c r="P1553" s="4"/>
      <c r="Q1553" s="4"/>
      <c r="R1553" s="4"/>
      <c r="S1553" s="4"/>
      <c r="T1553" s="4"/>
      <c r="U1553" s="4"/>
      <c r="V1553" s="730"/>
      <c r="W1553" s="4"/>
    </row>
    <row r="1554" spans="1:23" x14ac:dyDescent="0.25">
      <c r="A1554" s="730"/>
      <c r="C1554" s="4"/>
      <c r="D1554" s="4"/>
      <c r="E1554" s="4"/>
      <c r="G1554" s="4"/>
      <c r="H1554" s="4"/>
      <c r="I1554" s="4"/>
      <c r="J1554" s="4"/>
      <c r="K1554" s="4"/>
      <c r="L1554" s="3"/>
      <c r="M1554" s="3"/>
      <c r="N1554" s="4"/>
      <c r="O1554" s="4"/>
      <c r="P1554" s="4"/>
      <c r="Q1554" s="4"/>
      <c r="R1554" s="4"/>
      <c r="S1554" s="4"/>
      <c r="T1554" s="4"/>
      <c r="U1554" s="4"/>
      <c r="V1554" s="730"/>
      <c r="W1554" s="4"/>
    </row>
    <row r="1555" spans="1:23" x14ac:dyDescent="0.25">
      <c r="A1555" s="730"/>
      <c r="C1555" s="4"/>
      <c r="D1555" s="4"/>
      <c r="E1555" s="4"/>
      <c r="G1555" s="4"/>
      <c r="H1555" s="4"/>
      <c r="I1555" s="4"/>
      <c r="J1555" s="4"/>
      <c r="K1555" s="4"/>
      <c r="L1555" s="3"/>
      <c r="M1555" s="3"/>
      <c r="N1555" s="4"/>
      <c r="O1555" s="4"/>
      <c r="P1555" s="4"/>
      <c r="Q1555" s="4"/>
      <c r="R1555" s="4"/>
      <c r="S1555" s="4"/>
      <c r="T1555" s="4"/>
      <c r="U1555" s="4"/>
      <c r="V1555" s="730"/>
      <c r="W1555" s="4"/>
    </row>
    <row r="1556" spans="1:23" x14ac:dyDescent="0.25">
      <c r="A1556" s="730"/>
      <c r="C1556" s="4"/>
      <c r="D1556" s="4"/>
      <c r="E1556" s="4"/>
      <c r="G1556" s="4"/>
      <c r="H1556" s="4"/>
      <c r="I1556" s="4"/>
      <c r="J1556" s="4"/>
      <c r="K1556" s="4"/>
      <c r="L1556" s="3"/>
      <c r="M1556" s="3"/>
      <c r="N1556" s="4"/>
      <c r="O1556" s="4"/>
      <c r="P1556" s="4"/>
      <c r="Q1556" s="4"/>
      <c r="R1556" s="4"/>
      <c r="S1556" s="4"/>
      <c r="T1556" s="4"/>
      <c r="U1556" s="4"/>
      <c r="V1556" s="730"/>
      <c r="W1556" s="4"/>
    </row>
    <row r="1557" spans="1:23" x14ac:dyDescent="0.25">
      <c r="A1557" s="730"/>
      <c r="C1557" s="4"/>
      <c r="D1557" s="4"/>
      <c r="E1557" s="4"/>
      <c r="G1557" s="4"/>
      <c r="H1557" s="4"/>
      <c r="I1557" s="4"/>
      <c r="J1557" s="4"/>
      <c r="K1557" s="4"/>
      <c r="L1557" s="3"/>
      <c r="M1557" s="3"/>
      <c r="N1557" s="4"/>
      <c r="O1557" s="4"/>
      <c r="P1557" s="4"/>
      <c r="Q1557" s="4"/>
      <c r="R1557" s="4"/>
      <c r="S1557" s="4"/>
      <c r="T1557" s="4"/>
      <c r="U1557" s="4"/>
      <c r="V1557" s="730"/>
      <c r="W1557" s="4"/>
    </row>
    <row r="1558" spans="1:23" x14ac:dyDescent="0.25">
      <c r="A1558" s="730"/>
      <c r="C1558" s="4"/>
      <c r="D1558" s="4"/>
      <c r="E1558" s="4"/>
      <c r="G1558" s="4"/>
      <c r="H1558" s="4"/>
      <c r="I1558" s="4"/>
      <c r="J1558" s="4"/>
      <c r="K1558" s="4"/>
      <c r="L1558" s="3"/>
      <c r="M1558" s="3"/>
      <c r="N1558" s="4"/>
      <c r="O1558" s="4"/>
      <c r="P1558" s="4"/>
      <c r="Q1558" s="4"/>
      <c r="R1558" s="4"/>
      <c r="S1558" s="4"/>
      <c r="T1558" s="4"/>
      <c r="U1558" s="4"/>
      <c r="V1558" s="730"/>
      <c r="W1558" s="4"/>
    </row>
    <row r="1559" spans="1:23" x14ac:dyDescent="0.25">
      <c r="A1559" s="730"/>
      <c r="C1559" s="4"/>
      <c r="D1559" s="4"/>
      <c r="E1559" s="4"/>
      <c r="G1559" s="4"/>
      <c r="H1559" s="4"/>
      <c r="I1559" s="4"/>
      <c r="J1559" s="4"/>
      <c r="K1559" s="4"/>
      <c r="L1559" s="3"/>
      <c r="M1559" s="3"/>
      <c r="N1559" s="4"/>
      <c r="O1559" s="4"/>
      <c r="P1559" s="4"/>
      <c r="Q1559" s="4"/>
      <c r="R1559" s="4"/>
      <c r="S1559" s="4"/>
      <c r="T1559" s="4"/>
      <c r="U1559" s="4"/>
      <c r="V1559" s="730"/>
      <c r="W1559" s="4"/>
    </row>
    <row r="1560" spans="1:23" x14ac:dyDescent="0.25">
      <c r="A1560" s="730"/>
      <c r="C1560" s="4"/>
      <c r="D1560" s="4"/>
      <c r="E1560" s="4"/>
      <c r="G1560" s="4"/>
      <c r="H1560" s="4"/>
      <c r="I1560" s="4"/>
      <c r="J1560" s="4"/>
      <c r="K1560" s="4"/>
      <c r="L1560" s="3"/>
      <c r="M1560" s="3"/>
      <c r="N1560" s="4"/>
      <c r="O1560" s="4"/>
      <c r="P1560" s="4"/>
      <c r="Q1560" s="4"/>
      <c r="R1560" s="4"/>
      <c r="S1560" s="4"/>
      <c r="T1560" s="4"/>
      <c r="U1560" s="4"/>
      <c r="V1560" s="730"/>
      <c r="W1560" s="4"/>
    </row>
    <row r="1561" spans="1:23" x14ac:dyDescent="0.25">
      <c r="A1561" s="730"/>
      <c r="C1561" s="4"/>
      <c r="D1561" s="4"/>
      <c r="E1561" s="4"/>
      <c r="G1561" s="4"/>
      <c r="H1561" s="4"/>
      <c r="I1561" s="4"/>
      <c r="J1561" s="4"/>
      <c r="K1561" s="4"/>
      <c r="L1561" s="3"/>
      <c r="M1561" s="3"/>
      <c r="N1561" s="4"/>
      <c r="O1561" s="4"/>
      <c r="P1561" s="4"/>
      <c r="Q1561" s="4"/>
      <c r="R1561" s="4"/>
      <c r="S1561" s="4"/>
      <c r="T1561" s="4"/>
      <c r="U1561" s="4"/>
      <c r="V1561" s="730"/>
      <c r="W1561" s="4"/>
    </row>
    <row r="1562" spans="1:23" x14ac:dyDescent="0.25">
      <c r="A1562" s="730"/>
      <c r="C1562" s="4"/>
      <c r="D1562" s="4"/>
      <c r="E1562" s="4"/>
      <c r="G1562" s="4"/>
      <c r="H1562" s="4"/>
      <c r="I1562" s="4"/>
      <c r="J1562" s="4"/>
      <c r="K1562" s="4"/>
      <c r="L1562" s="3"/>
      <c r="M1562" s="3"/>
      <c r="N1562" s="4"/>
      <c r="O1562" s="4"/>
      <c r="P1562" s="4"/>
      <c r="Q1562" s="4"/>
      <c r="R1562" s="4"/>
      <c r="S1562" s="4"/>
      <c r="T1562" s="4"/>
      <c r="U1562" s="4"/>
      <c r="V1562" s="730"/>
      <c r="W1562" s="4"/>
    </row>
    <row r="1563" spans="1:23" x14ac:dyDescent="0.25">
      <c r="A1563" s="730"/>
      <c r="C1563" s="4"/>
      <c r="D1563" s="4"/>
      <c r="E1563" s="4"/>
      <c r="G1563" s="4"/>
      <c r="H1563" s="4"/>
      <c r="I1563" s="4"/>
      <c r="J1563" s="4"/>
      <c r="K1563" s="4"/>
      <c r="L1563" s="3"/>
      <c r="M1563" s="3"/>
      <c r="N1563" s="4"/>
      <c r="O1563" s="4"/>
      <c r="P1563" s="4"/>
      <c r="Q1563" s="4"/>
      <c r="R1563" s="4"/>
      <c r="S1563" s="4"/>
      <c r="T1563" s="4"/>
      <c r="U1563" s="4"/>
      <c r="V1563" s="730"/>
      <c r="W1563" s="4"/>
    </row>
    <row r="1564" spans="1:23" x14ac:dyDescent="0.25">
      <c r="A1564" s="730"/>
      <c r="C1564" s="4"/>
      <c r="D1564" s="4"/>
      <c r="E1564" s="4"/>
      <c r="G1564" s="4"/>
      <c r="H1564" s="4"/>
      <c r="I1564" s="4"/>
      <c r="J1564" s="4"/>
      <c r="K1564" s="4"/>
      <c r="L1564" s="3"/>
      <c r="M1564" s="3"/>
      <c r="N1564" s="4"/>
      <c r="O1564" s="4"/>
      <c r="P1564" s="4"/>
      <c r="Q1564" s="4"/>
      <c r="R1564" s="4"/>
      <c r="S1564" s="4"/>
      <c r="T1564" s="4"/>
      <c r="U1564" s="4"/>
      <c r="V1564" s="730"/>
      <c r="W1564" s="4"/>
    </row>
    <row r="1565" spans="1:23" x14ac:dyDescent="0.25">
      <c r="A1565" s="730"/>
      <c r="C1565" s="4"/>
      <c r="D1565" s="4"/>
      <c r="E1565" s="4"/>
      <c r="G1565" s="4"/>
      <c r="H1565" s="4"/>
      <c r="I1565" s="4"/>
      <c r="J1565" s="4"/>
      <c r="K1565" s="4"/>
      <c r="L1565" s="3"/>
      <c r="M1565" s="3"/>
      <c r="N1565" s="4"/>
      <c r="O1565" s="4"/>
      <c r="P1565" s="4"/>
      <c r="Q1565" s="4"/>
      <c r="R1565" s="4"/>
      <c r="S1565" s="4"/>
      <c r="T1565" s="4"/>
      <c r="U1565" s="4"/>
      <c r="V1565" s="730"/>
      <c r="W1565" s="4"/>
    </row>
    <row r="1566" spans="1:23" x14ac:dyDescent="0.25">
      <c r="A1566" s="730"/>
      <c r="C1566" s="4"/>
      <c r="D1566" s="4"/>
      <c r="E1566" s="4"/>
      <c r="G1566" s="4"/>
      <c r="H1566" s="4"/>
      <c r="I1566" s="4"/>
      <c r="J1566" s="4"/>
      <c r="K1566" s="4"/>
      <c r="L1566" s="3"/>
      <c r="M1566" s="3"/>
      <c r="N1566" s="4"/>
      <c r="O1566" s="4"/>
      <c r="P1566" s="4"/>
      <c r="Q1566" s="4"/>
      <c r="R1566" s="4"/>
      <c r="S1566" s="4"/>
      <c r="T1566" s="4"/>
      <c r="U1566" s="4"/>
      <c r="V1566" s="730"/>
      <c r="W1566" s="4"/>
    </row>
    <row r="1567" spans="1:23" x14ac:dyDescent="0.25">
      <c r="A1567" s="730"/>
      <c r="C1567" s="4"/>
      <c r="D1567" s="4"/>
      <c r="E1567" s="4"/>
      <c r="G1567" s="4"/>
      <c r="H1567" s="4"/>
      <c r="I1567" s="4"/>
      <c r="J1567" s="4"/>
      <c r="K1567" s="4"/>
      <c r="L1567" s="3"/>
      <c r="M1567" s="3"/>
      <c r="N1567" s="4"/>
      <c r="O1567" s="4"/>
      <c r="P1567" s="4"/>
      <c r="Q1567" s="4"/>
      <c r="R1567" s="4"/>
      <c r="S1567" s="4"/>
      <c r="T1567" s="4"/>
      <c r="U1567" s="4"/>
      <c r="V1567" s="730"/>
      <c r="W1567" s="4"/>
    </row>
    <row r="1568" spans="1:23" x14ac:dyDescent="0.25">
      <c r="A1568" s="730"/>
      <c r="C1568" s="4"/>
      <c r="D1568" s="4"/>
      <c r="E1568" s="4"/>
      <c r="G1568" s="4"/>
      <c r="H1568" s="4"/>
      <c r="I1568" s="4"/>
      <c r="J1568" s="4"/>
      <c r="K1568" s="4"/>
      <c r="L1568" s="3"/>
      <c r="M1568" s="3"/>
      <c r="N1568" s="4"/>
      <c r="O1568" s="4"/>
      <c r="P1568" s="4"/>
      <c r="Q1568" s="4"/>
      <c r="R1568" s="4"/>
      <c r="S1568" s="4"/>
      <c r="T1568" s="4"/>
      <c r="U1568" s="4"/>
      <c r="V1568" s="730"/>
      <c r="W1568" s="4"/>
    </row>
    <row r="1569" spans="1:23" x14ac:dyDescent="0.25">
      <c r="A1569" s="730"/>
      <c r="C1569" s="4"/>
      <c r="D1569" s="4"/>
      <c r="E1569" s="4"/>
      <c r="G1569" s="4"/>
      <c r="H1569" s="4"/>
      <c r="I1569" s="4"/>
      <c r="J1569" s="4"/>
      <c r="K1569" s="4"/>
      <c r="L1569" s="3"/>
      <c r="M1569" s="3"/>
      <c r="N1569" s="4"/>
      <c r="O1569" s="4"/>
      <c r="P1569" s="4"/>
      <c r="Q1569" s="4"/>
      <c r="R1569" s="4"/>
      <c r="S1569" s="4"/>
      <c r="T1569" s="4"/>
      <c r="U1569" s="4"/>
      <c r="V1569" s="730"/>
      <c r="W1569" s="4"/>
    </row>
    <row r="1570" spans="1:23" x14ac:dyDescent="0.25">
      <c r="A1570" s="730"/>
      <c r="C1570" s="4"/>
      <c r="D1570" s="4"/>
      <c r="E1570" s="4"/>
      <c r="G1570" s="4"/>
      <c r="H1570" s="4"/>
      <c r="I1570" s="4"/>
      <c r="J1570" s="4"/>
      <c r="K1570" s="4"/>
      <c r="L1570" s="3"/>
      <c r="M1570" s="3"/>
      <c r="N1570" s="4"/>
      <c r="O1570" s="4"/>
      <c r="P1570" s="4"/>
      <c r="Q1570" s="4"/>
      <c r="R1570" s="4"/>
      <c r="S1570" s="4"/>
      <c r="T1570" s="4"/>
      <c r="U1570" s="4"/>
      <c r="V1570" s="730"/>
      <c r="W1570" s="4"/>
    </row>
    <row r="1571" spans="1:23" x14ac:dyDescent="0.25">
      <c r="A1571" s="730"/>
      <c r="C1571" s="4"/>
      <c r="D1571" s="4"/>
      <c r="E1571" s="4"/>
      <c r="G1571" s="4"/>
      <c r="H1571" s="4"/>
      <c r="I1571" s="4"/>
      <c r="J1571" s="4"/>
      <c r="K1571" s="4"/>
      <c r="L1571" s="3"/>
      <c r="M1571" s="3"/>
      <c r="N1571" s="4"/>
      <c r="O1571" s="4"/>
      <c r="P1571" s="4"/>
      <c r="Q1571" s="4"/>
      <c r="R1571" s="4"/>
      <c r="S1571" s="4"/>
      <c r="T1571" s="4"/>
      <c r="U1571" s="4"/>
      <c r="V1571" s="730"/>
      <c r="W1571" s="4"/>
    </row>
    <row r="1572" spans="1:23" x14ac:dyDescent="0.25">
      <c r="A1572" s="730"/>
      <c r="C1572" s="4"/>
      <c r="D1572" s="4"/>
      <c r="E1572" s="4"/>
      <c r="G1572" s="4"/>
      <c r="H1572" s="4"/>
      <c r="I1572" s="4"/>
      <c r="J1572" s="4"/>
      <c r="K1572" s="4"/>
      <c r="L1572" s="3"/>
      <c r="M1572" s="3"/>
      <c r="N1572" s="4"/>
      <c r="O1572" s="4"/>
      <c r="P1572" s="4"/>
      <c r="Q1572" s="4"/>
      <c r="R1572" s="4"/>
      <c r="S1572" s="4"/>
      <c r="T1572" s="4"/>
      <c r="U1572" s="4"/>
      <c r="V1572" s="730"/>
      <c r="W1572" s="4"/>
    </row>
    <row r="1573" spans="1:23" x14ac:dyDescent="0.25">
      <c r="A1573" s="730"/>
      <c r="C1573" s="4"/>
      <c r="D1573" s="4"/>
      <c r="E1573" s="4"/>
      <c r="G1573" s="4"/>
      <c r="H1573" s="4"/>
      <c r="I1573" s="4"/>
      <c r="J1573" s="4"/>
      <c r="K1573" s="4"/>
      <c r="L1573" s="3"/>
      <c r="M1573" s="3"/>
      <c r="N1573" s="4"/>
      <c r="O1573" s="4"/>
      <c r="P1573" s="4"/>
      <c r="Q1573" s="4"/>
      <c r="R1573" s="4"/>
      <c r="S1573" s="4"/>
      <c r="T1573" s="4"/>
      <c r="U1573" s="4"/>
      <c r="V1573" s="730"/>
      <c r="W1573" s="4"/>
    </row>
    <row r="1574" spans="1:23" x14ac:dyDescent="0.25">
      <c r="A1574" s="730"/>
      <c r="C1574" s="4"/>
      <c r="D1574" s="4"/>
      <c r="E1574" s="4"/>
      <c r="G1574" s="4"/>
      <c r="H1574" s="4"/>
      <c r="I1574" s="4"/>
      <c r="J1574" s="4"/>
      <c r="K1574" s="4"/>
      <c r="L1574" s="3"/>
      <c r="M1574" s="3"/>
      <c r="N1574" s="4"/>
      <c r="O1574" s="4"/>
      <c r="P1574" s="4"/>
      <c r="Q1574" s="4"/>
      <c r="R1574" s="4"/>
      <c r="S1574" s="4"/>
      <c r="T1574" s="4"/>
      <c r="U1574" s="4"/>
      <c r="V1574" s="730"/>
      <c r="W1574" s="4"/>
    </row>
    <row r="1575" spans="1:23" x14ac:dyDescent="0.25">
      <c r="A1575" s="730"/>
      <c r="C1575" s="4"/>
      <c r="D1575" s="4"/>
      <c r="E1575" s="4"/>
      <c r="G1575" s="4"/>
      <c r="H1575" s="4"/>
      <c r="I1575" s="4"/>
      <c r="J1575" s="4"/>
      <c r="K1575" s="4"/>
      <c r="L1575" s="3"/>
      <c r="M1575" s="3"/>
      <c r="N1575" s="4"/>
      <c r="O1575" s="4"/>
      <c r="P1575" s="4"/>
      <c r="Q1575" s="4"/>
      <c r="R1575" s="4"/>
      <c r="S1575" s="4"/>
      <c r="T1575" s="4"/>
      <c r="U1575" s="4"/>
      <c r="V1575" s="730"/>
      <c r="W1575" s="4"/>
    </row>
    <row r="1576" spans="1:23" x14ac:dyDescent="0.25">
      <c r="A1576" s="730"/>
      <c r="C1576" s="4"/>
      <c r="D1576" s="4"/>
      <c r="E1576" s="4"/>
      <c r="G1576" s="4"/>
      <c r="H1576" s="4"/>
      <c r="I1576" s="4"/>
      <c r="J1576" s="4"/>
      <c r="K1576" s="4"/>
      <c r="L1576" s="3"/>
      <c r="M1576" s="3"/>
      <c r="N1576" s="4"/>
      <c r="O1576" s="4"/>
      <c r="P1576" s="4"/>
      <c r="Q1576" s="4"/>
      <c r="R1576" s="4"/>
      <c r="S1576" s="4"/>
      <c r="T1576" s="4"/>
      <c r="U1576" s="4"/>
      <c r="V1576" s="730"/>
      <c r="W1576" s="4"/>
    </row>
    <row r="1577" spans="1:23" x14ac:dyDescent="0.25">
      <c r="A1577" s="730"/>
      <c r="C1577" s="4"/>
      <c r="D1577" s="4"/>
      <c r="E1577" s="4"/>
      <c r="G1577" s="4"/>
      <c r="H1577" s="4"/>
      <c r="I1577" s="4"/>
      <c r="J1577" s="4"/>
      <c r="K1577" s="4"/>
      <c r="L1577" s="3"/>
      <c r="M1577" s="3"/>
      <c r="N1577" s="4"/>
      <c r="O1577" s="4"/>
      <c r="P1577" s="4"/>
      <c r="Q1577" s="4"/>
      <c r="R1577" s="4"/>
      <c r="S1577" s="4"/>
      <c r="T1577" s="4"/>
      <c r="U1577" s="4"/>
      <c r="V1577" s="730"/>
      <c r="W1577" s="4"/>
    </row>
    <row r="1578" spans="1:23" x14ac:dyDescent="0.25">
      <c r="A1578" s="730"/>
      <c r="C1578" s="4"/>
      <c r="D1578" s="4"/>
      <c r="E1578" s="4"/>
      <c r="G1578" s="4"/>
      <c r="H1578" s="4"/>
      <c r="I1578" s="4"/>
      <c r="J1578" s="4"/>
      <c r="K1578" s="4"/>
      <c r="L1578" s="3"/>
      <c r="M1578" s="3"/>
      <c r="N1578" s="4"/>
      <c r="O1578" s="4"/>
      <c r="P1578" s="4"/>
      <c r="Q1578" s="4"/>
      <c r="R1578" s="4"/>
      <c r="S1578" s="4"/>
      <c r="T1578" s="4"/>
      <c r="U1578" s="4"/>
      <c r="V1578" s="730"/>
      <c r="W1578" s="4"/>
    </row>
    <row r="1579" spans="1:23" x14ac:dyDescent="0.25">
      <c r="A1579" s="730"/>
      <c r="C1579" s="4"/>
      <c r="D1579" s="4"/>
      <c r="E1579" s="4"/>
      <c r="G1579" s="4"/>
      <c r="H1579" s="4"/>
      <c r="I1579" s="4"/>
      <c r="J1579" s="4"/>
      <c r="K1579" s="4"/>
      <c r="L1579" s="3"/>
      <c r="M1579" s="3"/>
      <c r="N1579" s="4"/>
      <c r="O1579" s="4"/>
      <c r="P1579" s="4"/>
      <c r="Q1579" s="4"/>
      <c r="R1579" s="4"/>
      <c r="S1579" s="4"/>
      <c r="T1579" s="4"/>
      <c r="U1579" s="4"/>
      <c r="V1579" s="730"/>
      <c r="W1579" s="4"/>
    </row>
    <row r="1580" spans="1:23" x14ac:dyDescent="0.25">
      <c r="A1580" s="730"/>
      <c r="C1580" s="4"/>
      <c r="D1580" s="4"/>
      <c r="E1580" s="4"/>
      <c r="G1580" s="4"/>
      <c r="H1580" s="4"/>
      <c r="I1580" s="4"/>
      <c r="J1580" s="4"/>
      <c r="K1580" s="4"/>
      <c r="L1580" s="3"/>
      <c r="M1580" s="3"/>
      <c r="N1580" s="4"/>
      <c r="O1580" s="4"/>
      <c r="P1580" s="4"/>
      <c r="Q1580" s="4"/>
      <c r="R1580" s="4"/>
      <c r="S1580" s="4"/>
      <c r="T1580" s="4"/>
      <c r="U1580" s="4"/>
      <c r="V1580" s="730"/>
      <c r="W1580" s="4"/>
    </row>
    <row r="1581" spans="1:23" x14ac:dyDescent="0.25">
      <c r="A1581" s="730"/>
      <c r="C1581" s="4"/>
      <c r="D1581" s="4"/>
      <c r="E1581" s="4"/>
      <c r="G1581" s="4"/>
      <c r="H1581" s="4"/>
      <c r="I1581" s="4"/>
      <c r="J1581" s="4"/>
      <c r="K1581" s="4"/>
      <c r="L1581" s="3"/>
      <c r="M1581" s="3"/>
      <c r="N1581" s="4"/>
      <c r="O1581" s="4"/>
      <c r="P1581" s="4"/>
      <c r="Q1581" s="4"/>
      <c r="R1581" s="4"/>
      <c r="S1581" s="4"/>
      <c r="T1581" s="4"/>
      <c r="U1581" s="4"/>
      <c r="V1581" s="730"/>
      <c r="W1581" s="4"/>
    </row>
    <row r="1582" spans="1:23" x14ac:dyDescent="0.25">
      <c r="A1582" s="730"/>
      <c r="C1582" s="4"/>
      <c r="D1582" s="4"/>
      <c r="E1582" s="4"/>
      <c r="G1582" s="4"/>
      <c r="H1582" s="4"/>
      <c r="I1582" s="4"/>
      <c r="J1582" s="4"/>
      <c r="K1582" s="4"/>
      <c r="L1582" s="3"/>
      <c r="M1582" s="3"/>
      <c r="N1582" s="4"/>
      <c r="O1582" s="4"/>
      <c r="P1582" s="4"/>
      <c r="Q1582" s="4"/>
      <c r="R1582" s="4"/>
      <c r="S1582" s="4"/>
      <c r="T1582" s="4"/>
      <c r="U1582" s="4"/>
      <c r="V1582" s="730"/>
      <c r="W1582" s="4"/>
    </row>
    <row r="1583" spans="1:23" x14ac:dyDescent="0.25">
      <c r="A1583" s="730"/>
      <c r="C1583" s="4"/>
      <c r="D1583" s="4"/>
      <c r="E1583" s="4"/>
      <c r="G1583" s="4"/>
      <c r="H1583" s="4"/>
      <c r="I1583" s="4"/>
      <c r="J1583" s="4"/>
      <c r="K1583" s="4"/>
      <c r="L1583" s="3"/>
      <c r="M1583" s="3"/>
      <c r="N1583" s="4"/>
      <c r="O1583" s="4"/>
      <c r="P1583" s="4"/>
      <c r="Q1583" s="4"/>
      <c r="R1583" s="4"/>
      <c r="S1583" s="4"/>
      <c r="T1583" s="4"/>
      <c r="U1583" s="4"/>
      <c r="V1583" s="730"/>
      <c r="W1583" s="4"/>
    </row>
    <row r="1584" spans="1:23" x14ac:dyDescent="0.25">
      <c r="A1584" s="730"/>
      <c r="C1584" s="4"/>
      <c r="D1584" s="4"/>
      <c r="E1584" s="4"/>
      <c r="G1584" s="4"/>
      <c r="H1584" s="4"/>
      <c r="I1584" s="4"/>
      <c r="J1584" s="4"/>
      <c r="K1584" s="4"/>
      <c r="L1584" s="3"/>
      <c r="M1584" s="3"/>
      <c r="N1584" s="4"/>
      <c r="O1584" s="4"/>
      <c r="P1584" s="4"/>
      <c r="Q1584" s="4"/>
      <c r="R1584" s="4"/>
      <c r="S1584" s="4"/>
      <c r="T1584" s="4"/>
      <c r="U1584" s="4"/>
      <c r="V1584" s="730"/>
      <c r="W1584" s="4"/>
    </row>
    <row r="1585" spans="1:23" x14ac:dyDescent="0.25">
      <c r="A1585" s="730"/>
      <c r="C1585" s="4"/>
      <c r="D1585" s="4"/>
      <c r="E1585" s="4"/>
      <c r="G1585" s="4"/>
      <c r="H1585" s="4"/>
      <c r="I1585" s="4"/>
      <c r="J1585" s="4"/>
      <c r="K1585" s="4"/>
      <c r="L1585" s="3"/>
      <c r="M1585" s="3"/>
      <c r="N1585" s="4"/>
      <c r="O1585" s="4"/>
      <c r="P1585" s="4"/>
      <c r="Q1585" s="4"/>
      <c r="R1585" s="4"/>
      <c r="S1585" s="4"/>
      <c r="T1585" s="4"/>
      <c r="U1585" s="4"/>
      <c r="V1585" s="730"/>
      <c r="W1585" s="4"/>
    </row>
    <row r="1586" spans="1:23" x14ac:dyDescent="0.25">
      <c r="A1586" s="730"/>
      <c r="C1586" s="4"/>
      <c r="D1586" s="4"/>
      <c r="E1586" s="4"/>
      <c r="G1586" s="4"/>
      <c r="H1586" s="4"/>
      <c r="I1586" s="4"/>
      <c r="J1586" s="4"/>
      <c r="K1586" s="4"/>
      <c r="L1586" s="3"/>
      <c r="M1586" s="3"/>
      <c r="N1586" s="4"/>
      <c r="O1586" s="4"/>
      <c r="P1586" s="4"/>
      <c r="Q1586" s="4"/>
      <c r="R1586" s="4"/>
      <c r="S1586" s="4"/>
      <c r="T1586" s="4"/>
      <c r="U1586" s="4"/>
      <c r="V1586" s="730"/>
      <c r="W1586" s="4"/>
    </row>
    <row r="1587" spans="1:23" x14ac:dyDescent="0.25">
      <c r="A1587" s="730"/>
      <c r="C1587" s="4"/>
      <c r="D1587" s="4"/>
      <c r="E1587" s="4"/>
      <c r="G1587" s="4"/>
      <c r="H1587" s="4"/>
      <c r="I1587" s="4"/>
      <c r="J1587" s="4"/>
      <c r="K1587" s="4"/>
      <c r="L1587" s="3"/>
      <c r="M1587" s="3"/>
      <c r="N1587" s="4"/>
      <c r="O1587" s="4"/>
      <c r="P1587" s="4"/>
      <c r="Q1587" s="4"/>
      <c r="R1587" s="4"/>
      <c r="S1587" s="4"/>
      <c r="T1587" s="4"/>
      <c r="U1587" s="4"/>
      <c r="V1587" s="730"/>
      <c r="W1587" s="4"/>
    </row>
    <row r="1588" spans="1:23" x14ac:dyDescent="0.25">
      <c r="A1588" s="730"/>
      <c r="C1588" s="4"/>
      <c r="D1588" s="4"/>
      <c r="E1588" s="4"/>
      <c r="G1588" s="4"/>
      <c r="H1588" s="4"/>
      <c r="I1588" s="4"/>
      <c r="J1588" s="4"/>
      <c r="K1588" s="4"/>
      <c r="L1588" s="3"/>
      <c r="M1588" s="3"/>
      <c r="N1588" s="4"/>
      <c r="O1588" s="4"/>
      <c r="P1588" s="4"/>
      <c r="Q1588" s="4"/>
      <c r="R1588" s="4"/>
      <c r="S1588" s="4"/>
      <c r="T1588" s="4"/>
      <c r="U1588" s="4"/>
      <c r="V1588" s="730"/>
      <c r="W1588" s="4"/>
    </row>
    <row r="1589" spans="1:23" x14ac:dyDescent="0.25">
      <c r="A1589" s="730"/>
      <c r="C1589" s="4"/>
      <c r="D1589" s="4"/>
      <c r="E1589" s="4"/>
      <c r="G1589" s="4"/>
      <c r="H1589" s="4"/>
      <c r="I1589" s="4"/>
      <c r="J1589" s="4"/>
      <c r="K1589" s="4"/>
      <c r="L1589" s="3"/>
      <c r="M1589" s="3"/>
      <c r="N1589" s="4"/>
      <c r="O1589" s="4"/>
      <c r="P1589" s="4"/>
      <c r="Q1589" s="4"/>
      <c r="R1589" s="4"/>
      <c r="S1589" s="4"/>
      <c r="T1589" s="4"/>
      <c r="U1589" s="4"/>
      <c r="V1589" s="730"/>
      <c r="W1589" s="4"/>
    </row>
    <row r="1590" spans="1:23" x14ac:dyDescent="0.25">
      <c r="A1590" s="730"/>
      <c r="C1590" s="4"/>
      <c r="D1590" s="4"/>
      <c r="E1590" s="4"/>
      <c r="G1590" s="4"/>
      <c r="H1590" s="4"/>
      <c r="I1590" s="4"/>
      <c r="J1590" s="4"/>
      <c r="K1590" s="4"/>
      <c r="L1590" s="3"/>
      <c r="M1590" s="3"/>
      <c r="N1590" s="4"/>
      <c r="O1590" s="4"/>
      <c r="P1590" s="4"/>
      <c r="Q1590" s="4"/>
      <c r="R1590" s="4"/>
      <c r="S1590" s="4"/>
      <c r="T1590" s="4"/>
      <c r="U1590" s="4"/>
      <c r="V1590" s="730"/>
      <c r="W1590" s="4"/>
    </row>
    <row r="1591" spans="1:23" x14ac:dyDescent="0.25">
      <c r="A1591" s="730"/>
      <c r="C1591" s="4"/>
      <c r="D1591" s="4"/>
      <c r="E1591" s="4"/>
      <c r="G1591" s="4"/>
      <c r="H1591" s="4"/>
      <c r="I1591" s="4"/>
      <c r="J1591" s="4"/>
      <c r="K1591" s="4"/>
      <c r="L1591" s="3"/>
      <c r="M1591" s="3"/>
      <c r="N1591" s="4"/>
      <c r="O1591" s="4"/>
      <c r="P1591" s="4"/>
      <c r="Q1591" s="4"/>
      <c r="R1591" s="4"/>
      <c r="S1591" s="4"/>
      <c r="T1591" s="4"/>
      <c r="U1591" s="4"/>
      <c r="V1591" s="730"/>
      <c r="W1591" s="4"/>
    </row>
    <row r="1592" spans="1:23" x14ac:dyDescent="0.25">
      <c r="A1592" s="730"/>
      <c r="C1592" s="4"/>
      <c r="D1592" s="4"/>
      <c r="E1592" s="4"/>
      <c r="G1592" s="4"/>
      <c r="H1592" s="4"/>
      <c r="I1592" s="4"/>
      <c r="J1592" s="4"/>
      <c r="K1592" s="4"/>
      <c r="L1592" s="3"/>
      <c r="M1592" s="3"/>
      <c r="N1592" s="4"/>
      <c r="O1592" s="4"/>
      <c r="P1592" s="4"/>
      <c r="Q1592" s="4"/>
      <c r="R1592" s="4"/>
      <c r="S1592" s="4"/>
      <c r="T1592" s="4"/>
      <c r="U1592" s="4"/>
      <c r="V1592" s="730"/>
      <c r="W1592" s="4"/>
    </row>
    <row r="1593" spans="1:23" x14ac:dyDescent="0.25">
      <c r="A1593" s="730"/>
      <c r="C1593" s="4"/>
      <c r="D1593" s="4"/>
      <c r="E1593" s="4"/>
      <c r="G1593" s="4"/>
      <c r="H1593" s="4"/>
      <c r="I1593" s="4"/>
      <c r="J1593" s="4"/>
      <c r="K1593" s="4"/>
      <c r="L1593" s="3"/>
      <c r="M1593" s="3"/>
      <c r="N1593" s="4"/>
      <c r="O1593" s="4"/>
      <c r="P1593" s="4"/>
      <c r="Q1593" s="4"/>
      <c r="R1593" s="4"/>
      <c r="S1593" s="4"/>
      <c r="T1593" s="4"/>
      <c r="U1593" s="4"/>
      <c r="V1593" s="730"/>
      <c r="W1593" s="4"/>
    </row>
    <row r="1594" spans="1:23" x14ac:dyDescent="0.25">
      <c r="A1594" s="730"/>
      <c r="C1594" s="4"/>
      <c r="D1594" s="4"/>
      <c r="E1594" s="4"/>
      <c r="G1594" s="4"/>
      <c r="H1594" s="4"/>
      <c r="I1594" s="4"/>
      <c r="J1594" s="4"/>
      <c r="K1594" s="4"/>
      <c r="L1594" s="3"/>
      <c r="M1594" s="3"/>
      <c r="N1594" s="4"/>
      <c r="O1594" s="4"/>
      <c r="P1594" s="4"/>
      <c r="Q1594" s="4"/>
      <c r="R1594" s="4"/>
      <c r="S1594" s="4"/>
      <c r="T1594" s="4"/>
      <c r="U1594" s="4"/>
      <c r="V1594" s="730"/>
      <c r="W1594" s="4"/>
    </row>
    <row r="1595" spans="1:23" x14ac:dyDescent="0.25">
      <c r="A1595" s="730"/>
      <c r="C1595" s="4"/>
      <c r="D1595" s="4"/>
      <c r="E1595" s="4"/>
      <c r="G1595" s="4"/>
      <c r="H1595" s="4"/>
      <c r="I1595" s="4"/>
      <c r="J1595" s="4"/>
      <c r="K1595" s="4"/>
      <c r="L1595" s="3"/>
      <c r="M1595" s="3"/>
      <c r="N1595" s="4"/>
      <c r="O1595" s="4"/>
      <c r="P1595" s="4"/>
      <c r="Q1595" s="4"/>
      <c r="R1595" s="4"/>
      <c r="S1595" s="4"/>
      <c r="T1595" s="4"/>
      <c r="U1595" s="4"/>
      <c r="V1595" s="730"/>
      <c r="W1595" s="4"/>
    </row>
    <row r="1596" spans="1:23" x14ac:dyDescent="0.25">
      <c r="A1596" s="730"/>
      <c r="C1596" s="4"/>
      <c r="D1596" s="4"/>
      <c r="E1596" s="4"/>
      <c r="G1596" s="4"/>
      <c r="H1596" s="4"/>
      <c r="I1596" s="4"/>
      <c r="J1596" s="4"/>
      <c r="K1596" s="4"/>
      <c r="L1596" s="3"/>
      <c r="M1596" s="3"/>
      <c r="N1596" s="4"/>
      <c r="O1596" s="4"/>
      <c r="P1596" s="4"/>
      <c r="Q1596" s="4"/>
      <c r="R1596" s="4"/>
      <c r="S1596" s="4"/>
      <c r="T1596" s="4"/>
      <c r="U1596" s="4"/>
      <c r="V1596" s="730"/>
      <c r="W1596" s="4"/>
    </row>
    <row r="1597" spans="1:23" x14ac:dyDescent="0.25">
      <c r="A1597" s="730"/>
      <c r="C1597" s="4"/>
      <c r="D1597" s="4"/>
      <c r="E1597" s="4"/>
      <c r="G1597" s="4"/>
      <c r="H1597" s="4"/>
      <c r="I1597" s="4"/>
      <c r="J1597" s="4"/>
      <c r="K1597" s="4"/>
      <c r="L1597" s="3"/>
      <c r="M1597" s="3"/>
      <c r="N1597" s="4"/>
      <c r="O1597" s="4"/>
      <c r="P1597" s="4"/>
      <c r="Q1597" s="4"/>
      <c r="R1597" s="4"/>
      <c r="S1597" s="4"/>
      <c r="T1597" s="4"/>
      <c r="U1597" s="4"/>
      <c r="V1597" s="730"/>
      <c r="W1597" s="4"/>
    </row>
    <row r="1598" spans="1:23" x14ac:dyDescent="0.25">
      <c r="A1598" s="730"/>
      <c r="C1598" s="4"/>
      <c r="D1598" s="4"/>
      <c r="E1598" s="4"/>
      <c r="G1598" s="4"/>
      <c r="H1598" s="4"/>
      <c r="I1598" s="4"/>
      <c r="J1598" s="4"/>
      <c r="K1598" s="4"/>
      <c r="L1598" s="3"/>
      <c r="M1598" s="3"/>
      <c r="N1598" s="4"/>
      <c r="O1598" s="4"/>
      <c r="P1598" s="4"/>
      <c r="Q1598" s="4"/>
      <c r="R1598" s="4"/>
      <c r="S1598" s="4"/>
      <c r="T1598" s="4"/>
      <c r="U1598" s="4"/>
      <c r="V1598" s="730"/>
      <c r="W1598" s="4"/>
    </row>
    <row r="1599" spans="1:23" x14ac:dyDescent="0.25">
      <c r="A1599" s="730"/>
      <c r="C1599" s="4"/>
      <c r="D1599" s="4"/>
      <c r="E1599" s="4"/>
      <c r="G1599" s="4"/>
      <c r="H1599" s="4"/>
      <c r="I1599" s="4"/>
      <c r="J1599" s="4"/>
      <c r="K1599" s="4"/>
      <c r="L1599" s="3"/>
      <c r="M1599" s="3"/>
      <c r="N1599" s="4"/>
      <c r="O1599" s="4"/>
      <c r="P1599" s="4"/>
      <c r="Q1599" s="4"/>
      <c r="R1599" s="4"/>
      <c r="S1599" s="4"/>
      <c r="T1599" s="4"/>
      <c r="U1599" s="4"/>
      <c r="V1599" s="730"/>
      <c r="W1599" s="4"/>
    </row>
    <row r="1600" spans="1:23" x14ac:dyDescent="0.25">
      <c r="A1600" s="730"/>
      <c r="C1600" s="4"/>
      <c r="D1600" s="4"/>
      <c r="E1600" s="4"/>
      <c r="G1600" s="4"/>
      <c r="H1600" s="4"/>
      <c r="I1600" s="4"/>
      <c r="J1600" s="4"/>
      <c r="K1600" s="4"/>
      <c r="L1600" s="3"/>
      <c r="M1600" s="3"/>
      <c r="N1600" s="4"/>
      <c r="O1600" s="4"/>
      <c r="P1600" s="4"/>
      <c r="Q1600" s="4"/>
      <c r="R1600" s="4"/>
      <c r="S1600" s="4"/>
      <c r="T1600" s="4"/>
      <c r="U1600" s="4"/>
      <c r="V1600" s="730"/>
      <c r="W1600" s="4"/>
    </row>
    <row r="1601" spans="1:23" x14ac:dyDescent="0.25">
      <c r="A1601" s="730"/>
      <c r="C1601" s="4"/>
      <c r="D1601" s="4"/>
      <c r="E1601" s="4"/>
      <c r="G1601" s="4"/>
      <c r="H1601" s="4"/>
      <c r="I1601" s="4"/>
      <c r="J1601" s="4"/>
      <c r="K1601" s="4"/>
      <c r="L1601" s="3"/>
      <c r="M1601" s="3"/>
      <c r="N1601" s="4"/>
      <c r="O1601" s="4"/>
      <c r="P1601" s="4"/>
      <c r="Q1601" s="4"/>
      <c r="R1601" s="4"/>
      <c r="S1601" s="4"/>
      <c r="T1601" s="4"/>
      <c r="U1601" s="4"/>
      <c r="V1601" s="730"/>
      <c r="W1601" s="4"/>
    </row>
    <row r="1602" spans="1:23" x14ac:dyDescent="0.25">
      <c r="A1602" s="730"/>
      <c r="C1602" s="4"/>
      <c r="D1602" s="4"/>
      <c r="E1602" s="4"/>
      <c r="G1602" s="4"/>
      <c r="H1602" s="4"/>
      <c r="I1602" s="4"/>
      <c r="J1602" s="4"/>
      <c r="K1602" s="4"/>
      <c r="L1602" s="3"/>
      <c r="M1602" s="3"/>
      <c r="N1602" s="4"/>
      <c r="O1602" s="4"/>
      <c r="P1602" s="4"/>
      <c r="Q1602" s="4"/>
      <c r="R1602" s="4"/>
      <c r="S1602" s="4"/>
      <c r="T1602" s="4"/>
      <c r="U1602" s="4"/>
      <c r="V1602" s="730"/>
      <c r="W1602" s="4"/>
    </row>
    <row r="1603" spans="1:23" x14ac:dyDescent="0.25">
      <c r="A1603" s="730"/>
      <c r="C1603" s="4"/>
      <c r="D1603" s="4"/>
      <c r="E1603" s="4"/>
      <c r="G1603" s="4"/>
      <c r="H1603" s="4"/>
      <c r="I1603" s="4"/>
      <c r="J1603" s="4"/>
      <c r="K1603" s="4"/>
      <c r="L1603" s="3"/>
      <c r="M1603" s="3"/>
      <c r="N1603" s="4"/>
      <c r="O1603" s="4"/>
      <c r="P1603" s="4"/>
      <c r="Q1603" s="4"/>
      <c r="R1603" s="4"/>
      <c r="S1603" s="4"/>
      <c r="T1603" s="4"/>
      <c r="U1603" s="4"/>
      <c r="V1603" s="730"/>
      <c r="W1603" s="4"/>
    </row>
    <row r="1604" spans="1:23" x14ac:dyDescent="0.25">
      <c r="A1604" s="730"/>
      <c r="C1604" s="4"/>
      <c r="D1604" s="4"/>
      <c r="E1604" s="4"/>
      <c r="G1604" s="4"/>
      <c r="H1604" s="4"/>
      <c r="I1604" s="4"/>
      <c r="J1604" s="4"/>
      <c r="K1604" s="4"/>
      <c r="L1604" s="3"/>
      <c r="M1604" s="3"/>
      <c r="N1604" s="4"/>
      <c r="O1604" s="4"/>
      <c r="P1604" s="4"/>
      <c r="Q1604" s="4"/>
      <c r="R1604" s="4"/>
      <c r="S1604" s="4"/>
      <c r="T1604" s="4"/>
      <c r="U1604" s="4"/>
      <c r="V1604" s="730"/>
      <c r="W1604" s="4"/>
    </row>
    <row r="1605" spans="1:23" x14ac:dyDescent="0.25">
      <c r="A1605" s="730"/>
      <c r="C1605" s="4"/>
      <c r="D1605" s="4"/>
      <c r="E1605" s="4"/>
      <c r="G1605" s="4"/>
      <c r="H1605" s="4"/>
      <c r="I1605" s="4"/>
      <c r="J1605" s="4"/>
      <c r="K1605" s="4"/>
      <c r="L1605" s="3"/>
      <c r="M1605" s="3"/>
      <c r="N1605" s="4"/>
      <c r="O1605" s="4"/>
      <c r="P1605" s="4"/>
      <c r="Q1605" s="4"/>
      <c r="R1605" s="4"/>
      <c r="S1605" s="4"/>
      <c r="T1605" s="4"/>
      <c r="U1605" s="4"/>
      <c r="V1605" s="730"/>
      <c r="W1605" s="4"/>
    </row>
    <row r="1606" spans="1:23" x14ac:dyDescent="0.25">
      <c r="A1606" s="730"/>
      <c r="C1606" s="4"/>
      <c r="D1606" s="4"/>
      <c r="E1606" s="4"/>
      <c r="G1606" s="4"/>
      <c r="H1606" s="4"/>
      <c r="I1606" s="4"/>
      <c r="J1606" s="4"/>
      <c r="K1606" s="4"/>
      <c r="L1606" s="3"/>
      <c r="M1606" s="3"/>
      <c r="N1606" s="4"/>
      <c r="O1606" s="4"/>
      <c r="P1606" s="4"/>
      <c r="Q1606" s="4"/>
      <c r="R1606" s="4"/>
      <c r="S1606" s="4"/>
      <c r="T1606" s="4"/>
      <c r="U1606" s="4"/>
      <c r="V1606" s="730"/>
      <c r="W1606" s="4"/>
    </row>
    <row r="1607" spans="1:23" x14ac:dyDescent="0.25">
      <c r="A1607" s="730"/>
      <c r="C1607" s="4"/>
      <c r="D1607" s="4"/>
      <c r="E1607" s="4"/>
      <c r="G1607" s="4"/>
      <c r="H1607" s="4"/>
      <c r="I1607" s="4"/>
      <c r="J1607" s="4"/>
      <c r="K1607" s="4"/>
      <c r="L1607" s="3"/>
      <c r="M1607" s="3"/>
      <c r="N1607" s="4"/>
      <c r="O1607" s="4"/>
      <c r="P1607" s="4"/>
      <c r="Q1607" s="4"/>
      <c r="R1607" s="4"/>
      <c r="S1607" s="4"/>
      <c r="T1607" s="4"/>
      <c r="U1607" s="4"/>
      <c r="V1607" s="730"/>
      <c r="W1607" s="4"/>
    </row>
    <row r="1608" spans="1:23" x14ac:dyDescent="0.25">
      <c r="A1608" s="730"/>
      <c r="C1608" s="4"/>
      <c r="D1608" s="4"/>
      <c r="E1608" s="4"/>
      <c r="G1608" s="4"/>
      <c r="H1608" s="4"/>
      <c r="I1608" s="4"/>
      <c r="J1608" s="4"/>
      <c r="K1608" s="4"/>
      <c r="L1608" s="3"/>
      <c r="M1608" s="3"/>
      <c r="N1608" s="4"/>
      <c r="O1608" s="4"/>
      <c r="P1608" s="4"/>
      <c r="Q1608" s="4"/>
      <c r="R1608" s="4"/>
      <c r="S1608" s="4"/>
      <c r="T1608" s="4"/>
      <c r="U1608" s="4"/>
      <c r="V1608" s="730"/>
      <c r="W1608" s="4"/>
    </row>
    <row r="1609" spans="1:23" x14ac:dyDescent="0.25">
      <c r="A1609" s="730"/>
      <c r="C1609" s="4"/>
      <c r="D1609" s="4"/>
      <c r="E1609" s="4"/>
      <c r="G1609" s="4"/>
      <c r="H1609" s="4"/>
      <c r="I1609" s="4"/>
      <c r="J1609" s="4"/>
      <c r="K1609" s="4"/>
      <c r="L1609" s="3"/>
      <c r="M1609" s="3"/>
      <c r="N1609" s="4"/>
      <c r="O1609" s="4"/>
      <c r="P1609" s="4"/>
      <c r="Q1609" s="4"/>
      <c r="R1609" s="4"/>
      <c r="S1609" s="4"/>
      <c r="T1609" s="4"/>
      <c r="U1609" s="4"/>
      <c r="V1609" s="730"/>
      <c r="W1609" s="4"/>
    </row>
    <row r="1610" spans="1:23" x14ac:dyDescent="0.25">
      <c r="A1610" s="730"/>
      <c r="C1610" s="4"/>
      <c r="D1610" s="4"/>
      <c r="E1610" s="4"/>
      <c r="G1610" s="4"/>
      <c r="H1610" s="4"/>
      <c r="I1610" s="4"/>
      <c r="J1610" s="4"/>
      <c r="K1610" s="4"/>
      <c r="L1610" s="3"/>
      <c r="M1610" s="3"/>
      <c r="N1610" s="4"/>
      <c r="O1610" s="4"/>
      <c r="P1610" s="4"/>
      <c r="Q1610" s="4"/>
      <c r="R1610" s="4"/>
      <c r="S1610" s="4"/>
      <c r="T1610" s="4"/>
      <c r="U1610" s="4"/>
      <c r="V1610" s="730"/>
      <c r="W1610" s="4"/>
    </row>
    <row r="1611" spans="1:23" x14ac:dyDescent="0.25">
      <c r="A1611" s="730"/>
      <c r="C1611" s="4"/>
      <c r="D1611" s="4"/>
      <c r="E1611" s="4"/>
      <c r="G1611" s="4"/>
      <c r="H1611" s="4"/>
      <c r="I1611" s="4"/>
      <c r="J1611" s="4"/>
      <c r="K1611" s="4"/>
      <c r="L1611" s="3"/>
      <c r="M1611" s="3"/>
      <c r="N1611" s="4"/>
      <c r="O1611" s="4"/>
      <c r="P1611" s="4"/>
      <c r="Q1611" s="4"/>
      <c r="R1611" s="4"/>
      <c r="S1611" s="4"/>
      <c r="T1611" s="4"/>
      <c r="U1611" s="4"/>
      <c r="V1611" s="730"/>
      <c r="W1611" s="4"/>
    </row>
    <row r="1612" spans="1:23" x14ac:dyDescent="0.25">
      <c r="A1612" s="730"/>
      <c r="C1612" s="4"/>
      <c r="D1612" s="4"/>
      <c r="E1612" s="4"/>
      <c r="G1612" s="4"/>
      <c r="H1612" s="4"/>
      <c r="I1612" s="4"/>
      <c r="J1612" s="4"/>
      <c r="K1612" s="4"/>
      <c r="L1612" s="3"/>
      <c r="M1612" s="3"/>
      <c r="N1612" s="4"/>
      <c r="O1612" s="4"/>
      <c r="P1612" s="4"/>
      <c r="Q1612" s="4"/>
      <c r="R1612" s="4"/>
      <c r="S1612" s="4"/>
      <c r="T1612" s="4"/>
      <c r="U1612" s="4"/>
      <c r="V1612" s="730"/>
      <c r="W1612" s="4"/>
    </row>
    <row r="1613" spans="1:23" x14ac:dyDescent="0.25">
      <c r="A1613" s="730"/>
      <c r="C1613" s="4"/>
      <c r="D1613" s="4"/>
      <c r="E1613" s="4"/>
      <c r="G1613" s="4"/>
      <c r="H1613" s="4"/>
      <c r="I1613" s="4"/>
      <c r="J1613" s="4"/>
      <c r="K1613" s="4"/>
      <c r="L1613" s="3"/>
      <c r="M1613" s="3"/>
      <c r="N1613" s="4"/>
      <c r="O1613" s="4"/>
      <c r="P1613" s="4"/>
      <c r="Q1613" s="4"/>
      <c r="R1613" s="4"/>
      <c r="S1613" s="4"/>
      <c r="T1613" s="4"/>
      <c r="U1613" s="4"/>
      <c r="V1613" s="730"/>
      <c r="W1613" s="4"/>
    </row>
    <row r="1614" spans="1:23" x14ac:dyDescent="0.25">
      <c r="A1614" s="730"/>
      <c r="C1614" s="4"/>
      <c r="D1614" s="4"/>
      <c r="E1614" s="4"/>
      <c r="G1614" s="4"/>
      <c r="H1614" s="4"/>
      <c r="I1614" s="4"/>
      <c r="J1614" s="4"/>
      <c r="K1614" s="4"/>
      <c r="L1614" s="3"/>
      <c r="M1614" s="3"/>
      <c r="N1614" s="4"/>
      <c r="O1614" s="4"/>
      <c r="P1614" s="4"/>
      <c r="Q1614" s="4"/>
      <c r="R1614" s="4"/>
      <c r="S1614" s="4"/>
      <c r="T1614" s="4"/>
      <c r="U1614" s="4"/>
      <c r="V1614" s="730"/>
      <c r="W1614" s="4"/>
    </row>
    <row r="1615" spans="1:23" x14ac:dyDescent="0.25">
      <c r="A1615" s="730"/>
      <c r="C1615" s="4"/>
      <c r="D1615" s="4"/>
      <c r="E1615" s="4"/>
      <c r="G1615" s="4"/>
      <c r="H1615" s="4"/>
      <c r="I1615" s="4"/>
      <c r="J1615" s="4"/>
      <c r="K1615" s="4"/>
      <c r="L1615" s="3"/>
      <c r="M1615" s="3"/>
      <c r="N1615" s="4"/>
      <c r="O1615" s="4"/>
      <c r="P1615" s="4"/>
      <c r="Q1615" s="4"/>
      <c r="R1615" s="4"/>
      <c r="S1615" s="4"/>
      <c r="T1615" s="4"/>
      <c r="U1615" s="4"/>
      <c r="V1615" s="730"/>
      <c r="W1615" s="4"/>
    </row>
    <row r="1616" spans="1:23" x14ac:dyDescent="0.25">
      <c r="A1616" s="730"/>
      <c r="C1616" s="4"/>
      <c r="D1616" s="4"/>
      <c r="E1616" s="4"/>
      <c r="G1616" s="4"/>
      <c r="H1616" s="4"/>
      <c r="I1616" s="4"/>
      <c r="J1616" s="4"/>
      <c r="K1616" s="4"/>
      <c r="L1616" s="3"/>
      <c r="M1616" s="3"/>
      <c r="N1616" s="4"/>
      <c r="O1616" s="4"/>
      <c r="P1616" s="4"/>
      <c r="Q1616" s="4"/>
      <c r="R1616" s="4"/>
      <c r="S1616" s="4"/>
      <c r="T1616" s="4"/>
      <c r="U1616" s="4"/>
      <c r="V1616" s="730"/>
      <c r="W1616" s="4"/>
    </row>
    <row r="1617" spans="1:23" x14ac:dyDescent="0.25">
      <c r="A1617" s="730"/>
      <c r="C1617" s="4"/>
      <c r="D1617" s="4"/>
      <c r="E1617" s="4"/>
      <c r="G1617" s="4"/>
      <c r="H1617" s="4"/>
      <c r="I1617" s="4"/>
      <c r="J1617" s="4"/>
      <c r="K1617" s="4"/>
      <c r="L1617" s="3"/>
      <c r="M1617" s="3"/>
      <c r="N1617" s="4"/>
      <c r="O1617" s="4"/>
      <c r="P1617" s="4"/>
      <c r="Q1617" s="4"/>
      <c r="R1617" s="4"/>
      <c r="S1617" s="4"/>
      <c r="T1617" s="4"/>
      <c r="U1617" s="4"/>
      <c r="V1617" s="730"/>
      <c r="W1617" s="4"/>
    </row>
    <row r="1618" spans="1:23" x14ac:dyDescent="0.25">
      <c r="A1618" s="730"/>
      <c r="C1618" s="4"/>
      <c r="D1618" s="4"/>
      <c r="E1618" s="4"/>
      <c r="G1618" s="4"/>
      <c r="H1618" s="4"/>
      <c r="I1618" s="4"/>
      <c r="J1618" s="4"/>
      <c r="K1618" s="4"/>
      <c r="L1618" s="3"/>
      <c r="M1618" s="3"/>
      <c r="N1618" s="4"/>
      <c r="O1618" s="4"/>
      <c r="P1618" s="4"/>
      <c r="Q1618" s="4"/>
      <c r="R1618" s="4"/>
      <c r="S1618" s="4"/>
      <c r="T1618" s="4"/>
      <c r="U1618" s="4"/>
      <c r="V1618" s="730"/>
      <c r="W1618" s="4"/>
    </row>
    <row r="1619" spans="1:23" x14ac:dyDescent="0.25">
      <c r="A1619" s="730"/>
      <c r="C1619" s="4"/>
      <c r="D1619" s="4"/>
      <c r="E1619" s="4"/>
      <c r="G1619" s="4"/>
      <c r="H1619" s="4"/>
      <c r="I1619" s="4"/>
      <c r="J1619" s="4"/>
      <c r="K1619" s="4"/>
      <c r="L1619" s="3"/>
      <c r="M1619" s="3"/>
      <c r="N1619" s="4"/>
      <c r="O1619" s="4"/>
      <c r="P1619" s="4"/>
      <c r="Q1619" s="4"/>
      <c r="R1619" s="4"/>
      <c r="S1619" s="4"/>
      <c r="T1619" s="4"/>
      <c r="U1619" s="4"/>
      <c r="V1619" s="730"/>
      <c r="W1619" s="4"/>
    </row>
    <row r="1620" spans="1:23" x14ac:dyDescent="0.25">
      <c r="A1620" s="730"/>
      <c r="C1620" s="4"/>
      <c r="D1620" s="4"/>
      <c r="E1620" s="4"/>
      <c r="G1620" s="4"/>
      <c r="H1620" s="4"/>
      <c r="I1620" s="4"/>
      <c r="J1620" s="4"/>
      <c r="K1620" s="4"/>
      <c r="L1620" s="3"/>
      <c r="M1620" s="3"/>
      <c r="N1620" s="4"/>
      <c r="O1620" s="4"/>
      <c r="P1620" s="4"/>
      <c r="Q1620" s="4"/>
      <c r="R1620" s="4"/>
      <c r="S1620" s="4"/>
      <c r="T1620" s="4"/>
      <c r="U1620" s="4"/>
      <c r="V1620" s="730"/>
      <c r="W1620" s="4"/>
    </row>
    <row r="1621" spans="1:23" x14ac:dyDescent="0.25">
      <c r="A1621" s="730"/>
      <c r="C1621" s="4"/>
      <c r="D1621" s="4"/>
      <c r="E1621" s="4"/>
      <c r="G1621" s="4"/>
      <c r="H1621" s="4"/>
      <c r="I1621" s="4"/>
      <c r="J1621" s="4"/>
      <c r="K1621" s="4"/>
      <c r="L1621" s="3"/>
      <c r="M1621" s="3"/>
      <c r="N1621" s="4"/>
      <c r="O1621" s="4"/>
      <c r="P1621" s="4"/>
      <c r="Q1621" s="4"/>
      <c r="R1621" s="4"/>
      <c r="S1621" s="4"/>
      <c r="T1621" s="4"/>
      <c r="U1621" s="4"/>
      <c r="V1621" s="730"/>
      <c r="W1621" s="4"/>
    </row>
    <row r="1622" spans="1:23" x14ac:dyDescent="0.25">
      <c r="A1622" s="730"/>
      <c r="C1622" s="4"/>
      <c r="D1622" s="4"/>
      <c r="E1622" s="4"/>
      <c r="G1622" s="4"/>
      <c r="H1622" s="4"/>
      <c r="I1622" s="4"/>
      <c r="J1622" s="4"/>
      <c r="K1622" s="4"/>
      <c r="L1622" s="3"/>
      <c r="M1622" s="3"/>
      <c r="N1622" s="4"/>
      <c r="O1622" s="4"/>
      <c r="P1622" s="4"/>
      <c r="Q1622" s="4"/>
      <c r="R1622" s="4"/>
      <c r="S1622" s="4"/>
      <c r="T1622" s="4"/>
      <c r="U1622" s="4"/>
      <c r="V1622" s="730"/>
      <c r="W1622" s="4"/>
    </row>
    <row r="1623" spans="1:23" x14ac:dyDescent="0.25">
      <c r="A1623" s="730"/>
      <c r="C1623" s="4"/>
      <c r="D1623" s="4"/>
      <c r="E1623" s="4"/>
      <c r="G1623" s="4"/>
      <c r="H1623" s="4"/>
      <c r="I1623" s="4"/>
      <c r="J1623" s="4"/>
      <c r="K1623" s="4"/>
      <c r="L1623" s="3"/>
      <c r="M1623" s="3"/>
      <c r="N1623" s="4"/>
      <c r="O1623" s="4"/>
      <c r="P1623" s="4"/>
      <c r="Q1623" s="4"/>
      <c r="R1623" s="4"/>
      <c r="S1623" s="4"/>
      <c r="T1623" s="4"/>
      <c r="U1623" s="4"/>
      <c r="V1623" s="730"/>
      <c r="W1623" s="4"/>
    </row>
    <row r="1624" spans="1:23" x14ac:dyDescent="0.25">
      <c r="A1624" s="730"/>
      <c r="C1624" s="4"/>
      <c r="D1624" s="4"/>
      <c r="E1624" s="4"/>
      <c r="G1624" s="4"/>
      <c r="H1624" s="4"/>
      <c r="I1624" s="4"/>
      <c r="J1624" s="4"/>
      <c r="K1624" s="4"/>
      <c r="L1624" s="3"/>
      <c r="M1624" s="3"/>
      <c r="N1624" s="4"/>
      <c r="O1624" s="4"/>
      <c r="P1624" s="4"/>
      <c r="Q1624" s="4"/>
      <c r="R1624" s="4"/>
      <c r="S1624" s="4"/>
      <c r="T1624" s="4"/>
      <c r="U1624" s="4"/>
      <c r="V1624" s="730"/>
      <c r="W1624" s="4"/>
    </row>
    <row r="1625" spans="1:23" x14ac:dyDescent="0.25">
      <c r="A1625" s="730"/>
      <c r="C1625" s="4"/>
      <c r="D1625" s="4"/>
      <c r="E1625" s="4"/>
      <c r="G1625" s="4"/>
      <c r="H1625" s="4"/>
      <c r="I1625" s="4"/>
      <c r="J1625" s="4"/>
      <c r="K1625" s="4"/>
      <c r="L1625" s="3"/>
      <c r="M1625" s="3"/>
      <c r="N1625" s="4"/>
      <c r="O1625" s="4"/>
      <c r="P1625" s="4"/>
      <c r="Q1625" s="4"/>
      <c r="R1625" s="4"/>
      <c r="S1625" s="4"/>
      <c r="T1625" s="4"/>
      <c r="U1625" s="4"/>
      <c r="V1625" s="730"/>
      <c r="W1625" s="4"/>
    </row>
    <row r="1626" spans="1:23" x14ac:dyDescent="0.25">
      <c r="A1626" s="730"/>
      <c r="C1626" s="4"/>
      <c r="D1626" s="4"/>
      <c r="E1626" s="4"/>
      <c r="G1626" s="4"/>
      <c r="H1626" s="4"/>
      <c r="I1626" s="4"/>
      <c r="J1626" s="4"/>
      <c r="K1626" s="4"/>
      <c r="L1626" s="3"/>
      <c r="M1626" s="3"/>
      <c r="N1626" s="4"/>
      <c r="O1626" s="4"/>
      <c r="P1626" s="4"/>
      <c r="Q1626" s="4"/>
      <c r="R1626" s="4"/>
      <c r="S1626" s="4"/>
      <c r="T1626" s="4"/>
      <c r="U1626" s="4"/>
      <c r="V1626" s="730"/>
      <c r="W1626" s="4"/>
    </row>
    <row r="1627" spans="1:23" x14ac:dyDescent="0.25">
      <c r="A1627" s="730"/>
      <c r="C1627" s="4"/>
      <c r="D1627" s="4"/>
      <c r="E1627" s="4"/>
      <c r="G1627" s="4"/>
      <c r="H1627" s="4"/>
      <c r="I1627" s="4"/>
      <c r="J1627" s="4"/>
      <c r="K1627" s="4"/>
      <c r="L1627" s="3"/>
      <c r="M1627" s="3"/>
      <c r="N1627" s="4"/>
      <c r="O1627" s="4"/>
      <c r="P1627" s="4"/>
      <c r="Q1627" s="4"/>
      <c r="R1627" s="4"/>
      <c r="S1627" s="4"/>
      <c r="T1627" s="4"/>
      <c r="U1627" s="4"/>
      <c r="V1627" s="730"/>
      <c r="W1627" s="4"/>
    </row>
    <row r="1628" spans="1:23" x14ac:dyDescent="0.25">
      <c r="A1628" s="730"/>
      <c r="C1628" s="4"/>
      <c r="D1628" s="4"/>
      <c r="E1628" s="4"/>
      <c r="G1628" s="4"/>
      <c r="H1628" s="4"/>
      <c r="I1628" s="4"/>
      <c r="J1628" s="4"/>
      <c r="K1628" s="4"/>
      <c r="L1628" s="3"/>
      <c r="M1628" s="3"/>
      <c r="N1628" s="4"/>
      <c r="O1628" s="4"/>
      <c r="P1628" s="4"/>
      <c r="Q1628" s="4"/>
      <c r="R1628" s="4"/>
      <c r="S1628" s="4"/>
      <c r="T1628" s="4"/>
      <c r="U1628" s="4"/>
      <c r="V1628" s="730"/>
      <c r="W1628" s="4"/>
    </row>
    <row r="1629" spans="1:23" x14ac:dyDescent="0.25">
      <c r="A1629" s="730"/>
      <c r="C1629" s="4"/>
      <c r="D1629" s="4"/>
      <c r="E1629" s="4"/>
      <c r="G1629" s="4"/>
      <c r="H1629" s="4"/>
      <c r="I1629" s="4"/>
      <c r="J1629" s="4"/>
      <c r="K1629" s="4"/>
      <c r="L1629" s="3"/>
      <c r="M1629" s="3"/>
      <c r="N1629" s="4"/>
      <c r="O1629" s="4"/>
      <c r="P1629" s="4"/>
      <c r="Q1629" s="4"/>
      <c r="R1629" s="4"/>
      <c r="S1629" s="4"/>
      <c r="T1629" s="4"/>
      <c r="U1629" s="4"/>
      <c r="V1629" s="730"/>
      <c r="W1629" s="4"/>
    </row>
    <row r="1630" spans="1:23" x14ac:dyDescent="0.25">
      <c r="A1630" s="730"/>
      <c r="C1630" s="4"/>
      <c r="D1630" s="4"/>
      <c r="E1630" s="4"/>
      <c r="G1630" s="4"/>
      <c r="H1630" s="4"/>
      <c r="I1630" s="4"/>
      <c r="J1630" s="4"/>
      <c r="K1630" s="4"/>
      <c r="L1630" s="3"/>
      <c r="M1630" s="3"/>
      <c r="N1630" s="4"/>
      <c r="O1630" s="4"/>
      <c r="P1630" s="4"/>
      <c r="Q1630" s="4"/>
      <c r="R1630" s="4"/>
      <c r="S1630" s="4"/>
      <c r="T1630" s="4"/>
      <c r="U1630" s="4"/>
      <c r="V1630" s="730"/>
      <c r="W1630" s="4"/>
    </row>
    <row r="1631" spans="1:23" x14ac:dyDescent="0.25">
      <c r="A1631" s="730"/>
      <c r="C1631" s="4"/>
      <c r="D1631" s="4"/>
      <c r="E1631" s="4"/>
      <c r="G1631" s="4"/>
      <c r="H1631" s="4"/>
      <c r="I1631" s="4"/>
      <c r="J1631" s="4"/>
      <c r="K1631" s="4"/>
      <c r="L1631" s="3"/>
      <c r="M1631" s="3"/>
      <c r="N1631" s="4"/>
      <c r="O1631" s="4"/>
      <c r="P1631" s="4"/>
      <c r="Q1631" s="4"/>
      <c r="R1631" s="4"/>
      <c r="S1631" s="4"/>
      <c r="T1631" s="4"/>
      <c r="U1631" s="4"/>
      <c r="V1631" s="730"/>
      <c r="W1631" s="4"/>
    </row>
    <row r="1632" spans="1:23" x14ac:dyDescent="0.25">
      <c r="A1632" s="730"/>
      <c r="C1632" s="4"/>
      <c r="D1632" s="4"/>
      <c r="E1632" s="4"/>
      <c r="G1632" s="4"/>
      <c r="H1632" s="4"/>
      <c r="I1632" s="4"/>
      <c r="J1632" s="4"/>
      <c r="K1632" s="4"/>
      <c r="L1632" s="3"/>
      <c r="M1632" s="3"/>
      <c r="N1632" s="4"/>
      <c r="O1632" s="4"/>
      <c r="P1632" s="4"/>
      <c r="Q1632" s="4"/>
      <c r="R1632" s="4"/>
      <c r="S1632" s="4"/>
      <c r="T1632" s="4"/>
      <c r="U1632" s="4"/>
      <c r="V1632" s="730"/>
      <c r="W1632" s="4"/>
    </row>
    <row r="1633" spans="1:23" x14ac:dyDescent="0.25">
      <c r="A1633" s="730"/>
      <c r="C1633" s="4"/>
      <c r="D1633" s="4"/>
      <c r="E1633" s="4"/>
      <c r="G1633" s="4"/>
      <c r="H1633" s="4"/>
      <c r="I1633" s="4"/>
      <c r="J1633" s="4"/>
      <c r="K1633" s="4"/>
      <c r="L1633" s="3"/>
      <c r="M1633" s="3"/>
      <c r="N1633" s="4"/>
      <c r="O1633" s="4"/>
      <c r="P1633" s="4"/>
      <c r="Q1633" s="4"/>
      <c r="R1633" s="4"/>
      <c r="S1633" s="4"/>
      <c r="T1633" s="4"/>
      <c r="U1633" s="4"/>
      <c r="V1633" s="730"/>
      <c r="W1633" s="4"/>
    </row>
    <row r="1634" spans="1:23" x14ac:dyDescent="0.25">
      <c r="A1634" s="730"/>
      <c r="C1634" s="4"/>
      <c r="D1634" s="4"/>
      <c r="E1634" s="4"/>
      <c r="G1634" s="4"/>
      <c r="H1634" s="4"/>
      <c r="I1634" s="4"/>
      <c r="J1634" s="4"/>
      <c r="K1634" s="4"/>
      <c r="L1634" s="3"/>
      <c r="M1634" s="3"/>
      <c r="N1634" s="4"/>
      <c r="O1634" s="4"/>
      <c r="P1634" s="4"/>
      <c r="Q1634" s="4"/>
      <c r="R1634" s="4"/>
      <c r="S1634" s="4"/>
      <c r="T1634" s="4"/>
      <c r="U1634" s="4"/>
      <c r="V1634" s="730"/>
      <c r="W1634" s="4"/>
    </row>
    <row r="1635" spans="1:23" x14ac:dyDescent="0.25">
      <c r="A1635" s="730"/>
      <c r="C1635" s="4"/>
      <c r="D1635" s="4"/>
      <c r="E1635" s="4"/>
      <c r="G1635" s="4"/>
      <c r="H1635" s="4"/>
      <c r="I1635" s="4"/>
      <c r="J1635" s="4"/>
      <c r="K1635" s="4"/>
      <c r="L1635" s="3"/>
      <c r="M1635" s="3"/>
      <c r="N1635" s="4"/>
      <c r="O1635" s="4"/>
      <c r="P1635" s="4"/>
      <c r="Q1635" s="4"/>
      <c r="R1635" s="4"/>
      <c r="S1635" s="4"/>
      <c r="T1635" s="4"/>
      <c r="U1635" s="4"/>
      <c r="V1635" s="730"/>
      <c r="W1635" s="4"/>
    </row>
    <row r="1636" spans="1:23" x14ac:dyDescent="0.25">
      <c r="A1636" s="730"/>
      <c r="C1636" s="4"/>
      <c r="D1636" s="4"/>
      <c r="E1636" s="4"/>
      <c r="G1636" s="4"/>
      <c r="H1636" s="4"/>
      <c r="I1636" s="4"/>
      <c r="J1636" s="4"/>
      <c r="K1636" s="4"/>
      <c r="L1636" s="3"/>
      <c r="M1636" s="3"/>
      <c r="N1636" s="4"/>
      <c r="O1636" s="4"/>
      <c r="P1636" s="4"/>
      <c r="Q1636" s="4"/>
      <c r="R1636" s="4"/>
      <c r="S1636" s="4"/>
      <c r="T1636" s="4"/>
      <c r="U1636" s="4"/>
      <c r="V1636" s="730"/>
      <c r="W1636" s="4"/>
    </row>
    <row r="1637" spans="1:23" x14ac:dyDescent="0.25">
      <c r="A1637" s="730"/>
      <c r="C1637" s="4"/>
      <c r="D1637" s="4"/>
      <c r="E1637" s="4"/>
      <c r="G1637" s="4"/>
      <c r="H1637" s="4"/>
      <c r="I1637" s="4"/>
      <c r="J1637" s="4"/>
      <c r="K1637" s="4"/>
      <c r="L1637" s="3"/>
      <c r="M1637" s="3"/>
      <c r="N1637" s="4"/>
      <c r="O1637" s="4"/>
      <c r="P1637" s="4"/>
      <c r="Q1637" s="4"/>
      <c r="R1637" s="4"/>
      <c r="S1637" s="4"/>
      <c r="T1637" s="4"/>
      <c r="U1637" s="4"/>
      <c r="V1637" s="730"/>
      <c r="W1637" s="4"/>
    </row>
    <row r="1638" spans="1:23" x14ac:dyDescent="0.25">
      <c r="A1638" s="730"/>
      <c r="C1638" s="4"/>
      <c r="D1638" s="4"/>
      <c r="E1638" s="4"/>
      <c r="G1638" s="4"/>
      <c r="H1638" s="4"/>
      <c r="I1638" s="4"/>
      <c r="J1638" s="4"/>
      <c r="K1638" s="4"/>
      <c r="L1638" s="3"/>
      <c r="M1638" s="3"/>
      <c r="N1638" s="4"/>
      <c r="O1638" s="4"/>
      <c r="P1638" s="4"/>
      <c r="Q1638" s="4"/>
      <c r="R1638" s="4"/>
      <c r="S1638" s="4"/>
      <c r="T1638" s="4"/>
      <c r="U1638" s="4"/>
      <c r="V1638" s="730"/>
      <c r="W1638" s="4"/>
    </row>
    <row r="1639" spans="1:23" x14ac:dyDescent="0.25">
      <c r="A1639" s="730"/>
      <c r="C1639" s="4"/>
      <c r="D1639" s="4"/>
      <c r="E1639" s="4"/>
      <c r="G1639" s="4"/>
      <c r="H1639" s="4"/>
      <c r="I1639" s="4"/>
      <c r="J1639" s="4"/>
      <c r="K1639" s="4"/>
      <c r="L1639" s="3"/>
      <c r="M1639" s="3"/>
      <c r="N1639" s="4"/>
      <c r="O1639" s="4"/>
      <c r="P1639" s="4"/>
      <c r="Q1639" s="4"/>
      <c r="R1639" s="4"/>
      <c r="S1639" s="4"/>
      <c r="T1639" s="4"/>
      <c r="U1639" s="4"/>
      <c r="V1639" s="730"/>
      <c r="W1639" s="4"/>
    </row>
    <row r="1640" spans="1:23" x14ac:dyDescent="0.25">
      <c r="A1640" s="730"/>
      <c r="C1640" s="4"/>
      <c r="D1640" s="4"/>
      <c r="E1640" s="4"/>
      <c r="G1640" s="4"/>
      <c r="H1640" s="4"/>
      <c r="I1640" s="4"/>
      <c r="J1640" s="4"/>
      <c r="K1640" s="4"/>
      <c r="L1640" s="3"/>
      <c r="M1640" s="3"/>
      <c r="N1640" s="4"/>
      <c r="O1640" s="4"/>
      <c r="P1640" s="4"/>
      <c r="Q1640" s="4"/>
      <c r="R1640" s="4"/>
      <c r="S1640" s="4"/>
      <c r="T1640" s="4"/>
      <c r="U1640" s="4"/>
      <c r="V1640" s="730"/>
      <c r="W1640" s="4"/>
    </row>
    <row r="1641" spans="1:23" x14ac:dyDescent="0.25">
      <c r="A1641" s="730"/>
      <c r="C1641" s="4"/>
      <c r="D1641" s="4"/>
      <c r="E1641" s="4"/>
      <c r="G1641" s="4"/>
      <c r="H1641" s="4"/>
      <c r="I1641" s="4"/>
      <c r="J1641" s="4"/>
      <c r="K1641" s="4"/>
      <c r="L1641" s="3"/>
      <c r="M1641" s="3"/>
      <c r="N1641" s="4"/>
      <c r="O1641" s="4"/>
      <c r="P1641" s="4"/>
      <c r="Q1641" s="4"/>
      <c r="R1641" s="4"/>
      <c r="S1641" s="4"/>
      <c r="T1641" s="4"/>
      <c r="U1641" s="4"/>
      <c r="V1641" s="730"/>
      <c r="W1641" s="4"/>
    </row>
    <row r="1642" spans="1:23" x14ac:dyDescent="0.25">
      <c r="A1642" s="730"/>
      <c r="C1642" s="4"/>
      <c r="D1642" s="4"/>
      <c r="E1642" s="4"/>
      <c r="G1642" s="4"/>
      <c r="H1642" s="4"/>
      <c r="I1642" s="4"/>
      <c r="J1642" s="4"/>
      <c r="K1642" s="4"/>
      <c r="L1642" s="3"/>
      <c r="M1642" s="3"/>
      <c r="N1642" s="4"/>
      <c r="O1642" s="4"/>
      <c r="P1642" s="4"/>
      <c r="Q1642" s="4"/>
      <c r="R1642" s="4"/>
      <c r="S1642" s="4"/>
      <c r="T1642" s="4"/>
      <c r="U1642" s="4"/>
      <c r="V1642" s="730"/>
      <c r="W1642" s="4"/>
    </row>
    <row r="1643" spans="1:23" x14ac:dyDescent="0.25">
      <c r="A1643" s="730"/>
      <c r="C1643" s="4"/>
      <c r="D1643" s="4"/>
      <c r="E1643" s="4"/>
      <c r="G1643" s="4"/>
      <c r="H1643" s="4"/>
      <c r="I1643" s="4"/>
      <c r="J1643" s="4"/>
      <c r="K1643" s="4"/>
      <c r="L1643" s="3"/>
      <c r="M1643" s="3"/>
      <c r="N1643" s="4"/>
      <c r="O1643" s="4"/>
      <c r="P1643" s="4"/>
      <c r="Q1643" s="4"/>
      <c r="R1643" s="4"/>
      <c r="S1643" s="4"/>
      <c r="T1643" s="4"/>
      <c r="U1643" s="4"/>
      <c r="V1643" s="730"/>
      <c r="W1643" s="4"/>
    </row>
    <row r="1644" spans="1:23" x14ac:dyDescent="0.25">
      <c r="A1644" s="730"/>
      <c r="C1644" s="4"/>
      <c r="D1644" s="4"/>
      <c r="E1644" s="4"/>
      <c r="G1644" s="4"/>
      <c r="H1644" s="4"/>
      <c r="I1644" s="4"/>
      <c r="J1644" s="4"/>
      <c r="K1644" s="4"/>
      <c r="L1644" s="3"/>
      <c r="M1644" s="3"/>
      <c r="N1644" s="4"/>
      <c r="O1644" s="4"/>
      <c r="P1644" s="4"/>
      <c r="Q1644" s="4"/>
      <c r="R1644" s="4"/>
      <c r="S1644" s="4"/>
      <c r="T1644" s="4"/>
      <c r="U1644" s="4"/>
      <c r="V1644" s="730"/>
      <c r="W1644" s="4"/>
    </row>
    <row r="1645" spans="1:23" x14ac:dyDescent="0.25">
      <c r="A1645" s="730"/>
      <c r="C1645" s="4"/>
      <c r="D1645" s="4"/>
      <c r="E1645" s="4"/>
      <c r="G1645" s="4"/>
      <c r="H1645" s="4"/>
      <c r="I1645" s="4"/>
      <c r="J1645" s="4"/>
      <c r="K1645" s="4"/>
      <c r="L1645" s="3"/>
      <c r="M1645" s="3"/>
      <c r="N1645" s="4"/>
      <c r="O1645" s="4"/>
      <c r="P1645" s="4"/>
      <c r="Q1645" s="4"/>
      <c r="R1645" s="4"/>
      <c r="S1645" s="4"/>
      <c r="T1645" s="4"/>
      <c r="U1645" s="4"/>
      <c r="V1645" s="730"/>
      <c r="W1645" s="4"/>
    </row>
    <row r="1646" spans="1:23" x14ac:dyDescent="0.25">
      <c r="A1646" s="730"/>
      <c r="C1646" s="4"/>
      <c r="D1646" s="4"/>
      <c r="E1646" s="4"/>
      <c r="G1646" s="4"/>
      <c r="H1646" s="4"/>
      <c r="I1646" s="4"/>
      <c r="J1646" s="4"/>
      <c r="K1646" s="4"/>
      <c r="L1646" s="3"/>
      <c r="M1646" s="3"/>
      <c r="N1646" s="4"/>
      <c r="O1646" s="4"/>
      <c r="P1646" s="4"/>
      <c r="Q1646" s="4"/>
      <c r="R1646" s="4"/>
      <c r="S1646" s="4"/>
      <c r="T1646" s="4"/>
      <c r="U1646" s="4"/>
      <c r="V1646" s="730"/>
      <c r="W1646" s="4"/>
    </row>
    <row r="1647" spans="1:23" x14ac:dyDescent="0.25">
      <c r="A1647" s="730"/>
      <c r="C1647" s="4"/>
      <c r="D1647" s="4"/>
      <c r="E1647" s="4"/>
      <c r="G1647" s="4"/>
      <c r="H1647" s="4"/>
      <c r="I1647" s="4"/>
      <c r="J1647" s="4"/>
      <c r="K1647" s="4"/>
      <c r="L1647" s="3"/>
      <c r="M1647" s="3"/>
      <c r="N1647" s="4"/>
      <c r="O1647" s="4"/>
      <c r="P1647" s="4"/>
      <c r="Q1647" s="4"/>
      <c r="R1647" s="4"/>
      <c r="S1647" s="4"/>
      <c r="T1647" s="4"/>
      <c r="U1647" s="4"/>
      <c r="V1647" s="730"/>
      <c r="W1647" s="4"/>
    </row>
    <row r="1648" spans="1:23" x14ac:dyDescent="0.25">
      <c r="A1648" s="730"/>
      <c r="C1648" s="4"/>
      <c r="D1648" s="4"/>
      <c r="E1648" s="4"/>
      <c r="G1648" s="4"/>
      <c r="H1648" s="4"/>
      <c r="I1648" s="4"/>
      <c r="J1648" s="4"/>
      <c r="K1648" s="4"/>
      <c r="L1648" s="3"/>
      <c r="M1648" s="3"/>
      <c r="N1648" s="4"/>
      <c r="O1648" s="4"/>
      <c r="P1648" s="4"/>
      <c r="Q1648" s="4"/>
      <c r="R1648" s="4"/>
      <c r="S1648" s="4"/>
      <c r="T1648" s="4"/>
      <c r="U1648" s="4"/>
      <c r="V1648" s="730"/>
      <c r="W1648" s="4"/>
    </row>
    <row r="1649" spans="1:23" x14ac:dyDescent="0.25">
      <c r="A1649" s="730"/>
      <c r="C1649" s="4"/>
      <c r="D1649" s="4"/>
      <c r="E1649" s="4"/>
      <c r="G1649" s="4"/>
      <c r="H1649" s="4"/>
      <c r="I1649" s="4"/>
      <c r="J1649" s="4"/>
      <c r="K1649" s="4"/>
      <c r="L1649" s="3"/>
      <c r="M1649" s="3"/>
      <c r="N1649" s="4"/>
      <c r="O1649" s="4"/>
      <c r="P1649" s="4"/>
      <c r="Q1649" s="4"/>
      <c r="R1649" s="4"/>
      <c r="S1649" s="4"/>
      <c r="T1649" s="4"/>
      <c r="U1649" s="4"/>
      <c r="V1649" s="730"/>
      <c r="W1649" s="4"/>
    </row>
    <row r="1650" spans="1:23" x14ac:dyDescent="0.25">
      <c r="A1650" s="730"/>
      <c r="C1650" s="4"/>
      <c r="D1650" s="4"/>
      <c r="E1650" s="4"/>
      <c r="G1650" s="4"/>
      <c r="H1650" s="4"/>
      <c r="I1650" s="4"/>
      <c r="J1650" s="4"/>
      <c r="K1650" s="4"/>
      <c r="L1650" s="3"/>
      <c r="M1650" s="3"/>
      <c r="N1650" s="4"/>
      <c r="O1650" s="4"/>
      <c r="P1650" s="4"/>
      <c r="Q1650" s="4"/>
      <c r="R1650" s="4"/>
      <c r="S1650" s="4"/>
      <c r="T1650" s="4"/>
      <c r="U1650" s="4"/>
      <c r="V1650" s="730"/>
      <c r="W1650" s="4"/>
    </row>
    <row r="1651" spans="1:23" x14ac:dyDescent="0.25">
      <c r="A1651" s="730"/>
      <c r="C1651" s="4"/>
      <c r="D1651" s="4"/>
      <c r="E1651" s="4"/>
      <c r="G1651" s="4"/>
      <c r="H1651" s="4"/>
      <c r="I1651" s="4"/>
      <c r="J1651" s="4"/>
      <c r="K1651" s="4"/>
      <c r="L1651" s="3"/>
      <c r="M1651" s="3"/>
      <c r="N1651" s="4"/>
      <c r="O1651" s="4"/>
      <c r="P1651" s="4"/>
      <c r="Q1651" s="4"/>
      <c r="R1651" s="4"/>
      <c r="S1651" s="4"/>
      <c r="T1651" s="4"/>
      <c r="U1651" s="4"/>
      <c r="V1651" s="730"/>
      <c r="W1651" s="4"/>
    </row>
    <row r="1652" spans="1:23" x14ac:dyDescent="0.25">
      <c r="A1652" s="730"/>
      <c r="C1652" s="4"/>
      <c r="D1652" s="4"/>
      <c r="E1652" s="4"/>
      <c r="G1652" s="4"/>
      <c r="H1652" s="4"/>
      <c r="I1652" s="4"/>
      <c r="J1652" s="4"/>
      <c r="K1652" s="4"/>
      <c r="L1652" s="3"/>
      <c r="M1652" s="3"/>
      <c r="N1652" s="4"/>
      <c r="O1652" s="4"/>
      <c r="P1652" s="4"/>
      <c r="Q1652" s="4"/>
      <c r="R1652" s="4"/>
      <c r="S1652" s="4"/>
      <c r="T1652" s="4"/>
      <c r="U1652" s="4"/>
      <c r="V1652" s="730"/>
      <c r="W1652" s="4"/>
    </row>
    <row r="1653" spans="1:23" x14ac:dyDescent="0.25">
      <c r="A1653" s="730"/>
      <c r="C1653" s="4"/>
      <c r="D1653" s="4"/>
      <c r="E1653" s="4"/>
      <c r="G1653" s="4"/>
      <c r="H1653" s="4"/>
      <c r="I1653" s="4"/>
      <c r="J1653" s="4"/>
      <c r="K1653" s="4"/>
      <c r="L1653" s="3"/>
      <c r="M1653" s="3"/>
      <c r="N1653" s="4"/>
      <c r="O1653" s="4"/>
      <c r="P1653" s="4"/>
      <c r="Q1653" s="4"/>
      <c r="R1653" s="4"/>
      <c r="S1653" s="4"/>
      <c r="T1653" s="4"/>
      <c r="U1653" s="4"/>
      <c r="V1653" s="730"/>
      <c r="W1653" s="4"/>
    </row>
    <row r="1654" spans="1:23" x14ac:dyDescent="0.25">
      <c r="A1654" s="730"/>
      <c r="C1654" s="4"/>
      <c r="D1654" s="4"/>
      <c r="E1654" s="4"/>
      <c r="G1654" s="4"/>
      <c r="H1654" s="4"/>
      <c r="I1654" s="4"/>
      <c r="J1654" s="4"/>
      <c r="K1654" s="4"/>
      <c r="L1654" s="3"/>
      <c r="M1654" s="3"/>
      <c r="N1654" s="4"/>
      <c r="O1654" s="4"/>
      <c r="P1654" s="4"/>
      <c r="Q1654" s="4"/>
      <c r="R1654" s="4"/>
      <c r="S1654" s="4"/>
      <c r="T1654" s="4"/>
      <c r="U1654" s="4"/>
      <c r="V1654" s="730"/>
      <c r="W1654" s="4"/>
    </row>
    <row r="1655" spans="1:23" x14ac:dyDescent="0.25">
      <c r="A1655" s="730"/>
      <c r="C1655" s="4"/>
      <c r="D1655" s="4"/>
      <c r="E1655" s="4"/>
      <c r="G1655" s="4"/>
      <c r="H1655" s="4"/>
      <c r="I1655" s="4"/>
      <c r="J1655" s="4"/>
      <c r="K1655" s="4"/>
      <c r="L1655" s="3"/>
      <c r="M1655" s="3"/>
      <c r="N1655" s="4"/>
      <c r="O1655" s="4"/>
      <c r="P1655" s="4"/>
      <c r="Q1655" s="4"/>
      <c r="R1655" s="4"/>
      <c r="S1655" s="4"/>
      <c r="T1655" s="4"/>
      <c r="U1655" s="4"/>
      <c r="V1655" s="730"/>
      <c r="W1655" s="4"/>
    </row>
    <row r="1656" spans="1:23" x14ac:dyDescent="0.25">
      <c r="A1656" s="730"/>
      <c r="C1656" s="4"/>
      <c r="D1656" s="4"/>
      <c r="E1656" s="4"/>
      <c r="G1656" s="4"/>
      <c r="H1656" s="4"/>
      <c r="I1656" s="4"/>
      <c r="J1656" s="4"/>
      <c r="K1656" s="4"/>
      <c r="L1656" s="3"/>
      <c r="M1656" s="3"/>
      <c r="N1656" s="4"/>
      <c r="O1656" s="4"/>
      <c r="P1656" s="4"/>
      <c r="Q1656" s="4"/>
      <c r="R1656" s="4"/>
      <c r="S1656" s="4"/>
      <c r="T1656" s="4"/>
      <c r="U1656" s="4"/>
      <c r="V1656" s="730"/>
      <c r="W1656" s="4"/>
    </row>
    <row r="1657" spans="1:23" x14ac:dyDescent="0.25">
      <c r="A1657" s="730"/>
      <c r="C1657" s="4"/>
      <c r="D1657" s="4"/>
      <c r="E1657" s="4"/>
      <c r="G1657" s="4"/>
      <c r="H1657" s="4"/>
      <c r="I1657" s="4"/>
      <c r="J1657" s="4"/>
      <c r="K1657" s="4"/>
      <c r="L1657" s="3"/>
      <c r="M1657" s="3"/>
      <c r="N1657" s="4"/>
      <c r="O1657" s="4"/>
      <c r="P1657" s="4"/>
      <c r="Q1657" s="4"/>
      <c r="R1657" s="4"/>
      <c r="S1657" s="4"/>
      <c r="T1657" s="4"/>
      <c r="U1657" s="4"/>
      <c r="V1657" s="730"/>
      <c r="W1657" s="4"/>
    </row>
    <row r="1658" spans="1:23" x14ac:dyDescent="0.25">
      <c r="A1658" s="730"/>
      <c r="C1658" s="4"/>
      <c r="D1658" s="4"/>
      <c r="E1658" s="4"/>
      <c r="G1658" s="4"/>
      <c r="H1658" s="4"/>
      <c r="I1658" s="4"/>
      <c r="J1658" s="4"/>
      <c r="K1658" s="4"/>
      <c r="L1658" s="3"/>
      <c r="M1658" s="3"/>
      <c r="N1658" s="4"/>
      <c r="O1658" s="4"/>
      <c r="P1658" s="4"/>
      <c r="Q1658" s="4"/>
      <c r="R1658" s="4"/>
      <c r="S1658" s="4"/>
      <c r="T1658" s="4"/>
      <c r="U1658" s="4"/>
      <c r="V1658" s="730"/>
      <c r="W1658" s="4"/>
    </row>
    <row r="1659" spans="1:23" x14ac:dyDescent="0.25">
      <c r="A1659" s="730"/>
      <c r="C1659" s="4"/>
      <c r="D1659" s="4"/>
      <c r="E1659" s="4"/>
      <c r="G1659" s="4"/>
      <c r="H1659" s="4"/>
      <c r="I1659" s="4"/>
      <c r="J1659" s="4"/>
      <c r="K1659" s="4"/>
      <c r="L1659" s="3"/>
      <c r="M1659" s="3"/>
      <c r="N1659" s="4"/>
      <c r="O1659" s="4"/>
      <c r="P1659" s="4"/>
      <c r="Q1659" s="4"/>
      <c r="R1659" s="4"/>
      <c r="S1659" s="4"/>
      <c r="T1659" s="4"/>
      <c r="U1659" s="4"/>
      <c r="V1659" s="730"/>
      <c r="W1659" s="4"/>
    </row>
    <row r="1660" spans="1:23" x14ac:dyDescent="0.25">
      <c r="A1660" s="730"/>
      <c r="C1660" s="4"/>
      <c r="D1660" s="4"/>
      <c r="E1660" s="4"/>
      <c r="G1660" s="4"/>
      <c r="H1660" s="4"/>
      <c r="I1660" s="4"/>
      <c r="J1660" s="4"/>
      <c r="K1660" s="4"/>
      <c r="L1660" s="3"/>
      <c r="M1660" s="3"/>
      <c r="N1660" s="4"/>
      <c r="O1660" s="4"/>
      <c r="P1660" s="4"/>
      <c r="Q1660" s="4"/>
      <c r="R1660" s="4"/>
      <c r="S1660" s="4"/>
      <c r="T1660" s="4"/>
      <c r="U1660" s="4"/>
      <c r="V1660" s="730"/>
      <c r="W1660" s="4"/>
    </row>
    <row r="1661" spans="1:23" x14ac:dyDescent="0.25">
      <c r="A1661" s="730"/>
      <c r="C1661" s="4"/>
      <c r="D1661" s="4"/>
      <c r="E1661" s="4"/>
      <c r="G1661" s="4"/>
      <c r="H1661" s="4"/>
      <c r="I1661" s="4"/>
      <c r="J1661" s="4"/>
      <c r="K1661" s="4"/>
      <c r="L1661" s="3"/>
      <c r="M1661" s="3"/>
      <c r="N1661" s="4"/>
      <c r="O1661" s="4"/>
      <c r="P1661" s="4"/>
      <c r="Q1661" s="4"/>
      <c r="R1661" s="4"/>
      <c r="S1661" s="4"/>
      <c r="T1661" s="4"/>
      <c r="U1661" s="4"/>
      <c r="V1661" s="730"/>
      <c r="W1661" s="4"/>
    </row>
    <row r="1662" spans="1:23" x14ac:dyDescent="0.25">
      <c r="A1662" s="730"/>
      <c r="C1662" s="4"/>
      <c r="D1662" s="4"/>
      <c r="E1662" s="4"/>
      <c r="G1662" s="4"/>
      <c r="H1662" s="4"/>
      <c r="I1662" s="4"/>
      <c r="J1662" s="4"/>
      <c r="K1662" s="4"/>
      <c r="L1662" s="3"/>
      <c r="M1662" s="3"/>
      <c r="N1662" s="4"/>
      <c r="O1662" s="4"/>
      <c r="P1662" s="4"/>
      <c r="Q1662" s="4"/>
      <c r="R1662" s="4"/>
      <c r="S1662" s="4"/>
      <c r="T1662" s="4"/>
      <c r="U1662" s="4"/>
      <c r="V1662" s="730"/>
      <c r="W1662" s="4"/>
    </row>
    <row r="1663" spans="1:23" x14ac:dyDescent="0.25">
      <c r="A1663" s="730"/>
      <c r="C1663" s="4"/>
      <c r="D1663" s="4"/>
      <c r="E1663" s="4"/>
      <c r="G1663" s="4"/>
      <c r="H1663" s="4"/>
      <c r="I1663" s="4"/>
      <c r="J1663" s="4"/>
      <c r="K1663" s="4"/>
      <c r="L1663" s="3"/>
      <c r="M1663" s="3"/>
      <c r="N1663" s="4"/>
      <c r="O1663" s="4"/>
      <c r="P1663" s="4"/>
      <c r="Q1663" s="4"/>
      <c r="R1663" s="4"/>
      <c r="S1663" s="4"/>
      <c r="T1663" s="4"/>
      <c r="U1663" s="4"/>
      <c r="V1663" s="730"/>
      <c r="W1663" s="4"/>
    </row>
    <row r="1664" spans="1:23" x14ac:dyDescent="0.25">
      <c r="A1664" s="730"/>
      <c r="C1664" s="4"/>
      <c r="D1664" s="4"/>
      <c r="E1664" s="4"/>
      <c r="G1664" s="4"/>
      <c r="H1664" s="4"/>
      <c r="I1664" s="4"/>
      <c r="J1664" s="4"/>
      <c r="K1664" s="4"/>
      <c r="L1664" s="3"/>
      <c r="M1664" s="3"/>
      <c r="N1664" s="4"/>
      <c r="O1664" s="4"/>
      <c r="P1664" s="4"/>
      <c r="Q1664" s="4"/>
      <c r="R1664" s="4"/>
      <c r="S1664" s="4"/>
      <c r="T1664" s="4"/>
      <c r="U1664" s="4"/>
      <c r="V1664" s="730"/>
      <c r="W1664" s="4"/>
    </row>
    <row r="1665" spans="1:23" x14ac:dyDescent="0.25">
      <c r="A1665" s="730"/>
      <c r="C1665" s="4"/>
      <c r="D1665" s="4"/>
      <c r="E1665" s="4"/>
      <c r="G1665" s="4"/>
      <c r="H1665" s="4"/>
      <c r="I1665" s="4"/>
      <c r="J1665" s="4"/>
      <c r="K1665" s="4"/>
      <c r="L1665" s="3"/>
      <c r="M1665" s="3"/>
      <c r="N1665" s="4"/>
      <c r="O1665" s="4"/>
      <c r="P1665" s="4"/>
      <c r="Q1665" s="4"/>
      <c r="R1665" s="4"/>
      <c r="S1665" s="4"/>
      <c r="T1665" s="4"/>
      <c r="U1665" s="4"/>
      <c r="V1665" s="730"/>
      <c r="W1665" s="4"/>
    </row>
    <row r="1666" spans="1:23" x14ac:dyDescent="0.25">
      <c r="A1666" s="730"/>
      <c r="C1666" s="4"/>
      <c r="D1666" s="4"/>
      <c r="E1666" s="4"/>
      <c r="G1666" s="4"/>
      <c r="H1666" s="4"/>
      <c r="I1666" s="4"/>
      <c r="J1666" s="4"/>
      <c r="K1666" s="4"/>
      <c r="L1666" s="3"/>
      <c r="M1666" s="3"/>
      <c r="N1666" s="4"/>
      <c r="O1666" s="4"/>
      <c r="P1666" s="4"/>
      <c r="Q1666" s="4"/>
      <c r="R1666" s="4"/>
      <c r="S1666" s="4"/>
      <c r="T1666" s="4"/>
      <c r="U1666" s="4"/>
      <c r="V1666" s="730"/>
      <c r="W1666" s="4"/>
    </row>
    <row r="1667" spans="1:23" x14ac:dyDescent="0.25">
      <c r="A1667" s="730"/>
      <c r="C1667" s="4"/>
      <c r="D1667" s="4"/>
      <c r="E1667" s="4"/>
      <c r="G1667" s="4"/>
      <c r="H1667" s="4"/>
      <c r="I1667" s="4"/>
      <c r="J1667" s="4"/>
      <c r="K1667" s="4"/>
      <c r="L1667" s="3"/>
      <c r="M1667" s="3"/>
      <c r="N1667" s="4"/>
      <c r="O1667" s="4"/>
      <c r="P1667" s="4"/>
      <c r="Q1667" s="4"/>
      <c r="R1667" s="4"/>
      <c r="S1667" s="4"/>
      <c r="T1667" s="4"/>
      <c r="U1667" s="4"/>
      <c r="V1667" s="730"/>
      <c r="W1667" s="4"/>
    </row>
    <row r="1668" spans="1:23" x14ac:dyDescent="0.25">
      <c r="A1668" s="730"/>
      <c r="C1668" s="4"/>
      <c r="D1668" s="4"/>
      <c r="E1668" s="4"/>
      <c r="G1668" s="4"/>
      <c r="H1668" s="4"/>
      <c r="I1668" s="4"/>
      <c r="J1668" s="4"/>
      <c r="K1668" s="4"/>
      <c r="L1668" s="3"/>
      <c r="M1668" s="3"/>
      <c r="N1668" s="4"/>
      <c r="O1668" s="4"/>
      <c r="P1668" s="4"/>
      <c r="Q1668" s="4"/>
      <c r="R1668" s="4"/>
      <c r="S1668" s="4"/>
      <c r="T1668" s="4"/>
      <c r="U1668" s="4"/>
      <c r="V1668" s="730"/>
      <c r="W1668" s="4"/>
    </row>
    <row r="1669" spans="1:23" x14ac:dyDescent="0.25">
      <c r="A1669" s="730"/>
      <c r="C1669" s="4"/>
      <c r="D1669" s="4"/>
      <c r="E1669" s="4"/>
      <c r="G1669" s="4"/>
      <c r="H1669" s="4"/>
      <c r="I1669" s="4"/>
      <c r="J1669" s="4"/>
      <c r="K1669" s="4"/>
      <c r="L1669" s="3"/>
      <c r="M1669" s="3"/>
      <c r="N1669" s="4"/>
      <c r="O1669" s="4"/>
      <c r="P1669" s="4"/>
      <c r="Q1669" s="4"/>
      <c r="R1669" s="4"/>
      <c r="S1669" s="4"/>
      <c r="T1669" s="4"/>
      <c r="U1669" s="4"/>
      <c r="V1669" s="730"/>
      <c r="W1669" s="4"/>
    </row>
    <row r="1670" spans="1:23" x14ac:dyDescent="0.25">
      <c r="A1670" s="730"/>
      <c r="C1670" s="4"/>
      <c r="D1670" s="4"/>
      <c r="E1670" s="4"/>
      <c r="G1670" s="4"/>
      <c r="H1670" s="4"/>
      <c r="I1670" s="4"/>
      <c r="J1670" s="4"/>
      <c r="K1670" s="4"/>
      <c r="L1670" s="3"/>
      <c r="M1670" s="3"/>
      <c r="N1670" s="4"/>
      <c r="O1670" s="4"/>
      <c r="P1670" s="4"/>
      <c r="Q1670" s="4"/>
      <c r="R1670" s="4"/>
      <c r="S1670" s="4"/>
      <c r="T1670" s="4"/>
      <c r="U1670" s="4"/>
      <c r="V1670" s="730"/>
      <c r="W1670" s="4"/>
    </row>
    <row r="1671" spans="1:23" x14ac:dyDescent="0.25">
      <c r="A1671" s="730"/>
      <c r="C1671" s="4"/>
      <c r="D1671" s="4"/>
      <c r="E1671" s="4"/>
      <c r="G1671" s="4"/>
      <c r="H1671" s="4"/>
      <c r="I1671" s="4"/>
      <c r="J1671" s="4"/>
      <c r="K1671" s="4"/>
      <c r="L1671" s="3"/>
      <c r="M1671" s="3"/>
      <c r="N1671" s="4"/>
      <c r="O1671" s="4"/>
      <c r="P1671" s="4"/>
      <c r="Q1671" s="4"/>
      <c r="R1671" s="4"/>
      <c r="S1671" s="4"/>
      <c r="T1671" s="4"/>
      <c r="U1671" s="4"/>
      <c r="V1671" s="730"/>
      <c r="W1671" s="4"/>
    </row>
    <row r="1672" spans="1:23" x14ac:dyDescent="0.25">
      <c r="A1672" s="730"/>
      <c r="C1672" s="4"/>
      <c r="D1672" s="4"/>
      <c r="E1672" s="4"/>
      <c r="G1672" s="4"/>
      <c r="H1672" s="4"/>
      <c r="I1672" s="4"/>
      <c r="J1672" s="4"/>
      <c r="K1672" s="4"/>
      <c r="L1672" s="3"/>
      <c r="M1672" s="3"/>
      <c r="N1672" s="4"/>
      <c r="O1672" s="4"/>
      <c r="P1672" s="4"/>
      <c r="Q1672" s="4"/>
      <c r="R1672" s="4"/>
      <c r="S1672" s="4"/>
      <c r="T1672" s="4"/>
      <c r="U1672" s="4"/>
      <c r="V1672" s="730"/>
      <c r="W1672" s="4"/>
    </row>
    <row r="1673" spans="1:23" x14ac:dyDescent="0.25">
      <c r="A1673" s="730"/>
      <c r="C1673" s="4"/>
      <c r="D1673" s="4"/>
      <c r="E1673" s="4"/>
      <c r="G1673" s="4"/>
      <c r="H1673" s="4"/>
      <c r="I1673" s="4"/>
      <c r="J1673" s="4"/>
      <c r="K1673" s="4"/>
      <c r="L1673" s="3"/>
      <c r="M1673" s="3"/>
      <c r="N1673" s="4"/>
      <c r="O1673" s="4"/>
      <c r="P1673" s="4"/>
      <c r="Q1673" s="4"/>
      <c r="R1673" s="4"/>
      <c r="S1673" s="4"/>
      <c r="T1673" s="4"/>
      <c r="U1673" s="4"/>
      <c r="V1673" s="730"/>
      <c r="W1673" s="4"/>
    </row>
    <row r="1674" spans="1:23" x14ac:dyDescent="0.25">
      <c r="A1674" s="730"/>
      <c r="C1674" s="4"/>
      <c r="D1674" s="4"/>
      <c r="E1674" s="4"/>
      <c r="G1674" s="4"/>
      <c r="H1674" s="4"/>
      <c r="I1674" s="4"/>
      <c r="J1674" s="4"/>
      <c r="K1674" s="4"/>
      <c r="L1674" s="3"/>
      <c r="M1674" s="3"/>
      <c r="N1674" s="4"/>
      <c r="O1674" s="4"/>
      <c r="P1674" s="4"/>
      <c r="Q1674" s="4"/>
      <c r="R1674" s="4"/>
      <c r="S1674" s="4"/>
      <c r="T1674" s="4"/>
      <c r="U1674" s="4"/>
      <c r="V1674" s="730"/>
      <c r="W1674" s="4"/>
    </row>
    <row r="1675" spans="1:23" x14ac:dyDescent="0.25">
      <c r="A1675" s="730"/>
      <c r="C1675" s="4"/>
      <c r="D1675" s="4"/>
      <c r="E1675" s="4"/>
      <c r="G1675" s="4"/>
      <c r="H1675" s="4"/>
      <c r="I1675" s="4"/>
      <c r="J1675" s="4"/>
      <c r="K1675" s="4"/>
      <c r="L1675" s="3"/>
      <c r="M1675" s="3"/>
      <c r="N1675" s="4"/>
      <c r="O1675" s="4"/>
      <c r="P1675" s="4"/>
      <c r="Q1675" s="4"/>
      <c r="R1675" s="4"/>
      <c r="S1675" s="4"/>
      <c r="T1675" s="4"/>
      <c r="U1675" s="4"/>
      <c r="V1675" s="730"/>
      <c r="W1675" s="4"/>
    </row>
    <row r="1676" spans="1:23" x14ac:dyDescent="0.25">
      <c r="A1676" s="730"/>
      <c r="C1676" s="4"/>
      <c r="D1676" s="4"/>
      <c r="E1676" s="4"/>
      <c r="G1676" s="4"/>
      <c r="H1676" s="4"/>
      <c r="I1676" s="4"/>
      <c r="J1676" s="4"/>
      <c r="K1676" s="4"/>
      <c r="L1676" s="3"/>
      <c r="M1676" s="3"/>
      <c r="N1676" s="4"/>
      <c r="O1676" s="4"/>
      <c r="P1676" s="4"/>
      <c r="Q1676" s="4"/>
      <c r="R1676" s="4"/>
      <c r="S1676" s="4"/>
      <c r="T1676" s="4"/>
      <c r="U1676" s="4"/>
      <c r="V1676" s="730"/>
      <c r="W1676" s="4"/>
    </row>
    <row r="1677" spans="1:23" x14ac:dyDescent="0.25">
      <c r="A1677" s="730"/>
      <c r="C1677" s="4"/>
      <c r="D1677" s="4"/>
      <c r="E1677" s="4"/>
      <c r="G1677" s="4"/>
      <c r="H1677" s="4"/>
      <c r="I1677" s="4"/>
      <c r="J1677" s="4"/>
      <c r="K1677" s="4"/>
      <c r="L1677" s="3"/>
      <c r="M1677" s="3"/>
      <c r="N1677" s="4"/>
      <c r="O1677" s="4"/>
      <c r="P1677" s="4"/>
      <c r="Q1677" s="4"/>
      <c r="R1677" s="4"/>
      <c r="S1677" s="4"/>
      <c r="T1677" s="4"/>
      <c r="U1677" s="4"/>
      <c r="V1677" s="730"/>
      <c r="W1677" s="4"/>
    </row>
    <row r="1678" spans="1:23" x14ac:dyDescent="0.25">
      <c r="A1678" s="730"/>
      <c r="C1678" s="4"/>
      <c r="D1678" s="4"/>
      <c r="E1678" s="4"/>
      <c r="G1678" s="4"/>
      <c r="H1678" s="4"/>
      <c r="I1678" s="4"/>
      <c r="J1678" s="4"/>
      <c r="K1678" s="4"/>
      <c r="L1678" s="3"/>
      <c r="M1678" s="3"/>
      <c r="N1678" s="4"/>
      <c r="O1678" s="4"/>
      <c r="P1678" s="4"/>
      <c r="Q1678" s="4"/>
      <c r="R1678" s="4"/>
      <c r="S1678" s="4"/>
      <c r="T1678" s="4"/>
      <c r="U1678" s="4"/>
      <c r="V1678" s="730"/>
      <c r="W1678" s="4"/>
    </row>
    <row r="1679" spans="1:23" x14ac:dyDescent="0.25">
      <c r="A1679" s="730"/>
      <c r="C1679" s="4"/>
      <c r="D1679" s="4"/>
      <c r="E1679" s="4"/>
      <c r="G1679" s="4"/>
      <c r="H1679" s="4"/>
      <c r="I1679" s="4"/>
      <c r="J1679" s="4"/>
      <c r="K1679" s="4"/>
      <c r="L1679" s="3"/>
      <c r="M1679" s="3"/>
      <c r="N1679" s="4"/>
      <c r="O1679" s="4"/>
      <c r="P1679" s="4"/>
      <c r="Q1679" s="4"/>
      <c r="R1679" s="4"/>
      <c r="S1679" s="4"/>
      <c r="T1679" s="4"/>
      <c r="U1679" s="4"/>
      <c r="V1679" s="730"/>
      <c r="W1679" s="4"/>
    </row>
    <row r="1680" spans="1:23" x14ac:dyDescent="0.25">
      <c r="A1680" s="730"/>
      <c r="C1680" s="4"/>
      <c r="D1680" s="4"/>
      <c r="E1680" s="4"/>
      <c r="G1680" s="4"/>
      <c r="H1680" s="4"/>
      <c r="I1680" s="4"/>
      <c r="J1680" s="4"/>
      <c r="K1680" s="4"/>
      <c r="L1680" s="3"/>
      <c r="M1680" s="3"/>
      <c r="N1680" s="4"/>
      <c r="O1680" s="4"/>
      <c r="P1680" s="4"/>
      <c r="Q1680" s="4"/>
      <c r="R1680" s="4"/>
      <c r="S1680" s="4"/>
      <c r="T1680" s="4"/>
      <c r="U1680" s="4"/>
      <c r="V1680" s="730"/>
      <c r="W1680" s="4"/>
    </row>
    <row r="1681" spans="1:23" x14ac:dyDescent="0.25">
      <c r="A1681" s="730"/>
      <c r="C1681" s="4"/>
      <c r="D1681" s="4"/>
      <c r="E1681" s="4"/>
      <c r="G1681" s="4"/>
      <c r="H1681" s="4"/>
      <c r="I1681" s="4"/>
      <c r="J1681" s="4"/>
      <c r="K1681" s="4"/>
      <c r="L1681" s="3"/>
      <c r="M1681" s="3"/>
      <c r="N1681" s="4"/>
      <c r="O1681" s="4"/>
      <c r="P1681" s="4"/>
      <c r="Q1681" s="4"/>
      <c r="R1681" s="4"/>
      <c r="S1681" s="4"/>
      <c r="T1681" s="4"/>
      <c r="U1681" s="4"/>
      <c r="V1681" s="730"/>
      <c r="W1681" s="4"/>
    </row>
    <row r="1682" spans="1:23" x14ac:dyDescent="0.25">
      <c r="A1682" s="730"/>
      <c r="C1682" s="4"/>
      <c r="D1682" s="4"/>
      <c r="E1682" s="4"/>
      <c r="G1682" s="4"/>
      <c r="H1682" s="4"/>
      <c r="I1682" s="4"/>
      <c r="J1682" s="4"/>
      <c r="K1682" s="4"/>
      <c r="L1682" s="3"/>
      <c r="M1682" s="3"/>
      <c r="N1682" s="4"/>
      <c r="O1682" s="4"/>
      <c r="P1682" s="4"/>
      <c r="Q1682" s="4"/>
      <c r="R1682" s="4"/>
      <c r="S1682" s="4"/>
      <c r="T1682" s="4"/>
      <c r="U1682" s="4"/>
      <c r="V1682" s="730"/>
      <c r="W1682" s="4"/>
    </row>
    <row r="1683" spans="1:23" x14ac:dyDescent="0.25">
      <c r="A1683" s="730"/>
      <c r="C1683" s="4"/>
      <c r="D1683" s="4"/>
      <c r="E1683" s="4"/>
      <c r="G1683" s="4"/>
      <c r="H1683" s="4"/>
      <c r="I1683" s="4"/>
      <c r="J1683" s="4"/>
      <c r="K1683" s="4"/>
      <c r="L1683" s="3"/>
      <c r="M1683" s="3"/>
      <c r="N1683" s="4"/>
      <c r="O1683" s="4"/>
      <c r="P1683" s="4"/>
      <c r="Q1683" s="4"/>
      <c r="R1683" s="4"/>
      <c r="S1683" s="4"/>
      <c r="T1683" s="4"/>
      <c r="U1683" s="4"/>
      <c r="V1683" s="730"/>
      <c r="W1683" s="4"/>
    </row>
    <row r="1684" spans="1:23" x14ac:dyDescent="0.25">
      <c r="A1684" s="730"/>
      <c r="C1684" s="4"/>
      <c r="D1684" s="4"/>
      <c r="E1684" s="4"/>
      <c r="G1684" s="4"/>
      <c r="H1684" s="4"/>
      <c r="I1684" s="4"/>
      <c r="J1684" s="4"/>
      <c r="K1684" s="4"/>
      <c r="L1684" s="3"/>
      <c r="M1684" s="3"/>
      <c r="N1684" s="4"/>
      <c r="O1684" s="4"/>
      <c r="P1684" s="4"/>
      <c r="Q1684" s="4"/>
      <c r="R1684" s="4"/>
      <c r="S1684" s="4"/>
      <c r="T1684" s="4"/>
      <c r="U1684" s="4"/>
      <c r="V1684" s="730"/>
      <c r="W1684" s="4"/>
    </row>
    <row r="1685" spans="1:23" x14ac:dyDescent="0.25">
      <c r="A1685" s="730"/>
      <c r="C1685" s="4"/>
      <c r="D1685" s="4"/>
      <c r="E1685" s="4"/>
      <c r="G1685" s="4"/>
      <c r="H1685" s="4"/>
      <c r="I1685" s="4"/>
      <c r="J1685" s="4"/>
      <c r="K1685" s="4"/>
      <c r="L1685" s="3"/>
      <c r="M1685" s="3"/>
      <c r="N1685" s="4"/>
      <c r="O1685" s="4"/>
      <c r="P1685" s="4"/>
      <c r="Q1685" s="4"/>
      <c r="R1685" s="4"/>
      <c r="S1685" s="4"/>
      <c r="T1685" s="4"/>
      <c r="U1685" s="4"/>
      <c r="V1685" s="730"/>
      <c r="W1685" s="4"/>
    </row>
    <row r="1686" spans="1:23" x14ac:dyDescent="0.25">
      <c r="A1686" s="730"/>
      <c r="C1686" s="4"/>
      <c r="D1686" s="4"/>
      <c r="E1686" s="4"/>
      <c r="G1686" s="4"/>
      <c r="H1686" s="4"/>
      <c r="I1686" s="4"/>
      <c r="J1686" s="4"/>
      <c r="K1686" s="4"/>
      <c r="L1686" s="3"/>
      <c r="M1686" s="3"/>
      <c r="N1686" s="4"/>
      <c r="O1686" s="4"/>
      <c r="P1686" s="4"/>
      <c r="Q1686" s="4"/>
      <c r="R1686" s="4"/>
      <c r="S1686" s="4"/>
      <c r="T1686" s="4"/>
      <c r="U1686" s="4"/>
      <c r="V1686" s="730"/>
      <c r="W1686" s="4"/>
    </row>
    <row r="1687" spans="1:23" x14ac:dyDescent="0.25">
      <c r="A1687" s="730"/>
      <c r="C1687" s="4"/>
      <c r="D1687" s="4"/>
      <c r="E1687" s="4"/>
      <c r="G1687" s="4"/>
      <c r="H1687" s="4"/>
      <c r="I1687" s="4"/>
      <c r="J1687" s="4"/>
      <c r="K1687" s="4"/>
      <c r="L1687" s="3"/>
      <c r="M1687" s="3"/>
      <c r="N1687" s="4"/>
      <c r="O1687" s="4"/>
      <c r="P1687" s="4"/>
      <c r="Q1687" s="4"/>
      <c r="R1687" s="4"/>
      <c r="S1687" s="4"/>
      <c r="T1687" s="4"/>
      <c r="U1687" s="4"/>
      <c r="V1687" s="730"/>
      <c r="W1687" s="4"/>
    </row>
    <row r="1688" spans="1:23" x14ac:dyDescent="0.25">
      <c r="A1688" s="730"/>
      <c r="C1688" s="4"/>
      <c r="D1688" s="4"/>
      <c r="E1688" s="4"/>
      <c r="G1688" s="4"/>
      <c r="H1688" s="4"/>
      <c r="I1688" s="4"/>
      <c r="J1688" s="4"/>
      <c r="K1688" s="4"/>
      <c r="L1688" s="3"/>
      <c r="M1688" s="3"/>
      <c r="N1688" s="4"/>
      <c r="O1688" s="4"/>
      <c r="P1688" s="4"/>
      <c r="Q1688" s="4"/>
      <c r="R1688" s="4"/>
      <c r="S1688" s="4"/>
      <c r="T1688" s="4"/>
      <c r="U1688" s="4"/>
      <c r="V1688" s="730"/>
      <c r="W1688" s="4"/>
    </row>
    <row r="1689" spans="1:23" x14ac:dyDescent="0.25">
      <c r="A1689" s="730"/>
      <c r="C1689" s="4"/>
      <c r="D1689" s="4"/>
      <c r="E1689" s="4"/>
      <c r="G1689" s="4"/>
      <c r="H1689" s="4"/>
      <c r="I1689" s="4"/>
      <c r="J1689" s="4"/>
      <c r="K1689" s="4"/>
      <c r="L1689" s="3"/>
      <c r="M1689" s="3"/>
      <c r="N1689" s="4"/>
      <c r="O1689" s="4"/>
      <c r="P1689" s="4"/>
      <c r="Q1689" s="4"/>
      <c r="R1689" s="4"/>
      <c r="S1689" s="4"/>
      <c r="T1689" s="4"/>
      <c r="U1689" s="4"/>
      <c r="V1689" s="730"/>
      <c r="W1689" s="4"/>
    </row>
    <row r="1690" spans="1:23" x14ac:dyDescent="0.25">
      <c r="A1690" s="730"/>
      <c r="C1690" s="4"/>
      <c r="D1690" s="4"/>
      <c r="E1690" s="4"/>
      <c r="G1690" s="4"/>
      <c r="H1690" s="4"/>
      <c r="I1690" s="4"/>
      <c r="J1690" s="4"/>
      <c r="K1690" s="4"/>
      <c r="L1690" s="3"/>
      <c r="M1690" s="3"/>
      <c r="N1690" s="4"/>
      <c r="O1690" s="4"/>
      <c r="P1690" s="4"/>
      <c r="Q1690" s="4"/>
      <c r="R1690" s="4"/>
      <c r="S1690" s="4"/>
      <c r="T1690" s="4"/>
      <c r="U1690" s="4"/>
      <c r="V1690" s="730"/>
      <c r="W1690" s="4"/>
    </row>
    <row r="1691" spans="1:23" x14ac:dyDescent="0.25">
      <c r="A1691" s="730"/>
      <c r="C1691" s="4"/>
      <c r="D1691" s="4"/>
      <c r="E1691" s="4"/>
      <c r="G1691" s="4"/>
      <c r="H1691" s="4"/>
      <c r="I1691" s="4"/>
      <c r="J1691" s="4"/>
      <c r="K1691" s="4"/>
      <c r="L1691" s="3"/>
      <c r="M1691" s="3"/>
      <c r="N1691" s="4"/>
      <c r="O1691" s="4"/>
      <c r="P1691" s="4"/>
      <c r="Q1691" s="4"/>
      <c r="R1691" s="4"/>
      <c r="S1691" s="4"/>
      <c r="T1691" s="4"/>
      <c r="U1691" s="4"/>
      <c r="V1691" s="730"/>
      <c r="W1691" s="4"/>
    </row>
    <row r="1692" spans="1:23" x14ac:dyDescent="0.25">
      <c r="A1692" s="730"/>
      <c r="C1692" s="4"/>
      <c r="D1692" s="4"/>
      <c r="E1692" s="4"/>
      <c r="G1692" s="4"/>
      <c r="H1692" s="4"/>
      <c r="I1692" s="4"/>
      <c r="J1692" s="4"/>
      <c r="K1692" s="4"/>
      <c r="L1692" s="3"/>
      <c r="M1692" s="3"/>
      <c r="N1692" s="4"/>
      <c r="O1692" s="4"/>
      <c r="P1692" s="4"/>
      <c r="Q1692" s="4"/>
      <c r="R1692" s="4"/>
      <c r="S1692" s="4"/>
      <c r="T1692" s="4"/>
      <c r="U1692" s="4"/>
      <c r="V1692" s="730"/>
      <c r="W1692" s="4"/>
    </row>
    <row r="1693" spans="1:23" x14ac:dyDescent="0.25">
      <c r="A1693" s="730"/>
      <c r="C1693" s="4"/>
      <c r="D1693" s="4"/>
      <c r="E1693" s="4"/>
      <c r="G1693" s="4"/>
      <c r="H1693" s="4"/>
      <c r="I1693" s="4"/>
      <c r="J1693" s="4"/>
      <c r="K1693" s="4"/>
      <c r="L1693" s="3"/>
      <c r="M1693" s="3"/>
      <c r="N1693" s="4"/>
      <c r="O1693" s="4"/>
      <c r="P1693" s="4"/>
      <c r="Q1693" s="4"/>
      <c r="R1693" s="4"/>
      <c r="S1693" s="4"/>
      <c r="T1693" s="4"/>
      <c r="U1693" s="4"/>
      <c r="V1693" s="730"/>
      <c r="W1693" s="4"/>
    </row>
    <row r="1694" spans="1:23" x14ac:dyDescent="0.25">
      <c r="A1694" s="730"/>
      <c r="C1694" s="4"/>
      <c r="D1694" s="4"/>
      <c r="E1694" s="4"/>
      <c r="G1694" s="4"/>
      <c r="H1694" s="4"/>
      <c r="I1694" s="4"/>
      <c r="J1694" s="4"/>
      <c r="K1694" s="4"/>
      <c r="L1694" s="3"/>
      <c r="M1694" s="3"/>
      <c r="N1694" s="4"/>
      <c r="O1694" s="4"/>
      <c r="P1694" s="4"/>
      <c r="Q1694" s="4"/>
      <c r="R1694" s="4"/>
      <c r="S1694" s="4"/>
      <c r="T1694" s="4"/>
      <c r="U1694" s="4"/>
      <c r="V1694" s="730"/>
      <c r="W1694" s="4"/>
    </row>
    <row r="1695" spans="1:23" x14ac:dyDescent="0.25">
      <c r="A1695" s="730"/>
      <c r="C1695" s="4"/>
      <c r="D1695" s="4"/>
      <c r="E1695" s="4"/>
      <c r="G1695" s="4"/>
      <c r="H1695" s="4"/>
      <c r="I1695" s="4"/>
      <c r="J1695" s="4"/>
      <c r="K1695" s="4"/>
      <c r="L1695" s="3"/>
      <c r="M1695" s="3"/>
      <c r="N1695" s="4"/>
      <c r="O1695" s="4"/>
      <c r="P1695" s="4"/>
      <c r="Q1695" s="4"/>
      <c r="R1695" s="4"/>
      <c r="S1695" s="4"/>
      <c r="T1695" s="4"/>
      <c r="U1695" s="4"/>
      <c r="V1695" s="730"/>
      <c r="W1695" s="4"/>
    </row>
    <row r="1696" spans="1:23" x14ac:dyDescent="0.25">
      <c r="A1696" s="730"/>
      <c r="C1696" s="4"/>
      <c r="D1696" s="4"/>
      <c r="E1696" s="4"/>
      <c r="G1696" s="4"/>
      <c r="H1696" s="4"/>
      <c r="I1696" s="4"/>
      <c r="J1696" s="4"/>
      <c r="K1696" s="4"/>
      <c r="L1696" s="3"/>
      <c r="M1696" s="3"/>
      <c r="N1696" s="4"/>
      <c r="O1696" s="4"/>
      <c r="P1696" s="4"/>
      <c r="Q1696" s="4"/>
      <c r="R1696" s="4"/>
      <c r="S1696" s="4"/>
      <c r="T1696" s="4"/>
      <c r="U1696" s="4"/>
      <c r="V1696" s="730"/>
      <c r="W1696" s="4"/>
    </row>
    <row r="1697" spans="1:23" x14ac:dyDescent="0.25">
      <c r="A1697" s="730"/>
      <c r="C1697" s="4"/>
      <c r="D1697" s="4"/>
      <c r="E1697" s="4"/>
      <c r="G1697" s="4"/>
      <c r="H1697" s="4"/>
      <c r="I1697" s="4"/>
      <c r="J1697" s="4"/>
      <c r="K1697" s="4"/>
      <c r="L1697" s="3"/>
      <c r="M1697" s="3"/>
      <c r="N1697" s="4"/>
      <c r="O1697" s="4"/>
      <c r="P1697" s="4"/>
      <c r="Q1697" s="4"/>
      <c r="R1697" s="4"/>
      <c r="S1697" s="4"/>
      <c r="T1697" s="4"/>
      <c r="U1697" s="4"/>
      <c r="V1697" s="730"/>
      <c r="W1697" s="4"/>
    </row>
    <row r="1698" spans="1:23" x14ac:dyDescent="0.25">
      <c r="A1698" s="730"/>
      <c r="C1698" s="4"/>
      <c r="D1698" s="4"/>
      <c r="E1698" s="4"/>
      <c r="G1698" s="4"/>
      <c r="H1698" s="4"/>
      <c r="I1698" s="4"/>
      <c r="J1698" s="4"/>
      <c r="K1698" s="4"/>
      <c r="L1698" s="3"/>
      <c r="M1698" s="3"/>
      <c r="N1698" s="4"/>
      <c r="O1698" s="4"/>
      <c r="P1698" s="4"/>
      <c r="Q1698" s="4"/>
      <c r="R1698" s="4"/>
      <c r="S1698" s="4"/>
      <c r="T1698" s="4"/>
      <c r="U1698" s="4"/>
      <c r="V1698" s="730"/>
      <c r="W1698" s="4"/>
    </row>
    <row r="1699" spans="1:23" x14ac:dyDescent="0.25">
      <c r="A1699" s="730"/>
      <c r="C1699" s="4"/>
      <c r="D1699" s="4"/>
      <c r="E1699" s="4"/>
      <c r="G1699" s="4"/>
      <c r="H1699" s="4"/>
      <c r="I1699" s="4"/>
      <c r="J1699" s="4"/>
      <c r="K1699" s="4"/>
      <c r="L1699" s="3"/>
      <c r="M1699" s="3"/>
      <c r="N1699" s="4"/>
      <c r="O1699" s="4"/>
      <c r="P1699" s="4"/>
      <c r="Q1699" s="4"/>
      <c r="R1699" s="4"/>
      <c r="S1699" s="4"/>
      <c r="T1699" s="4"/>
      <c r="U1699" s="4"/>
      <c r="V1699" s="730"/>
      <c r="W1699" s="4"/>
    </row>
    <row r="1700" spans="1:23" x14ac:dyDescent="0.25">
      <c r="A1700" s="730"/>
      <c r="C1700" s="4"/>
      <c r="D1700" s="4"/>
      <c r="E1700" s="4"/>
      <c r="G1700" s="4"/>
      <c r="H1700" s="4"/>
      <c r="I1700" s="4"/>
      <c r="J1700" s="4"/>
      <c r="K1700" s="4"/>
      <c r="L1700" s="3"/>
      <c r="M1700" s="3"/>
      <c r="N1700" s="4"/>
      <c r="O1700" s="4"/>
      <c r="P1700" s="4"/>
      <c r="Q1700" s="4"/>
      <c r="R1700" s="4"/>
      <c r="S1700" s="4"/>
      <c r="T1700" s="4"/>
      <c r="U1700" s="4"/>
      <c r="V1700" s="730"/>
      <c r="W1700" s="4"/>
    </row>
    <row r="1701" spans="1:23" x14ac:dyDescent="0.25">
      <c r="A1701" s="730"/>
      <c r="C1701" s="4"/>
      <c r="D1701" s="4"/>
      <c r="E1701" s="4"/>
      <c r="G1701" s="4"/>
      <c r="H1701" s="4"/>
      <c r="I1701" s="4"/>
      <c r="J1701" s="4"/>
      <c r="K1701" s="4"/>
      <c r="L1701" s="3"/>
      <c r="M1701" s="3"/>
      <c r="N1701" s="4"/>
      <c r="O1701" s="4"/>
      <c r="P1701" s="4"/>
      <c r="Q1701" s="4"/>
      <c r="R1701" s="4"/>
      <c r="S1701" s="4"/>
      <c r="T1701" s="4"/>
      <c r="U1701" s="4"/>
      <c r="V1701" s="730"/>
      <c r="W1701" s="4"/>
    </row>
    <row r="1702" spans="1:23" x14ac:dyDescent="0.25">
      <c r="A1702" s="730"/>
      <c r="C1702" s="4"/>
      <c r="D1702" s="4"/>
      <c r="E1702" s="4"/>
      <c r="G1702" s="4"/>
      <c r="H1702" s="4"/>
      <c r="I1702" s="4"/>
      <c r="J1702" s="4"/>
      <c r="K1702" s="4"/>
      <c r="L1702" s="3"/>
      <c r="M1702" s="3"/>
      <c r="N1702" s="4"/>
      <c r="O1702" s="4"/>
      <c r="P1702" s="4"/>
      <c r="Q1702" s="4"/>
      <c r="R1702" s="4"/>
      <c r="S1702" s="4"/>
      <c r="T1702" s="4"/>
      <c r="U1702" s="4"/>
      <c r="V1702" s="730"/>
      <c r="W1702" s="4"/>
    </row>
    <row r="1703" spans="1:23" x14ac:dyDescent="0.25">
      <c r="A1703" s="730"/>
      <c r="C1703" s="4"/>
      <c r="D1703" s="4"/>
      <c r="E1703" s="4"/>
      <c r="G1703" s="4"/>
      <c r="H1703" s="4"/>
      <c r="I1703" s="4"/>
      <c r="J1703" s="4"/>
      <c r="K1703" s="4"/>
      <c r="L1703" s="3"/>
      <c r="M1703" s="3"/>
      <c r="N1703" s="4"/>
      <c r="O1703" s="4"/>
      <c r="P1703" s="4"/>
      <c r="Q1703" s="4"/>
      <c r="R1703" s="4"/>
      <c r="S1703" s="4"/>
      <c r="T1703" s="4"/>
      <c r="U1703" s="4"/>
      <c r="V1703" s="730"/>
      <c r="W1703" s="4"/>
    </row>
    <row r="1704" spans="1:23" x14ac:dyDescent="0.25">
      <c r="A1704" s="730"/>
      <c r="C1704" s="4"/>
      <c r="D1704" s="4"/>
      <c r="E1704" s="4"/>
      <c r="G1704" s="4"/>
      <c r="H1704" s="4"/>
      <c r="I1704" s="4"/>
      <c r="J1704" s="4"/>
      <c r="K1704" s="4"/>
      <c r="L1704" s="3"/>
      <c r="M1704" s="3"/>
      <c r="N1704" s="4"/>
      <c r="O1704" s="4"/>
      <c r="P1704" s="4"/>
      <c r="Q1704" s="4"/>
      <c r="R1704" s="4"/>
      <c r="S1704" s="4"/>
      <c r="T1704" s="4"/>
      <c r="U1704" s="4"/>
      <c r="V1704" s="730"/>
      <c r="W1704" s="4"/>
    </row>
    <row r="1705" spans="1:23" x14ac:dyDescent="0.25">
      <c r="A1705" s="730"/>
      <c r="C1705" s="4"/>
      <c r="D1705" s="4"/>
      <c r="E1705" s="4"/>
      <c r="G1705" s="4"/>
      <c r="H1705" s="4"/>
      <c r="I1705" s="4"/>
      <c r="J1705" s="4"/>
      <c r="K1705" s="4"/>
      <c r="L1705" s="3"/>
      <c r="M1705" s="3"/>
      <c r="N1705" s="4"/>
      <c r="O1705" s="4"/>
      <c r="P1705" s="4"/>
      <c r="Q1705" s="4"/>
      <c r="R1705" s="4"/>
      <c r="S1705" s="4"/>
      <c r="T1705" s="4"/>
      <c r="U1705" s="4"/>
      <c r="V1705" s="730"/>
      <c r="W1705" s="4"/>
    </row>
    <row r="1706" spans="1:23" x14ac:dyDescent="0.25">
      <c r="A1706" s="730"/>
      <c r="C1706" s="4"/>
      <c r="D1706" s="4"/>
      <c r="E1706" s="4"/>
      <c r="G1706" s="4"/>
      <c r="H1706" s="4"/>
      <c r="I1706" s="4"/>
      <c r="J1706" s="4"/>
      <c r="K1706" s="4"/>
      <c r="L1706" s="3"/>
      <c r="M1706" s="3"/>
      <c r="N1706" s="4"/>
      <c r="O1706" s="4"/>
      <c r="P1706" s="4"/>
      <c r="Q1706" s="4"/>
      <c r="R1706" s="4"/>
      <c r="S1706" s="4"/>
      <c r="T1706" s="4"/>
      <c r="U1706" s="4"/>
      <c r="V1706" s="730"/>
      <c r="W1706" s="4"/>
    </row>
    <row r="1707" spans="1:23" x14ac:dyDescent="0.25">
      <c r="A1707" s="730"/>
      <c r="C1707" s="4"/>
      <c r="D1707" s="4"/>
      <c r="E1707" s="4"/>
      <c r="G1707" s="4"/>
      <c r="H1707" s="4"/>
      <c r="I1707" s="4"/>
      <c r="J1707" s="4"/>
      <c r="K1707" s="4"/>
      <c r="L1707" s="3"/>
      <c r="M1707" s="3"/>
      <c r="N1707" s="4"/>
      <c r="O1707" s="4"/>
      <c r="P1707" s="4"/>
      <c r="Q1707" s="4"/>
      <c r="R1707" s="4"/>
      <c r="S1707" s="4"/>
      <c r="T1707" s="4"/>
      <c r="U1707" s="4"/>
      <c r="V1707" s="730"/>
      <c r="W1707" s="4"/>
    </row>
    <row r="1708" spans="1:23" x14ac:dyDescent="0.25">
      <c r="A1708" s="730"/>
      <c r="C1708" s="4"/>
      <c r="D1708" s="4"/>
      <c r="E1708" s="4"/>
      <c r="G1708" s="4"/>
      <c r="H1708" s="4"/>
      <c r="I1708" s="4"/>
      <c r="J1708" s="4"/>
      <c r="K1708" s="4"/>
      <c r="L1708" s="3"/>
      <c r="M1708" s="3"/>
      <c r="N1708" s="4"/>
      <c r="O1708" s="4"/>
      <c r="P1708" s="4"/>
      <c r="Q1708" s="4"/>
      <c r="R1708" s="4"/>
      <c r="S1708" s="4"/>
      <c r="T1708" s="4"/>
      <c r="U1708" s="4"/>
      <c r="V1708" s="730"/>
      <c r="W1708" s="4"/>
    </row>
    <row r="1709" spans="1:23" x14ac:dyDescent="0.25">
      <c r="A1709" s="730"/>
      <c r="C1709" s="4"/>
      <c r="D1709" s="4"/>
      <c r="E1709" s="4"/>
      <c r="G1709" s="4"/>
      <c r="H1709" s="4"/>
      <c r="I1709" s="4"/>
      <c r="J1709" s="4"/>
      <c r="K1709" s="4"/>
      <c r="L1709" s="3"/>
      <c r="M1709" s="3"/>
      <c r="N1709" s="4"/>
      <c r="O1709" s="4"/>
      <c r="P1709" s="4"/>
      <c r="Q1709" s="4"/>
      <c r="R1709" s="4"/>
      <c r="S1709" s="4"/>
      <c r="T1709" s="4"/>
      <c r="U1709" s="4"/>
      <c r="V1709" s="730"/>
      <c r="W1709" s="4"/>
    </row>
    <row r="1710" spans="1:23" x14ac:dyDescent="0.25">
      <c r="A1710" s="730"/>
      <c r="C1710" s="4"/>
      <c r="D1710" s="4"/>
      <c r="E1710" s="4"/>
      <c r="G1710" s="4"/>
      <c r="H1710" s="4"/>
      <c r="I1710" s="4"/>
      <c r="J1710" s="4"/>
      <c r="K1710" s="4"/>
      <c r="L1710" s="3"/>
      <c r="M1710" s="3"/>
      <c r="N1710" s="4"/>
      <c r="O1710" s="4"/>
      <c r="P1710" s="4"/>
      <c r="Q1710" s="4"/>
      <c r="R1710" s="4"/>
      <c r="S1710" s="4"/>
      <c r="T1710" s="4"/>
      <c r="U1710" s="4"/>
      <c r="V1710" s="730"/>
      <c r="W1710" s="4"/>
    </row>
    <row r="1711" spans="1:23" x14ac:dyDescent="0.25">
      <c r="A1711" s="730"/>
      <c r="C1711" s="4"/>
      <c r="D1711" s="4"/>
      <c r="E1711" s="4"/>
      <c r="G1711" s="4"/>
      <c r="H1711" s="4"/>
      <c r="I1711" s="4"/>
      <c r="J1711" s="4"/>
      <c r="K1711" s="4"/>
      <c r="L1711" s="3"/>
      <c r="M1711" s="3"/>
      <c r="N1711" s="4"/>
      <c r="O1711" s="4"/>
      <c r="P1711" s="4"/>
      <c r="Q1711" s="4"/>
      <c r="R1711" s="4"/>
      <c r="S1711" s="4"/>
      <c r="T1711" s="4"/>
      <c r="U1711" s="4"/>
      <c r="V1711" s="730"/>
      <c r="W1711" s="4"/>
    </row>
    <row r="1712" spans="1:23" x14ac:dyDescent="0.25">
      <c r="A1712" s="730"/>
      <c r="C1712" s="4"/>
      <c r="D1712" s="4"/>
      <c r="E1712" s="4"/>
      <c r="G1712" s="4"/>
      <c r="H1712" s="4"/>
      <c r="I1712" s="4"/>
      <c r="J1712" s="4"/>
      <c r="K1712" s="4"/>
      <c r="L1712" s="3"/>
      <c r="M1712" s="3"/>
      <c r="N1712" s="4"/>
      <c r="O1712" s="4"/>
      <c r="P1712" s="4"/>
      <c r="Q1712" s="4"/>
      <c r="R1712" s="4"/>
      <c r="S1712" s="4"/>
      <c r="T1712" s="4"/>
      <c r="U1712" s="4"/>
      <c r="V1712" s="730"/>
      <c r="W1712" s="4"/>
    </row>
    <row r="1713" spans="1:23" x14ac:dyDescent="0.25">
      <c r="A1713" s="730"/>
      <c r="C1713" s="4"/>
      <c r="D1713" s="4"/>
      <c r="E1713" s="4"/>
      <c r="G1713" s="4"/>
      <c r="H1713" s="4"/>
      <c r="I1713" s="4"/>
      <c r="J1713" s="4"/>
      <c r="K1713" s="4"/>
      <c r="L1713" s="3"/>
      <c r="M1713" s="3"/>
      <c r="N1713" s="4"/>
      <c r="O1713" s="4"/>
      <c r="P1713" s="4"/>
      <c r="Q1713" s="4"/>
      <c r="R1713" s="4"/>
      <c r="S1713" s="4"/>
      <c r="T1713" s="4"/>
      <c r="U1713" s="4"/>
      <c r="V1713" s="730"/>
      <c r="W1713" s="4"/>
    </row>
    <row r="1714" spans="1:23" x14ac:dyDescent="0.25">
      <c r="A1714" s="730"/>
      <c r="C1714" s="4"/>
      <c r="D1714" s="4"/>
      <c r="E1714" s="4"/>
      <c r="G1714" s="4"/>
      <c r="H1714" s="4"/>
      <c r="I1714" s="4"/>
      <c r="J1714" s="4"/>
      <c r="K1714" s="4"/>
      <c r="L1714" s="3"/>
      <c r="M1714" s="3"/>
      <c r="N1714" s="4"/>
      <c r="O1714" s="4"/>
      <c r="P1714" s="4"/>
      <c r="Q1714" s="4"/>
      <c r="R1714" s="4"/>
      <c r="S1714" s="4"/>
      <c r="T1714" s="4"/>
      <c r="U1714" s="4"/>
      <c r="V1714" s="730"/>
      <c r="W1714" s="4"/>
    </row>
    <row r="1715" spans="1:23" x14ac:dyDescent="0.25">
      <c r="A1715" s="730"/>
      <c r="C1715" s="4"/>
      <c r="D1715" s="4"/>
      <c r="E1715" s="4"/>
      <c r="G1715" s="4"/>
      <c r="H1715" s="4"/>
      <c r="I1715" s="4"/>
      <c r="J1715" s="4"/>
      <c r="K1715" s="4"/>
      <c r="L1715" s="3"/>
      <c r="M1715" s="3"/>
      <c r="N1715" s="4"/>
      <c r="O1715" s="4"/>
      <c r="P1715" s="4"/>
      <c r="Q1715" s="4"/>
      <c r="R1715" s="4"/>
      <c r="S1715" s="4"/>
      <c r="T1715" s="4"/>
      <c r="U1715" s="4"/>
      <c r="V1715" s="730"/>
      <c r="W1715" s="4"/>
    </row>
    <row r="1716" spans="1:23" x14ac:dyDescent="0.25">
      <c r="A1716" s="730"/>
      <c r="C1716" s="4"/>
      <c r="D1716" s="4"/>
      <c r="E1716" s="4"/>
      <c r="G1716" s="4"/>
      <c r="H1716" s="4"/>
      <c r="I1716" s="4"/>
      <c r="J1716" s="4"/>
      <c r="K1716" s="4"/>
      <c r="L1716" s="3"/>
      <c r="M1716" s="3"/>
      <c r="N1716" s="4"/>
      <c r="O1716" s="4"/>
      <c r="P1716" s="4"/>
      <c r="Q1716" s="4"/>
      <c r="R1716" s="4"/>
      <c r="S1716" s="4"/>
      <c r="T1716" s="4"/>
      <c r="U1716" s="4"/>
      <c r="V1716" s="730"/>
      <c r="W1716" s="4"/>
    </row>
    <row r="1717" spans="1:23" x14ac:dyDescent="0.25">
      <c r="A1717" s="730"/>
      <c r="C1717" s="4"/>
      <c r="D1717" s="4"/>
      <c r="E1717" s="4"/>
      <c r="G1717" s="4"/>
      <c r="H1717" s="4"/>
      <c r="I1717" s="4"/>
      <c r="J1717" s="4"/>
      <c r="K1717" s="4"/>
      <c r="L1717" s="3"/>
      <c r="M1717" s="3"/>
      <c r="N1717" s="4"/>
      <c r="O1717" s="4"/>
      <c r="P1717" s="4"/>
      <c r="Q1717" s="4"/>
      <c r="R1717" s="4"/>
      <c r="S1717" s="4"/>
      <c r="T1717" s="4"/>
      <c r="U1717" s="4"/>
      <c r="V1717" s="730"/>
      <c r="W1717" s="4"/>
    </row>
    <row r="1718" spans="1:23" x14ac:dyDescent="0.25">
      <c r="A1718" s="730"/>
      <c r="C1718" s="4"/>
      <c r="D1718" s="4"/>
      <c r="E1718" s="4"/>
      <c r="G1718" s="4"/>
      <c r="H1718" s="4"/>
      <c r="I1718" s="4"/>
      <c r="J1718" s="4"/>
      <c r="K1718" s="4"/>
      <c r="L1718" s="3"/>
      <c r="M1718" s="3"/>
      <c r="N1718" s="4"/>
      <c r="O1718" s="4"/>
      <c r="P1718" s="4"/>
      <c r="Q1718" s="4"/>
      <c r="R1718" s="4"/>
      <c r="S1718" s="4"/>
      <c r="T1718" s="4"/>
      <c r="U1718" s="4"/>
      <c r="V1718" s="730"/>
      <c r="W1718" s="4"/>
    </row>
    <row r="1719" spans="1:23" x14ac:dyDescent="0.25">
      <c r="A1719" s="730"/>
      <c r="C1719" s="4"/>
      <c r="D1719" s="4"/>
      <c r="E1719" s="4"/>
      <c r="G1719" s="4"/>
      <c r="H1719" s="4"/>
      <c r="I1719" s="4"/>
      <c r="J1719" s="4"/>
      <c r="K1719" s="4"/>
      <c r="L1719" s="3"/>
      <c r="M1719" s="3"/>
      <c r="N1719" s="4"/>
      <c r="O1719" s="4"/>
      <c r="P1719" s="4"/>
      <c r="Q1719" s="4"/>
      <c r="R1719" s="4"/>
      <c r="S1719" s="4"/>
      <c r="T1719" s="4"/>
      <c r="U1719" s="4"/>
      <c r="V1719" s="730"/>
      <c r="W1719" s="4"/>
    </row>
    <row r="1720" spans="1:23" x14ac:dyDescent="0.25">
      <c r="A1720" s="730"/>
      <c r="C1720" s="4"/>
      <c r="D1720" s="4"/>
      <c r="E1720" s="4"/>
      <c r="G1720" s="4"/>
      <c r="H1720" s="4"/>
      <c r="I1720" s="4"/>
      <c r="J1720" s="4"/>
      <c r="K1720" s="4"/>
      <c r="L1720" s="3"/>
      <c r="M1720" s="3"/>
      <c r="N1720" s="4"/>
      <c r="O1720" s="4"/>
      <c r="P1720" s="4"/>
      <c r="Q1720" s="4"/>
      <c r="R1720" s="4"/>
      <c r="S1720" s="4"/>
      <c r="T1720" s="4"/>
      <c r="U1720" s="4"/>
      <c r="V1720" s="730"/>
      <c r="W1720" s="4"/>
    </row>
    <row r="1721" spans="1:23" x14ac:dyDescent="0.25">
      <c r="A1721" s="730"/>
      <c r="C1721" s="4"/>
      <c r="D1721" s="4"/>
      <c r="E1721" s="4"/>
      <c r="G1721" s="4"/>
      <c r="H1721" s="4"/>
      <c r="I1721" s="4"/>
      <c r="J1721" s="4"/>
      <c r="K1721" s="4"/>
      <c r="L1721" s="3"/>
      <c r="M1721" s="3"/>
      <c r="N1721" s="4"/>
      <c r="O1721" s="4"/>
      <c r="P1721" s="4"/>
      <c r="Q1721" s="4"/>
      <c r="R1721" s="4"/>
      <c r="S1721" s="4"/>
      <c r="T1721" s="4"/>
      <c r="U1721" s="4"/>
      <c r="V1721" s="730"/>
      <c r="W1721" s="4"/>
    </row>
    <row r="1722" spans="1:23" x14ac:dyDescent="0.25">
      <c r="A1722" s="730"/>
      <c r="C1722" s="4"/>
      <c r="D1722" s="4"/>
      <c r="E1722" s="4"/>
      <c r="G1722" s="4"/>
      <c r="H1722" s="4"/>
      <c r="I1722" s="4"/>
      <c r="J1722" s="4"/>
      <c r="K1722" s="4"/>
      <c r="L1722" s="3"/>
      <c r="M1722" s="3"/>
      <c r="N1722" s="4"/>
      <c r="O1722" s="4"/>
      <c r="P1722" s="4"/>
      <c r="Q1722" s="4"/>
      <c r="R1722" s="4"/>
      <c r="S1722" s="4"/>
      <c r="T1722" s="4"/>
      <c r="U1722" s="4"/>
      <c r="V1722" s="730"/>
      <c r="W1722" s="4"/>
    </row>
    <row r="1723" spans="1:23" x14ac:dyDescent="0.25">
      <c r="A1723" s="730"/>
      <c r="C1723" s="4"/>
      <c r="D1723" s="4"/>
      <c r="E1723" s="4"/>
      <c r="G1723" s="4"/>
      <c r="H1723" s="4"/>
      <c r="I1723" s="4"/>
      <c r="J1723" s="4"/>
      <c r="K1723" s="4"/>
      <c r="L1723" s="3"/>
      <c r="M1723" s="3"/>
      <c r="N1723" s="4"/>
      <c r="O1723" s="4"/>
      <c r="P1723" s="4"/>
      <c r="Q1723" s="4"/>
      <c r="R1723" s="4"/>
      <c r="S1723" s="4"/>
      <c r="T1723" s="4"/>
      <c r="U1723" s="4"/>
      <c r="V1723" s="730"/>
      <c r="W1723" s="4"/>
    </row>
    <row r="1724" spans="1:23" x14ac:dyDescent="0.25">
      <c r="A1724" s="730"/>
      <c r="C1724" s="4"/>
      <c r="D1724" s="4"/>
      <c r="E1724" s="4"/>
      <c r="G1724" s="4"/>
      <c r="H1724" s="4"/>
      <c r="I1724" s="4"/>
      <c r="J1724" s="4"/>
      <c r="K1724" s="4"/>
      <c r="L1724" s="3"/>
      <c r="M1724" s="3"/>
      <c r="N1724" s="4"/>
      <c r="O1724" s="4"/>
      <c r="P1724" s="4"/>
      <c r="Q1724" s="4"/>
      <c r="R1724" s="4"/>
      <c r="S1724" s="4"/>
      <c r="T1724" s="4"/>
      <c r="U1724" s="4"/>
      <c r="V1724" s="730"/>
      <c r="W1724" s="4"/>
    </row>
    <row r="1725" spans="1:23" x14ac:dyDescent="0.25">
      <c r="A1725" s="730"/>
      <c r="C1725" s="4"/>
      <c r="D1725" s="4"/>
      <c r="E1725" s="4"/>
      <c r="G1725" s="4"/>
      <c r="H1725" s="4"/>
      <c r="I1725" s="4"/>
      <c r="J1725" s="4"/>
      <c r="K1725" s="4"/>
      <c r="L1725" s="3"/>
      <c r="M1725" s="3"/>
      <c r="N1725" s="4"/>
      <c r="O1725" s="4"/>
      <c r="P1725" s="4"/>
      <c r="Q1725" s="4"/>
      <c r="R1725" s="4"/>
      <c r="S1725" s="4"/>
      <c r="T1725" s="4"/>
      <c r="U1725" s="4"/>
      <c r="V1725" s="730"/>
      <c r="W1725" s="4"/>
    </row>
    <row r="1726" spans="1:23" x14ac:dyDescent="0.25">
      <c r="A1726" s="730"/>
      <c r="C1726" s="4"/>
      <c r="D1726" s="4"/>
      <c r="E1726" s="4"/>
      <c r="G1726" s="4"/>
      <c r="H1726" s="4"/>
      <c r="I1726" s="4"/>
      <c r="J1726" s="4"/>
      <c r="K1726" s="4"/>
      <c r="L1726" s="3"/>
      <c r="M1726" s="3"/>
      <c r="N1726" s="4"/>
      <c r="O1726" s="4"/>
      <c r="P1726" s="4"/>
      <c r="Q1726" s="4"/>
      <c r="R1726" s="4"/>
      <c r="S1726" s="4"/>
      <c r="T1726" s="4"/>
      <c r="U1726" s="4"/>
      <c r="V1726" s="730"/>
      <c r="W1726" s="4"/>
    </row>
    <row r="1727" spans="1:23" x14ac:dyDescent="0.25">
      <c r="A1727" s="730"/>
      <c r="C1727" s="4"/>
      <c r="D1727" s="4"/>
      <c r="E1727" s="4"/>
      <c r="G1727" s="4"/>
      <c r="H1727" s="4"/>
      <c r="I1727" s="4"/>
      <c r="J1727" s="4"/>
      <c r="K1727" s="4"/>
      <c r="L1727" s="3"/>
      <c r="M1727" s="3"/>
      <c r="N1727" s="4"/>
      <c r="O1727" s="4"/>
      <c r="P1727" s="4"/>
      <c r="Q1727" s="4"/>
      <c r="R1727" s="4"/>
      <c r="S1727" s="4"/>
      <c r="T1727" s="4"/>
      <c r="U1727" s="4"/>
      <c r="V1727" s="730"/>
      <c r="W1727" s="4"/>
    </row>
    <row r="1728" spans="1:23" x14ac:dyDescent="0.25">
      <c r="A1728" s="730"/>
      <c r="C1728" s="4"/>
      <c r="D1728" s="4"/>
      <c r="E1728" s="4"/>
      <c r="G1728" s="4"/>
      <c r="H1728" s="4"/>
      <c r="I1728" s="4"/>
      <c r="J1728" s="4"/>
      <c r="K1728" s="4"/>
      <c r="L1728" s="3"/>
      <c r="M1728" s="3"/>
      <c r="N1728" s="4"/>
      <c r="O1728" s="4"/>
      <c r="P1728" s="4"/>
      <c r="Q1728" s="4"/>
      <c r="R1728" s="4"/>
      <c r="S1728" s="4"/>
      <c r="T1728" s="4"/>
      <c r="U1728" s="4"/>
      <c r="V1728" s="730"/>
      <c r="W1728" s="4"/>
    </row>
    <row r="1729" spans="1:23" x14ac:dyDescent="0.25">
      <c r="A1729" s="730"/>
      <c r="C1729" s="4"/>
      <c r="D1729" s="4"/>
      <c r="E1729" s="4"/>
      <c r="G1729" s="4"/>
      <c r="H1729" s="4"/>
      <c r="I1729" s="4"/>
      <c r="J1729" s="4"/>
      <c r="K1729" s="4"/>
      <c r="L1729" s="3"/>
      <c r="M1729" s="3"/>
      <c r="N1729" s="4"/>
      <c r="O1729" s="4"/>
      <c r="P1729" s="4"/>
      <c r="Q1729" s="4"/>
      <c r="R1729" s="4"/>
      <c r="S1729" s="4"/>
      <c r="T1729" s="4"/>
      <c r="U1729" s="4"/>
      <c r="V1729" s="730"/>
      <c r="W1729" s="4"/>
    </row>
    <row r="1730" spans="1:23" x14ac:dyDescent="0.25">
      <c r="A1730" s="730"/>
      <c r="C1730" s="4"/>
      <c r="D1730" s="4"/>
      <c r="E1730" s="4"/>
      <c r="G1730" s="4"/>
      <c r="H1730" s="4"/>
      <c r="I1730" s="4"/>
      <c r="J1730" s="4"/>
      <c r="K1730" s="4"/>
      <c r="L1730" s="3"/>
      <c r="M1730" s="3"/>
      <c r="N1730" s="4"/>
      <c r="O1730" s="4"/>
      <c r="P1730" s="4"/>
      <c r="Q1730" s="4"/>
      <c r="R1730" s="4"/>
      <c r="S1730" s="4"/>
      <c r="T1730" s="4"/>
      <c r="U1730" s="4"/>
      <c r="V1730" s="730"/>
      <c r="W1730" s="4"/>
    </row>
    <row r="1731" spans="1:23" x14ac:dyDescent="0.25">
      <c r="A1731" s="730"/>
      <c r="C1731" s="4"/>
      <c r="D1731" s="4"/>
      <c r="E1731" s="4"/>
      <c r="G1731" s="4"/>
      <c r="H1731" s="4"/>
      <c r="I1731" s="4"/>
      <c r="J1731" s="4"/>
      <c r="K1731" s="4"/>
      <c r="L1731" s="3"/>
      <c r="M1731" s="3"/>
      <c r="N1731" s="4"/>
      <c r="O1731" s="4"/>
      <c r="P1731" s="4"/>
      <c r="Q1731" s="4"/>
      <c r="R1731" s="4"/>
      <c r="S1731" s="4"/>
      <c r="T1731" s="4"/>
      <c r="U1731" s="4"/>
      <c r="V1731" s="730"/>
      <c r="W1731" s="4"/>
    </row>
    <row r="1732" spans="1:23" x14ac:dyDescent="0.25">
      <c r="A1732" s="730"/>
      <c r="C1732" s="4"/>
      <c r="D1732" s="4"/>
      <c r="E1732" s="4"/>
      <c r="G1732" s="4"/>
      <c r="H1732" s="4"/>
      <c r="I1732" s="4"/>
      <c r="J1732" s="4"/>
      <c r="K1732" s="4"/>
      <c r="L1732" s="3"/>
      <c r="M1732" s="3"/>
      <c r="N1732" s="4"/>
      <c r="O1732" s="4"/>
      <c r="P1732" s="4"/>
      <c r="Q1732" s="4"/>
      <c r="R1732" s="4"/>
      <c r="S1732" s="4"/>
      <c r="T1732" s="4"/>
      <c r="U1732" s="4"/>
      <c r="V1732" s="730"/>
      <c r="W1732" s="4"/>
    </row>
    <row r="1733" spans="1:23" x14ac:dyDescent="0.25">
      <c r="A1733" s="730"/>
      <c r="C1733" s="4"/>
      <c r="D1733" s="4"/>
      <c r="E1733" s="4"/>
      <c r="G1733" s="4"/>
      <c r="H1733" s="4"/>
      <c r="I1733" s="4"/>
      <c r="J1733" s="4"/>
      <c r="K1733" s="4"/>
      <c r="L1733" s="3"/>
      <c r="M1733" s="3"/>
      <c r="N1733" s="4"/>
      <c r="O1733" s="4"/>
      <c r="P1733" s="4"/>
      <c r="Q1733" s="4"/>
      <c r="R1733" s="4"/>
      <c r="S1733" s="4"/>
      <c r="T1733" s="4"/>
      <c r="U1733" s="4"/>
      <c r="V1733" s="730"/>
      <c r="W1733" s="4"/>
    </row>
    <row r="1734" spans="1:23" x14ac:dyDescent="0.25">
      <c r="A1734" s="730"/>
      <c r="C1734" s="4"/>
      <c r="D1734" s="4"/>
      <c r="E1734" s="4"/>
      <c r="G1734" s="4"/>
      <c r="H1734" s="4"/>
      <c r="I1734" s="4"/>
      <c r="J1734" s="4"/>
      <c r="K1734" s="4"/>
      <c r="L1734" s="3"/>
      <c r="M1734" s="3"/>
      <c r="N1734" s="4"/>
      <c r="O1734" s="4"/>
      <c r="P1734" s="4"/>
      <c r="Q1734" s="4"/>
      <c r="R1734" s="4"/>
      <c r="S1734" s="4"/>
      <c r="T1734" s="4"/>
      <c r="U1734" s="4"/>
      <c r="V1734" s="730"/>
      <c r="W1734" s="4"/>
    </row>
    <row r="1735" spans="1:23" x14ac:dyDescent="0.25">
      <c r="A1735" s="730"/>
      <c r="C1735" s="4"/>
      <c r="D1735" s="4"/>
      <c r="E1735" s="4"/>
      <c r="G1735" s="4"/>
      <c r="H1735" s="4"/>
      <c r="I1735" s="4"/>
      <c r="J1735" s="4"/>
      <c r="K1735" s="4"/>
      <c r="L1735" s="3"/>
      <c r="M1735" s="3"/>
      <c r="N1735" s="4"/>
      <c r="O1735" s="4"/>
      <c r="P1735" s="4"/>
      <c r="Q1735" s="4"/>
      <c r="R1735" s="4"/>
      <c r="S1735" s="4"/>
      <c r="T1735" s="4"/>
      <c r="U1735" s="4"/>
      <c r="V1735" s="730"/>
      <c r="W1735" s="4"/>
    </row>
    <row r="1736" spans="1:23" x14ac:dyDescent="0.25">
      <c r="A1736" s="730"/>
      <c r="C1736" s="4"/>
      <c r="D1736" s="4"/>
      <c r="E1736" s="4"/>
      <c r="G1736" s="4"/>
      <c r="H1736" s="4"/>
      <c r="I1736" s="4"/>
      <c r="J1736" s="4"/>
      <c r="K1736" s="4"/>
      <c r="L1736" s="3"/>
      <c r="M1736" s="3"/>
      <c r="N1736" s="4"/>
      <c r="O1736" s="4"/>
      <c r="P1736" s="4"/>
      <c r="Q1736" s="4"/>
      <c r="R1736" s="4"/>
      <c r="S1736" s="4"/>
      <c r="T1736" s="4"/>
      <c r="U1736" s="4"/>
      <c r="V1736" s="730"/>
      <c r="W1736" s="4"/>
    </row>
    <row r="1737" spans="1:23" x14ac:dyDescent="0.25">
      <c r="A1737" s="730"/>
      <c r="C1737" s="4"/>
      <c r="D1737" s="4"/>
      <c r="E1737" s="4"/>
      <c r="G1737" s="4"/>
      <c r="H1737" s="4"/>
      <c r="I1737" s="4"/>
      <c r="J1737" s="4"/>
      <c r="K1737" s="4"/>
      <c r="L1737" s="3"/>
      <c r="M1737" s="3"/>
      <c r="N1737" s="4"/>
      <c r="O1737" s="4"/>
      <c r="P1737" s="4"/>
      <c r="Q1737" s="4"/>
      <c r="R1737" s="4"/>
      <c r="S1737" s="4"/>
      <c r="T1737" s="4"/>
      <c r="U1737" s="4"/>
      <c r="V1737" s="730"/>
      <c r="W1737" s="4"/>
    </row>
    <row r="1738" spans="1:23" x14ac:dyDescent="0.25">
      <c r="A1738" s="730"/>
      <c r="C1738" s="4"/>
      <c r="D1738" s="4"/>
      <c r="E1738" s="4"/>
      <c r="G1738" s="4"/>
      <c r="H1738" s="4"/>
      <c r="I1738" s="4"/>
      <c r="J1738" s="4"/>
      <c r="K1738" s="4"/>
      <c r="L1738" s="3"/>
      <c r="M1738" s="3"/>
      <c r="N1738" s="4"/>
      <c r="O1738" s="4"/>
      <c r="P1738" s="4"/>
      <c r="Q1738" s="4"/>
      <c r="R1738" s="4"/>
      <c r="S1738" s="4"/>
      <c r="T1738" s="4"/>
      <c r="U1738" s="4"/>
      <c r="V1738" s="730"/>
      <c r="W1738" s="4"/>
    </row>
    <row r="1739" spans="1:23" x14ac:dyDescent="0.25">
      <c r="A1739" s="730"/>
      <c r="C1739" s="4"/>
      <c r="D1739" s="4"/>
      <c r="E1739" s="4"/>
      <c r="G1739" s="4"/>
      <c r="H1739" s="4"/>
      <c r="I1739" s="4"/>
      <c r="J1739" s="4"/>
      <c r="K1739" s="4"/>
      <c r="L1739" s="3"/>
      <c r="M1739" s="3"/>
      <c r="N1739" s="4"/>
      <c r="O1739" s="4"/>
      <c r="P1739" s="4"/>
      <c r="Q1739" s="4"/>
      <c r="R1739" s="4"/>
      <c r="S1739" s="4"/>
      <c r="T1739" s="4"/>
      <c r="U1739" s="4"/>
      <c r="V1739" s="730"/>
      <c r="W1739" s="4"/>
    </row>
    <row r="1740" spans="1:23" x14ac:dyDescent="0.25">
      <c r="A1740" s="730"/>
      <c r="C1740" s="4"/>
      <c r="D1740" s="4"/>
      <c r="E1740" s="4"/>
      <c r="G1740" s="4"/>
      <c r="H1740" s="4"/>
      <c r="I1740" s="4"/>
      <c r="J1740" s="4"/>
      <c r="K1740" s="4"/>
      <c r="L1740" s="3"/>
      <c r="M1740" s="3"/>
      <c r="N1740" s="4"/>
      <c r="O1740" s="4"/>
      <c r="P1740" s="4"/>
      <c r="Q1740" s="4"/>
      <c r="R1740" s="4"/>
      <c r="S1740" s="4"/>
      <c r="T1740" s="4"/>
      <c r="U1740" s="4"/>
      <c r="V1740" s="730"/>
      <c r="W1740" s="4"/>
    </row>
    <row r="1741" spans="1:23" x14ac:dyDescent="0.25">
      <c r="A1741" s="730"/>
      <c r="C1741" s="4"/>
      <c r="D1741" s="4"/>
      <c r="E1741" s="4"/>
      <c r="G1741" s="4"/>
      <c r="H1741" s="4"/>
      <c r="I1741" s="4"/>
      <c r="J1741" s="4"/>
      <c r="K1741" s="4"/>
      <c r="L1741" s="3"/>
      <c r="M1741" s="3"/>
      <c r="N1741" s="4"/>
      <c r="O1741" s="4"/>
      <c r="P1741" s="4"/>
      <c r="Q1741" s="4"/>
      <c r="R1741" s="4"/>
      <c r="S1741" s="4"/>
      <c r="T1741" s="4"/>
      <c r="U1741" s="4"/>
      <c r="V1741" s="730"/>
      <c r="W1741" s="4"/>
    </row>
    <row r="1742" spans="1:23" x14ac:dyDescent="0.25">
      <c r="A1742" s="730"/>
      <c r="C1742" s="4"/>
      <c r="D1742" s="4"/>
      <c r="E1742" s="4"/>
      <c r="G1742" s="4"/>
      <c r="H1742" s="4"/>
      <c r="I1742" s="4"/>
      <c r="J1742" s="4"/>
      <c r="K1742" s="4"/>
      <c r="L1742" s="3"/>
      <c r="M1742" s="3"/>
      <c r="N1742" s="4"/>
      <c r="O1742" s="4"/>
      <c r="P1742" s="4"/>
      <c r="Q1742" s="4"/>
      <c r="R1742" s="4"/>
      <c r="S1742" s="4"/>
      <c r="T1742" s="4"/>
      <c r="U1742" s="4"/>
      <c r="V1742" s="730"/>
      <c r="W1742" s="4"/>
    </row>
    <row r="1743" spans="1:23" x14ac:dyDescent="0.25">
      <c r="A1743" s="730"/>
      <c r="C1743" s="4"/>
      <c r="D1743" s="4"/>
      <c r="E1743" s="4"/>
      <c r="G1743" s="4"/>
      <c r="H1743" s="4"/>
      <c r="I1743" s="4"/>
      <c r="J1743" s="4"/>
      <c r="K1743" s="4"/>
      <c r="L1743" s="3"/>
      <c r="M1743" s="3"/>
      <c r="N1743" s="4"/>
      <c r="O1743" s="4"/>
      <c r="P1743" s="4"/>
      <c r="Q1743" s="4"/>
      <c r="R1743" s="4"/>
      <c r="S1743" s="4"/>
      <c r="T1743" s="4"/>
      <c r="U1743" s="4"/>
      <c r="V1743" s="730"/>
      <c r="W1743" s="4"/>
    </row>
    <row r="1744" spans="1:23" x14ac:dyDescent="0.25">
      <c r="A1744" s="730"/>
      <c r="C1744" s="4"/>
      <c r="D1744" s="4"/>
      <c r="E1744" s="4"/>
      <c r="G1744" s="4"/>
      <c r="H1744" s="4"/>
      <c r="I1744" s="4"/>
      <c r="J1744" s="4"/>
      <c r="K1744" s="4"/>
      <c r="L1744" s="3"/>
      <c r="M1744" s="3"/>
      <c r="N1744" s="4"/>
      <c r="O1744" s="4"/>
      <c r="P1744" s="4"/>
      <c r="Q1744" s="4"/>
      <c r="R1744" s="4"/>
      <c r="S1744" s="4"/>
      <c r="T1744" s="4"/>
      <c r="U1744" s="4"/>
      <c r="V1744" s="730"/>
      <c r="W1744" s="4"/>
    </row>
    <row r="1745" spans="1:23" x14ac:dyDescent="0.25">
      <c r="A1745" s="730"/>
      <c r="C1745" s="4"/>
      <c r="D1745" s="4"/>
      <c r="E1745" s="4"/>
      <c r="G1745" s="4"/>
      <c r="H1745" s="4"/>
      <c r="I1745" s="4"/>
      <c r="J1745" s="4"/>
      <c r="K1745" s="4"/>
      <c r="L1745" s="3"/>
      <c r="M1745" s="3"/>
      <c r="N1745" s="4"/>
      <c r="O1745" s="4"/>
      <c r="P1745" s="4"/>
      <c r="Q1745" s="4"/>
      <c r="R1745" s="4"/>
      <c r="S1745" s="4"/>
      <c r="T1745" s="4"/>
      <c r="U1745" s="4"/>
      <c r="V1745" s="730"/>
      <c r="W1745" s="4"/>
    </row>
    <row r="1746" spans="1:23" x14ac:dyDescent="0.25">
      <c r="A1746" s="730"/>
      <c r="C1746" s="4"/>
      <c r="D1746" s="4"/>
      <c r="E1746" s="4"/>
      <c r="G1746" s="4"/>
      <c r="H1746" s="4"/>
      <c r="I1746" s="4"/>
      <c r="J1746" s="4"/>
      <c r="K1746" s="4"/>
      <c r="L1746" s="3"/>
      <c r="M1746" s="3"/>
      <c r="N1746" s="4"/>
      <c r="O1746" s="4"/>
      <c r="P1746" s="4"/>
      <c r="Q1746" s="4"/>
      <c r="R1746" s="4"/>
      <c r="S1746" s="4"/>
      <c r="T1746" s="4"/>
      <c r="U1746" s="4"/>
      <c r="V1746" s="730"/>
      <c r="W1746" s="4"/>
    </row>
    <row r="1747" spans="1:23" x14ac:dyDescent="0.25">
      <c r="A1747" s="730"/>
      <c r="C1747" s="4"/>
      <c r="D1747" s="4"/>
      <c r="E1747" s="4"/>
      <c r="G1747" s="4"/>
      <c r="H1747" s="4"/>
      <c r="I1747" s="4"/>
      <c r="J1747" s="4"/>
      <c r="K1747" s="4"/>
      <c r="L1747" s="3"/>
      <c r="M1747" s="3"/>
      <c r="N1747" s="4"/>
      <c r="O1747" s="4"/>
      <c r="P1747" s="4"/>
      <c r="Q1747" s="4"/>
      <c r="R1747" s="4"/>
      <c r="S1747" s="4"/>
      <c r="T1747" s="4"/>
      <c r="U1747" s="4"/>
      <c r="V1747" s="730"/>
      <c r="W1747" s="4"/>
    </row>
    <row r="1748" spans="1:23" x14ac:dyDescent="0.25">
      <c r="A1748" s="730"/>
      <c r="C1748" s="4"/>
      <c r="D1748" s="4"/>
      <c r="E1748" s="4"/>
      <c r="G1748" s="4"/>
      <c r="H1748" s="4"/>
      <c r="I1748" s="4"/>
      <c r="J1748" s="4"/>
      <c r="K1748" s="4"/>
      <c r="L1748" s="3"/>
      <c r="M1748" s="3"/>
      <c r="N1748" s="4"/>
      <c r="O1748" s="4"/>
      <c r="P1748" s="4"/>
      <c r="Q1748" s="4"/>
      <c r="R1748" s="4"/>
      <c r="S1748" s="4"/>
      <c r="T1748" s="4"/>
      <c r="U1748" s="4"/>
      <c r="V1748" s="730"/>
      <c r="W1748" s="4"/>
    </row>
    <row r="1749" spans="1:23" x14ac:dyDescent="0.25">
      <c r="A1749" s="730"/>
      <c r="C1749" s="4"/>
      <c r="D1749" s="4"/>
      <c r="E1749" s="4"/>
      <c r="G1749" s="4"/>
      <c r="H1749" s="4"/>
      <c r="I1749" s="4"/>
      <c r="J1749" s="4"/>
      <c r="K1749" s="4"/>
      <c r="L1749" s="3"/>
      <c r="M1749" s="3"/>
      <c r="N1749" s="4"/>
      <c r="O1749" s="4"/>
      <c r="P1749" s="4"/>
      <c r="Q1749" s="4"/>
      <c r="R1749" s="4"/>
      <c r="S1749" s="4"/>
      <c r="T1749" s="4"/>
      <c r="U1749" s="4"/>
      <c r="V1749" s="730"/>
      <c r="W1749" s="4"/>
    </row>
    <row r="1750" spans="1:23" x14ac:dyDescent="0.25">
      <c r="A1750" s="730"/>
      <c r="C1750" s="4"/>
      <c r="D1750" s="4"/>
      <c r="E1750" s="4"/>
      <c r="G1750" s="4"/>
      <c r="H1750" s="4"/>
      <c r="I1750" s="4"/>
      <c r="J1750" s="4"/>
      <c r="K1750" s="4"/>
      <c r="L1750" s="3"/>
      <c r="M1750" s="3"/>
      <c r="N1750" s="4"/>
      <c r="O1750" s="4"/>
      <c r="P1750" s="4"/>
      <c r="Q1750" s="4"/>
      <c r="R1750" s="4"/>
      <c r="S1750" s="4"/>
      <c r="T1750" s="4"/>
      <c r="U1750" s="4"/>
      <c r="V1750" s="730"/>
      <c r="W1750" s="4"/>
    </row>
    <row r="1751" spans="1:23" x14ac:dyDescent="0.25">
      <c r="A1751" s="730"/>
      <c r="C1751" s="4"/>
      <c r="D1751" s="4"/>
      <c r="E1751" s="4"/>
      <c r="G1751" s="4"/>
      <c r="H1751" s="4"/>
      <c r="I1751" s="4"/>
      <c r="J1751" s="4"/>
      <c r="K1751" s="4"/>
      <c r="L1751" s="3"/>
      <c r="M1751" s="3"/>
      <c r="N1751" s="4"/>
      <c r="O1751" s="4"/>
      <c r="P1751" s="4"/>
      <c r="Q1751" s="4"/>
      <c r="R1751" s="4"/>
      <c r="S1751" s="4"/>
      <c r="T1751" s="4"/>
      <c r="U1751" s="4"/>
      <c r="V1751" s="730"/>
      <c r="W1751" s="4"/>
    </row>
    <row r="1752" spans="1:23" x14ac:dyDescent="0.25">
      <c r="A1752" s="730"/>
      <c r="C1752" s="4"/>
      <c r="D1752" s="4"/>
      <c r="E1752" s="4"/>
      <c r="G1752" s="4"/>
      <c r="H1752" s="4"/>
      <c r="I1752" s="4"/>
      <c r="J1752" s="4"/>
      <c r="K1752" s="4"/>
      <c r="L1752" s="3"/>
      <c r="M1752" s="3"/>
      <c r="N1752" s="4"/>
      <c r="O1752" s="4"/>
      <c r="P1752" s="4"/>
      <c r="Q1752" s="4"/>
      <c r="R1752" s="4"/>
      <c r="S1752" s="4"/>
      <c r="T1752" s="4"/>
      <c r="U1752" s="4"/>
      <c r="V1752" s="730"/>
      <c r="W1752" s="4"/>
    </row>
    <row r="1753" spans="1:23" x14ac:dyDescent="0.25">
      <c r="A1753" s="730"/>
      <c r="C1753" s="4"/>
      <c r="D1753" s="4"/>
      <c r="E1753" s="4"/>
      <c r="G1753" s="4"/>
      <c r="H1753" s="4"/>
      <c r="I1753" s="4"/>
      <c r="J1753" s="4"/>
      <c r="K1753" s="4"/>
      <c r="L1753" s="3"/>
      <c r="M1753" s="3"/>
      <c r="N1753" s="4"/>
      <c r="O1753" s="4"/>
      <c r="P1753" s="4"/>
      <c r="Q1753" s="4"/>
      <c r="R1753" s="4"/>
      <c r="S1753" s="4"/>
      <c r="T1753" s="4"/>
      <c r="U1753" s="4"/>
      <c r="V1753" s="730"/>
      <c r="W1753" s="4"/>
    </row>
    <row r="1754" spans="1:23" x14ac:dyDescent="0.25">
      <c r="A1754" s="730"/>
      <c r="C1754" s="4"/>
      <c r="D1754" s="4"/>
      <c r="E1754" s="4"/>
      <c r="G1754" s="4"/>
      <c r="H1754" s="4"/>
      <c r="I1754" s="4"/>
      <c r="J1754" s="4"/>
      <c r="K1754" s="4"/>
      <c r="L1754" s="3"/>
      <c r="M1754" s="3"/>
      <c r="N1754" s="4"/>
      <c r="O1754" s="4"/>
      <c r="P1754" s="4"/>
      <c r="Q1754" s="4"/>
      <c r="R1754" s="4"/>
      <c r="S1754" s="4"/>
      <c r="T1754" s="4"/>
      <c r="U1754" s="4"/>
      <c r="V1754" s="730"/>
      <c r="W1754" s="4"/>
    </row>
    <row r="1755" spans="1:23" x14ac:dyDescent="0.25">
      <c r="A1755" s="730"/>
      <c r="C1755" s="4"/>
      <c r="D1755" s="4"/>
      <c r="E1755" s="4"/>
      <c r="G1755" s="4"/>
      <c r="H1755" s="4"/>
      <c r="I1755" s="4"/>
      <c r="J1755" s="4"/>
      <c r="K1755" s="4"/>
      <c r="L1755" s="3"/>
      <c r="M1755" s="3"/>
      <c r="N1755" s="4"/>
      <c r="O1755" s="4"/>
      <c r="P1755" s="4"/>
      <c r="Q1755" s="4"/>
      <c r="R1755" s="4"/>
      <c r="S1755" s="4"/>
      <c r="T1755" s="4"/>
      <c r="U1755" s="4"/>
      <c r="V1755" s="730"/>
      <c r="W1755" s="4"/>
    </row>
    <row r="1756" spans="1:23" x14ac:dyDescent="0.25">
      <c r="A1756" s="730"/>
      <c r="C1756" s="4"/>
      <c r="D1756" s="4"/>
      <c r="E1756" s="4"/>
      <c r="G1756" s="4"/>
      <c r="H1756" s="4"/>
      <c r="I1756" s="4"/>
      <c r="J1756" s="4"/>
      <c r="K1756" s="4"/>
      <c r="L1756" s="3"/>
      <c r="M1756" s="3"/>
      <c r="N1756" s="4"/>
      <c r="O1756" s="4"/>
      <c r="P1756" s="4"/>
      <c r="Q1756" s="4"/>
      <c r="R1756" s="4"/>
      <c r="S1756" s="4"/>
      <c r="T1756" s="4"/>
      <c r="U1756" s="4"/>
      <c r="V1756" s="730"/>
      <c r="W1756" s="4"/>
    </row>
    <row r="1757" spans="1:23" x14ac:dyDescent="0.25">
      <c r="A1757" s="730"/>
      <c r="C1757" s="4"/>
      <c r="D1757" s="4"/>
      <c r="E1757" s="4"/>
      <c r="G1757" s="4"/>
      <c r="H1757" s="4"/>
      <c r="I1757" s="4"/>
      <c r="J1757" s="4"/>
      <c r="K1757" s="4"/>
      <c r="L1757" s="3"/>
      <c r="M1757" s="3"/>
      <c r="N1757" s="4"/>
      <c r="O1757" s="4"/>
      <c r="P1757" s="4"/>
      <c r="Q1757" s="4"/>
      <c r="R1757" s="4"/>
      <c r="S1757" s="4"/>
      <c r="T1757" s="4"/>
      <c r="U1757" s="4"/>
      <c r="V1757" s="730"/>
      <c r="W1757" s="4"/>
    </row>
    <row r="1758" spans="1:23" x14ac:dyDescent="0.25">
      <c r="A1758" s="730"/>
      <c r="C1758" s="4"/>
      <c r="D1758" s="4"/>
      <c r="E1758" s="4"/>
      <c r="G1758" s="4"/>
      <c r="H1758" s="4"/>
      <c r="I1758" s="4"/>
      <c r="J1758" s="4"/>
      <c r="K1758" s="4"/>
      <c r="L1758" s="3"/>
      <c r="M1758" s="3"/>
      <c r="N1758" s="4"/>
      <c r="O1758" s="4"/>
      <c r="P1758" s="4"/>
      <c r="Q1758" s="4"/>
      <c r="R1758" s="4"/>
      <c r="S1758" s="4"/>
      <c r="T1758" s="4"/>
      <c r="U1758" s="4"/>
      <c r="V1758" s="730"/>
      <c r="W1758" s="4"/>
    </row>
    <row r="1759" spans="1:23" x14ac:dyDescent="0.25">
      <c r="A1759" s="730"/>
      <c r="C1759" s="4"/>
      <c r="D1759" s="4"/>
      <c r="E1759" s="4"/>
      <c r="G1759" s="4"/>
      <c r="H1759" s="4"/>
      <c r="I1759" s="4"/>
      <c r="J1759" s="4"/>
      <c r="K1759" s="4"/>
      <c r="L1759" s="3"/>
      <c r="M1759" s="3"/>
      <c r="N1759" s="4"/>
      <c r="O1759" s="4"/>
      <c r="P1759" s="4"/>
      <c r="Q1759" s="4"/>
      <c r="R1759" s="4"/>
      <c r="S1759" s="4"/>
      <c r="T1759" s="4"/>
      <c r="U1759" s="4"/>
      <c r="V1759" s="730"/>
      <c r="W1759" s="4"/>
    </row>
    <row r="1760" spans="1:23" x14ac:dyDescent="0.25">
      <c r="A1760" s="730"/>
      <c r="C1760" s="4"/>
      <c r="D1760" s="4"/>
      <c r="E1760" s="4"/>
      <c r="G1760" s="4"/>
      <c r="H1760" s="4"/>
      <c r="I1760" s="4"/>
      <c r="J1760" s="4"/>
      <c r="K1760" s="4"/>
      <c r="L1760" s="3"/>
      <c r="M1760" s="3"/>
      <c r="N1760" s="4"/>
      <c r="O1760" s="4"/>
      <c r="P1760" s="4"/>
      <c r="Q1760" s="4"/>
      <c r="R1760" s="4"/>
      <c r="S1760" s="4"/>
      <c r="T1760" s="4"/>
      <c r="U1760" s="4"/>
      <c r="V1760" s="730"/>
      <c r="W1760" s="4"/>
    </row>
    <row r="1761" spans="1:23" x14ac:dyDescent="0.25">
      <c r="A1761" s="730"/>
      <c r="C1761" s="4"/>
      <c r="D1761" s="4"/>
      <c r="E1761" s="4"/>
      <c r="G1761" s="4"/>
      <c r="H1761" s="4"/>
      <c r="I1761" s="4"/>
      <c r="J1761" s="4"/>
      <c r="K1761" s="4"/>
      <c r="L1761" s="3"/>
      <c r="M1761" s="3"/>
      <c r="N1761" s="4"/>
      <c r="O1761" s="4"/>
      <c r="P1761" s="4"/>
      <c r="Q1761" s="4"/>
      <c r="R1761" s="4"/>
      <c r="S1761" s="4"/>
      <c r="T1761" s="4"/>
      <c r="U1761" s="4"/>
      <c r="V1761" s="730"/>
      <c r="W1761" s="4"/>
    </row>
    <row r="1762" spans="1:23" x14ac:dyDescent="0.25">
      <c r="A1762" s="730"/>
      <c r="C1762" s="4"/>
      <c r="D1762" s="4"/>
      <c r="E1762" s="4"/>
      <c r="G1762" s="4"/>
      <c r="H1762" s="4"/>
      <c r="I1762" s="4"/>
      <c r="J1762" s="4"/>
      <c r="K1762" s="4"/>
      <c r="L1762" s="3"/>
      <c r="M1762" s="3"/>
      <c r="N1762" s="4"/>
      <c r="O1762" s="4"/>
      <c r="P1762" s="4"/>
      <c r="Q1762" s="4"/>
      <c r="R1762" s="4"/>
      <c r="S1762" s="4"/>
      <c r="T1762" s="4"/>
      <c r="U1762" s="4"/>
      <c r="V1762" s="730"/>
      <c r="W1762" s="4"/>
    </row>
    <row r="1763" spans="1:23" x14ac:dyDescent="0.25">
      <c r="A1763" s="730"/>
      <c r="C1763" s="4"/>
      <c r="D1763" s="4"/>
      <c r="E1763" s="4"/>
      <c r="G1763" s="4"/>
      <c r="H1763" s="4"/>
      <c r="I1763" s="4"/>
      <c r="J1763" s="4"/>
      <c r="K1763" s="4"/>
      <c r="L1763" s="3"/>
      <c r="M1763" s="3"/>
      <c r="N1763" s="4"/>
      <c r="O1763" s="4"/>
      <c r="P1763" s="4"/>
      <c r="Q1763" s="4"/>
      <c r="R1763" s="4"/>
      <c r="S1763" s="4"/>
      <c r="T1763" s="4"/>
      <c r="U1763" s="4"/>
      <c r="V1763" s="730"/>
      <c r="W1763" s="4"/>
    </row>
    <row r="1764" spans="1:23" x14ac:dyDescent="0.25">
      <c r="A1764" s="730"/>
      <c r="C1764" s="4"/>
      <c r="D1764" s="4"/>
      <c r="E1764" s="4"/>
      <c r="G1764" s="4"/>
      <c r="H1764" s="4"/>
      <c r="I1764" s="4"/>
      <c r="J1764" s="4"/>
      <c r="K1764" s="4"/>
      <c r="L1764" s="3"/>
      <c r="M1764" s="3"/>
      <c r="N1764" s="4"/>
      <c r="O1764" s="4"/>
      <c r="P1764" s="4"/>
      <c r="Q1764" s="4"/>
      <c r="R1764" s="4"/>
      <c r="S1764" s="4"/>
      <c r="T1764" s="4"/>
      <c r="U1764" s="4"/>
      <c r="V1764" s="730"/>
      <c r="W1764" s="4"/>
    </row>
    <row r="1765" spans="1:23" x14ac:dyDescent="0.25">
      <c r="A1765" s="730"/>
      <c r="C1765" s="4"/>
      <c r="D1765" s="4"/>
      <c r="E1765" s="4"/>
      <c r="G1765" s="4"/>
      <c r="H1765" s="4"/>
      <c r="I1765" s="4"/>
      <c r="J1765" s="4"/>
      <c r="K1765" s="4"/>
      <c r="L1765" s="3"/>
      <c r="M1765" s="3"/>
      <c r="N1765" s="4"/>
      <c r="O1765" s="4"/>
      <c r="P1765" s="4"/>
      <c r="Q1765" s="4"/>
      <c r="R1765" s="4"/>
      <c r="S1765" s="4"/>
      <c r="T1765" s="4"/>
      <c r="U1765" s="4"/>
      <c r="V1765" s="730"/>
      <c r="W1765" s="4"/>
    </row>
    <row r="1766" spans="1:23" x14ac:dyDescent="0.25">
      <c r="A1766" s="730"/>
      <c r="C1766" s="4"/>
      <c r="D1766" s="4"/>
      <c r="E1766" s="4"/>
      <c r="G1766" s="4"/>
      <c r="H1766" s="4"/>
      <c r="I1766" s="4"/>
      <c r="J1766" s="4"/>
      <c r="K1766" s="4"/>
      <c r="L1766" s="3"/>
      <c r="M1766" s="3"/>
      <c r="N1766" s="4"/>
      <c r="O1766" s="4"/>
      <c r="P1766" s="4"/>
      <c r="Q1766" s="4"/>
      <c r="R1766" s="4"/>
      <c r="S1766" s="4"/>
      <c r="T1766" s="4"/>
      <c r="U1766" s="4"/>
      <c r="V1766" s="730"/>
      <c r="W1766" s="4"/>
    </row>
    <row r="1767" spans="1:23" x14ac:dyDescent="0.25">
      <c r="A1767" s="730"/>
      <c r="C1767" s="4"/>
      <c r="D1767" s="4"/>
      <c r="E1767" s="4"/>
      <c r="G1767" s="4"/>
      <c r="H1767" s="4"/>
      <c r="I1767" s="4"/>
      <c r="J1767" s="4"/>
      <c r="K1767" s="4"/>
      <c r="L1767" s="3"/>
      <c r="M1767" s="3"/>
      <c r="N1767" s="4"/>
      <c r="O1767" s="4"/>
      <c r="P1767" s="4"/>
      <c r="Q1767" s="4"/>
      <c r="R1767" s="4"/>
      <c r="S1767" s="4"/>
      <c r="T1767" s="4"/>
      <c r="U1767" s="4"/>
      <c r="V1767" s="730"/>
      <c r="W1767" s="4"/>
    </row>
    <row r="1768" spans="1:23" x14ac:dyDescent="0.25">
      <c r="A1768" s="730"/>
      <c r="C1768" s="4"/>
      <c r="D1768" s="4"/>
      <c r="E1768" s="4"/>
      <c r="G1768" s="4"/>
      <c r="H1768" s="4"/>
      <c r="I1768" s="4"/>
      <c r="J1768" s="4"/>
      <c r="K1768" s="4"/>
      <c r="L1768" s="3"/>
      <c r="M1768" s="3"/>
      <c r="N1768" s="4"/>
      <c r="O1768" s="4"/>
      <c r="P1768" s="4"/>
      <c r="Q1768" s="4"/>
      <c r="R1768" s="4"/>
      <c r="S1768" s="4"/>
      <c r="T1768" s="4"/>
      <c r="U1768" s="4"/>
      <c r="V1768" s="730"/>
      <c r="W1768" s="4"/>
    </row>
    <row r="1769" spans="1:23" x14ac:dyDescent="0.25">
      <c r="A1769" s="730"/>
      <c r="C1769" s="4"/>
      <c r="D1769" s="4"/>
      <c r="E1769" s="4"/>
      <c r="G1769" s="4"/>
      <c r="H1769" s="4"/>
      <c r="I1769" s="4"/>
      <c r="J1769" s="4"/>
      <c r="K1769" s="4"/>
      <c r="L1769" s="3"/>
      <c r="M1769" s="3"/>
      <c r="N1769" s="4"/>
      <c r="O1769" s="4"/>
      <c r="P1769" s="4"/>
      <c r="Q1769" s="4"/>
      <c r="R1769" s="4"/>
      <c r="S1769" s="4"/>
      <c r="T1769" s="4"/>
      <c r="U1769" s="4"/>
      <c r="V1769" s="730"/>
      <c r="W1769" s="4"/>
    </row>
    <row r="1770" spans="1:23" x14ac:dyDescent="0.25">
      <c r="A1770" s="730"/>
      <c r="C1770" s="4"/>
      <c r="D1770" s="4"/>
      <c r="E1770" s="4"/>
      <c r="G1770" s="4"/>
      <c r="H1770" s="4"/>
      <c r="I1770" s="4"/>
      <c r="J1770" s="4"/>
      <c r="K1770" s="4"/>
      <c r="L1770" s="3"/>
      <c r="M1770" s="3"/>
      <c r="N1770" s="4"/>
      <c r="O1770" s="4"/>
      <c r="P1770" s="4"/>
      <c r="Q1770" s="4"/>
      <c r="R1770" s="4"/>
      <c r="S1770" s="4"/>
      <c r="T1770" s="4"/>
      <c r="U1770" s="4"/>
      <c r="V1770" s="730"/>
      <c r="W1770" s="4"/>
    </row>
    <row r="1771" spans="1:23" x14ac:dyDescent="0.25">
      <c r="A1771" s="730"/>
      <c r="C1771" s="4"/>
      <c r="D1771" s="4"/>
      <c r="E1771" s="4"/>
      <c r="G1771" s="4"/>
      <c r="H1771" s="4"/>
      <c r="I1771" s="4"/>
      <c r="J1771" s="4"/>
      <c r="K1771" s="4"/>
      <c r="L1771" s="3"/>
      <c r="M1771" s="3"/>
      <c r="N1771" s="4"/>
      <c r="O1771" s="4"/>
      <c r="P1771" s="4"/>
      <c r="Q1771" s="4"/>
      <c r="R1771" s="4"/>
      <c r="S1771" s="4"/>
      <c r="T1771" s="4"/>
      <c r="U1771" s="4"/>
      <c r="V1771" s="730"/>
      <c r="W1771" s="4"/>
    </row>
    <row r="1772" spans="1:23" x14ac:dyDescent="0.25">
      <c r="A1772" s="730"/>
      <c r="C1772" s="4"/>
      <c r="D1772" s="4"/>
      <c r="E1772" s="4"/>
      <c r="G1772" s="4"/>
      <c r="H1772" s="4"/>
      <c r="I1772" s="4"/>
      <c r="J1772" s="4"/>
      <c r="K1772" s="4"/>
      <c r="L1772" s="3"/>
      <c r="M1772" s="3"/>
      <c r="N1772" s="4"/>
      <c r="O1772" s="4"/>
      <c r="P1772" s="4"/>
      <c r="Q1772" s="4"/>
      <c r="R1772" s="4"/>
      <c r="S1772" s="4"/>
      <c r="T1772" s="4"/>
      <c r="U1772" s="4"/>
      <c r="V1772" s="730"/>
      <c r="W1772" s="4"/>
    </row>
    <row r="1773" spans="1:23" x14ac:dyDescent="0.25">
      <c r="A1773" s="730"/>
      <c r="C1773" s="4"/>
      <c r="D1773" s="4"/>
      <c r="E1773" s="4"/>
      <c r="G1773" s="4"/>
      <c r="H1773" s="4"/>
      <c r="I1773" s="4"/>
      <c r="J1773" s="4"/>
      <c r="K1773" s="4"/>
      <c r="L1773" s="3"/>
      <c r="M1773" s="3"/>
      <c r="N1773" s="4"/>
      <c r="O1773" s="4"/>
      <c r="P1773" s="4"/>
      <c r="Q1773" s="4"/>
      <c r="R1773" s="4"/>
      <c r="S1773" s="4"/>
      <c r="T1773" s="4"/>
      <c r="U1773" s="4"/>
      <c r="V1773" s="730"/>
      <c r="W1773" s="4"/>
    </row>
    <row r="1774" spans="1:23" x14ac:dyDescent="0.25">
      <c r="A1774" s="730"/>
      <c r="C1774" s="4"/>
      <c r="D1774" s="4"/>
      <c r="E1774" s="4"/>
      <c r="G1774" s="4"/>
      <c r="H1774" s="4"/>
      <c r="I1774" s="4"/>
      <c r="J1774" s="4"/>
      <c r="K1774" s="4"/>
      <c r="L1774" s="3"/>
      <c r="M1774" s="3"/>
      <c r="N1774" s="4"/>
      <c r="O1774" s="4"/>
      <c r="P1774" s="4"/>
      <c r="Q1774" s="4"/>
      <c r="R1774" s="4"/>
      <c r="S1774" s="4"/>
      <c r="T1774" s="4"/>
      <c r="U1774" s="4"/>
      <c r="V1774" s="730"/>
      <c r="W1774" s="4"/>
    </row>
    <row r="1775" spans="1:23" x14ac:dyDescent="0.25">
      <c r="A1775" s="730"/>
      <c r="C1775" s="4"/>
      <c r="D1775" s="4"/>
      <c r="E1775" s="4"/>
      <c r="G1775" s="4"/>
      <c r="H1775" s="4"/>
      <c r="I1775" s="4"/>
      <c r="J1775" s="4"/>
      <c r="K1775" s="4"/>
      <c r="L1775" s="3"/>
      <c r="M1775" s="3"/>
      <c r="N1775" s="4"/>
      <c r="O1775" s="4"/>
      <c r="P1775" s="4"/>
      <c r="Q1775" s="4"/>
      <c r="R1775" s="4"/>
      <c r="S1775" s="4"/>
      <c r="T1775" s="4"/>
      <c r="U1775" s="4"/>
      <c r="V1775" s="730"/>
      <c r="W1775" s="4"/>
    </row>
    <row r="1776" spans="1:23" x14ac:dyDescent="0.25">
      <c r="A1776" s="730"/>
      <c r="C1776" s="4"/>
      <c r="D1776" s="4"/>
      <c r="E1776" s="4"/>
      <c r="G1776" s="4"/>
      <c r="H1776" s="4"/>
      <c r="I1776" s="4"/>
      <c r="J1776" s="4"/>
      <c r="K1776" s="4"/>
      <c r="L1776" s="3"/>
      <c r="M1776" s="3"/>
      <c r="N1776" s="4"/>
      <c r="O1776" s="4"/>
      <c r="P1776" s="4"/>
      <c r="Q1776" s="4"/>
      <c r="R1776" s="4"/>
      <c r="S1776" s="4"/>
      <c r="T1776" s="4"/>
      <c r="U1776" s="4"/>
      <c r="V1776" s="730"/>
      <c r="W1776" s="4"/>
    </row>
    <row r="1777" spans="1:23" x14ac:dyDescent="0.25">
      <c r="A1777" s="730"/>
      <c r="C1777" s="4"/>
      <c r="D1777" s="4"/>
      <c r="E1777" s="4"/>
      <c r="G1777" s="4"/>
      <c r="H1777" s="4"/>
      <c r="I1777" s="4"/>
      <c r="J1777" s="4"/>
      <c r="K1777" s="4"/>
      <c r="L1777" s="3"/>
      <c r="M1777" s="3"/>
      <c r="N1777" s="4"/>
      <c r="O1777" s="4"/>
      <c r="P1777" s="4"/>
      <c r="Q1777" s="4"/>
      <c r="R1777" s="4"/>
      <c r="S1777" s="4"/>
      <c r="T1777" s="4"/>
      <c r="U1777" s="4"/>
      <c r="V1777" s="730"/>
      <c r="W1777" s="4"/>
    </row>
    <row r="1778" spans="1:23" x14ac:dyDescent="0.25">
      <c r="A1778" s="730"/>
      <c r="C1778" s="4"/>
      <c r="D1778" s="4"/>
      <c r="E1778" s="4"/>
      <c r="G1778" s="4"/>
      <c r="H1778" s="4"/>
      <c r="I1778" s="4"/>
      <c r="J1778" s="4"/>
      <c r="K1778" s="4"/>
      <c r="L1778" s="3"/>
      <c r="M1778" s="3"/>
      <c r="N1778" s="4"/>
      <c r="O1778" s="4"/>
      <c r="P1778" s="4"/>
      <c r="Q1778" s="4"/>
      <c r="R1778" s="4"/>
      <c r="S1778" s="4"/>
      <c r="T1778" s="4"/>
      <c r="U1778" s="4"/>
      <c r="V1778" s="730"/>
      <c r="W1778" s="4"/>
    </row>
    <row r="1779" spans="1:23" x14ac:dyDescent="0.25">
      <c r="A1779" s="730"/>
      <c r="C1779" s="4"/>
      <c r="D1779" s="4"/>
      <c r="E1779" s="4"/>
      <c r="G1779" s="4"/>
      <c r="H1779" s="4"/>
      <c r="I1779" s="4"/>
      <c r="J1779" s="4"/>
      <c r="K1779" s="4"/>
      <c r="L1779" s="3"/>
      <c r="M1779" s="3"/>
      <c r="N1779" s="4"/>
      <c r="O1779" s="4"/>
      <c r="P1779" s="4"/>
      <c r="Q1779" s="4"/>
      <c r="R1779" s="4"/>
      <c r="S1779" s="4"/>
      <c r="T1779" s="4"/>
      <c r="U1779" s="4"/>
      <c r="V1779" s="730"/>
      <c r="W1779" s="4"/>
    </row>
    <row r="1780" spans="1:23" x14ac:dyDescent="0.25">
      <c r="A1780" s="730"/>
      <c r="C1780" s="4"/>
      <c r="D1780" s="4"/>
      <c r="E1780" s="4"/>
      <c r="G1780" s="4"/>
      <c r="H1780" s="4"/>
      <c r="I1780" s="4"/>
      <c r="J1780" s="4"/>
      <c r="K1780" s="4"/>
      <c r="L1780" s="3"/>
      <c r="M1780" s="3"/>
      <c r="N1780" s="4"/>
      <c r="O1780" s="4"/>
      <c r="P1780" s="4"/>
      <c r="Q1780" s="4"/>
      <c r="R1780" s="4"/>
      <c r="S1780" s="4"/>
      <c r="T1780" s="4"/>
      <c r="U1780" s="4"/>
      <c r="V1780" s="730"/>
      <c r="W1780" s="4"/>
    </row>
    <row r="1781" spans="1:23" x14ac:dyDescent="0.25">
      <c r="A1781" s="730"/>
      <c r="C1781" s="4"/>
      <c r="D1781" s="4"/>
      <c r="E1781" s="4"/>
      <c r="G1781" s="4"/>
      <c r="H1781" s="4"/>
      <c r="I1781" s="4"/>
      <c r="J1781" s="4"/>
      <c r="K1781" s="4"/>
      <c r="L1781" s="3"/>
      <c r="M1781" s="3"/>
      <c r="N1781" s="4"/>
      <c r="O1781" s="4"/>
      <c r="P1781" s="4"/>
      <c r="Q1781" s="4"/>
      <c r="R1781" s="4"/>
      <c r="S1781" s="4"/>
      <c r="T1781" s="4"/>
      <c r="U1781" s="4"/>
      <c r="V1781" s="730"/>
      <c r="W1781" s="4"/>
    </row>
    <row r="1782" spans="1:23" x14ac:dyDescent="0.25">
      <c r="A1782" s="730"/>
      <c r="C1782" s="4"/>
      <c r="D1782" s="4"/>
      <c r="E1782" s="4"/>
      <c r="G1782" s="4"/>
      <c r="H1782" s="4"/>
      <c r="I1782" s="4"/>
      <c r="J1782" s="4"/>
      <c r="K1782" s="4"/>
      <c r="L1782" s="3"/>
      <c r="M1782" s="3"/>
      <c r="N1782" s="4"/>
      <c r="O1782" s="4"/>
      <c r="P1782" s="4"/>
      <c r="Q1782" s="4"/>
      <c r="R1782" s="4"/>
      <c r="S1782" s="4"/>
      <c r="T1782" s="4"/>
      <c r="U1782" s="4"/>
      <c r="V1782" s="730"/>
      <c r="W1782" s="4"/>
    </row>
  </sheetData>
  <sheetProtection algorithmName="SHA-512" hashValue="Aohkj/HWCGgETPGSuOWV+w6v94wq6w+rzwBAaJ3CT0eV90V/GcGL82CWkL06jH0Vh8XNIEH1eZtv13tw1JUINw==" saltValue="Hb+aPbX9H6ABtWJDmwPkuA==" spinCount="100000" sheet="1" objects="1" scenarios="1"/>
  <protectedRanges>
    <protectedRange sqref="NW55:NX55 D64:G64" name="Rango1_2"/>
    <protectedRange sqref="J64:M64" name="Rango1_3"/>
  </protectedRanges>
  <sortState ref="B21:U196">
    <sortCondition ref="B21:B196"/>
  </sortState>
  <mergeCells count="12">
    <mergeCell ref="N19:P19"/>
    <mergeCell ref="R19:S19"/>
    <mergeCell ref="A1:U12"/>
    <mergeCell ref="D13:M13"/>
    <mergeCell ref="N13:V18"/>
    <mergeCell ref="A14:C18"/>
    <mergeCell ref="D14:M14"/>
    <mergeCell ref="D15:D18"/>
    <mergeCell ref="E15:K16"/>
    <mergeCell ref="M15:M18"/>
    <mergeCell ref="E17:K17"/>
    <mergeCell ref="L19:M19"/>
  </mergeCells>
  <dataValidations count="2">
    <dataValidation operator="equal" allowBlank="1" showErrorMessage="1" sqref="M165:M196 K21:M40 K144:M164">
      <formula1>0</formula1>
      <formula2>0</formula2>
    </dataValidation>
    <dataValidation type="list" operator="equal" allowBlank="1" sqref="F21:F40 F144:F196">
      <formula1>$AA$32:$AA$33</formula1>
      <formula2>0</formula2>
    </dataValidation>
  </dataValidations>
  <pageMargins left="0.25" right="0.25" top="0.75" bottom="0.75" header="0.3" footer="0.3"/>
  <pageSetup scale="6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LS1777"/>
  <sheetViews>
    <sheetView tabSelected="1" topLeftCell="A95" zoomScale="90" zoomScaleNormal="90" workbookViewId="0">
      <selection activeCell="H20" sqref="H20"/>
    </sheetView>
  </sheetViews>
  <sheetFormatPr defaultColWidth="11.42578125" defaultRowHeight="15.75" x14ac:dyDescent="0.25"/>
  <cols>
    <col min="1" max="1" width="3.7109375" style="82" customWidth="1"/>
    <col min="2" max="2" width="4.7109375" style="391" customWidth="1"/>
    <col min="3" max="3" width="5.7109375" style="3" customWidth="1"/>
    <col min="4" max="4" width="18.7109375" style="137" customWidth="1"/>
    <col min="5" max="5" width="40.7109375" style="168" customWidth="1"/>
    <col min="6" max="6" width="5.7109375" style="66" customWidth="1"/>
    <col min="7" max="7" width="10.7109375" style="66" customWidth="1"/>
    <col min="8" max="8" width="4.7109375" style="66" customWidth="1"/>
    <col min="9" max="9" width="5.7109375" style="746" customWidth="1"/>
    <col min="10" max="11" width="25.7109375" style="137" customWidth="1"/>
    <col min="12" max="12" width="5.7109375" style="137" customWidth="1"/>
    <col min="13" max="13" width="5.7109375" style="356" customWidth="1"/>
    <col min="14" max="14" width="2.7109375" style="638" customWidth="1"/>
    <col min="15" max="16" width="3.7109375" style="638" customWidth="1"/>
    <col min="17" max="17" width="4.7109375" style="391" customWidth="1"/>
    <col min="18" max="18" width="2.7109375" style="638" customWidth="1"/>
    <col min="19" max="19" width="3.7109375" style="638" customWidth="1"/>
    <col min="20" max="20" width="4.7109375" style="71" customWidth="1"/>
    <col min="21" max="21" width="5.7109375" style="391" customWidth="1"/>
    <col min="22" max="22" width="3.7109375" style="731" customWidth="1"/>
    <col min="24" max="16384" width="11.42578125" style="4"/>
  </cols>
  <sheetData>
    <row r="1" spans="1:331" x14ac:dyDescent="0.25">
      <c r="A1" s="4006" t="s">
        <v>6</v>
      </c>
      <c r="B1" s="4006"/>
      <c r="C1" s="4007"/>
      <c r="D1" s="4007"/>
      <c r="E1" s="4007"/>
      <c r="F1" s="4007"/>
      <c r="G1" s="4050"/>
      <c r="H1" s="4007"/>
      <c r="I1" s="4007"/>
      <c r="J1" s="4007"/>
      <c r="K1" s="4007"/>
      <c r="L1" s="4050"/>
      <c r="M1" s="4007"/>
      <c r="N1" s="4007"/>
      <c r="O1" s="4007"/>
      <c r="P1" s="4007"/>
      <c r="Q1" s="4007"/>
      <c r="R1" s="4007"/>
      <c r="S1" s="4007"/>
      <c r="T1" s="4007"/>
      <c r="U1" s="4007"/>
      <c r="V1" s="732"/>
      <c r="X1"/>
    </row>
    <row r="2" spans="1:331" x14ac:dyDescent="0.25">
      <c r="A2" s="4008"/>
      <c r="B2" s="4008"/>
      <c r="C2" s="4009"/>
      <c r="D2" s="4009"/>
      <c r="E2" s="4009"/>
      <c r="F2" s="4009"/>
      <c r="G2" s="4009"/>
      <c r="H2" s="4009"/>
      <c r="I2" s="4009"/>
      <c r="J2" s="4009"/>
      <c r="K2" s="4009"/>
      <c r="L2" s="4009"/>
      <c r="M2" s="4009"/>
      <c r="N2" s="4009"/>
      <c r="O2" s="4009"/>
      <c r="P2" s="4009"/>
      <c r="Q2" s="4009"/>
      <c r="R2" s="4009"/>
      <c r="S2" s="4009"/>
      <c r="T2" s="4009"/>
      <c r="U2" s="4009"/>
      <c r="V2" s="733"/>
      <c r="X2"/>
    </row>
    <row r="3" spans="1:331" x14ac:dyDescent="0.25">
      <c r="A3" s="4008"/>
      <c r="B3" s="4008"/>
      <c r="C3" s="4009"/>
      <c r="D3" s="4009"/>
      <c r="E3" s="4009"/>
      <c r="F3" s="4009"/>
      <c r="G3" s="4009"/>
      <c r="H3" s="4009"/>
      <c r="I3" s="4009"/>
      <c r="J3" s="4009"/>
      <c r="K3" s="4009"/>
      <c r="L3" s="4009"/>
      <c r="M3" s="4009"/>
      <c r="N3" s="4009"/>
      <c r="O3" s="4009"/>
      <c r="P3" s="4009"/>
      <c r="Q3" s="4009"/>
      <c r="R3" s="4009"/>
      <c r="S3" s="4009"/>
      <c r="T3" s="4009"/>
      <c r="U3" s="4009"/>
      <c r="V3" s="733"/>
      <c r="X3"/>
    </row>
    <row r="4" spans="1:331" x14ac:dyDescent="0.25">
      <c r="A4" s="4008"/>
      <c r="B4" s="4008"/>
      <c r="C4" s="4009"/>
      <c r="D4" s="4009"/>
      <c r="E4" s="4009"/>
      <c r="F4" s="4009"/>
      <c r="G4" s="4009"/>
      <c r="H4" s="4009"/>
      <c r="I4" s="4009"/>
      <c r="J4" s="4009"/>
      <c r="K4" s="4009"/>
      <c r="L4" s="4009"/>
      <c r="M4" s="4009"/>
      <c r="N4" s="4009"/>
      <c r="O4" s="4009"/>
      <c r="P4" s="4009"/>
      <c r="Q4" s="4009"/>
      <c r="R4" s="4009"/>
      <c r="S4" s="4009"/>
      <c r="T4" s="4009"/>
      <c r="U4" s="4009"/>
      <c r="V4" s="733"/>
      <c r="X4"/>
    </row>
    <row r="5" spans="1:331" x14ac:dyDescent="0.25">
      <c r="A5" s="4008"/>
      <c r="B5" s="4008"/>
      <c r="C5" s="4009"/>
      <c r="D5" s="4009"/>
      <c r="E5" s="4009"/>
      <c r="F5" s="4009"/>
      <c r="G5" s="4009"/>
      <c r="H5" s="4009"/>
      <c r="I5" s="4009"/>
      <c r="J5" s="4009"/>
      <c r="K5" s="4009"/>
      <c r="L5" s="4009"/>
      <c r="M5" s="4009"/>
      <c r="N5" s="4009"/>
      <c r="O5" s="4009"/>
      <c r="P5" s="4009"/>
      <c r="Q5" s="4009"/>
      <c r="R5" s="4009"/>
      <c r="S5" s="4009"/>
      <c r="T5" s="4009"/>
      <c r="U5" s="4009"/>
      <c r="V5" s="733"/>
      <c r="X5"/>
    </row>
    <row r="6" spans="1:331" x14ac:dyDescent="0.25">
      <c r="A6" s="4008"/>
      <c r="B6" s="4008"/>
      <c r="C6" s="4009"/>
      <c r="D6" s="4009"/>
      <c r="E6" s="4009"/>
      <c r="F6" s="4009"/>
      <c r="G6" s="4009"/>
      <c r="H6" s="4009"/>
      <c r="I6" s="4009"/>
      <c r="J6" s="4009"/>
      <c r="K6" s="4009"/>
      <c r="L6" s="4009"/>
      <c r="M6" s="4009"/>
      <c r="N6" s="4009"/>
      <c r="O6" s="4009"/>
      <c r="P6" s="4009"/>
      <c r="Q6" s="4009"/>
      <c r="R6" s="4009"/>
      <c r="S6" s="4009"/>
      <c r="T6" s="4009"/>
      <c r="U6" s="4009"/>
      <c r="V6" s="733"/>
      <c r="X6"/>
    </row>
    <row r="7" spans="1:331" x14ac:dyDescent="0.25">
      <c r="A7" s="4008"/>
      <c r="B7" s="4008"/>
      <c r="C7" s="4009"/>
      <c r="D7" s="4009"/>
      <c r="E7" s="4009"/>
      <c r="F7" s="4009"/>
      <c r="G7" s="4009"/>
      <c r="H7" s="4009"/>
      <c r="I7" s="4009"/>
      <c r="J7" s="4009"/>
      <c r="K7" s="4009"/>
      <c r="L7" s="4009"/>
      <c r="M7" s="4009"/>
      <c r="N7" s="4009"/>
      <c r="O7" s="4009"/>
      <c r="P7" s="4009"/>
      <c r="Q7" s="4009"/>
      <c r="R7" s="4009"/>
      <c r="S7" s="4009"/>
      <c r="T7" s="4009"/>
      <c r="U7" s="4009"/>
      <c r="V7" s="733"/>
      <c r="X7"/>
    </row>
    <row r="8" spans="1:331" x14ac:dyDescent="0.25">
      <c r="A8" s="4008"/>
      <c r="B8" s="4008"/>
      <c r="C8" s="4009"/>
      <c r="D8" s="4009"/>
      <c r="E8" s="4009"/>
      <c r="F8" s="4009"/>
      <c r="G8" s="4009"/>
      <c r="H8" s="4009"/>
      <c r="I8" s="4009"/>
      <c r="J8" s="4009"/>
      <c r="K8" s="4009"/>
      <c r="L8" s="4009"/>
      <c r="M8" s="4009"/>
      <c r="N8" s="4009"/>
      <c r="O8" s="4009"/>
      <c r="P8" s="4009"/>
      <c r="Q8" s="4009"/>
      <c r="R8" s="4009"/>
      <c r="S8" s="4009"/>
      <c r="T8" s="4009"/>
      <c r="U8" s="4009"/>
      <c r="V8" s="733"/>
      <c r="X8"/>
    </row>
    <row r="9" spans="1:331" x14ac:dyDescent="0.25">
      <c r="A9" s="4008"/>
      <c r="B9" s="4008"/>
      <c r="C9" s="4009"/>
      <c r="D9" s="4009"/>
      <c r="E9" s="4009"/>
      <c r="F9" s="4009"/>
      <c r="G9" s="4009"/>
      <c r="H9" s="4009"/>
      <c r="I9" s="4009"/>
      <c r="J9" s="4009"/>
      <c r="K9" s="4009"/>
      <c r="L9" s="4009"/>
      <c r="M9" s="4009"/>
      <c r="N9" s="4009"/>
      <c r="O9" s="4009"/>
      <c r="P9" s="4009"/>
      <c r="Q9" s="4009"/>
      <c r="R9" s="4009"/>
      <c r="S9" s="4009"/>
      <c r="T9" s="4009"/>
      <c r="U9" s="4009"/>
      <c r="V9" s="733"/>
      <c r="X9"/>
    </row>
    <row r="10" spans="1:331" x14ac:dyDescent="0.25">
      <c r="A10" s="4008"/>
      <c r="B10" s="4008"/>
      <c r="C10" s="4009"/>
      <c r="D10" s="4009"/>
      <c r="E10" s="4009"/>
      <c r="F10" s="4009"/>
      <c r="G10" s="4009"/>
      <c r="H10" s="4009"/>
      <c r="I10" s="4009"/>
      <c r="J10" s="4009"/>
      <c r="K10" s="4009"/>
      <c r="L10" s="4009"/>
      <c r="M10" s="4009"/>
      <c r="N10" s="4009"/>
      <c r="O10" s="4009"/>
      <c r="P10" s="4009"/>
      <c r="Q10" s="4009"/>
      <c r="R10" s="4009"/>
      <c r="S10" s="4009"/>
      <c r="T10" s="4009"/>
      <c r="U10" s="4009"/>
      <c r="V10" s="733"/>
      <c r="X10"/>
    </row>
    <row r="11" spans="1:331" ht="16.5" thickBot="1" x14ac:dyDescent="0.3">
      <c r="A11" s="4008"/>
      <c r="B11" s="4008"/>
      <c r="C11" s="4009"/>
      <c r="D11" s="4009"/>
      <c r="E11" s="4009"/>
      <c r="F11" s="4009"/>
      <c r="G11" s="4009"/>
      <c r="H11" s="4009"/>
      <c r="I11" s="4009"/>
      <c r="J11" s="4009"/>
      <c r="K11" s="4009"/>
      <c r="L11" s="4009"/>
      <c r="M11" s="4009"/>
      <c r="N11" s="4009"/>
      <c r="O11" s="4009"/>
      <c r="P11" s="4009"/>
      <c r="Q11" s="4009"/>
      <c r="R11" s="4009"/>
      <c r="S11" s="4009"/>
      <c r="T11" s="4009"/>
      <c r="U11" s="4009"/>
      <c r="V11" s="733"/>
      <c r="X11"/>
    </row>
    <row r="12" spans="1:331" x14ac:dyDescent="0.25">
      <c r="A12" s="4008"/>
      <c r="B12" s="4008"/>
      <c r="C12" s="4009"/>
      <c r="D12" s="4009"/>
      <c r="E12" s="4009"/>
      <c r="F12" s="4009"/>
      <c r="G12" s="4009"/>
      <c r="H12" s="4009"/>
      <c r="I12" s="4009"/>
      <c r="J12" s="4009"/>
      <c r="K12" s="4009"/>
      <c r="L12" s="4009"/>
      <c r="M12" s="4009"/>
      <c r="N12" s="4009"/>
      <c r="O12" s="4009"/>
      <c r="P12" s="4009"/>
      <c r="Q12" s="4009"/>
      <c r="R12" s="4009"/>
      <c r="S12" s="4009"/>
      <c r="T12" s="4009"/>
      <c r="U12" s="4009"/>
      <c r="V12" s="734"/>
      <c r="X12"/>
      <c r="LN12" s="751"/>
      <c r="LO12" s="705" t="s">
        <v>7</v>
      </c>
      <c r="LR12" s="1271"/>
      <c r="LS12" s="2138" t="s">
        <v>477</v>
      </c>
    </row>
    <row r="13" spans="1:331" ht="16.5" customHeight="1" thickBot="1" x14ac:dyDescent="0.3">
      <c r="A13" s="2840"/>
      <c r="B13" s="1457"/>
      <c r="C13" s="703"/>
      <c r="D13" s="4025"/>
      <c r="E13" s="4025"/>
      <c r="F13" s="4025"/>
      <c r="G13" s="4025"/>
      <c r="H13" s="4025"/>
      <c r="I13" s="4025"/>
      <c r="J13" s="4025"/>
      <c r="K13" s="4025"/>
      <c r="L13" s="4025"/>
      <c r="M13" s="4025"/>
      <c r="N13" s="4035"/>
      <c r="O13" s="4035"/>
      <c r="P13" s="4035"/>
      <c r="Q13" s="4035"/>
      <c r="R13" s="4035"/>
      <c r="S13" s="4035"/>
      <c r="T13" s="4035"/>
      <c r="U13" s="4035"/>
      <c r="V13" s="4036"/>
      <c r="X13"/>
      <c r="LN13" s="751"/>
      <c r="LO13" s="328" t="s">
        <v>7</v>
      </c>
      <c r="LR13" s="1271"/>
      <c r="LS13" s="2138" t="s">
        <v>477</v>
      </c>
    </row>
    <row r="14" spans="1:331" ht="30" customHeight="1" thickBot="1" x14ac:dyDescent="0.3">
      <c r="A14" s="4039"/>
      <c r="B14" s="4023"/>
      <c r="C14" s="4023"/>
      <c r="D14" s="4016" t="s">
        <v>2976</v>
      </c>
      <c r="E14" s="4017"/>
      <c r="F14" s="4017"/>
      <c r="G14" s="4017"/>
      <c r="H14" s="4017"/>
      <c r="I14" s="4017"/>
      <c r="J14" s="4017"/>
      <c r="K14" s="4017"/>
      <c r="L14" s="4017"/>
      <c r="M14" s="4018"/>
      <c r="N14" s="4037"/>
      <c r="O14" s="4037"/>
      <c r="P14" s="4037"/>
      <c r="Q14" s="4037"/>
      <c r="R14" s="4037"/>
      <c r="S14" s="4037"/>
      <c r="T14" s="4037"/>
      <c r="U14" s="4037"/>
      <c r="V14" s="4038"/>
      <c r="X14"/>
      <c r="LN14" s="751"/>
      <c r="LO14" s="328" t="s">
        <v>7</v>
      </c>
      <c r="LR14" s="1271"/>
      <c r="LS14" s="2138" t="s">
        <v>477</v>
      </c>
    </row>
    <row r="15" spans="1:331" ht="16.5" customHeight="1" x14ac:dyDescent="0.4">
      <c r="A15" s="4039"/>
      <c r="B15" s="4023"/>
      <c r="C15" s="4023"/>
      <c r="D15" s="4040" t="s">
        <v>6</v>
      </c>
      <c r="E15" s="4041"/>
      <c r="F15" s="4041"/>
      <c r="G15" s="4033"/>
      <c r="H15" s="4041"/>
      <c r="I15" s="4041"/>
      <c r="J15" s="4041"/>
      <c r="K15" s="4041"/>
      <c r="L15" s="2454"/>
      <c r="M15" s="4041"/>
      <c r="N15" s="4037"/>
      <c r="O15" s="4037"/>
      <c r="P15" s="4037"/>
      <c r="Q15" s="4037"/>
      <c r="R15" s="4037"/>
      <c r="S15" s="4037"/>
      <c r="T15" s="4037"/>
      <c r="U15" s="4037"/>
      <c r="V15" s="4038"/>
      <c r="X15"/>
      <c r="LN15" s="751"/>
      <c r="LO15" s="328" t="s">
        <v>7</v>
      </c>
      <c r="LR15" s="1271"/>
      <c r="LS15" s="2138" t="s">
        <v>477</v>
      </c>
    </row>
    <row r="16" spans="1:331" ht="27" thickBot="1" x14ac:dyDescent="0.45">
      <c r="A16" s="4039"/>
      <c r="B16" s="4023"/>
      <c r="C16" s="4023"/>
      <c r="D16" s="4027"/>
      <c r="E16" s="4031"/>
      <c r="F16" s="4031"/>
      <c r="G16" s="4031"/>
      <c r="H16" s="4031"/>
      <c r="I16" s="4031"/>
      <c r="J16" s="4031"/>
      <c r="K16" s="4031"/>
      <c r="L16" s="2352"/>
      <c r="M16" s="4029"/>
      <c r="N16" s="4037"/>
      <c r="O16" s="4037"/>
      <c r="P16" s="4037"/>
      <c r="Q16" s="4037"/>
      <c r="R16" s="4037"/>
      <c r="S16" s="4037"/>
      <c r="T16" s="4037"/>
      <c r="U16" s="4037"/>
      <c r="V16" s="4038"/>
      <c r="X16"/>
      <c r="LN16" s="751"/>
      <c r="LO16" s="328" t="s">
        <v>7</v>
      </c>
      <c r="LR16" s="1271"/>
      <c r="LS16" s="2138" t="s">
        <v>477</v>
      </c>
    </row>
    <row r="17" spans="1:331" ht="16.5" customHeight="1" thickBot="1" x14ac:dyDescent="0.3">
      <c r="A17" s="4039"/>
      <c r="B17" s="4023"/>
      <c r="C17" s="4023"/>
      <c r="D17" s="4027"/>
      <c r="E17" s="4019" t="s">
        <v>2985</v>
      </c>
      <c r="F17" s="4020"/>
      <c r="G17" s="4020"/>
      <c r="H17" s="4020"/>
      <c r="I17" s="4020"/>
      <c r="J17" s="4020"/>
      <c r="K17" s="4021"/>
      <c r="L17"/>
      <c r="M17" s="4029"/>
      <c r="N17" s="4037"/>
      <c r="O17" s="4037"/>
      <c r="P17" s="4037"/>
      <c r="Q17" s="4037"/>
      <c r="R17" s="4037"/>
      <c r="S17" s="4037"/>
      <c r="T17" s="4037"/>
      <c r="U17" s="4037"/>
      <c r="V17" s="4038"/>
      <c r="X17"/>
      <c r="LN17" s="751"/>
      <c r="LO17" s="328" t="s">
        <v>7</v>
      </c>
      <c r="LR17" s="1271"/>
      <c r="LS17" s="2138" t="s">
        <v>477</v>
      </c>
    </row>
    <row r="18" spans="1:331" ht="16.5" thickBot="1" x14ac:dyDescent="0.3">
      <c r="A18" s="4039"/>
      <c r="B18" s="4023"/>
      <c r="C18" s="4023"/>
      <c r="D18" s="4028"/>
      <c r="E18" s="10"/>
      <c r="F18" s="10"/>
      <c r="G18" s="10"/>
      <c r="H18" s="10"/>
      <c r="I18" s="10"/>
      <c r="J18" s="10"/>
      <c r="K18" s="10"/>
      <c r="L18" s="10"/>
      <c r="M18" s="4031"/>
      <c r="N18" s="4037"/>
      <c r="O18" s="4037"/>
      <c r="P18" s="4037"/>
      <c r="Q18" s="4037"/>
      <c r="R18" s="4037"/>
      <c r="S18" s="4037"/>
      <c r="T18" s="4037"/>
      <c r="U18" s="4037"/>
      <c r="V18" s="4038"/>
      <c r="X18"/>
      <c r="LN18" s="751"/>
      <c r="LO18" s="328" t="s">
        <v>7</v>
      </c>
      <c r="LR18" s="1271"/>
      <c r="LS18" s="2138" t="s">
        <v>477</v>
      </c>
    </row>
    <row r="19" spans="1:331" ht="16.5" customHeight="1" thickBot="1" x14ac:dyDescent="0.3">
      <c r="A19" s="2571"/>
      <c r="B19" s="1754" t="s">
        <v>5</v>
      </c>
      <c r="C19" s="711" t="s">
        <v>4</v>
      </c>
      <c r="D19" s="712"/>
      <c r="E19" s="713"/>
      <c r="F19" s="714" t="s">
        <v>42</v>
      </c>
      <c r="G19" s="708" t="s">
        <v>3015</v>
      </c>
      <c r="H19" s="708"/>
      <c r="I19" s="745"/>
      <c r="J19" s="153"/>
      <c r="K19" s="2031" t="s">
        <v>3443</v>
      </c>
      <c r="L19" s="2031" t="s">
        <v>48</v>
      </c>
      <c r="M19" s="2436"/>
      <c r="N19" s="4056" t="s">
        <v>2580</v>
      </c>
      <c r="O19" s="4056"/>
      <c r="P19" s="4057"/>
      <c r="Q19" s="789" t="s">
        <v>2492</v>
      </c>
      <c r="R19" s="4066" t="s">
        <v>2581</v>
      </c>
      <c r="S19" s="4059"/>
      <c r="T19" s="871">
        <v>1600</v>
      </c>
      <c r="U19" s="1236" t="s">
        <v>4</v>
      </c>
      <c r="V19" s="735"/>
      <c r="X19"/>
      <c r="LN19" s="751"/>
      <c r="LO19" s="328" t="s">
        <v>7</v>
      </c>
      <c r="LR19" s="1271"/>
      <c r="LS19" s="2138" t="s">
        <v>477</v>
      </c>
    </row>
    <row r="20" spans="1:331" ht="16.5" thickBot="1" x14ac:dyDescent="0.3">
      <c r="A20" s="2841" t="s">
        <v>0</v>
      </c>
      <c r="B20" s="1755" t="s">
        <v>41</v>
      </c>
      <c r="C20" s="716" t="s">
        <v>3</v>
      </c>
      <c r="D20" s="153" t="s">
        <v>39</v>
      </c>
      <c r="E20" s="710" t="s">
        <v>2241</v>
      </c>
      <c r="F20" s="719" t="s">
        <v>43</v>
      </c>
      <c r="G20" s="744" t="s">
        <v>3016</v>
      </c>
      <c r="H20" s="153"/>
      <c r="I20" s="1638" t="s">
        <v>2</v>
      </c>
      <c r="J20" s="1222" t="s">
        <v>290</v>
      </c>
      <c r="K20" s="1234" t="s">
        <v>47</v>
      </c>
      <c r="L20" s="2537" t="s">
        <v>1845</v>
      </c>
      <c r="M20" s="153" t="s">
        <v>3033</v>
      </c>
      <c r="N20" s="1666" t="s">
        <v>8</v>
      </c>
      <c r="O20" s="1619" t="s">
        <v>9</v>
      </c>
      <c r="P20" s="1620" t="s">
        <v>2758</v>
      </c>
      <c r="Q20" s="790" t="s">
        <v>3</v>
      </c>
      <c r="R20" s="2223" t="s">
        <v>8</v>
      </c>
      <c r="S20" s="1621" t="s">
        <v>9</v>
      </c>
      <c r="T20" s="871" t="s">
        <v>3</v>
      </c>
      <c r="U20" s="1237" t="s">
        <v>3</v>
      </c>
      <c r="V20" s="736" t="s">
        <v>0</v>
      </c>
      <c r="X20"/>
      <c r="LN20" s="751"/>
      <c r="LO20" s="328" t="s">
        <v>7</v>
      </c>
      <c r="LR20" s="1271"/>
      <c r="LS20" s="2138" t="s">
        <v>477</v>
      </c>
    </row>
    <row r="21" spans="1:331" x14ac:dyDescent="0.25">
      <c r="A21" s="2842">
        <v>1</v>
      </c>
      <c r="B21" s="400" t="s">
        <v>14</v>
      </c>
      <c r="C21" s="1502">
        <f>SUM(Q21,T21)</f>
        <v>571</v>
      </c>
      <c r="D21" s="2526" t="s">
        <v>937</v>
      </c>
      <c r="E21" s="826" t="s">
        <v>4659</v>
      </c>
      <c r="F21" s="2886">
        <v>1998</v>
      </c>
      <c r="G21" s="2526"/>
      <c r="H21" s="2895"/>
      <c r="I21" s="2897" t="s">
        <v>7</v>
      </c>
      <c r="J21" s="2883" t="s">
        <v>4658</v>
      </c>
      <c r="K21" s="826" t="s">
        <v>2537</v>
      </c>
      <c r="L21" s="2756">
        <v>18</v>
      </c>
      <c r="M21" s="2756">
        <v>10</v>
      </c>
      <c r="N21" s="1318">
        <v>2</v>
      </c>
      <c r="O21" s="1318">
        <v>16</v>
      </c>
      <c r="P21" s="1318">
        <v>53</v>
      </c>
      <c r="Q21" s="1370">
        <f>IF(AND(OR(ISBLANK(N21),N21=0),OR(ISBLANK(O21),O21=0),OR(ISBLANK(P21),P21=0)),0,IF(250+('[1]YA - Under 19 Female'!AB19-(O21+60*N21))*3-IF(P21&lt;33,0,IF(P21&lt;66,1,2))&lt;=0,0,250+('[1]YA - Under 19 Female'!AB19-(O21+60*N21))*3-IF(P21&lt;33,0,IF(P21&lt;66,1,2))))</f>
        <v>291</v>
      </c>
      <c r="R21" s="1456">
        <v>5</v>
      </c>
      <c r="S21" s="1456">
        <v>30</v>
      </c>
      <c r="T21" s="926">
        <f>IF(AND(OR(ISBLANK(R21),R21=0),OR(ISBLANK(S21),S21=0)),0,IF(250+'[1]YA - Under 19 Female'!AB16-(60*R21+S21)&lt;=0,0,250+'[1]YA - Under 19 Female'!AB16-(60*R21+S21)))</f>
        <v>280</v>
      </c>
      <c r="U21" s="2108">
        <f>SUM(Q21,T21)</f>
        <v>571</v>
      </c>
      <c r="V21" s="2452">
        <v>1</v>
      </c>
      <c r="X21"/>
      <c r="LN21" s="751"/>
      <c r="LO21" s="328" t="s">
        <v>7</v>
      </c>
      <c r="LR21" s="1271"/>
      <c r="LS21" s="2138" t="s">
        <v>477</v>
      </c>
    </row>
    <row r="22" spans="1:331" x14ac:dyDescent="0.25">
      <c r="A22" s="2843">
        <v>2</v>
      </c>
      <c r="B22" s="400" t="s">
        <v>62</v>
      </c>
      <c r="C22" s="1502">
        <f>SUM(Q22,T22)</f>
        <v>569</v>
      </c>
      <c r="D22" s="2526" t="s">
        <v>918</v>
      </c>
      <c r="E22" s="826" t="s">
        <v>4657</v>
      </c>
      <c r="F22" s="2886">
        <v>1998</v>
      </c>
      <c r="G22" s="2526"/>
      <c r="H22" s="2895"/>
      <c r="I22" s="2897" t="s">
        <v>7</v>
      </c>
      <c r="J22" s="2883" t="s">
        <v>4656</v>
      </c>
      <c r="K22" s="826" t="s">
        <v>4070</v>
      </c>
      <c r="L22" s="2756">
        <v>11</v>
      </c>
      <c r="M22" s="2756">
        <v>10</v>
      </c>
      <c r="N22" s="1318">
        <v>2</v>
      </c>
      <c r="O22" s="1318">
        <v>15</v>
      </c>
      <c r="P22" s="1318">
        <v>65</v>
      </c>
      <c r="Q22" s="1370">
        <f>IF(AND(OR(ISBLANK(N22),N22=0),OR(ISBLANK(O22),O22=0),OR(ISBLANK(P22),P22=0)),0,IF(250+('[1]YA - Under 19 Female'!AB19-(O22+60*N22))*3-IF(P22&lt;33,0,IF(P22&lt;66,1,2))&lt;=0,0,250+('[1]YA - Under 19 Female'!AB19-(O22+60*N22))*3-IF(P22&lt;33,0,IF(P22&lt;66,1,2))))</f>
        <v>294</v>
      </c>
      <c r="R22" s="1456">
        <v>5</v>
      </c>
      <c r="S22" s="1456">
        <v>35</v>
      </c>
      <c r="T22" s="926">
        <f>IF(AND(OR(ISBLANK(R22),R22=0),OR(ISBLANK(S22),S22=0)),0,IF(250+'[1]YA - Under 19 Female'!AB16-(60*R22+S22)&lt;=0,0,250+'[1]YA - Under 19 Female'!AB16-(60*R22+S22)))</f>
        <v>275</v>
      </c>
      <c r="U22" s="2108">
        <f>SUM(Q22,T22)</f>
        <v>569</v>
      </c>
      <c r="V22" s="738">
        <v>2</v>
      </c>
      <c r="X22"/>
      <c r="LN22" s="751"/>
      <c r="LO22" s="328" t="s">
        <v>7</v>
      </c>
      <c r="LR22" s="1271"/>
      <c r="LS22" s="2138" t="s">
        <v>477</v>
      </c>
    </row>
    <row r="23" spans="1:331" x14ac:dyDescent="0.25">
      <c r="A23" s="2843">
        <v>3</v>
      </c>
      <c r="B23" s="400" t="s">
        <v>108</v>
      </c>
      <c r="C23" s="1502">
        <f>SUM(Q23,T23)</f>
        <v>557</v>
      </c>
      <c r="D23" s="2526" t="s">
        <v>1489</v>
      </c>
      <c r="E23" s="826" t="s">
        <v>4653</v>
      </c>
      <c r="F23" s="2886">
        <v>1998</v>
      </c>
      <c r="G23" s="2526"/>
      <c r="H23" s="2895"/>
      <c r="I23" s="2897" t="s">
        <v>7</v>
      </c>
      <c r="J23" s="2883" t="s">
        <v>4652</v>
      </c>
      <c r="K23" s="826" t="s">
        <v>4064</v>
      </c>
      <c r="L23" s="2756">
        <v>11</v>
      </c>
      <c r="M23" s="2756">
        <v>10</v>
      </c>
      <c r="N23" s="1318">
        <v>2</v>
      </c>
      <c r="O23" s="1318">
        <v>8</v>
      </c>
      <c r="P23" s="1318">
        <v>55</v>
      </c>
      <c r="Q23" s="1370">
        <f>IF(AND(OR(ISBLANK(N23),N23=0),OR(ISBLANK(O23),O23=0),OR(ISBLANK(P23),P23=0)),0,IF(250+('[1]YA - Under 19 Female'!AB19-(O23+60*N23))*3-IF(P23&lt;33,0,IF(P23&lt;66,1,2))&lt;=0,0,250+('[1]YA - Under 19 Female'!AB19-(O23+60*N23))*3-IF(P23&lt;33,0,IF(P23&lt;66,1,2))))</f>
        <v>315</v>
      </c>
      <c r="R23" s="1456">
        <v>6</v>
      </c>
      <c r="S23" s="1456" t="s">
        <v>136</v>
      </c>
      <c r="T23" s="926">
        <f>IF(AND(OR(ISBLANK(R23),R23=0),OR(ISBLANK(S23),S23=0)),0,IF(250+'[1]YA - Under 19 Female'!AB16-(60*R23+S23)&lt;=0,0,250+'[1]YA - Under 19 Female'!AB16-(60*R23+S23)))</f>
        <v>242</v>
      </c>
      <c r="U23" s="2108">
        <f>SUM(Q23,T23)</f>
        <v>557</v>
      </c>
      <c r="V23" s="738">
        <v>3</v>
      </c>
      <c r="X23"/>
      <c r="LN23" s="751"/>
      <c r="LO23" s="328" t="s">
        <v>7</v>
      </c>
      <c r="LR23" s="1271"/>
      <c r="LS23" s="2138" t="s">
        <v>477</v>
      </c>
    </row>
    <row r="24" spans="1:331" x14ac:dyDescent="0.25">
      <c r="A24" s="2844">
        <v>4</v>
      </c>
      <c r="B24" s="400" t="s">
        <v>138</v>
      </c>
      <c r="C24" s="1502">
        <f>SUM(Q24,T24)</f>
        <v>556</v>
      </c>
      <c r="D24" s="2526" t="s">
        <v>4654</v>
      </c>
      <c r="E24" s="826" t="s">
        <v>1491</v>
      </c>
      <c r="F24" s="2886">
        <v>1998</v>
      </c>
      <c r="G24" s="2526"/>
      <c r="H24" s="2895"/>
      <c r="I24" s="2897" t="s">
        <v>7</v>
      </c>
      <c r="J24" s="2883" t="s">
        <v>2493</v>
      </c>
      <c r="K24" s="826" t="s">
        <v>4065</v>
      </c>
      <c r="L24" s="2756">
        <v>17</v>
      </c>
      <c r="M24" s="2756">
        <v>10</v>
      </c>
      <c r="N24" s="1318">
        <v>2</v>
      </c>
      <c r="O24" s="1318">
        <v>13</v>
      </c>
      <c r="P24" s="1318">
        <v>25</v>
      </c>
      <c r="Q24" s="1370">
        <f>IF(AND(OR(ISBLANK(N24),N24=0),OR(ISBLANK(O24),O24=0),OR(ISBLANK(P24),P24=0)),0,IF(250+('[1]YA - Under 19 Female'!AB19-(O24+60*N24))*3-IF(P24&lt;33,0,IF(P24&lt;66,1,2))&lt;=0,0,250+('[1]YA - Under 19 Female'!AB19-(O24+60*N24))*3-IF(P24&lt;33,0,IF(P24&lt;66,1,2))))</f>
        <v>301</v>
      </c>
      <c r="R24" s="1456">
        <v>5</v>
      </c>
      <c r="S24" s="1456">
        <v>55</v>
      </c>
      <c r="T24" s="926">
        <f>IF(AND(OR(ISBLANK(R24),R24=0),OR(ISBLANK(S24),S24=0)),0,IF(250+'[1]YA - Under 19 Female'!AB16-(60*R24+S24)&lt;=0,0,250+'[1]YA - Under 19 Female'!AB16-(60*R24+S24)))</f>
        <v>255</v>
      </c>
      <c r="U24" s="2108">
        <f>SUM(Q24,T24)</f>
        <v>556</v>
      </c>
      <c r="V24" s="739">
        <v>4</v>
      </c>
      <c r="X24"/>
      <c r="LN24" s="751"/>
      <c r="LO24" s="328" t="s">
        <v>7</v>
      </c>
      <c r="LR24" s="1271"/>
      <c r="LS24" s="2138" t="s">
        <v>477</v>
      </c>
    </row>
    <row r="25" spans="1:331" x14ac:dyDescent="0.25">
      <c r="A25" s="2844">
        <v>5</v>
      </c>
      <c r="B25" s="400" t="s">
        <v>116</v>
      </c>
      <c r="C25" s="1746" t="s">
        <v>2831</v>
      </c>
      <c r="D25" s="2881" t="s">
        <v>2957</v>
      </c>
      <c r="E25" s="2800" t="s">
        <v>4535</v>
      </c>
      <c r="F25" s="2435"/>
      <c r="G25" s="2435"/>
      <c r="H25" s="2896"/>
      <c r="I25" s="2742" t="s">
        <v>2465</v>
      </c>
      <c r="J25" s="2801" t="s">
        <v>2946</v>
      </c>
      <c r="K25" s="770"/>
      <c r="L25" s="770"/>
      <c r="M25" s="2803"/>
      <c r="N25" s="2802" t="s">
        <v>110</v>
      </c>
      <c r="O25" s="2802" t="s">
        <v>139</v>
      </c>
      <c r="P25" s="2802" t="s">
        <v>74</v>
      </c>
      <c r="Q25" s="1223" t="s">
        <v>2508</v>
      </c>
      <c r="R25" s="1750" t="s">
        <v>375</v>
      </c>
      <c r="S25" s="1750" t="s">
        <v>185</v>
      </c>
      <c r="T25" s="3048" t="s">
        <v>2707</v>
      </c>
      <c r="U25" s="1746" t="s">
        <v>2831</v>
      </c>
      <c r="V25" s="739">
        <v>5</v>
      </c>
      <c r="X25"/>
      <c r="LN25" s="751"/>
      <c r="LO25" s="328" t="s">
        <v>7</v>
      </c>
      <c r="LR25" s="1271"/>
      <c r="LS25" s="2138" t="s">
        <v>477</v>
      </c>
    </row>
    <row r="26" spans="1:331" x14ac:dyDescent="0.25">
      <c r="A26" s="2844">
        <v>6</v>
      </c>
      <c r="B26" s="400" t="s">
        <v>120</v>
      </c>
      <c r="C26" s="1502">
        <f t="shared" ref="C26:C34" si="0">SUM(Q26,T26)</f>
        <v>535</v>
      </c>
      <c r="D26" s="2526" t="s">
        <v>1702</v>
      </c>
      <c r="E26" s="826" t="s">
        <v>4665</v>
      </c>
      <c r="F26" s="2886">
        <v>1997</v>
      </c>
      <c r="G26" s="2526"/>
      <c r="H26" s="2895"/>
      <c r="I26" s="2897" t="s">
        <v>7</v>
      </c>
      <c r="J26" s="2883" t="s">
        <v>4664</v>
      </c>
      <c r="K26" s="826" t="s">
        <v>4063</v>
      </c>
      <c r="L26" s="2756">
        <v>4</v>
      </c>
      <c r="M26" s="2756">
        <v>10</v>
      </c>
      <c r="N26" s="1318">
        <v>2</v>
      </c>
      <c r="O26" s="1318">
        <v>18</v>
      </c>
      <c r="P26" s="1318">
        <v>11</v>
      </c>
      <c r="Q26" s="1370">
        <f>IF(AND(OR(ISBLANK(N26),N26=0),OR(ISBLANK(O26),O26=0),OR(ISBLANK(P26),P26=0)),0,IF(250+('[1]YA - Under 19 Female'!AB19-(O26+60*N26))*3-IF(P26&lt;33,0,IF(P26&lt;66,1,2))&lt;=0,0,250+('[1]YA - Under 19 Female'!AB19-(O26+60*N26))*3-IF(P26&lt;33,0,IF(P26&lt;66,1,2))))</f>
        <v>286</v>
      </c>
      <c r="R26" s="1456">
        <v>6</v>
      </c>
      <c r="S26" s="1456" t="s">
        <v>14</v>
      </c>
      <c r="T26" s="926">
        <f>IF(AND(OR(ISBLANK(R26),R26=0),OR(ISBLANK(S26),S26=0)),0,IF(250+'[1]YA - Under 19 Female'!AB16-(60*R26+S26)&lt;=0,0,250+'[1]YA - Under 19 Female'!AB16-(60*R26+S26)))</f>
        <v>249</v>
      </c>
      <c r="U26" s="2108">
        <f t="shared" ref="U26:U34" si="1">SUM(Q26,T26)</f>
        <v>535</v>
      </c>
      <c r="V26" s="739">
        <v>6</v>
      </c>
      <c r="X26"/>
      <c r="LN26" s="751"/>
      <c r="LO26" s="328" t="s">
        <v>7</v>
      </c>
      <c r="LR26" s="1271"/>
      <c r="LS26" s="2138" t="s">
        <v>477</v>
      </c>
    </row>
    <row r="27" spans="1:331" x14ac:dyDescent="0.25">
      <c r="A27" s="2844">
        <v>7</v>
      </c>
      <c r="B27" s="400" t="s">
        <v>120</v>
      </c>
      <c r="C27" s="1889">
        <f t="shared" si="0"/>
        <v>535</v>
      </c>
      <c r="D27" s="3486" t="s">
        <v>3220</v>
      </c>
      <c r="E27" s="1820" t="s">
        <v>4758</v>
      </c>
      <c r="F27" s="2818">
        <v>1998</v>
      </c>
      <c r="G27" s="2818">
        <v>10998</v>
      </c>
      <c r="H27" s="2869"/>
      <c r="I27" s="2871" t="s">
        <v>477</v>
      </c>
      <c r="J27" s="3449" t="s">
        <v>3139</v>
      </c>
      <c r="K27" s="1200" t="s">
        <v>3140</v>
      </c>
      <c r="L27" s="1931">
        <v>3</v>
      </c>
      <c r="M27" s="1931">
        <v>4</v>
      </c>
      <c r="N27" s="3522" t="s">
        <v>110</v>
      </c>
      <c r="O27" s="3531" t="s">
        <v>19</v>
      </c>
      <c r="P27" s="3531">
        <v>39</v>
      </c>
      <c r="Q27" s="2516">
        <f>IF(AND(OR(ISBLANK(N27),N27=0),OR(ISBLANK(O27),O27=0),OR(ISBLANK(P27),P27=0)),0,IF(250+('[5]YA - Under 19 Female'!AB19-(O27+60*N27))*3-IF(P27&lt;33,0,IF(P27&lt;66,1,2))&lt;=0,0,250+('[5]YA - Under 19 Female'!AB19-(O27+60*N27))*3-IF(P27&lt;33,0,IF(P27&lt;66,1,2))))</f>
        <v>234</v>
      </c>
      <c r="R27" s="3552" t="s">
        <v>375</v>
      </c>
      <c r="S27" s="3559" t="s">
        <v>125</v>
      </c>
      <c r="T27" s="3567">
        <f>IF(AND(OR(ISBLANK(R27),R27=0),OR(ISBLANK(S27),S27=0)),0,IF(250+'[5]YA - Under 19 Female'!AB16-(60*R27+S27)&lt;=0,0,250+'[5]YA - Under 19 Female'!AB16-(60*R27+S27)))</f>
        <v>301</v>
      </c>
      <c r="U27" s="1889">
        <f t="shared" si="1"/>
        <v>535</v>
      </c>
      <c r="V27" s="739">
        <v>7</v>
      </c>
      <c r="X27"/>
      <c r="LN27" s="751"/>
      <c r="LO27" s="328" t="s">
        <v>7</v>
      </c>
      <c r="LR27" s="1271"/>
      <c r="LS27" s="2138" t="s">
        <v>477</v>
      </c>
    </row>
    <row r="28" spans="1:331" x14ac:dyDescent="0.25">
      <c r="A28" s="2844">
        <v>8</v>
      </c>
      <c r="B28" s="400" t="s">
        <v>136</v>
      </c>
      <c r="C28" s="1502">
        <f t="shared" si="0"/>
        <v>533</v>
      </c>
      <c r="D28" s="2526" t="s">
        <v>1010</v>
      </c>
      <c r="E28" s="826" t="s">
        <v>4655</v>
      </c>
      <c r="F28" s="2886">
        <v>1998</v>
      </c>
      <c r="G28" s="2526"/>
      <c r="H28" s="2895"/>
      <c r="I28" s="2897" t="s">
        <v>7</v>
      </c>
      <c r="J28" s="2883" t="s">
        <v>783</v>
      </c>
      <c r="K28" s="826" t="s">
        <v>2546</v>
      </c>
      <c r="L28" s="2756">
        <v>17</v>
      </c>
      <c r="M28" s="2756">
        <v>10</v>
      </c>
      <c r="N28" s="1318">
        <v>2</v>
      </c>
      <c r="O28" s="1318">
        <v>34</v>
      </c>
      <c r="P28" s="1318">
        <v>40</v>
      </c>
      <c r="Q28" s="1370">
        <f>IF(AND(OR(ISBLANK(N28),N28=0),OR(ISBLANK(O28),O28=0),OR(ISBLANK(P28),P28=0)),0,IF(250+('[1]YA - Under 19 Female'!AB19-(O28+60*N28))*3-IF(P28&lt;33,0,IF(P28&lt;66,1,2))&lt;=0,0,250+('[1]YA - Under 19 Female'!AB19-(O28+60*N28))*3-IF(P28&lt;33,0,IF(P28&lt;66,1,2))))</f>
        <v>237</v>
      </c>
      <c r="R28" s="1456">
        <v>5</v>
      </c>
      <c r="S28" s="1456">
        <v>14</v>
      </c>
      <c r="T28" s="926">
        <f>IF(AND(OR(ISBLANK(R28),R28=0),OR(ISBLANK(S28),S28=0)),0,IF(250+'[1]YA - Under 19 Female'!AB16-(60*R28+S28)&lt;=0,0,250+'[1]YA - Under 19 Female'!AB16-(60*R28+S28)))</f>
        <v>296</v>
      </c>
      <c r="U28" s="2108">
        <f t="shared" si="1"/>
        <v>533</v>
      </c>
      <c r="V28" s="739">
        <v>8</v>
      </c>
      <c r="X28"/>
      <c r="LN28" s="751"/>
      <c r="LO28" s="328" t="s">
        <v>7</v>
      </c>
      <c r="LR28" s="1271"/>
      <c r="LS28" s="2138" t="s">
        <v>477</v>
      </c>
    </row>
    <row r="29" spans="1:331" x14ac:dyDescent="0.25">
      <c r="A29" s="2845">
        <v>9</v>
      </c>
      <c r="B29" s="400" t="s">
        <v>125</v>
      </c>
      <c r="C29" s="1502">
        <f t="shared" si="0"/>
        <v>532</v>
      </c>
      <c r="D29" s="2526" t="s">
        <v>4117</v>
      </c>
      <c r="E29" s="826" t="s">
        <v>2499</v>
      </c>
      <c r="F29" s="2886">
        <v>1997</v>
      </c>
      <c r="G29" s="2526"/>
      <c r="H29" s="2895"/>
      <c r="I29" s="2897" t="s">
        <v>7</v>
      </c>
      <c r="J29" s="2883" t="s">
        <v>2542</v>
      </c>
      <c r="K29" s="826" t="s">
        <v>2537</v>
      </c>
      <c r="L29" s="2756">
        <v>18</v>
      </c>
      <c r="M29" s="2756">
        <v>10</v>
      </c>
      <c r="N29" s="1318">
        <v>2</v>
      </c>
      <c r="O29" s="1318">
        <v>27</v>
      </c>
      <c r="P29" s="1318">
        <v>43</v>
      </c>
      <c r="Q29" s="1370">
        <f>IF(AND(OR(ISBLANK(N29),N29=0),OR(ISBLANK(O29),O29=0),OR(ISBLANK(P29),P29=0)),0,IF(250+('[1]YA - Under 19 Female'!AB19-(O29+60*N29))*3-IF(P29&lt;33,0,IF(P29&lt;66,1,2))&lt;=0,0,250+('[1]YA - Under 19 Female'!AB19-(O29+60*N29))*3-IF(P29&lt;33,0,IF(P29&lt;66,1,2))))</f>
        <v>258</v>
      </c>
      <c r="R29" s="1456">
        <v>5</v>
      </c>
      <c r="S29" s="1456" t="s">
        <v>25</v>
      </c>
      <c r="T29" s="926">
        <f>IF(AND(OR(ISBLANK(R29),R29=0),OR(ISBLANK(S29),S29=0)),0,IF(250+'[1]YA - Under 19 Female'!AB16-(60*R29+S29)&lt;=0,0,250+'[1]YA - Under 19 Female'!AB16-(60*R29+S29)))</f>
        <v>274</v>
      </c>
      <c r="U29" s="2108">
        <f t="shared" si="1"/>
        <v>532</v>
      </c>
      <c r="V29" s="740">
        <v>9</v>
      </c>
      <c r="X29"/>
      <c r="LN29" s="751"/>
      <c r="LO29" s="328" t="s">
        <v>7</v>
      </c>
      <c r="LR29" s="1271"/>
      <c r="LS29" s="2138" t="s">
        <v>477</v>
      </c>
    </row>
    <row r="30" spans="1:331" x14ac:dyDescent="0.25">
      <c r="A30" s="2844">
        <v>10</v>
      </c>
      <c r="B30" s="400" t="s">
        <v>127</v>
      </c>
      <c r="C30" s="1502">
        <f t="shared" si="0"/>
        <v>529</v>
      </c>
      <c r="D30" s="2526" t="s">
        <v>4651</v>
      </c>
      <c r="E30" s="826" t="s">
        <v>2368</v>
      </c>
      <c r="F30" s="2886">
        <v>1998</v>
      </c>
      <c r="G30" s="2526"/>
      <c r="H30" s="2895"/>
      <c r="I30" s="2897" t="s">
        <v>7</v>
      </c>
      <c r="J30" s="2883" t="s">
        <v>2540</v>
      </c>
      <c r="K30" s="826" t="s">
        <v>2362</v>
      </c>
      <c r="L30" s="2756">
        <v>11</v>
      </c>
      <c r="M30" s="2756">
        <v>10</v>
      </c>
      <c r="N30" s="1318">
        <v>2</v>
      </c>
      <c r="O30" s="1318">
        <v>21</v>
      </c>
      <c r="P30" s="1318">
        <v>93</v>
      </c>
      <c r="Q30" s="1370">
        <f>IF(AND(OR(ISBLANK(N30),N30=0),OR(ISBLANK(O30),O30=0),OR(ISBLANK(P30),P30=0)),0,IF(250+('[1]YA - Under 19 Female'!AB19-(O30+60*N30))*3-IF(P30&lt;33,0,IF(P30&lt;66,1,2))&lt;=0,0,250+('[1]YA - Under 19 Female'!AB19-(O30+60*N30))*3-IF(P30&lt;33,0,IF(P30&lt;66,1,2))))</f>
        <v>275</v>
      </c>
      <c r="R30" s="1456">
        <v>5</v>
      </c>
      <c r="S30" s="1456">
        <v>56</v>
      </c>
      <c r="T30" s="926">
        <f>IF(AND(OR(ISBLANK(R30),R30=0),OR(ISBLANK(S30),S30=0)),0,IF(250+'[1]YA - Under 19 Female'!AB16-(60*R30+S30)&lt;=0,0,250+'[1]YA - Under 19 Female'!AB16-(60*R30+S30)))</f>
        <v>254</v>
      </c>
      <c r="U30" s="2108">
        <f t="shared" si="1"/>
        <v>529</v>
      </c>
      <c r="V30" s="739">
        <v>10</v>
      </c>
      <c r="X30"/>
      <c r="LN30" s="751"/>
      <c r="LO30" s="328" t="s">
        <v>7</v>
      </c>
      <c r="LR30" s="1271"/>
      <c r="LS30" s="2138" t="s">
        <v>477</v>
      </c>
    </row>
    <row r="31" spans="1:331" x14ac:dyDescent="0.25">
      <c r="A31" s="2844">
        <v>11</v>
      </c>
      <c r="B31" s="400" t="s">
        <v>127</v>
      </c>
      <c r="C31" s="1889">
        <f t="shared" si="0"/>
        <v>529</v>
      </c>
      <c r="D31" s="3486" t="s">
        <v>2917</v>
      </c>
      <c r="E31" s="1820" t="s">
        <v>4759</v>
      </c>
      <c r="F31" s="2818">
        <v>1998</v>
      </c>
      <c r="G31" s="2818">
        <v>10151</v>
      </c>
      <c r="H31" s="2869"/>
      <c r="I31" s="2871" t="s">
        <v>477</v>
      </c>
      <c r="J31" s="3449" t="s">
        <v>481</v>
      </c>
      <c r="K31" s="1200" t="s">
        <v>3140</v>
      </c>
      <c r="L31" s="1931">
        <v>3</v>
      </c>
      <c r="M31" s="1931">
        <v>4</v>
      </c>
      <c r="N31" s="3522" t="s">
        <v>110</v>
      </c>
      <c r="O31" s="3531" t="s">
        <v>19</v>
      </c>
      <c r="P31" s="3531">
        <v>68</v>
      </c>
      <c r="Q31" s="2516">
        <f>IF(AND(OR(ISBLANK(N31),N31=0),OR(ISBLANK(O31),O31=0),OR(ISBLANK(P31),P31=0)),0,IF(250+('[5]YA - Under 19 Female'!AB19-(O31+60*N31))*3-IF(P31&lt;33,0,IF(P31&lt;66,1,2))&lt;=0,0,250+('[5]YA - Under 19 Female'!AB19-(O31+60*N31))*3-IF(P31&lt;33,0,IF(P31&lt;66,1,2))))</f>
        <v>233</v>
      </c>
      <c r="R31" s="3552" t="s">
        <v>375</v>
      </c>
      <c r="S31" s="3559" t="s">
        <v>109</v>
      </c>
      <c r="T31" s="3567">
        <f>IF(AND(OR(ISBLANK(R31),R31=0),OR(ISBLANK(S31),S31=0)),0,IF(250+'[5]YA - Under 19 Female'!AB16-(60*R31+S31)&lt;=0,0,250+'[5]YA - Under 19 Female'!AB16-(60*R31+S31)))</f>
        <v>296</v>
      </c>
      <c r="U31" s="1889">
        <f t="shared" si="1"/>
        <v>529</v>
      </c>
      <c r="V31" s="739">
        <v>11</v>
      </c>
      <c r="X31"/>
      <c r="LN31" s="751"/>
      <c r="LO31" s="328" t="s">
        <v>7</v>
      </c>
      <c r="LR31" s="1271"/>
      <c r="LS31" s="2138" t="s">
        <v>477</v>
      </c>
    </row>
    <row r="32" spans="1:331" x14ac:dyDescent="0.25">
      <c r="A32" s="2844">
        <v>12</v>
      </c>
      <c r="B32" s="400" t="s">
        <v>127</v>
      </c>
      <c r="C32" s="1889">
        <f t="shared" si="0"/>
        <v>529</v>
      </c>
      <c r="D32" s="3486" t="s">
        <v>3102</v>
      </c>
      <c r="E32" s="1820" t="s">
        <v>4559</v>
      </c>
      <c r="F32" s="2818">
        <v>1997</v>
      </c>
      <c r="G32" s="2818">
        <v>10177</v>
      </c>
      <c r="H32" s="2869"/>
      <c r="I32" s="2871" t="s">
        <v>477</v>
      </c>
      <c r="J32" s="3449" t="s">
        <v>481</v>
      </c>
      <c r="K32" s="1200" t="s">
        <v>3140</v>
      </c>
      <c r="L32" s="1931">
        <v>3</v>
      </c>
      <c r="M32" s="1931">
        <v>4</v>
      </c>
      <c r="N32" s="3522" t="s">
        <v>110</v>
      </c>
      <c r="O32" s="3531" t="s">
        <v>189</v>
      </c>
      <c r="P32" s="3531">
        <v>62</v>
      </c>
      <c r="Q32" s="2516">
        <f>IF(AND(OR(ISBLANK(N32),N32=0),OR(ISBLANK(O32),O32=0),OR(ISBLANK(P32),P32=0)),0,IF(250+('[5]YA - Under 19 Female'!AB19-(O32+60*N32))*3-IF(P32&lt;33,0,IF(P32&lt;66,1,2))&lt;=0,0,250+('[5]YA - Under 19 Female'!AB19-(O32+60*N32))*3-IF(P32&lt;33,0,IF(P32&lt;66,1,2))))</f>
        <v>249</v>
      </c>
      <c r="R32" s="3552" t="s">
        <v>375</v>
      </c>
      <c r="S32" s="3559" t="s">
        <v>189</v>
      </c>
      <c r="T32" s="3567">
        <f>IF(AND(OR(ISBLANK(R32),R32=0),OR(ISBLANK(S32),S32=0)),0,IF(250+'[5]YA - Under 19 Female'!AB16-(60*R32+S32)&lt;=0,0,250+'[5]YA - Under 19 Female'!AB16-(60*R32+S32)))</f>
        <v>280</v>
      </c>
      <c r="U32" s="1889">
        <f t="shared" si="1"/>
        <v>529</v>
      </c>
      <c r="V32" s="739">
        <v>12</v>
      </c>
      <c r="X32"/>
      <c r="LN32" s="751"/>
      <c r="LO32" s="328" t="s">
        <v>7</v>
      </c>
      <c r="LR32" s="1271"/>
      <c r="LS32" s="2138" t="s">
        <v>477</v>
      </c>
    </row>
    <row r="33" spans="1:331" x14ac:dyDescent="0.25">
      <c r="A33" s="2844">
        <v>13</v>
      </c>
      <c r="B33" s="400" t="s">
        <v>128</v>
      </c>
      <c r="C33" s="1889">
        <f t="shared" si="0"/>
        <v>528</v>
      </c>
      <c r="D33" s="3486" t="s">
        <v>4552</v>
      </c>
      <c r="E33" s="1820" t="s">
        <v>4760</v>
      </c>
      <c r="F33" s="2818">
        <v>1998</v>
      </c>
      <c r="G33" s="2818">
        <v>10293</v>
      </c>
      <c r="H33" s="2869"/>
      <c r="I33" s="2871" t="s">
        <v>477</v>
      </c>
      <c r="J33" s="3449" t="s">
        <v>481</v>
      </c>
      <c r="K33" s="1200" t="s">
        <v>3140</v>
      </c>
      <c r="L33" s="1931">
        <v>3</v>
      </c>
      <c r="M33" s="1931">
        <v>4</v>
      </c>
      <c r="N33" s="3522" t="s">
        <v>110</v>
      </c>
      <c r="O33" s="3531" t="s">
        <v>58</v>
      </c>
      <c r="P33" s="3531">
        <v>60</v>
      </c>
      <c r="Q33" s="2516">
        <f>IF(AND(OR(ISBLANK(N33),N33=0),OR(ISBLANK(O33),O33=0),OR(ISBLANK(P33),P33=0)),0,IF(250+('[5]YA - Under 19 Female'!AB19-(O33+60*N33))*3-IF(P33&lt;33,0,IF(P33&lt;66,1,2))&lt;=0,0,250+('[5]YA - Under 19 Female'!AB19-(O33+60*N33))*3-IF(P33&lt;33,0,IF(P33&lt;66,1,2))))</f>
        <v>258</v>
      </c>
      <c r="R33" s="3552" t="s">
        <v>375</v>
      </c>
      <c r="S33" s="3559" t="s">
        <v>20</v>
      </c>
      <c r="T33" s="3567">
        <f>IF(AND(OR(ISBLANK(R33),R33=0),OR(ISBLANK(S33),S33=0)),0,IF(250+'[5]YA - Under 19 Female'!AB16-(60*R33+S33)&lt;=0,0,250+'[5]YA - Under 19 Female'!AB16-(60*R33+S33)))</f>
        <v>270</v>
      </c>
      <c r="U33" s="1889">
        <f t="shared" si="1"/>
        <v>528</v>
      </c>
      <c r="V33" s="739">
        <v>13</v>
      </c>
      <c r="X33"/>
      <c r="LN33" s="751"/>
      <c r="LO33" s="328" t="s">
        <v>7</v>
      </c>
      <c r="LR33" s="1271"/>
      <c r="LS33" s="2138" t="s">
        <v>477</v>
      </c>
    </row>
    <row r="34" spans="1:331" x14ac:dyDescent="0.25">
      <c r="A34" s="2844">
        <v>14</v>
      </c>
      <c r="B34" s="400" t="s">
        <v>109</v>
      </c>
      <c r="C34" s="3478">
        <f t="shared" si="0"/>
        <v>525</v>
      </c>
      <c r="D34" s="2808" t="s">
        <v>4551</v>
      </c>
      <c r="E34" s="826" t="s">
        <v>4560</v>
      </c>
      <c r="F34" s="3446">
        <v>1997</v>
      </c>
      <c r="G34" s="3501">
        <v>11475</v>
      </c>
      <c r="H34" s="2869"/>
      <c r="I34" s="2871" t="s">
        <v>477</v>
      </c>
      <c r="J34" s="2810" t="s">
        <v>478</v>
      </c>
      <c r="K34" s="1211"/>
      <c r="L34" s="3445">
        <v>2</v>
      </c>
      <c r="M34" s="3445">
        <v>1</v>
      </c>
      <c r="N34" s="2596" t="s">
        <v>110</v>
      </c>
      <c r="O34" s="2597" t="s">
        <v>58</v>
      </c>
      <c r="P34" s="2597" t="s">
        <v>189</v>
      </c>
      <c r="Q34" s="849">
        <f>IF(AND(OR(ISBLANK(N34),N34=0),OR(ISBLANK(O34),O34=0),OR(ISBLANK(P34),P34=0)),0,IF(250+('[6]YA - Under 19 Female'!AB19-(O34+60*N34))*3-IF(P34&lt;33,0,IF(P34&lt;66,1,2))&lt;=0,0,250+('[6]YA - Under 19 Female'!AB19-(O34+60*N34))*3-IF(P34&lt;33,0,IF(P34&lt;66,1,2))))</f>
        <v>257</v>
      </c>
      <c r="R34" s="2957" t="s">
        <v>375</v>
      </c>
      <c r="S34" s="2599" t="s">
        <v>132</v>
      </c>
      <c r="T34" s="828">
        <f>IF(AND(OR(ISBLANK(R34),R34=0),OR(ISBLANK(S34),S34=0)),0,IF(250+'[6]YA - Under 19 Female'!AB16-(60*R34+S34)&lt;=0,0,250+'[6]YA - Under 19 Female'!AB16-(60*R34+S34)))</f>
        <v>268</v>
      </c>
      <c r="U34" s="3478">
        <f t="shared" si="1"/>
        <v>525</v>
      </c>
      <c r="V34" s="739">
        <v>14</v>
      </c>
      <c r="X34"/>
      <c r="LN34" s="751"/>
      <c r="LO34" s="328" t="s">
        <v>7</v>
      </c>
      <c r="LR34" s="1271"/>
      <c r="LS34" s="2870" t="s">
        <v>477</v>
      </c>
    </row>
    <row r="35" spans="1:331" ht="16.5" thickBot="1" x14ac:dyDescent="0.3">
      <c r="A35" s="2844">
        <v>15</v>
      </c>
      <c r="B35" s="400" t="s">
        <v>76</v>
      </c>
      <c r="C35" s="2804" t="s">
        <v>2476</v>
      </c>
      <c r="D35" s="2965" t="s">
        <v>2947</v>
      </c>
      <c r="E35" s="2966" t="s">
        <v>3421</v>
      </c>
      <c r="F35" s="2435"/>
      <c r="G35" s="2435"/>
      <c r="H35" s="2896"/>
      <c r="I35" s="2742" t="s">
        <v>2465</v>
      </c>
      <c r="J35" s="3508" t="s">
        <v>3025</v>
      </c>
      <c r="K35" s="770"/>
      <c r="L35" s="770"/>
      <c r="M35" s="2803"/>
      <c r="N35" s="2802" t="s">
        <v>110</v>
      </c>
      <c r="O35" s="2969" t="s">
        <v>57</v>
      </c>
      <c r="P35" s="2802" t="s">
        <v>74</v>
      </c>
      <c r="Q35" s="1350" t="s">
        <v>2520</v>
      </c>
      <c r="R35" s="1750" t="s">
        <v>375</v>
      </c>
      <c r="S35" s="2970" t="s">
        <v>131</v>
      </c>
      <c r="T35" s="2932" t="s">
        <v>2521</v>
      </c>
      <c r="U35" s="2804" t="s">
        <v>2476</v>
      </c>
      <c r="V35" s="739">
        <v>15</v>
      </c>
      <c r="X35"/>
      <c r="LN35" s="751"/>
      <c r="LO35" s="328" t="s">
        <v>7</v>
      </c>
      <c r="LR35" s="1309"/>
      <c r="LS35" s="822" t="s">
        <v>477</v>
      </c>
    </row>
    <row r="36" spans="1:331" x14ac:dyDescent="0.25">
      <c r="A36" s="2844">
        <v>16</v>
      </c>
      <c r="B36" s="400" t="s">
        <v>76</v>
      </c>
      <c r="C36" s="1889">
        <f t="shared" ref="C36:C41" si="2">SUM(Q36,T36)</f>
        <v>521</v>
      </c>
      <c r="D36" s="2814" t="s">
        <v>3134</v>
      </c>
      <c r="E36" s="3494" t="s">
        <v>4553</v>
      </c>
      <c r="F36" s="2818">
        <v>1997</v>
      </c>
      <c r="G36" s="2812">
        <v>11111</v>
      </c>
      <c r="H36" s="2869"/>
      <c r="I36" s="2871" t="s">
        <v>477</v>
      </c>
      <c r="J36" s="3449" t="s">
        <v>3139</v>
      </c>
      <c r="K36" s="2357" t="s">
        <v>3154</v>
      </c>
      <c r="L36" s="1931">
        <v>24</v>
      </c>
      <c r="M36" s="1931">
        <v>4</v>
      </c>
      <c r="N36" s="3522" t="s">
        <v>110</v>
      </c>
      <c r="O36" s="3531" t="s">
        <v>113</v>
      </c>
      <c r="P36" s="3531">
        <v>50</v>
      </c>
      <c r="Q36" s="2516">
        <f>IF(AND(OR(ISBLANK(N36),N36=0),OR(ISBLANK(O36),O36=0),OR(ISBLANK(P36),P36=0)),0,IF(250+('[7]YA - Under 19 Female'!AB19-(O36+60*N36))*3-IF(P36&lt;33,0,IF(P36&lt;66,1,2))&lt;=0,0,250+('[7]YA - Under 19 Female'!AB19-(O36+60*N36))*3-IF(P36&lt;33,0,IF(P36&lt;66,1,2))))</f>
        <v>237</v>
      </c>
      <c r="R36" s="3552">
        <v>5</v>
      </c>
      <c r="S36" s="3559" t="s">
        <v>57</v>
      </c>
      <c r="T36" s="3567">
        <f>IF(AND(OR(ISBLANK(R36),R36=0),OR(ISBLANK(S36),S36=0)),0,IF(250+'[7]YA - Under 19 Female'!AB16-(60*R36+S36)&lt;=0,0,250+'[7]YA - Under 19 Female'!AB16-(60*R36+S36)))</f>
        <v>284</v>
      </c>
      <c r="U36" s="1849">
        <f t="shared" ref="U36:U41" si="3">SUM(Q36,T36)</f>
        <v>521</v>
      </c>
      <c r="V36" s="739">
        <v>16</v>
      </c>
      <c r="X36"/>
      <c r="LN36" s="751"/>
      <c r="LO36" s="328" t="s">
        <v>7</v>
      </c>
      <c r="LR36" s="3442"/>
      <c r="LS36" s="2871" t="s">
        <v>477</v>
      </c>
    </row>
    <row r="37" spans="1:331" x14ac:dyDescent="0.25">
      <c r="A37" s="2846">
        <v>17</v>
      </c>
      <c r="B37" s="400" t="s">
        <v>60</v>
      </c>
      <c r="C37" s="1502">
        <f t="shared" si="2"/>
        <v>520</v>
      </c>
      <c r="D37" s="2526" t="s">
        <v>677</v>
      </c>
      <c r="E37" s="826" t="s">
        <v>1326</v>
      </c>
      <c r="F37" s="2886">
        <v>1997</v>
      </c>
      <c r="G37" s="2526"/>
      <c r="H37" s="2895"/>
      <c r="I37" s="2897" t="s">
        <v>7</v>
      </c>
      <c r="J37" s="2883" t="s">
        <v>2538</v>
      </c>
      <c r="K37" s="826" t="s">
        <v>4095</v>
      </c>
      <c r="L37" s="2756">
        <v>11</v>
      </c>
      <c r="M37" s="2756">
        <v>10</v>
      </c>
      <c r="N37" s="1318">
        <v>2</v>
      </c>
      <c r="O37" s="1318">
        <v>24</v>
      </c>
      <c r="P37" s="1318">
        <v>12</v>
      </c>
      <c r="Q37" s="1370">
        <f>IF(AND(OR(ISBLANK(N37),N37=0),OR(ISBLANK(O37),O37=0),OR(ISBLANK(P37),P37=0)),0,IF(250+('[1]YA - Under 19 Female'!AB19-(O37+60*N37))*3-IF(P37&lt;33,0,IF(P37&lt;66,1,2))&lt;=0,0,250+('[1]YA - Under 19 Female'!AB19-(O37+60*N37))*3-IF(P37&lt;33,0,IF(P37&lt;66,1,2))))</f>
        <v>268</v>
      </c>
      <c r="R37" s="1456">
        <v>5</v>
      </c>
      <c r="S37" s="1456">
        <v>58</v>
      </c>
      <c r="T37" s="926">
        <f>IF(AND(OR(ISBLANK(R37),R37=0),OR(ISBLANK(S37),S37=0)),0,IF(250+'[1]YA - Under 19 Female'!AB16-(60*R37+S37)&lt;=0,0,250+'[1]YA - Under 19 Female'!AB16-(60*R37+S37)))</f>
        <v>252</v>
      </c>
      <c r="U37" s="2108">
        <f t="shared" si="3"/>
        <v>520</v>
      </c>
      <c r="V37" s="1880">
        <v>17</v>
      </c>
      <c r="X37"/>
      <c r="LN37" s="751"/>
      <c r="LO37" s="328" t="s">
        <v>7</v>
      </c>
      <c r="LR37" s="2869"/>
      <c r="LS37" s="2871" t="s">
        <v>477</v>
      </c>
    </row>
    <row r="38" spans="1:331" x14ac:dyDescent="0.25">
      <c r="A38" s="2844">
        <v>18</v>
      </c>
      <c r="B38" s="400" t="s">
        <v>134</v>
      </c>
      <c r="C38" s="1502">
        <f t="shared" si="2"/>
        <v>519</v>
      </c>
      <c r="D38" s="2526" t="s">
        <v>4628</v>
      </c>
      <c r="E38" s="826" t="s">
        <v>2575</v>
      </c>
      <c r="F38" s="2886">
        <v>1998</v>
      </c>
      <c r="G38" s="2526"/>
      <c r="H38" s="2895"/>
      <c r="I38" s="2897" t="s">
        <v>7</v>
      </c>
      <c r="J38" s="2883" t="s">
        <v>4627</v>
      </c>
      <c r="K38" s="826" t="s">
        <v>2537</v>
      </c>
      <c r="L38" s="2756">
        <v>18</v>
      </c>
      <c r="M38" s="2756">
        <v>10</v>
      </c>
      <c r="N38" s="1318">
        <v>2</v>
      </c>
      <c r="O38" s="1318">
        <v>23</v>
      </c>
      <c r="P38" s="1318">
        <v>47</v>
      </c>
      <c r="Q38" s="1370">
        <f>IF(AND(OR(ISBLANK(N38),N38=0),OR(ISBLANK(O38),O38=0),OR(ISBLANK(P38),P38=0)),0,IF(250+('[1]YA - Under 19 Female'!AB19-(O38+60*N38))*3-IF(P38&lt;33,0,IF(P38&lt;66,1,2))&lt;=0,0,250+('[1]YA - Under 19 Female'!AB19-(O38+60*N38))*3-IF(P38&lt;33,0,IF(P38&lt;66,1,2))))</f>
        <v>270</v>
      </c>
      <c r="R38" s="1456">
        <v>6</v>
      </c>
      <c r="S38" s="1456" t="s">
        <v>14</v>
      </c>
      <c r="T38" s="926">
        <f>IF(AND(OR(ISBLANK(R38),R38=0),OR(ISBLANK(S38),S38=0)),0,IF(250+'[1]YA - Under 19 Female'!AB16-(60*R38+S38)&lt;=0,0,250+'[1]YA - Under 19 Female'!AB16-(60*R38+S38)))</f>
        <v>249</v>
      </c>
      <c r="U38" s="2108">
        <f t="shared" si="3"/>
        <v>519</v>
      </c>
      <c r="V38" s="739">
        <v>18</v>
      </c>
      <c r="X38"/>
      <c r="LN38" s="752"/>
      <c r="LO38" s="136" t="s">
        <v>7</v>
      </c>
      <c r="LR38" s="2869"/>
      <c r="LS38" s="2871" t="s">
        <v>477</v>
      </c>
    </row>
    <row r="39" spans="1:331" x14ac:dyDescent="0.25">
      <c r="A39" s="2844">
        <v>19</v>
      </c>
      <c r="B39" s="400" t="s">
        <v>126</v>
      </c>
      <c r="C39" s="1502">
        <f t="shared" si="2"/>
        <v>512</v>
      </c>
      <c r="D39" s="2526" t="s">
        <v>4650</v>
      </c>
      <c r="E39" s="826" t="s">
        <v>4649</v>
      </c>
      <c r="F39" s="2886">
        <v>1998</v>
      </c>
      <c r="G39" s="2526"/>
      <c r="H39" s="2895"/>
      <c r="I39" s="2897" t="s">
        <v>7</v>
      </c>
      <c r="J39" s="2883" t="s">
        <v>4437</v>
      </c>
      <c r="K39" s="826" t="s">
        <v>4147</v>
      </c>
      <c r="L39" s="2756">
        <v>4</v>
      </c>
      <c r="M39" s="2756">
        <v>10</v>
      </c>
      <c r="N39" s="1318">
        <v>2</v>
      </c>
      <c r="O39" s="1318">
        <v>30</v>
      </c>
      <c r="P39" s="1318">
        <v>28</v>
      </c>
      <c r="Q39" s="1370">
        <f>IF(AND(OR(ISBLANK(N39),N39=0),OR(ISBLANK(O39),O39=0),OR(ISBLANK(P39),P39=0)),0,IF(250+('[1]YA - Under 19 Female'!AB19-(O39+60*N39))*3-IF(P39&lt;33,0,IF(P39&lt;66,1,2))&lt;=0,0,250+('[1]YA - Under 19 Female'!AB19-(O39+60*N39))*3-IF(P39&lt;33,0,IF(P39&lt;66,1,2))))</f>
        <v>250</v>
      </c>
      <c r="R39" s="1456">
        <v>5</v>
      </c>
      <c r="S39" s="1456">
        <v>48</v>
      </c>
      <c r="T39" s="926">
        <f>IF(AND(OR(ISBLANK(R39),R39=0),OR(ISBLANK(S39),S39=0)),0,IF(250+'[1]YA - Under 19 Female'!AB16-(60*R39+S39)&lt;=0,0,250+'[1]YA - Under 19 Female'!AB16-(60*R39+S39)))</f>
        <v>262</v>
      </c>
      <c r="U39" s="2108">
        <f t="shared" si="3"/>
        <v>512</v>
      </c>
      <c r="V39" s="739">
        <v>19</v>
      </c>
      <c r="X39"/>
      <c r="LN39" s="752"/>
      <c r="LO39" s="136" t="s">
        <v>7</v>
      </c>
      <c r="LR39" s="2869"/>
      <c r="LS39" s="2871" t="s">
        <v>477</v>
      </c>
    </row>
    <row r="40" spans="1:331" x14ac:dyDescent="0.25">
      <c r="A40" s="2844">
        <v>20</v>
      </c>
      <c r="B40" s="400" t="s">
        <v>126</v>
      </c>
      <c r="C40" s="1502">
        <f t="shared" si="2"/>
        <v>512</v>
      </c>
      <c r="D40" s="2526" t="s">
        <v>4646</v>
      </c>
      <c r="E40" s="826" t="s">
        <v>4645</v>
      </c>
      <c r="F40" s="2886">
        <v>1998</v>
      </c>
      <c r="G40" s="2526"/>
      <c r="H40" s="2895"/>
      <c r="I40" s="2897" t="s">
        <v>7</v>
      </c>
      <c r="J40" s="2883" t="s">
        <v>4644</v>
      </c>
      <c r="K40" s="826" t="s">
        <v>2546</v>
      </c>
      <c r="L40" s="2756">
        <v>17</v>
      </c>
      <c r="M40" s="2756">
        <v>10</v>
      </c>
      <c r="N40" s="1318">
        <v>2</v>
      </c>
      <c r="O40" s="1318">
        <v>25</v>
      </c>
      <c r="P40" s="1318">
        <v>39</v>
      </c>
      <c r="Q40" s="1370">
        <f>IF(AND(OR(ISBLANK(N40),N40=0),OR(ISBLANK(O40),O40=0),OR(ISBLANK(P40),P40=0)),0,IF(250+('[1]YA - Under 19 Female'!AB19-(O40+60*N40))*3-IF(P40&lt;33,0,IF(P40&lt;66,1,2))&lt;=0,0,250+('[1]YA - Under 19 Female'!AB19-(O40+60*N40))*3-IF(P40&lt;33,0,IF(P40&lt;66,1,2))))</f>
        <v>264</v>
      </c>
      <c r="R40" s="1456">
        <v>6</v>
      </c>
      <c r="S40" s="1456" t="s">
        <v>62</v>
      </c>
      <c r="T40" s="926">
        <f>IF(AND(OR(ISBLANK(R40),R40=0),OR(ISBLANK(S40),S40=0)),0,IF(250+'[1]YA - Under 19 Female'!AB16-(60*R40+S40)&lt;=0,0,250+'[1]YA - Under 19 Female'!AB16-(60*R40+S40)))</f>
        <v>248</v>
      </c>
      <c r="U40" s="2108">
        <f t="shared" si="3"/>
        <v>512</v>
      </c>
      <c r="V40" s="739">
        <v>20</v>
      </c>
      <c r="X40"/>
      <c r="LN40" s="752"/>
      <c r="LO40" s="136" t="s">
        <v>7</v>
      </c>
      <c r="LR40" s="2869"/>
      <c r="LS40" s="2871" t="s">
        <v>477</v>
      </c>
    </row>
    <row r="41" spans="1:331" x14ac:dyDescent="0.25">
      <c r="A41" s="2844">
        <v>21</v>
      </c>
      <c r="B41" s="400" t="s">
        <v>17</v>
      </c>
      <c r="C41" s="1502">
        <f t="shared" si="2"/>
        <v>511</v>
      </c>
      <c r="D41" s="2526" t="s">
        <v>1453</v>
      </c>
      <c r="E41" s="826" t="s">
        <v>1612</v>
      </c>
      <c r="F41" s="2886">
        <v>1998</v>
      </c>
      <c r="G41" s="2526"/>
      <c r="H41" s="2895"/>
      <c r="I41" s="2897" t="s">
        <v>7</v>
      </c>
      <c r="J41" s="2883" t="s">
        <v>2536</v>
      </c>
      <c r="K41" s="826" t="s">
        <v>2362</v>
      </c>
      <c r="L41" s="2756">
        <v>11</v>
      </c>
      <c r="M41" s="2756">
        <v>10</v>
      </c>
      <c r="N41" s="1318">
        <v>2</v>
      </c>
      <c r="O41" s="1318">
        <v>32</v>
      </c>
      <c r="P41" s="1318">
        <v>45</v>
      </c>
      <c r="Q41" s="1370">
        <f>IF(AND(OR(ISBLANK(N41),N41=0),OR(ISBLANK(O41),O41=0),OR(ISBLANK(P41),P41=0)),0,IF(250+('[1]YA - Under 19 Female'!AB19-(O41+60*N41))*3-IF(P41&lt;33,0,IF(P41&lt;66,1,2))&lt;=0,0,250+('[1]YA - Under 19 Female'!AB19-(O41+60*N41))*3-IF(P41&lt;33,0,IF(P41&lt;66,1,2))))</f>
        <v>243</v>
      </c>
      <c r="R41" s="1456">
        <v>5</v>
      </c>
      <c r="S41" s="1456">
        <v>42</v>
      </c>
      <c r="T41" s="926">
        <f>IF(AND(OR(ISBLANK(R41),R41=0),OR(ISBLANK(S41),S41=0)),0,IF(250+'[1]YA - Under 19 Female'!AB16-(60*R41+S41)&lt;=0,0,250+'[1]YA - Under 19 Female'!AB16-(60*R41+S41)))</f>
        <v>268</v>
      </c>
      <c r="U41" s="2108">
        <f t="shared" si="3"/>
        <v>511</v>
      </c>
      <c r="V41" s="739">
        <v>21</v>
      </c>
      <c r="X41"/>
      <c r="LN41" s="752"/>
      <c r="LO41" s="136" t="s">
        <v>7</v>
      </c>
      <c r="LR41" s="2869"/>
      <c r="LS41" s="2871" t="s">
        <v>477</v>
      </c>
    </row>
    <row r="42" spans="1:331" x14ac:dyDescent="0.25">
      <c r="A42" s="2844">
        <v>22</v>
      </c>
      <c r="B42" s="400" t="s">
        <v>129</v>
      </c>
      <c r="C42" s="1503" t="s">
        <v>2562</v>
      </c>
      <c r="D42" s="2526" t="s">
        <v>1010</v>
      </c>
      <c r="E42" s="826" t="s">
        <v>4643</v>
      </c>
      <c r="F42" s="2886">
        <v>1998</v>
      </c>
      <c r="G42" s="2526"/>
      <c r="H42" s="2895"/>
      <c r="I42" s="2897" t="s">
        <v>7</v>
      </c>
      <c r="J42" s="2883" t="s">
        <v>4642</v>
      </c>
      <c r="K42" s="826" t="s">
        <v>2362</v>
      </c>
      <c r="L42" s="2756">
        <v>11</v>
      </c>
      <c r="M42" s="2756">
        <v>10</v>
      </c>
      <c r="N42" s="1318">
        <v>2</v>
      </c>
      <c r="O42" s="1318">
        <v>27</v>
      </c>
      <c r="P42" s="1318">
        <v>74</v>
      </c>
      <c r="Q42" s="1370" t="s">
        <v>2522</v>
      </c>
      <c r="R42" s="1456">
        <v>5</v>
      </c>
      <c r="S42" s="1456">
        <v>58</v>
      </c>
      <c r="T42" s="926" t="s">
        <v>2703</v>
      </c>
      <c r="U42" s="2108" t="s">
        <v>2562</v>
      </c>
      <c r="V42" s="739">
        <v>22</v>
      </c>
      <c r="X42"/>
      <c r="LN42" s="752"/>
      <c r="LO42" s="136" t="s">
        <v>7</v>
      </c>
      <c r="LR42" s="2869"/>
      <c r="LS42" s="2871" t="s">
        <v>477</v>
      </c>
    </row>
    <row r="43" spans="1:331" x14ac:dyDescent="0.25">
      <c r="A43" s="2844">
        <v>23</v>
      </c>
      <c r="B43" s="400" t="s">
        <v>135</v>
      </c>
      <c r="C43" s="1502">
        <f>SUM(Q43,T43)</f>
        <v>508</v>
      </c>
      <c r="D43" s="2526" t="s">
        <v>4648</v>
      </c>
      <c r="E43" s="826" t="s">
        <v>4647</v>
      </c>
      <c r="F43" s="2886">
        <v>1998</v>
      </c>
      <c r="G43" s="2526"/>
      <c r="H43" s="2895"/>
      <c r="I43" s="2897" t="s">
        <v>7</v>
      </c>
      <c r="J43" s="2883" t="s">
        <v>4638</v>
      </c>
      <c r="K43" s="826" t="s">
        <v>4116</v>
      </c>
      <c r="L43" s="2756">
        <v>4</v>
      </c>
      <c r="M43" s="2756">
        <v>10</v>
      </c>
      <c r="N43" s="1318">
        <v>2</v>
      </c>
      <c r="O43" s="1318">
        <v>32</v>
      </c>
      <c r="P43" s="1318">
        <v>78</v>
      </c>
      <c r="Q43" s="1370">
        <f>IF(AND(OR(ISBLANK(N43),N43=0),OR(ISBLANK(O43),O43=0),OR(ISBLANK(P43),P43=0)),0,IF(250+('[1]YA - Under 19 Female'!AB19-(O43+60*N43))*3-IF(P43&lt;33,0,IF(P43&lt;66,1,2))&lt;=0,0,250+('[1]YA - Under 19 Female'!AB19-(O43+60*N43))*3-IF(P43&lt;33,0,IF(P43&lt;66,1,2))))</f>
        <v>242</v>
      </c>
      <c r="R43" s="1456">
        <v>5</v>
      </c>
      <c r="S43" s="1456">
        <v>44</v>
      </c>
      <c r="T43" s="926">
        <f>IF(AND(OR(ISBLANK(R43),R43=0),OR(ISBLANK(S43),S43=0)),0,IF(250+'[1]YA - Under 19 Female'!AB16-(60*R43+S43)&lt;=0,0,250+'[1]YA - Under 19 Female'!AB16-(60*R43+S43)))</f>
        <v>266</v>
      </c>
      <c r="U43" s="2108">
        <f>SUM(Q43,T43)</f>
        <v>508</v>
      </c>
      <c r="V43" s="739">
        <v>23</v>
      </c>
      <c r="X43"/>
      <c r="LN43" s="752"/>
      <c r="LO43" s="136" t="s">
        <v>7</v>
      </c>
      <c r="LR43" s="2869"/>
      <c r="LS43" s="2871" t="s">
        <v>477</v>
      </c>
    </row>
    <row r="44" spans="1:331" x14ac:dyDescent="0.25">
      <c r="A44" s="2844">
        <v>24</v>
      </c>
      <c r="B44" s="400" t="s">
        <v>12</v>
      </c>
      <c r="C44" s="1889">
        <f>SUM(Q44,T44)</f>
        <v>505</v>
      </c>
      <c r="D44" s="3486" t="s">
        <v>3126</v>
      </c>
      <c r="E44" s="1820" t="s">
        <v>4761</v>
      </c>
      <c r="F44" s="2818">
        <v>1998</v>
      </c>
      <c r="G44" s="2818">
        <v>10838</v>
      </c>
      <c r="H44" s="2869"/>
      <c r="I44" s="2871" t="s">
        <v>477</v>
      </c>
      <c r="J44" s="3449" t="s">
        <v>481</v>
      </c>
      <c r="K44" s="1200" t="s">
        <v>3140</v>
      </c>
      <c r="L44" s="1931">
        <v>3</v>
      </c>
      <c r="M44" s="1931">
        <v>4</v>
      </c>
      <c r="N44" s="3522" t="s">
        <v>110</v>
      </c>
      <c r="O44" s="3531" t="s">
        <v>25</v>
      </c>
      <c r="P44" s="3531">
        <v>49</v>
      </c>
      <c r="Q44" s="2516">
        <f>IF(AND(OR(ISBLANK(N44),N44=0),OR(ISBLANK(O44),O44=0),OR(ISBLANK(P44),P44=0)),0,IF(250+('[5]YA - Under 19 Female'!AB19-(O44+60*N44))*3-IF(P44&lt;33,0,IF(P44&lt;66,1,2))&lt;=0,0,250+('[5]YA - Under 19 Female'!AB19-(O44+60*N44))*3-IF(P44&lt;33,0,IF(P44&lt;66,1,2))))</f>
        <v>231</v>
      </c>
      <c r="R44" s="3552" t="s">
        <v>375</v>
      </c>
      <c r="S44" s="3559" t="s">
        <v>25</v>
      </c>
      <c r="T44" s="3567">
        <f>IF(AND(OR(ISBLANK(R44),R44=0),OR(ISBLANK(S44),S44=0)),0,IF(250+'[5]YA - Under 19 Female'!AB16-(60*R44+S44)&lt;=0,0,250+'[5]YA - Under 19 Female'!AB16-(60*R44+S44)))</f>
        <v>274</v>
      </c>
      <c r="U44" s="1889">
        <f>SUM(Q44,T44)</f>
        <v>505</v>
      </c>
      <c r="V44" s="739">
        <v>24</v>
      </c>
      <c r="X44"/>
      <c r="LN44" s="752"/>
      <c r="LO44" s="136" t="s">
        <v>7</v>
      </c>
      <c r="LR44" s="2869"/>
      <c r="LS44" s="2871" t="s">
        <v>477</v>
      </c>
    </row>
    <row r="45" spans="1:331" x14ac:dyDescent="0.25">
      <c r="A45" s="2844">
        <v>25</v>
      </c>
      <c r="B45" s="400" t="s">
        <v>56</v>
      </c>
      <c r="C45" s="1503" t="s">
        <v>2656</v>
      </c>
      <c r="D45" s="2526" t="s">
        <v>1354</v>
      </c>
      <c r="E45" s="826" t="s">
        <v>4634</v>
      </c>
      <c r="F45" s="2886">
        <v>1998</v>
      </c>
      <c r="G45" s="2526"/>
      <c r="H45" s="2895"/>
      <c r="I45" s="2897" t="s">
        <v>7</v>
      </c>
      <c r="J45" s="2883" t="s">
        <v>4633</v>
      </c>
      <c r="K45" s="826" t="s">
        <v>4063</v>
      </c>
      <c r="L45" s="2756">
        <v>4</v>
      </c>
      <c r="M45" s="2756">
        <v>10</v>
      </c>
      <c r="N45" s="1318">
        <v>2</v>
      </c>
      <c r="O45" s="1318">
        <v>27</v>
      </c>
      <c r="P45" s="1318">
        <v>69</v>
      </c>
      <c r="Q45" s="1370" t="s">
        <v>2522</v>
      </c>
      <c r="R45" s="1456">
        <v>6</v>
      </c>
      <c r="S45" s="1456" t="s">
        <v>112</v>
      </c>
      <c r="T45" s="926" t="s">
        <v>2451</v>
      </c>
      <c r="U45" s="2108" t="s">
        <v>2656</v>
      </c>
      <c r="V45" s="739">
        <v>25</v>
      </c>
      <c r="X45"/>
      <c r="LN45" s="752"/>
      <c r="LO45" s="136" t="s">
        <v>7</v>
      </c>
      <c r="LR45" s="2869"/>
      <c r="LS45" s="2871" t="s">
        <v>477</v>
      </c>
    </row>
    <row r="46" spans="1:331" x14ac:dyDescent="0.25">
      <c r="A46" s="2844">
        <v>26</v>
      </c>
      <c r="B46" s="400" t="s">
        <v>56</v>
      </c>
      <c r="C46" s="1746" t="s">
        <v>2656</v>
      </c>
      <c r="D46" s="2881" t="s">
        <v>4536</v>
      </c>
      <c r="E46" s="2800" t="s">
        <v>4537</v>
      </c>
      <c r="F46" s="2435"/>
      <c r="G46" s="2435"/>
      <c r="H46" s="2896"/>
      <c r="I46" s="2742" t="s">
        <v>2465</v>
      </c>
      <c r="J46" s="2801" t="s">
        <v>2946</v>
      </c>
      <c r="K46" s="770"/>
      <c r="L46" s="770"/>
      <c r="M46" s="2803"/>
      <c r="N46" s="2802" t="s">
        <v>110</v>
      </c>
      <c r="O46" s="2802" t="s">
        <v>56</v>
      </c>
      <c r="P46" s="2802" t="s">
        <v>74</v>
      </c>
      <c r="Q46" s="1223" t="s">
        <v>2517</v>
      </c>
      <c r="R46" s="1750" t="s">
        <v>364</v>
      </c>
      <c r="S46" s="1750" t="s">
        <v>76</v>
      </c>
      <c r="T46" s="2932" t="s">
        <v>2598</v>
      </c>
      <c r="U46" s="1746" t="s">
        <v>2656</v>
      </c>
      <c r="V46" s="739">
        <v>26</v>
      </c>
      <c r="X46"/>
      <c r="LN46" s="752"/>
      <c r="LO46" s="136" t="s">
        <v>7</v>
      </c>
      <c r="LR46" s="2869"/>
      <c r="LS46" s="2871" t="s">
        <v>477</v>
      </c>
    </row>
    <row r="47" spans="1:331" ht="16.5" thickBot="1" x14ac:dyDescent="0.3">
      <c r="A47" s="3459">
        <v>27</v>
      </c>
      <c r="B47" s="2792" t="s">
        <v>58</v>
      </c>
      <c r="C47" s="1502">
        <f>SUM(Q47,T47)</f>
        <v>498</v>
      </c>
      <c r="D47" s="2883" t="s">
        <v>781</v>
      </c>
      <c r="E47" s="826" t="s">
        <v>2497</v>
      </c>
      <c r="F47" s="2891">
        <v>1997</v>
      </c>
      <c r="G47" s="2526"/>
      <c r="H47" s="1280"/>
      <c r="I47" s="643" t="s">
        <v>7</v>
      </c>
      <c r="J47" s="2883" t="s">
        <v>2550</v>
      </c>
      <c r="K47" s="826" t="s">
        <v>4063</v>
      </c>
      <c r="L47" s="2764">
        <v>4</v>
      </c>
      <c r="M47" s="2756">
        <v>10</v>
      </c>
      <c r="N47" s="2916">
        <v>2</v>
      </c>
      <c r="O47" s="1318">
        <v>15</v>
      </c>
      <c r="P47" s="2916">
        <v>30</v>
      </c>
      <c r="Q47" s="1370">
        <f>IF(AND(OR(ISBLANK(N47),N47=0),OR(ISBLANK(O47),O47=0),OR(ISBLANK(P47),P47=0)),0,IF(250+('[1]YA - Under 19 Female'!AB19-(O47+60*N47))*3-IF(P47&lt;33,0,IF(P47&lt;66,1,2))&lt;=0,0,250+('[1]YA - Under 19 Female'!AB19-(O47+60*N47))*3-IF(P47&lt;33,0,IF(P47&lt;66,1,2))))</f>
        <v>295</v>
      </c>
      <c r="R47" s="2930">
        <v>6</v>
      </c>
      <c r="S47" s="1456">
        <v>47</v>
      </c>
      <c r="T47" s="2868">
        <f>IF(AND(OR(ISBLANK(R47),R47=0),OR(ISBLANK(S47),S47=0)),0,IF(250+'[1]YA - Under 19 Female'!AB16-(60*R47+S47)&lt;=0,0,250+'[1]YA - Under 19 Female'!AB16-(60*R47+S47)))</f>
        <v>203</v>
      </c>
      <c r="U47" s="2108">
        <f>SUM(Q47,T47)</f>
        <v>498</v>
      </c>
      <c r="V47" s="739">
        <v>27</v>
      </c>
      <c r="X47"/>
      <c r="LN47" s="752"/>
      <c r="LO47" s="136" t="s">
        <v>7</v>
      </c>
      <c r="LR47" s="2869"/>
      <c r="LS47" s="2871" t="s">
        <v>477</v>
      </c>
    </row>
    <row r="48" spans="1:331" x14ac:dyDescent="0.25">
      <c r="A48" s="3459">
        <v>28</v>
      </c>
      <c r="B48" s="400" t="s">
        <v>58</v>
      </c>
      <c r="C48" s="2875" t="s">
        <v>2483</v>
      </c>
      <c r="D48" s="2879" t="s">
        <v>4244</v>
      </c>
      <c r="E48" s="2885" t="s">
        <v>4245</v>
      </c>
      <c r="F48" s="2890"/>
      <c r="G48" s="2890"/>
      <c r="H48" s="1878"/>
      <c r="I48" s="1766" t="s">
        <v>3495</v>
      </c>
      <c r="J48" s="2900" t="s">
        <v>3500</v>
      </c>
      <c r="K48" s="2905" t="s">
        <v>3502</v>
      </c>
      <c r="L48" s="2910" t="s">
        <v>3503</v>
      </c>
      <c r="M48" s="2912" t="s">
        <v>116</v>
      </c>
      <c r="N48" s="2915" t="s">
        <v>110</v>
      </c>
      <c r="O48" s="2921" t="s">
        <v>69</v>
      </c>
      <c r="P48" s="2925" t="s">
        <v>133</v>
      </c>
      <c r="Q48" s="2928" t="s">
        <v>2448</v>
      </c>
      <c r="R48" s="2936" t="s">
        <v>375</v>
      </c>
      <c r="S48" s="2937" t="s">
        <v>71</v>
      </c>
      <c r="T48" s="2938" t="s">
        <v>2525</v>
      </c>
      <c r="U48" s="2934">
        <f>'[8]YOUTH A WOMAN'!I7+T48</f>
        <v>498</v>
      </c>
      <c r="V48" s="739">
        <v>28</v>
      </c>
      <c r="X48"/>
      <c r="LN48" s="752"/>
      <c r="LO48" s="136" t="s">
        <v>7</v>
      </c>
      <c r="LR48" s="2869"/>
      <c r="LS48" s="2871" t="s">
        <v>477</v>
      </c>
    </row>
    <row r="49" spans="1:331" x14ac:dyDescent="0.25">
      <c r="A49" s="3459">
        <v>29</v>
      </c>
      <c r="B49" s="400" t="s">
        <v>75</v>
      </c>
      <c r="C49" s="2839" t="s">
        <v>2771</v>
      </c>
      <c r="D49" s="2549" t="s">
        <v>4092</v>
      </c>
      <c r="E49" s="2830" t="s">
        <v>2502</v>
      </c>
      <c r="F49" s="2833">
        <v>1998</v>
      </c>
      <c r="G49" s="2830"/>
      <c r="H49" s="2499"/>
      <c r="I49" s="2872" t="s">
        <v>7</v>
      </c>
      <c r="J49" s="2830" t="s">
        <v>783</v>
      </c>
      <c r="K49" s="2830" t="s">
        <v>4095</v>
      </c>
      <c r="L49" s="2829">
        <v>11</v>
      </c>
      <c r="M49" s="2829">
        <v>10</v>
      </c>
      <c r="N49" s="2849">
        <v>2</v>
      </c>
      <c r="O49" s="2852">
        <v>23</v>
      </c>
      <c r="P49" s="2851">
        <v>66</v>
      </c>
      <c r="Q49" s="2835" t="s">
        <v>2382</v>
      </c>
      <c r="R49" s="2854">
        <v>6</v>
      </c>
      <c r="S49" s="2856">
        <v>23</v>
      </c>
      <c r="T49" s="2855" t="s">
        <v>2801</v>
      </c>
      <c r="U49" s="2828" t="s">
        <v>2771</v>
      </c>
      <c r="V49" s="739">
        <v>29</v>
      </c>
      <c r="X49"/>
      <c r="LN49" s="752"/>
      <c r="LO49" s="136" t="s">
        <v>7</v>
      </c>
      <c r="LR49" s="2869"/>
      <c r="LS49" s="2871" t="s">
        <v>477</v>
      </c>
    </row>
    <row r="50" spans="1:331" x14ac:dyDescent="0.25">
      <c r="A50" s="3459">
        <v>30</v>
      </c>
      <c r="B50" s="400" t="s">
        <v>189</v>
      </c>
      <c r="C50" s="2838">
        <f>SUM(Q50,T50)</f>
        <v>492</v>
      </c>
      <c r="D50" s="2549" t="s">
        <v>2001</v>
      </c>
      <c r="E50" s="2830" t="s">
        <v>2500</v>
      </c>
      <c r="F50" s="2833">
        <v>1997</v>
      </c>
      <c r="G50" s="2830"/>
      <c r="H50" s="2499"/>
      <c r="I50" s="2872" t="s">
        <v>7</v>
      </c>
      <c r="J50" s="2830" t="s">
        <v>2541</v>
      </c>
      <c r="K50" s="2830" t="s">
        <v>4063</v>
      </c>
      <c r="L50" s="2829">
        <v>4</v>
      </c>
      <c r="M50" s="2829">
        <v>10</v>
      </c>
      <c r="N50" s="2849">
        <v>2</v>
      </c>
      <c r="O50" s="2852">
        <v>25</v>
      </c>
      <c r="P50" s="2851" t="s">
        <v>120</v>
      </c>
      <c r="Q50" s="2835">
        <f>IF(AND(OR(ISBLANK(N50),N50=0),OR(ISBLANK(O50),O50=0),OR(ISBLANK(P50),P50=0)),0,IF(250+('[1]YA - Under 19 Female'!AB19-(O50+60*N50))*3-IF(P50&lt;33,0,IF(P50&lt;66,1,2))&lt;=0,0,250+('[1]YA - Under 19 Female'!AB19-(O50+60*N50))*3-IF(P50&lt;33,0,IF(P50&lt;66,1,2))))</f>
        <v>263</v>
      </c>
      <c r="R50" s="2854">
        <v>6</v>
      </c>
      <c r="S50" s="2856">
        <v>21</v>
      </c>
      <c r="T50" s="2855">
        <f>IF(AND(OR(ISBLANK(R50),R50=0),OR(ISBLANK(S50),S50=0)),0,IF(250+'[1]YA - Under 19 Female'!AB16-(60*R50+S50)&lt;=0,0,250+'[1]YA - Under 19 Female'!AB16-(60*R50+S50)))</f>
        <v>229</v>
      </c>
      <c r="U50" s="2828">
        <f>SUM(Q50,T50)</f>
        <v>492</v>
      </c>
      <c r="V50" s="739">
        <v>30</v>
      </c>
      <c r="X50"/>
      <c r="LN50" s="752"/>
      <c r="LO50" s="136" t="s">
        <v>7</v>
      </c>
      <c r="LR50" s="2869"/>
      <c r="LS50" s="2871" t="s">
        <v>477</v>
      </c>
    </row>
    <row r="51" spans="1:331" x14ac:dyDescent="0.25">
      <c r="A51" s="3459">
        <v>31</v>
      </c>
      <c r="B51" s="400" t="s">
        <v>69</v>
      </c>
      <c r="C51" s="2876">
        <f>SUM(Q51,T51)</f>
        <v>491</v>
      </c>
      <c r="D51" s="3484" t="s">
        <v>3144</v>
      </c>
      <c r="E51" s="3489" t="s">
        <v>4762</v>
      </c>
      <c r="F51" s="2889">
        <v>1997</v>
      </c>
      <c r="G51" s="2889">
        <v>10174</v>
      </c>
      <c r="H51" s="1271"/>
      <c r="I51" s="2138" t="s">
        <v>477</v>
      </c>
      <c r="J51" s="3506" t="s">
        <v>481</v>
      </c>
      <c r="K51" s="2906" t="s">
        <v>3140</v>
      </c>
      <c r="L51" s="2909">
        <v>3</v>
      </c>
      <c r="M51" s="2909">
        <v>4</v>
      </c>
      <c r="N51" s="3519" t="s">
        <v>110</v>
      </c>
      <c r="O51" s="3528" t="s">
        <v>19</v>
      </c>
      <c r="P51" s="3536">
        <v>46</v>
      </c>
      <c r="Q51" s="3543">
        <f>IF(AND(OR(ISBLANK(N51),N51=0),OR(ISBLANK(O51),O51=0),OR(ISBLANK(P51),P51=0)),0,IF(250+('[5]YA - Under 19 Female'!AB19-(O51+60*N51))*3-IF(P51&lt;33,0,IF(P51&lt;66,1,2))&lt;=0,0,250+('[5]YA - Under 19 Female'!AB19-(O51+60*N51))*3-IF(P51&lt;33,0,IF(P51&lt;66,1,2))))</f>
        <v>234</v>
      </c>
      <c r="R51" s="3549" t="s">
        <v>375</v>
      </c>
      <c r="S51" s="3557" t="s">
        <v>61</v>
      </c>
      <c r="T51" s="2658">
        <f>IF(AND(OR(ISBLANK(R51),R51=0),OR(ISBLANK(S51),S51=0)),0,IF(250+'[5]YA - Under 19 Female'!AB16-(60*R51+S51)&lt;=0,0,250+'[5]YA - Under 19 Female'!AB16-(60*R51+S51)))</f>
        <v>257</v>
      </c>
      <c r="U51" s="3572">
        <f>SUM(Q51,T51)</f>
        <v>491</v>
      </c>
      <c r="V51" s="739">
        <v>31</v>
      </c>
      <c r="X51"/>
      <c r="LN51" s="752"/>
      <c r="LO51" s="136" t="s">
        <v>7</v>
      </c>
      <c r="LR51" s="2869"/>
      <c r="LS51" s="2871" t="s">
        <v>477</v>
      </c>
    </row>
    <row r="52" spans="1:331" x14ac:dyDescent="0.25">
      <c r="A52" s="3459">
        <v>32</v>
      </c>
      <c r="B52" s="400" t="s">
        <v>24</v>
      </c>
      <c r="C52" s="2876">
        <f>SUM(Q52,T52)</f>
        <v>488</v>
      </c>
      <c r="D52" s="3484" t="s">
        <v>3091</v>
      </c>
      <c r="E52" s="3489" t="s">
        <v>4763</v>
      </c>
      <c r="F52" s="2889">
        <v>1998</v>
      </c>
      <c r="G52" s="2889">
        <v>10146</v>
      </c>
      <c r="H52" s="1271"/>
      <c r="I52" s="2138" t="s">
        <v>477</v>
      </c>
      <c r="J52" s="3506" t="s">
        <v>481</v>
      </c>
      <c r="K52" s="2906" t="s">
        <v>3140</v>
      </c>
      <c r="L52" s="2909">
        <v>3</v>
      </c>
      <c r="M52" s="2909">
        <v>4</v>
      </c>
      <c r="N52" s="3517" t="s">
        <v>110</v>
      </c>
      <c r="O52" s="3527" t="s">
        <v>20</v>
      </c>
      <c r="P52" s="3535">
        <v>9</v>
      </c>
      <c r="Q52" s="3543">
        <f>IF(AND(OR(ISBLANK(N52),N52=0),OR(ISBLANK(O52),O52=0),OR(ISBLANK(P52),P52=0)),0,IF(250+('[5]YA - Under 19 Female'!AB19-(O52+60*N52))*3-IF(P52&lt;33,0,IF(P52&lt;66,1,2))&lt;=0,0,250+('[5]YA - Under 19 Female'!AB19-(O52+60*N52))*3-IF(P52&lt;33,0,IF(P52&lt;66,1,2))))</f>
        <v>220</v>
      </c>
      <c r="R52" s="3549" t="s">
        <v>375</v>
      </c>
      <c r="S52" s="3557" t="s">
        <v>132</v>
      </c>
      <c r="T52" s="2658">
        <f>IF(AND(OR(ISBLANK(R52),R52=0),OR(ISBLANK(S52),S52=0)),0,IF(250+'[5]YA - Under 19 Female'!AB16-(60*R52+S52)&lt;=0,0,250+'[5]YA - Under 19 Female'!AB16-(60*R52+S52)))</f>
        <v>268</v>
      </c>
      <c r="U52" s="3572">
        <f>SUM(Q52,T52)</f>
        <v>488</v>
      </c>
      <c r="V52" s="739">
        <v>32</v>
      </c>
      <c r="X52"/>
      <c r="LN52" s="752"/>
      <c r="LO52" s="136" t="s">
        <v>7</v>
      </c>
      <c r="LR52" s="2869"/>
      <c r="LS52" s="2871" t="s">
        <v>477</v>
      </c>
    </row>
    <row r="53" spans="1:331" x14ac:dyDescent="0.25">
      <c r="A53" s="3459">
        <v>33</v>
      </c>
      <c r="B53" s="400" t="s">
        <v>70</v>
      </c>
      <c r="C53" s="2873" t="s">
        <v>4545</v>
      </c>
      <c r="D53" s="2878" t="s">
        <v>4246</v>
      </c>
      <c r="E53" s="2884" t="s">
        <v>3462</v>
      </c>
      <c r="F53" s="2887"/>
      <c r="G53" s="2887"/>
      <c r="H53" s="1878"/>
      <c r="I53" s="1766" t="s">
        <v>3495</v>
      </c>
      <c r="J53" s="2899" t="s">
        <v>3496</v>
      </c>
      <c r="K53" s="2903" t="s">
        <v>3502</v>
      </c>
      <c r="L53" s="2908" t="s">
        <v>3503</v>
      </c>
      <c r="M53" s="2911" t="s">
        <v>116</v>
      </c>
      <c r="N53" s="2913" t="s">
        <v>110</v>
      </c>
      <c r="O53" s="2920" t="s">
        <v>12</v>
      </c>
      <c r="P53" s="2924" t="s">
        <v>70</v>
      </c>
      <c r="Q53" s="2927">
        <v>267</v>
      </c>
      <c r="R53" s="2939" t="s">
        <v>364</v>
      </c>
      <c r="S53" s="2940" t="s">
        <v>189</v>
      </c>
      <c r="T53" s="2938">
        <v>220</v>
      </c>
      <c r="U53" s="2933">
        <f>'[8]YOUTH A WOMAN'!I8+T53</f>
        <v>487</v>
      </c>
      <c r="V53" s="739">
        <v>33</v>
      </c>
      <c r="X53"/>
      <c r="LN53" s="752"/>
      <c r="LO53" s="136" t="s">
        <v>7</v>
      </c>
      <c r="LR53" s="2869"/>
      <c r="LS53" s="2871" t="s">
        <v>477</v>
      </c>
    </row>
    <row r="54" spans="1:331" x14ac:dyDescent="0.25">
      <c r="A54" s="3459">
        <v>34</v>
      </c>
      <c r="B54" s="400" t="s">
        <v>113</v>
      </c>
      <c r="C54" s="2839" t="s">
        <v>2564</v>
      </c>
      <c r="D54" s="2549" t="s">
        <v>892</v>
      </c>
      <c r="E54" s="2830" t="s">
        <v>4612</v>
      </c>
      <c r="F54" s="2833">
        <v>1998</v>
      </c>
      <c r="G54" s="2830"/>
      <c r="H54" s="2499"/>
      <c r="I54" s="2872" t="s">
        <v>7</v>
      </c>
      <c r="J54" s="2830" t="s">
        <v>2876</v>
      </c>
      <c r="K54" s="2830" t="s">
        <v>1051</v>
      </c>
      <c r="L54" s="2829">
        <v>27</v>
      </c>
      <c r="M54" s="2829">
        <v>9</v>
      </c>
      <c r="N54" s="2849">
        <v>2</v>
      </c>
      <c r="O54" s="2852">
        <v>21</v>
      </c>
      <c r="P54" s="2851">
        <v>15</v>
      </c>
      <c r="Q54" s="2835" t="s">
        <v>2511</v>
      </c>
      <c r="R54" s="2854">
        <v>6</v>
      </c>
      <c r="S54" s="2856">
        <v>42</v>
      </c>
      <c r="T54" s="2855" t="s">
        <v>2712</v>
      </c>
      <c r="U54" s="2828" t="s">
        <v>2564</v>
      </c>
      <c r="V54" s="739">
        <v>34</v>
      </c>
      <c r="X54"/>
      <c r="LN54" s="752"/>
      <c r="LO54" s="136" t="s">
        <v>7</v>
      </c>
      <c r="LR54" s="2869"/>
      <c r="LS54" s="2871" t="s">
        <v>477</v>
      </c>
    </row>
    <row r="55" spans="1:331" x14ac:dyDescent="0.25">
      <c r="A55" s="3459">
        <v>35</v>
      </c>
      <c r="B55" s="400" t="s">
        <v>19</v>
      </c>
      <c r="C55" s="2838">
        <f>SUM(Q55,T55)</f>
        <v>482</v>
      </c>
      <c r="D55" s="2549" t="s">
        <v>1040</v>
      </c>
      <c r="E55" s="2830" t="s">
        <v>4663</v>
      </c>
      <c r="F55" s="2833">
        <v>1997</v>
      </c>
      <c r="G55" s="2830"/>
      <c r="H55" s="2499"/>
      <c r="I55" s="2872" t="s">
        <v>7</v>
      </c>
      <c r="J55" s="2830" t="s">
        <v>4129</v>
      </c>
      <c r="K55" s="2830" t="s">
        <v>749</v>
      </c>
      <c r="L55" s="2829">
        <v>21</v>
      </c>
      <c r="M55" s="2829">
        <v>10</v>
      </c>
      <c r="N55" s="2849">
        <v>2</v>
      </c>
      <c r="O55" s="2852">
        <v>47</v>
      </c>
      <c r="P55" s="2851">
        <v>89</v>
      </c>
      <c r="Q55" s="2835">
        <f>IF(AND(OR(ISBLANK(N55),N55=0),OR(ISBLANK(O55),O55=0),OR(ISBLANK(P55),P55=0)),0,IF(250+('[1]YA - Under 19 Female'!AB19-(O55+60*N55))*3-IF(P55&lt;33,0,IF(P55&lt;66,1,2))&lt;=0,0,250+('[1]YA - Under 19 Female'!AB19-(O55+60*N55))*3-IF(P55&lt;33,0,IF(P55&lt;66,1,2))))</f>
        <v>197</v>
      </c>
      <c r="R55" s="2854">
        <v>5</v>
      </c>
      <c r="S55" s="2856">
        <v>25</v>
      </c>
      <c r="T55" s="2855">
        <f>IF(AND(OR(ISBLANK(R55),R55=0),OR(ISBLANK(S55),S55=0)),0,IF(250+'[1]YA - Under 19 Female'!AB16-(60*R55+S55)&lt;=0,0,250+'[1]YA - Under 19 Female'!AB16-(60*R55+S55)))</f>
        <v>285</v>
      </c>
      <c r="U55" s="2828">
        <f>SUM(Q55,T55)</f>
        <v>482</v>
      </c>
      <c r="V55" s="739">
        <v>35</v>
      </c>
      <c r="X55"/>
      <c r="LN55" s="752"/>
      <c r="LO55" s="136" t="s">
        <v>7</v>
      </c>
      <c r="LR55" s="2869"/>
      <c r="LS55" s="2871" t="s">
        <v>477</v>
      </c>
    </row>
    <row r="56" spans="1:331" x14ac:dyDescent="0.25">
      <c r="A56" s="3459">
        <v>36</v>
      </c>
      <c r="B56" s="400" t="s">
        <v>25</v>
      </c>
      <c r="C56" s="3480">
        <f>SUM(Q56,T56)</f>
        <v>479</v>
      </c>
      <c r="D56" s="2714" t="s">
        <v>3002</v>
      </c>
      <c r="E56" s="2830" t="s">
        <v>4555</v>
      </c>
      <c r="F56" s="3499">
        <v>1997</v>
      </c>
      <c r="G56" s="3502">
        <v>10805</v>
      </c>
      <c r="H56" s="1271"/>
      <c r="I56" s="2138" t="s">
        <v>477</v>
      </c>
      <c r="J56" s="2901" t="s">
        <v>478</v>
      </c>
      <c r="K56" s="2901"/>
      <c r="L56" s="3512">
        <v>2</v>
      </c>
      <c r="M56" s="3512">
        <v>1</v>
      </c>
      <c r="N56" s="3523" t="s">
        <v>110</v>
      </c>
      <c r="O56" s="3532" t="s">
        <v>11</v>
      </c>
      <c r="P56" s="3539" t="s">
        <v>533</v>
      </c>
      <c r="Q56" s="3546">
        <f>IF(AND(OR(ISBLANK(N56),N56=0),OR(ISBLANK(O56),O56=0),OR(ISBLANK(P56),P56=0)),0,IF(250+('[6]YA - Under 19 Female'!AB19-(O56+60*N56))*3-IF(P56&lt;33,0,IF(P56&lt;66,1,2))&lt;=0,0,250+('[6]YA - Under 19 Female'!AB19-(O56+60*N56))*3-IF(P56&lt;33,0,IF(P56&lt;66,1,2))))</f>
        <v>215</v>
      </c>
      <c r="R56" s="3553" t="s">
        <v>375</v>
      </c>
      <c r="S56" s="3560" t="s">
        <v>179</v>
      </c>
      <c r="T56" s="3568">
        <f>IF(AND(OR(ISBLANK(R56),R56=0),OR(ISBLANK(S56),S56=0)),0,IF(250+'[6]YA - Under 19 Female'!AB16-(60*R56+S56)&lt;=0,0,250+'[6]YA - Under 19 Female'!AB16-(60*R56+S56)))</f>
        <v>264</v>
      </c>
      <c r="U56" s="3577">
        <f>SUM(Q56,T56)</f>
        <v>479</v>
      </c>
      <c r="V56" s="739">
        <v>36</v>
      </c>
      <c r="X56"/>
      <c r="LN56" s="752"/>
      <c r="LO56" s="136" t="s">
        <v>7</v>
      </c>
      <c r="LR56" s="2869"/>
      <c r="LS56" s="2871" t="s">
        <v>477</v>
      </c>
    </row>
    <row r="57" spans="1:331" x14ac:dyDescent="0.25">
      <c r="A57" s="3459">
        <v>37</v>
      </c>
      <c r="B57" s="400" t="s">
        <v>15</v>
      </c>
      <c r="C57" s="2839" t="s">
        <v>2485</v>
      </c>
      <c r="D57" s="2549" t="s">
        <v>937</v>
      </c>
      <c r="E57" s="2830" t="s">
        <v>4611</v>
      </c>
      <c r="F57" s="2833">
        <v>1998</v>
      </c>
      <c r="G57" s="2830"/>
      <c r="H57" s="2499"/>
      <c r="I57" s="2872" t="s">
        <v>7</v>
      </c>
      <c r="J57" s="2830" t="s">
        <v>4610</v>
      </c>
      <c r="K57" s="2830" t="s">
        <v>2546</v>
      </c>
      <c r="L57" s="2829">
        <v>17</v>
      </c>
      <c r="M57" s="2829">
        <v>10</v>
      </c>
      <c r="N57" s="2849">
        <v>2</v>
      </c>
      <c r="O57" s="2852">
        <v>20</v>
      </c>
      <c r="P57" s="2851">
        <v>89</v>
      </c>
      <c r="Q57" s="2835" t="s">
        <v>2667</v>
      </c>
      <c r="R57" s="2854">
        <v>6</v>
      </c>
      <c r="S57" s="2856">
        <v>52</v>
      </c>
      <c r="T57" s="2855" t="s">
        <v>2439</v>
      </c>
      <c r="U57" s="2828" t="s">
        <v>2485</v>
      </c>
      <c r="V57" s="739">
        <v>37</v>
      </c>
      <c r="X57"/>
      <c r="LN57" s="752"/>
      <c r="LO57" s="136" t="s">
        <v>7</v>
      </c>
      <c r="LR57" s="2869"/>
      <c r="LS57" s="2871" t="s">
        <v>477</v>
      </c>
    </row>
    <row r="58" spans="1:331" customFormat="1" x14ac:dyDescent="0.25">
      <c r="A58" s="3460">
        <v>38</v>
      </c>
      <c r="B58" s="400" t="s">
        <v>23</v>
      </c>
      <c r="C58" s="2839" t="s">
        <v>2737</v>
      </c>
      <c r="D58" s="2549" t="s">
        <v>4092</v>
      </c>
      <c r="E58" s="2830" t="s">
        <v>4632</v>
      </c>
      <c r="F58" s="2833">
        <v>1998</v>
      </c>
      <c r="G58" s="2830"/>
      <c r="H58" s="2499"/>
      <c r="I58" s="2872" t="s">
        <v>7</v>
      </c>
      <c r="J58" s="2830" t="s">
        <v>4631</v>
      </c>
      <c r="K58" s="2830" t="s">
        <v>4116</v>
      </c>
      <c r="L58" s="2829">
        <v>4</v>
      </c>
      <c r="M58" s="2829">
        <v>10</v>
      </c>
      <c r="N58" s="2849">
        <v>2</v>
      </c>
      <c r="O58" s="2852">
        <v>36</v>
      </c>
      <c r="P58" s="2851">
        <v>19</v>
      </c>
      <c r="Q58" s="2835" t="s">
        <v>2710</v>
      </c>
      <c r="R58" s="2854">
        <v>6</v>
      </c>
      <c r="S58" s="2856" t="s">
        <v>112</v>
      </c>
      <c r="T58" s="2855" t="s">
        <v>2451</v>
      </c>
      <c r="U58" s="2828" t="s">
        <v>2737</v>
      </c>
      <c r="V58" s="740">
        <v>38</v>
      </c>
      <c r="LN58" s="752"/>
      <c r="LO58" s="136" t="s">
        <v>7</v>
      </c>
      <c r="LR58" s="2869"/>
      <c r="LS58" s="2871" t="s">
        <v>477</v>
      </c>
    </row>
    <row r="59" spans="1:331" x14ac:dyDescent="0.25">
      <c r="A59" s="3459">
        <v>39</v>
      </c>
      <c r="B59" s="400" t="s">
        <v>146</v>
      </c>
      <c r="C59" s="2839" t="s">
        <v>2486</v>
      </c>
      <c r="D59" s="2549" t="s">
        <v>987</v>
      </c>
      <c r="E59" s="2830" t="s">
        <v>4635</v>
      </c>
      <c r="F59" s="2833">
        <v>1998</v>
      </c>
      <c r="G59" s="2830"/>
      <c r="H59" s="2499"/>
      <c r="I59" s="2872" t="s">
        <v>7</v>
      </c>
      <c r="J59" s="2830" t="s">
        <v>2836</v>
      </c>
      <c r="K59" s="2830" t="s">
        <v>2537</v>
      </c>
      <c r="L59" s="2829">
        <v>18</v>
      </c>
      <c r="M59" s="2829">
        <v>10</v>
      </c>
      <c r="N59" s="2849">
        <v>2</v>
      </c>
      <c r="O59" s="2852">
        <v>38</v>
      </c>
      <c r="P59" s="2851">
        <v>36</v>
      </c>
      <c r="Q59" s="2835" t="s">
        <v>2644</v>
      </c>
      <c r="R59" s="2854">
        <v>6</v>
      </c>
      <c r="S59" s="2856" t="s">
        <v>116</v>
      </c>
      <c r="T59" s="2855" t="s">
        <v>2448</v>
      </c>
      <c r="U59" s="2828" t="s">
        <v>2486</v>
      </c>
      <c r="V59" s="739">
        <v>39</v>
      </c>
      <c r="X59"/>
      <c r="LN59" s="752"/>
      <c r="LO59" s="136" t="s">
        <v>7</v>
      </c>
      <c r="LR59" s="2869"/>
      <c r="LS59" s="2871" t="s">
        <v>477</v>
      </c>
    </row>
    <row r="60" spans="1:331" x14ac:dyDescent="0.25">
      <c r="A60" s="3459">
        <v>40</v>
      </c>
      <c r="B60" s="400" t="s">
        <v>20</v>
      </c>
      <c r="C60" s="2839" t="s">
        <v>2657</v>
      </c>
      <c r="D60" s="2549" t="s">
        <v>4616</v>
      </c>
      <c r="E60" s="2830" t="s">
        <v>2655</v>
      </c>
      <c r="F60" s="2833">
        <v>1998</v>
      </c>
      <c r="G60" s="2830"/>
      <c r="H60" s="2499"/>
      <c r="I60" s="2872" t="s">
        <v>7</v>
      </c>
      <c r="J60" s="2830" t="s">
        <v>2536</v>
      </c>
      <c r="K60" s="2830" t="s">
        <v>2362</v>
      </c>
      <c r="L60" s="2829">
        <v>11</v>
      </c>
      <c r="M60" s="2829">
        <v>10</v>
      </c>
      <c r="N60" s="2849">
        <v>2</v>
      </c>
      <c r="O60" s="2852">
        <v>31</v>
      </c>
      <c r="P60" s="2851">
        <v>50</v>
      </c>
      <c r="Q60" s="2835" t="s">
        <v>2639</v>
      </c>
      <c r="R60" s="2854">
        <v>6</v>
      </c>
      <c r="S60" s="2857">
        <v>29</v>
      </c>
      <c r="T60" s="2855" t="s">
        <v>2744</v>
      </c>
      <c r="U60" s="2828" t="s">
        <v>2657</v>
      </c>
      <c r="V60" s="739">
        <v>40</v>
      </c>
      <c r="X60"/>
      <c r="LN60" s="752"/>
      <c r="LO60" s="136" t="s">
        <v>7</v>
      </c>
      <c r="LR60" s="2869"/>
      <c r="LS60" s="2871" t="s">
        <v>477</v>
      </c>
    </row>
    <row r="61" spans="1:331" x14ac:dyDescent="0.25">
      <c r="A61" s="3459">
        <v>41</v>
      </c>
      <c r="B61" s="400" t="s">
        <v>20</v>
      </c>
      <c r="C61" s="2873" t="s">
        <v>2657</v>
      </c>
      <c r="D61" s="2878" t="s">
        <v>4247</v>
      </c>
      <c r="E61" s="2884" t="s">
        <v>3866</v>
      </c>
      <c r="F61" s="2887"/>
      <c r="G61" s="2887"/>
      <c r="H61" s="1878"/>
      <c r="I61" s="1766" t="s">
        <v>3495</v>
      </c>
      <c r="J61" s="2899" t="s">
        <v>3496</v>
      </c>
      <c r="K61" s="2903" t="s">
        <v>3502</v>
      </c>
      <c r="L61" s="2908" t="s">
        <v>3503</v>
      </c>
      <c r="M61" s="2911" t="s">
        <v>116</v>
      </c>
      <c r="N61" s="2913" t="s">
        <v>110</v>
      </c>
      <c r="O61" s="2920" t="s">
        <v>75</v>
      </c>
      <c r="P61" s="2924" t="s">
        <v>74</v>
      </c>
      <c r="Q61" s="2927" t="s">
        <v>2525</v>
      </c>
      <c r="R61" s="2939" t="s">
        <v>364</v>
      </c>
      <c r="S61" s="2937" t="s">
        <v>25</v>
      </c>
      <c r="T61" s="2938">
        <v>214</v>
      </c>
      <c r="U61" s="2933">
        <f>'[8]YOUTH A WOMAN'!I9+T61</f>
        <v>467</v>
      </c>
      <c r="V61" s="739">
        <v>41</v>
      </c>
      <c r="X61"/>
      <c r="LN61" s="752"/>
      <c r="LO61" s="136" t="s">
        <v>7</v>
      </c>
      <c r="LR61" s="2869"/>
      <c r="LS61" s="2871" t="s">
        <v>477</v>
      </c>
    </row>
    <row r="62" spans="1:331" x14ac:dyDescent="0.25">
      <c r="A62" s="3459">
        <v>42</v>
      </c>
      <c r="B62" s="400" t="s">
        <v>132</v>
      </c>
      <c r="C62" s="2839" t="s">
        <v>2646</v>
      </c>
      <c r="D62" s="2549" t="s">
        <v>939</v>
      </c>
      <c r="E62" s="2830" t="s">
        <v>4626</v>
      </c>
      <c r="F62" s="2833">
        <v>1998</v>
      </c>
      <c r="G62" s="2830"/>
      <c r="H62" s="2499"/>
      <c r="I62" s="2872" t="s">
        <v>7</v>
      </c>
      <c r="J62" s="2830" t="s">
        <v>4625</v>
      </c>
      <c r="K62" s="2830" t="s">
        <v>4147</v>
      </c>
      <c r="L62" s="2829">
        <v>4</v>
      </c>
      <c r="M62" s="2829">
        <v>10</v>
      </c>
      <c r="N62" s="2849">
        <v>2</v>
      </c>
      <c r="O62" s="2852">
        <v>21</v>
      </c>
      <c r="P62" s="2851">
        <v>56</v>
      </c>
      <c r="Q62" s="2835" t="s">
        <v>2635</v>
      </c>
      <c r="R62" s="2854">
        <v>7</v>
      </c>
      <c r="S62" s="2856" t="s">
        <v>14</v>
      </c>
      <c r="T62" s="2855" t="s">
        <v>2437</v>
      </c>
      <c r="U62" s="2828" t="s">
        <v>2646</v>
      </c>
      <c r="V62" s="739">
        <v>42</v>
      </c>
      <c r="X62"/>
      <c r="LN62" s="752"/>
      <c r="LO62" s="136" t="s">
        <v>7</v>
      </c>
      <c r="LR62" s="2869"/>
      <c r="LS62" s="2871" t="s">
        <v>477</v>
      </c>
    </row>
    <row r="63" spans="1:331" x14ac:dyDescent="0.25">
      <c r="A63" s="3461">
        <v>43</v>
      </c>
      <c r="B63" s="400" t="s">
        <v>142</v>
      </c>
      <c r="C63" s="2876">
        <f>SUM(Q63,T63)</f>
        <v>461</v>
      </c>
      <c r="D63" s="3484" t="s">
        <v>2917</v>
      </c>
      <c r="E63" s="3491" t="s">
        <v>4550</v>
      </c>
      <c r="F63" s="2889">
        <v>1998</v>
      </c>
      <c r="G63" s="2889">
        <v>10874</v>
      </c>
      <c r="H63" s="1271"/>
      <c r="I63" s="2138" t="s">
        <v>477</v>
      </c>
      <c r="J63" s="3506" t="s">
        <v>3345</v>
      </c>
      <c r="K63" s="2906" t="s">
        <v>3140</v>
      </c>
      <c r="L63" s="2909">
        <v>3</v>
      </c>
      <c r="M63" s="2909">
        <v>4</v>
      </c>
      <c r="N63" s="3519" t="s">
        <v>110</v>
      </c>
      <c r="O63" s="3528" t="s">
        <v>142</v>
      </c>
      <c r="P63" s="3536">
        <v>43</v>
      </c>
      <c r="Q63" s="3543">
        <f>IF(AND(OR(ISBLANK(N63),N63=0),OR(ISBLANK(O63),O63=0),OR(ISBLANK(P63),P63=0)),0,IF(250+('[5]YA - Under 19 Female'!AB19-(O63+60*N63))*3-IF(P63&lt;33,0,IF(P63&lt;66,1,2))&lt;=0,0,250+('[5]YA - Under 19 Female'!AB19-(O63+60*N63))*3-IF(P63&lt;33,0,IF(P63&lt;66,1,2))))</f>
        <v>210</v>
      </c>
      <c r="R63" s="3549" t="s">
        <v>375</v>
      </c>
      <c r="S63" s="3557" t="s">
        <v>204</v>
      </c>
      <c r="T63" s="2658">
        <f>IF(AND(OR(ISBLANK(R63),R63=0),OR(ISBLANK(S63),S63=0)),0,IF(250+'[5]YA - Under 19 Female'!AB16-(60*R63+S63)&lt;=0,0,250+'[5]YA - Under 19 Female'!AB16-(60*R63+S63)))</f>
        <v>251</v>
      </c>
      <c r="U63" s="3572">
        <f>SUM(Q63,T63)</f>
        <v>461</v>
      </c>
      <c r="V63" s="1880">
        <v>43</v>
      </c>
      <c r="X63"/>
      <c r="LN63" s="752"/>
      <c r="LO63" s="136" t="s">
        <v>7</v>
      </c>
      <c r="LR63" s="2869"/>
      <c r="LS63" s="2871" t="s">
        <v>477</v>
      </c>
    </row>
    <row r="64" spans="1:331" x14ac:dyDescent="0.25">
      <c r="A64" s="2847">
        <v>44</v>
      </c>
      <c r="B64" s="400" t="s">
        <v>16</v>
      </c>
      <c r="C64" s="2839" t="s">
        <v>2810</v>
      </c>
      <c r="D64" s="2549" t="s">
        <v>4624</v>
      </c>
      <c r="E64" s="2830" t="s">
        <v>710</v>
      </c>
      <c r="F64" s="2833">
        <v>1998</v>
      </c>
      <c r="G64" s="2830"/>
      <c r="H64" s="2499"/>
      <c r="I64" s="2872" t="s">
        <v>7</v>
      </c>
      <c r="J64" s="2830" t="s">
        <v>693</v>
      </c>
      <c r="K64" s="2830" t="s">
        <v>4095</v>
      </c>
      <c r="L64" s="2829">
        <v>11</v>
      </c>
      <c r="M64" s="2829">
        <v>10</v>
      </c>
      <c r="N64" s="2849">
        <v>2</v>
      </c>
      <c r="O64" s="2852">
        <v>28</v>
      </c>
      <c r="P64" s="2851">
        <v>63</v>
      </c>
      <c r="Q64" s="2835" t="s">
        <v>2585</v>
      </c>
      <c r="R64" s="2854">
        <v>6</v>
      </c>
      <c r="S64" s="2856">
        <v>47</v>
      </c>
      <c r="T64" s="2855" t="s">
        <v>2379</v>
      </c>
      <c r="U64" s="2828" t="s">
        <v>2810</v>
      </c>
      <c r="V64" s="739">
        <v>44</v>
      </c>
      <c r="W64" s="4"/>
      <c r="LN64" s="752"/>
      <c r="LO64" s="136" t="s">
        <v>7</v>
      </c>
    </row>
    <row r="65" spans="1:327" x14ac:dyDescent="0.25">
      <c r="A65" s="2847">
        <v>45</v>
      </c>
      <c r="B65" s="400" t="s">
        <v>22</v>
      </c>
      <c r="C65" s="2839" t="s">
        <v>2746</v>
      </c>
      <c r="D65" s="2549" t="s">
        <v>1327</v>
      </c>
      <c r="E65" s="2830" t="s">
        <v>4607</v>
      </c>
      <c r="F65" s="2833">
        <v>1998</v>
      </c>
      <c r="G65" s="2830"/>
      <c r="H65" s="2499"/>
      <c r="I65" s="2872" t="s">
        <v>7</v>
      </c>
      <c r="J65" s="2830" t="s">
        <v>4606</v>
      </c>
      <c r="K65" s="2830" t="s">
        <v>4065</v>
      </c>
      <c r="L65" s="2829">
        <v>17</v>
      </c>
      <c r="M65" s="2829">
        <v>10</v>
      </c>
      <c r="N65" s="2849">
        <v>2</v>
      </c>
      <c r="O65" s="2852">
        <v>21</v>
      </c>
      <c r="P65" s="2851">
        <v>85</v>
      </c>
      <c r="Q65" s="2835" t="s">
        <v>2510</v>
      </c>
      <c r="R65" s="2854">
        <v>7</v>
      </c>
      <c r="S65" s="2856">
        <v>12</v>
      </c>
      <c r="T65" s="2855" t="s">
        <v>2433</v>
      </c>
      <c r="U65" s="2828" t="s">
        <v>2746</v>
      </c>
      <c r="V65" s="739">
        <v>45</v>
      </c>
      <c r="W65" s="4"/>
      <c r="LN65" s="752"/>
      <c r="LO65" s="136" t="s">
        <v>7</v>
      </c>
    </row>
    <row r="66" spans="1:327" x14ac:dyDescent="0.25">
      <c r="A66" s="2847">
        <v>46</v>
      </c>
      <c r="B66" s="400" t="s">
        <v>179</v>
      </c>
      <c r="C66" s="2874" t="s">
        <v>2759</v>
      </c>
      <c r="D66" s="2878" t="s">
        <v>4248</v>
      </c>
      <c r="E66" s="2884" t="s">
        <v>4249</v>
      </c>
      <c r="F66" s="2887"/>
      <c r="G66" s="2887"/>
      <c r="H66" s="1878"/>
      <c r="I66" s="1766" t="s">
        <v>3495</v>
      </c>
      <c r="J66" s="2899" t="s">
        <v>3497</v>
      </c>
      <c r="K66" s="2903" t="s">
        <v>3502</v>
      </c>
      <c r="L66" s="2908" t="s">
        <v>3503</v>
      </c>
      <c r="M66" s="2911" t="s">
        <v>116</v>
      </c>
      <c r="N66" s="2917" t="s">
        <v>110</v>
      </c>
      <c r="O66" s="2922" t="s">
        <v>58</v>
      </c>
      <c r="P66" s="2926" t="s">
        <v>70</v>
      </c>
      <c r="Q66" s="2927">
        <v>258</v>
      </c>
      <c r="R66" s="2939" t="s">
        <v>364</v>
      </c>
      <c r="S66" s="2940" t="s">
        <v>67</v>
      </c>
      <c r="T66" s="2941">
        <v>194</v>
      </c>
      <c r="U66" s="2935">
        <f>'[8]YOUTH A WOMAN'!I10+T66</f>
        <v>452</v>
      </c>
      <c r="V66" s="739">
        <v>46</v>
      </c>
      <c r="W66" s="4"/>
      <c r="LN66" s="752"/>
      <c r="LO66" s="136" t="s">
        <v>7</v>
      </c>
    </row>
    <row r="67" spans="1:327" x14ac:dyDescent="0.25">
      <c r="A67" s="2847">
        <v>47</v>
      </c>
      <c r="B67" s="400" t="s">
        <v>26</v>
      </c>
      <c r="C67" s="3483">
        <f>SUM(Q67,T67)</f>
        <v>447</v>
      </c>
      <c r="D67" s="2714" t="s">
        <v>2916</v>
      </c>
      <c r="E67" s="2830" t="s">
        <v>4554</v>
      </c>
      <c r="F67" s="3499">
        <v>1998</v>
      </c>
      <c r="G67" s="3502">
        <v>10689</v>
      </c>
      <c r="H67" s="1271"/>
      <c r="I67" s="2138" t="s">
        <v>477</v>
      </c>
      <c r="J67" s="2901" t="s">
        <v>3936</v>
      </c>
      <c r="K67" s="2901"/>
      <c r="L67" s="3512">
        <v>2</v>
      </c>
      <c r="M67" s="3512">
        <v>1</v>
      </c>
      <c r="N67" s="3526" t="s">
        <v>110</v>
      </c>
      <c r="O67" s="3534" t="s">
        <v>114</v>
      </c>
      <c r="P67" s="3542" t="s">
        <v>125</v>
      </c>
      <c r="Q67" s="3548">
        <f>IF(AND(OR(ISBLANK(N67),N67=0),OR(ISBLANK(O67),O67=0),OR(ISBLANK(P67),P67=0)),0,IF(250+('[6]YA - Under 19 Female'!AB19-(O67+60*N67))*3-IF(P67&lt;33,0,IF(P67&lt;66,1,2))&lt;=0,0,250+('[6]YA - Under 19 Female'!AB19-(O67+60*N67))*3-IF(P67&lt;33,0,IF(P67&lt;66,1,2))))</f>
        <v>182</v>
      </c>
      <c r="R67" s="3556" t="s">
        <v>375</v>
      </c>
      <c r="S67" s="3563" t="s">
        <v>22</v>
      </c>
      <c r="T67" s="3571">
        <f>IF(AND(OR(ISBLANK(R67),R67=0),OR(ISBLANK(S67),S67=0)),0,IF(250+'[6]YA - Under 19 Female'!AB16-(60*R67+S67)&lt;=0,0,250+'[6]YA - Under 19 Female'!AB16-(60*R67+S67)))</f>
        <v>265</v>
      </c>
      <c r="U67" s="3579">
        <f>SUM(Q67,T67)</f>
        <v>447</v>
      </c>
      <c r="V67" s="2696">
        <v>47</v>
      </c>
      <c r="W67" s="4"/>
      <c r="LN67" s="752"/>
      <c r="LO67" s="136" t="s">
        <v>7</v>
      </c>
    </row>
    <row r="68" spans="1:327" x14ac:dyDescent="0.25">
      <c r="A68" s="2847">
        <v>48</v>
      </c>
      <c r="B68" s="400" t="s">
        <v>187</v>
      </c>
      <c r="C68" s="3317" t="s">
        <v>2487</v>
      </c>
      <c r="D68" s="2549" t="s">
        <v>4620</v>
      </c>
      <c r="E68" s="2830" t="s">
        <v>2662</v>
      </c>
      <c r="F68" s="2833">
        <v>1998</v>
      </c>
      <c r="G68" s="2830"/>
      <c r="H68" s="2499"/>
      <c r="I68" s="2872" t="s">
        <v>7</v>
      </c>
      <c r="J68" s="2830" t="s">
        <v>2536</v>
      </c>
      <c r="K68" s="2830" t="s">
        <v>2362</v>
      </c>
      <c r="L68" s="2829">
        <v>11</v>
      </c>
      <c r="M68" s="2829">
        <v>10</v>
      </c>
      <c r="N68" s="2848">
        <v>2</v>
      </c>
      <c r="O68" s="2853">
        <v>44</v>
      </c>
      <c r="P68" s="2850">
        <v>61</v>
      </c>
      <c r="Q68" s="2837" t="s">
        <v>2757</v>
      </c>
      <c r="R68" s="3322">
        <v>6</v>
      </c>
      <c r="S68" s="2859">
        <v>19</v>
      </c>
      <c r="T68" s="2855" t="s">
        <v>2384</v>
      </c>
      <c r="U68" s="2831" t="s">
        <v>2487</v>
      </c>
      <c r="V68" s="739">
        <v>48</v>
      </c>
      <c r="W68" s="4"/>
      <c r="LN68" s="752"/>
      <c r="LO68" s="136" t="s">
        <v>7</v>
      </c>
    </row>
    <row r="69" spans="1:327" x14ac:dyDescent="0.25">
      <c r="A69" s="2847">
        <v>49</v>
      </c>
      <c r="B69" s="400" t="s">
        <v>186</v>
      </c>
      <c r="C69" s="2839" t="s">
        <v>4629</v>
      </c>
      <c r="D69" s="2549" t="s">
        <v>1453</v>
      </c>
      <c r="E69" s="2830" t="s">
        <v>1126</v>
      </c>
      <c r="F69" s="2833">
        <v>1998</v>
      </c>
      <c r="G69" s="2830"/>
      <c r="H69" s="2499"/>
      <c r="I69" s="2872" t="s">
        <v>7</v>
      </c>
      <c r="J69" s="2830" t="s">
        <v>4630</v>
      </c>
      <c r="K69" s="2830" t="s">
        <v>2362</v>
      </c>
      <c r="L69" s="2829">
        <v>11</v>
      </c>
      <c r="M69" s="2829">
        <v>10</v>
      </c>
      <c r="N69" s="2849">
        <v>2</v>
      </c>
      <c r="O69" s="2852">
        <v>48</v>
      </c>
      <c r="P69" s="2851">
        <v>53</v>
      </c>
      <c r="Q69" s="2835" t="s">
        <v>2714</v>
      </c>
      <c r="R69" s="2854">
        <v>6</v>
      </c>
      <c r="S69" s="2856" t="s">
        <v>136</v>
      </c>
      <c r="T69" s="2855" t="s">
        <v>2572</v>
      </c>
      <c r="U69" s="2828" t="s">
        <v>4629</v>
      </c>
      <c r="V69" s="739">
        <v>49</v>
      </c>
      <c r="W69" s="4"/>
      <c r="LN69" s="752"/>
      <c r="LO69" s="136" t="s">
        <v>7</v>
      </c>
    </row>
    <row r="70" spans="1:327" x14ac:dyDescent="0.25">
      <c r="A70" s="2847">
        <v>50</v>
      </c>
      <c r="B70" s="400" t="s">
        <v>186</v>
      </c>
      <c r="C70" s="2839" t="s">
        <v>4629</v>
      </c>
      <c r="D70" s="2549" t="s">
        <v>4173</v>
      </c>
      <c r="E70" s="2830" t="s">
        <v>756</v>
      </c>
      <c r="F70" s="2833">
        <v>1998</v>
      </c>
      <c r="G70" s="2830"/>
      <c r="H70" s="2499"/>
      <c r="I70" s="2872" t="s">
        <v>7</v>
      </c>
      <c r="J70" s="2830" t="s">
        <v>4638</v>
      </c>
      <c r="K70" s="2830" t="s">
        <v>4116</v>
      </c>
      <c r="L70" s="2829">
        <v>4</v>
      </c>
      <c r="M70" s="2829">
        <v>10</v>
      </c>
      <c r="N70" s="2849">
        <v>2</v>
      </c>
      <c r="O70" s="2852">
        <v>50</v>
      </c>
      <c r="P70" s="2851">
        <v>57</v>
      </c>
      <c r="Q70" s="2835" t="s">
        <v>2437</v>
      </c>
      <c r="R70" s="2854">
        <v>6</v>
      </c>
      <c r="S70" s="2856" t="s">
        <v>62</v>
      </c>
      <c r="T70" s="2855" t="s">
        <v>2799</v>
      </c>
      <c r="U70" s="2828" t="s">
        <v>4629</v>
      </c>
      <c r="V70" s="739">
        <v>50</v>
      </c>
      <c r="W70" s="4"/>
      <c r="LN70" s="752"/>
      <c r="LO70" s="136" t="s">
        <v>7</v>
      </c>
    </row>
    <row r="71" spans="1:327" x14ac:dyDescent="0.25">
      <c r="A71" s="2847">
        <v>51</v>
      </c>
      <c r="B71" s="400" t="s">
        <v>131</v>
      </c>
      <c r="C71" s="2839" t="s">
        <v>4619</v>
      </c>
      <c r="D71" s="2549" t="s">
        <v>1783</v>
      </c>
      <c r="E71" s="2830" t="s">
        <v>942</v>
      </c>
      <c r="F71" s="2833">
        <v>1998</v>
      </c>
      <c r="G71" s="2830"/>
      <c r="H71" s="2499"/>
      <c r="I71" s="2872" t="s">
        <v>7</v>
      </c>
      <c r="J71" s="2830" t="s">
        <v>2678</v>
      </c>
      <c r="K71" s="2830" t="s">
        <v>2546</v>
      </c>
      <c r="L71" s="2829">
        <v>17</v>
      </c>
      <c r="M71" s="2829">
        <v>10</v>
      </c>
      <c r="N71" s="2849">
        <v>2</v>
      </c>
      <c r="O71" s="2852">
        <v>47</v>
      </c>
      <c r="P71" s="2851">
        <v>70</v>
      </c>
      <c r="Q71" s="2835" t="s">
        <v>2792</v>
      </c>
      <c r="R71" s="2854">
        <v>6</v>
      </c>
      <c r="S71" s="2856">
        <v>20</v>
      </c>
      <c r="T71" s="2855" t="s">
        <v>2602</v>
      </c>
      <c r="U71" s="2828" t="s">
        <v>4619</v>
      </c>
      <c r="V71" s="739">
        <v>51</v>
      </c>
      <c r="W71" s="4"/>
      <c r="LN71" s="752"/>
      <c r="LO71" s="136" t="s">
        <v>7</v>
      </c>
    </row>
    <row r="72" spans="1:327" x14ac:dyDescent="0.25">
      <c r="A72" s="2847">
        <v>52</v>
      </c>
      <c r="B72" s="400" t="s">
        <v>114</v>
      </c>
      <c r="C72" s="2839" t="s">
        <v>4617</v>
      </c>
      <c r="D72" s="2549" t="s">
        <v>937</v>
      </c>
      <c r="E72" s="2830" t="s">
        <v>4618</v>
      </c>
      <c r="F72" s="2833">
        <v>1998</v>
      </c>
      <c r="G72" s="2830"/>
      <c r="H72" s="2499"/>
      <c r="I72" s="2872" t="s">
        <v>7</v>
      </c>
      <c r="J72" s="2830" t="s">
        <v>2540</v>
      </c>
      <c r="K72" s="2830" t="s">
        <v>2362</v>
      </c>
      <c r="L72" s="2829">
        <v>11</v>
      </c>
      <c r="M72" s="2829">
        <v>10</v>
      </c>
      <c r="N72" s="2848">
        <v>2</v>
      </c>
      <c r="O72" s="2853">
        <v>48</v>
      </c>
      <c r="P72" s="2850">
        <v>61</v>
      </c>
      <c r="Q72" s="2835" t="s">
        <v>2714</v>
      </c>
      <c r="R72" s="2854">
        <v>6</v>
      </c>
      <c r="S72" s="2856">
        <v>21</v>
      </c>
      <c r="T72" s="2855" t="s">
        <v>2416</v>
      </c>
      <c r="U72" s="2828" t="s">
        <v>4617</v>
      </c>
      <c r="V72" s="739">
        <v>52</v>
      </c>
      <c r="W72" s="4"/>
      <c r="LN72" s="752"/>
      <c r="LO72" s="136" t="s">
        <v>7</v>
      </c>
    </row>
    <row r="73" spans="1:327" x14ac:dyDescent="0.25">
      <c r="A73" s="2847">
        <v>53</v>
      </c>
      <c r="B73" s="400" t="s">
        <v>61</v>
      </c>
      <c r="C73" s="2839" t="s">
        <v>4614</v>
      </c>
      <c r="D73" s="2549" t="s">
        <v>4092</v>
      </c>
      <c r="E73" s="2830" t="s">
        <v>4615</v>
      </c>
      <c r="F73" s="2833">
        <v>1998</v>
      </c>
      <c r="G73" s="2830"/>
      <c r="H73" s="2499"/>
      <c r="I73" s="2872" t="s">
        <v>7</v>
      </c>
      <c r="J73" s="2830" t="s">
        <v>4361</v>
      </c>
      <c r="K73" s="2830" t="s">
        <v>4095</v>
      </c>
      <c r="L73" s="2829">
        <v>11</v>
      </c>
      <c r="M73" s="2829">
        <v>10</v>
      </c>
      <c r="N73" s="2849">
        <v>2</v>
      </c>
      <c r="O73" s="2852">
        <v>45</v>
      </c>
      <c r="P73" s="2851">
        <v>13</v>
      </c>
      <c r="Q73" s="2835" t="s">
        <v>2643</v>
      </c>
      <c r="R73" s="2854">
        <v>6</v>
      </c>
      <c r="S73" s="2856">
        <v>35</v>
      </c>
      <c r="T73" s="2855" t="s">
        <v>2822</v>
      </c>
      <c r="U73" s="2828" t="s">
        <v>4614</v>
      </c>
      <c r="V73" s="739">
        <v>53</v>
      </c>
      <c r="W73" s="4"/>
      <c r="LN73" s="752"/>
      <c r="LO73" s="136" t="s">
        <v>7</v>
      </c>
    </row>
    <row r="74" spans="1:327" x14ac:dyDescent="0.25">
      <c r="A74" s="2847">
        <v>54</v>
      </c>
      <c r="B74" s="1510" t="s">
        <v>59</v>
      </c>
      <c r="C74" s="2876">
        <f>SUM(Q74,T74)</f>
        <v>419</v>
      </c>
      <c r="D74" s="3484" t="s">
        <v>2935</v>
      </c>
      <c r="E74" s="3491" t="s">
        <v>4764</v>
      </c>
      <c r="F74" s="2889">
        <v>1998</v>
      </c>
      <c r="G74" s="2889">
        <v>11444</v>
      </c>
      <c r="H74" s="1271"/>
      <c r="I74" s="2138" t="s">
        <v>477</v>
      </c>
      <c r="J74" s="3506" t="s">
        <v>3377</v>
      </c>
      <c r="K74" s="2906" t="s">
        <v>3140</v>
      </c>
      <c r="L74" s="2909">
        <v>3</v>
      </c>
      <c r="M74" s="2909">
        <v>4</v>
      </c>
      <c r="N74" s="3519">
        <v>3</v>
      </c>
      <c r="O74" s="3528">
        <v>3</v>
      </c>
      <c r="P74" s="3536">
        <v>33</v>
      </c>
      <c r="Q74" s="3543">
        <f>IF(AND(OR(ISBLANK(N74),N74=0),OR(ISBLANK(O74),O74=0),OR(ISBLANK(P74),P74=0)),0,IF(250+('[5]YA - Under 19 Female'!AB19-(O74+60*N74))*3-IF(P74&lt;33,0,IF(P74&lt;66,1,2))&lt;=0,0,250+('[5]YA - Under 19 Female'!AB19-(O74+60*N74))*3-IF(P74&lt;33,0,IF(P74&lt;66,1,2))))</f>
        <v>150</v>
      </c>
      <c r="R74" s="3549" t="s">
        <v>375</v>
      </c>
      <c r="S74" s="3557" t="s">
        <v>11</v>
      </c>
      <c r="T74" s="2658">
        <f>IF(AND(OR(ISBLANK(R74),R74=0),OR(ISBLANK(S74),S74=0)),0,IF(250+'[5]YA - Under 19 Female'!AB16-(60*R74+S74)&lt;=0,0,250+'[5]YA - Under 19 Female'!AB16-(60*R74+S74)))</f>
        <v>269</v>
      </c>
      <c r="U74" s="3572">
        <f>SUM(Q74,T74)</f>
        <v>419</v>
      </c>
      <c r="V74" s="739">
        <v>54</v>
      </c>
      <c r="W74" s="4"/>
      <c r="LN74" s="752"/>
      <c r="LO74" s="136" t="s">
        <v>7</v>
      </c>
    </row>
    <row r="75" spans="1:327" x14ac:dyDescent="0.25">
      <c r="A75" s="2847">
        <v>55</v>
      </c>
      <c r="B75" s="1510" t="s">
        <v>78</v>
      </c>
      <c r="C75" s="2838">
        <f>SUM(Q75,T75)</f>
        <v>412</v>
      </c>
      <c r="D75" s="2549" t="s">
        <v>1696</v>
      </c>
      <c r="E75" s="2830" t="s">
        <v>1791</v>
      </c>
      <c r="F75" s="2833">
        <v>1997</v>
      </c>
      <c r="G75" s="2830"/>
      <c r="H75" s="2499"/>
      <c r="I75" s="2872" t="s">
        <v>7</v>
      </c>
      <c r="J75" s="2830" t="s">
        <v>4662</v>
      </c>
      <c r="K75" s="2830" t="s">
        <v>4070</v>
      </c>
      <c r="L75" s="2829">
        <v>11</v>
      </c>
      <c r="M75" s="2829">
        <v>10</v>
      </c>
      <c r="N75" s="2849">
        <v>2</v>
      </c>
      <c r="O75" s="2852">
        <v>55</v>
      </c>
      <c r="P75" s="2851">
        <v>31</v>
      </c>
      <c r="Q75" s="2835">
        <f>IF(AND(OR(ISBLANK(N75),N75=0),OR(ISBLANK(O75),O75=0),OR(ISBLANK(P75),P75=0)),0,IF(250+('[1]YA - Under 19 Female'!AB19-(O75+60*N75))*3-IF(P75&lt;33,0,IF(P75&lt;66,1,2))&lt;=0,0,250+('[1]YA - Under 19 Female'!AB19-(O75+60*N75))*3-IF(P75&lt;33,0,IF(P75&lt;66,1,2))))</f>
        <v>175</v>
      </c>
      <c r="R75" s="2854">
        <v>6</v>
      </c>
      <c r="S75" s="2856">
        <v>13</v>
      </c>
      <c r="T75" s="2855">
        <f>IF(AND(OR(ISBLANK(R75),R75=0),OR(ISBLANK(S75),S75=0)),0,IF(250+'[1]YA - Under 19 Female'!AB16-(60*R75+S75)&lt;=0,0,250+'[1]YA - Under 19 Female'!AB16-(60*R75+S75)))</f>
        <v>237</v>
      </c>
      <c r="U75" s="2828">
        <f>SUM(Q75,T75)</f>
        <v>412</v>
      </c>
      <c r="V75" s="739">
        <v>55</v>
      </c>
      <c r="W75" s="4"/>
      <c r="LN75" s="752"/>
      <c r="LO75" s="136" t="s">
        <v>7</v>
      </c>
    </row>
    <row r="76" spans="1:327" x14ac:dyDescent="0.25">
      <c r="A76" s="2847">
        <v>56</v>
      </c>
      <c r="B76" s="1510" t="s">
        <v>67</v>
      </c>
      <c r="C76" s="2839" t="s">
        <v>4604</v>
      </c>
      <c r="D76" s="2549" t="s">
        <v>918</v>
      </c>
      <c r="E76" s="2830" t="s">
        <v>4605</v>
      </c>
      <c r="F76" s="2833">
        <v>1998</v>
      </c>
      <c r="G76" s="2830"/>
      <c r="H76" s="2499"/>
      <c r="I76" s="2872" t="s">
        <v>7</v>
      </c>
      <c r="J76" s="2830" t="s">
        <v>2366</v>
      </c>
      <c r="K76" s="2830" t="s">
        <v>2537</v>
      </c>
      <c r="L76" s="2829">
        <v>18</v>
      </c>
      <c r="M76" s="2829">
        <v>10</v>
      </c>
      <c r="N76" s="2849">
        <v>2</v>
      </c>
      <c r="O76" s="2852">
        <v>37</v>
      </c>
      <c r="P76" s="2851">
        <v>79</v>
      </c>
      <c r="Q76" s="2835" t="s">
        <v>2801</v>
      </c>
      <c r="R76" s="2854">
        <v>7</v>
      </c>
      <c r="S76" s="2856">
        <v>15</v>
      </c>
      <c r="T76" s="2855" t="s">
        <v>2432</v>
      </c>
      <c r="U76" s="2828" t="s">
        <v>4604</v>
      </c>
      <c r="V76" s="739">
        <v>56</v>
      </c>
      <c r="W76" s="4"/>
      <c r="LN76" s="752"/>
      <c r="LO76" s="136" t="s">
        <v>7</v>
      </c>
    </row>
    <row r="77" spans="1:327" x14ac:dyDescent="0.25">
      <c r="A77" s="2847">
        <v>57</v>
      </c>
      <c r="B77" s="400" t="s">
        <v>71</v>
      </c>
      <c r="C77" s="2839" t="s">
        <v>4636</v>
      </c>
      <c r="D77" s="2549" t="s">
        <v>4092</v>
      </c>
      <c r="E77" s="2830" t="s">
        <v>4637</v>
      </c>
      <c r="F77" s="2833">
        <v>1998</v>
      </c>
      <c r="G77" s="2830"/>
      <c r="H77" s="2499"/>
      <c r="I77" s="2872" t="s">
        <v>7</v>
      </c>
      <c r="J77" s="2830" t="s">
        <v>4422</v>
      </c>
      <c r="K77" s="2830" t="s">
        <v>2553</v>
      </c>
      <c r="L77" s="2829">
        <v>15</v>
      </c>
      <c r="M77" s="2829">
        <v>10</v>
      </c>
      <c r="N77" s="2849">
        <v>3</v>
      </c>
      <c r="O77" s="2852" t="s">
        <v>108</v>
      </c>
      <c r="P77" s="2851">
        <v>59</v>
      </c>
      <c r="Q77" s="2835" t="s">
        <v>4533</v>
      </c>
      <c r="R77" s="2854">
        <v>6</v>
      </c>
      <c r="S77" s="2856" t="s">
        <v>138</v>
      </c>
      <c r="T77" s="2855" t="s">
        <v>2639</v>
      </c>
      <c r="U77" s="2828" t="s">
        <v>4636</v>
      </c>
      <c r="V77" s="739">
        <v>57</v>
      </c>
      <c r="W77" s="4"/>
      <c r="LN77" s="752"/>
      <c r="LO77" s="136" t="s">
        <v>7</v>
      </c>
    </row>
    <row r="78" spans="1:327" x14ac:dyDescent="0.25">
      <c r="A78" s="2847">
        <v>58</v>
      </c>
      <c r="B78" s="400" t="s">
        <v>106</v>
      </c>
      <c r="C78" s="2839" t="s">
        <v>2843</v>
      </c>
      <c r="D78" s="2549" t="s">
        <v>1125</v>
      </c>
      <c r="E78" s="2830" t="s">
        <v>942</v>
      </c>
      <c r="F78" s="2833">
        <v>1998</v>
      </c>
      <c r="G78" s="2830"/>
      <c r="H78" s="2499"/>
      <c r="I78" s="2872" t="s">
        <v>7</v>
      </c>
      <c r="J78" s="2830" t="s">
        <v>2366</v>
      </c>
      <c r="K78" s="2830" t="s">
        <v>2537</v>
      </c>
      <c r="L78" s="2829">
        <v>18</v>
      </c>
      <c r="M78" s="2829">
        <v>10</v>
      </c>
      <c r="N78" s="2849">
        <v>2</v>
      </c>
      <c r="O78" s="2852">
        <v>48</v>
      </c>
      <c r="P78" s="2851">
        <v>31</v>
      </c>
      <c r="Q78" s="2835" t="s">
        <v>2356</v>
      </c>
      <c r="R78" s="2854">
        <v>6</v>
      </c>
      <c r="S78" s="2856">
        <v>52</v>
      </c>
      <c r="T78" s="2855" t="s">
        <v>2439</v>
      </c>
      <c r="U78" s="2828" t="s">
        <v>2843</v>
      </c>
      <c r="V78" s="739">
        <v>58</v>
      </c>
      <c r="W78" s="4"/>
      <c r="LN78" s="752"/>
      <c r="LO78" s="136" t="s">
        <v>7</v>
      </c>
    </row>
    <row r="79" spans="1:327" x14ac:dyDescent="0.25">
      <c r="A79" s="2847">
        <v>59</v>
      </c>
      <c r="B79" s="400" t="s">
        <v>204</v>
      </c>
      <c r="C79" s="2838">
        <f>SUM(Q79,T79)</f>
        <v>391</v>
      </c>
      <c r="D79" s="2549" t="s">
        <v>4661</v>
      </c>
      <c r="E79" s="2830" t="s">
        <v>4660</v>
      </c>
      <c r="F79" s="2833">
        <v>1997</v>
      </c>
      <c r="G79" s="2830"/>
      <c r="H79" s="2499"/>
      <c r="I79" s="2872" t="s">
        <v>7</v>
      </c>
      <c r="J79" s="2830" t="s">
        <v>4361</v>
      </c>
      <c r="K79" s="2830" t="s">
        <v>4095</v>
      </c>
      <c r="L79" s="2829">
        <v>11</v>
      </c>
      <c r="M79" s="2829">
        <v>10</v>
      </c>
      <c r="N79" s="2849">
        <v>2</v>
      </c>
      <c r="O79" s="2852">
        <v>51</v>
      </c>
      <c r="P79" s="2851">
        <v>90</v>
      </c>
      <c r="Q79" s="2835">
        <f>IF(AND(OR(ISBLANK(N79),N79=0),OR(ISBLANK(O79),O79=0),OR(ISBLANK(P79),P79=0)),0,IF(250+('[1]YA - Under 19 Female'!AB19-(O79+60*N79))*3-IF(P79&lt;33,0,IF(P79&lt;66,1,2))&lt;=0,0,250+('[1]YA - Under 19 Female'!AB19-(O79+60*N79))*3-IF(P79&lt;33,0,IF(P79&lt;66,1,2))))</f>
        <v>185</v>
      </c>
      <c r="R79" s="2854">
        <v>6</v>
      </c>
      <c r="S79" s="2856">
        <v>44</v>
      </c>
      <c r="T79" s="2855">
        <f>IF(AND(OR(ISBLANK(R79),R79=0),OR(ISBLANK(S79),S79=0)),0,IF(250+'[1]YA - Under 19 Female'!AB16-(60*R79+S79)&lt;=0,0,250+'[1]YA - Under 19 Female'!AB16-(60*R79+S79)))</f>
        <v>206</v>
      </c>
      <c r="U79" s="2828">
        <f>SUM(Q79,T79)</f>
        <v>391</v>
      </c>
      <c r="V79" s="739">
        <v>59</v>
      </c>
      <c r="W79" s="4"/>
      <c r="LN79" s="752"/>
      <c r="LO79" s="136" t="s">
        <v>7</v>
      </c>
    </row>
    <row r="80" spans="1:327" x14ac:dyDescent="0.25">
      <c r="A80" s="2847">
        <v>60</v>
      </c>
      <c r="B80" s="400" t="s">
        <v>137</v>
      </c>
      <c r="C80" s="2876">
        <f>SUM(Q80,T80)</f>
        <v>386</v>
      </c>
      <c r="D80" s="3484" t="s">
        <v>3811</v>
      </c>
      <c r="E80" s="3491" t="s">
        <v>4765</v>
      </c>
      <c r="F80" s="2889">
        <v>1998</v>
      </c>
      <c r="G80" s="2889">
        <v>10924</v>
      </c>
      <c r="H80" s="1271"/>
      <c r="I80" s="2138" t="s">
        <v>477</v>
      </c>
      <c r="J80" s="3506" t="s">
        <v>3345</v>
      </c>
      <c r="K80" s="2906" t="s">
        <v>3140</v>
      </c>
      <c r="L80" s="2909">
        <v>3</v>
      </c>
      <c r="M80" s="2909">
        <v>4</v>
      </c>
      <c r="N80" s="3519" t="s">
        <v>111</v>
      </c>
      <c r="O80" s="3528" t="s">
        <v>62</v>
      </c>
      <c r="P80" s="3536">
        <v>52</v>
      </c>
      <c r="Q80" s="3543">
        <f>IF(AND(OR(ISBLANK(N80),N80=0),OR(ISBLANK(O80),O80=0),OR(ISBLANK(P80),P80=0)),0,IF(250+('[5]YA - Under 19 Female'!AB19-(O80+60*N80))*3-IF(P80&lt;33,0,IF(P80&lt;66,1,2))&lt;=0,0,250+('[5]YA - Under 19 Female'!AB19-(O80+60*N80))*3-IF(P80&lt;33,0,IF(P80&lt;66,1,2))))</f>
        <v>153</v>
      </c>
      <c r="R80" s="3549" t="s">
        <v>364</v>
      </c>
      <c r="S80" s="3557" t="s">
        <v>60</v>
      </c>
      <c r="T80" s="2658">
        <f>IF(AND(OR(ISBLANK(R80),R80=0),OR(ISBLANK(S80),S80=0)),0,IF(250+'[5]YA - Under 19 Female'!AB16-(60*R80+S80)&lt;=0,0,250+'[5]YA - Under 19 Female'!AB16-(60*R80+S80)))</f>
        <v>233</v>
      </c>
      <c r="U80" s="3572">
        <f>SUM(Q80,T80)</f>
        <v>386</v>
      </c>
      <c r="V80" s="739">
        <v>60</v>
      </c>
      <c r="W80" s="4"/>
      <c r="LN80" s="752"/>
      <c r="LO80" s="136" t="s">
        <v>7</v>
      </c>
    </row>
    <row r="81" spans="1:327" x14ac:dyDescent="0.25">
      <c r="A81" s="2847">
        <v>61</v>
      </c>
      <c r="B81" s="400" t="s">
        <v>2344</v>
      </c>
      <c r="C81" s="2876">
        <f>SUM(Q81,T81)</f>
        <v>383</v>
      </c>
      <c r="D81" s="3484" t="s">
        <v>4766</v>
      </c>
      <c r="E81" s="3491" t="s">
        <v>4767</v>
      </c>
      <c r="F81" s="2889">
        <v>1998</v>
      </c>
      <c r="G81" s="2889">
        <v>14080</v>
      </c>
      <c r="H81" s="1271"/>
      <c r="I81" s="2138" t="s">
        <v>477</v>
      </c>
      <c r="J81" s="3506" t="s">
        <v>3070</v>
      </c>
      <c r="K81" s="2906" t="s">
        <v>3140</v>
      </c>
      <c r="L81" s="2909">
        <v>3</v>
      </c>
      <c r="M81" s="2909">
        <v>4</v>
      </c>
      <c r="N81" s="3519" t="s">
        <v>111</v>
      </c>
      <c r="O81" s="3528" t="s">
        <v>136</v>
      </c>
      <c r="P81" s="3536">
        <v>86</v>
      </c>
      <c r="Q81" s="3543">
        <f>IF(AND(OR(ISBLANK(N81),N81=0),OR(ISBLANK(O81),O81=0),OR(ISBLANK(P81),P81=0)),0,IF(250+('[5]YA - Under 19 Female'!AB19-(O81+60*N81))*3-IF(P81&lt;33,0,IF(P81&lt;66,1,2))&lt;=0,0,250+('[5]YA - Under 19 Female'!AB19-(O81+60*N81))*3-IF(P81&lt;33,0,IF(P81&lt;66,1,2))))</f>
        <v>134</v>
      </c>
      <c r="R81" s="3549" t="s">
        <v>364</v>
      </c>
      <c r="S81" s="3557" t="s">
        <v>14</v>
      </c>
      <c r="T81" s="2658">
        <f>IF(AND(OR(ISBLANK(R81),R81=0),OR(ISBLANK(S81),S81=0)),0,IF(250+'[5]YA - Under 19 Female'!AB16-(60*R81+S81)&lt;=0,0,250+'[5]YA - Under 19 Female'!AB16-(60*R81+S81)))</f>
        <v>249</v>
      </c>
      <c r="U81" s="3572">
        <f>SUM(Q81,T81)</f>
        <v>383</v>
      </c>
      <c r="V81" s="739">
        <v>61</v>
      </c>
      <c r="W81" s="4"/>
      <c r="LN81" s="752"/>
      <c r="LO81" s="136" t="s">
        <v>7</v>
      </c>
    </row>
    <row r="82" spans="1:327" x14ac:dyDescent="0.25">
      <c r="A82" s="2847">
        <v>62</v>
      </c>
      <c r="B82" s="400" t="s">
        <v>119</v>
      </c>
      <c r="C82" s="2839" t="s">
        <v>4621</v>
      </c>
      <c r="D82" s="2549" t="s">
        <v>4623</v>
      </c>
      <c r="E82" s="2830" t="s">
        <v>4622</v>
      </c>
      <c r="F82" s="2833">
        <v>1998</v>
      </c>
      <c r="G82" s="2830"/>
      <c r="H82" s="2499"/>
      <c r="I82" s="2872" t="s">
        <v>7</v>
      </c>
      <c r="J82" s="2830" t="s">
        <v>2540</v>
      </c>
      <c r="K82" s="2830" t="s">
        <v>2362</v>
      </c>
      <c r="L82" s="2829">
        <v>11</v>
      </c>
      <c r="M82" s="2829">
        <v>10</v>
      </c>
      <c r="N82" s="2849">
        <v>3</v>
      </c>
      <c r="O82" s="2852" t="s">
        <v>120</v>
      </c>
      <c r="P82" s="2851">
        <v>26</v>
      </c>
      <c r="Q82" s="2835" t="s">
        <v>2423</v>
      </c>
      <c r="R82" s="2854">
        <v>6</v>
      </c>
      <c r="S82" s="2856">
        <v>17</v>
      </c>
      <c r="T82" s="2855" t="s">
        <v>2449</v>
      </c>
      <c r="U82" s="2828" t="s">
        <v>4621</v>
      </c>
      <c r="V82" s="739">
        <v>62</v>
      </c>
      <c r="W82" s="4"/>
      <c r="LN82" s="752"/>
      <c r="LO82" s="136" t="s">
        <v>7</v>
      </c>
    </row>
    <row r="83" spans="1:327" x14ac:dyDescent="0.25">
      <c r="A83" s="2847">
        <v>63</v>
      </c>
      <c r="B83" s="400" t="s">
        <v>118</v>
      </c>
      <c r="C83" s="2839" t="s">
        <v>4639</v>
      </c>
      <c r="D83" s="2549" t="s">
        <v>4641</v>
      </c>
      <c r="E83" s="2830" t="s">
        <v>4640</v>
      </c>
      <c r="F83" s="2833">
        <v>1998</v>
      </c>
      <c r="G83" s="2830"/>
      <c r="H83" s="2499"/>
      <c r="I83" s="2872" t="s">
        <v>7</v>
      </c>
      <c r="J83" s="2830" t="s">
        <v>2549</v>
      </c>
      <c r="K83" s="2830" t="s">
        <v>2362</v>
      </c>
      <c r="L83" s="2829">
        <v>11</v>
      </c>
      <c r="M83" s="2829">
        <v>10</v>
      </c>
      <c r="N83" s="2849">
        <v>3</v>
      </c>
      <c r="O83" s="2852">
        <v>18</v>
      </c>
      <c r="P83" s="2851">
        <v>81</v>
      </c>
      <c r="Q83" s="2835" t="s">
        <v>2896</v>
      </c>
      <c r="R83" s="2854">
        <v>5</v>
      </c>
      <c r="S83" s="2856">
        <v>42</v>
      </c>
      <c r="T83" s="2855" t="s">
        <v>2516</v>
      </c>
      <c r="U83" s="2828" t="s">
        <v>4639</v>
      </c>
      <c r="V83" s="739">
        <v>63</v>
      </c>
      <c r="W83" s="4"/>
      <c r="LN83" s="752"/>
      <c r="LO83" s="136" t="s">
        <v>7</v>
      </c>
    </row>
    <row r="84" spans="1:327" x14ac:dyDescent="0.25">
      <c r="A84" s="2847">
        <v>64</v>
      </c>
      <c r="B84" s="400" t="s">
        <v>2347</v>
      </c>
      <c r="C84" s="2873" t="s">
        <v>2665</v>
      </c>
      <c r="D84" s="2878" t="s">
        <v>4250</v>
      </c>
      <c r="E84" s="2884" t="s">
        <v>4251</v>
      </c>
      <c r="F84" s="2887"/>
      <c r="G84" s="2887"/>
      <c r="H84" s="1878"/>
      <c r="I84" s="1766" t="s">
        <v>3495</v>
      </c>
      <c r="J84" s="2899" t="s">
        <v>3498</v>
      </c>
      <c r="K84" s="2903" t="s">
        <v>3502</v>
      </c>
      <c r="L84" s="2908" t="s">
        <v>3503</v>
      </c>
      <c r="M84" s="2911" t="s">
        <v>116</v>
      </c>
      <c r="N84" s="2913" t="s">
        <v>110</v>
      </c>
      <c r="O84" s="2920" t="s">
        <v>67</v>
      </c>
      <c r="P84" s="2924" t="s">
        <v>133</v>
      </c>
      <c r="Q84" s="2927" t="s">
        <v>2756</v>
      </c>
      <c r="R84" s="2939" t="s">
        <v>364</v>
      </c>
      <c r="S84" s="2940" t="s">
        <v>186</v>
      </c>
      <c r="T84" s="2938">
        <v>201</v>
      </c>
      <c r="U84" s="2933">
        <f>'[8]YOUTH A WOMAN'!I11+T84</f>
        <v>371</v>
      </c>
      <c r="V84" s="739">
        <v>64</v>
      </c>
      <c r="W84" s="4"/>
      <c r="LN84" s="752"/>
      <c r="LO84" s="136" t="s">
        <v>7</v>
      </c>
    </row>
    <row r="85" spans="1:327" x14ac:dyDescent="0.25">
      <c r="A85" s="2847">
        <v>65</v>
      </c>
      <c r="B85" s="400" t="s">
        <v>297</v>
      </c>
      <c r="C85" s="2876">
        <f>SUM(Q85,T85)</f>
        <v>365</v>
      </c>
      <c r="D85" s="2712" t="s">
        <v>3002</v>
      </c>
      <c r="E85" s="3495" t="s">
        <v>4549</v>
      </c>
      <c r="F85" s="2889">
        <v>1998</v>
      </c>
      <c r="G85" s="2894">
        <v>11019</v>
      </c>
      <c r="H85" s="1271"/>
      <c r="I85" s="2138" t="s">
        <v>477</v>
      </c>
      <c r="J85" s="3506" t="s">
        <v>2988</v>
      </c>
      <c r="K85" s="2904" t="s">
        <v>3154</v>
      </c>
      <c r="L85" s="2909">
        <v>24</v>
      </c>
      <c r="M85" s="2909">
        <v>4</v>
      </c>
      <c r="N85" s="3519" t="s">
        <v>110</v>
      </c>
      <c r="O85" s="3528" t="s">
        <v>106</v>
      </c>
      <c r="P85" s="3536">
        <v>42</v>
      </c>
      <c r="Q85" s="3543">
        <f>IF(AND(OR(ISBLANK(N85),N85=0),OR(ISBLANK(O85),O85=0),OR(ISBLANK(P85),P85=0)),0,IF(250+('[7]YA - Under 19 Female'!AB19-(O85+60*N85))*3-IF(P85&lt;33,0,IF(P85&lt;66,1,2))&lt;=0,0,250+('[7]YA - Under 19 Female'!AB19-(O85+60*N85))*3-IF(P85&lt;33,0,IF(P85&lt;66,1,2))))</f>
        <v>165</v>
      </c>
      <c r="R85" s="3549" t="s">
        <v>364</v>
      </c>
      <c r="S85" s="3557" t="s">
        <v>185</v>
      </c>
      <c r="T85" s="2658">
        <f>IF(AND(OR(ISBLANK(R85),R85=0),OR(ISBLANK(S85),S85=0)),0,IF(250+'[7]YA - Under 19 Female'!AB16-(60*R85+S85)&lt;=0,0,250+'[7]YA - Under 19 Female'!AB16-(60*R85+S85)))</f>
        <v>200</v>
      </c>
      <c r="U85" s="3576">
        <f>SUM(Q85,T85)</f>
        <v>365</v>
      </c>
      <c r="V85" s="739">
        <v>65</v>
      </c>
      <c r="W85" s="4"/>
      <c r="LN85" s="752"/>
      <c r="LO85" s="136" t="s">
        <v>7</v>
      </c>
    </row>
    <row r="86" spans="1:327" x14ac:dyDescent="0.25">
      <c r="A86" s="2847">
        <v>66</v>
      </c>
      <c r="B86" s="400" t="s">
        <v>133</v>
      </c>
      <c r="C86" s="3476">
        <f>SUM(Q86,T86)</f>
        <v>363</v>
      </c>
      <c r="D86" s="3484" t="s">
        <v>2910</v>
      </c>
      <c r="E86" s="3491" t="s">
        <v>4548</v>
      </c>
      <c r="F86" s="2889">
        <v>1998</v>
      </c>
      <c r="G86" s="2889">
        <v>13642</v>
      </c>
      <c r="H86" s="1271"/>
      <c r="I86" s="2138" t="s">
        <v>477</v>
      </c>
      <c r="J86" s="3506" t="s">
        <v>3345</v>
      </c>
      <c r="K86" s="2906" t="s">
        <v>3140</v>
      </c>
      <c r="L86" s="2909">
        <v>3</v>
      </c>
      <c r="M86" s="2909">
        <v>4</v>
      </c>
      <c r="N86" s="3520" t="s">
        <v>111</v>
      </c>
      <c r="O86" s="3529" t="s">
        <v>136</v>
      </c>
      <c r="P86" s="3537">
        <v>39</v>
      </c>
      <c r="Q86" s="3543">
        <f>IF(AND(OR(ISBLANK(N86),N86=0),OR(ISBLANK(O86),O86=0),OR(ISBLANK(P86),P86=0)),0,IF(250+('[5]YA - Under 19 Female'!AB19-(O86+60*N86))*3-IF(P86&lt;33,0,IF(P86&lt;66,1,2))&lt;=0,0,250+('[5]YA - Under 19 Female'!AB19-(O86+60*N86))*3-IF(P86&lt;33,0,IF(P86&lt;66,1,2))))</f>
        <v>135</v>
      </c>
      <c r="R86" s="3549" t="s">
        <v>364</v>
      </c>
      <c r="S86" s="3557" t="s">
        <v>129</v>
      </c>
      <c r="T86" s="3566">
        <f>IF(AND(OR(ISBLANK(R86),R86=0),OR(ISBLANK(S86),S86=0)),0,IF(250+'[5]YA - Under 19 Female'!AB16-(60*R86+S86)&lt;=0,0,250+'[5]YA - Under 19 Female'!AB16-(60*R86+S86)))</f>
        <v>228</v>
      </c>
      <c r="U86" s="3574">
        <f>SUM(Q86,T86)</f>
        <v>363</v>
      </c>
      <c r="V86" s="739">
        <v>66</v>
      </c>
      <c r="W86" s="4"/>
      <c r="LN86" s="752"/>
      <c r="LO86" s="136" t="s">
        <v>7</v>
      </c>
    </row>
    <row r="87" spans="1:327" x14ac:dyDescent="0.25">
      <c r="A87" s="2847">
        <v>67</v>
      </c>
      <c r="B87" s="400" t="s">
        <v>117</v>
      </c>
      <c r="C87" s="3318" t="s">
        <v>4598</v>
      </c>
      <c r="D87" s="2549" t="s">
        <v>4600</v>
      </c>
      <c r="E87" s="2830" t="s">
        <v>4599</v>
      </c>
      <c r="F87" s="2833">
        <v>1998</v>
      </c>
      <c r="G87" s="2830"/>
      <c r="H87" s="2499"/>
      <c r="I87" s="2872" t="s">
        <v>7</v>
      </c>
      <c r="J87" s="2830" t="s">
        <v>2855</v>
      </c>
      <c r="K87" s="2830" t="s">
        <v>4147</v>
      </c>
      <c r="L87" s="2829">
        <v>4</v>
      </c>
      <c r="M87" s="2829">
        <v>10</v>
      </c>
      <c r="N87" s="3319">
        <v>2</v>
      </c>
      <c r="O87" s="3320">
        <v>35</v>
      </c>
      <c r="P87" s="3321">
        <v>78</v>
      </c>
      <c r="Q87" s="2836" t="s">
        <v>2449</v>
      </c>
      <c r="R87" s="3323">
        <v>8</v>
      </c>
      <c r="S87" s="2857" t="s">
        <v>138</v>
      </c>
      <c r="T87" s="2858" t="s">
        <v>2751</v>
      </c>
      <c r="U87" s="2832" t="s">
        <v>4598</v>
      </c>
      <c r="V87" s="739">
        <v>67</v>
      </c>
      <c r="W87" s="4"/>
      <c r="LN87" s="752"/>
      <c r="LO87" s="136" t="s">
        <v>7</v>
      </c>
    </row>
    <row r="88" spans="1:327" x14ac:dyDescent="0.25">
      <c r="A88" s="2847">
        <v>68</v>
      </c>
      <c r="B88" s="400" t="s">
        <v>451</v>
      </c>
      <c r="C88" s="3317" t="s">
        <v>2842</v>
      </c>
      <c r="D88" s="2549" t="s">
        <v>781</v>
      </c>
      <c r="E88" s="2830" t="s">
        <v>1508</v>
      </c>
      <c r="F88" s="2833">
        <v>1998</v>
      </c>
      <c r="G88" s="2830"/>
      <c r="H88" s="2499"/>
      <c r="I88" s="2872" t="s">
        <v>7</v>
      </c>
      <c r="J88" s="2830" t="s">
        <v>2549</v>
      </c>
      <c r="K88" s="2830" t="s">
        <v>2362</v>
      </c>
      <c r="L88" s="2829">
        <v>11</v>
      </c>
      <c r="M88" s="2829">
        <v>10</v>
      </c>
      <c r="N88" s="2848">
        <v>3</v>
      </c>
      <c r="O88" s="2853" t="s">
        <v>108</v>
      </c>
      <c r="P88" s="2850">
        <v>67</v>
      </c>
      <c r="Q88" s="2837" t="s">
        <v>2819</v>
      </c>
      <c r="R88" s="3322">
        <v>6</v>
      </c>
      <c r="S88" s="2859">
        <v>45</v>
      </c>
      <c r="T88" s="2855" t="s">
        <v>2643</v>
      </c>
      <c r="U88" s="2831" t="s">
        <v>2842</v>
      </c>
      <c r="V88" s="739">
        <v>68</v>
      </c>
      <c r="W88" s="4"/>
      <c r="LN88" s="752"/>
      <c r="LO88" s="136" t="s">
        <v>7</v>
      </c>
    </row>
    <row r="89" spans="1:327" x14ac:dyDescent="0.25">
      <c r="A89" s="2847">
        <v>69</v>
      </c>
      <c r="B89" s="400" t="s">
        <v>2336</v>
      </c>
      <c r="C89" s="2839" t="s">
        <v>4602</v>
      </c>
      <c r="D89" s="2549" t="s">
        <v>1057</v>
      </c>
      <c r="E89" s="2830" t="s">
        <v>1303</v>
      </c>
      <c r="F89" s="2833">
        <v>1998</v>
      </c>
      <c r="G89" s="2830"/>
      <c r="H89" s="2499"/>
      <c r="I89" s="2872" t="s">
        <v>7</v>
      </c>
      <c r="J89" s="2830" t="s">
        <v>4603</v>
      </c>
      <c r="K89" s="2830" t="s">
        <v>4147</v>
      </c>
      <c r="L89" s="2829">
        <v>4</v>
      </c>
      <c r="M89" s="2829">
        <v>10</v>
      </c>
      <c r="N89" s="2849">
        <v>2</v>
      </c>
      <c r="O89" s="2852">
        <v>40</v>
      </c>
      <c r="P89" s="2851">
        <v>70</v>
      </c>
      <c r="Q89" s="2835" t="s">
        <v>2804</v>
      </c>
      <c r="R89" s="2854">
        <v>7</v>
      </c>
      <c r="S89" s="2856">
        <v>58</v>
      </c>
      <c r="T89" s="2855" t="s">
        <v>2863</v>
      </c>
      <c r="U89" s="2828" t="s">
        <v>4602</v>
      </c>
      <c r="V89" s="739">
        <v>69</v>
      </c>
      <c r="W89" s="4"/>
      <c r="LN89" s="752"/>
      <c r="LO89" s="136" t="s">
        <v>7</v>
      </c>
    </row>
    <row r="90" spans="1:327" x14ac:dyDescent="0.25">
      <c r="A90" s="2847">
        <v>70</v>
      </c>
      <c r="B90" s="400" t="s">
        <v>130</v>
      </c>
      <c r="C90" s="2839" t="s">
        <v>4601</v>
      </c>
      <c r="D90" s="2549" t="s">
        <v>1005</v>
      </c>
      <c r="E90" s="2830" t="s">
        <v>2501</v>
      </c>
      <c r="F90" s="2833">
        <v>1998</v>
      </c>
      <c r="G90" s="2830"/>
      <c r="H90" s="2499"/>
      <c r="I90" s="2872" t="s">
        <v>7</v>
      </c>
      <c r="J90" s="2830" t="s">
        <v>2550</v>
      </c>
      <c r="K90" s="2830" t="s">
        <v>4063</v>
      </c>
      <c r="L90" s="2829">
        <v>4</v>
      </c>
      <c r="M90" s="2829">
        <v>10</v>
      </c>
      <c r="N90" s="2849">
        <v>2</v>
      </c>
      <c r="O90" s="2852">
        <v>44</v>
      </c>
      <c r="P90" s="2851">
        <v>15</v>
      </c>
      <c r="Q90" s="2835" t="s">
        <v>2712</v>
      </c>
      <c r="R90" s="2854">
        <v>7</v>
      </c>
      <c r="S90" s="2856">
        <v>53</v>
      </c>
      <c r="T90" s="2855" t="s">
        <v>2900</v>
      </c>
      <c r="U90" s="2828" t="s">
        <v>4601</v>
      </c>
      <c r="V90" s="739">
        <v>70</v>
      </c>
      <c r="W90" s="4"/>
      <c r="LN90" s="752"/>
      <c r="LO90" s="136" t="s">
        <v>7</v>
      </c>
    </row>
    <row r="91" spans="1:327" x14ac:dyDescent="0.25">
      <c r="A91" s="2847">
        <v>71</v>
      </c>
      <c r="B91" s="400" t="s">
        <v>2348</v>
      </c>
      <c r="C91" s="2839" t="s">
        <v>2753</v>
      </c>
      <c r="D91" s="2549" t="s">
        <v>4597</v>
      </c>
      <c r="E91" s="2830" t="s">
        <v>4596</v>
      </c>
      <c r="F91" s="2833">
        <v>1998</v>
      </c>
      <c r="G91" s="2830"/>
      <c r="H91" s="2499"/>
      <c r="I91" s="2872" t="s">
        <v>7</v>
      </c>
      <c r="J91" s="2830" t="s">
        <v>2536</v>
      </c>
      <c r="K91" s="2830" t="s">
        <v>2536</v>
      </c>
      <c r="L91" s="2829">
        <v>4</v>
      </c>
      <c r="M91" s="2829">
        <v>10</v>
      </c>
      <c r="N91" s="2849">
        <v>2</v>
      </c>
      <c r="O91" s="2852">
        <v>37</v>
      </c>
      <c r="P91" s="2851">
        <v>95</v>
      </c>
      <c r="Q91" s="2835" t="s">
        <v>2801</v>
      </c>
      <c r="R91" s="2854">
        <v>8</v>
      </c>
      <c r="S91" s="2856" t="s">
        <v>60</v>
      </c>
      <c r="T91" s="2855" t="s">
        <v>2899</v>
      </c>
      <c r="U91" s="2828" t="s">
        <v>2753</v>
      </c>
      <c r="V91" s="739">
        <v>71</v>
      </c>
      <c r="W91" s="4"/>
      <c r="LN91" s="752"/>
      <c r="LO91" s="136" t="s">
        <v>7</v>
      </c>
    </row>
    <row r="92" spans="1:327" x14ac:dyDescent="0.25">
      <c r="A92" s="2847">
        <v>72</v>
      </c>
      <c r="B92" s="400" t="s">
        <v>181</v>
      </c>
      <c r="C92" s="3482" t="s">
        <v>2888</v>
      </c>
      <c r="D92" s="3488" t="s">
        <v>1964</v>
      </c>
      <c r="E92" s="3498" t="s">
        <v>4609</v>
      </c>
      <c r="F92" s="3500">
        <v>1998</v>
      </c>
      <c r="G92" s="3498"/>
      <c r="H92" s="3429"/>
      <c r="I92" s="3505" t="s">
        <v>7</v>
      </c>
      <c r="J92" s="3498" t="s">
        <v>4608</v>
      </c>
      <c r="K92" s="3498" t="s">
        <v>2362</v>
      </c>
      <c r="L92" s="3514">
        <v>11</v>
      </c>
      <c r="M92" s="3514">
        <v>10</v>
      </c>
      <c r="N92" s="3525">
        <v>3</v>
      </c>
      <c r="O92" s="2918" t="s">
        <v>136</v>
      </c>
      <c r="P92" s="3541">
        <v>61</v>
      </c>
      <c r="Q92" s="3547" t="s">
        <v>2715</v>
      </c>
      <c r="R92" s="3555">
        <v>6</v>
      </c>
      <c r="S92" s="3562">
        <v>54</v>
      </c>
      <c r="T92" s="3570" t="s">
        <v>2356</v>
      </c>
      <c r="U92" s="3578" t="s">
        <v>2888</v>
      </c>
      <c r="V92" s="739">
        <v>72</v>
      </c>
      <c r="W92" s="4"/>
      <c r="LN92" s="752"/>
      <c r="LO92" s="136" t="s">
        <v>7</v>
      </c>
    </row>
    <row r="93" spans="1:327" ht="16.5" thickBot="1" x14ac:dyDescent="0.3">
      <c r="A93" s="3462">
        <v>73</v>
      </c>
      <c r="B93" s="3580">
        <v>73</v>
      </c>
      <c r="C93" s="2816">
        <f>SUM(Q93,T93)</f>
        <v>302</v>
      </c>
      <c r="D93" s="3454" t="s">
        <v>2993</v>
      </c>
      <c r="E93" s="3496" t="s">
        <v>4768</v>
      </c>
      <c r="F93" s="3451">
        <v>1998</v>
      </c>
      <c r="G93" s="3451">
        <v>13477</v>
      </c>
      <c r="H93" s="1309"/>
      <c r="I93" s="822" t="s">
        <v>477</v>
      </c>
      <c r="J93" s="3452" t="s">
        <v>3070</v>
      </c>
      <c r="K93" s="2675" t="s">
        <v>3140</v>
      </c>
      <c r="L93" s="2817">
        <v>3</v>
      </c>
      <c r="M93" s="2817">
        <v>4</v>
      </c>
      <c r="N93" s="3464" t="s">
        <v>111</v>
      </c>
      <c r="O93" s="3465" t="s">
        <v>120</v>
      </c>
      <c r="P93" s="3465">
        <v>81</v>
      </c>
      <c r="Q93" s="3466">
        <f>IF(AND(OR(ISBLANK(N93),N93=0),OR(ISBLANK(O93),O93=0),OR(ISBLANK(P93),P93=0)),0,IF(250+('[5]YA - Under 19 Female'!AB19-(O93+60*N93))*3-IF(P93&lt;33,0,IF(P93&lt;66,1,2))&lt;=0,0,250+('[5]YA - Under 19 Female'!AB19-(O93+60*N93))*3-IF(P93&lt;33,0,IF(P93&lt;66,1,2))))</f>
        <v>140</v>
      </c>
      <c r="R93" s="3469" t="s">
        <v>377</v>
      </c>
      <c r="S93" s="3470" t="s">
        <v>77</v>
      </c>
      <c r="T93" s="3471">
        <f>IF(AND(OR(ISBLANK(R93),R93=0),OR(ISBLANK(S93),S93=0)),0,IF(250+'[5]YA - Under 19 Female'!AB16-(60*R93+S93)&lt;=0,0,250+'[5]YA - Under 19 Female'!AB16-(60*R93+S93)))</f>
        <v>162</v>
      </c>
      <c r="U93" s="2816">
        <f>SUM(Q93,T93)</f>
        <v>302</v>
      </c>
      <c r="V93" s="3450">
        <v>73</v>
      </c>
      <c r="W93" s="4"/>
      <c r="LN93" s="752"/>
      <c r="LO93" s="136" t="s">
        <v>7</v>
      </c>
    </row>
    <row r="94" spans="1:327" x14ac:dyDescent="0.25">
      <c r="A94" s="3463">
        <v>74</v>
      </c>
      <c r="B94" s="3581">
        <v>74</v>
      </c>
      <c r="C94" s="2457">
        <f>SUM(Q94,T94)</f>
        <v>286</v>
      </c>
      <c r="D94" s="2687" t="s">
        <v>3592</v>
      </c>
      <c r="E94" s="3448" t="s">
        <v>3894</v>
      </c>
      <c r="F94" s="2462">
        <v>1998</v>
      </c>
      <c r="G94" s="2465">
        <v>10890</v>
      </c>
      <c r="H94" s="3442"/>
      <c r="I94" s="2871" t="s">
        <v>477</v>
      </c>
      <c r="J94" s="3444" t="s">
        <v>3345</v>
      </c>
      <c r="K94" s="2357" t="s">
        <v>3154</v>
      </c>
      <c r="L94" s="2807">
        <v>24</v>
      </c>
      <c r="M94" s="2807">
        <v>4</v>
      </c>
      <c r="N94" s="3467" t="s">
        <v>110</v>
      </c>
      <c r="O94" s="3468" t="s">
        <v>185</v>
      </c>
      <c r="P94" s="3468">
        <v>94</v>
      </c>
      <c r="Q94" s="2474">
        <f>IF(AND(OR(ISBLANK(N94),N94=0),OR(ISBLANK(O94),O94=0),OR(ISBLANK(P94),P94=0)),0,IF(250+('[7]YA - Under 19 Female'!$AB$19-(O94+60*N94))*3-IF(P94&lt;33,0,IF(P94&lt;66,1,2))&lt;=0,0,250+('[7]YA - Under 19 Female'!$AB$19-(O94+60*N94))*3-IF(P94&lt;33,0,IF(P94&lt;66,1,2))))</f>
        <v>188</v>
      </c>
      <c r="R94" s="3472" t="s">
        <v>2358</v>
      </c>
      <c r="S94" s="3473" t="s">
        <v>24</v>
      </c>
      <c r="T94" s="2479">
        <f>IF(AND(OR(ISBLANK(R94),R94=0),OR(ISBLANK(S94),S94=0)),0,IF(250+'[7]YA - Under 19 Female'!$AB$16-(60*R94+S94)&lt;=0,0,250+'[7]YA - Under 19 Female'!$AB$16-(60*R94+S94)))</f>
        <v>98</v>
      </c>
      <c r="U94" s="2461">
        <f>SUM(Q94,T94)</f>
        <v>286</v>
      </c>
      <c r="V94" s="3443">
        <v>74</v>
      </c>
      <c r="W94" s="4"/>
      <c r="LN94" s="752"/>
      <c r="LO94" s="136" t="s">
        <v>7</v>
      </c>
    </row>
    <row r="95" spans="1:327" x14ac:dyDescent="0.25">
      <c r="A95" s="3443">
        <v>75</v>
      </c>
      <c r="B95" s="3582">
        <v>75</v>
      </c>
      <c r="C95" s="2595" t="s">
        <v>2511</v>
      </c>
      <c r="D95" s="2460" t="s">
        <v>2159</v>
      </c>
      <c r="E95" s="2460" t="s">
        <v>1363</v>
      </c>
      <c r="F95" s="2888">
        <v>1998</v>
      </c>
      <c r="G95" s="2460"/>
      <c r="H95" s="2895"/>
      <c r="I95" s="2897" t="s">
        <v>7</v>
      </c>
      <c r="J95" s="2460" t="s">
        <v>2362</v>
      </c>
      <c r="K95" s="826" t="s">
        <v>2362</v>
      </c>
      <c r="L95" s="2758">
        <v>11</v>
      </c>
      <c r="M95" s="2758">
        <v>10</v>
      </c>
      <c r="N95" s="2914">
        <v>3</v>
      </c>
      <c r="O95" s="2914">
        <v>27</v>
      </c>
      <c r="P95" s="2914" t="s">
        <v>139</v>
      </c>
      <c r="Q95" s="2860" t="s">
        <v>2349</v>
      </c>
      <c r="R95" s="2929">
        <v>6</v>
      </c>
      <c r="S95" s="2929">
        <v>52</v>
      </c>
      <c r="T95" s="2861" t="s">
        <v>2439</v>
      </c>
      <c r="U95" s="2862" t="s">
        <v>2511</v>
      </c>
      <c r="V95" s="3443">
        <v>75</v>
      </c>
      <c r="W95" s="4"/>
      <c r="LN95" s="752"/>
      <c r="LO95" s="136" t="s">
        <v>7</v>
      </c>
    </row>
    <row r="96" spans="1:327" x14ac:dyDescent="0.25">
      <c r="A96" s="3443">
        <v>76</v>
      </c>
      <c r="B96" s="3583">
        <v>76</v>
      </c>
      <c r="C96" s="2595" t="s">
        <v>2515</v>
      </c>
      <c r="D96" s="2460" t="s">
        <v>1426</v>
      </c>
      <c r="E96" s="2460" t="s">
        <v>4613</v>
      </c>
      <c r="F96" s="2888">
        <v>1998</v>
      </c>
      <c r="G96" s="2460"/>
      <c r="H96" s="2895"/>
      <c r="I96" s="2897" t="s">
        <v>7</v>
      </c>
      <c r="J96" s="2460" t="s">
        <v>2547</v>
      </c>
      <c r="K96" s="826" t="s">
        <v>4147</v>
      </c>
      <c r="L96" s="2758">
        <v>4</v>
      </c>
      <c r="M96" s="2758">
        <v>10</v>
      </c>
      <c r="N96" s="2914">
        <v>3</v>
      </c>
      <c r="O96" s="2914">
        <v>35</v>
      </c>
      <c r="P96" s="2914">
        <v>77</v>
      </c>
      <c r="Q96" s="2860" t="s">
        <v>61</v>
      </c>
      <c r="R96" s="2929">
        <v>6</v>
      </c>
      <c r="S96" s="2929">
        <v>37</v>
      </c>
      <c r="T96" s="2861" t="s">
        <v>2754</v>
      </c>
      <c r="U96" s="2862" t="s">
        <v>2515</v>
      </c>
      <c r="V96" s="3443">
        <v>76</v>
      </c>
      <c r="W96" s="4"/>
      <c r="LN96" s="752"/>
      <c r="LO96" s="136" t="s">
        <v>7</v>
      </c>
    </row>
    <row r="97" spans="1:327" x14ac:dyDescent="0.25">
      <c r="A97" s="3443">
        <v>77</v>
      </c>
      <c r="B97" s="3583">
        <v>77</v>
      </c>
      <c r="C97" s="2595" t="s">
        <v>2799</v>
      </c>
      <c r="D97" s="2460" t="s">
        <v>781</v>
      </c>
      <c r="E97" s="2460" t="s">
        <v>942</v>
      </c>
      <c r="F97" s="2888">
        <v>1998</v>
      </c>
      <c r="G97" s="2460"/>
      <c r="H97" s="2895"/>
      <c r="I97" s="2897" t="s">
        <v>7</v>
      </c>
      <c r="J97" s="2460" t="s">
        <v>2677</v>
      </c>
      <c r="K97" s="826" t="s">
        <v>4064</v>
      </c>
      <c r="L97" s="2758">
        <v>11</v>
      </c>
      <c r="M97" s="2758">
        <v>10</v>
      </c>
      <c r="N97" s="2914">
        <v>3</v>
      </c>
      <c r="O97" s="2914">
        <v>56</v>
      </c>
      <c r="P97" s="2914">
        <v>93</v>
      </c>
      <c r="Q97" s="2860">
        <f>IF(AND(OR(ISBLANK(N97),N97=0),OR(ISBLANK(O97),O97=0),OR(ISBLANK(P97),P97=0)),0,IF(250+('[1]YA - Under 19 Female'!AB31-(O97+60*N97))*3-IF(P97&lt;33,0,IF(P97&lt;66,1,2))&lt;=0,0,250+('[1]YA - Under 19 Female'!AB31-(O97+60*N97))*3-IF(P97&lt;33,0,IF(P97&lt;66,1,2))))</f>
        <v>0</v>
      </c>
      <c r="R97" s="2929">
        <v>6</v>
      </c>
      <c r="S97" s="2929" t="s">
        <v>62</v>
      </c>
      <c r="T97" s="2861" t="s">
        <v>2799</v>
      </c>
      <c r="U97" s="2862" t="s">
        <v>2799</v>
      </c>
      <c r="V97" s="3443">
        <v>77</v>
      </c>
      <c r="W97" s="4"/>
      <c r="LN97" s="752"/>
      <c r="LO97" s="136" t="s">
        <v>7</v>
      </c>
    </row>
    <row r="98" spans="1:327" x14ac:dyDescent="0.25">
      <c r="A98" s="3443">
        <v>78</v>
      </c>
      <c r="B98" s="3583">
        <v>78</v>
      </c>
      <c r="C98" s="2457">
        <f>SUM(Q98,T98)</f>
        <v>242</v>
      </c>
      <c r="D98" s="2687" t="s">
        <v>3561</v>
      </c>
      <c r="E98" s="3448" t="s">
        <v>4547</v>
      </c>
      <c r="F98" s="2462">
        <v>1998</v>
      </c>
      <c r="G98" s="2465">
        <v>13757</v>
      </c>
      <c r="H98" s="2869"/>
      <c r="I98" s="2871" t="s">
        <v>477</v>
      </c>
      <c r="J98" s="3444" t="s">
        <v>3138</v>
      </c>
      <c r="K98" s="2357" t="s">
        <v>3154</v>
      </c>
      <c r="L98" s="2807">
        <v>24</v>
      </c>
      <c r="M98" s="2807">
        <v>4</v>
      </c>
      <c r="N98" s="3467" t="s">
        <v>111</v>
      </c>
      <c r="O98" s="3468" t="s">
        <v>146</v>
      </c>
      <c r="P98" s="3468">
        <v>63</v>
      </c>
      <c r="Q98" s="2474">
        <f>IF(AND(OR(ISBLANK(N98),N98=0),OR(ISBLANK(O98),O98=0),OR(ISBLANK(P98),P98=0)),0,IF(250+('[7]YA - Under 19 Female'!$AB$19-(O98+60*N98))*3-IF(P98&lt;33,0,IF(P98&lt;66,1,2))&lt;=0,0,250+('[7]YA - Under 19 Female'!$AB$19-(O98+60*N98))*3-IF(P98&lt;33,0,IF(P98&lt;66,1,2))))</f>
        <v>42</v>
      </c>
      <c r="R98" s="3472" t="s">
        <v>364</v>
      </c>
      <c r="S98" s="3473" t="s">
        <v>185</v>
      </c>
      <c r="T98" s="2479">
        <f>IF(AND(OR(ISBLANK(R98),R98=0),OR(ISBLANK(S98),S98=0)),0,IF(250+'[7]YA - Under 19 Female'!$AB$16-(60*R98+S98)&lt;=0,0,250+'[7]YA - Under 19 Female'!$AB$16-(60*R98+S98)))</f>
        <v>200</v>
      </c>
      <c r="U98" s="2461">
        <f>SUM(Q98,T98)</f>
        <v>242</v>
      </c>
      <c r="V98" s="3443">
        <v>78</v>
      </c>
      <c r="W98" s="4"/>
      <c r="LN98" s="752"/>
      <c r="LO98" s="136" t="s">
        <v>7</v>
      </c>
    </row>
    <row r="99" spans="1:327" customFormat="1" x14ac:dyDescent="0.25">
      <c r="A99" s="3443">
        <v>79</v>
      </c>
      <c r="B99" s="3583">
        <v>79</v>
      </c>
      <c r="C99" s="3474" t="s">
        <v>2789</v>
      </c>
      <c r="D99" s="3485" t="s">
        <v>4252</v>
      </c>
      <c r="E99" s="3490" t="s">
        <v>4253</v>
      </c>
      <c r="F99" s="2834"/>
      <c r="G99" s="2834"/>
      <c r="H99" s="2581"/>
      <c r="I99" s="2898" t="s">
        <v>3495</v>
      </c>
      <c r="J99" s="3485" t="s">
        <v>3498</v>
      </c>
      <c r="K99" s="801" t="s">
        <v>3502</v>
      </c>
      <c r="L99" s="3511" t="s">
        <v>3503</v>
      </c>
      <c r="M99" s="3515" t="s">
        <v>116</v>
      </c>
      <c r="N99" s="3518" t="s">
        <v>111</v>
      </c>
      <c r="O99" s="3518" t="s">
        <v>107</v>
      </c>
      <c r="P99" s="3518" t="s">
        <v>74</v>
      </c>
      <c r="Q99" s="3544" t="s">
        <v>2893</v>
      </c>
      <c r="R99" s="3550" t="s">
        <v>2358</v>
      </c>
      <c r="S99" s="3550" t="s">
        <v>135</v>
      </c>
      <c r="T99" s="3564">
        <v>107</v>
      </c>
      <c r="U99" s="3573">
        <f>'[8]YOUTH A WOMAN'!I12+T99</f>
        <v>234</v>
      </c>
      <c r="V99" s="3443">
        <v>79</v>
      </c>
    </row>
    <row r="100" spans="1:327" customFormat="1" x14ac:dyDescent="0.25">
      <c r="A100" s="3443">
        <v>80</v>
      </c>
      <c r="B100" s="3583">
        <v>80</v>
      </c>
      <c r="C100" s="3474" t="s">
        <v>2380</v>
      </c>
      <c r="D100" s="3485" t="s">
        <v>4254</v>
      </c>
      <c r="E100" s="3490" t="s">
        <v>4255</v>
      </c>
      <c r="F100" s="2834"/>
      <c r="G100" s="2834"/>
      <c r="H100" s="2581"/>
      <c r="I100" s="2898" t="s">
        <v>3495</v>
      </c>
      <c r="J100" s="3485" t="s">
        <v>3498</v>
      </c>
      <c r="K100" s="801" t="s">
        <v>3502</v>
      </c>
      <c r="L100" s="3511" t="s">
        <v>3503</v>
      </c>
      <c r="M100" s="3515" t="s">
        <v>116</v>
      </c>
      <c r="N100" s="3518" t="s">
        <v>111</v>
      </c>
      <c r="O100" s="3518" t="s">
        <v>136</v>
      </c>
      <c r="P100" s="3518" t="s">
        <v>133</v>
      </c>
      <c r="Q100" s="3544" t="s">
        <v>2848</v>
      </c>
      <c r="R100" s="3550" t="s">
        <v>2358</v>
      </c>
      <c r="S100" s="3550" t="s">
        <v>25</v>
      </c>
      <c r="T100" s="3564" t="s">
        <v>4539</v>
      </c>
      <c r="U100" s="3573">
        <f>'[8]YOUTH A WOMAN'!I13+T100</f>
        <v>228</v>
      </c>
      <c r="V100" s="3443">
        <v>80</v>
      </c>
    </row>
    <row r="101" spans="1:327" customFormat="1" x14ac:dyDescent="0.25">
      <c r="A101" s="3443">
        <v>81</v>
      </c>
      <c r="B101" s="3583">
        <v>81</v>
      </c>
      <c r="C101" s="3474" t="s">
        <v>2644</v>
      </c>
      <c r="D101" s="3485" t="s">
        <v>3487</v>
      </c>
      <c r="E101" s="3490" t="s">
        <v>4256</v>
      </c>
      <c r="F101" s="2834"/>
      <c r="G101" s="2834"/>
      <c r="H101" s="2581"/>
      <c r="I101" s="2898" t="s">
        <v>3495</v>
      </c>
      <c r="J101" s="3485" t="s">
        <v>3499</v>
      </c>
      <c r="K101" s="801" t="s">
        <v>3502</v>
      </c>
      <c r="L101" s="3511" t="s">
        <v>3503</v>
      </c>
      <c r="M101" s="3515" t="s">
        <v>116</v>
      </c>
      <c r="N101" s="3518" t="s">
        <v>111</v>
      </c>
      <c r="O101" s="3518" t="s">
        <v>127</v>
      </c>
      <c r="P101" s="3518" t="s">
        <v>70</v>
      </c>
      <c r="Q101" s="3544">
        <v>129</v>
      </c>
      <c r="R101" s="3550" t="s">
        <v>2358</v>
      </c>
      <c r="S101" s="3550" t="s">
        <v>113</v>
      </c>
      <c r="T101" s="3564" t="s">
        <v>2906</v>
      </c>
      <c r="U101" s="3573">
        <f>'[8]YOUTH A WOMAN'!I14+T101</f>
        <v>225</v>
      </c>
      <c r="V101" s="3443">
        <v>81</v>
      </c>
    </row>
    <row r="102" spans="1:327" customFormat="1" x14ac:dyDescent="0.25">
      <c r="A102" s="3443">
        <v>82</v>
      </c>
      <c r="B102" s="3583">
        <v>82</v>
      </c>
      <c r="C102" s="2457">
        <f>SUM(Q102,T102)</f>
        <v>203</v>
      </c>
      <c r="D102" s="2687" t="s">
        <v>3801</v>
      </c>
      <c r="E102" s="3448" t="s">
        <v>4546</v>
      </c>
      <c r="F102" s="2462">
        <v>1998</v>
      </c>
      <c r="G102" s="2465">
        <v>11281</v>
      </c>
      <c r="H102" s="2869"/>
      <c r="I102" s="2871" t="s">
        <v>477</v>
      </c>
      <c r="J102" s="3444" t="s">
        <v>3138</v>
      </c>
      <c r="K102" s="2357" t="s">
        <v>3154</v>
      </c>
      <c r="L102" s="2807">
        <v>24</v>
      </c>
      <c r="M102" s="2807">
        <v>4</v>
      </c>
      <c r="N102" s="3467" t="s">
        <v>111</v>
      </c>
      <c r="O102" s="3468" t="s">
        <v>77</v>
      </c>
      <c r="P102" s="3468">
        <v>36</v>
      </c>
      <c r="Q102" s="2474">
        <f>IF(AND(OR(ISBLANK(N102),N102=0),OR(ISBLANK(O102),O102=0),OR(ISBLANK(P102),P102=0)),0,IF(250+('[7]YA - Under 19 Female'!$AB$19-(O102+60*N102))*3-IF(P102&lt;33,0,IF(P102&lt;66,1,2))&lt;=0,0,250+('[7]YA - Under 19 Female'!$AB$19-(O102+60*N102))*3-IF(P102&lt;33,0,IF(P102&lt;66,1,2))))</f>
        <v>75</v>
      </c>
      <c r="R102" s="3472" t="s">
        <v>2358</v>
      </c>
      <c r="S102" s="3473" t="s">
        <v>62</v>
      </c>
      <c r="T102" s="2479">
        <f>IF(AND(OR(ISBLANK(R102),R102=0),OR(ISBLANK(S102),S102=0)),0,IF(250+'[7]YA - Under 19 Female'!$AB$16-(60*R102+S102)&lt;=0,0,250+'[7]YA - Under 19 Female'!$AB$16-(60*R102+S102)))</f>
        <v>128</v>
      </c>
      <c r="U102" s="2461">
        <f>SUM(Q102,T102)</f>
        <v>203</v>
      </c>
      <c r="V102" s="3443">
        <v>82</v>
      </c>
    </row>
    <row r="103" spans="1:327" customFormat="1" x14ac:dyDescent="0.25">
      <c r="A103" s="3443">
        <v>83</v>
      </c>
      <c r="B103" s="3583">
        <v>83</v>
      </c>
      <c r="C103" s="3474" t="s">
        <v>2446</v>
      </c>
      <c r="D103" s="3485" t="s">
        <v>4257</v>
      </c>
      <c r="E103" s="3490" t="s">
        <v>4258</v>
      </c>
      <c r="F103" s="2834"/>
      <c r="G103" s="2834"/>
      <c r="H103" s="2581"/>
      <c r="I103" s="2898" t="s">
        <v>3495</v>
      </c>
      <c r="J103" s="3485" t="s">
        <v>3501</v>
      </c>
      <c r="K103" s="801" t="s">
        <v>3502</v>
      </c>
      <c r="L103" s="3511" t="s">
        <v>3503</v>
      </c>
      <c r="M103" s="3515" t="s">
        <v>116</v>
      </c>
      <c r="N103" s="3518" t="s">
        <v>111</v>
      </c>
      <c r="O103" s="3518" t="s">
        <v>26</v>
      </c>
      <c r="P103" s="3518" t="s">
        <v>70</v>
      </c>
      <c r="Q103" s="3544" t="s">
        <v>4538</v>
      </c>
      <c r="R103" s="3550" t="s">
        <v>377</v>
      </c>
      <c r="S103" s="3550" t="s">
        <v>139</v>
      </c>
      <c r="T103" s="3564">
        <v>174</v>
      </c>
      <c r="U103" s="3573">
        <f>'[8]YOUTH A WOMAN'!I15+T103</f>
        <v>192</v>
      </c>
      <c r="V103" s="3443">
        <v>83</v>
      </c>
    </row>
    <row r="104" spans="1:327" customFormat="1" x14ac:dyDescent="0.25">
      <c r="A104" s="3443">
        <v>84</v>
      </c>
      <c r="B104" s="3583">
        <v>84</v>
      </c>
      <c r="C104" s="3474" t="s">
        <v>2436</v>
      </c>
      <c r="D104" s="3485" t="s">
        <v>4259</v>
      </c>
      <c r="E104" s="3490" t="s">
        <v>4260</v>
      </c>
      <c r="F104" s="2834"/>
      <c r="G104" s="2834"/>
      <c r="H104" s="2581"/>
      <c r="I104" s="2898" t="s">
        <v>3495</v>
      </c>
      <c r="J104" s="3485" t="s">
        <v>3498</v>
      </c>
      <c r="K104" s="801" t="s">
        <v>3502</v>
      </c>
      <c r="L104" s="3511" t="s">
        <v>3503</v>
      </c>
      <c r="M104" s="3515" t="s">
        <v>116</v>
      </c>
      <c r="N104" s="3518" t="s">
        <v>338</v>
      </c>
      <c r="O104" s="3518" t="s">
        <v>125</v>
      </c>
      <c r="P104" s="3518" t="s">
        <v>70</v>
      </c>
      <c r="Q104" s="3544">
        <v>0</v>
      </c>
      <c r="R104" s="3550" t="s">
        <v>377</v>
      </c>
      <c r="S104" s="3550" t="s">
        <v>62</v>
      </c>
      <c r="T104" s="3564">
        <v>188</v>
      </c>
      <c r="U104" s="3573">
        <f>'[8]YOUTH A WOMAN'!I16+T104</f>
        <v>188</v>
      </c>
      <c r="V104" s="3443">
        <v>84</v>
      </c>
    </row>
    <row r="105" spans="1:327" customFormat="1" x14ac:dyDescent="0.25">
      <c r="A105" s="3443">
        <v>85</v>
      </c>
      <c r="B105" s="3583">
        <v>85</v>
      </c>
      <c r="C105" s="3474" t="s">
        <v>2377</v>
      </c>
      <c r="D105" s="3485" t="s">
        <v>4261</v>
      </c>
      <c r="E105" s="3490" t="s">
        <v>4262</v>
      </c>
      <c r="F105" s="2834"/>
      <c r="G105" s="2834"/>
      <c r="H105" s="2581"/>
      <c r="I105" s="2898" t="s">
        <v>3495</v>
      </c>
      <c r="J105" s="3485" t="s">
        <v>3501</v>
      </c>
      <c r="K105" s="801" t="s">
        <v>3502</v>
      </c>
      <c r="L105" s="3511" t="s">
        <v>3503</v>
      </c>
      <c r="M105" s="3515" t="s">
        <v>116</v>
      </c>
      <c r="N105" s="3518" t="s">
        <v>364</v>
      </c>
      <c r="O105" s="3518" t="s">
        <v>135</v>
      </c>
      <c r="P105" s="3518" t="s">
        <v>133</v>
      </c>
      <c r="Q105" s="3544">
        <v>0</v>
      </c>
      <c r="R105" s="3550" t="s">
        <v>377</v>
      </c>
      <c r="S105" s="3550" t="s">
        <v>57</v>
      </c>
      <c r="T105" s="3564">
        <v>164</v>
      </c>
      <c r="U105" s="3573">
        <f>'[8]YOUTH A WOMAN'!I17+T105</f>
        <v>164</v>
      </c>
      <c r="V105" s="3443">
        <v>85</v>
      </c>
    </row>
    <row r="106" spans="1:327" customFormat="1" x14ac:dyDescent="0.25">
      <c r="A106" s="3443">
        <v>86</v>
      </c>
      <c r="B106" s="3583">
        <v>86</v>
      </c>
      <c r="C106" s="3474" t="s">
        <v>2901</v>
      </c>
      <c r="D106" s="3485" t="s">
        <v>4263</v>
      </c>
      <c r="E106" s="3490" t="s">
        <v>4264</v>
      </c>
      <c r="F106" s="2834"/>
      <c r="G106" s="2834"/>
      <c r="H106" s="2581"/>
      <c r="I106" s="2898" t="s">
        <v>3495</v>
      </c>
      <c r="J106" s="3485" t="s">
        <v>3498</v>
      </c>
      <c r="K106" s="801" t="s">
        <v>3502</v>
      </c>
      <c r="L106" s="3511" t="s">
        <v>3503</v>
      </c>
      <c r="M106" s="3515" t="s">
        <v>116</v>
      </c>
      <c r="N106" s="3518" t="s">
        <v>111</v>
      </c>
      <c r="O106" s="3518" t="s">
        <v>139</v>
      </c>
      <c r="P106" s="3518" t="s">
        <v>74</v>
      </c>
      <c r="Q106" s="3544" t="s">
        <v>2333</v>
      </c>
      <c r="R106" s="3550" t="s">
        <v>4540</v>
      </c>
      <c r="S106" s="3550" t="s">
        <v>16</v>
      </c>
      <c r="T106" s="3564" t="s">
        <v>4541</v>
      </c>
      <c r="U106" s="3573">
        <f>'[8]YOUTH A WOMAN'!I18+T106</f>
        <v>138</v>
      </c>
      <c r="V106" s="3443">
        <v>86</v>
      </c>
    </row>
    <row r="107" spans="1:327" customFormat="1" x14ac:dyDescent="0.25">
      <c r="A107" s="3447">
        <v>87</v>
      </c>
      <c r="B107" s="3453">
        <v>87</v>
      </c>
      <c r="C107" s="3475" t="s">
        <v>2899</v>
      </c>
      <c r="D107" s="3348" t="s">
        <v>4265</v>
      </c>
      <c r="E107" s="3492" t="s">
        <v>4266</v>
      </c>
      <c r="F107" s="2968"/>
      <c r="G107" s="2581"/>
      <c r="H107" s="2581"/>
      <c r="I107" s="2898" t="s">
        <v>3495</v>
      </c>
      <c r="J107" s="3507" t="s">
        <v>3496</v>
      </c>
      <c r="K107" s="2967" t="s">
        <v>3502</v>
      </c>
      <c r="L107" s="3033" t="s">
        <v>3503</v>
      </c>
      <c r="M107" s="3036" t="s">
        <v>116</v>
      </c>
      <c r="N107" s="3355" t="s">
        <v>338</v>
      </c>
      <c r="O107" s="3356" t="s">
        <v>116</v>
      </c>
      <c r="P107" s="3357" t="s">
        <v>70</v>
      </c>
      <c r="Q107" s="2928">
        <v>0</v>
      </c>
      <c r="R107" s="3361" t="s">
        <v>2358</v>
      </c>
      <c r="S107" s="3364" t="s">
        <v>60</v>
      </c>
      <c r="T107" s="3565">
        <v>113</v>
      </c>
      <c r="U107" s="2934">
        <f>'[8]YOUTH A WOMAN'!I19+T107</f>
        <v>113</v>
      </c>
      <c r="V107" s="3457">
        <v>87</v>
      </c>
    </row>
    <row r="108" spans="1:327" customFormat="1" x14ac:dyDescent="0.25">
      <c r="A108" s="3447">
        <v>88</v>
      </c>
      <c r="B108" s="3453">
        <v>88</v>
      </c>
      <c r="C108" s="3477" t="s">
        <v>4542</v>
      </c>
      <c r="D108" s="2971" t="s">
        <v>4267</v>
      </c>
      <c r="E108" s="3493" t="s">
        <v>4268</v>
      </c>
      <c r="F108" s="2435"/>
      <c r="G108" s="643"/>
      <c r="H108" s="2581"/>
      <c r="I108" s="2898" t="s">
        <v>3495</v>
      </c>
      <c r="J108" s="2799" t="s">
        <v>3501</v>
      </c>
      <c r="K108" s="801" t="s">
        <v>3502</v>
      </c>
      <c r="L108" s="2316" t="s">
        <v>3503</v>
      </c>
      <c r="M108" s="2317" t="s">
        <v>116</v>
      </c>
      <c r="N108" s="3521" t="s">
        <v>111</v>
      </c>
      <c r="O108" s="3530" t="s">
        <v>71</v>
      </c>
      <c r="P108" s="3538" t="s">
        <v>74</v>
      </c>
      <c r="Q108" s="3545">
        <v>0</v>
      </c>
      <c r="R108" s="3551" t="s">
        <v>2358</v>
      </c>
      <c r="S108" s="3558" t="s">
        <v>26</v>
      </c>
      <c r="T108" s="3565" t="s">
        <v>4542</v>
      </c>
      <c r="U108" s="3575" t="s">
        <v>4542</v>
      </c>
      <c r="V108" s="3457">
        <v>88</v>
      </c>
    </row>
    <row r="109" spans="1:327" customFormat="1" x14ac:dyDescent="0.25">
      <c r="A109" s="3447">
        <v>89</v>
      </c>
      <c r="B109" s="3453">
        <v>89</v>
      </c>
      <c r="C109" s="3477" t="s">
        <v>4543</v>
      </c>
      <c r="D109" s="2971" t="s">
        <v>4269</v>
      </c>
      <c r="E109" s="3493" t="s">
        <v>4025</v>
      </c>
      <c r="F109" s="2435"/>
      <c r="G109" s="643"/>
      <c r="H109" s="2581"/>
      <c r="I109" s="2898" t="s">
        <v>3495</v>
      </c>
      <c r="J109" s="2799" t="s">
        <v>3499</v>
      </c>
      <c r="K109" s="801" t="s">
        <v>3502</v>
      </c>
      <c r="L109" s="2316" t="s">
        <v>3503</v>
      </c>
      <c r="M109" s="2317" t="s">
        <v>116</v>
      </c>
      <c r="N109" s="3521" t="s">
        <v>338</v>
      </c>
      <c r="O109" s="3530" t="s">
        <v>113</v>
      </c>
      <c r="P109" s="3538" t="s">
        <v>70</v>
      </c>
      <c r="Q109" s="3545">
        <v>0</v>
      </c>
      <c r="R109" s="3551" t="s">
        <v>4540</v>
      </c>
      <c r="S109" s="3558" t="s">
        <v>68</v>
      </c>
      <c r="T109" s="3565" t="s">
        <v>4543</v>
      </c>
      <c r="U109" s="3575" t="s">
        <v>4543</v>
      </c>
      <c r="V109" s="3457">
        <v>89</v>
      </c>
    </row>
    <row r="110" spans="1:327" customFormat="1" x14ac:dyDescent="0.25">
      <c r="A110" s="3447">
        <v>90</v>
      </c>
      <c r="B110" s="3453">
        <v>90</v>
      </c>
      <c r="C110" s="3479" t="s">
        <v>2937</v>
      </c>
      <c r="D110" s="2971" t="s">
        <v>4270</v>
      </c>
      <c r="E110" s="3493" t="s">
        <v>4022</v>
      </c>
      <c r="F110" s="2435"/>
      <c r="G110" s="643"/>
      <c r="H110" s="2581"/>
      <c r="I110" s="2898" t="s">
        <v>3495</v>
      </c>
      <c r="J110" s="2799" t="s">
        <v>3499</v>
      </c>
      <c r="K110" s="801" t="s">
        <v>3502</v>
      </c>
      <c r="L110" s="2316" t="s">
        <v>3503</v>
      </c>
      <c r="M110" s="2317" t="s">
        <v>116</v>
      </c>
      <c r="N110" s="3521" t="s">
        <v>338</v>
      </c>
      <c r="O110" s="3530" t="s">
        <v>126</v>
      </c>
      <c r="P110" s="3538" t="s">
        <v>70</v>
      </c>
      <c r="Q110" s="3545">
        <v>0</v>
      </c>
      <c r="R110" s="3551" t="s">
        <v>4540</v>
      </c>
      <c r="S110" s="3558" t="s">
        <v>58</v>
      </c>
      <c r="T110" s="3565" t="s">
        <v>2937</v>
      </c>
      <c r="U110" s="3575" t="s">
        <v>2937</v>
      </c>
      <c r="V110" s="3457">
        <v>90</v>
      </c>
    </row>
    <row r="111" spans="1:327" customFormat="1" x14ac:dyDescent="0.25">
      <c r="A111" s="3447">
        <v>91</v>
      </c>
      <c r="B111" s="3453">
        <v>91</v>
      </c>
      <c r="C111" s="3477" t="s">
        <v>4544</v>
      </c>
      <c r="D111" s="2971" t="s">
        <v>4250</v>
      </c>
      <c r="E111" s="3493" t="s">
        <v>4271</v>
      </c>
      <c r="F111" s="2435"/>
      <c r="G111" s="643"/>
      <c r="H111" s="2581"/>
      <c r="I111" s="2898" t="s">
        <v>3495</v>
      </c>
      <c r="J111" s="2799" t="s">
        <v>3501</v>
      </c>
      <c r="K111" s="801" t="s">
        <v>3502</v>
      </c>
      <c r="L111" s="2316" t="s">
        <v>3503</v>
      </c>
      <c r="M111" s="2317" t="s">
        <v>116</v>
      </c>
      <c r="N111" s="3355" t="s">
        <v>375</v>
      </c>
      <c r="O111" s="3356" t="s">
        <v>112</v>
      </c>
      <c r="P111" s="3357" t="s">
        <v>133</v>
      </c>
      <c r="Q111" s="3545">
        <v>0</v>
      </c>
      <c r="R111" s="3361" t="s">
        <v>4540</v>
      </c>
      <c r="S111" s="3364" t="s">
        <v>19</v>
      </c>
      <c r="T111" s="3565" t="s">
        <v>4544</v>
      </c>
      <c r="U111" s="3575" t="s">
        <v>4544</v>
      </c>
      <c r="V111" s="3457">
        <v>91</v>
      </c>
    </row>
    <row r="112" spans="1:327" customFormat="1" x14ac:dyDescent="0.25">
      <c r="A112" s="3447">
        <v>92</v>
      </c>
      <c r="B112" s="3453">
        <v>92</v>
      </c>
      <c r="C112" s="3477" t="s">
        <v>105</v>
      </c>
      <c r="D112" s="2971" t="s">
        <v>4272</v>
      </c>
      <c r="E112" s="3493" t="s">
        <v>4273</v>
      </c>
      <c r="F112" s="2435"/>
      <c r="G112" s="643"/>
      <c r="H112" s="2581"/>
      <c r="I112" s="2898" t="s">
        <v>3495</v>
      </c>
      <c r="J112" s="2799" t="s">
        <v>3499</v>
      </c>
      <c r="K112" s="801" t="s">
        <v>3502</v>
      </c>
      <c r="L112" s="2316" t="s">
        <v>3503</v>
      </c>
      <c r="M112" s="2317" t="s">
        <v>116</v>
      </c>
      <c r="N112" s="3521" t="s">
        <v>338</v>
      </c>
      <c r="O112" s="3530" t="s">
        <v>70</v>
      </c>
      <c r="P112" s="3538" t="s">
        <v>133</v>
      </c>
      <c r="Q112" s="3545">
        <v>0</v>
      </c>
      <c r="R112" s="3551" t="s">
        <v>127</v>
      </c>
      <c r="S112" s="3558" t="s">
        <v>187</v>
      </c>
      <c r="T112" s="3565">
        <v>0</v>
      </c>
      <c r="U112" s="3575">
        <f>'[8]YOUTH A WOMAN'!I24+T112</f>
        <v>0</v>
      </c>
      <c r="V112" s="3457">
        <v>92</v>
      </c>
    </row>
    <row r="113" spans="1:22" customFormat="1" ht="16.5" thickBot="1" x14ac:dyDescent="0.3">
      <c r="A113" s="3455">
        <v>93</v>
      </c>
      <c r="B113" s="3456">
        <v>92</v>
      </c>
      <c r="C113" s="3481" t="s">
        <v>105</v>
      </c>
      <c r="D113" s="3487" t="s">
        <v>3887</v>
      </c>
      <c r="E113" s="3497" t="s">
        <v>4274</v>
      </c>
      <c r="F113" s="2975"/>
      <c r="G113" s="3503"/>
      <c r="H113" s="3409"/>
      <c r="I113" s="3504" t="s">
        <v>3495</v>
      </c>
      <c r="J113" s="3509" t="s">
        <v>3499</v>
      </c>
      <c r="K113" s="3510" t="s">
        <v>3502</v>
      </c>
      <c r="L113" s="3513" t="s">
        <v>3503</v>
      </c>
      <c r="M113" s="3516" t="s">
        <v>116</v>
      </c>
      <c r="N113" s="3524" t="s">
        <v>338</v>
      </c>
      <c r="O113" s="3533" t="s">
        <v>25</v>
      </c>
      <c r="P113" s="3540" t="s">
        <v>70</v>
      </c>
      <c r="Q113" s="3440">
        <v>0</v>
      </c>
      <c r="R113" s="3554" t="s">
        <v>127</v>
      </c>
      <c r="S113" s="3561" t="s">
        <v>187</v>
      </c>
      <c r="T113" s="3569">
        <v>0</v>
      </c>
      <c r="U113" s="3441">
        <f>'[8]YOUTH A WOMAN'!I25+T113</f>
        <v>0</v>
      </c>
      <c r="V113" s="3458">
        <v>93</v>
      </c>
    </row>
    <row r="114" spans="1:22" customFormat="1" thickBot="1" x14ac:dyDescent="0.3">
      <c r="A114" s="471"/>
      <c r="B114" s="472"/>
      <c r="C114" s="472"/>
      <c r="D114" s="472"/>
      <c r="E114" s="472"/>
      <c r="F114" s="472"/>
      <c r="G114" s="472"/>
      <c r="H114" s="472"/>
      <c r="I114" s="472"/>
      <c r="J114" s="472"/>
      <c r="K114" s="472"/>
      <c r="L114" s="472"/>
      <c r="M114" s="472"/>
      <c r="N114" s="472"/>
      <c r="O114" s="472"/>
      <c r="P114" s="472"/>
      <c r="Q114" s="472"/>
      <c r="R114" s="472"/>
      <c r="S114" s="472"/>
      <c r="T114" s="472"/>
      <c r="U114" s="472"/>
      <c r="V114" s="3386"/>
    </row>
    <row r="115" spans="1:22" customFormat="1" ht="15" x14ac:dyDescent="0.25"/>
    <row r="116" spans="1:22" customFormat="1" ht="15" x14ac:dyDescent="0.25"/>
    <row r="117" spans="1:22" customFormat="1" ht="15" x14ac:dyDescent="0.25"/>
    <row r="118" spans="1:22" customFormat="1" ht="15" x14ac:dyDescent="0.25"/>
    <row r="119" spans="1:22" customFormat="1" ht="15" x14ac:dyDescent="0.25"/>
    <row r="120" spans="1:22" customFormat="1" ht="15" x14ac:dyDescent="0.25"/>
    <row r="121" spans="1:22" customFormat="1" ht="15" x14ac:dyDescent="0.25"/>
    <row r="122" spans="1:22" customFormat="1" ht="15" x14ac:dyDescent="0.25"/>
    <row r="123" spans="1:22" customFormat="1" ht="15" x14ac:dyDescent="0.25"/>
    <row r="124" spans="1:22" customFormat="1" ht="15" x14ac:dyDescent="0.25"/>
    <row r="125" spans="1:22" customFormat="1" ht="15" x14ac:dyDescent="0.25"/>
    <row r="126" spans="1:22" customFormat="1" ht="15" x14ac:dyDescent="0.25"/>
    <row r="127" spans="1:22" customFormat="1" ht="15" x14ac:dyDescent="0.25"/>
    <row r="128" spans="1:22" customFormat="1" ht="15" x14ac:dyDescent="0.25"/>
    <row r="129" spans="1:329" customFormat="1" ht="15" x14ac:dyDescent="0.25"/>
    <row r="130" spans="1:329" customFormat="1" ht="15" x14ac:dyDescent="0.25"/>
    <row r="131" spans="1:329" customFormat="1" ht="15" x14ac:dyDescent="0.25"/>
    <row r="132" spans="1:329" customFormat="1" ht="15" x14ac:dyDescent="0.25"/>
    <row r="133" spans="1:329" customFormat="1" x14ac:dyDescent="0.25">
      <c r="A133" s="2041">
        <v>115</v>
      </c>
      <c r="B133" s="391"/>
      <c r="C133" s="3"/>
      <c r="D133" s="137"/>
      <c r="E133" s="168"/>
      <c r="F133" s="66"/>
      <c r="G133" s="66"/>
      <c r="H133" s="66"/>
      <c r="I133" s="746"/>
      <c r="J133" s="137"/>
      <c r="K133" s="137"/>
      <c r="L133" s="137"/>
      <c r="M133" s="356"/>
      <c r="N133" s="638"/>
      <c r="O133" s="638"/>
      <c r="P133" s="638"/>
      <c r="Q133" s="391"/>
      <c r="R133" s="638"/>
      <c r="S133" s="638"/>
      <c r="T133" s="71"/>
      <c r="U133" s="391"/>
      <c r="V133" s="2041">
        <v>115</v>
      </c>
      <c r="LP133" s="2499"/>
      <c r="LQ133" s="2872" t="s">
        <v>7</v>
      </c>
    </row>
    <row r="134" spans="1:329" customFormat="1" x14ac:dyDescent="0.25">
      <c r="A134" s="2041">
        <v>116</v>
      </c>
      <c r="B134" s="391"/>
      <c r="C134" s="3"/>
      <c r="D134" s="137"/>
      <c r="E134" s="168"/>
      <c r="F134" s="66"/>
      <c r="G134" s="66"/>
      <c r="H134" s="66"/>
      <c r="I134" s="746"/>
      <c r="J134" s="137"/>
      <c r="K134" s="137"/>
      <c r="L134" s="137"/>
      <c r="M134" s="356"/>
      <c r="N134" s="638"/>
      <c r="O134" s="638"/>
      <c r="P134" s="638"/>
      <c r="Q134" s="391"/>
      <c r="R134" s="638"/>
      <c r="S134" s="638"/>
      <c r="T134" s="71"/>
      <c r="U134" s="391"/>
      <c r="V134" s="2041">
        <v>116</v>
      </c>
      <c r="LP134" s="1271"/>
      <c r="LQ134" s="2138" t="s">
        <v>477</v>
      </c>
    </row>
    <row r="135" spans="1:329" customFormat="1" x14ac:dyDescent="0.25">
      <c r="A135" s="2041">
        <v>117</v>
      </c>
      <c r="B135" s="391"/>
      <c r="C135" s="3"/>
      <c r="D135" s="137"/>
      <c r="E135" s="168"/>
      <c r="F135" s="66"/>
      <c r="G135" s="66"/>
      <c r="H135" s="66"/>
      <c r="I135" s="746"/>
      <c r="J135" s="137"/>
      <c r="K135" s="137"/>
      <c r="L135" s="137"/>
      <c r="M135" s="356"/>
      <c r="N135" s="638"/>
      <c r="O135" s="638"/>
      <c r="P135" s="638"/>
      <c r="Q135" s="391"/>
      <c r="R135" s="638"/>
      <c r="S135" s="638"/>
      <c r="T135" s="71"/>
      <c r="U135" s="391"/>
      <c r="V135" s="2041">
        <v>117</v>
      </c>
      <c r="LP135" s="1271"/>
      <c r="LQ135" s="2138" t="s">
        <v>477</v>
      </c>
    </row>
    <row r="136" spans="1:329" customFormat="1" x14ac:dyDescent="0.25">
      <c r="A136" s="2041">
        <v>118</v>
      </c>
      <c r="B136" s="391"/>
      <c r="C136" s="3"/>
      <c r="D136" s="137"/>
      <c r="E136" s="168"/>
      <c r="F136" s="66"/>
      <c r="G136" s="66"/>
      <c r="H136" s="66"/>
      <c r="I136" s="746"/>
      <c r="J136" s="137"/>
      <c r="K136" s="137"/>
      <c r="L136" s="137"/>
      <c r="M136" s="356"/>
      <c r="N136" s="638"/>
      <c r="O136" s="638"/>
      <c r="P136" s="638"/>
      <c r="Q136" s="391"/>
      <c r="R136" s="638"/>
      <c r="S136" s="638"/>
      <c r="T136" s="71"/>
      <c r="U136" s="391"/>
      <c r="V136" s="2041">
        <v>118</v>
      </c>
      <c r="LP136" s="1271"/>
      <c r="LQ136" s="2138" t="s">
        <v>477</v>
      </c>
    </row>
    <row r="137" spans="1:329" customFormat="1" x14ac:dyDescent="0.25">
      <c r="A137" s="2041">
        <v>119</v>
      </c>
      <c r="B137" s="391"/>
      <c r="C137" s="3"/>
      <c r="D137" s="137"/>
      <c r="E137" s="168"/>
      <c r="F137" s="66"/>
      <c r="G137" s="66"/>
      <c r="H137" s="66"/>
      <c r="I137" s="746"/>
      <c r="J137" s="137"/>
      <c r="K137" s="137"/>
      <c r="L137" s="137"/>
      <c r="M137" s="356"/>
      <c r="N137" s="638"/>
      <c r="O137" s="638"/>
      <c r="P137" s="638"/>
      <c r="Q137" s="391"/>
      <c r="R137" s="638"/>
      <c r="S137" s="638"/>
      <c r="T137" s="71"/>
      <c r="U137" s="391"/>
      <c r="V137" s="2041">
        <v>119</v>
      </c>
      <c r="LP137" s="2499"/>
      <c r="LQ137" s="2872" t="s">
        <v>7</v>
      </c>
    </row>
    <row r="138" spans="1:329" customFormat="1" x14ac:dyDescent="0.25">
      <c r="A138" s="2041">
        <v>120</v>
      </c>
      <c r="B138" s="391"/>
      <c r="C138" s="3"/>
      <c r="D138" s="137"/>
      <c r="E138" s="168"/>
      <c r="F138" s="66"/>
      <c r="G138" s="66"/>
      <c r="H138" s="66"/>
      <c r="I138" s="746"/>
      <c r="J138" s="137"/>
      <c r="K138" s="137"/>
      <c r="L138" s="137"/>
      <c r="M138" s="356"/>
      <c r="N138" s="638"/>
      <c r="O138" s="638"/>
      <c r="P138" s="638"/>
      <c r="Q138" s="391"/>
      <c r="R138" s="638"/>
      <c r="S138" s="638"/>
      <c r="T138" s="71"/>
      <c r="U138" s="391"/>
      <c r="V138" s="2041">
        <v>120</v>
      </c>
      <c r="LP138" s="1271"/>
      <c r="LQ138" s="2138" t="s">
        <v>477</v>
      </c>
    </row>
    <row r="139" spans="1:329" customFormat="1" x14ac:dyDescent="0.25">
      <c r="A139" s="2041">
        <v>121</v>
      </c>
      <c r="B139" s="391"/>
      <c r="C139" s="3"/>
      <c r="D139" s="137"/>
      <c r="E139" s="168"/>
      <c r="F139" s="66"/>
      <c r="G139" s="66"/>
      <c r="H139" s="66"/>
      <c r="I139" s="746"/>
      <c r="J139" s="137"/>
      <c r="K139" s="137"/>
      <c r="L139" s="137"/>
      <c r="M139" s="356"/>
      <c r="N139" s="638"/>
      <c r="O139" s="638"/>
      <c r="P139" s="638"/>
      <c r="Q139" s="391"/>
      <c r="R139" s="638"/>
      <c r="S139" s="638"/>
      <c r="T139" s="71"/>
      <c r="U139" s="391"/>
      <c r="V139" s="2041">
        <v>121</v>
      </c>
      <c r="LP139" s="1271"/>
      <c r="LQ139" s="2138" t="s">
        <v>477</v>
      </c>
    </row>
    <row r="140" spans="1:329" customFormat="1" x14ac:dyDescent="0.25">
      <c r="A140" s="2041">
        <v>122</v>
      </c>
      <c r="B140" s="391"/>
      <c r="C140" s="3"/>
      <c r="D140" s="137"/>
      <c r="E140" s="168"/>
      <c r="F140" s="66"/>
      <c r="G140" s="66"/>
      <c r="H140" s="66"/>
      <c r="I140" s="746"/>
      <c r="J140" s="137"/>
      <c r="K140" s="137"/>
      <c r="L140" s="137"/>
      <c r="M140" s="356"/>
      <c r="N140" s="638"/>
      <c r="O140" s="638"/>
      <c r="P140" s="638"/>
      <c r="Q140" s="391"/>
      <c r="R140" s="638"/>
      <c r="S140" s="638"/>
      <c r="T140" s="71"/>
      <c r="U140" s="391"/>
      <c r="V140" s="2041">
        <v>122</v>
      </c>
    </row>
    <row r="141" spans="1:329" customFormat="1" x14ac:dyDescent="0.25">
      <c r="A141" s="2041">
        <v>123</v>
      </c>
      <c r="B141" s="391"/>
      <c r="C141" s="3"/>
      <c r="D141" s="137"/>
      <c r="E141" s="168"/>
      <c r="F141" s="66"/>
      <c r="G141" s="66"/>
      <c r="H141" s="66"/>
      <c r="I141" s="746"/>
      <c r="J141" s="137"/>
      <c r="K141" s="137"/>
      <c r="L141" s="137"/>
      <c r="M141" s="356"/>
      <c r="N141" s="638"/>
      <c r="O141" s="638"/>
      <c r="P141" s="638"/>
      <c r="Q141" s="391"/>
      <c r="R141" s="638"/>
      <c r="S141" s="638"/>
      <c r="T141" s="71"/>
      <c r="U141" s="391"/>
      <c r="V141" s="2041">
        <v>123</v>
      </c>
    </row>
    <row r="142" spans="1:329" customFormat="1" ht="16.5" thickBot="1" x14ac:dyDescent="0.3">
      <c r="A142" s="3111">
        <v>124</v>
      </c>
      <c r="B142" s="391"/>
      <c r="C142" s="3"/>
      <c r="D142" s="137"/>
      <c r="E142" s="168"/>
      <c r="F142" s="66"/>
      <c r="G142" s="66"/>
      <c r="H142" s="66"/>
      <c r="I142" s="746"/>
      <c r="J142" s="137"/>
      <c r="K142" s="137"/>
      <c r="L142" s="137"/>
      <c r="M142" s="356"/>
      <c r="N142" s="638"/>
      <c r="O142" s="638"/>
      <c r="P142" s="638"/>
      <c r="Q142" s="391"/>
      <c r="R142" s="638"/>
      <c r="S142" s="638"/>
      <c r="T142" s="71"/>
      <c r="U142" s="391"/>
      <c r="V142" s="3111">
        <v>124</v>
      </c>
    </row>
    <row r="143" spans="1:329" customFormat="1" thickBot="1" x14ac:dyDescent="0.3">
      <c r="A143" s="471"/>
      <c r="B143" s="472"/>
      <c r="C143" s="472"/>
      <c r="D143" s="472"/>
      <c r="E143" s="472"/>
      <c r="F143" s="472"/>
      <c r="G143" s="472"/>
      <c r="H143" s="472"/>
      <c r="I143" s="472"/>
      <c r="J143" s="472"/>
      <c r="K143" s="472"/>
      <c r="L143" s="472"/>
      <c r="M143" s="472"/>
      <c r="N143" s="472"/>
      <c r="O143" s="472"/>
      <c r="P143" s="472"/>
      <c r="Q143" s="472"/>
      <c r="R143" s="472"/>
      <c r="S143" s="472"/>
      <c r="T143" s="472"/>
      <c r="U143" s="472"/>
      <c r="V143" s="3386"/>
    </row>
    <row r="144" spans="1:329" customFormat="1" ht="15" x14ac:dyDescent="0.25"/>
    <row r="145" spans="1:21" customFormat="1" ht="15" x14ac:dyDescent="0.25"/>
    <row r="146" spans="1:21" customFormat="1" ht="15" x14ac:dyDescent="0.25"/>
    <row r="147" spans="1:21" customFormat="1" ht="15" x14ac:dyDescent="0.25"/>
    <row r="148" spans="1:21" customFormat="1" ht="15" x14ac:dyDescent="0.25"/>
    <row r="149" spans="1:21" customFormat="1" ht="15" x14ac:dyDescent="0.25"/>
    <row r="150" spans="1:21" customFormat="1" ht="15" x14ac:dyDescent="0.25"/>
    <row r="151" spans="1:21" customFormat="1" ht="15" x14ac:dyDescent="0.25"/>
    <row r="152" spans="1:21" customFormat="1" ht="15" x14ac:dyDescent="0.25"/>
    <row r="153" spans="1:21" customFormat="1" ht="15" x14ac:dyDescent="0.25"/>
    <row r="154" spans="1:21" customFormat="1" ht="15" x14ac:dyDescent="0.25">
      <c r="A154" s="82"/>
      <c r="B154" s="391"/>
      <c r="N154" s="495"/>
      <c r="O154" s="495"/>
      <c r="P154" s="495"/>
      <c r="Q154" s="495"/>
      <c r="R154" s="495"/>
      <c r="S154" s="495"/>
      <c r="T154" s="495"/>
      <c r="U154" s="495"/>
    </row>
    <row r="155" spans="1:21" customFormat="1" ht="15" x14ac:dyDescent="0.25">
      <c r="A155" s="82"/>
      <c r="B155" s="391"/>
      <c r="N155" s="495"/>
      <c r="O155" s="495"/>
      <c r="P155" s="495"/>
      <c r="Q155" s="495"/>
      <c r="R155" s="495"/>
      <c r="S155" s="495"/>
      <c r="T155" s="495"/>
      <c r="U155" s="495"/>
    </row>
    <row r="156" spans="1:21" customFormat="1" ht="15" x14ac:dyDescent="0.25">
      <c r="A156" s="82"/>
      <c r="B156" s="391"/>
      <c r="N156" s="495"/>
      <c r="O156" s="495"/>
      <c r="P156" s="495"/>
      <c r="Q156" s="495"/>
      <c r="R156" s="495"/>
      <c r="S156" s="495"/>
      <c r="T156" s="495"/>
      <c r="U156" s="495"/>
    </row>
    <row r="157" spans="1:21" customFormat="1" ht="15" x14ac:dyDescent="0.25">
      <c r="A157" s="82"/>
      <c r="B157" s="391"/>
      <c r="N157" s="495"/>
      <c r="O157" s="495"/>
      <c r="P157" s="495"/>
      <c r="Q157" s="495"/>
      <c r="R157" s="495"/>
      <c r="S157" s="495"/>
      <c r="T157" s="495"/>
      <c r="U157" s="495"/>
    </row>
    <row r="158" spans="1:21" customFormat="1" ht="15" x14ac:dyDescent="0.25">
      <c r="A158" s="82"/>
      <c r="B158" s="391"/>
      <c r="N158" s="495"/>
      <c r="O158" s="495"/>
      <c r="P158" s="495"/>
      <c r="Q158" s="495"/>
      <c r="R158" s="495"/>
      <c r="S158" s="495"/>
      <c r="T158" s="495"/>
      <c r="U158" s="495"/>
    </row>
    <row r="159" spans="1:21" customFormat="1" ht="15" x14ac:dyDescent="0.25">
      <c r="A159" s="82"/>
      <c r="B159" s="391"/>
      <c r="N159" s="495"/>
      <c r="O159" s="495"/>
      <c r="P159" s="495"/>
      <c r="Q159" s="495"/>
      <c r="R159" s="495"/>
      <c r="S159" s="495"/>
      <c r="T159" s="495"/>
      <c r="U159" s="495"/>
    </row>
    <row r="160" spans="1:21" customFormat="1" ht="15" x14ac:dyDescent="0.25">
      <c r="A160" s="82"/>
      <c r="B160" s="391"/>
      <c r="N160" s="495"/>
      <c r="O160" s="495"/>
      <c r="P160" s="495"/>
      <c r="Q160" s="495"/>
      <c r="R160" s="495"/>
      <c r="S160" s="495"/>
      <c r="T160" s="495"/>
      <c r="U160" s="495"/>
    </row>
    <row r="161" spans="1:21" customFormat="1" ht="15" x14ac:dyDescent="0.25">
      <c r="A161" s="82"/>
      <c r="B161" s="391"/>
      <c r="N161" s="495"/>
      <c r="O161" s="495"/>
      <c r="P161" s="495"/>
      <c r="Q161" s="495"/>
      <c r="R161" s="495"/>
      <c r="S161" s="495"/>
      <c r="T161" s="495"/>
      <c r="U161" s="495"/>
    </row>
    <row r="162" spans="1:21" customFormat="1" ht="15" x14ac:dyDescent="0.25">
      <c r="A162" s="82"/>
      <c r="B162" s="391"/>
      <c r="N162" s="495"/>
      <c r="O162" s="495"/>
      <c r="P162" s="495"/>
      <c r="Q162" s="495"/>
      <c r="R162" s="495"/>
      <c r="S162" s="495"/>
      <c r="T162" s="495"/>
      <c r="U162" s="495"/>
    </row>
    <row r="163" spans="1:21" customFormat="1" ht="15" x14ac:dyDescent="0.25">
      <c r="A163" s="82"/>
      <c r="B163" s="391"/>
      <c r="N163" s="495"/>
      <c r="O163" s="495"/>
      <c r="P163" s="495"/>
      <c r="Q163" s="495"/>
      <c r="R163" s="495"/>
      <c r="S163" s="495"/>
      <c r="T163" s="495"/>
      <c r="U163" s="495"/>
    </row>
    <row r="164" spans="1:21" customFormat="1" ht="15" x14ac:dyDescent="0.25">
      <c r="A164" s="82"/>
      <c r="B164" s="391"/>
      <c r="N164" s="495"/>
      <c r="O164" s="495"/>
      <c r="P164" s="495"/>
      <c r="Q164" s="495"/>
      <c r="R164" s="495"/>
      <c r="S164" s="495"/>
      <c r="T164" s="495"/>
      <c r="U164" s="495"/>
    </row>
    <row r="165" spans="1:21" customFormat="1" ht="15" x14ac:dyDescent="0.25">
      <c r="A165" s="82"/>
      <c r="B165" s="391"/>
      <c r="N165" s="495"/>
      <c r="O165" s="495"/>
      <c r="P165" s="495"/>
      <c r="Q165" s="495"/>
      <c r="R165" s="495"/>
      <c r="S165" s="495"/>
      <c r="T165" s="495"/>
      <c r="U165" s="495"/>
    </row>
    <row r="166" spans="1:21" customFormat="1" ht="15" x14ac:dyDescent="0.25">
      <c r="A166" s="82"/>
      <c r="B166" s="391"/>
      <c r="N166" s="495"/>
      <c r="O166" s="495"/>
      <c r="P166" s="495"/>
      <c r="Q166" s="495"/>
      <c r="R166" s="495"/>
      <c r="S166" s="495"/>
      <c r="T166" s="495"/>
      <c r="U166" s="495"/>
    </row>
    <row r="167" spans="1:21" customFormat="1" ht="15" x14ac:dyDescent="0.25">
      <c r="A167" s="82"/>
      <c r="B167" s="391"/>
      <c r="N167" s="495"/>
      <c r="O167" s="495"/>
      <c r="P167" s="495"/>
      <c r="Q167" s="495"/>
      <c r="R167" s="495"/>
      <c r="S167" s="495"/>
      <c r="T167" s="495"/>
      <c r="U167" s="495"/>
    </row>
    <row r="168" spans="1:21" customFormat="1" ht="15" x14ac:dyDescent="0.25">
      <c r="A168" s="82"/>
      <c r="B168" s="391"/>
      <c r="N168" s="495"/>
      <c r="O168" s="495"/>
      <c r="P168" s="495"/>
      <c r="Q168" s="495"/>
      <c r="R168" s="495"/>
      <c r="S168" s="495"/>
      <c r="T168" s="495"/>
      <c r="U168" s="495"/>
    </row>
    <row r="169" spans="1:21" customFormat="1" ht="15" x14ac:dyDescent="0.25">
      <c r="A169" s="82"/>
      <c r="B169" s="391"/>
      <c r="N169" s="495"/>
      <c r="O169" s="495"/>
      <c r="P169" s="495"/>
      <c r="Q169" s="495"/>
      <c r="R169" s="495"/>
      <c r="S169" s="495"/>
      <c r="T169" s="495"/>
      <c r="U169" s="495"/>
    </row>
    <row r="170" spans="1:21" customFormat="1" ht="15" x14ac:dyDescent="0.25">
      <c r="A170" s="82"/>
      <c r="B170" s="391"/>
      <c r="N170" s="495"/>
      <c r="O170" s="495"/>
      <c r="P170" s="495"/>
      <c r="Q170" s="495"/>
      <c r="R170" s="495"/>
      <c r="S170" s="495"/>
      <c r="T170" s="495"/>
      <c r="U170" s="495"/>
    </row>
    <row r="171" spans="1:21" customFormat="1" ht="15" x14ac:dyDescent="0.25">
      <c r="A171" s="82"/>
      <c r="B171" s="391"/>
      <c r="N171" s="495"/>
      <c r="O171" s="495"/>
      <c r="P171" s="495"/>
      <c r="Q171" s="495"/>
      <c r="R171" s="495"/>
      <c r="S171" s="495"/>
      <c r="T171" s="495"/>
      <c r="U171" s="495"/>
    </row>
    <row r="172" spans="1:21" customFormat="1" ht="15" x14ac:dyDescent="0.25">
      <c r="A172" s="82"/>
      <c r="B172" s="391"/>
      <c r="N172" s="495"/>
      <c r="O172" s="495"/>
      <c r="P172" s="495"/>
      <c r="Q172" s="495"/>
      <c r="R172" s="495"/>
      <c r="S172" s="495"/>
      <c r="T172" s="495"/>
      <c r="U172" s="495"/>
    </row>
    <row r="173" spans="1:21" customFormat="1" ht="15" x14ac:dyDescent="0.25">
      <c r="A173" s="82"/>
      <c r="B173" s="391"/>
      <c r="N173" s="495"/>
      <c r="O173" s="495"/>
      <c r="P173" s="495"/>
      <c r="Q173" s="495"/>
      <c r="R173" s="495"/>
      <c r="S173" s="495"/>
      <c r="T173" s="495"/>
      <c r="U173" s="495"/>
    </row>
    <row r="174" spans="1:21" customFormat="1" ht="15" x14ac:dyDescent="0.25">
      <c r="A174" s="82"/>
      <c r="B174" s="391"/>
      <c r="N174" s="495"/>
      <c r="O174" s="495"/>
      <c r="P174" s="495"/>
      <c r="Q174" s="495"/>
      <c r="R174" s="495"/>
      <c r="S174" s="495"/>
      <c r="T174" s="495"/>
      <c r="U174" s="495"/>
    </row>
    <row r="175" spans="1:21" customFormat="1" ht="15" x14ac:dyDescent="0.25">
      <c r="A175" s="82"/>
      <c r="B175" s="391"/>
      <c r="N175" s="495"/>
      <c r="O175" s="495"/>
      <c r="P175" s="495"/>
      <c r="Q175" s="495"/>
      <c r="R175" s="495"/>
      <c r="S175" s="495"/>
      <c r="T175" s="495"/>
      <c r="U175" s="495"/>
    </row>
    <row r="176" spans="1:21" customFormat="1" ht="15" x14ac:dyDescent="0.25">
      <c r="A176" s="82"/>
      <c r="B176" s="391"/>
      <c r="N176" s="495"/>
      <c r="O176" s="495"/>
      <c r="P176" s="495"/>
      <c r="Q176" s="495"/>
      <c r="R176" s="495"/>
      <c r="S176" s="495"/>
      <c r="T176" s="495"/>
      <c r="U176" s="495"/>
    </row>
    <row r="177" spans="1:23" customFormat="1" ht="15" x14ac:dyDescent="0.25">
      <c r="A177" s="82"/>
      <c r="B177" s="391"/>
      <c r="N177" s="495"/>
      <c r="O177" s="495"/>
      <c r="P177" s="495"/>
      <c r="Q177" s="495"/>
      <c r="R177" s="495"/>
      <c r="S177" s="495"/>
      <c r="T177" s="495"/>
      <c r="U177" s="495"/>
    </row>
    <row r="178" spans="1:23" customFormat="1" ht="15" x14ac:dyDescent="0.25">
      <c r="A178" s="82"/>
      <c r="B178" s="391"/>
      <c r="N178" s="495"/>
      <c r="O178" s="495"/>
      <c r="P178" s="495"/>
      <c r="Q178" s="495"/>
      <c r="R178" s="495"/>
      <c r="S178" s="495"/>
      <c r="T178" s="495"/>
      <c r="U178" s="495"/>
    </row>
    <row r="179" spans="1:23" customFormat="1" ht="15" x14ac:dyDescent="0.25">
      <c r="A179" s="82"/>
      <c r="B179" s="391"/>
      <c r="N179" s="495"/>
      <c r="O179" s="495"/>
      <c r="P179" s="495"/>
      <c r="Q179" s="495"/>
      <c r="R179" s="495"/>
      <c r="S179" s="495"/>
      <c r="T179" s="495"/>
      <c r="U179" s="495"/>
    </row>
    <row r="180" spans="1:23" customFormat="1" ht="15" x14ac:dyDescent="0.25">
      <c r="A180" s="82"/>
      <c r="B180" s="391"/>
      <c r="N180" s="495"/>
      <c r="O180" s="495"/>
      <c r="P180" s="495"/>
      <c r="Q180" s="495"/>
      <c r="R180" s="495"/>
      <c r="S180" s="495"/>
      <c r="T180" s="495"/>
      <c r="U180" s="495"/>
    </row>
    <row r="181" spans="1:23" customFormat="1" ht="15" x14ac:dyDescent="0.25">
      <c r="A181" s="82"/>
      <c r="B181" s="391"/>
      <c r="N181" s="495"/>
      <c r="O181" s="495"/>
      <c r="P181" s="495"/>
      <c r="Q181" s="495"/>
      <c r="R181" s="495"/>
      <c r="S181" s="495"/>
      <c r="T181" s="495"/>
      <c r="U181" s="495"/>
    </row>
    <row r="182" spans="1:23" x14ac:dyDescent="0.25">
      <c r="B182" s="392"/>
      <c r="C182" s="4"/>
      <c r="D182" s="4"/>
      <c r="E182" s="4"/>
      <c r="F182" s="4"/>
      <c r="G182" s="4"/>
      <c r="H182" s="4"/>
      <c r="I182" s="375"/>
      <c r="J182" s="375"/>
      <c r="K182"/>
      <c r="L182"/>
      <c r="M182"/>
      <c r="N182" s="495"/>
      <c r="O182" s="495"/>
      <c r="P182" s="495"/>
      <c r="Q182" s="495"/>
      <c r="R182" s="495"/>
      <c r="S182" s="495"/>
      <c r="T182" s="495"/>
      <c r="U182" s="495"/>
      <c r="V182"/>
      <c r="W182" s="4"/>
    </row>
    <row r="183" spans="1:23" x14ac:dyDescent="0.25">
      <c r="B183" s="392"/>
      <c r="C183" s="4"/>
      <c r="D183" s="4"/>
      <c r="E183" s="4"/>
      <c r="F183" s="4"/>
      <c r="G183" s="4"/>
      <c r="H183" s="4"/>
      <c r="I183" s="375"/>
      <c r="J183" s="375"/>
      <c r="K183"/>
      <c r="L183"/>
      <c r="M183"/>
      <c r="N183" s="495"/>
      <c r="O183" s="495"/>
      <c r="P183" s="495"/>
      <c r="Q183" s="495"/>
      <c r="R183" s="495"/>
      <c r="S183" s="495"/>
      <c r="T183" s="495"/>
      <c r="U183" s="495"/>
      <c r="V183"/>
      <c r="W183" s="4"/>
    </row>
    <row r="184" spans="1:23" x14ac:dyDescent="0.25">
      <c r="B184" s="392"/>
      <c r="C184" s="4"/>
      <c r="D184" s="4"/>
      <c r="E184" s="4"/>
      <c r="F184" s="4"/>
      <c r="G184" s="4"/>
      <c r="H184" s="4"/>
      <c r="I184" s="375"/>
      <c r="J184" s="375"/>
      <c r="K184"/>
      <c r="L184"/>
      <c r="M184"/>
      <c r="N184" s="495"/>
      <c r="O184" s="495"/>
      <c r="P184" s="495"/>
      <c r="Q184" s="495"/>
      <c r="R184" s="495"/>
      <c r="S184" s="495"/>
      <c r="T184" s="495"/>
      <c r="U184" s="495"/>
      <c r="V184"/>
      <c r="W184" s="4"/>
    </row>
    <row r="185" spans="1:23" x14ac:dyDescent="0.25">
      <c r="B185" s="392"/>
      <c r="C185" s="4"/>
      <c r="D185" s="4"/>
      <c r="E185" s="4"/>
      <c r="F185" s="4"/>
      <c r="G185" s="4"/>
      <c r="H185" s="4"/>
      <c r="I185" s="375"/>
      <c r="J185" s="375"/>
      <c r="K185"/>
      <c r="L185"/>
      <c r="M185"/>
      <c r="N185" s="495"/>
      <c r="O185" s="495"/>
      <c r="P185" s="495"/>
      <c r="Q185" s="495"/>
      <c r="R185" s="495"/>
      <c r="S185" s="495"/>
      <c r="T185" s="495"/>
      <c r="U185" s="495"/>
      <c r="V185"/>
      <c r="W185" s="4"/>
    </row>
    <row r="186" spans="1:23" x14ac:dyDescent="0.25">
      <c r="B186" s="392"/>
      <c r="C186" s="4"/>
      <c r="D186" s="4"/>
      <c r="E186" s="4"/>
      <c r="F186" s="4"/>
      <c r="G186" s="4"/>
      <c r="H186" s="4"/>
      <c r="I186" s="375"/>
      <c r="J186" s="375"/>
      <c r="K186"/>
      <c r="L186"/>
      <c r="M186"/>
      <c r="N186" s="495"/>
      <c r="O186" s="495"/>
      <c r="P186" s="495"/>
      <c r="Q186" s="495"/>
      <c r="R186" s="495"/>
      <c r="S186" s="495"/>
      <c r="T186" s="495"/>
      <c r="U186" s="495"/>
      <c r="V186"/>
      <c r="W186" s="4"/>
    </row>
    <row r="187" spans="1:23" x14ac:dyDescent="0.25">
      <c r="B187" s="392"/>
      <c r="C187" s="4"/>
      <c r="D187" s="4"/>
      <c r="E187" s="4"/>
      <c r="F187" s="4"/>
      <c r="G187" s="4"/>
      <c r="H187" s="4"/>
      <c r="I187" s="375"/>
      <c r="J187" s="375"/>
      <c r="K187"/>
      <c r="L187"/>
      <c r="M187"/>
      <c r="N187" s="495"/>
      <c r="O187" s="495"/>
      <c r="P187" s="495"/>
      <c r="Q187" s="495"/>
      <c r="R187" s="495"/>
      <c r="S187" s="495"/>
      <c r="T187" s="495"/>
      <c r="U187" s="495"/>
      <c r="V187"/>
      <c r="W187" s="4"/>
    </row>
    <row r="188" spans="1:23" x14ac:dyDescent="0.25">
      <c r="B188" s="392"/>
      <c r="C188" s="4"/>
      <c r="D188" s="4"/>
      <c r="E188" s="4"/>
      <c r="F188" s="4"/>
      <c r="G188" s="4"/>
      <c r="H188" s="4"/>
      <c r="I188" s="375"/>
      <c r="J188" s="375"/>
      <c r="K188"/>
      <c r="L188"/>
      <c r="M188"/>
      <c r="N188" s="495"/>
      <c r="O188" s="495"/>
      <c r="P188" s="495"/>
      <c r="Q188" s="495"/>
      <c r="R188" s="495"/>
      <c r="S188" s="495"/>
      <c r="T188" s="495"/>
      <c r="U188" s="495"/>
      <c r="V188"/>
      <c r="W188" s="4"/>
    </row>
    <row r="189" spans="1:23" x14ac:dyDescent="0.25">
      <c r="B189" s="392"/>
      <c r="C189" s="4"/>
      <c r="D189" s="4"/>
      <c r="E189" s="4"/>
      <c r="F189" s="4"/>
      <c r="G189" s="4"/>
      <c r="H189" s="4"/>
      <c r="I189" s="375"/>
      <c r="J189" s="375"/>
      <c r="K189"/>
      <c r="L189"/>
      <c r="M189"/>
      <c r="N189" s="495"/>
      <c r="O189" s="495"/>
      <c r="P189" s="495"/>
      <c r="Q189" s="495"/>
      <c r="R189" s="495"/>
      <c r="S189" s="495"/>
      <c r="T189" s="495"/>
      <c r="U189" s="495"/>
      <c r="V189"/>
      <c r="W189" s="4"/>
    </row>
    <row r="190" spans="1:23" x14ac:dyDescent="0.25">
      <c r="B190" s="392"/>
      <c r="C190" s="4"/>
      <c r="D190" s="4"/>
      <c r="E190" s="4"/>
      <c r="F190" s="4"/>
      <c r="G190" s="4"/>
      <c r="H190" s="4"/>
      <c r="I190" s="375"/>
      <c r="J190" s="375"/>
      <c r="K190"/>
      <c r="L190"/>
      <c r="M190"/>
      <c r="N190" s="495"/>
      <c r="O190" s="495"/>
      <c r="P190" s="495"/>
      <c r="Q190" s="495"/>
      <c r="R190" s="495"/>
      <c r="S190" s="495"/>
      <c r="T190" s="495"/>
      <c r="U190" s="495"/>
      <c r="V190"/>
      <c r="W190" s="4"/>
    </row>
    <row r="191" spans="1:23" x14ac:dyDescent="0.25">
      <c r="B191" s="392"/>
      <c r="C191" s="4"/>
      <c r="D191" s="4"/>
      <c r="E191" s="4"/>
      <c r="F191" s="4"/>
      <c r="G191" s="4"/>
      <c r="H191" s="4"/>
      <c r="I191" s="375"/>
      <c r="J191" s="375"/>
      <c r="K191"/>
      <c r="L191"/>
      <c r="M191"/>
      <c r="N191" s="495"/>
      <c r="O191" s="495"/>
      <c r="P191" s="495"/>
      <c r="Q191" s="495"/>
      <c r="R191" s="495"/>
      <c r="S191" s="495"/>
      <c r="T191" s="495"/>
      <c r="U191" s="495"/>
      <c r="V191"/>
      <c r="W191" s="4"/>
    </row>
    <row r="192" spans="1:23" x14ac:dyDescent="0.25">
      <c r="B192" s="392"/>
      <c r="C192" s="4"/>
      <c r="D192" s="4"/>
      <c r="E192" s="4"/>
      <c r="F192" s="4"/>
      <c r="G192" s="4"/>
      <c r="H192" s="4"/>
      <c r="I192" s="375"/>
      <c r="J192" s="375"/>
      <c r="K192"/>
      <c r="L192"/>
      <c r="M192"/>
      <c r="N192" s="495"/>
      <c r="O192" s="495"/>
      <c r="P192" s="495"/>
      <c r="Q192" s="495"/>
      <c r="R192" s="495"/>
      <c r="S192" s="495"/>
      <c r="T192" s="495"/>
      <c r="U192" s="495"/>
      <c r="V192"/>
      <c r="W192" s="4"/>
    </row>
    <row r="193" spans="2:23" x14ac:dyDescent="0.25">
      <c r="B193" s="392"/>
      <c r="C193" s="4"/>
      <c r="D193" s="4"/>
      <c r="E193" s="4"/>
      <c r="F193" s="4"/>
      <c r="G193" s="4"/>
      <c r="H193" s="4"/>
      <c r="I193" s="375"/>
      <c r="J193" s="375"/>
      <c r="K193"/>
      <c r="L193"/>
      <c r="M193"/>
      <c r="N193" s="495"/>
      <c r="O193" s="495"/>
      <c r="P193" s="495"/>
      <c r="Q193" s="495"/>
      <c r="R193" s="495"/>
      <c r="S193" s="495"/>
      <c r="T193" s="495"/>
      <c r="U193" s="495"/>
      <c r="V193"/>
      <c r="W193" s="4"/>
    </row>
    <row r="194" spans="2:23" x14ac:dyDescent="0.25">
      <c r="B194" s="392"/>
      <c r="C194" s="4"/>
      <c r="D194" s="4"/>
      <c r="E194" s="4"/>
      <c r="F194" s="4"/>
      <c r="G194" s="4"/>
      <c r="H194" s="4"/>
      <c r="I194" s="375"/>
      <c r="J194" s="375"/>
      <c r="K194"/>
      <c r="L194"/>
      <c r="M194"/>
      <c r="N194" s="495"/>
      <c r="O194" s="495"/>
      <c r="P194" s="495"/>
      <c r="Q194" s="495"/>
      <c r="R194" s="495"/>
      <c r="S194" s="495"/>
      <c r="T194" s="495"/>
      <c r="U194" s="495"/>
      <c r="V194"/>
      <c r="W194" s="4"/>
    </row>
    <row r="195" spans="2:23" x14ac:dyDescent="0.25">
      <c r="B195" s="392"/>
      <c r="C195" s="4"/>
      <c r="D195" s="4"/>
      <c r="E195" s="4"/>
      <c r="F195" s="4"/>
      <c r="G195" s="4"/>
      <c r="H195" s="4"/>
      <c r="I195" s="375"/>
      <c r="J195" s="375"/>
      <c r="K195"/>
      <c r="L195"/>
      <c r="M195"/>
      <c r="N195" s="495"/>
      <c r="O195" s="495"/>
      <c r="P195" s="495"/>
      <c r="Q195" s="495"/>
      <c r="R195" s="495"/>
      <c r="S195" s="495"/>
      <c r="T195" s="495"/>
      <c r="U195" s="495"/>
      <c r="V195"/>
      <c r="W195" s="4"/>
    </row>
    <row r="196" spans="2:23" x14ac:dyDescent="0.25">
      <c r="B196" s="392"/>
      <c r="C196" s="4"/>
      <c r="D196" s="4"/>
      <c r="E196" s="4"/>
      <c r="F196" s="4"/>
      <c r="G196" s="4"/>
      <c r="H196" s="4"/>
      <c r="I196" s="375"/>
      <c r="J196" s="375"/>
      <c r="K196"/>
      <c r="L196"/>
      <c r="M196"/>
      <c r="N196" s="495"/>
      <c r="O196" s="495"/>
      <c r="P196" s="495"/>
      <c r="Q196" s="495"/>
      <c r="R196" s="495"/>
      <c r="S196" s="495"/>
      <c r="T196" s="495"/>
      <c r="U196" s="495"/>
      <c r="V196"/>
      <c r="W196" s="4"/>
    </row>
    <row r="197" spans="2:23" x14ac:dyDescent="0.25">
      <c r="B197" s="392"/>
      <c r="C197" s="4"/>
      <c r="D197" s="4"/>
      <c r="E197" s="4"/>
      <c r="F197" s="4"/>
      <c r="G197" s="4"/>
      <c r="H197" s="4"/>
      <c r="I197" s="375"/>
      <c r="J197" s="375"/>
      <c r="K197"/>
      <c r="L197"/>
      <c r="M197"/>
      <c r="N197" s="495"/>
      <c r="O197" s="495"/>
      <c r="P197" s="495"/>
      <c r="Q197" s="495"/>
      <c r="R197" s="495"/>
      <c r="S197" s="495"/>
      <c r="T197" s="495"/>
      <c r="U197" s="495"/>
      <c r="V197"/>
      <c r="W197" s="4"/>
    </row>
    <row r="198" spans="2:23" x14ac:dyDescent="0.25">
      <c r="B198" s="392"/>
      <c r="C198" s="4"/>
      <c r="D198" s="4"/>
      <c r="E198" s="4"/>
      <c r="F198" s="4"/>
      <c r="G198" s="4"/>
      <c r="H198" s="4"/>
      <c r="I198" s="375"/>
      <c r="J198" s="375"/>
      <c r="K198"/>
      <c r="L198"/>
      <c r="M198"/>
      <c r="N198" s="495"/>
      <c r="O198" s="495"/>
      <c r="P198" s="495"/>
      <c r="Q198" s="495"/>
      <c r="R198" s="495"/>
      <c r="S198" s="495"/>
      <c r="T198" s="495"/>
      <c r="U198" s="495"/>
      <c r="V198"/>
      <c r="W198" s="4"/>
    </row>
    <row r="199" spans="2:23" x14ac:dyDescent="0.25">
      <c r="B199" s="392"/>
      <c r="C199" s="4"/>
      <c r="D199" s="4"/>
      <c r="E199" s="4"/>
      <c r="F199" s="4"/>
      <c r="G199" s="4"/>
      <c r="H199" s="4"/>
      <c r="I199" s="375"/>
      <c r="J199" s="375"/>
      <c r="K199"/>
      <c r="L199"/>
      <c r="M199"/>
      <c r="N199" s="495"/>
      <c r="O199" s="495"/>
      <c r="P199" s="495"/>
      <c r="Q199" s="495"/>
      <c r="R199" s="495"/>
      <c r="S199" s="495"/>
      <c r="T199" s="495"/>
      <c r="U199" s="495"/>
      <c r="V199"/>
      <c r="W199" s="4"/>
    </row>
    <row r="200" spans="2:23" x14ac:dyDescent="0.25">
      <c r="B200" s="392"/>
      <c r="C200" s="4"/>
      <c r="D200" s="4"/>
      <c r="E200" s="4"/>
      <c r="F200" s="4"/>
      <c r="G200" s="4"/>
      <c r="H200" s="4"/>
      <c r="I200" s="375"/>
      <c r="J200" s="375"/>
      <c r="K200"/>
      <c r="L200"/>
      <c r="M200"/>
      <c r="N200" s="495"/>
      <c r="O200" s="495"/>
      <c r="P200" s="495"/>
      <c r="Q200" s="495"/>
      <c r="R200" s="495"/>
      <c r="S200" s="495"/>
      <c r="T200" s="495"/>
      <c r="U200" s="495"/>
      <c r="V200"/>
      <c r="W200" s="4"/>
    </row>
    <row r="201" spans="2:23" x14ac:dyDescent="0.25">
      <c r="B201" s="392"/>
      <c r="C201" s="4"/>
      <c r="D201" s="4"/>
      <c r="E201" s="4"/>
      <c r="F201" s="4"/>
      <c r="G201" s="4"/>
      <c r="H201" s="4"/>
      <c r="I201" s="375"/>
      <c r="J201" s="375"/>
      <c r="K201"/>
      <c r="L201"/>
      <c r="M201"/>
      <c r="N201" s="495"/>
      <c r="O201" s="495"/>
      <c r="P201" s="495"/>
      <c r="Q201" s="495"/>
      <c r="R201" s="495"/>
      <c r="S201" s="495"/>
      <c r="T201" s="495"/>
      <c r="U201" s="495"/>
      <c r="V201"/>
      <c r="W201" s="4"/>
    </row>
    <row r="202" spans="2:23" x14ac:dyDescent="0.25">
      <c r="B202" s="392"/>
      <c r="C202" s="4"/>
      <c r="D202" s="4"/>
      <c r="E202" s="4"/>
      <c r="F202" s="4"/>
      <c r="G202" s="4"/>
      <c r="H202" s="4"/>
      <c r="I202" s="375"/>
      <c r="J202" s="375"/>
      <c r="K202"/>
      <c r="L202"/>
      <c r="M202"/>
      <c r="N202" s="495"/>
      <c r="O202" s="495"/>
      <c r="P202" s="495"/>
      <c r="Q202" s="495"/>
      <c r="R202" s="495"/>
      <c r="S202" s="495"/>
      <c r="T202" s="495"/>
      <c r="U202" s="495"/>
      <c r="V202"/>
      <c r="W202" s="4"/>
    </row>
    <row r="203" spans="2:23" x14ac:dyDescent="0.25">
      <c r="B203" s="392"/>
      <c r="C203" s="4"/>
      <c r="D203" s="4"/>
      <c r="E203" s="4"/>
      <c r="F203" s="4"/>
      <c r="G203" s="4"/>
      <c r="H203" s="4"/>
      <c r="I203" s="375"/>
      <c r="J203" s="375"/>
      <c r="K203"/>
      <c r="L203"/>
      <c r="M203"/>
      <c r="N203" s="495"/>
      <c r="O203" s="495"/>
      <c r="P203" s="495"/>
      <c r="Q203" s="495"/>
      <c r="R203" s="495"/>
      <c r="S203" s="495"/>
      <c r="T203" s="495"/>
      <c r="U203" s="495"/>
      <c r="V203"/>
      <c r="W203" s="4"/>
    </row>
    <row r="204" spans="2:23" x14ac:dyDescent="0.25">
      <c r="B204" s="392"/>
      <c r="C204" s="4"/>
      <c r="D204" s="4"/>
      <c r="E204" s="4"/>
      <c r="F204" s="4"/>
      <c r="G204" s="4"/>
      <c r="H204" s="4"/>
      <c r="I204" s="375"/>
      <c r="J204" s="375"/>
      <c r="K204"/>
      <c r="L204"/>
      <c r="M204"/>
      <c r="N204" s="495"/>
      <c r="O204" s="495"/>
      <c r="P204" s="495"/>
      <c r="Q204" s="495"/>
      <c r="R204" s="495"/>
      <c r="S204" s="495"/>
      <c r="T204" s="495"/>
      <c r="U204" s="495"/>
      <c r="V204"/>
      <c r="W204" s="4"/>
    </row>
    <row r="205" spans="2:23" x14ac:dyDescent="0.25">
      <c r="B205" s="392"/>
      <c r="C205" s="4"/>
      <c r="D205" s="4"/>
      <c r="E205" s="4"/>
      <c r="F205" s="4"/>
      <c r="G205" s="4"/>
      <c r="H205" s="4"/>
      <c r="I205" s="375"/>
      <c r="J205" s="375"/>
      <c r="K205"/>
      <c r="L205"/>
      <c r="M205"/>
      <c r="N205" s="495"/>
      <c r="O205" s="495"/>
      <c r="P205" s="495"/>
      <c r="Q205" s="495"/>
      <c r="R205" s="495"/>
      <c r="S205" s="495"/>
      <c r="T205" s="495"/>
      <c r="U205" s="495"/>
      <c r="V205"/>
      <c r="W205" s="4"/>
    </row>
    <row r="206" spans="2:23" x14ac:dyDescent="0.25">
      <c r="B206" s="392"/>
      <c r="C206" s="4"/>
      <c r="D206" s="4"/>
      <c r="E206" s="4"/>
      <c r="F206" s="4"/>
      <c r="G206" s="4"/>
      <c r="H206" s="4"/>
      <c r="I206" s="375"/>
      <c r="J206" s="375"/>
      <c r="K206"/>
      <c r="L206"/>
      <c r="M206"/>
      <c r="N206" s="495"/>
      <c r="O206" s="495"/>
      <c r="P206" s="495"/>
      <c r="Q206" s="495"/>
      <c r="R206" s="495"/>
      <c r="S206" s="495"/>
      <c r="T206" s="495"/>
      <c r="U206" s="495"/>
      <c r="V206"/>
      <c r="W206" s="4"/>
    </row>
    <row r="207" spans="2:23" x14ac:dyDescent="0.25">
      <c r="B207" s="392"/>
      <c r="C207" s="4"/>
      <c r="D207" s="4"/>
      <c r="E207" s="4"/>
      <c r="F207" s="4"/>
      <c r="G207" s="4"/>
      <c r="H207" s="4"/>
      <c r="I207" s="375"/>
      <c r="J207" s="375"/>
      <c r="K207"/>
      <c r="L207"/>
      <c r="M207"/>
      <c r="N207" s="495"/>
      <c r="O207" s="495"/>
      <c r="P207" s="495"/>
      <c r="Q207" s="495"/>
      <c r="R207" s="495"/>
      <c r="S207" s="495"/>
      <c r="T207" s="495"/>
      <c r="U207" s="495"/>
      <c r="V207"/>
      <c r="W207" s="4"/>
    </row>
    <row r="208" spans="2:23" x14ac:dyDescent="0.25">
      <c r="B208" s="392"/>
      <c r="C208" s="4"/>
      <c r="D208" s="4"/>
      <c r="E208" s="4"/>
      <c r="F208" s="4"/>
      <c r="G208" s="4"/>
      <c r="H208" s="4"/>
      <c r="I208" s="375"/>
      <c r="J208" s="375"/>
      <c r="K208"/>
      <c r="L208"/>
      <c r="M208"/>
      <c r="N208" s="495"/>
      <c r="O208" s="495"/>
      <c r="P208" s="495"/>
      <c r="Q208" s="495"/>
      <c r="R208" s="495"/>
      <c r="S208" s="495"/>
      <c r="T208" s="495"/>
      <c r="U208" s="495"/>
      <c r="V208"/>
      <c r="W208" s="4"/>
    </row>
    <row r="209" spans="2:23" x14ac:dyDescent="0.25">
      <c r="B209" s="392"/>
      <c r="C209" s="4"/>
      <c r="D209" s="4"/>
      <c r="E209" s="4"/>
      <c r="F209" s="4"/>
      <c r="G209" s="4"/>
      <c r="H209" s="4"/>
      <c r="I209" s="375"/>
      <c r="J209" s="375"/>
      <c r="K209"/>
      <c r="L209"/>
      <c r="M209"/>
      <c r="N209" s="495"/>
      <c r="O209" s="495"/>
      <c r="P209" s="495"/>
      <c r="Q209" s="495"/>
      <c r="R209" s="495"/>
      <c r="S209" s="495"/>
      <c r="T209" s="495"/>
      <c r="U209" s="495"/>
      <c r="V209"/>
      <c r="W209" s="4"/>
    </row>
    <row r="210" spans="2:23" x14ac:dyDescent="0.25">
      <c r="B210" s="392"/>
      <c r="C210" s="4"/>
      <c r="D210" s="4"/>
      <c r="E210" s="4"/>
      <c r="F210" s="4"/>
      <c r="G210" s="4"/>
      <c r="H210" s="4"/>
      <c r="I210" s="375"/>
      <c r="J210" s="375"/>
      <c r="K210"/>
      <c r="L210"/>
      <c r="M210"/>
      <c r="N210" s="495"/>
      <c r="O210" s="495"/>
      <c r="P210" s="495"/>
      <c r="Q210" s="495"/>
      <c r="R210" s="495"/>
      <c r="S210" s="495"/>
      <c r="T210" s="495"/>
      <c r="U210" s="495"/>
      <c r="V210"/>
      <c r="W210" s="4"/>
    </row>
    <row r="211" spans="2:23" x14ac:dyDescent="0.25">
      <c r="B211" s="392"/>
      <c r="C211" s="4"/>
      <c r="D211" s="4"/>
      <c r="E211" s="4"/>
      <c r="F211" s="4"/>
      <c r="G211" s="4"/>
      <c r="H211" s="4"/>
      <c r="I211" s="375"/>
      <c r="J211" s="375"/>
      <c r="K211"/>
      <c r="L211"/>
      <c r="M211"/>
      <c r="N211" s="495"/>
      <c r="O211" s="495"/>
      <c r="P211" s="495"/>
      <c r="Q211" s="495"/>
      <c r="R211" s="495"/>
      <c r="S211" s="495"/>
      <c r="T211" s="495"/>
      <c r="U211" s="495"/>
      <c r="V211"/>
      <c r="W211" s="4"/>
    </row>
    <row r="212" spans="2:23" x14ac:dyDescent="0.25">
      <c r="B212" s="392"/>
      <c r="C212" s="4"/>
      <c r="D212" s="4"/>
      <c r="E212" s="4"/>
      <c r="F212" s="4"/>
      <c r="G212" s="4"/>
      <c r="H212" s="4"/>
      <c r="I212" s="375"/>
      <c r="J212" s="375"/>
      <c r="K212"/>
      <c r="L212"/>
      <c r="M212"/>
      <c r="N212" s="495"/>
      <c r="O212" s="495"/>
      <c r="P212" s="495"/>
      <c r="Q212" s="495"/>
      <c r="R212" s="495"/>
      <c r="S212" s="495"/>
      <c r="T212" s="495"/>
      <c r="U212" s="495"/>
      <c r="V212"/>
      <c r="W212" s="4"/>
    </row>
    <row r="213" spans="2:23" x14ac:dyDescent="0.25">
      <c r="B213" s="392"/>
      <c r="C213" s="4"/>
      <c r="D213" s="4"/>
      <c r="E213" s="4"/>
      <c r="F213" s="4"/>
      <c r="G213" s="4"/>
      <c r="H213" s="4"/>
      <c r="I213" s="375"/>
      <c r="J213" s="375"/>
      <c r="K213"/>
      <c r="L213"/>
      <c r="M213"/>
      <c r="N213" s="495"/>
      <c r="O213" s="495"/>
      <c r="P213" s="495"/>
      <c r="Q213" s="495"/>
      <c r="R213" s="495"/>
      <c r="S213" s="495"/>
      <c r="T213" s="495"/>
      <c r="U213" s="495"/>
      <c r="V213"/>
      <c r="W213" s="4"/>
    </row>
    <row r="214" spans="2:23" x14ac:dyDescent="0.25">
      <c r="B214" s="392"/>
      <c r="C214" s="4"/>
      <c r="D214" s="4"/>
      <c r="E214" s="4"/>
      <c r="F214" s="4"/>
      <c r="G214" s="4"/>
      <c r="H214" s="4"/>
      <c r="I214" s="375"/>
      <c r="J214" s="375"/>
      <c r="K214"/>
      <c r="L214"/>
      <c r="M214"/>
      <c r="N214" s="495"/>
      <c r="O214" s="495"/>
      <c r="P214" s="495"/>
      <c r="Q214" s="495"/>
      <c r="R214" s="495"/>
      <c r="S214" s="495"/>
      <c r="T214" s="495"/>
      <c r="U214" s="495"/>
      <c r="V214"/>
      <c r="W214" s="4"/>
    </row>
    <row r="215" spans="2:23" x14ac:dyDescent="0.25">
      <c r="B215" s="392"/>
      <c r="C215" s="4"/>
      <c r="D215" s="4"/>
      <c r="E215" s="4"/>
      <c r="F215" s="4"/>
      <c r="G215" s="4"/>
      <c r="H215" s="4"/>
      <c r="I215" s="375"/>
      <c r="J215" s="375"/>
      <c r="K215"/>
      <c r="L215"/>
      <c r="M215"/>
      <c r="N215" s="495"/>
      <c r="O215" s="495"/>
      <c r="P215" s="495"/>
      <c r="Q215" s="495"/>
      <c r="R215" s="495"/>
      <c r="S215" s="495"/>
      <c r="T215" s="495"/>
      <c r="U215" s="495"/>
      <c r="V215"/>
      <c r="W215" s="4"/>
    </row>
    <row r="216" spans="2:23" x14ac:dyDescent="0.25">
      <c r="B216" s="392"/>
      <c r="C216" s="4"/>
      <c r="D216" s="4"/>
      <c r="E216" s="4"/>
      <c r="F216" s="4"/>
      <c r="G216" s="4"/>
      <c r="H216" s="4"/>
      <c r="I216" s="375"/>
      <c r="J216" s="375"/>
      <c r="K216"/>
      <c r="L216"/>
      <c r="M216"/>
      <c r="N216" s="495"/>
      <c r="O216" s="495"/>
      <c r="P216" s="495"/>
      <c r="Q216" s="495"/>
      <c r="R216" s="495"/>
      <c r="S216" s="495"/>
      <c r="T216" s="495"/>
      <c r="U216" s="495"/>
      <c r="V216"/>
      <c r="W216" s="4"/>
    </row>
    <row r="217" spans="2:23" x14ac:dyDescent="0.25">
      <c r="B217" s="392"/>
      <c r="C217" s="4"/>
      <c r="D217" s="4"/>
      <c r="E217" s="4"/>
      <c r="F217" s="4"/>
      <c r="G217" s="4"/>
      <c r="H217" s="4"/>
      <c r="I217" s="375"/>
      <c r="J217" s="375"/>
      <c r="K217"/>
      <c r="L217"/>
      <c r="M217"/>
      <c r="N217" s="495"/>
      <c r="O217" s="495"/>
      <c r="P217" s="495"/>
      <c r="Q217" s="495"/>
      <c r="R217" s="495"/>
      <c r="S217" s="495"/>
      <c r="T217" s="495"/>
      <c r="U217" s="495"/>
      <c r="V217"/>
      <c r="W217" s="4"/>
    </row>
    <row r="218" spans="2:23" x14ac:dyDescent="0.25">
      <c r="B218" s="392"/>
      <c r="C218" s="4"/>
      <c r="D218" s="4"/>
      <c r="E218" s="4"/>
      <c r="F218" s="4"/>
      <c r="G218" s="4"/>
      <c r="H218" s="4"/>
      <c r="I218" s="375"/>
      <c r="J218" s="375"/>
      <c r="K218"/>
      <c r="L218"/>
      <c r="M218"/>
      <c r="N218" s="495"/>
      <c r="O218" s="495"/>
      <c r="P218" s="495"/>
      <c r="Q218" s="495"/>
      <c r="R218" s="495"/>
      <c r="S218" s="495"/>
      <c r="T218" s="495"/>
      <c r="U218" s="495"/>
      <c r="V218"/>
      <c r="W218" s="4"/>
    </row>
    <row r="219" spans="2:23" x14ac:dyDescent="0.25">
      <c r="B219" s="392"/>
      <c r="C219" s="4"/>
      <c r="D219" s="4"/>
      <c r="E219" s="4"/>
      <c r="F219" s="4"/>
      <c r="G219" s="4"/>
      <c r="H219" s="4"/>
      <c r="I219" s="375"/>
      <c r="J219" s="375"/>
      <c r="K219"/>
      <c r="L219"/>
      <c r="M219"/>
      <c r="N219" s="495"/>
      <c r="O219" s="495"/>
      <c r="P219" s="495"/>
      <c r="Q219" s="495"/>
      <c r="R219" s="495"/>
      <c r="S219" s="495"/>
      <c r="T219" s="495"/>
      <c r="U219" s="495"/>
      <c r="V219"/>
      <c r="W219" s="4"/>
    </row>
    <row r="220" spans="2:23" x14ac:dyDescent="0.25">
      <c r="B220" s="392"/>
      <c r="C220" s="4"/>
      <c r="D220" s="4"/>
      <c r="E220" s="4"/>
      <c r="F220" s="4"/>
      <c r="G220" s="4"/>
      <c r="H220" s="4"/>
      <c r="I220" s="375"/>
      <c r="J220" s="375"/>
      <c r="K220"/>
      <c r="L220"/>
      <c r="M220"/>
      <c r="N220" s="495"/>
      <c r="O220" s="495"/>
      <c r="P220" s="495"/>
      <c r="Q220" s="495"/>
      <c r="R220" s="495"/>
      <c r="S220" s="495"/>
      <c r="T220" s="495"/>
      <c r="U220" s="495"/>
      <c r="V220"/>
      <c r="W220" s="4"/>
    </row>
    <row r="221" spans="2:23" x14ac:dyDescent="0.25">
      <c r="B221" s="392"/>
      <c r="C221" s="4"/>
      <c r="D221" s="4"/>
      <c r="E221" s="4"/>
      <c r="F221" s="4"/>
      <c r="G221" s="4"/>
      <c r="H221" s="4"/>
      <c r="I221" s="375"/>
      <c r="J221" s="375"/>
      <c r="K221"/>
      <c r="L221"/>
      <c r="M221"/>
      <c r="N221" s="495"/>
      <c r="O221" s="495"/>
      <c r="P221" s="495"/>
      <c r="Q221" s="495"/>
      <c r="R221" s="495"/>
      <c r="S221" s="495"/>
      <c r="T221" s="495"/>
      <c r="U221" s="495"/>
      <c r="V221"/>
      <c r="W221" s="4"/>
    </row>
    <row r="222" spans="2:23" x14ac:dyDescent="0.25">
      <c r="B222" s="392"/>
      <c r="C222" s="4"/>
      <c r="D222" s="4"/>
      <c r="E222" s="4"/>
      <c r="F222" s="4"/>
      <c r="G222" s="4"/>
      <c r="H222" s="4"/>
      <c r="I222" s="375"/>
      <c r="J222" s="375"/>
      <c r="K222"/>
      <c r="L222"/>
      <c r="M222"/>
      <c r="N222" s="495"/>
      <c r="O222" s="495"/>
      <c r="P222" s="495"/>
      <c r="Q222" s="495"/>
      <c r="R222" s="495"/>
      <c r="S222" s="495"/>
      <c r="T222" s="495"/>
      <c r="U222" s="495"/>
      <c r="V222"/>
      <c r="W222" s="4"/>
    </row>
    <row r="223" spans="2:23" x14ac:dyDescent="0.25">
      <c r="B223" s="392"/>
      <c r="C223" s="4"/>
      <c r="D223" s="4"/>
      <c r="E223" s="4"/>
      <c r="F223" s="4"/>
      <c r="G223" s="4"/>
      <c r="H223" s="4"/>
      <c r="I223" s="375"/>
      <c r="J223" s="375"/>
      <c r="K223"/>
      <c r="L223"/>
      <c r="M223"/>
      <c r="N223" s="495"/>
      <c r="O223" s="495"/>
      <c r="P223" s="495"/>
      <c r="Q223" s="495"/>
      <c r="R223" s="495"/>
      <c r="S223" s="495"/>
      <c r="T223" s="495"/>
      <c r="U223" s="495"/>
      <c r="V223"/>
      <c r="W223" s="4"/>
    </row>
    <row r="224" spans="2:23" x14ac:dyDescent="0.25">
      <c r="B224" s="392"/>
      <c r="C224" s="4"/>
      <c r="D224" s="4"/>
      <c r="E224" s="4"/>
      <c r="F224" s="4"/>
      <c r="G224" s="4"/>
      <c r="H224" s="4"/>
      <c r="I224" s="375"/>
      <c r="J224" s="375"/>
      <c r="K224"/>
      <c r="L224"/>
      <c r="M224"/>
      <c r="N224" s="495"/>
      <c r="O224" s="495"/>
      <c r="P224" s="495"/>
      <c r="Q224" s="495"/>
      <c r="R224" s="495"/>
      <c r="S224" s="495"/>
      <c r="T224" s="495"/>
      <c r="U224" s="495"/>
      <c r="V224"/>
      <c r="W224" s="4"/>
    </row>
    <row r="225" spans="2:23" x14ac:dyDescent="0.25">
      <c r="B225" s="392"/>
      <c r="C225" s="4"/>
      <c r="D225" s="4"/>
      <c r="E225" s="4"/>
      <c r="F225" s="4"/>
      <c r="G225" s="4"/>
      <c r="H225" s="4"/>
      <c r="I225" s="375"/>
      <c r="J225" s="375"/>
      <c r="K225"/>
      <c r="L225"/>
      <c r="M225"/>
      <c r="N225" s="495"/>
      <c r="O225" s="495"/>
      <c r="P225" s="495"/>
      <c r="Q225" s="495"/>
      <c r="R225" s="495"/>
      <c r="S225" s="495"/>
      <c r="T225" s="495"/>
      <c r="U225" s="495"/>
      <c r="V225"/>
      <c r="W225" s="4"/>
    </row>
    <row r="226" spans="2:23" x14ac:dyDescent="0.25">
      <c r="B226" s="392"/>
      <c r="C226" s="4"/>
      <c r="D226" s="4"/>
      <c r="E226" s="4"/>
      <c r="F226" s="4"/>
      <c r="G226" s="4"/>
      <c r="H226" s="4"/>
      <c r="I226" s="375"/>
      <c r="J226" s="375"/>
      <c r="K226"/>
      <c r="L226"/>
      <c r="M226"/>
      <c r="N226" s="495"/>
      <c r="O226" s="495"/>
      <c r="P226" s="495"/>
      <c r="Q226" s="495"/>
      <c r="R226" s="495"/>
      <c r="S226" s="495"/>
      <c r="T226" s="495"/>
      <c r="U226" s="495"/>
      <c r="V226"/>
      <c r="W226" s="4"/>
    </row>
    <row r="227" spans="2:23" x14ac:dyDescent="0.25">
      <c r="B227" s="392"/>
      <c r="C227" s="4"/>
      <c r="D227" s="4"/>
      <c r="E227" s="4"/>
      <c r="F227" s="4"/>
      <c r="G227" s="4"/>
      <c r="H227" s="4"/>
      <c r="I227" s="375"/>
      <c r="J227" s="375"/>
      <c r="K227"/>
      <c r="L227"/>
      <c r="M227"/>
      <c r="N227" s="495"/>
      <c r="O227" s="495"/>
      <c r="P227" s="495"/>
      <c r="Q227" s="495"/>
      <c r="R227" s="495"/>
      <c r="S227" s="495"/>
      <c r="T227" s="495"/>
      <c r="U227" s="495"/>
      <c r="V227"/>
      <c r="W227" s="4"/>
    </row>
    <row r="228" spans="2:23" x14ac:dyDescent="0.25">
      <c r="B228" s="392"/>
      <c r="C228" s="4"/>
      <c r="D228" s="4"/>
      <c r="E228" s="4"/>
      <c r="F228" s="4"/>
      <c r="G228" s="4"/>
      <c r="H228" s="4"/>
      <c r="I228" s="375"/>
      <c r="J228" s="375"/>
      <c r="K228"/>
      <c r="L228"/>
      <c r="M228"/>
      <c r="N228" s="495"/>
      <c r="O228" s="495"/>
      <c r="P228" s="495"/>
      <c r="Q228" s="495"/>
      <c r="R228" s="495"/>
      <c r="S228" s="495"/>
      <c r="T228" s="495"/>
      <c r="U228" s="495"/>
      <c r="V228"/>
      <c r="W228" s="4"/>
    </row>
    <row r="229" spans="2:23" x14ac:dyDescent="0.25">
      <c r="B229" s="392"/>
      <c r="C229" s="4"/>
      <c r="D229" s="4"/>
      <c r="E229" s="4"/>
      <c r="F229" s="4"/>
      <c r="G229" s="4"/>
      <c r="H229" s="4"/>
      <c r="I229" s="375"/>
      <c r="J229" s="375"/>
      <c r="K229"/>
      <c r="L229"/>
      <c r="M229"/>
      <c r="N229" s="495"/>
      <c r="O229" s="495"/>
      <c r="P229" s="495"/>
      <c r="Q229" s="495"/>
      <c r="R229" s="495"/>
      <c r="S229" s="495"/>
      <c r="T229" s="495"/>
      <c r="U229" s="495"/>
      <c r="V229"/>
      <c r="W229" s="4"/>
    </row>
    <row r="230" spans="2:23" x14ac:dyDescent="0.25">
      <c r="B230" s="392"/>
      <c r="C230" s="4"/>
      <c r="D230" s="4"/>
      <c r="E230" s="4"/>
      <c r="F230" s="4"/>
      <c r="G230" s="4"/>
      <c r="H230" s="4"/>
      <c r="I230" s="375"/>
      <c r="J230" s="375"/>
      <c r="K230"/>
      <c r="L230"/>
      <c r="M230"/>
      <c r="N230" s="495"/>
      <c r="O230" s="495"/>
      <c r="P230" s="495"/>
      <c r="Q230" s="495"/>
      <c r="R230" s="495"/>
      <c r="S230" s="495"/>
      <c r="T230" s="495"/>
      <c r="U230" s="495"/>
      <c r="V230"/>
      <c r="W230" s="4"/>
    </row>
    <row r="231" spans="2:23" x14ac:dyDescent="0.25">
      <c r="B231" s="392"/>
      <c r="C231" s="4"/>
      <c r="D231" s="4"/>
      <c r="E231" s="4"/>
      <c r="F231" s="4"/>
      <c r="G231" s="4"/>
      <c r="H231" s="4"/>
      <c r="I231" s="375"/>
      <c r="J231" s="375"/>
      <c r="K231"/>
      <c r="L231"/>
      <c r="M231"/>
      <c r="N231" s="495"/>
      <c r="O231" s="495"/>
      <c r="P231" s="495"/>
      <c r="Q231" s="495"/>
      <c r="R231" s="495"/>
      <c r="S231" s="495"/>
      <c r="T231" s="495"/>
      <c r="U231" s="495"/>
      <c r="V231"/>
      <c r="W231" s="4"/>
    </row>
    <row r="232" spans="2:23" x14ac:dyDescent="0.25">
      <c r="B232" s="392"/>
      <c r="C232" s="4"/>
      <c r="D232" s="4"/>
      <c r="E232" s="4"/>
      <c r="F232" s="4"/>
      <c r="G232" s="4"/>
      <c r="H232" s="4"/>
      <c r="I232" s="375"/>
      <c r="J232" s="375"/>
      <c r="K232"/>
      <c r="L232"/>
      <c r="M232"/>
      <c r="N232" s="495"/>
      <c r="O232" s="495"/>
      <c r="P232" s="495"/>
      <c r="Q232" s="495"/>
      <c r="R232" s="495"/>
      <c r="S232" s="495"/>
      <c r="T232" s="495"/>
      <c r="U232" s="495"/>
      <c r="V232"/>
      <c r="W232" s="4"/>
    </row>
    <row r="233" spans="2:23" x14ac:dyDescent="0.25">
      <c r="B233" s="392"/>
      <c r="C233" s="4"/>
      <c r="D233" s="4"/>
      <c r="E233" s="4"/>
      <c r="F233" s="4"/>
      <c r="G233" s="4"/>
      <c r="H233" s="4"/>
      <c r="I233" s="375"/>
      <c r="J233" s="375"/>
      <c r="K233"/>
      <c r="L233"/>
      <c r="M233"/>
      <c r="N233" s="495"/>
      <c r="O233" s="495"/>
      <c r="P233" s="495"/>
      <c r="Q233" s="495"/>
      <c r="R233" s="495"/>
      <c r="S233" s="495"/>
      <c r="T233" s="495"/>
      <c r="U233" s="495"/>
      <c r="V233"/>
      <c r="W233" s="4"/>
    </row>
    <row r="234" spans="2:23" x14ac:dyDescent="0.25">
      <c r="B234" s="392"/>
      <c r="C234" s="4"/>
      <c r="D234" s="4"/>
      <c r="E234" s="4"/>
      <c r="F234" s="4"/>
      <c r="G234" s="4"/>
      <c r="H234" s="4"/>
      <c r="I234" s="375"/>
      <c r="J234" s="375"/>
      <c r="K234"/>
      <c r="L234"/>
      <c r="M234"/>
      <c r="N234" s="495"/>
      <c r="O234" s="495"/>
      <c r="P234" s="495"/>
      <c r="Q234" s="495"/>
      <c r="R234" s="495"/>
      <c r="S234" s="495"/>
      <c r="T234" s="495"/>
      <c r="U234" s="495"/>
      <c r="V234"/>
      <c r="W234" s="4"/>
    </row>
    <row r="235" spans="2:23" x14ac:dyDescent="0.25">
      <c r="B235" s="392"/>
      <c r="C235" s="4"/>
      <c r="D235" s="4"/>
      <c r="E235" s="4"/>
      <c r="F235" s="4"/>
      <c r="G235" s="4"/>
      <c r="H235" s="4"/>
      <c r="I235" s="375"/>
      <c r="J235" s="375"/>
      <c r="K235"/>
      <c r="L235"/>
      <c r="M235"/>
      <c r="N235" s="495"/>
      <c r="O235" s="495"/>
      <c r="P235" s="495"/>
      <c r="Q235" s="495"/>
      <c r="R235" s="495"/>
      <c r="S235" s="495"/>
      <c r="T235" s="495"/>
      <c r="U235" s="495"/>
      <c r="V235"/>
      <c r="W235" s="4"/>
    </row>
    <row r="236" spans="2:23" x14ac:dyDescent="0.25">
      <c r="B236" s="392"/>
      <c r="C236" s="4"/>
      <c r="D236" s="4"/>
      <c r="E236" s="4"/>
      <c r="F236" s="4"/>
      <c r="G236" s="4"/>
      <c r="H236" s="4"/>
      <c r="I236" s="375"/>
      <c r="J236" s="375"/>
      <c r="K236"/>
      <c r="L236"/>
      <c r="M236"/>
      <c r="N236" s="495"/>
      <c r="O236" s="495"/>
      <c r="P236" s="495"/>
      <c r="Q236" s="495"/>
      <c r="R236" s="495"/>
      <c r="S236" s="495"/>
      <c r="T236" s="495"/>
      <c r="U236" s="495"/>
      <c r="V236"/>
      <c r="W236" s="4"/>
    </row>
    <row r="237" spans="2:23" x14ac:dyDescent="0.25">
      <c r="B237" s="392"/>
      <c r="C237" s="4"/>
      <c r="D237" s="4"/>
      <c r="E237" s="4"/>
      <c r="F237" s="4"/>
      <c r="G237" s="4"/>
      <c r="H237" s="4"/>
      <c r="I237" s="375"/>
      <c r="J237" s="375"/>
      <c r="K237"/>
      <c r="L237"/>
      <c r="M237"/>
      <c r="N237" s="495"/>
      <c r="O237" s="495"/>
      <c r="P237" s="495"/>
      <c r="Q237" s="495"/>
      <c r="R237" s="495"/>
      <c r="S237" s="495"/>
      <c r="T237" s="495"/>
      <c r="U237" s="495"/>
      <c r="V237"/>
      <c r="W237" s="4"/>
    </row>
    <row r="238" spans="2:23" x14ac:dyDescent="0.25">
      <c r="B238" s="392"/>
      <c r="C238" s="4"/>
      <c r="D238" s="4"/>
      <c r="E238" s="4"/>
      <c r="F238" s="4"/>
      <c r="G238" s="4"/>
      <c r="H238" s="4"/>
      <c r="I238" s="375"/>
      <c r="J238" s="375"/>
      <c r="K238"/>
      <c r="L238"/>
      <c r="M238"/>
      <c r="N238" s="495"/>
      <c r="O238" s="495"/>
      <c r="P238" s="495"/>
      <c r="Q238" s="495"/>
      <c r="R238" s="495"/>
      <c r="S238" s="495"/>
      <c r="T238" s="495"/>
      <c r="U238" s="495"/>
      <c r="V238"/>
      <c r="W238" s="4"/>
    </row>
    <row r="239" spans="2:23" x14ac:dyDescent="0.25">
      <c r="B239" s="392"/>
      <c r="C239" s="4"/>
      <c r="D239" s="4"/>
      <c r="E239" s="4"/>
      <c r="F239" s="4"/>
      <c r="G239" s="4"/>
      <c r="H239" s="4"/>
      <c r="I239" s="375"/>
      <c r="J239" s="375"/>
      <c r="K239"/>
      <c r="L239"/>
      <c r="M239"/>
      <c r="N239" s="495"/>
      <c r="O239" s="495"/>
      <c r="P239" s="495"/>
      <c r="Q239" s="495"/>
      <c r="R239" s="495"/>
      <c r="S239" s="495"/>
      <c r="T239" s="495"/>
      <c r="U239" s="495"/>
      <c r="V239"/>
      <c r="W239" s="4"/>
    </row>
    <row r="240" spans="2:23" x14ac:dyDescent="0.25">
      <c r="B240" s="392"/>
      <c r="C240" s="4"/>
      <c r="D240" s="4"/>
      <c r="E240" s="4"/>
      <c r="F240" s="4"/>
      <c r="G240" s="4"/>
      <c r="H240" s="4"/>
      <c r="I240" s="375"/>
      <c r="J240" s="375"/>
      <c r="K240"/>
      <c r="L240"/>
      <c r="M240"/>
      <c r="N240" s="495"/>
      <c r="O240" s="495"/>
      <c r="P240" s="495"/>
      <c r="Q240" s="495"/>
      <c r="R240" s="495"/>
      <c r="S240" s="495"/>
      <c r="T240" s="495"/>
      <c r="U240" s="495"/>
      <c r="V240"/>
      <c r="W240" s="4"/>
    </row>
    <row r="241" spans="2:23" x14ac:dyDescent="0.25">
      <c r="B241" s="392"/>
      <c r="C241" s="4"/>
      <c r="D241" s="4"/>
      <c r="E241" s="4"/>
      <c r="F241" s="4"/>
      <c r="G241" s="4"/>
      <c r="H241" s="4"/>
      <c r="I241" s="375"/>
      <c r="J241" s="375"/>
      <c r="K241"/>
      <c r="L241"/>
      <c r="M241"/>
      <c r="N241" s="495"/>
      <c r="O241" s="495"/>
      <c r="P241" s="495"/>
      <c r="Q241" s="495"/>
      <c r="R241" s="495"/>
      <c r="S241" s="495"/>
      <c r="T241" s="495"/>
      <c r="U241" s="495"/>
      <c r="V241"/>
      <c r="W241" s="4"/>
    </row>
    <row r="242" spans="2:23" x14ac:dyDescent="0.25">
      <c r="B242" s="392"/>
      <c r="C242" s="4"/>
      <c r="D242" s="4"/>
      <c r="E242" s="4"/>
      <c r="F242" s="4"/>
      <c r="G242" s="4"/>
      <c r="H242" s="4"/>
      <c r="I242" s="375"/>
      <c r="J242" s="375"/>
      <c r="K242"/>
      <c r="L242"/>
      <c r="M242"/>
      <c r="N242" s="495"/>
      <c r="O242" s="495"/>
      <c r="P242" s="495"/>
      <c r="Q242" s="495"/>
      <c r="R242" s="495"/>
      <c r="S242" s="495"/>
      <c r="T242" s="495"/>
      <c r="U242" s="495"/>
      <c r="V242"/>
      <c r="W242" s="4"/>
    </row>
    <row r="243" spans="2:23" x14ac:dyDescent="0.25">
      <c r="B243" s="392"/>
      <c r="C243" s="4"/>
      <c r="D243" s="4"/>
      <c r="E243" s="4"/>
      <c r="F243" s="4"/>
      <c r="G243" s="4"/>
      <c r="H243" s="4"/>
      <c r="I243" s="375"/>
      <c r="J243" s="375"/>
      <c r="K243"/>
      <c r="L243"/>
      <c r="M243"/>
      <c r="N243" s="495"/>
      <c r="O243" s="495"/>
      <c r="P243" s="495"/>
      <c r="Q243" s="495"/>
      <c r="R243" s="495"/>
      <c r="S243" s="495"/>
      <c r="T243" s="495"/>
      <c r="U243" s="495"/>
      <c r="V243"/>
      <c r="W243" s="4"/>
    </row>
    <row r="244" spans="2:23" x14ac:dyDescent="0.25">
      <c r="B244" s="392"/>
      <c r="C244" s="4"/>
      <c r="D244" s="4"/>
      <c r="E244" s="4"/>
      <c r="F244" s="4"/>
      <c r="G244" s="4"/>
      <c r="H244" s="4"/>
      <c r="I244" s="375"/>
      <c r="J244" s="375"/>
      <c r="K244"/>
      <c r="L244"/>
      <c r="M244"/>
      <c r="N244" s="495"/>
      <c r="O244" s="495"/>
      <c r="P244" s="495"/>
      <c r="Q244" s="495"/>
      <c r="R244" s="495"/>
      <c r="S244" s="495"/>
      <c r="T244" s="495"/>
      <c r="U244" s="495"/>
      <c r="V244"/>
      <c r="W244" s="4"/>
    </row>
    <row r="245" spans="2:23" x14ac:dyDescent="0.25">
      <c r="B245" s="392"/>
      <c r="C245" s="4"/>
      <c r="D245" s="4"/>
      <c r="E245" s="4"/>
      <c r="F245" s="4"/>
      <c r="G245" s="4"/>
      <c r="H245" s="4"/>
      <c r="I245" s="375"/>
      <c r="J245" s="375"/>
      <c r="K245"/>
      <c r="L245"/>
      <c r="M245"/>
      <c r="N245" s="495"/>
      <c r="O245" s="495"/>
      <c r="P245" s="495"/>
      <c r="Q245" s="495"/>
      <c r="R245" s="495"/>
      <c r="S245" s="495"/>
      <c r="T245" s="495"/>
      <c r="U245" s="495"/>
      <c r="V245"/>
      <c r="W245" s="4"/>
    </row>
    <row r="246" spans="2:23" x14ac:dyDescent="0.25">
      <c r="B246" s="392"/>
      <c r="C246" s="4"/>
      <c r="D246" s="4"/>
      <c r="E246" s="4"/>
      <c r="F246" s="4"/>
      <c r="G246" s="4"/>
      <c r="H246" s="4"/>
      <c r="I246" s="375"/>
      <c r="J246" s="375"/>
      <c r="K246"/>
      <c r="L246"/>
      <c r="M246"/>
      <c r="N246" s="495"/>
      <c r="O246" s="495"/>
      <c r="P246" s="495"/>
      <c r="Q246" s="495"/>
      <c r="R246" s="495"/>
      <c r="S246" s="495"/>
      <c r="T246" s="495"/>
      <c r="U246" s="495"/>
      <c r="V246"/>
      <c r="W246" s="4"/>
    </row>
    <row r="247" spans="2:23" x14ac:dyDescent="0.25">
      <c r="B247" s="392"/>
      <c r="C247" s="4"/>
      <c r="D247" s="4"/>
      <c r="E247" s="4"/>
      <c r="F247" s="4"/>
      <c r="G247" s="4"/>
      <c r="H247" s="4"/>
      <c r="I247" s="375"/>
      <c r="J247" s="375"/>
      <c r="K247"/>
      <c r="L247"/>
      <c r="M247"/>
      <c r="N247" s="495"/>
      <c r="O247" s="495"/>
      <c r="P247" s="495"/>
      <c r="Q247" s="495"/>
      <c r="R247" s="495"/>
      <c r="S247" s="495"/>
      <c r="T247" s="495"/>
      <c r="U247" s="495"/>
      <c r="V247"/>
      <c r="W247" s="4"/>
    </row>
    <row r="248" spans="2:23" x14ac:dyDescent="0.25">
      <c r="B248" s="392"/>
      <c r="C248" s="4"/>
      <c r="D248" s="4"/>
      <c r="E248" s="4"/>
      <c r="F248" s="4"/>
      <c r="G248" s="4"/>
      <c r="H248" s="4"/>
      <c r="I248" s="375"/>
      <c r="J248" s="375"/>
      <c r="K248"/>
      <c r="L248"/>
      <c r="M248"/>
      <c r="N248" s="495"/>
      <c r="O248" s="495"/>
      <c r="P248" s="495"/>
      <c r="Q248" s="495"/>
      <c r="R248" s="495"/>
      <c r="S248" s="495"/>
      <c r="T248" s="495"/>
      <c r="U248" s="495"/>
      <c r="V248"/>
      <c r="W248" s="4"/>
    </row>
    <row r="249" spans="2:23" x14ac:dyDescent="0.25">
      <c r="B249" s="392"/>
      <c r="C249" s="4"/>
      <c r="D249" s="4"/>
      <c r="E249" s="4"/>
      <c r="F249" s="4"/>
      <c r="G249" s="4"/>
      <c r="H249" s="4"/>
      <c r="I249" s="375"/>
      <c r="J249" s="375"/>
      <c r="K249"/>
      <c r="L249"/>
      <c r="M249"/>
      <c r="N249" s="495"/>
      <c r="O249" s="495"/>
      <c r="P249" s="495"/>
      <c r="Q249" s="495"/>
      <c r="R249" s="495"/>
      <c r="S249" s="495"/>
      <c r="T249" s="495"/>
      <c r="U249" s="495"/>
      <c r="V249"/>
      <c r="W249" s="4"/>
    </row>
    <row r="250" spans="2:23" x14ac:dyDescent="0.25">
      <c r="B250" s="392"/>
      <c r="C250" s="4"/>
      <c r="D250" s="4"/>
      <c r="E250" s="4"/>
      <c r="F250" s="4"/>
      <c r="G250" s="4"/>
      <c r="H250" s="4"/>
      <c r="I250" s="375"/>
      <c r="J250" s="375"/>
      <c r="K250"/>
      <c r="L250"/>
      <c r="M250"/>
      <c r="N250" s="495"/>
      <c r="O250" s="495"/>
      <c r="P250" s="495"/>
      <c r="Q250" s="495"/>
      <c r="R250" s="495"/>
      <c r="S250" s="495"/>
      <c r="T250" s="495"/>
      <c r="U250" s="495"/>
      <c r="V250"/>
      <c r="W250" s="4"/>
    </row>
    <row r="251" spans="2:23" x14ac:dyDescent="0.25">
      <c r="B251" s="392"/>
      <c r="C251" s="4"/>
      <c r="D251" s="4"/>
      <c r="E251" s="4"/>
      <c r="F251" s="4"/>
      <c r="G251" s="4"/>
      <c r="H251" s="4"/>
      <c r="I251" s="375"/>
      <c r="J251" s="375"/>
      <c r="K251"/>
      <c r="L251"/>
      <c r="M251"/>
      <c r="N251" s="495"/>
      <c r="O251" s="495"/>
      <c r="P251" s="495"/>
      <c r="Q251" s="495"/>
      <c r="R251" s="495"/>
      <c r="S251" s="495"/>
      <c r="T251" s="495"/>
      <c r="U251" s="495"/>
      <c r="V251"/>
      <c r="W251" s="4"/>
    </row>
    <row r="252" spans="2:23" x14ac:dyDescent="0.25">
      <c r="B252" s="392"/>
      <c r="C252" s="4"/>
      <c r="D252" s="4"/>
      <c r="E252" s="4"/>
      <c r="F252" s="4"/>
      <c r="G252" s="4"/>
      <c r="H252" s="4"/>
      <c r="I252" s="375"/>
      <c r="J252" s="375"/>
      <c r="K252"/>
      <c r="L252"/>
      <c r="M252"/>
      <c r="N252" s="495"/>
      <c r="O252" s="495"/>
      <c r="P252" s="495"/>
      <c r="Q252" s="495"/>
      <c r="R252" s="495"/>
      <c r="S252" s="495"/>
      <c r="T252" s="495"/>
      <c r="U252" s="495"/>
      <c r="V252"/>
      <c r="W252" s="4"/>
    </row>
    <row r="253" spans="2:23" x14ac:dyDescent="0.25">
      <c r="B253" s="392"/>
      <c r="C253" s="4"/>
      <c r="D253" s="4"/>
      <c r="E253" s="4"/>
      <c r="F253" s="4"/>
      <c r="G253" s="4"/>
      <c r="H253" s="4"/>
      <c r="I253" s="375"/>
      <c r="J253" s="375"/>
      <c r="K253"/>
      <c r="L253"/>
      <c r="M253"/>
      <c r="N253" s="495"/>
      <c r="O253" s="495"/>
      <c r="P253" s="495"/>
      <c r="Q253" s="495"/>
      <c r="R253" s="495"/>
      <c r="S253" s="495"/>
      <c r="T253" s="495"/>
      <c r="U253" s="495"/>
      <c r="V253"/>
      <c r="W253" s="4"/>
    </row>
    <row r="254" spans="2:23" x14ac:dyDescent="0.25">
      <c r="B254" s="392"/>
      <c r="C254" s="4"/>
      <c r="D254" s="4"/>
      <c r="E254" s="4"/>
      <c r="F254" s="4"/>
      <c r="G254" s="4"/>
      <c r="H254" s="4"/>
      <c r="I254" s="375"/>
      <c r="J254" s="375"/>
      <c r="K254"/>
      <c r="L254"/>
      <c r="M254"/>
      <c r="N254" s="495"/>
      <c r="O254" s="495"/>
      <c r="P254" s="495"/>
      <c r="Q254" s="495"/>
      <c r="R254" s="495"/>
      <c r="S254" s="495"/>
      <c r="T254" s="495"/>
      <c r="U254" s="495"/>
      <c r="V254"/>
      <c r="W254" s="4"/>
    </row>
    <row r="255" spans="2:23" x14ac:dyDescent="0.25">
      <c r="B255" s="392"/>
      <c r="C255" s="4"/>
      <c r="D255" s="4"/>
      <c r="E255" s="4"/>
      <c r="F255" s="4"/>
      <c r="G255" s="4"/>
      <c r="H255" s="4"/>
      <c r="I255" s="375"/>
      <c r="J255" s="375"/>
      <c r="K255"/>
      <c r="L255"/>
      <c r="M255"/>
      <c r="N255" s="495"/>
      <c r="O255" s="495"/>
      <c r="P255" s="495"/>
      <c r="Q255" s="495"/>
      <c r="R255" s="495"/>
      <c r="S255" s="495"/>
      <c r="T255" s="495"/>
      <c r="U255" s="495"/>
      <c r="V255"/>
      <c r="W255" s="4"/>
    </row>
    <row r="256" spans="2:23" x14ac:dyDescent="0.25">
      <c r="B256" s="392"/>
      <c r="C256" s="4"/>
      <c r="D256" s="4"/>
      <c r="E256" s="4"/>
      <c r="F256" s="4"/>
      <c r="G256" s="4"/>
      <c r="H256" s="4"/>
      <c r="I256" s="375"/>
      <c r="J256" s="375"/>
      <c r="K256"/>
      <c r="L256"/>
      <c r="M256"/>
      <c r="N256" s="495"/>
      <c r="O256" s="495"/>
      <c r="P256" s="495"/>
      <c r="Q256" s="495"/>
      <c r="R256" s="495"/>
      <c r="S256" s="495"/>
      <c r="T256" s="495"/>
      <c r="U256" s="495"/>
      <c r="V256"/>
      <c r="W256" s="4"/>
    </row>
    <row r="257" spans="2:23" x14ac:dyDescent="0.25">
      <c r="B257" s="392"/>
      <c r="C257" s="4"/>
      <c r="D257" s="4"/>
      <c r="E257" s="4"/>
      <c r="F257" s="4"/>
      <c r="G257" s="4"/>
      <c r="H257" s="4"/>
      <c r="I257" s="375"/>
      <c r="J257" s="375"/>
      <c r="K257"/>
      <c r="L257"/>
      <c r="M257"/>
      <c r="N257" s="495"/>
      <c r="O257" s="495"/>
      <c r="P257" s="495"/>
      <c r="Q257" s="495"/>
      <c r="R257" s="495"/>
      <c r="S257" s="495"/>
      <c r="T257" s="495"/>
      <c r="U257" s="495"/>
      <c r="V257"/>
      <c r="W257" s="4"/>
    </row>
    <row r="258" spans="2:23" x14ac:dyDescent="0.25">
      <c r="B258" s="392"/>
      <c r="C258" s="4"/>
      <c r="D258" s="4"/>
      <c r="E258" s="4"/>
      <c r="F258" s="4"/>
      <c r="G258" s="4"/>
      <c r="H258" s="4"/>
      <c r="I258" s="375"/>
      <c r="J258" s="375"/>
      <c r="K258"/>
      <c r="L258"/>
      <c r="M258"/>
      <c r="N258" s="495"/>
      <c r="O258" s="495"/>
      <c r="P258" s="495"/>
      <c r="Q258" s="495"/>
      <c r="R258" s="495"/>
      <c r="S258" s="495"/>
      <c r="T258" s="495"/>
      <c r="U258" s="495"/>
      <c r="V258"/>
      <c r="W258" s="4"/>
    </row>
    <row r="259" spans="2:23" x14ac:dyDescent="0.25">
      <c r="B259" s="392"/>
      <c r="C259" s="4"/>
      <c r="D259" s="4"/>
      <c r="E259" s="4"/>
      <c r="F259" s="4"/>
      <c r="G259" s="4"/>
      <c r="H259" s="4"/>
      <c r="I259" s="375"/>
      <c r="J259" s="375"/>
      <c r="K259"/>
      <c r="L259"/>
      <c r="M259"/>
      <c r="N259" s="495"/>
      <c r="O259" s="495"/>
      <c r="P259" s="495"/>
      <c r="Q259" s="495"/>
      <c r="R259" s="495"/>
      <c r="S259" s="495"/>
      <c r="T259" s="495"/>
      <c r="U259" s="495"/>
      <c r="V259"/>
      <c r="W259" s="4"/>
    </row>
    <row r="260" spans="2:23" x14ac:dyDescent="0.25">
      <c r="B260" s="392"/>
      <c r="C260" s="4"/>
      <c r="D260" s="4"/>
      <c r="E260" s="4"/>
      <c r="F260" s="4"/>
      <c r="G260" s="4"/>
      <c r="H260" s="4"/>
      <c r="I260" s="375"/>
      <c r="J260" s="375"/>
      <c r="K260"/>
      <c r="L260"/>
      <c r="M260"/>
      <c r="N260" s="495"/>
      <c r="O260" s="495"/>
      <c r="P260" s="495"/>
      <c r="Q260" s="495"/>
      <c r="R260" s="495"/>
      <c r="S260" s="495"/>
      <c r="T260" s="495"/>
      <c r="U260" s="495"/>
      <c r="V260"/>
      <c r="W260" s="4"/>
    </row>
    <row r="261" spans="2:23" x14ac:dyDescent="0.25">
      <c r="B261" s="392"/>
      <c r="C261" s="4"/>
      <c r="D261" s="4"/>
      <c r="E261" s="4"/>
      <c r="F261" s="4"/>
      <c r="G261" s="4"/>
      <c r="H261" s="4"/>
      <c r="I261" s="375"/>
      <c r="J261" s="375"/>
      <c r="K261"/>
      <c r="L261"/>
      <c r="M261"/>
      <c r="N261" s="495"/>
      <c r="O261" s="495"/>
      <c r="P261" s="495"/>
      <c r="Q261" s="495"/>
      <c r="R261" s="495"/>
      <c r="S261" s="495"/>
      <c r="T261" s="495"/>
      <c r="U261" s="495"/>
      <c r="V261"/>
      <c r="W261" s="4"/>
    </row>
    <row r="262" spans="2:23" x14ac:dyDescent="0.25">
      <c r="B262" s="392"/>
      <c r="C262" s="4"/>
      <c r="D262" s="4"/>
      <c r="E262" s="4"/>
      <c r="F262" s="4"/>
      <c r="G262" s="4"/>
      <c r="H262" s="4"/>
      <c r="I262" s="375"/>
      <c r="J262" s="375"/>
      <c r="K262"/>
      <c r="L262"/>
      <c r="M262"/>
      <c r="N262" s="495"/>
      <c r="O262" s="495"/>
      <c r="P262" s="495"/>
      <c r="Q262" s="495"/>
      <c r="R262" s="495"/>
      <c r="S262" s="495"/>
      <c r="T262" s="495"/>
      <c r="U262" s="495"/>
      <c r="V262"/>
      <c r="W262" s="4"/>
    </row>
    <row r="263" spans="2:23" x14ac:dyDescent="0.25">
      <c r="B263" s="392"/>
      <c r="C263" s="4"/>
      <c r="D263" s="4"/>
      <c r="E263" s="4"/>
      <c r="F263" s="4"/>
      <c r="G263" s="4"/>
      <c r="H263" s="4"/>
      <c r="I263" s="375"/>
      <c r="J263" s="375"/>
      <c r="K263"/>
      <c r="L263"/>
      <c r="M263"/>
      <c r="N263" s="495"/>
      <c r="O263" s="495"/>
      <c r="P263" s="495"/>
      <c r="Q263" s="495"/>
      <c r="R263" s="495"/>
      <c r="S263" s="495"/>
      <c r="T263" s="495"/>
      <c r="U263" s="495"/>
      <c r="V263"/>
      <c r="W263" s="4"/>
    </row>
    <row r="264" spans="2:23" x14ac:dyDescent="0.25">
      <c r="B264" s="392"/>
      <c r="C264" s="4"/>
      <c r="D264" s="4"/>
      <c r="E264" s="4"/>
      <c r="F264" s="4"/>
      <c r="G264" s="4"/>
      <c r="H264" s="4"/>
      <c r="I264" s="375"/>
      <c r="J264" s="375"/>
      <c r="K264"/>
      <c r="L264"/>
      <c r="M264"/>
      <c r="N264" s="495"/>
      <c r="O264" s="495"/>
      <c r="P264" s="495"/>
      <c r="Q264" s="495"/>
      <c r="R264" s="495"/>
      <c r="S264" s="495"/>
      <c r="T264" s="495"/>
      <c r="U264" s="495"/>
      <c r="V264"/>
      <c r="W264" s="4"/>
    </row>
    <row r="265" spans="2:23" x14ac:dyDescent="0.25">
      <c r="B265" s="392"/>
      <c r="C265" s="4"/>
      <c r="D265" s="4"/>
      <c r="E265" s="4"/>
      <c r="F265" s="4"/>
      <c r="G265" s="4"/>
      <c r="H265" s="4"/>
      <c r="I265" s="375"/>
      <c r="J265" s="375"/>
      <c r="K265"/>
      <c r="L265"/>
      <c r="M265"/>
      <c r="N265" s="495"/>
      <c r="O265" s="495"/>
      <c r="P265" s="495"/>
      <c r="Q265" s="495"/>
      <c r="R265" s="495"/>
      <c r="S265" s="495"/>
      <c r="T265" s="495"/>
      <c r="U265" s="495"/>
      <c r="V265"/>
      <c r="W265" s="4"/>
    </row>
    <row r="266" spans="2:23" x14ac:dyDescent="0.25">
      <c r="B266" s="392"/>
      <c r="C266" s="4"/>
      <c r="D266" s="4"/>
      <c r="E266" s="4"/>
      <c r="F266" s="4"/>
      <c r="G266" s="4"/>
      <c r="H266" s="4"/>
      <c r="I266" s="375"/>
      <c r="J266" s="375"/>
      <c r="K266"/>
      <c r="L266"/>
      <c r="M266"/>
      <c r="N266" s="495"/>
      <c r="O266" s="495"/>
      <c r="P266" s="495"/>
      <c r="Q266" s="495"/>
      <c r="R266" s="495"/>
      <c r="S266" s="495"/>
      <c r="T266" s="495"/>
      <c r="U266" s="495"/>
      <c r="V266"/>
      <c r="W266" s="4"/>
    </row>
    <row r="267" spans="2:23" x14ac:dyDescent="0.25">
      <c r="B267" s="392"/>
      <c r="C267" s="4"/>
      <c r="D267" s="4"/>
      <c r="E267" s="4"/>
      <c r="F267" s="4"/>
      <c r="G267" s="4"/>
      <c r="H267" s="4"/>
      <c r="I267" s="375"/>
      <c r="J267" s="375"/>
      <c r="K267"/>
      <c r="L267"/>
      <c r="M267"/>
      <c r="N267" s="495"/>
      <c r="O267" s="495"/>
      <c r="P267" s="495"/>
      <c r="Q267" s="495"/>
      <c r="R267" s="495"/>
      <c r="S267" s="495"/>
      <c r="T267" s="495"/>
      <c r="U267" s="495"/>
      <c r="V267"/>
      <c r="W267" s="4"/>
    </row>
    <row r="268" spans="2:23" x14ac:dyDescent="0.25">
      <c r="B268" s="392"/>
      <c r="C268" s="4"/>
      <c r="D268" s="4"/>
      <c r="E268" s="4"/>
      <c r="F268" s="4"/>
      <c r="G268" s="4"/>
      <c r="H268" s="4"/>
      <c r="I268" s="375"/>
      <c r="J268" s="375"/>
      <c r="K268"/>
      <c r="L268"/>
      <c r="M268"/>
      <c r="N268" s="495"/>
      <c r="O268" s="495"/>
      <c r="P268" s="495"/>
      <c r="Q268" s="495"/>
      <c r="R268" s="495"/>
      <c r="S268" s="495"/>
      <c r="T268" s="495"/>
      <c r="U268" s="495"/>
      <c r="V268"/>
      <c r="W268" s="4"/>
    </row>
    <row r="269" spans="2:23" x14ac:dyDescent="0.25">
      <c r="B269" s="392"/>
      <c r="C269" s="4"/>
      <c r="D269" s="4"/>
      <c r="E269" s="4"/>
      <c r="F269" s="4"/>
      <c r="G269" s="4"/>
      <c r="H269" s="4"/>
      <c r="I269" s="375"/>
      <c r="J269" s="375"/>
      <c r="K269"/>
      <c r="L269"/>
      <c r="M269"/>
      <c r="N269" s="495"/>
      <c r="O269" s="495"/>
      <c r="P269" s="495"/>
      <c r="Q269" s="495"/>
      <c r="R269" s="495"/>
      <c r="S269" s="495"/>
      <c r="T269" s="495"/>
      <c r="U269" s="495"/>
      <c r="V269"/>
      <c r="W269" s="4"/>
    </row>
    <row r="270" spans="2:23" x14ac:dyDescent="0.25">
      <c r="B270" s="392"/>
      <c r="C270" s="4"/>
      <c r="D270" s="4"/>
      <c r="E270" s="4"/>
      <c r="F270" s="4"/>
      <c r="G270" s="4"/>
      <c r="H270" s="4"/>
      <c r="I270" s="375"/>
      <c r="J270" s="375"/>
      <c r="K270"/>
      <c r="L270"/>
      <c r="M270"/>
      <c r="N270" s="495"/>
      <c r="O270" s="495"/>
      <c r="P270" s="495"/>
      <c r="Q270" s="495"/>
      <c r="R270" s="495"/>
      <c r="S270" s="495"/>
      <c r="T270" s="495"/>
      <c r="U270" s="495"/>
      <c r="V270"/>
      <c r="W270" s="4"/>
    </row>
    <row r="271" spans="2:23" x14ac:dyDescent="0.25">
      <c r="B271" s="392"/>
      <c r="C271" s="4"/>
      <c r="D271" s="4"/>
      <c r="E271" s="4"/>
      <c r="F271" s="4"/>
      <c r="G271" s="4"/>
      <c r="H271" s="4"/>
      <c r="I271" s="375"/>
      <c r="J271" s="375"/>
      <c r="K271"/>
      <c r="L271"/>
      <c r="M271"/>
      <c r="N271" s="495"/>
      <c r="O271" s="495"/>
      <c r="P271" s="495"/>
      <c r="Q271" s="495"/>
      <c r="R271" s="495"/>
      <c r="S271" s="495"/>
      <c r="T271" s="495"/>
      <c r="U271" s="495"/>
      <c r="V271"/>
      <c r="W271" s="4"/>
    </row>
    <row r="272" spans="2:23" x14ac:dyDescent="0.25">
      <c r="B272" s="392"/>
      <c r="C272" s="4"/>
      <c r="D272" s="4"/>
      <c r="E272" s="4"/>
      <c r="F272" s="4"/>
      <c r="G272" s="4"/>
      <c r="H272" s="4"/>
      <c r="I272" s="375"/>
      <c r="J272" s="375"/>
      <c r="K272"/>
      <c r="L272"/>
      <c r="M272"/>
      <c r="N272" s="495"/>
      <c r="O272" s="495"/>
      <c r="P272" s="495"/>
      <c r="Q272" s="495"/>
      <c r="R272" s="495"/>
      <c r="S272" s="495"/>
      <c r="T272" s="495"/>
      <c r="U272" s="495"/>
      <c r="V272"/>
      <c r="W272" s="4"/>
    </row>
    <row r="273" spans="2:23" x14ac:dyDescent="0.25">
      <c r="B273" s="392"/>
      <c r="C273" s="4"/>
      <c r="D273" s="4"/>
      <c r="E273" s="4"/>
      <c r="F273" s="4"/>
      <c r="G273" s="4"/>
      <c r="H273" s="4"/>
      <c r="I273" s="375"/>
      <c r="J273" s="375"/>
      <c r="K273"/>
      <c r="L273"/>
      <c r="M273"/>
      <c r="N273" s="495"/>
      <c r="O273" s="495"/>
      <c r="P273" s="495"/>
      <c r="Q273" s="495"/>
      <c r="R273" s="495"/>
      <c r="S273" s="495"/>
      <c r="T273" s="495"/>
      <c r="U273" s="495"/>
      <c r="V273"/>
      <c r="W273" s="4"/>
    </row>
    <row r="274" spans="2:23" x14ac:dyDescent="0.25">
      <c r="B274" s="392"/>
      <c r="C274" s="4"/>
      <c r="D274" s="4"/>
      <c r="E274" s="4"/>
      <c r="F274" s="4"/>
      <c r="G274" s="4"/>
      <c r="H274" s="4"/>
      <c r="I274" s="375"/>
      <c r="J274" s="375"/>
      <c r="K274"/>
      <c r="L274"/>
      <c r="M274"/>
      <c r="N274" s="495"/>
      <c r="O274" s="495"/>
      <c r="P274" s="495"/>
      <c r="Q274" s="495"/>
      <c r="R274" s="495"/>
      <c r="S274" s="495"/>
      <c r="T274" s="495"/>
      <c r="U274" s="495"/>
      <c r="V274"/>
      <c r="W274" s="4"/>
    </row>
    <row r="275" spans="2:23" x14ac:dyDescent="0.25">
      <c r="B275" s="392"/>
      <c r="C275" s="4"/>
      <c r="D275" s="4"/>
      <c r="E275" s="4"/>
      <c r="F275" s="4"/>
      <c r="G275" s="4"/>
      <c r="H275" s="4"/>
      <c r="I275" s="375"/>
      <c r="J275" s="375"/>
      <c r="K275"/>
      <c r="L275"/>
      <c r="M275"/>
      <c r="N275" s="495"/>
      <c r="O275" s="495"/>
      <c r="P275" s="495"/>
      <c r="Q275" s="495"/>
      <c r="R275" s="495"/>
      <c r="S275" s="495"/>
      <c r="T275" s="495"/>
      <c r="U275" s="495"/>
      <c r="V275"/>
      <c r="W275" s="4"/>
    </row>
    <row r="276" spans="2:23" x14ac:dyDescent="0.25">
      <c r="B276" s="392"/>
      <c r="C276" s="4"/>
      <c r="D276" s="4"/>
      <c r="E276" s="4"/>
      <c r="F276" s="4"/>
      <c r="G276" s="4"/>
      <c r="H276" s="4"/>
      <c r="I276" s="375"/>
      <c r="J276" s="375"/>
      <c r="K276"/>
      <c r="L276"/>
      <c r="M276"/>
      <c r="N276" s="495"/>
      <c r="O276" s="495"/>
      <c r="P276" s="495"/>
      <c r="Q276" s="495"/>
      <c r="R276" s="495"/>
      <c r="S276" s="495"/>
      <c r="T276" s="495"/>
      <c r="U276" s="495"/>
      <c r="V276"/>
      <c r="W276" s="4"/>
    </row>
    <row r="277" spans="2:23" x14ac:dyDescent="0.25">
      <c r="B277" s="392"/>
      <c r="C277" s="4"/>
      <c r="D277" s="4"/>
      <c r="E277" s="4"/>
      <c r="F277" s="4"/>
      <c r="G277" s="4"/>
      <c r="H277" s="4"/>
      <c r="I277" s="375"/>
      <c r="J277" s="375"/>
      <c r="K277"/>
      <c r="L277"/>
      <c r="M277"/>
      <c r="N277" s="495"/>
      <c r="O277" s="495"/>
      <c r="P277" s="495"/>
      <c r="Q277" s="495"/>
      <c r="R277" s="495"/>
      <c r="S277" s="495"/>
      <c r="T277" s="495"/>
      <c r="U277" s="495"/>
      <c r="V277"/>
      <c r="W277" s="4"/>
    </row>
    <row r="278" spans="2:23" x14ac:dyDescent="0.25">
      <c r="B278" s="392"/>
      <c r="C278" s="4"/>
      <c r="D278" s="4"/>
      <c r="E278" s="4"/>
      <c r="F278" s="4"/>
      <c r="G278" s="4"/>
      <c r="H278" s="4"/>
      <c r="I278" s="375"/>
      <c r="J278" s="375"/>
      <c r="K278"/>
      <c r="L278"/>
      <c r="M278"/>
      <c r="N278" s="495"/>
      <c r="O278" s="495"/>
      <c r="P278" s="495"/>
      <c r="Q278" s="495"/>
      <c r="R278" s="495"/>
      <c r="S278" s="495"/>
      <c r="T278" s="495"/>
      <c r="U278" s="495"/>
      <c r="V278"/>
      <c r="W278" s="4"/>
    </row>
    <row r="279" spans="2:23" x14ac:dyDescent="0.25">
      <c r="B279" s="392"/>
      <c r="C279" s="4"/>
      <c r="D279" s="4"/>
      <c r="E279" s="4"/>
      <c r="F279" s="4"/>
      <c r="G279" s="4"/>
      <c r="H279" s="4"/>
      <c r="I279" s="375"/>
      <c r="J279" s="375"/>
      <c r="K279"/>
      <c r="L279"/>
      <c r="M279"/>
      <c r="N279" s="495"/>
      <c r="O279" s="495"/>
      <c r="P279" s="495"/>
      <c r="Q279" s="495"/>
      <c r="R279" s="495"/>
      <c r="S279" s="495"/>
      <c r="T279" s="495"/>
      <c r="U279" s="495"/>
      <c r="V279"/>
      <c r="W279" s="4"/>
    </row>
    <row r="280" spans="2:23" x14ac:dyDescent="0.25">
      <c r="B280" s="392"/>
      <c r="C280" s="4"/>
      <c r="D280" s="4"/>
      <c r="E280" s="4"/>
      <c r="F280" s="4"/>
      <c r="G280" s="4"/>
      <c r="H280" s="4"/>
      <c r="I280" s="375"/>
      <c r="J280" s="375"/>
      <c r="K280"/>
      <c r="L280"/>
      <c r="M280"/>
      <c r="N280" s="495"/>
      <c r="O280" s="495"/>
      <c r="P280" s="495"/>
      <c r="Q280" s="495"/>
      <c r="R280" s="495"/>
      <c r="S280" s="495"/>
      <c r="T280" s="495"/>
      <c r="U280" s="495"/>
      <c r="V280"/>
      <c r="W280" s="4"/>
    </row>
    <row r="281" spans="2:23" x14ac:dyDescent="0.25">
      <c r="B281" s="392"/>
      <c r="C281" s="4"/>
      <c r="D281" s="4"/>
      <c r="E281" s="4"/>
      <c r="F281" s="4"/>
      <c r="G281" s="4"/>
      <c r="H281" s="4"/>
      <c r="I281" s="375"/>
      <c r="J281" s="375"/>
      <c r="K281"/>
      <c r="L281"/>
      <c r="M281"/>
      <c r="N281" s="495"/>
      <c r="O281" s="495"/>
      <c r="P281" s="495"/>
      <c r="Q281" s="495"/>
      <c r="R281" s="495"/>
      <c r="S281" s="495"/>
      <c r="T281" s="495"/>
      <c r="U281" s="495"/>
      <c r="V281"/>
      <c r="W281" s="4"/>
    </row>
    <row r="282" spans="2:23" x14ac:dyDescent="0.25">
      <c r="B282" s="392"/>
      <c r="C282" s="4"/>
      <c r="D282" s="4"/>
      <c r="E282" s="4"/>
      <c r="F282" s="4"/>
      <c r="G282" s="4"/>
      <c r="H282" s="4"/>
      <c r="I282" s="375"/>
      <c r="J282" s="375"/>
      <c r="K282"/>
      <c r="L282"/>
      <c r="M282"/>
      <c r="N282" s="495"/>
      <c r="O282" s="495"/>
      <c r="P282" s="495"/>
      <c r="Q282" s="495"/>
      <c r="R282" s="495"/>
      <c r="S282" s="495"/>
      <c r="T282" s="495"/>
      <c r="U282" s="495"/>
      <c r="V282"/>
      <c r="W282" s="4"/>
    </row>
    <row r="283" spans="2:23" x14ac:dyDescent="0.25">
      <c r="B283" s="392"/>
      <c r="C283" s="4"/>
      <c r="D283" s="4"/>
      <c r="E283" s="4"/>
      <c r="F283" s="4"/>
      <c r="G283" s="4"/>
      <c r="H283" s="4"/>
      <c r="I283" s="375"/>
      <c r="J283" s="375"/>
      <c r="K283"/>
      <c r="L283"/>
      <c r="M283"/>
      <c r="N283" s="495"/>
      <c r="O283" s="495"/>
      <c r="P283" s="495"/>
      <c r="Q283" s="495"/>
      <c r="R283" s="495"/>
      <c r="S283" s="495"/>
      <c r="T283" s="495"/>
      <c r="U283" s="495"/>
      <c r="V283"/>
      <c r="W283" s="4"/>
    </row>
    <row r="284" spans="2:23" x14ac:dyDescent="0.25">
      <c r="B284" s="392"/>
      <c r="C284" s="4"/>
      <c r="D284" s="4"/>
      <c r="E284" s="4"/>
      <c r="F284" s="4"/>
      <c r="G284" s="4"/>
      <c r="H284" s="4"/>
      <c r="I284" s="375"/>
      <c r="J284" s="375"/>
      <c r="K284"/>
      <c r="L284"/>
      <c r="M284"/>
      <c r="N284" s="495"/>
      <c r="O284" s="495"/>
      <c r="P284" s="495"/>
      <c r="Q284" s="495"/>
      <c r="R284" s="495"/>
      <c r="S284" s="495"/>
      <c r="T284" s="495"/>
      <c r="U284" s="495"/>
      <c r="V284"/>
      <c r="W284" s="4"/>
    </row>
    <row r="285" spans="2:23" x14ac:dyDescent="0.25">
      <c r="B285" s="392"/>
      <c r="C285" s="4"/>
      <c r="D285" s="4"/>
      <c r="E285" s="4"/>
      <c r="F285" s="4"/>
      <c r="G285" s="4"/>
      <c r="H285" s="4"/>
      <c r="I285" s="375"/>
      <c r="J285" s="375"/>
      <c r="K285"/>
      <c r="L285"/>
      <c r="M285"/>
      <c r="N285" s="495"/>
      <c r="O285" s="495"/>
      <c r="P285" s="495"/>
      <c r="Q285" s="495"/>
      <c r="R285" s="495"/>
      <c r="S285" s="495"/>
      <c r="T285" s="495"/>
      <c r="U285" s="495"/>
      <c r="V285"/>
      <c r="W285" s="4"/>
    </row>
    <row r="286" spans="2:23" x14ac:dyDescent="0.25">
      <c r="B286" s="392"/>
      <c r="C286" s="4"/>
      <c r="D286" s="4"/>
      <c r="E286" s="4"/>
      <c r="F286" s="4"/>
      <c r="G286" s="4"/>
      <c r="H286" s="4"/>
      <c r="I286" s="375"/>
      <c r="J286" s="375"/>
      <c r="K286"/>
      <c r="L286"/>
      <c r="M286"/>
      <c r="N286" s="495"/>
      <c r="O286" s="495"/>
      <c r="P286" s="495"/>
      <c r="Q286" s="495"/>
      <c r="R286" s="495"/>
      <c r="S286" s="495"/>
      <c r="T286" s="495"/>
      <c r="U286" s="495"/>
      <c r="V286"/>
      <c r="W286" s="4"/>
    </row>
    <row r="287" spans="2:23" x14ac:dyDescent="0.25">
      <c r="B287" s="392"/>
      <c r="C287" s="4"/>
      <c r="D287" s="4"/>
      <c r="E287" s="4"/>
      <c r="F287" s="4"/>
      <c r="G287" s="4"/>
      <c r="H287" s="4"/>
      <c r="I287" s="375"/>
      <c r="J287" s="375"/>
      <c r="K287"/>
      <c r="L287"/>
      <c r="M287"/>
      <c r="N287" s="495"/>
      <c r="O287" s="495"/>
      <c r="P287" s="495"/>
      <c r="Q287" s="495"/>
      <c r="R287" s="495"/>
      <c r="S287" s="495"/>
      <c r="T287" s="495"/>
      <c r="U287" s="495"/>
      <c r="V287"/>
      <c r="W287" s="4"/>
    </row>
    <row r="288" spans="2:23" x14ac:dyDescent="0.25">
      <c r="B288" s="392"/>
      <c r="C288" s="4"/>
      <c r="D288" s="4"/>
      <c r="E288" s="4"/>
      <c r="F288" s="4"/>
      <c r="G288" s="4"/>
      <c r="H288" s="4"/>
      <c r="I288" s="375"/>
      <c r="J288" s="375"/>
      <c r="K288"/>
      <c r="L288"/>
      <c r="M288"/>
      <c r="N288" s="495"/>
      <c r="O288" s="495"/>
      <c r="P288" s="495"/>
      <c r="Q288" s="495"/>
      <c r="R288" s="495"/>
      <c r="S288" s="495"/>
      <c r="T288" s="495"/>
      <c r="U288" s="495"/>
      <c r="V288"/>
      <c r="W288" s="4"/>
    </row>
    <row r="289" spans="1:23" x14ac:dyDescent="0.25">
      <c r="B289" s="392"/>
      <c r="C289" s="4"/>
      <c r="D289" s="4"/>
      <c r="E289" s="4"/>
      <c r="F289" s="4"/>
      <c r="G289" s="4"/>
      <c r="H289" s="4"/>
      <c r="I289" s="375"/>
      <c r="J289" s="375"/>
      <c r="K289"/>
      <c r="L289"/>
      <c r="M289"/>
      <c r="N289" s="495"/>
      <c r="O289" s="495"/>
      <c r="P289" s="495"/>
      <c r="Q289" s="495"/>
      <c r="R289" s="495"/>
      <c r="S289" s="495"/>
      <c r="T289" s="495"/>
      <c r="U289" s="495"/>
      <c r="V289"/>
      <c r="W289" s="4"/>
    </row>
    <row r="290" spans="1:23" x14ac:dyDescent="0.25">
      <c r="B290" s="392"/>
      <c r="C290" s="4"/>
      <c r="D290" s="4"/>
      <c r="E290" s="4"/>
      <c r="F290" s="4"/>
      <c r="G290" s="4"/>
      <c r="H290" s="4"/>
      <c r="I290" s="375"/>
      <c r="J290" s="375"/>
      <c r="K290"/>
      <c r="L290"/>
      <c r="M290"/>
      <c r="N290" s="495"/>
      <c r="O290" s="495"/>
      <c r="P290" s="495"/>
      <c r="Q290" s="495"/>
      <c r="R290" s="495"/>
      <c r="S290" s="495"/>
      <c r="T290" s="495"/>
      <c r="U290" s="495"/>
      <c r="V290"/>
      <c r="W290" s="4"/>
    </row>
    <row r="291" spans="1:23" x14ac:dyDescent="0.25">
      <c r="B291" s="392"/>
      <c r="C291" s="4"/>
      <c r="D291" s="4"/>
      <c r="E291" s="4"/>
      <c r="F291" s="4"/>
      <c r="G291" s="4"/>
      <c r="H291" s="4"/>
      <c r="I291" s="375"/>
      <c r="J291" s="375"/>
      <c r="K291"/>
      <c r="L291"/>
      <c r="M291"/>
      <c r="N291" s="495"/>
      <c r="O291" s="495"/>
      <c r="P291" s="495"/>
      <c r="Q291" s="495"/>
      <c r="R291" s="495"/>
      <c r="S291" s="495"/>
      <c r="T291" s="495"/>
      <c r="U291" s="495"/>
      <c r="V291"/>
      <c r="W291" s="4"/>
    </row>
    <row r="292" spans="1:23" s="12" customFormat="1" x14ac:dyDescent="0.25">
      <c r="A292" s="82"/>
      <c r="B292" s="1458"/>
      <c r="I292" s="412"/>
      <c r="J292" s="412"/>
      <c r="K292"/>
      <c r="L292"/>
      <c r="M292"/>
      <c r="N292" s="495"/>
      <c r="O292" s="495"/>
      <c r="P292" s="495"/>
      <c r="Q292" s="495"/>
      <c r="R292" s="495"/>
      <c r="S292" s="495"/>
      <c r="T292" s="495"/>
      <c r="U292" s="495"/>
      <c r="V292"/>
    </row>
    <row r="293" spans="1:23" x14ac:dyDescent="0.25">
      <c r="B293" s="392"/>
      <c r="C293" s="4"/>
      <c r="D293" s="4"/>
      <c r="E293" s="4"/>
      <c r="F293" s="4"/>
      <c r="G293" s="4"/>
      <c r="H293" s="4"/>
      <c r="I293" s="375"/>
      <c r="J293" s="375"/>
      <c r="K293"/>
      <c r="L293"/>
      <c r="M293"/>
      <c r="N293" s="495"/>
      <c r="O293" s="495"/>
      <c r="P293" s="495"/>
      <c r="Q293" s="495"/>
      <c r="R293" s="495"/>
      <c r="S293" s="495"/>
      <c r="T293" s="495"/>
      <c r="U293" s="495"/>
      <c r="V293"/>
      <c r="W293" s="4"/>
    </row>
    <row r="294" spans="1:23" x14ac:dyDescent="0.25">
      <c r="B294" s="392"/>
      <c r="C294" s="4"/>
      <c r="D294" s="4"/>
      <c r="E294" s="4"/>
      <c r="F294" s="4"/>
      <c r="G294" s="4"/>
      <c r="H294" s="4"/>
      <c r="I294" s="375"/>
      <c r="J294" s="375"/>
      <c r="K294"/>
      <c r="L294"/>
      <c r="M294"/>
      <c r="N294" s="495"/>
      <c r="O294" s="495"/>
      <c r="P294" s="495"/>
      <c r="Q294" s="495"/>
      <c r="R294" s="495"/>
      <c r="S294" s="495"/>
      <c r="T294" s="495"/>
      <c r="U294" s="495"/>
      <c r="V294"/>
      <c r="W294" s="4"/>
    </row>
    <row r="295" spans="1:23" x14ac:dyDescent="0.25">
      <c r="B295" s="392"/>
      <c r="C295" s="4"/>
      <c r="D295" s="4"/>
      <c r="E295" s="4"/>
      <c r="F295" s="4"/>
      <c r="G295" s="4"/>
      <c r="H295" s="4"/>
      <c r="I295" s="375"/>
      <c r="J295" s="375"/>
      <c r="K295"/>
      <c r="L295"/>
      <c r="M295"/>
      <c r="N295" s="495"/>
      <c r="O295" s="495"/>
      <c r="P295" s="495"/>
      <c r="Q295" s="495"/>
      <c r="R295" s="495"/>
      <c r="S295" s="495"/>
      <c r="T295" s="495"/>
      <c r="U295" s="495"/>
      <c r="V295"/>
      <c r="W295" s="4"/>
    </row>
    <row r="296" spans="1:23" x14ac:dyDescent="0.25">
      <c r="B296" s="392"/>
      <c r="C296" s="4"/>
      <c r="D296" s="4"/>
      <c r="E296" s="4"/>
      <c r="F296" s="4"/>
      <c r="G296" s="4"/>
      <c r="H296" s="4"/>
      <c r="I296" s="375"/>
      <c r="J296" s="375"/>
      <c r="K296"/>
      <c r="L296"/>
      <c r="M296"/>
      <c r="N296" s="495"/>
      <c r="O296" s="495"/>
      <c r="P296" s="495"/>
      <c r="Q296" s="495"/>
      <c r="R296" s="495"/>
      <c r="S296" s="495"/>
      <c r="T296" s="495"/>
      <c r="U296" s="495"/>
      <c r="V296"/>
      <c r="W296" s="4"/>
    </row>
    <row r="297" spans="1:23" x14ac:dyDescent="0.25">
      <c r="B297" s="392"/>
      <c r="C297" s="4"/>
      <c r="D297" s="4"/>
      <c r="E297" s="4"/>
      <c r="F297" s="4"/>
      <c r="G297" s="4"/>
      <c r="H297" s="4"/>
      <c r="I297" s="375"/>
      <c r="J297" s="375"/>
      <c r="K297"/>
      <c r="L297"/>
      <c r="M297"/>
      <c r="N297" s="495"/>
      <c r="O297" s="495"/>
      <c r="P297" s="495"/>
      <c r="Q297" s="495"/>
      <c r="R297" s="495"/>
      <c r="S297" s="495"/>
      <c r="T297" s="495"/>
      <c r="U297" s="495"/>
      <c r="V297"/>
      <c r="W297" s="4"/>
    </row>
    <row r="298" spans="1:23" x14ac:dyDescent="0.25">
      <c r="B298" s="392"/>
      <c r="C298" s="4"/>
      <c r="D298" s="4"/>
      <c r="E298" s="4"/>
      <c r="F298" s="4"/>
      <c r="G298" s="4"/>
      <c r="H298" s="4"/>
      <c r="I298" s="375"/>
      <c r="J298" s="375"/>
      <c r="K298"/>
      <c r="L298"/>
      <c r="M298"/>
      <c r="N298" s="495"/>
      <c r="O298" s="495"/>
      <c r="P298" s="495"/>
      <c r="Q298" s="495"/>
      <c r="R298" s="495"/>
      <c r="S298" s="495"/>
      <c r="T298" s="495"/>
      <c r="U298" s="495"/>
      <c r="V298"/>
      <c r="W298" s="4"/>
    </row>
    <row r="299" spans="1:23" x14ac:dyDescent="0.25">
      <c r="B299" s="392"/>
      <c r="C299" s="4"/>
      <c r="D299" s="4"/>
      <c r="E299" s="4"/>
      <c r="F299" s="4"/>
      <c r="G299" s="4"/>
      <c r="H299" s="4"/>
      <c r="I299" s="375"/>
      <c r="J299" s="375"/>
      <c r="K299"/>
      <c r="L299"/>
      <c r="M299"/>
      <c r="N299" s="495"/>
      <c r="O299" s="495"/>
      <c r="P299" s="495"/>
      <c r="Q299" s="495"/>
      <c r="R299" s="495"/>
      <c r="S299" s="495"/>
      <c r="T299" s="495"/>
      <c r="U299" s="495"/>
      <c r="V299"/>
      <c r="W299" s="4"/>
    </row>
    <row r="300" spans="1:23" x14ac:dyDescent="0.25">
      <c r="B300" s="392"/>
      <c r="C300" s="4"/>
      <c r="D300" s="4"/>
      <c r="E300" s="4"/>
      <c r="F300" s="4"/>
      <c r="G300" s="4"/>
      <c r="H300" s="4"/>
      <c r="I300" s="375"/>
      <c r="J300" s="375"/>
      <c r="K300"/>
      <c r="L300"/>
      <c r="M300"/>
      <c r="N300" s="495"/>
      <c r="O300" s="495"/>
      <c r="P300" s="495"/>
      <c r="Q300" s="495"/>
      <c r="R300" s="495"/>
      <c r="S300" s="495"/>
      <c r="T300" s="495"/>
      <c r="U300" s="495"/>
      <c r="V300"/>
      <c r="W300" s="4"/>
    </row>
    <row r="301" spans="1:23" x14ac:dyDescent="0.25">
      <c r="B301" s="392"/>
      <c r="C301" s="4"/>
      <c r="D301" s="4"/>
      <c r="E301" s="4"/>
      <c r="F301" s="4"/>
      <c r="G301" s="4"/>
      <c r="H301" s="4"/>
      <c r="I301" s="375"/>
      <c r="J301" s="375"/>
      <c r="K301"/>
      <c r="L301"/>
      <c r="M301"/>
      <c r="N301" s="495"/>
      <c r="O301" s="495"/>
      <c r="P301" s="495"/>
      <c r="Q301" s="495"/>
      <c r="R301" s="495"/>
      <c r="S301" s="495"/>
      <c r="T301" s="495"/>
      <c r="U301" s="495"/>
      <c r="V301"/>
      <c r="W301" s="4"/>
    </row>
    <row r="302" spans="1:23" x14ac:dyDescent="0.25">
      <c r="B302" s="392"/>
      <c r="C302" s="4"/>
      <c r="D302" s="4"/>
      <c r="E302" s="4"/>
      <c r="F302" s="4"/>
      <c r="G302" s="4"/>
      <c r="H302" s="4"/>
      <c r="I302" s="375"/>
      <c r="J302" s="375"/>
      <c r="K302"/>
      <c r="L302"/>
      <c r="M302"/>
      <c r="N302" s="495"/>
      <c r="O302" s="495"/>
      <c r="P302" s="495"/>
      <c r="Q302" s="495"/>
      <c r="R302" s="495"/>
      <c r="S302" s="495"/>
      <c r="T302" s="495"/>
      <c r="U302" s="495"/>
      <c r="V302"/>
      <c r="W302" s="4"/>
    </row>
    <row r="303" spans="1:23" x14ac:dyDescent="0.25">
      <c r="B303" s="392"/>
      <c r="C303" s="4"/>
      <c r="D303" s="4"/>
      <c r="E303" s="4"/>
      <c r="F303" s="4"/>
      <c r="G303" s="4"/>
      <c r="H303" s="4"/>
      <c r="I303" s="375"/>
      <c r="J303" s="375"/>
      <c r="K303"/>
      <c r="L303"/>
      <c r="M303"/>
      <c r="N303" s="495"/>
      <c r="O303" s="495"/>
      <c r="P303" s="495"/>
      <c r="Q303" s="495"/>
      <c r="R303" s="495"/>
      <c r="S303" s="495"/>
      <c r="T303" s="495"/>
      <c r="U303" s="495"/>
      <c r="V303"/>
      <c r="W303" s="4"/>
    </row>
    <row r="304" spans="1:23" x14ac:dyDescent="0.25">
      <c r="B304" s="392"/>
      <c r="C304" s="4"/>
      <c r="D304" s="4"/>
      <c r="E304" s="4"/>
      <c r="F304" s="4"/>
      <c r="G304" s="4"/>
      <c r="H304" s="4"/>
      <c r="I304" s="375"/>
      <c r="J304" s="375"/>
      <c r="K304" s="375"/>
      <c r="L304" s="375"/>
      <c r="M304" s="375"/>
      <c r="N304" s="758"/>
      <c r="O304" s="758"/>
      <c r="P304" s="758"/>
      <c r="R304" s="758"/>
      <c r="S304" s="758"/>
      <c r="T304" s="758"/>
      <c r="V304" s="730"/>
      <c r="W304" s="4"/>
    </row>
    <row r="305" spans="2:23" x14ac:dyDescent="0.25">
      <c r="B305" s="392"/>
      <c r="C305" s="4"/>
      <c r="D305" s="4"/>
      <c r="E305" s="4"/>
      <c r="F305" s="4"/>
      <c r="G305" s="4"/>
      <c r="H305" s="4"/>
      <c r="I305" s="375"/>
      <c r="J305" s="375"/>
      <c r="K305" s="375"/>
      <c r="L305" s="375"/>
      <c r="M305" s="375"/>
      <c r="N305" s="758"/>
      <c r="O305" s="758"/>
      <c r="P305" s="758"/>
      <c r="R305" s="758"/>
      <c r="S305" s="758"/>
      <c r="T305" s="758"/>
      <c r="V305" s="730"/>
      <c r="W305" s="4"/>
    </row>
    <row r="306" spans="2:23" x14ac:dyDescent="0.25">
      <c r="B306" s="392"/>
      <c r="C306" s="4"/>
      <c r="D306" s="4"/>
      <c r="E306" s="4"/>
      <c r="F306" s="4"/>
      <c r="G306" s="4"/>
      <c r="H306" s="4"/>
      <c r="I306" s="375"/>
      <c r="J306" s="375"/>
      <c r="K306" s="375"/>
      <c r="L306" s="375"/>
      <c r="M306" s="375"/>
      <c r="N306" s="758"/>
      <c r="O306" s="758"/>
      <c r="P306" s="758"/>
      <c r="R306" s="758"/>
      <c r="S306" s="758"/>
      <c r="T306" s="758"/>
      <c r="V306" s="730"/>
      <c r="W306" s="4"/>
    </row>
    <row r="307" spans="2:23" x14ac:dyDescent="0.25">
      <c r="B307" s="392"/>
      <c r="C307" s="4"/>
      <c r="D307" s="4"/>
      <c r="E307" s="4"/>
      <c r="F307" s="4"/>
      <c r="G307" s="4"/>
      <c r="H307" s="4"/>
      <c r="I307" s="375"/>
      <c r="J307" s="375"/>
      <c r="K307" s="375"/>
      <c r="L307" s="375"/>
      <c r="M307" s="375"/>
      <c r="N307" s="758"/>
      <c r="O307" s="758"/>
      <c r="P307" s="758"/>
      <c r="R307" s="758"/>
      <c r="S307" s="758"/>
      <c r="T307" s="758"/>
      <c r="V307" s="730"/>
      <c r="W307" s="4"/>
    </row>
    <row r="308" spans="2:23" x14ac:dyDescent="0.25">
      <c r="B308" s="392"/>
      <c r="C308" s="4"/>
      <c r="D308" s="4"/>
      <c r="E308" s="4"/>
      <c r="F308" s="4"/>
      <c r="G308" s="4"/>
      <c r="H308" s="4"/>
      <c r="I308" s="375"/>
      <c r="J308" s="375"/>
      <c r="K308" s="375"/>
      <c r="L308" s="375"/>
      <c r="M308" s="375"/>
      <c r="N308" s="758"/>
      <c r="O308" s="758"/>
      <c r="P308" s="758"/>
      <c r="R308" s="758"/>
      <c r="S308" s="758"/>
      <c r="T308" s="758"/>
      <c r="V308" s="730"/>
      <c r="W308" s="4"/>
    </row>
    <row r="309" spans="2:23" x14ac:dyDescent="0.25">
      <c r="B309" s="392"/>
      <c r="C309" s="4"/>
      <c r="D309" s="4"/>
      <c r="E309" s="4"/>
      <c r="F309" s="4"/>
      <c r="G309" s="4"/>
      <c r="H309" s="4"/>
      <c r="I309" s="375"/>
      <c r="J309" s="375"/>
      <c r="K309" s="375"/>
      <c r="L309" s="375"/>
      <c r="M309" s="375"/>
      <c r="N309" s="758"/>
      <c r="O309" s="758"/>
      <c r="P309" s="758"/>
      <c r="R309" s="758"/>
      <c r="S309" s="758"/>
      <c r="T309" s="758"/>
      <c r="V309" s="730"/>
      <c r="W309" s="4"/>
    </row>
    <row r="310" spans="2:23" x14ac:dyDescent="0.25">
      <c r="B310" s="392"/>
      <c r="C310" s="4"/>
      <c r="D310" s="4"/>
      <c r="E310" s="4"/>
      <c r="F310" s="4"/>
      <c r="G310" s="4"/>
      <c r="H310" s="4"/>
      <c r="I310" s="375"/>
      <c r="J310" s="375"/>
      <c r="K310" s="375"/>
      <c r="L310" s="375"/>
      <c r="M310" s="375"/>
      <c r="N310" s="758"/>
      <c r="O310" s="758"/>
      <c r="P310" s="758"/>
      <c r="R310" s="758"/>
      <c r="S310" s="758"/>
      <c r="T310" s="758"/>
      <c r="V310" s="730"/>
      <c r="W310" s="4"/>
    </row>
    <row r="311" spans="2:23" x14ac:dyDescent="0.25">
      <c r="B311" s="392"/>
      <c r="C311" s="4"/>
      <c r="D311" s="4"/>
      <c r="E311" s="4"/>
      <c r="F311" s="4"/>
      <c r="G311" s="4"/>
      <c r="H311" s="4"/>
      <c r="I311" s="375"/>
      <c r="J311" s="375"/>
      <c r="K311" s="375"/>
      <c r="L311" s="375"/>
      <c r="M311" s="375"/>
      <c r="N311" s="758"/>
      <c r="O311" s="758"/>
      <c r="P311" s="758"/>
      <c r="R311" s="758"/>
      <c r="S311" s="758"/>
      <c r="T311" s="758"/>
      <c r="V311" s="730"/>
      <c r="W311" s="4"/>
    </row>
    <row r="312" spans="2:23" x14ac:dyDescent="0.25">
      <c r="B312" s="392"/>
      <c r="C312" s="4"/>
      <c r="D312" s="4"/>
      <c r="E312" s="4"/>
      <c r="F312" s="4"/>
      <c r="G312" s="4"/>
      <c r="H312" s="4"/>
      <c r="I312" s="375"/>
      <c r="J312" s="375"/>
      <c r="K312" s="375"/>
      <c r="L312" s="375"/>
      <c r="M312" s="375"/>
      <c r="N312" s="758"/>
      <c r="O312" s="758"/>
      <c r="P312" s="758"/>
      <c r="R312" s="758"/>
      <c r="S312" s="758"/>
      <c r="T312" s="758"/>
      <c r="V312" s="730"/>
      <c r="W312" s="4"/>
    </row>
    <row r="313" spans="2:23" x14ac:dyDescent="0.25">
      <c r="B313" s="392"/>
      <c r="C313" s="4"/>
      <c r="D313" s="4"/>
      <c r="E313" s="4"/>
      <c r="F313" s="4"/>
      <c r="G313" s="4"/>
      <c r="H313" s="4"/>
      <c r="I313" s="375"/>
      <c r="J313" s="375"/>
      <c r="K313" s="375"/>
      <c r="L313" s="375"/>
      <c r="M313" s="375"/>
      <c r="N313" s="758"/>
      <c r="O313" s="758"/>
      <c r="P313" s="758"/>
      <c r="R313" s="758"/>
      <c r="S313" s="758"/>
      <c r="T313" s="758"/>
      <c r="V313" s="730"/>
      <c r="W313" s="4"/>
    </row>
    <row r="314" spans="2:23" x14ac:dyDescent="0.25">
      <c r="B314" s="392"/>
      <c r="C314" s="4"/>
      <c r="D314" s="4"/>
      <c r="E314" s="4"/>
      <c r="F314" s="4"/>
      <c r="G314" s="4"/>
      <c r="H314" s="4"/>
      <c r="I314" s="375"/>
      <c r="J314" s="375"/>
      <c r="K314" s="375"/>
      <c r="L314" s="375"/>
      <c r="M314" s="375"/>
      <c r="N314" s="758"/>
      <c r="O314" s="758"/>
      <c r="P314" s="758"/>
      <c r="R314" s="758"/>
      <c r="S314" s="758"/>
      <c r="T314" s="758"/>
      <c r="V314" s="730"/>
      <c r="W314" s="4"/>
    </row>
    <row r="315" spans="2:23" x14ac:dyDescent="0.25">
      <c r="B315" s="392"/>
      <c r="C315" s="4"/>
      <c r="D315" s="4"/>
      <c r="E315" s="4"/>
      <c r="F315" s="4"/>
      <c r="G315" s="4"/>
      <c r="H315" s="4"/>
      <c r="I315" s="375"/>
      <c r="J315" s="375"/>
      <c r="K315" s="375"/>
      <c r="L315" s="375"/>
      <c r="M315" s="375"/>
      <c r="N315" s="758"/>
      <c r="O315" s="758"/>
      <c r="P315" s="758"/>
      <c r="R315" s="758"/>
      <c r="S315" s="758"/>
      <c r="T315" s="758"/>
      <c r="V315" s="730"/>
      <c r="W315" s="4"/>
    </row>
    <row r="316" spans="2:23" x14ac:dyDescent="0.25">
      <c r="B316" s="392"/>
      <c r="C316" s="4"/>
      <c r="D316" s="4"/>
      <c r="E316" s="4"/>
      <c r="F316" s="4"/>
      <c r="G316" s="4"/>
      <c r="H316" s="4"/>
      <c r="I316" s="375"/>
      <c r="J316" s="375"/>
      <c r="K316" s="375"/>
      <c r="L316" s="375"/>
      <c r="M316" s="375"/>
      <c r="N316" s="758"/>
      <c r="O316" s="758"/>
      <c r="P316" s="758"/>
      <c r="R316" s="758"/>
      <c r="S316" s="758"/>
      <c r="T316" s="758"/>
      <c r="V316" s="730"/>
      <c r="W316" s="4"/>
    </row>
    <row r="317" spans="2:23" x14ac:dyDescent="0.25">
      <c r="B317" s="392"/>
      <c r="C317" s="4"/>
      <c r="D317" s="4"/>
      <c r="E317" s="4"/>
      <c r="F317" s="4"/>
      <c r="G317" s="4"/>
      <c r="H317" s="4"/>
      <c r="I317" s="375"/>
      <c r="J317" s="375"/>
      <c r="K317" s="375"/>
      <c r="L317" s="375"/>
      <c r="M317" s="375"/>
      <c r="N317" s="758"/>
      <c r="O317" s="758"/>
      <c r="P317" s="758"/>
      <c r="R317" s="758"/>
      <c r="S317" s="758"/>
      <c r="T317" s="758"/>
      <c r="V317" s="730"/>
      <c r="W317" s="4"/>
    </row>
    <row r="318" spans="2:23" x14ac:dyDescent="0.25">
      <c r="B318" s="392"/>
      <c r="C318" s="4"/>
      <c r="D318" s="4"/>
      <c r="E318" s="4"/>
      <c r="F318" s="4"/>
      <c r="G318" s="4"/>
      <c r="H318" s="4"/>
      <c r="I318" s="375"/>
      <c r="J318" s="375"/>
      <c r="K318" s="375"/>
      <c r="L318" s="375"/>
      <c r="M318" s="375"/>
      <c r="N318" s="758"/>
      <c r="O318" s="758"/>
      <c r="P318" s="758"/>
      <c r="R318" s="758"/>
      <c r="S318" s="758"/>
      <c r="T318" s="758"/>
      <c r="V318" s="730"/>
      <c r="W318" s="4"/>
    </row>
    <row r="319" spans="2:23" x14ac:dyDescent="0.25">
      <c r="B319" s="392"/>
      <c r="C319" s="4"/>
      <c r="D319" s="4"/>
      <c r="E319" s="4"/>
      <c r="F319" s="4"/>
      <c r="G319" s="4"/>
      <c r="H319" s="4"/>
      <c r="I319" s="375"/>
      <c r="J319" s="375"/>
      <c r="K319" s="375"/>
      <c r="L319" s="375"/>
      <c r="M319" s="375"/>
      <c r="N319" s="758"/>
      <c r="O319" s="758"/>
      <c r="P319" s="758"/>
      <c r="R319" s="758"/>
      <c r="S319" s="758"/>
      <c r="T319" s="758"/>
      <c r="V319" s="730"/>
      <c r="W319" s="4"/>
    </row>
    <row r="320" spans="2:23" x14ac:dyDescent="0.25">
      <c r="B320" s="392"/>
      <c r="C320" s="4"/>
      <c r="D320" s="4"/>
      <c r="E320" s="4"/>
      <c r="F320" s="4"/>
      <c r="G320" s="4"/>
      <c r="H320" s="4"/>
      <c r="I320" s="375"/>
      <c r="J320" s="375"/>
      <c r="K320" s="375"/>
      <c r="L320" s="375"/>
      <c r="M320" s="375"/>
      <c r="N320" s="758"/>
      <c r="O320" s="758"/>
      <c r="P320" s="758"/>
      <c r="R320" s="758"/>
      <c r="S320" s="758"/>
      <c r="T320" s="758"/>
      <c r="V320" s="730"/>
      <c r="W320" s="4"/>
    </row>
    <row r="321" spans="2:23" x14ac:dyDescent="0.25">
      <c r="B321" s="392"/>
      <c r="C321" s="4"/>
      <c r="D321" s="4"/>
      <c r="E321" s="4"/>
      <c r="F321" s="4"/>
      <c r="G321" s="4"/>
      <c r="H321" s="4"/>
      <c r="I321" s="375"/>
      <c r="J321" s="375"/>
      <c r="K321" s="375"/>
      <c r="L321" s="375"/>
      <c r="M321" s="375"/>
      <c r="N321" s="758"/>
      <c r="O321" s="758"/>
      <c r="P321" s="758"/>
      <c r="R321" s="758"/>
      <c r="S321" s="758"/>
      <c r="T321" s="758"/>
      <c r="V321" s="730"/>
      <c r="W321" s="4"/>
    </row>
    <row r="322" spans="2:23" x14ac:dyDescent="0.25">
      <c r="B322" s="392"/>
      <c r="C322" s="4"/>
      <c r="D322" s="4"/>
      <c r="E322" s="4"/>
      <c r="F322" s="4"/>
      <c r="G322" s="4"/>
      <c r="H322" s="4"/>
      <c r="I322" s="375"/>
      <c r="J322" s="375"/>
      <c r="K322" s="375"/>
      <c r="L322" s="375"/>
      <c r="M322" s="375"/>
      <c r="N322" s="758"/>
      <c r="O322" s="758"/>
      <c r="P322" s="758"/>
      <c r="R322" s="758"/>
      <c r="S322" s="758"/>
      <c r="T322" s="758"/>
      <c r="V322" s="730"/>
      <c r="W322" s="4"/>
    </row>
    <row r="323" spans="2:23" x14ac:dyDescent="0.25">
      <c r="B323" s="392"/>
      <c r="C323" s="4"/>
      <c r="D323" s="4"/>
      <c r="E323" s="4"/>
      <c r="F323" s="4"/>
      <c r="G323" s="4"/>
      <c r="H323" s="4"/>
      <c r="I323" s="375"/>
      <c r="J323" s="375"/>
      <c r="K323" s="375"/>
      <c r="L323" s="375"/>
      <c r="M323" s="375"/>
      <c r="N323" s="758"/>
      <c r="O323" s="758"/>
      <c r="P323" s="758"/>
      <c r="R323" s="758"/>
      <c r="S323" s="758"/>
      <c r="T323" s="758"/>
      <c r="V323" s="730"/>
      <c r="W323" s="4"/>
    </row>
    <row r="324" spans="2:23" x14ac:dyDescent="0.25">
      <c r="B324" s="392"/>
      <c r="C324" s="4"/>
      <c r="D324" s="4"/>
      <c r="E324" s="4"/>
      <c r="F324" s="4"/>
      <c r="G324" s="4"/>
      <c r="H324" s="4"/>
      <c r="I324" s="375"/>
      <c r="J324" s="375"/>
      <c r="K324" s="375"/>
      <c r="L324" s="375"/>
      <c r="M324" s="375"/>
      <c r="N324" s="758"/>
      <c r="O324" s="758"/>
      <c r="P324" s="758"/>
      <c r="R324" s="758"/>
      <c r="S324" s="758"/>
      <c r="T324" s="758"/>
      <c r="V324" s="730"/>
      <c r="W324" s="4"/>
    </row>
    <row r="325" spans="2:23" x14ac:dyDescent="0.25">
      <c r="B325" s="392"/>
      <c r="C325" s="4"/>
      <c r="D325" s="4"/>
      <c r="E325" s="4"/>
      <c r="F325" s="4"/>
      <c r="G325" s="4"/>
      <c r="H325" s="4"/>
      <c r="I325" s="375"/>
      <c r="J325" s="375"/>
      <c r="K325" s="375"/>
      <c r="L325" s="375"/>
      <c r="M325" s="375"/>
      <c r="N325" s="758"/>
      <c r="O325" s="758"/>
      <c r="P325" s="758"/>
      <c r="R325" s="758"/>
      <c r="S325" s="758"/>
      <c r="T325" s="758"/>
      <c r="V325" s="730"/>
      <c r="W325" s="4"/>
    </row>
    <row r="326" spans="2:23" x14ac:dyDescent="0.25">
      <c r="B326" s="392"/>
      <c r="C326" s="4"/>
      <c r="D326" s="4"/>
      <c r="E326" s="4"/>
      <c r="F326" s="4"/>
      <c r="G326" s="4"/>
      <c r="H326" s="4"/>
      <c r="I326" s="375"/>
      <c r="J326" s="375"/>
      <c r="K326" s="375"/>
      <c r="L326" s="375"/>
      <c r="M326" s="375"/>
      <c r="N326" s="758"/>
      <c r="O326" s="758"/>
      <c r="P326" s="758"/>
      <c r="R326" s="758"/>
      <c r="S326" s="758"/>
      <c r="T326" s="758"/>
      <c r="V326" s="730"/>
      <c r="W326" s="4"/>
    </row>
    <row r="327" spans="2:23" x14ac:dyDescent="0.25">
      <c r="B327" s="392"/>
      <c r="C327" s="4"/>
      <c r="D327" s="4"/>
      <c r="E327" s="4"/>
      <c r="F327" s="4"/>
      <c r="G327" s="4"/>
      <c r="H327" s="4"/>
      <c r="I327" s="375"/>
      <c r="J327" s="375"/>
      <c r="K327" s="375"/>
      <c r="L327" s="375"/>
      <c r="M327" s="375"/>
      <c r="N327" s="758"/>
      <c r="O327" s="758"/>
      <c r="P327" s="758"/>
      <c r="R327" s="758"/>
      <c r="S327" s="758"/>
      <c r="T327" s="758"/>
      <c r="V327" s="730"/>
      <c r="W327" s="4"/>
    </row>
    <row r="328" spans="2:23" x14ac:dyDescent="0.25">
      <c r="B328" s="392"/>
      <c r="C328" s="4"/>
      <c r="D328" s="4"/>
      <c r="E328" s="4"/>
      <c r="F328" s="4"/>
      <c r="G328" s="4"/>
      <c r="H328" s="4"/>
      <c r="I328" s="375"/>
      <c r="J328" s="375"/>
      <c r="K328" s="375"/>
      <c r="L328" s="375"/>
      <c r="M328" s="375"/>
      <c r="N328" s="758"/>
      <c r="O328" s="758"/>
      <c r="P328" s="758"/>
      <c r="R328" s="758"/>
      <c r="S328" s="758"/>
      <c r="T328" s="758"/>
      <c r="V328" s="730"/>
      <c r="W328" s="4"/>
    </row>
    <row r="329" spans="2:23" x14ac:dyDescent="0.25">
      <c r="B329" s="392"/>
      <c r="C329" s="4"/>
      <c r="D329" s="4"/>
      <c r="E329" s="4"/>
      <c r="F329" s="4"/>
      <c r="G329" s="4"/>
      <c r="H329" s="4"/>
      <c r="I329" s="375"/>
      <c r="J329" s="375"/>
      <c r="K329" s="375"/>
      <c r="L329" s="375"/>
      <c r="M329" s="375"/>
      <c r="N329" s="758"/>
      <c r="O329" s="758"/>
      <c r="P329" s="758"/>
      <c r="R329" s="758"/>
      <c r="S329" s="758"/>
      <c r="T329" s="758"/>
      <c r="V329" s="730"/>
      <c r="W329" s="4"/>
    </row>
    <row r="330" spans="2:23" x14ac:dyDescent="0.25">
      <c r="B330" s="392"/>
      <c r="C330" s="4"/>
      <c r="D330" s="4"/>
      <c r="E330" s="4"/>
      <c r="F330" s="4"/>
      <c r="G330" s="4"/>
      <c r="H330" s="4"/>
      <c r="I330" s="375"/>
      <c r="J330" s="375"/>
      <c r="K330" s="375"/>
      <c r="L330" s="375"/>
      <c r="M330" s="375"/>
      <c r="N330" s="758"/>
      <c r="O330" s="758"/>
      <c r="P330" s="758"/>
      <c r="R330" s="758"/>
      <c r="S330" s="758"/>
      <c r="T330" s="758"/>
      <c r="V330" s="730"/>
      <c r="W330" s="4"/>
    </row>
    <row r="331" spans="2:23" x14ac:dyDescent="0.25">
      <c r="B331" s="392"/>
      <c r="C331" s="4"/>
      <c r="D331" s="4"/>
      <c r="E331" s="4"/>
      <c r="F331" s="4"/>
      <c r="G331" s="4"/>
      <c r="H331" s="4"/>
      <c r="I331" s="375"/>
      <c r="J331" s="375"/>
      <c r="K331" s="375"/>
      <c r="L331" s="375"/>
      <c r="M331" s="375"/>
      <c r="N331" s="758"/>
      <c r="O331" s="758"/>
      <c r="P331" s="758"/>
      <c r="R331" s="758"/>
      <c r="S331" s="758"/>
      <c r="T331" s="758"/>
      <c r="V331" s="730"/>
      <c r="W331" s="4"/>
    </row>
    <row r="332" spans="2:23" x14ac:dyDescent="0.25">
      <c r="B332" s="392"/>
      <c r="C332" s="4"/>
      <c r="D332" s="4"/>
      <c r="E332" s="4"/>
      <c r="F332" s="4"/>
      <c r="G332" s="4"/>
      <c r="H332" s="4"/>
      <c r="I332" s="375"/>
      <c r="J332" s="375"/>
      <c r="K332" s="375"/>
      <c r="L332" s="375"/>
      <c r="M332" s="375"/>
      <c r="N332" s="758"/>
      <c r="O332" s="758"/>
      <c r="P332" s="758"/>
      <c r="R332" s="758"/>
      <c r="S332" s="758"/>
      <c r="T332" s="758"/>
      <c r="V332" s="730"/>
      <c r="W332" s="4"/>
    </row>
    <row r="333" spans="2:23" x14ac:dyDescent="0.25">
      <c r="B333" s="392"/>
      <c r="C333" s="4"/>
      <c r="D333" s="4"/>
      <c r="E333" s="4"/>
      <c r="F333" s="4"/>
      <c r="G333" s="4"/>
      <c r="H333" s="4"/>
      <c r="I333" s="375"/>
      <c r="J333" s="375"/>
      <c r="K333" s="375"/>
      <c r="L333" s="375"/>
      <c r="M333" s="375"/>
      <c r="N333" s="758"/>
      <c r="O333" s="758"/>
      <c r="P333" s="758"/>
      <c r="R333" s="758"/>
      <c r="S333" s="758"/>
      <c r="T333" s="758"/>
      <c r="V333" s="730"/>
      <c r="W333" s="4"/>
    </row>
    <row r="334" spans="2:23" x14ac:dyDescent="0.25">
      <c r="B334" s="392"/>
      <c r="C334" s="4"/>
      <c r="D334" s="4"/>
      <c r="E334" s="4"/>
      <c r="F334" s="4"/>
      <c r="G334" s="4"/>
      <c r="H334" s="4"/>
      <c r="I334" s="375"/>
      <c r="J334" s="375"/>
      <c r="K334" s="375"/>
      <c r="L334" s="375"/>
      <c r="M334" s="375"/>
      <c r="N334" s="758"/>
      <c r="O334" s="758"/>
      <c r="P334" s="758"/>
      <c r="R334" s="758"/>
      <c r="S334" s="758"/>
      <c r="T334" s="758"/>
      <c r="V334" s="730"/>
      <c r="W334" s="4"/>
    </row>
    <row r="335" spans="2:23" x14ac:dyDescent="0.25">
      <c r="B335" s="392"/>
      <c r="C335" s="4"/>
      <c r="D335" s="4"/>
      <c r="E335" s="4"/>
      <c r="F335" s="4"/>
      <c r="G335" s="4"/>
      <c r="H335" s="4"/>
      <c r="I335" s="375"/>
      <c r="J335" s="375"/>
      <c r="K335" s="375"/>
      <c r="L335" s="375"/>
      <c r="M335" s="375"/>
      <c r="N335" s="758"/>
      <c r="O335" s="758"/>
      <c r="P335" s="758"/>
      <c r="R335" s="758"/>
      <c r="S335" s="758"/>
      <c r="T335" s="758"/>
      <c r="V335" s="730"/>
      <c r="W335" s="4"/>
    </row>
    <row r="336" spans="2:23" x14ac:dyDescent="0.25">
      <c r="B336" s="392"/>
      <c r="C336" s="4"/>
      <c r="D336" s="4"/>
      <c r="E336" s="4"/>
      <c r="F336" s="4"/>
      <c r="G336" s="4"/>
      <c r="H336" s="4"/>
      <c r="I336" s="375"/>
      <c r="J336" s="375"/>
      <c r="K336" s="375"/>
      <c r="L336" s="375"/>
      <c r="M336" s="375"/>
      <c r="N336" s="758"/>
      <c r="O336" s="758"/>
      <c r="P336" s="758"/>
      <c r="R336" s="758"/>
      <c r="S336" s="758"/>
      <c r="T336" s="758"/>
      <c r="V336" s="730"/>
      <c r="W336" s="4"/>
    </row>
    <row r="337" spans="2:23" x14ac:dyDescent="0.25">
      <c r="B337" s="392"/>
      <c r="C337" s="4"/>
      <c r="D337" s="4"/>
      <c r="E337" s="4"/>
      <c r="F337" s="4"/>
      <c r="G337" s="4"/>
      <c r="H337" s="4"/>
      <c r="I337" s="375"/>
      <c r="J337" s="375"/>
      <c r="K337" s="375"/>
      <c r="L337" s="375"/>
      <c r="M337" s="375"/>
      <c r="N337" s="758"/>
      <c r="O337" s="758"/>
      <c r="P337" s="758"/>
      <c r="R337" s="758"/>
      <c r="S337" s="758"/>
      <c r="T337" s="758"/>
      <c r="V337" s="730"/>
      <c r="W337" s="4"/>
    </row>
    <row r="338" spans="2:23" x14ac:dyDescent="0.25">
      <c r="B338" s="392"/>
      <c r="C338" s="4"/>
      <c r="D338" s="4"/>
      <c r="E338" s="4"/>
      <c r="F338" s="4"/>
      <c r="G338" s="4"/>
      <c r="H338" s="4"/>
      <c r="I338" s="375"/>
      <c r="J338" s="375"/>
      <c r="K338" s="375"/>
      <c r="L338" s="375"/>
      <c r="M338" s="375"/>
      <c r="N338" s="758"/>
      <c r="O338" s="758"/>
      <c r="P338" s="758"/>
      <c r="R338" s="758"/>
      <c r="S338" s="758"/>
      <c r="T338" s="758"/>
      <c r="V338" s="730"/>
      <c r="W338" s="4"/>
    </row>
    <row r="339" spans="2:23" x14ac:dyDescent="0.25">
      <c r="B339" s="392"/>
      <c r="C339" s="4"/>
      <c r="D339" s="4"/>
      <c r="E339" s="4"/>
      <c r="F339" s="4"/>
      <c r="G339" s="4"/>
      <c r="H339" s="4"/>
      <c r="I339" s="375"/>
      <c r="J339" s="375"/>
      <c r="K339" s="375"/>
      <c r="L339" s="375"/>
      <c r="M339" s="375"/>
      <c r="N339" s="758"/>
      <c r="O339" s="758"/>
      <c r="P339" s="758"/>
      <c r="R339" s="758"/>
      <c r="S339" s="758"/>
      <c r="T339" s="758"/>
      <c r="V339" s="730"/>
      <c r="W339" s="4"/>
    </row>
    <row r="340" spans="2:23" x14ac:dyDescent="0.25">
      <c r="B340" s="392"/>
      <c r="C340" s="4"/>
      <c r="D340" s="4"/>
      <c r="E340" s="4"/>
      <c r="F340" s="4"/>
      <c r="G340" s="4"/>
      <c r="H340" s="4"/>
      <c r="I340" s="375"/>
      <c r="J340" s="375"/>
      <c r="K340" s="375"/>
      <c r="L340" s="375"/>
      <c r="M340" s="375"/>
      <c r="N340" s="758"/>
      <c r="O340" s="758"/>
      <c r="P340" s="758"/>
      <c r="R340" s="758"/>
      <c r="S340" s="758"/>
      <c r="T340" s="758"/>
      <c r="V340" s="730"/>
      <c r="W340" s="4"/>
    </row>
    <row r="341" spans="2:23" x14ac:dyDescent="0.25">
      <c r="B341" s="392"/>
      <c r="C341" s="4"/>
      <c r="D341" s="4"/>
      <c r="E341" s="4"/>
      <c r="F341" s="4"/>
      <c r="G341" s="4"/>
      <c r="H341" s="4"/>
      <c r="I341" s="375"/>
      <c r="J341" s="375"/>
      <c r="K341" s="375"/>
      <c r="L341" s="375"/>
      <c r="M341" s="375"/>
      <c r="N341" s="758"/>
      <c r="O341" s="758"/>
      <c r="P341" s="758"/>
      <c r="R341" s="758"/>
      <c r="S341" s="758"/>
      <c r="T341" s="758"/>
      <c r="V341" s="730"/>
      <c r="W341" s="4"/>
    </row>
    <row r="342" spans="2:23" x14ac:dyDescent="0.25">
      <c r="B342" s="392"/>
      <c r="C342" s="4"/>
      <c r="D342" s="4"/>
      <c r="E342" s="4"/>
      <c r="F342" s="4"/>
      <c r="G342" s="4"/>
      <c r="H342" s="4"/>
      <c r="I342" s="375"/>
      <c r="J342" s="375"/>
      <c r="K342" s="375"/>
      <c r="L342" s="375"/>
      <c r="M342" s="375"/>
      <c r="N342" s="758"/>
      <c r="O342" s="758"/>
      <c r="P342" s="758"/>
      <c r="R342" s="758"/>
      <c r="S342" s="758"/>
      <c r="T342" s="758"/>
      <c r="V342" s="730"/>
      <c r="W342" s="4"/>
    </row>
    <row r="343" spans="2:23" x14ac:dyDescent="0.25">
      <c r="B343" s="392"/>
      <c r="C343" s="4"/>
      <c r="D343" s="4"/>
      <c r="E343" s="4"/>
      <c r="F343" s="4"/>
      <c r="G343" s="4"/>
      <c r="H343" s="4"/>
      <c r="I343" s="375"/>
      <c r="J343" s="375"/>
      <c r="K343" s="375"/>
      <c r="L343" s="375"/>
      <c r="M343" s="375"/>
      <c r="N343" s="758"/>
      <c r="O343" s="758"/>
      <c r="P343" s="758"/>
      <c r="R343" s="758"/>
      <c r="S343" s="758"/>
      <c r="T343" s="758"/>
      <c r="V343" s="730"/>
      <c r="W343" s="4"/>
    </row>
    <row r="344" spans="2:23" x14ac:dyDescent="0.25">
      <c r="B344" s="392"/>
      <c r="C344" s="4"/>
      <c r="D344" s="4"/>
      <c r="E344" s="4"/>
      <c r="F344" s="4"/>
      <c r="G344" s="4"/>
      <c r="H344" s="4"/>
      <c r="I344" s="375"/>
      <c r="J344" s="375"/>
      <c r="K344" s="375"/>
      <c r="L344" s="375"/>
      <c r="M344" s="375"/>
      <c r="N344" s="758"/>
      <c r="O344" s="758"/>
      <c r="P344" s="758"/>
      <c r="R344" s="758"/>
      <c r="S344" s="758"/>
      <c r="T344" s="758"/>
      <c r="V344" s="730"/>
      <c r="W344" s="4"/>
    </row>
    <row r="345" spans="2:23" x14ac:dyDescent="0.25">
      <c r="B345" s="392"/>
      <c r="C345" s="4"/>
      <c r="D345" s="4"/>
      <c r="E345" s="4"/>
      <c r="F345" s="4"/>
      <c r="G345" s="4"/>
      <c r="H345" s="4"/>
      <c r="I345" s="375"/>
      <c r="J345" s="375"/>
      <c r="K345" s="375"/>
      <c r="L345" s="375"/>
      <c r="M345" s="375"/>
      <c r="N345" s="758"/>
      <c r="O345" s="758"/>
      <c r="P345" s="758"/>
      <c r="R345" s="758"/>
      <c r="S345" s="758"/>
      <c r="T345" s="758"/>
      <c r="V345" s="730"/>
      <c r="W345" s="4"/>
    </row>
    <row r="346" spans="2:23" x14ac:dyDescent="0.25">
      <c r="B346" s="392"/>
      <c r="C346" s="4"/>
      <c r="D346" s="4"/>
      <c r="E346" s="4"/>
      <c r="F346" s="4"/>
      <c r="G346" s="4"/>
      <c r="H346" s="4"/>
      <c r="I346" s="375"/>
      <c r="J346" s="375"/>
      <c r="K346" s="375"/>
      <c r="L346" s="375"/>
      <c r="M346" s="375"/>
      <c r="N346" s="758"/>
      <c r="O346" s="758"/>
      <c r="P346" s="758"/>
      <c r="R346" s="758"/>
      <c r="S346" s="758"/>
      <c r="T346" s="758"/>
      <c r="V346" s="730"/>
      <c r="W346" s="4"/>
    </row>
    <row r="347" spans="2:23" x14ac:dyDescent="0.25">
      <c r="B347" s="392"/>
      <c r="C347" s="4"/>
      <c r="D347" s="4"/>
      <c r="E347" s="4"/>
      <c r="F347" s="4"/>
      <c r="G347" s="4"/>
      <c r="H347" s="4"/>
      <c r="I347" s="375"/>
      <c r="J347" s="375"/>
      <c r="K347" s="375"/>
      <c r="L347" s="375"/>
      <c r="M347" s="375"/>
      <c r="N347" s="758"/>
      <c r="O347" s="758"/>
      <c r="P347" s="758"/>
      <c r="R347" s="758"/>
      <c r="S347" s="758"/>
      <c r="T347" s="758"/>
      <c r="V347" s="730"/>
      <c r="W347" s="4"/>
    </row>
    <row r="348" spans="2:23" x14ac:dyDescent="0.25">
      <c r="B348" s="392"/>
      <c r="C348" s="4"/>
      <c r="D348" s="4"/>
      <c r="E348" s="4"/>
      <c r="F348" s="4"/>
      <c r="G348" s="4"/>
      <c r="H348" s="4"/>
      <c r="I348" s="375"/>
      <c r="J348" s="375"/>
      <c r="K348" s="375"/>
      <c r="L348" s="375"/>
      <c r="M348" s="375"/>
      <c r="N348" s="758"/>
      <c r="O348" s="758"/>
      <c r="P348" s="758"/>
      <c r="R348" s="758"/>
      <c r="S348" s="758"/>
      <c r="T348" s="758"/>
      <c r="V348" s="730"/>
      <c r="W348" s="4"/>
    </row>
    <row r="349" spans="2:23" x14ac:dyDescent="0.25">
      <c r="B349" s="392"/>
      <c r="C349" s="4"/>
      <c r="D349" s="4"/>
      <c r="E349" s="4"/>
      <c r="F349" s="4"/>
      <c r="G349" s="4"/>
      <c r="H349" s="4"/>
      <c r="I349" s="375"/>
      <c r="J349" s="375"/>
      <c r="K349" s="375"/>
      <c r="L349" s="375"/>
      <c r="M349" s="375"/>
      <c r="N349" s="758"/>
      <c r="O349" s="758"/>
      <c r="P349" s="758"/>
      <c r="R349" s="758"/>
      <c r="S349" s="758"/>
      <c r="T349" s="758"/>
      <c r="V349" s="730"/>
      <c r="W349" s="4"/>
    </row>
    <row r="350" spans="2:23" x14ac:dyDescent="0.25">
      <c r="B350" s="392"/>
      <c r="C350" s="4"/>
      <c r="D350" s="4"/>
      <c r="E350" s="4"/>
      <c r="F350" s="4"/>
      <c r="G350" s="4"/>
      <c r="H350" s="4"/>
      <c r="I350" s="375"/>
      <c r="J350" s="375"/>
      <c r="K350" s="375"/>
      <c r="L350" s="375"/>
      <c r="M350" s="375"/>
      <c r="N350" s="758"/>
      <c r="O350" s="758"/>
      <c r="P350" s="758"/>
      <c r="R350" s="758"/>
      <c r="S350" s="758"/>
      <c r="T350" s="758"/>
      <c r="V350" s="730"/>
      <c r="W350" s="4"/>
    </row>
    <row r="351" spans="2:23" x14ac:dyDescent="0.25">
      <c r="B351" s="392"/>
      <c r="C351" s="4"/>
      <c r="D351" s="4"/>
      <c r="E351" s="4"/>
      <c r="F351" s="4"/>
      <c r="G351" s="4"/>
      <c r="H351" s="4"/>
      <c r="I351" s="375"/>
      <c r="J351" s="375"/>
      <c r="K351" s="375"/>
      <c r="L351" s="375"/>
      <c r="M351" s="375"/>
      <c r="N351" s="758"/>
      <c r="O351" s="758"/>
      <c r="P351" s="758"/>
      <c r="R351" s="758"/>
      <c r="S351" s="758"/>
      <c r="T351" s="758"/>
      <c r="V351" s="730"/>
      <c r="W351" s="4"/>
    </row>
    <row r="352" spans="2:23" x14ac:dyDescent="0.25">
      <c r="B352" s="392"/>
      <c r="C352" s="4"/>
      <c r="D352" s="4"/>
      <c r="E352" s="4"/>
      <c r="F352" s="4"/>
      <c r="G352" s="4"/>
      <c r="H352" s="4"/>
      <c r="I352" s="375"/>
      <c r="J352" s="375"/>
      <c r="K352" s="375"/>
      <c r="L352" s="375"/>
      <c r="M352" s="375"/>
      <c r="N352" s="758"/>
      <c r="O352" s="758"/>
      <c r="P352" s="758"/>
      <c r="R352" s="758"/>
      <c r="S352" s="758"/>
      <c r="T352" s="758"/>
      <c r="V352" s="730"/>
      <c r="W352" s="4"/>
    </row>
    <row r="353" spans="2:23" x14ac:dyDescent="0.25">
      <c r="B353" s="392"/>
      <c r="C353" s="4"/>
      <c r="D353" s="4"/>
      <c r="E353" s="4"/>
      <c r="F353" s="4"/>
      <c r="G353" s="4"/>
      <c r="H353" s="4"/>
      <c r="I353" s="375"/>
      <c r="J353" s="375"/>
      <c r="K353" s="375"/>
      <c r="L353" s="375"/>
      <c r="M353" s="375"/>
      <c r="N353" s="758"/>
      <c r="O353" s="758"/>
      <c r="P353" s="758"/>
      <c r="R353" s="758"/>
      <c r="S353" s="758"/>
      <c r="T353" s="758"/>
      <c r="V353" s="730"/>
      <c r="W353" s="4"/>
    </row>
    <row r="354" spans="2:23" x14ac:dyDescent="0.25">
      <c r="B354" s="392"/>
      <c r="C354" s="4"/>
      <c r="D354" s="4"/>
      <c r="E354" s="4"/>
      <c r="F354" s="4"/>
      <c r="G354" s="4"/>
      <c r="H354" s="4"/>
      <c r="I354" s="375"/>
      <c r="J354" s="375"/>
      <c r="K354" s="375"/>
      <c r="L354" s="375"/>
      <c r="M354" s="375"/>
      <c r="N354" s="758"/>
      <c r="O354" s="758"/>
      <c r="P354" s="758"/>
      <c r="R354" s="758"/>
      <c r="S354" s="758"/>
      <c r="T354" s="758"/>
      <c r="V354" s="730"/>
      <c r="W354" s="4"/>
    </row>
    <row r="355" spans="2:23" x14ac:dyDescent="0.25">
      <c r="B355" s="392"/>
      <c r="C355" s="4"/>
      <c r="D355" s="4"/>
      <c r="E355" s="4"/>
      <c r="F355" s="4"/>
      <c r="G355" s="4"/>
      <c r="H355" s="4"/>
      <c r="I355" s="375"/>
      <c r="J355" s="375"/>
      <c r="K355" s="375"/>
      <c r="L355" s="375"/>
      <c r="M355" s="375"/>
      <c r="N355" s="758"/>
      <c r="O355" s="758"/>
      <c r="P355" s="758"/>
      <c r="R355" s="758"/>
      <c r="S355" s="758"/>
      <c r="T355" s="758"/>
      <c r="V355" s="730"/>
      <c r="W355" s="4"/>
    </row>
    <row r="356" spans="2:23" x14ac:dyDescent="0.25">
      <c r="B356" s="392"/>
      <c r="C356" s="4"/>
      <c r="D356" s="4"/>
      <c r="E356" s="4"/>
      <c r="F356" s="4"/>
      <c r="G356" s="4"/>
      <c r="H356" s="4"/>
      <c r="I356" s="375"/>
      <c r="J356" s="375"/>
      <c r="K356" s="375"/>
      <c r="L356" s="375"/>
      <c r="M356" s="375"/>
      <c r="N356" s="758"/>
      <c r="O356" s="758"/>
      <c r="P356" s="758"/>
      <c r="R356" s="758"/>
      <c r="S356" s="758"/>
      <c r="T356" s="758"/>
      <c r="V356" s="730"/>
      <c r="W356" s="4"/>
    </row>
    <row r="357" spans="2:23" x14ac:dyDescent="0.25">
      <c r="B357" s="392"/>
      <c r="C357" s="4"/>
      <c r="D357" s="4"/>
      <c r="E357" s="4"/>
      <c r="F357" s="4"/>
      <c r="G357" s="4"/>
      <c r="H357" s="4"/>
      <c r="I357" s="375"/>
      <c r="J357" s="375"/>
      <c r="K357" s="375"/>
      <c r="L357" s="375"/>
      <c r="M357" s="375"/>
      <c r="N357" s="758"/>
      <c r="O357" s="758"/>
      <c r="P357" s="758"/>
      <c r="R357" s="758"/>
      <c r="S357" s="758"/>
      <c r="T357" s="758"/>
      <c r="V357" s="730"/>
      <c r="W357" s="4"/>
    </row>
    <row r="358" spans="2:23" x14ac:dyDescent="0.25">
      <c r="B358" s="392"/>
      <c r="C358" s="4"/>
      <c r="D358" s="4"/>
      <c r="E358" s="4"/>
      <c r="F358" s="4"/>
      <c r="G358" s="4"/>
      <c r="H358" s="4"/>
      <c r="I358" s="375"/>
      <c r="J358" s="375"/>
      <c r="K358" s="375"/>
      <c r="L358" s="375"/>
      <c r="M358" s="375"/>
      <c r="N358" s="758"/>
      <c r="O358" s="758"/>
      <c r="P358" s="758"/>
      <c r="R358" s="758"/>
      <c r="S358" s="758"/>
      <c r="T358" s="758"/>
      <c r="V358" s="730"/>
      <c r="W358" s="4"/>
    </row>
    <row r="359" spans="2:23" x14ac:dyDescent="0.25">
      <c r="B359" s="392"/>
      <c r="C359" s="4"/>
      <c r="D359" s="4"/>
      <c r="E359" s="4"/>
      <c r="F359" s="4"/>
      <c r="G359" s="4"/>
      <c r="H359" s="4"/>
      <c r="I359" s="375"/>
      <c r="J359" s="375"/>
      <c r="K359" s="375"/>
      <c r="L359" s="375"/>
      <c r="M359" s="375"/>
      <c r="N359" s="758"/>
      <c r="O359" s="758"/>
      <c r="P359" s="758"/>
      <c r="R359" s="758"/>
      <c r="S359" s="758"/>
      <c r="T359" s="758"/>
      <c r="V359" s="730"/>
      <c r="W359" s="4"/>
    </row>
    <row r="360" spans="2:23" x14ac:dyDescent="0.25">
      <c r="B360" s="392"/>
      <c r="C360" s="4"/>
      <c r="D360" s="4"/>
      <c r="E360" s="4"/>
      <c r="F360" s="4"/>
      <c r="G360" s="4"/>
      <c r="H360" s="4"/>
      <c r="I360" s="375"/>
      <c r="J360" s="375"/>
      <c r="K360" s="375"/>
      <c r="L360" s="375"/>
      <c r="M360" s="375"/>
      <c r="N360" s="758"/>
      <c r="O360" s="758"/>
      <c r="P360" s="758"/>
      <c r="R360" s="758"/>
      <c r="S360" s="758"/>
      <c r="T360" s="758"/>
      <c r="V360" s="730"/>
      <c r="W360" s="4"/>
    </row>
    <row r="361" spans="2:23" x14ac:dyDescent="0.25">
      <c r="B361" s="392"/>
      <c r="C361" s="4"/>
      <c r="D361" s="4"/>
      <c r="E361" s="4"/>
      <c r="F361" s="4"/>
      <c r="G361" s="4"/>
      <c r="H361" s="4"/>
      <c r="I361" s="375"/>
      <c r="J361" s="375"/>
      <c r="K361" s="375"/>
      <c r="L361" s="375"/>
      <c r="M361" s="375"/>
      <c r="N361" s="758"/>
      <c r="O361" s="758"/>
      <c r="P361" s="758"/>
      <c r="R361" s="758"/>
      <c r="S361" s="758"/>
      <c r="T361" s="758"/>
      <c r="V361" s="730"/>
      <c r="W361" s="4"/>
    </row>
    <row r="362" spans="2:23" x14ac:dyDescent="0.25">
      <c r="B362" s="392"/>
      <c r="C362" s="4"/>
      <c r="D362" s="4"/>
      <c r="E362" s="4"/>
      <c r="F362" s="4"/>
      <c r="G362" s="4"/>
      <c r="H362" s="4"/>
      <c r="I362" s="375"/>
      <c r="J362" s="375"/>
      <c r="K362" s="375"/>
      <c r="L362" s="375"/>
      <c r="M362" s="375"/>
      <c r="N362" s="758"/>
      <c r="O362" s="758"/>
      <c r="P362" s="758"/>
      <c r="R362" s="758"/>
      <c r="S362" s="758"/>
      <c r="T362" s="758"/>
      <c r="V362" s="730"/>
      <c r="W362" s="4"/>
    </row>
    <row r="363" spans="2:23" x14ac:dyDescent="0.25">
      <c r="B363" s="392"/>
      <c r="C363" s="4"/>
      <c r="D363" s="4"/>
      <c r="E363" s="4"/>
      <c r="F363" s="4"/>
      <c r="G363" s="4"/>
      <c r="H363" s="4"/>
      <c r="I363" s="375"/>
      <c r="J363" s="375"/>
      <c r="K363" s="375"/>
      <c r="L363" s="375"/>
      <c r="M363" s="375"/>
      <c r="N363" s="758"/>
      <c r="O363" s="758"/>
      <c r="P363" s="758"/>
      <c r="R363" s="758"/>
      <c r="S363" s="758"/>
      <c r="T363" s="758"/>
      <c r="V363" s="730"/>
      <c r="W363" s="4"/>
    </row>
    <row r="364" spans="2:23" x14ac:dyDescent="0.25">
      <c r="B364" s="392"/>
      <c r="C364" s="4"/>
      <c r="D364" s="4"/>
      <c r="E364" s="4"/>
      <c r="F364" s="4"/>
      <c r="G364" s="4"/>
      <c r="H364" s="4"/>
      <c r="I364" s="375"/>
      <c r="J364" s="375"/>
      <c r="K364" s="375"/>
      <c r="L364" s="375"/>
      <c r="M364" s="375"/>
      <c r="N364" s="758"/>
      <c r="O364" s="758"/>
      <c r="P364" s="758"/>
      <c r="R364" s="758"/>
      <c r="S364" s="758"/>
      <c r="T364" s="758"/>
      <c r="V364" s="730"/>
      <c r="W364" s="4"/>
    </row>
    <row r="365" spans="2:23" x14ac:dyDescent="0.25">
      <c r="B365" s="392"/>
      <c r="C365" s="4"/>
      <c r="D365" s="4"/>
      <c r="E365" s="4"/>
      <c r="F365" s="4"/>
      <c r="G365" s="4"/>
      <c r="H365" s="4"/>
      <c r="I365" s="375"/>
      <c r="J365" s="375"/>
      <c r="K365" s="375"/>
      <c r="L365" s="375"/>
      <c r="M365" s="375"/>
      <c r="N365" s="758"/>
      <c r="O365" s="758"/>
      <c r="P365" s="758"/>
      <c r="R365" s="758"/>
      <c r="S365" s="758"/>
      <c r="T365" s="758"/>
      <c r="V365" s="730"/>
      <c r="W365" s="4"/>
    </row>
    <row r="366" spans="2:23" x14ac:dyDescent="0.25">
      <c r="B366" s="392"/>
      <c r="C366" s="4"/>
      <c r="D366" s="4"/>
      <c r="E366" s="4"/>
      <c r="F366" s="4"/>
      <c r="G366" s="4"/>
      <c r="H366" s="4"/>
      <c r="I366" s="375"/>
      <c r="J366" s="375"/>
      <c r="K366" s="375"/>
      <c r="L366" s="375"/>
      <c r="M366" s="375"/>
      <c r="N366" s="758"/>
      <c r="O366" s="758"/>
      <c r="P366" s="758"/>
      <c r="R366" s="758"/>
      <c r="S366" s="758"/>
      <c r="T366" s="758"/>
      <c r="V366" s="730"/>
      <c r="W366" s="4"/>
    </row>
    <row r="367" spans="2:23" x14ac:dyDescent="0.25">
      <c r="B367" s="392"/>
      <c r="C367" s="4"/>
      <c r="D367" s="4"/>
      <c r="E367" s="4"/>
      <c r="F367" s="4"/>
      <c r="G367" s="4"/>
      <c r="H367" s="4"/>
      <c r="I367" s="375"/>
      <c r="J367" s="375"/>
      <c r="K367" s="375"/>
      <c r="L367" s="375"/>
      <c r="M367" s="375"/>
      <c r="N367" s="758"/>
      <c r="O367" s="758"/>
      <c r="P367" s="758"/>
      <c r="R367" s="758"/>
      <c r="S367" s="758"/>
      <c r="T367" s="758"/>
      <c r="V367" s="730"/>
      <c r="W367" s="4"/>
    </row>
    <row r="368" spans="2:23" x14ac:dyDescent="0.25">
      <c r="B368" s="392"/>
      <c r="C368" s="4"/>
      <c r="D368" s="4"/>
      <c r="E368" s="4"/>
      <c r="F368" s="4"/>
      <c r="G368" s="4"/>
      <c r="H368" s="4"/>
      <c r="I368" s="375"/>
      <c r="J368" s="375"/>
      <c r="K368" s="375"/>
      <c r="L368" s="375"/>
      <c r="M368" s="375"/>
      <c r="N368" s="758"/>
      <c r="O368" s="758"/>
      <c r="P368" s="758"/>
      <c r="R368" s="758"/>
      <c r="S368" s="758"/>
      <c r="T368" s="758"/>
      <c r="V368" s="730"/>
      <c r="W368" s="4"/>
    </row>
    <row r="369" spans="2:23" x14ac:dyDescent="0.25">
      <c r="B369" s="392"/>
      <c r="C369" s="4"/>
      <c r="D369" s="4"/>
      <c r="E369" s="4"/>
      <c r="F369" s="4"/>
      <c r="G369" s="4"/>
      <c r="H369" s="4"/>
      <c r="I369" s="375"/>
      <c r="J369" s="375"/>
      <c r="K369" s="375"/>
      <c r="L369" s="375"/>
      <c r="M369" s="375"/>
      <c r="N369" s="758"/>
      <c r="O369" s="758"/>
      <c r="P369" s="758"/>
      <c r="R369" s="758"/>
      <c r="S369" s="758"/>
      <c r="T369" s="758"/>
      <c r="V369" s="730"/>
      <c r="W369" s="4"/>
    </row>
    <row r="370" spans="2:23" x14ac:dyDescent="0.25">
      <c r="B370" s="392"/>
      <c r="C370" s="4"/>
      <c r="D370" s="4"/>
      <c r="E370" s="4"/>
      <c r="F370" s="4"/>
      <c r="G370" s="4"/>
      <c r="H370" s="4"/>
      <c r="I370" s="375"/>
      <c r="J370" s="375"/>
      <c r="K370" s="375"/>
      <c r="L370" s="375"/>
      <c r="M370" s="375"/>
      <c r="N370" s="758"/>
      <c r="O370" s="758"/>
      <c r="P370" s="758"/>
      <c r="R370" s="758"/>
      <c r="S370" s="758"/>
      <c r="T370" s="758"/>
      <c r="V370" s="730"/>
      <c r="W370" s="4"/>
    </row>
    <row r="371" spans="2:23" x14ac:dyDescent="0.25">
      <c r="B371" s="392"/>
      <c r="C371" s="4"/>
      <c r="D371" s="4"/>
      <c r="E371" s="4"/>
      <c r="F371" s="4"/>
      <c r="G371" s="4"/>
      <c r="H371" s="4"/>
      <c r="I371" s="375"/>
      <c r="J371" s="375"/>
      <c r="K371" s="375"/>
      <c r="L371" s="375"/>
      <c r="M371" s="375"/>
      <c r="N371" s="758"/>
      <c r="O371" s="758"/>
      <c r="P371" s="758"/>
      <c r="R371" s="758"/>
      <c r="S371" s="758"/>
      <c r="T371" s="758"/>
      <c r="V371" s="730"/>
      <c r="W371" s="4"/>
    </row>
    <row r="372" spans="2:23" x14ac:dyDescent="0.25">
      <c r="B372" s="392"/>
      <c r="C372" s="4"/>
      <c r="D372" s="4"/>
      <c r="E372" s="4"/>
      <c r="F372" s="4"/>
      <c r="G372" s="4"/>
      <c r="H372" s="4"/>
      <c r="I372" s="375"/>
      <c r="J372" s="375"/>
      <c r="K372" s="375"/>
      <c r="L372" s="375"/>
      <c r="M372" s="375"/>
      <c r="N372" s="758"/>
      <c r="O372" s="758"/>
      <c r="P372" s="758"/>
      <c r="R372" s="758"/>
      <c r="S372" s="758"/>
      <c r="T372" s="758"/>
      <c r="V372" s="730"/>
      <c r="W372" s="4"/>
    </row>
    <row r="373" spans="2:23" x14ac:dyDescent="0.25">
      <c r="B373" s="392"/>
      <c r="C373" s="4"/>
      <c r="D373" s="4"/>
      <c r="E373" s="4"/>
      <c r="F373" s="4"/>
      <c r="G373" s="4"/>
      <c r="H373" s="4"/>
      <c r="I373" s="375"/>
      <c r="J373" s="375"/>
      <c r="K373" s="375"/>
      <c r="L373" s="375"/>
      <c r="M373" s="375"/>
      <c r="N373" s="758"/>
      <c r="O373" s="758"/>
      <c r="P373" s="758"/>
      <c r="R373" s="758"/>
      <c r="S373" s="758"/>
      <c r="T373" s="758"/>
      <c r="V373" s="730"/>
      <c r="W373" s="4"/>
    </row>
    <row r="374" spans="2:23" x14ac:dyDescent="0.25">
      <c r="B374" s="392"/>
      <c r="C374" s="4"/>
      <c r="D374" s="4"/>
      <c r="E374" s="4"/>
      <c r="F374" s="4"/>
      <c r="G374" s="4"/>
      <c r="H374" s="4"/>
      <c r="I374" s="375"/>
      <c r="J374" s="375"/>
      <c r="K374" s="375"/>
      <c r="L374" s="375"/>
      <c r="M374" s="375"/>
      <c r="N374" s="758"/>
      <c r="O374" s="758"/>
      <c r="P374" s="758"/>
      <c r="R374" s="758"/>
      <c r="S374" s="758"/>
      <c r="T374" s="758"/>
      <c r="V374" s="730"/>
      <c r="W374" s="4"/>
    </row>
    <row r="375" spans="2:23" x14ac:dyDescent="0.25">
      <c r="B375" s="392"/>
      <c r="C375" s="4"/>
      <c r="D375" s="4"/>
      <c r="E375" s="4"/>
      <c r="F375" s="4"/>
      <c r="G375" s="4"/>
      <c r="H375" s="4"/>
      <c r="I375" s="375"/>
      <c r="J375" s="375"/>
      <c r="K375" s="375"/>
      <c r="L375" s="375"/>
      <c r="M375" s="375"/>
      <c r="N375" s="758"/>
      <c r="O375" s="758"/>
      <c r="P375" s="758"/>
      <c r="R375" s="758"/>
      <c r="S375" s="758"/>
      <c r="T375" s="758"/>
      <c r="V375" s="730"/>
      <c r="W375" s="4"/>
    </row>
    <row r="376" spans="2:23" x14ac:dyDescent="0.25">
      <c r="B376" s="392"/>
      <c r="C376" s="4"/>
      <c r="D376" s="4"/>
      <c r="E376" s="4"/>
      <c r="F376" s="4"/>
      <c r="G376" s="4"/>
      <c r="H376" s="4"/>
      <c r="I376" s="375"/>
      <c r="J376" s="375"/>
      <c r="K376" s="375"/>
      <c r="L376" s="375"/>
      <c r="M376" s="375"/>
      <c r="N376" s="758"/>
      <c r="O376" s="758"/>
      <c r="P376" s="758"/>
      <c r="R376" s="758"/>
      <c r="S376" s="758"/>
      <c r="T376" s="758"/>
      <c r="V376" s="730"/>
      <c r="W376" s="4"/>
    </row>
    <row r="377" spans="2:23" x14ac:dyDescent="0.25">
      <c r="B377" s="392"/>
      <c r="C377" s="4"/>
      <c r="D377" s="4"/>
      <c r="E377" s="4"/>
      <c r="F377" s="4"/>
      <c r="G377" s="4"/>
      <c r="H377" s="4"/>
      <c r="I377" s="375"/>
      <c r="J377" s="375"/>
      <c r="K377" s="375"/>
      <c r="L377" s="375"/>
      <c r="M377" s="375"/>
      <c r="N377" s="758"/>
      <c r="O377" s="758"/>
      <c r="P377" s="758"/>
      <c r="R377" s="758"/>
      <c r="S377" s="758"/>
      <c r="T377" s="758"/>
      <c r="V377" s="730"/>
      <c r="W377" s="4"/>
    </row>
    <row r="378" spans="2:23" x14ac:dyDescent="0.25">
      <c r="B378" s="392"/>
      <c r="C378" s="4"/>
      <c r="D378" s="4"/>
      <c r="E378" s="4"/>
      <c r="F378" s="4"/>
      <c r="G378" s="4"/>
      <c r="H378" s="4"/>
      <c r="I378" s="375"/>
      <c r="J378" s="375"/>
      <c r="K378" s="375"/>
      <c r="L378" s="375"/>
      <c r="M378" s="375"/>
      <c r="N378" s="758"/>
      <c r="O378" s="758"/>
      <c r="P378" s="758"/>
      <c r="R378" s="758"/>
      <c r="S378" s="758"/>
      <c r="T378" s="758"/>
      <c r="V378" s="730"/>
      <c r="W378" s="4"/>
    </row>
    <row r="379" spans="2:23" x14ac:dyDescent="0.25">
      <c r="B379" s="392"/>
      <c r="C379" s="4"/>
      <c r="D379" s="4"/>
      <c r="E379" s="4"/>
      <c r="F379" s="4"/>
      <c r="G379" s="4"/>
      <c r="H379" s="4"/>
      <c r="I379" s="375"/>
      <c r="J379" s="375"/>
      <c r="K379" s="375"/>
      <c r="L379" s="375"/>
      <c r="M379" s="375"/>
      <c r="N379" s="758"/>
      <c r="O379" s="758"/>
      <c r="P379" s="758"/>
      <c r="R379" s="758"/>
      <c r="S379" s="758"/>
      <c r="T379" s="758"/>
      <c r="V379" s="730"/>
      <c r="W379" s="4"/>
    </row>
    <row r="380" spans="2:23" x14ac:dyDescent="0.25">
      <c r="B380" s="392"/>
      <c r="C380" s="4"/>
      <c r="D380" s="4"/>
      <c r="E380" s="4"/>
      <c r="F380" s="4"/>
      <c r="G380" s="4"/>
      <c r="H380" s="4"/>
      <c r="I380" s="375"/>
      <c r="J380" s="375"/>
      <c r="K380" s="375"/>
      <c r="L380" s="375"/>
      <c r="M380" s="375"/>
      <c r="N380" s="758"/>
      <c r="O380" s="758"/>
      <c r="P380" s="758"/>
      <c r="R380" s="758"/>
      <c r="S380" s="758"/>
      <c r="T380" s="758"/>
      <c r="V380" s="730"/>
      <c r="W380" s="4"/>
    </row>
    <row r="381" spans="2:23" x14ac:dyDescent="0.25">
      <c r="B381" s="392"/>
      <c r="C381" s="4"/>
      <c r="D381" s="4"/>
      <c r="E381" s="4"/>
      <c r="F381" s="4"/>
      <c r="G381" s="4"/>
      <c r="H381" s="4"/>
      <c r="I381" s="375"/>
      <c r="J381" s="375"/>
      <c r="K381" s="375"/>
      <c r="L381" s="375"/>
      <c r="M381" s="375"/>
      <c r="N381" s="758"/>
      <c r="O381" s="758"/>
      <c r="P381" s="758"/>
      <c r="R381" s="758"/>
      <c r="S381" s="758"/>
      <c r="T381" s="758"/>
      <c r="V381" s="730"/>
      <c r="W381" s="4"/>
    </row>
    <row r="382" spans="2:23" x14ac:dyDescent="0.25">
      <c r="B382" s="392"/>
      <c r="C382" s="4"/>
      <c r="D382" s="4"/>
      <c r="E382" s="4"/>
      <c r="F382" s="4"/>
      <c r="G382" s="4"/>
      <c r="H382" s="4"/>
      <c r="I382" s="375"/>
      <c r="J382" s="375"/>
      <c r="K382" s="375"/>
      <c r="L382" s="375"/>
      <c r="M382" s="375"/>
      <c r="N382" s="758"/>
      <c r="O382" s="758"/>
      <c r="P382" s="758"/>
      <c r="R382" s="758"/>
      <c r="S382" s="758"/>
      <c r="T382" s="758"/>
      <c r="V382" s="730"/>
      <c r="W382" s="4"/>
    </row>
    <row r="383" spans="2:23" x14ac:dyDescent="0.25">
      <c r="B383" s="392"/>
      <c r="C383" s="4"/>
      <c r="D383" s="4"/>
      <c r="E383" s="4"/>
      <c r="F383" s="4"/>
      <c r="G383" s="4"/>
      <c r="H383" s="4"/>
      <c r="I383" s="375"/>
      <c r="J383" s="375"/>
      <c r="K383" s="375"/>
      <c r="L383" s="375"/>
      <c r="M383" s="375"/>
      <c r="N383" s="758"/>
      <c r="O383" s="758"/>
      <c r="P383" s="758"/>
      <c r="R383" s="758"/>
      <c r="S383" s="758"/>
      <c r="T383" s="758"/>
      <c r="V383" s="730"/>
      <c r="W383" s="4"/>
    </row>
    <row r="384" spans="2:23" x14ac:dyDescent="0.25">
      <c r="B384" s="392"/>
      <c r="C384" s="4"/>
      <c r="D384" s="4"/>
      <c r="E384" s="4"/>
      <c r="F384" s="4"/>
      <c r="G384" s="4"/>
      <c r="H384" s="4"/>
      <c r="I384" s="375"/>
      <c r="J384" s="375"/>
      <c r="K384" s="375"/>
      <c r="L384" s="375"/>
      <c r="M384" s="375"/>
      <c r="N384" s="758"/>
      <c r="O384" s="758"/>
      <c r="P384" s="758"/>
      <c r="R384" s="758"/>
      <c r="S384" s="758"/>
      <c r="T384" s="758"/>
      <c r="V384" s="730"/>
      <c r="W384" s="4"/>
    </row>
    <row r="385" spans="2:23" x14ac:dyDescent="0.25">
      <c r="B385" s="392"/>
      <c r="C385" s="4"/>
      <c r="D385" s="4"/>
      <c r="E385" s="4"/>
      <c r="F385" s="4"/>
      <c r="G385" s="4"/>
      <c r="H385" s="4"/>
      <c r="I385" s="375"/>
      <c r="J385" s="375"/>
      <c r="K385" s="375"/>
      <c r="L385" s="375"/>
      <c r="M385" s="375"/>
      <c r="N385" s="758"/>
      <c r="O385" s="758"/>
      <c r="P385" s="758"/>
      <c r="R385" s="758"/>
      <c r="S385" s="758"/>
      <c r="T385" s="758"/>
      <c r="V385" s="730"/>
      <c r="W385" s="4"/>
    </row>
    <row r="386" spans="2:23" x14ac:dyDescent="0.25">
      <c r="B386" s="392"/>
      <c r="C386" s="4"/>
      <c r="D386" s="4"/>
      <c r="E386" s="4"/>
      <c r="F386" s="4"/>
      <c r="G386" s="4"/>
      <c r="H386" s="4"/>
      <c r="I386" s="375"/>
      <c r="J386" s="375"/>
      <c r="K386" s="375"/>
      <c r="L386" s="375"/>
      <c r="M386" s="375"/>
      <c r="N386" s="758"/>
      <c r="O386" s="758"/>
      <c r="P386" s="758"/>
      <c r="R386" s="758"/>
      <c r="S386" s="758"/>
      <c r="T386" s="758"/>
      <c r="V386" s="730"/>
      <c r="W386" s="4"/>
    </row>
    <row r="387" spans="2:23" x14ac:dyDescent="0.25">
      <c r="B387" s="392"/>
      <c r="C387" s="4"/>
      <c r="D387" s="4"/>
      <c r="E387" s="4"/>
      <c r="F387" s="4"/>
      <c r="G387" s="4"/>
      <c r="H387" s="4"/>
      <c r="I387" s="375"/>
      <c r="J387" s="375"/>
      <c r="K387" s="375"/>
      <c r="L387" s="375"/>
      <c r="M387" s="375"/>
      <c r="N387" s="758"/>
      <c r="O387" s="758"/>
      <c r="P387" s="758"/>
      <c r="R387" s="758"/>
      <c r="S387" s="758"/>
      <c r="T387" s="758"/>
      <c r="V387" s="730"/>
      <c r="W387" s="4"/>
    </row>
    <row r="388" spans="2:23" x14ac:dyDescent="0.25">
      <c r="B388" s="392"/>
      <c r="C388" s="4"/>
      <c r="D388" s="4"/>
      <c r="E388" s="4"/>
      <c r="F388" s="4"/>
      <c r="G388" s="4"/>
      <c r="H388" s="4"/>
      <c r="I388" s="375"/>
      <c r="J388" s="375"/>
      <c r="K388" s="375"/>
      <c r="L388" s="375"/>
      <c r="M388" s="375"/>
      <c r="N388" s="758"/>
      <c r="O388" s="758"/>
      <c r="P388" s="758"/>
      <c r="R388" s="758"/>
      <c r="S388" s="758"/>
      <c r="T388" s="758"/>
      <c r="V388" s="730"/>
      <c r="W388" s="4"/>
    </row>
    <row r="389" spans="2:23" x14ac:dyDescent="0.25">
      <c r="B389" s="392"/>
      <c r="C389" s="4"/>
      <c r="D389" s="4"/>
      <c r="E389" s="4"/>
      <c r="F389" s="4"/>
      <c r="G389" s="4"/>
      <c r="H389" s="4"/>
      <c r="I389" s="375"/>
      <c r="J389" s="375"/>
      <c r="K389" s="375"/>
      <c r="L389" s="375"/>
      <c r="M389" s="375"/>
      <c r="N389" s="758"/>
      <c r="O389" s="758"/>
      <c r="P389" s="758"/>
      <c r="R389" s="758"/>
      <c r="S389" s="758"/>
      <c r="T389" s="758"/>
      <c r="V389" s="730"/>
      <c r="W389" s="4"/>
    </row>
    <row r="390" spans="2:23" x14ac:dyDescent="0.25">
      <c r="B390" s="392"/>
      <c r="C390" s="4"/>
      <c r="D390" s="4"/>
      <c r="E390" s="4"/>
      <c r="F390" s="4"/>
      <c r="G390" s="4"/>
      <c r="H390" s="4"/>
      <c r="I390" s="375"/>
      <c r="J390" s="375"/>
      <c r="K390" s="375"/>
      <c r="L390" s="375"/>
      <c r="M390" s="375"/>
      <c r="N390" s="758"/>
      <c r="O390" s="758"/>
      <c r="P390" s="758"/>
      <c r="R390" s="758"/>
      <c r="S390" s="758"/>
      <c r="T390" s="758"/>
      <c r="V390" s="730"/>
      <c r="W390" s="4"/>
    </row>
    <row r="391" spans="2:23" x14ac:dyDescent="0.25">
      <c r="B391" s="392"/>
      <c r="C391" s="4"/>
      <c r="D391" s="4"/>
      <c r="E391" s="4"/>
      <c r="F391" s="4"/>
      <c r="G391" s="4"/>
      <c r="H391" s="4"/>
      <c r="I391" s="375"/>
      <c r="J391" s="375"/>
      <c r="K391" s="375"/>
      <c r="L391" s="375"/>
      <c r="M391" s="375"/>
      <c r="N391" s="758"/>
      <c r="O391" s="758"/>
      <c r="P391" s="758"/>
      <c r="R391" s="758"/>
      <c r="S391" s="758"/>
      <c r="T391" s="758"/>
      <c r="V391" s="730"/>
      <c r="W391" s="4"/>
    </row>
    <row r="392" spans="2:23" x14ac:dyDescent="0.25">
      <c r="B392" s="392"/>
      <c r="C392" s="4"/>
      <c r="D392" s="4"/>
      <c r="E392" s="4"/>
      <c r="F392" s="4"/>
      <c r="G392" s="4"/>
      <c r="H392" s="4"/>
      <c r="I392" s="375"/>
      <c r="J392" s="375"/>
      <c r="K392" s="375"/>
      <c r="L392" s="375"/>
      <c r="M392" s="375"/>
      <c r="N392" s="758"/>
      <c r="O392" s="758"/>
      <c r="P392" s="758"/>
      <c r="R392" s="758"/>
      <c r="S392" s="758"/>
      <c r="T392" s="758"/>
      <c r="V392" s="730"/>
      <c r="W392" s="4"/>
    </row>
    <row r="393" spans="2:23" x14ac:dyDescent="0.25">
      <c r="B393" s="392"/>
      <c r="C393" s="4"/>
      <c r="D393" s="4"/>
      <c r="E393" s="4"/>
      <c r="F393" s="4"/>
      <c r="G393" s="4"/>
      <c r="H393" s="4"/>
      <c r="I393" s="375"/>
      <c r="J393" s="375"/>
      <c r="K393" s="375"/>
      <c r="L393" s="375"/>
      <c r="M393" s="375"/>
      <c r="N393" s="758"/>
      <c r="O393" s="758"/>
      <c r="P393" s="758"/>
      <c r="R393" s="758"/>
      <c r="S393" s="758"/>
      <c r="T393" s="758"/>
      <c r="V393" s="730"/>
      <c r="W393" s="4"/>
    </row>
    <row r="394" spans="2:23" x14ac:dyDescent="0.25">
      <c r="B394" s="392"/>
      <c r="C394" s="4"/>
      <c r="D394" s="4"/>
      <c r="E394" s="4"/>
      <c r="F394" s="4"/>
      <c r="G394" s="4"/>
      <c r="H394" s="4"/>
      <c r="I394" s="375"/>
      <c r="J394" s="375"/>
      <c r="K394" s="375"/>
      <c r="L394" s="375"/>
      <c r="M394" s="375"/>
      <c r="N394" s="758"/>
      <c r="O394" s="758"/>
      <c r="P394" s="758"/>
      <c r="R394" s="758"/>
      <c r="S394" s="758"/>
      <c r="T394" s="758"/>
      <c r="V394" s="730"/>
      <c r="W394" s="4"/>
    </row>
    <row r="395" spans="2:23" x14ac:dyDescent="0.25">
      <c r="B395" s="392"/>
      <c r="C395" s="4"/>
      <c r="D395" s="4"/>
      <c r="E395" s="4"/>
      <c r="F395" s="4"/>
      <c r="G395" s="4"/>
      <c r="H395" s="4"/>
      <c r="I395" s="375"/>
      <c r="J395" s="375"/>
      <c r="K395" s="375"/>
      <c r="L395" s="375"/>
      <c r="M395" s="375"/>
      <c r="N395" s="758"/>
      <c r="O395" s="758"/>
      <c r="P395" s="758"/>
      <c r="R395" s="758"/>
      <c r="S395" s="758"/>
      <c r="T395" s="758"/>
      <c r="V395" s="730"/>
      <c r="W395" s="4"/>
    </row>
    <row r="396" spans="2:23" x14ac:dyDescent="0.25">
      <c r="B396" s="392"/>
      <c r="C396" s="4"/>
      <c r="D396" s="4"/>
      <c r="E396" s="4"/>
      <c r="F396" s="4"/>
      <c r="G396" s="4"/>
      <c r="H396" s="4"/>
      <c r="I396" s="375"/>
      <c r="J396" s="375"/>
      <c r="K396" s="375"/>
      <c r="L396" s="375"/>
      <c r="M396" s="375"/>
      <c r="N396" s="758"/>
      <c r="O396" s="758"/>
      <c r="P396" s="758"/>
      <c r="R396" s="758"/>
      <c r="S396" s="758"/>
      <c r="T396" s="758"/>
      <c r="V396" s="730"/>
      <c r="W396" s="4"/>
    </row>
    <row r="397" spans="2:23" x14ac:dyDescent="0.25">
      <c r="B397" s="392"/>
      <c r="C397" s="4"/>
      <c r="D397" s="4"/>
      <c r="E397" s="4"/>
      <c r="F397" s="4"/>
      <c r="G397" s="4"/>
      <c r="H397" s="4"/>
      <c r="I397" s="375"/>
      <c r="J397" s="375"/>
      <c r="K397" s="375"/>
      <c r="L397" s="375"/>
      <c r="M397" s="375"/>
      <c r="N397" s="758"/>
      <c r="O397" s="758"/>
      <c r="P397" s="758"/>
      <c r="R397" s="758"/>
      <c r="S397" s="758"/>
      <c r="T397" s="758"/>
      <c r="V397" s="730"/>
      <c r="W397" s="4"/>
    </row>
    <row r="398" spans="2:23" x14ac:dyDescent="0.25">
      <c r="B398" s="392"/>
      <c r="C398" s="4"/>
      <c r="D398" s="4"/>
      <c r="E398" s="4"/>
      <c r="F398" s="4"/>
      <c r="G398" s="4"/>
      <c r="H398" s="4"/>
      <c r="I398" s="375"/>
      <c r="J398" s="375"/>
      <c r="K398" s="375"/>
      <c r="L398" s="375"/>
      <c r="M398" s="375"/>
      <c r="N398" s="758"/>
      <c r="O398" s="758"/>
      <c r="P398" s="758"/>
      <c r="R398" s="758"/>
      <c r="S398" s="758"/>
      <c r="T398" s="758"/>
      <c r="V398" s="730"/>
      <c r="W398" s="4"/>
    </row>
    <row r="399" spans="2:23" x14ac:dyDescent="0.25">
      <c r="B399" s="392"/>
      <c r="C399" s="4"/>
      <c r="D399" s="4"/>
      <c r="E399" s="4"/>
      <c r="F399" s="4"/>
      <c r="G399" s="4"/>
      <c r="H399" s="4"/>
      <c r="I399" s="375"/>
      <c r="J399" s="375"/>
      <c r="K399" s="375"/>
      <c r="L399" s="375"/>
      <c r="M399" s="375"/>
      <c r="N399" s="758"/>
      <c r="O399" s="758"/>
      <c r="P399" s="758"/>
      <c r="R399" s="758"/>
      <c r="S399" s="758"/>
      <c r="T399" s="758"/>
      <c r="V399" s="730"/>
      <c r="W399" s="4"/>
    </row>
    <row r="400" spans="2:23" x14ac:dyDescent="0.25">
      <c r="B400" s="392"/>
      <c r="C400" s="4"/>
      <c r="D400" s="4"/>
      <c r="E400" s="4"/>
      <c r="F400" s="4"/>
      <c r="G400" s="4"/>
      <c r="H400" s="4"/>
      <c r="I400" s="375"/>
      <c r="J400" s="375"/>
      <c r="K400" s="375"/>
      <c r="L400" s="375"/>
      <c r="M400" s="375"/>
      <c r="N400" s="758"/>
      <c r="O400" s="758"/>
      <c r="P400" s="758"/>
      <c r="R400" s="758"/>
      <c r="S400" s="758"/>
      <c r="T400" s="758"/>
      <c r="V400" s="730"/>
      <c r="W400" s="4"/>
    </row>
    <row r="401" spans="2:23" x14ac:dyDescent="0.25">
      <c r="B401" s="392"/>
      <c r="C401" s="4"/>
      <c r="D401" s="4"/>
      <c r="E401" s="4"/>
      <c r="F401" s="4"/>
      <c r="G401" s="4"/>
      <c r="H401" s="4"/>
      <c r="I401" s="375"/>
      <c r="J401" s="375"/>
      <c r="K401" s="375"/>
      <c r="L401" s="375"/>
      <c r="M401" s="375"/>
      <c r="N401" s="758"/>
      <c r="O401" s="758"/>
      <c r="P401" s="758"/>
      <c r="R401" s="758"/>
      <c r="S401" s="758"/>
      <c r="T401" s="758"/>
      <c r="V401" s="730"/>
      <c r="W401" s="4"/>
    </row>
    <row r="402" spans="2:23" x14ac:dyDescent="0.25">
      <c r="B402" s="392"/>
      <c r="C402" s="4"/>
      <c r="D402" s="4"/>
      <c r="E402" s="4"/>
      <c r="F402" s="4"/>
      <c r="G402" s="4"/>
      <c r="H402" s="4"/>
      <c r="I402" s="375"/>
      <c r="J402" s="375"/>
      <c r="K402" s="375"/>
      <c r="L402" s="375"/>
      <c r="M402" s="375"/>
      <c r="N402" s="758"/>
      <c r="O402" s="758"/>
      <c r="P402" s="758"/>
      <c r="R402" s="758"/>
      <c r="S402" s="758"/>
      <c r="T402" s="758"/>
      <c r="V402" s="730"/>
      <c r="W402" s="4"/>
    </row>
    <row r="403" spans="2:23" x14ac:dyDescent="0.25">
      <c r="B403" s="392"/>
      <c r="C403" s="4"/>
      <c r="D403" s="4"/>
      <c r="E403" s="4"/>
      <c r="F403" s="4"/>
      <c r="G403" s="4"/>
      <c r="H403" s="4"/>
      <c r="I403" s="375"/>
      <c r="J403" s="375"/>
      <c r="K403" s="375"/>
      <c r="L403" s="375"/>
      <c r="M403" s="375"/>
      <c r="N403" s="758"/>
      <c r="O403" s="758"/>
      <c r="P403" s="758"/>
      <c r="R403" s="758"/>
      <c r="S403" s="758"/>
      <c r="T403" s="758"/>
      <c r="V403" s="730"/>
      <c r="W403" s="4"/>
    </row>
    <row r="404" spans="2:23" x14ac:dyDescent="0.25">
      <c r="B404" s="392"/>
      <c r="C404" s="4"/>
      <c r="D404" s="4"/>
      <c r="E404" s="4"/>
      <c r="F404" s="4"/>
      <c r="G404" s="4"/>
      <c r="H404" s="4"/>
      <c r="I404" s="375"/>
      <c r="J404" s="375"/>
      <c r="K404" s="375"/>
      <c r="L404" s="375"/>
      <c r="M404" s="375"/>
      <c r="N404" s="758"/>
      <c r="O404" s="758"/>
      <c r="P404" s="758"/>
      <c r="R404" s="758"/>
      <c r="S404" s="758"/>
      <c r="T404" s="758"/>
      <c r="V404" s="730"/>
      <c r="W404" s="4"/>
    </row>
    <row r="405" spans="2:23" x14ac:dyDescent="0.25">
      <c r="B405" s="392"/>
      <c r="C405" s="4"/>
      <c r="D405" s="4"/>
      <c r="E405" s="4"/>
      <c r="F405" s="4"/>
      <c r="G405" s="4"/>
      <c r="H405" s="4"/>
      <c r="I405" s="375"/>
      <c r="J405" s="375"/>
      <c r="K405" s="375"/>
      <c r="L405" s="375"/>
      <c r="M405" s="375"/>
      <c r="N405" s="758"/>
      <c r="O405" s="758"/>
      <c r="P405" s="758"/>
      <c r="R405" s="758"/>
      <c r="S405" s="758"/>
      <c r="T405" s="758"/>
      <c r="V405" s="730"/>
      <c r="W405" s="4"/>
    </row>
    <row r="406" spans="2:23" x14ac:dyDescent="0.25">
      <c r="B406" s="392"/>
      <c r="C406" s="4"/>
      <c r="D406" s="4"/>
      <c r="E406" s="4"/>
      <c r="F406" s="4"/>
      <c r="G406" s="4"/>
      <c r="H406" s="4"/>
      <c r="I406" s="375"/>
      <c r="J406" s="375"/>
      <c r="K406" s="375"/>
      <c r="L406" s="375"/>
      <c r="M406" s="375"/>
      <c r="N406" s="758"/>
      <c r="O406" s="758"/>
      <c r="P406" s="758"/>
      <c r="R406" s="758"/>
      <c r="S406" s="758"/>
      <c r="T406" s="758"/>
      <c r="V406" s="730"/>
      <c r="W406" s="4"/>
    </row>
    <row r="407" spans="2:23" x14ac:dyDescent="0.25">
      <c r="B407" s="392"/>
      <c r="C407" s="4"/>
      <c r="D407" s="4"/>
      <c r="E407" s="4"/>
      <c r="F407" s="4"/>
      <c r="G407" s="4"/>
      <c r="H407" s="4"/>
      <c r="I407" s="375"/>
      <c r="J407" s="375"/>
      <c r="K407" s="375"/>
      <c r="L407" s="375"/>
      <c r="M407" s="375"/>
      <c r="N407" s="758"/>
      <c r="O407" s="758"/>
      <c r="P407" s="758"/>
      <c r="R407" s="758"/>
      <c r="S407" s="758"/>
      <c r="T407" s="758"/>
      <c r="V407" s="730"/>
      <c r="W407" s="4"/>
    </row>
    <row r="408" spans="2:23" x14ac:dyDescent="0.25">
      <c r="B408" s="392"/>
      <c r="C408" s="4"/>
      <c r="D408" s="4"/>
      <c r="E408" s="4"/>
      <c r="F408" s="4"/>
      <c r="G408" s="4"/>
      <c r="H408" s="4"/>
      <c r="I408" s="375"/>
      <c r="J408" s="375"/>
      <c r="K408" s="375"/>
      <c r="L408" s="375"/>
      <c r="M408" s="375"/>
      <c r="N408" s="758"/>
      <c r="O408" s="758"/>
      <c r="P408" s="758"/>
      <c r="R408" s="758"/>
      <c r="S408" s="758"/>
      <c r="T408" s="758"/>
      <c r="V408" s="730"/>
      <c r="W408" s="4"/>
    </row>
    <row r="409" spans="2:23" x14ac:dyDescent="0.25">
      <c r="B409" s="392"/>
      <c r="C409" s="4"/>
      <c r="D409" s="4"/>
      <c r="E409" s="4"/>
      <c r="F409" s="4"/>
      <c r="G409" s="4"/>
      <c r="H409" s="4"/>
      <c r="I409" s="375"/>
      <c r="J409" s="375"/>
      <c r="K409" s="375"/>
      <c r="L409" s="375"/>
      <c r="M409" s="375"/>
      <c r="N409" s="758"/>
      <c r="O409" s="758"/>
      <c r="P409" s="758"/>
      <c r="R409" s="758"/>
      <c r="S409" s="758"/>
      <c r="T409" s="758"/>
      <c r="V409" s="730"/>
      <c r="W409" s="4"/>
    </row>
    <row r="410" spans="2:23" x14ac:dyDescent="0.25">
      <c r="B410" s="392"/>
      <c r="C410" s="4"/>
      <c r="D410" s="4"/>
      <c r="E410" s="4"/>
      <c r="F410" s="4"/>
      <c r="G410" s="4"/>
      <c r="H410" s="4"/>
      <c r="I410" s="375"/>
      <c r="J410" s="375"/>
      <c r="K410" s="375"/>
      <c r="L410" s="375"/>
      <c r="M410" s="375"/>
      <c r="N410" s="758"/>
      <c r="O410" s="758"/>
      <c r="P410" s="758"/>
      <c r="R410" s="758"/>
      <c r="S410" s="758"/>
      <c r="T410" s="758"/>
      <c r="V410" s="730"/>
      <c r="W410" s="4"/>
    </row>
    <row r="411" spans="2:23" x14ac:dyDescent="0.25">
      <c r="B411" s="392"/>
      <c r="C411" s="4"/>
      <c r="D411" s="4"/>
      <c r="E411" s="4"/>
      <c r="F411" s="4"/>
      <c r="G411" s="4"/>
      <c r="H411" s="4"/>
      <c r="I411" s="375"/>
      <c r="J411" s="375"/>
      <c r="K411" s="375"/>
      <c r="L411" s="375"/>
      <c r="M411" s="375"/>
      <c r="N411" s="758"/>
      <c r="O411" s="758"/>
      <c r="P411" s="758"/>
      <c r="R411" s="758"/>
      <c r="S411" s="758"/>
      <c r="T411" s="758"/>
      <c r="V411" s="730"/>
      <c r="W411" s="4"/>
    </row>
    <row r="412" spans="2:23" x14ac:dyDescent="0.25">
      <c r="B412" s="392"/>
      <c r="C412" s="4"/>
      <c r="D412" s="4"/>
      <c r="E412" s="4"/>
      <c r="F412" s="4"/>
      <c r="G412" s="4"/>
      <c r="H412" s="4"/>
      <c r="I412" s="375"/>
      <c r="J412" s="375"/>
      <c r="K412" s="375"/>
      <c r="L412" s="375"/>
      <c r="M412" s="375"/>
      <c r="N412" s="758"/>
      <c r="O412" s="758"/>
      <c r="P412" s="758"/>
      <c r="R412" s="758"/>
      <c r="S412" s="758"/>
      <c r="T412" s="758"/>
      <c r="V412" s="730"/>
      <c r="W412" s="4"/>
    </row>
    <row r="413" spans="2:23" x14ac:dyDescent="0.25">
      <c r="B413" s="392"/>
      <c r="C413" s="4"/>
      <c r="D413" s="4"/>
      <c r="E413" s="4"/>
      <c r="F413" s="4"/>
      <c r="G413" s="4"/>
      <c r="H413" s="4"/>
      <c r="I413" s="375"/>
      <c r="J413" s="375"/>
      <c r="K413" s="375"/>
      <c r="L413" s="375"/>
      <c r="M413" s="375"/>
      <c r="N413" s="758"/>
      <c r="O413" s="758"/>
      <c r="P413" s="758"/>
      <c r="R413" s="758"/>
      <c r="S413" s="758"/>
      <c r="T413" s="758"/>
      <c r="V413" s="730"/>
      <c r="W413" s="4"/>
    </row>
    <row r="414" spans="2:23" x14ac:dyDescent="0.25">
      <c r="B414" s="392"/>
      <c r="C414" s="4"/>
      <c r="D414" s="4"/>
      <c r="E414" s="4"/>
      <c r="F414" s="4"/>
      <c r="G414" s="4"/>
      <c r="H414" s="4"/>
      <c r="I414" s="375"/>
      <c r="J414" s="375"/>
      <c r="K414" s="375"/>
      <c r="L414" s="375"/>
      <c r="M414" s="375"/>
      <c r="N414" s="758"/>
      <c r="O414" s="758"/>
      <c r="P414" s="758"/>
      <c r="R414" s="758"/>
      <c r="S414" s="758"/>
      <c r="T414" s="758"/>
      <c r="V414" s="730"/>
      <c r="W414" s="4"/>
    </row>
    <row r="415" spans="2:23" x14ac:dyDescent="0.25">
      <c r="B415" s="392"/>
      <c r="C415" s="4"/>
      <c r="D415" s="4"/>
      <c r="E415" s="4"/>
      <c r="F415" s="4"/>
      <c r="G415" s="4"/>
      <c r="H415" s="4"/>
      <c r="I415" s="375"/>
      <c r="J415" s="375"/>
      <c r="K415" s="375"/>
      <c r="L415" s="375"/>
      <c r="M415" s="375"/>
      <c r="N415" s="758"/>
      <c r="O415" s="758"/>
      <c r="P415" s="758"/>
      <c r="R415" s="758"/>
      <c r="S415" s="758"/>
      <c r="T415" s="758"/>
      <c r="V415" s="730"/>
      <c r="W415" s="4"/>
    </row>
    <row r="416" spans="2:23" x14ac:dyDescent="0.25">
      <c r="B416" s="392"/>
      <c r="C416" s="4"/>
      <c r="D416" s="4"/>
      <c r="E416" s="4"/>
      <c r="F416" s="4"/>
      <c r="G416" s="4"/>
      <c r="H416" s="4"/>
      <c r="I416" s="375"/>
      <c r="J416" s="375"/>
      <c r="K416" s="375"/>
      <c r="L416" s="375"/>
      <c r="M416" s="375"/>
      <c r="N416" s="758"/>
      <c r="O416" s="758"/>
      <c r="P416" s="758"/>
      <c r="R416" s="758"/>
      <c r="S416" s="758"/>
      <c r="T416" s="758"/>
      <c r="V416" s="730"/>
      <c r="W416" s="4"/>
    </row>
    <row r="417" spans="2:23" x14ac:dyDescent="0.25">
      <c r="B417" s="392"/>
      <c r="C417" s="4"/>
      <c r="D417" s="4"/>
      <c r="E417" s="4"/>
      <c r="F417" s="4"/>
      <c r="G417" s="4"/>
      <c r="H417" s="4"/>
      <c r="I417" s="375"/>
      <c r="J417" s="375"/>
      <c r="K417" s="375"/>
      <c r="L417" s="375"/>
      <c r="M417" s="375"/>
      <c r="N417" s="758"/>
      <c r="O417" s="758"/>
      <c r="P417" s="758"/>
      <c r="R417" s="758"/>
      <c r="S417" s="758"/>
      <c r="T417" s="758"/>
      <c r="V417" s="730"/>
      <c r="W417" s="4"/>
    </row>
    <row r="418" spans="2:23" x14ac:dyDescent="0.25">
      <c r="B418" s="392"/>
      <c r="C418" s="4"/>
      <c r="D418" s="4"/>
      <c r="E418" s="4"/>
      <c r="F418" s="4"/>
      <c r="G418" s="4"/>
      <c r="H418" s="4"/>
      <c r="I418" s="375"/>
      <c r="J418" s="375"/>
      <c r="K418" s="375"/>
      <c r="L418" s="375"/>
      <c r="M418" s="375"/>
      <c r="N418" s="758"/>
      <c r="O418" s="758"/>
      <c r="P418" s="758"/>
      <c r="R418" s="758"/>
      <c r="S418" s="758"/>
      <c r="T418" s="758"/>
      <c r="V418" s="730"/>
      <c r="W418" s="4"/>
    </row>
    <row r="419" spans="2:23" x14ac:dyDescent="0.25">
      <c r="B419" s="392"/>
      <c r="C419" s="4"/>
      <c r="D419" s="4"/>
      <c r="E419" s="4"/>
      <c r="F419" s="4"/>
      <c r="G419" s="4"/>
      <c r="H419" s="4"/>
      <c r="I419" s="375"/>
      <c r="J419" s="375"/>
      <c r="K419" s="375"/>
      <c r="L419" s="375"/>
      <c r="M419" s="375"/>
      <c r="N419" s="758"/>
      <c r="O419" s="758"/>
      <c r="P419" s="758"/>
      <c r="R419" s="758"/>
      <c r="S419" s="758"/>
      <c r="T419" s="758"/>
      <c r="V419" s="730"/>
      <c r="W419" s="4"/>
    </row>
    <row r="420" spans="2:23" x14ac:dyDescent="0.25">
      <c r="B420" s="392"/>
      <c r="C420" s="4"/>
      <c r="D420" s="4"/>
      <c r="E420" s="4"/>
      <c r="F420" s="4"/>
      <c r="G420" s="4"/>
      <c r="H420" s="4"/>
      <c r="I420" s="375"/>
      <c r="J420" s="375"/>
      <c r="K420" s="375"/>
      <c r="L420" s="375"/>
      <c r="M420" s="375"/>
      <c r="N420" s="758"/>
      <c r="O420" s="758"/>
      <c r="P420" s="758"/>
      <c r="R420" s="758"/>
      <c r="S420" s="758"/>
      <c r="T420" s="758"/>
      <c r="V420" s="730"/>
      <c r="W420" s="4"/>
    </row>
    <row r="421" spans="2:23" x14ac:dyDescent="0.25">
      <c r="B421" s="392"/>
      <c r="C421" s="4"/>
      <c r="D421" s="4"/>
      <c r="E421" s="4"/>
      <c r="F421" s="4"/>
      <c r="G421" s="4"/>
      <c r="H421" s="4"/>
      <c r="I421" s="375"/>
      <c r="J421" s="375"/>
      <c r="K421" s="375"/>
      <c r="L421" s="375"/>
      <c r="M421" s="375"/>
      <c r="N421" s="758"/>
      <c r="O421" s="758"/>
      <c r="P421" s="758"/>
      <c r="R421" s="758"/>
      <c r="S421" s="758"/>
      <c r="T421" s="758"/>
      <c r="V421" s="730"/>
      <c r="W421" s="4"/>
    </row>
    <row r="422" spans="2:23" x14ac:dyDescent="0.25">
      <c r="B422" s="392"/>
      <c r="C422" s="4"/>
      <c r="D422" s="4"/>
      <c r="E422" s="4"/>
      <c r="F422" s="4"/>
      <c r="G422" s="4"/>
      <c r="H422" s="4"/>
      <c r="I422" s="375"/>
      <c r="J422" s="375"/>
      <c r="K422" s="375"/>
      <c r="L422" s="375"/>
      <c r="M422" s="375"/>
      <c r="N422" s="758"/>
      <c r="O422" s="758"/>
      <c r="P422" s="758"/>
      <c r="R422" s="758"/>
      <c r="S422" s="758"/>
      <c r="T422" s="758"/>
      <c r="V422" s="730"/>
      <c r="W422" s="4"/>
    </row>
    <row r="423" spans="2:23" x14ac:dyDescent="0.25">
      <c r="B423" s="392"/>
      <c r="C423" s="4"/>
      <c r="D423" s="4"/>
      <c r="E423" s="4"/>
      <c r="F423" s="4"/>
      <c r="G423" s="4"/>
      <c r="H423" s="4"/>
      <c r="I423" s="375"/>
      <c r="J423" s="375"/>
      <c r="K423" s="375"/>
      <c r="L423" s="375"/>
      <c r="M423" s="375"/>
      <c r="N423" s="758"/>
      <c r="O423" s="758"/>
      <c r="P423" s="758"/>
      <c r="R423" s="758"/>
      <c r="S423" s="758"/>
      <c r="T423" s="758"/>
      <c r="V423" s="730"/>
      <c r="W423" s="4"/>
    </row>
    <row r="424" spans="2:23" x14ac:dyDescent="0.25">
      <c r="B424" s="392"/>
      <c r="C424" s="4"/>
      <c r="D424" s="4"/>
      <c r="E424" s="4"/>
      <c r="F424" s="4"/>
      <c r="G424" s="4"/>
      <c r="H424" s="4"/>
      <c r="I424" s="375"/>
      <c r="J424" s="375"/>
      <c r="K424" s="375"/>
      <c r="L424" s="375"/>
      <c r="M424" s="375"/>
      <c r="N424" s="758"/>
      <c r="O424" s="758"/>
      <c r="P424" s="758"/>
      <c r="R424" s="758"/>
      <c r="S424" s="758"/>
      <c r="T424" s="758"/>
      <c r="V424" s="730"/>
      <c r="W424" s="4"/>
    </row>
    <row r="425" spans="2:23" x14ac:dyDescent="0.25">
      <c r="B425" s="392"/>
      <c r="C425" s="4"/>
      <c r="D425" s="4"/>
      <c r="E425" s="4"/>
      <c r="F425" s="4"/>
      <c r="G425" s="4"/>
      <c r="H425" s="4"/>
      <c r="I425" s="375"/>
      <c r="J425" s="375"/>
      <c r="K425" s="375"/>
      <c r="L425" s="375"/>
      <c r="M425" s="375"/>
      <c r="N425" s="758"/>
      <c r="O425" s="758"/>
      <c r="P425" s="758"/>
      <c r="R425" s="758"/>
      <c r="S425" s="758"/>
      <c r="T425" s="758"/>
      <c r="V425" s="730"/>
      <c r="W425" s="4"/>
    </row>
    <row r="426" spans="2:23" x14ac:dyDescent="0.25">
      <c r="B426" s="392"/>
      <c r="C426" s="4"/>
      <c r="D426" s="4"/>
      <c r="E426" s="4"/>
      <c r="F426" s="4"/>
      <c r="G426" s="4"/>
      <c r="H426" s="4"/>
      <c r="I426" s="375"/>
      <c r="J426" s="375"/>
      <c r="K426" s="375"/>
      <c r="L426" s="375"/>
      <c r="M426" s="375"/>
      <c r="N426" s="758"/>
      <c r="O426" s="758"/>
      <c r="P426" s="758"/>
      <c r="R426" s="758"/>
      <c r="S426" s="758"/>
      <c r="T426" s="758"/>
      <c r="V426" s="730"/>
      <c r="W426" s="4"/>
    </row>
    <row r="427" spans="2:23" x14ac:dyDescent="0.25">
      <c r="B427" s="392"/>
      <c r="C427" s="4"/>
      <c r="D427" s="4"/>
      <c r="E427" s="4"/>
      <c r="F427" s="4"/>
      <c r="G427" s="4"/>
      <c r="H427" s="4"/>
      <c r="I427" s="375"/>
      <c r="J427" s="375"/>
      <c r="K427" s="375"/>
      <c r="L427" s="375"/>
      <c r="M427" s="375"/>
      <c r="N427" s="758"/>
      <c r="O427" s="758"/>
      <c r="P427" s="758"/>
      <c r="R427" s="758"/>
      <c r="S427" s="758"/>
      <c r="T427" s="758"/>
      <c r="V427" s="730"/>
      <c r="W427" s="4"/>
    </row>
    <row r="428" spans="2:23" x14ac:dyDescent="0.25">
      <c r="B428" s="392"/>
      <c r="C428" s="4"/>
      <c r="D428" s="4"/>
      <c r="E428" s="4"/>
      <c r="F428" s="4"/>
      <c r="G428" s="4"/>
      <c r="H428" s="4"/>
      <c r="I428" s="375"/>
      <c r="J428" s="375"/>
      <c r="K428" s="375"/>
      <c r="L428" s="375"/>
      <c r="M428" s="375"/>
      <c r="N428" s="758"/>
      <c r="O428" s="758"/>
      <c r="P428" s="758"/>
      <c r="R428" s="758"/>
      <c r="S428" s="758"/>
      <c r="T428" s="758"/>
      <c r="V428" s="730"/>
      <c r="W428" s="4"/>
    </row>
    <row r="429" spans="2:23" x14ac:dyDescent="0.25">
      <c r="B429" s="392"/>
      <c r="C429" s="4"/>
      <c r="D429" s="4"/>
      <c r="E429" s="4"/>
      <c r="F429" s="4"/>
      <c r="G429" s="4"/>
      <c r="H429" s="4"/>
      <c r="I429" s="375"/>
      <c r="J429" s="375"/>
      <c r="K429" s="375"/>
      <c r="L429" s="375"/>
      <c r="M429" s="375"/>
      <c r="N429" s="758"/>
      <c r="O429" s="758"/>
      <c r="P429" s="758"/>
      <c r="R429" s="758"/>
      <c r="S429" s="758"/>
      <c r="T429" s="758"/>
      <c r="V429" s="730"/>
      <c r="W429" s="4"/>
    </row>
    <row r="430" spans="2:23" x14ac:dyDescent="0.25">
      <c r="B430" s="392"/>
      <c r="C430" s="4"/>
      <c r="D430" s="4"/>
      <c r="E430" s="4"/>
      <c r="F430" s="4"/>
      <c r="G430" s="4"/>
      <c r="H430" s="4"/>
      <c r="I430" s="375"/>
      <c r="J430" s="375"/>
      <c r="K430" s="375"/>
      <c r="L430" s="375"/>
      <c r="M430" s="375"/>
      <c r="N430" s="758"/>
      <c r="O430" s="758"/>
      <c r="P430" s="758"/>
      <c r="R430" s="758"/>
      <c r="S430" s="758"/>
      <c r="T430" s="758"/>
      <c r="V430" s="730"/>
      <c r="W430" s="4"/>
    </row>
    <row r="431" spans="2:23" x14ac:dyDescent="0.25">
      <c r="B431" s="392"/>
      <c r="C431" s="4"/>
      <c r="D431" s="4"/>
      <c r="E431" s="4"/>
      <c r="F431" s="4"/>
      <c r="G431" s="4"/>
      <c r="H431" s="4"/>
      <c r="I431" s="375"/>
      <c r="J431" s="375"/>
      <c r="K431" s="375"/>
      <c r="L431" s="375"/>
      <c r="M431" s="375"/>
      <c r="N431" s="758"/>
      <c r="O431" s="758"/>
      <c r="P431" s="758"/>
      <c r="R431" s="758"/>
      <c r="S431" s="758"/>
      <c r="T431" s="758"/>
      <c r="V431" s="730"/>
      <c r="W431" s="4"/>
    </row>
    <row r="432" spans="2:23" x14ac:dyDescent="0.25">
      <c r="B432" s="392"/>
      <c r="C432" s="4"/>
      <c r="D432" s="4"/>
      <c r="E432" s="4"/>
      <c r="F432" s="4"/>
      <c r="G432" s="4"/>
      <c r="H432" s="4"/>
      <c r="I432" s="375"/>
      <c r="J432" s="375"/>
      <c r="K432" s="375"/>
      <c r="L432" s="375"/>
      <c r="M432" s="375"/>
      <c r="N432" s="758"/>
      <c r="O432" s="758"/>
      <c r="P432" s="758"/>
      <c r="R432" s="758"/>
      <c r="S432" s="758"/>
      <c r="T432" s="758"/>
      <c r="V432" s="730"/>
      <c r="W432" s="4"/>
    </row>
    <row r="433" spans="2:23" x14ac:dyDescent="0.25">
      <c r="B433" s="392"/>
      <c r="C433" s="4"/>
      <c r="D433" s="4"/>
      <c r="E433" s="4"/>
      <c r="F433" s="4"/>
      <c r="G433" s="4"/>
      <c r="H433" s="4"/>
      <c r="I433" s="375"/>
      <c r="J433" s="375"/>
      <c r="K433" s="375"/>
      <c r="L433" s="375"/>
      <c r="M433" s="375"/>
      <c r="N433" s="758"/>
      <c r="O433" s="758"/>
      <c r="P433" s="758"/>
      <c r="R433" s="758"/>
      <c r="S433" s="758"/>
      <c r="T433" s="758"/>
      <c r="V433" s="730"/>
      <c r="W433" s="4"/>
    </row>
    <row r="434" spans="2:23" x14ac:dyDescent="0.25">
      <c r="B434" s="392"/>
      <c r="C434" s="4"/>
      <c r="D434" s="4"/>
      <c r="E434" s="4"/>
      <c r="F434" s="4"/>
      <c r="G434" s="4"/>
      <c r="H434" s="4"/>
      <c r="I434" s="375"/>
      <c r="J434" s="375"/>
      <c r="K434" s="375"/>
      <c r="L434" s="375"/>
      <c r="M434" s="375"/>
      <c r="N434" s="758"/>
      <c r="O434" s="758"/>
      <c r="P434" s="758"/>
      <c r="R434" s="758"/>
      <c r="S434" s="758"/>
      <c r="T434" s="758"/>
      <c r="V434" s="730"/>
      <c r="W434" s="4"/>
    </row>
    <row r="435" spans="2:23" x14ac:dyDescent="0.25">
      <c r="B435" s="392"/>
      <c r="C435" s="4"/>
      <c r="D435" s="4"/>
      <c r="E435" s="4"/>
      <c r="F435" s="4"/>
      <c r="G435" s="4"/>
      <c r="H435" s="4"/>
      <c r="I435" s="375"/>
      <c r="J435" s="375"/>
      <c r="K435" s="375"/>
      <c r="L435" s="375"/>
      <c r="M435" s="375"/>
      <c r="N435" s="758"/>
      <c r="O435" s="758"/>
      <c r="P435" s="758"/>
      <c r="R435" s="758"/>
      <c r="S435" s="758"/>
      <c r="T435" s="758"/>
      <c r="V435" s="730"/>
      <c r="W435" s="4"/>
    </row>
    <row r="436" spans="2:23" x14ac:dyDescent="0.25">
      <c r="B436" s="392"/>
      <c r="C436" s="4"/>
      <c r="D436" s="4"/>
      <c r="E436" s="4"/>
      <c r="F436" s="4"/>
      <c r="G436" s="4"/>
      <c r="H436" s="4"/>
      <c r="I436" s="375"/>
      <c r="J436" s="375"/>
      <c r="K436" s="375"/>
      <c r="L436" s="375"/>
      <c r="M436" s="375"/>
      <c r="N436" s="758"/>
      <c r="O436" s="758"/>
      <c r="P436" s="758"/>
      <c r="R436" s="758"/>
      <c r="S436" s="758"/>
      <c r="T436" s="758"/>
      <c r="V436" s="730"/>
      <c r="W436" s="4"/>
    </row>
    <row r="437" spans="2:23" x14ac:dyDescent="0.25">
      <c r="B437" s="392"/>
      <c r="C437" s="4"/>
      <c r="D437" s="4"/>
      <c r="E437" s="4"/>
      <c r="F437" s="4"/>
      <c r="G437" s="4"/>
      <c r="H437" s="4"/>
      <c r="I437" s="375"/>
      <c r="J437" s="375"/>
      <c r="K437" s="375"/>
      <c r="L437" s="375"/>
      <c r="M437" s="375"/>
      <c r="N437" s="758"/>
      <c r="O437" s="758"/>
      <c r="P437" s="758"/>
      <c r="R437" s="758"/>
      <c r="S437" s="758"/>
      <c r="T437" s="758"/>
      <c r="V437" s="730"/>
      <c r="W437" s="4"/>
    </row>
    <row r="438" spans="2:23" x14ac:dyDescent="0.25">
      <c r="B438" s="392"/>
      <c r="C438" s="4"/>
      <c r="D438" s="4"/>
      <c r="E438" s="4"/>
      <c r="F438" s="4"/>
      <c r="G438" s="4"/>
      <c r="H438" s="4"/>
      <c r="I438" s="375"/>
      <c r="J438" s="375"/>
      <c r="K438" s="375"/>
      <c r="L438" s="375"/>
      <c r="M438" s="375"/>
      <c r="N438" s="758"/>
      <c r="O438" s="758"/>
      <c r="P438" s="758"/>
      <c r="R438" s="758"/>
      <c r="S438" s="758"/>
      <c r="T438" s="758"/>
      <c r="V438" s="730"/>
      <c r="W438" s="4"/>
    </row>
    <row r="439" spans="2:23" x14ac:dyDescent="0.25">
      <c r="B439" s="392"/>
      <c r="C439" s="4"/>
      <c r="D439" s="4"/>
      <c r="E439" s="4"/>
      <c r="F439" s="4"/>
      <c r="G439" s="4"/>
      <c r="H439" s="4"/>
      <c r="I439" s="375"/>
      <c r="J439" s="375"/>
      <c r="K439" s="375"/>
      <c r="L439" s="375"/>
      <c r="M439" s="375"/>
      <c r="N439" s="758"/>
      <c r="O439" s="758"/>
      <c r="P439" s="758"/>
      <c r="R439" s="758"/>
      <c r="S439" s="758"/>
      <c r="T439" s="758"/>
      <c r="V439" s="730"/>
      <c r="W439" s="4"/>
    </row>
    <row r="440" spans="2:23" x14ac:dyDescent="0.25">
      <c r="B440" s="392"/>
      <c r="C440" s="4"/>
      <c r="D440" s="4"/>
      <c r="E440" s="4"/>
      <c r="F440" s="4"/>
      <c r="G440" s="4"/>
      <c r="H440" s="4"/>
      <c r="I440" s="375"/>
      <c r="J440" s="375"/>
      <c r="K440" s="375"/>
      <c r="L440" s="375"/>
      <c r="M440" s="375"/>
      <c r="N440" s="758"/>
      <c r="O440" s="758"/>
      <c r="P440" s="758"/>
      <c r="R440" s="758"/>
      <c r="S440" s="758"/>
      <c r="T440" s="758"/>
      <c r="V440" s="730"/>
      <c r="W440" s="4"/>
    </row>
    <row r="441" spans="2:23" x14ac:dyDescent="0.25">
      <c r="B441" s="392"/>
      <c r="C441" s="4"/>
      <c r="D441" s="4"/>
      <c r="E441" s="4"/>
      <c r="F441" s="4"/>
      <c r="G441" s="4"/>
      <c r="H441" s="4"/>
      <c r="I441" s="375"/>
      <c r="J441" s="375"/>
      <c r="K441" s="375"/>
      <c r="L441" s="375"/>
      <c r="M441" s="375"/>
      <c r="N441" s="758"/>
      <c r="O441" s="758"/>
      <c r="P441" s="758"/>
      <c r="R441" s="758"/>
      <c r="S441" s="758"/>
      <c r="T441" s="758"/>
      <c r="V441" s="730"/>
      <c r="W441" s="4"/>
    </row>
    <row r="442" spans="2:23" x14ac:dyDescent="0.25">
      <c r="B442" s="392"/>
      <c r="C442" s="4"/>
      <c r="D442" s="4"/>
      <c r="E442" s="4"/>
      <c r="F442" s="4"/>
      <c r="G442" s="4"/>
      <c r="H442" s="4"/>
      <c r="I442" s="375"/>
      <c r="J442" s="375"/>
      <c r="K442" s="375"/>
      <c r="L442" s="375"/>
      <c r="M442" s="375"/>
      <c r="N442" s="758"/>
      <c r="O442" s="758"/>
      <c r="P442" s="758"/>
      <c r="R442" s="758"/>
      <c r="S442" s="758"/>
      <c r="T442" s="758"/>
      <c r="V442" s="730"/>
      <c r="W442" s="4"/>
    </row>
    <row r="443" spans="2:23" x14ac:dyDescent="0.25">
      <c r="B443" s="392"/>
      <c r="C443" s="4"/>
      <c r="D443" s="4"/>
      <c r="E443" s="4"/>
      <c r="F443" s="4"/>
      <c r="G443" s="4"/>
      <c r="H443" s="4"/>
      <c r="I443" s="375"/>
      <c r="J443" s="375"/>
      <c r="K443" s="375"/>
      <c r="L443" s="375"/>
      <c r="M443" s="375"/>
      <c r="N443" s="758"/>
      <c r="O443" s="758"/>
      <c r="P443" s="758"/>
      <c r="R443" s="758"/>
      <c r="S443" s="758"/>
      <c r="T443" s="758"/>
      <c r="V443" s="730"/>
      <c r="W443" s="4"/>
    </row>
    <row r="444" spans="2:23" x14ac:dyDescent="0.25">
      <c r="B444" s="392"/>
      <c r="C444" s="4"/>
      <c r="D444" s="4"/>
      <c r="E444" s="4"/>
      <c r="F444" s="4"/>
      <c r="G444" s="4"/>
      <c r="H444" s="4"/>
      <c r="I444" s="375"/>
      <c r="J444" s="375"/>
      <c r="K444" s="375"/>
      <c r="L444" s="375"/>
      <c r="M444" s="375"/>
      <c r="N444" s="758"/>
      <c r="O444" s="758"/>
      <c r="P444" s="758"/>
      <c r="R444" s="758"/>
      <c r="S444" s="758"/>
      <c r="T444" s="758"/>
      <c r="V444" s="730"/>
      <c r="W444" s="4"/>
    </row>
    <row r="445" spans="2:23" x14ac:dyDescent="0.25">
      <c r="B445" s="392"/>
      <c r="C445" s="4"/>
      <c r="D445" s="4"/>
      <c r="E445" s="4"/>
      <c r="F445" s="4"/>
      <c r="G445" s="4"/>
      <c r="H445" s="4"/>
      <c r="I445" s="375"/>
      <c r="J445" s="375"/>
      <c r="K445" s="375"/>
      <c r="L445" s="375"/>
      <c r="M445" s="375"/>
      <c r="N445" s="758"/>
      <c r="O445" s="758"/>
      <c r="P445" s="758"/>
      <c r="R445" s="758"/>
      <c r="S445" s="758"/>
      <c r="T445" s="758"/>
      <c r="V445" s="730"/>
      <c r="W445" s="4"/>
    </row>
    <row r="446" spans="2:23" x14ac:dyDescent="0.25">
      <c r="B446" s="392"/>
      <c r="C446" s="4"/>
      <c r="D446" s="4"/>
      <c r="E446" s="4"/>
      <c r="F446" s="4"/>
      <c r="G446" s="4"/>
      <c r="H446" s="4"/>
      <c r="I446" s="375"/>
      <c r="J446" s="375"/>
      <c r="K446" s="375"/>
      <c r="L446" s="375"/>
      <c r="M446" s="375"/>
      <c r="N446" s="758"/>
      <c r="O446" s="758"/>
      <c r="P446" s="758"/>
      <c r="R446" s="758"/>
      <c r="S446" s="758"/>
      <c r="T446" s="758"/>
      <c r="V446" s="730"/>
      <c r="W446" s="4"/>
    </row>
    <row r="447" spans="2:23" x14ac:dyDescent="0.25">
      <c r="B447" s="392"/>
      <c r="C447" s="4"/>
      <c r="D447" s="4"/>
      <c r="E447" s="4"/>
      <c r="F447" s="4"/>
      <c r="G447" s="4"/>
      <c r="H447" s="4"/>
      <c r="I447" s="375"/>
      <c r="J447" s="375"/>
      <c r="K447" s="375"/>
      <c r="L447" s="375"/>
      <c r="M447" s="375"/>
      <c r="N447" s="758"/>
      <c r="O447" s="758"/>
      <c r="P447" s="758"/>
      <c r="R447" s="758"/>
      <c r="S447" s="758"/>
      <c r="T447" s="758"/>
      <c r="V447" s="730"/>
      <c r="W447" s="4"/>
    </row>
    <row r="448" spans="2:23" x14ac:dyDescent="0.25">
      <c r="B448" s="392"/>
      <c r="C448" s="4"/>
      <c r="D448" s="4"/>
      <c r="E448" s="4"/>
      <c r="F448" s="4"/>
      <c r="G448" s="4"/>
      <c r="H448" s="4"/>
      <c r="I448" s="375"/>
      <c r="J448" s="375"/>
      <c r="K448" s="375"/>
      <c r="L448" s="375"/>
      <c r="M448" s="375"/>
      <c r="N448" s="758"/>
      <c r="O448" s="758"/>
      <c r="P448" s="758"/>
      <c r="R448" s="758"/>
      <c r="S448" s="758"/>
      <c r="T448" s="758"/>
      <c r="V448" s="730"/>
      <c r="W448" s="4"/>
    </row>
    <row r="449" spans="2:23" x14ac:dyDescent="0.25">
      <c r="B449" s="392"/>
      <c r="C449" s="4"/>
      <c r="D449" s="4"/>
      <c r="E449" s="4"/>
      <c r="F449" s="4"/>
      <c r="G449" s="4"/>
      <c r="H449" s="4"/>
      <c r="I449" s="375"/>
      <c r="J449" s="375"/>
      <c r="K449" s="375"/>
      <c r="L449" s="375"/>
      <c r="M449" s="375"/>
      <c r="N449" s="758"/>
      <c r="O449" s="758"/>
      <c r="P449" s="758"/>
      <c r="R449" s="758"/>
      <c r="S449" s="758"/>
      <c r="T449" s="758"/>
      <c r="V449" s="730"/>
      <c r="W449" s="4"/>
    </row>
    <row r="450" spans="2:23" x14ac:dyDescent="0.25">
      <c r="B450" s="392"/>
      <c r="C450" s="4"/>
      <c r="D450" s="4"/>
      <c r="E450" s="4"/>
      <c r="F450" s="4"/>
      <c r="G450" s="4"/>
      <c r="H450" s="4"/>
      <c r="I450" s="375"/>
      <c r="J450" s="375"/>
      <c r="K450" s="375"/>
      <c r="L450" s="375"/>
      <c r="M450" s="375"/>
      <c r="N450" s="758"/>
      <c r="O450" s="758"/>
      <c r="P450" s="758"/>
      <c r="R450" s="758"/>
      <c r="S450" s="758"/>
      <c r="T450" s="758"/>
      <c r="V450" s="730"/>
      <c r="W450" s="4"/>
    </row>
    <row r="451" spans="2:23" x14ac:dyDescent="0.25">
      <c r="B451" s="392"/>
      <c r="C451" s="4"/>
      <c r="D451" s="4"/>
      <c r="E451" s="4"/>
      <c r="F451" s="4"/>
      <c r="G451" s="4"/>
      <c r="H451" s="4"/>
      <c r="I451" s="375"/>
      <c r="J451" s="375"/>
      <c r="K451" s="375"/>
      <c r="L451" s="375"/>
      <c r="M451" s="375"/>
      <c r="N451" s="758"/>
      <c r="O451" s="758"/>
      <c r="P451" s="758"/>
      <c r="R451" s="758"/>
      <c r="S451" s="758"/>
      <c r="T451" s="758"/>
      <c r="V451" s="730"/>
      <c r="W451" s="4"/>
    </row>
    <row r="452" spans="2:23" x14ac:dyDescent="0.25">
      <c r="B452" s="392"/>
      <c r="C452" s="4"/>
      <c r="D452" s="4"/>
      <c r="E452" s="4"/>
      <c r="F452" s="4"/>
      <c r="G452" s="4"/>
      <c r="H452" s="4"/>
      <c r="I452" s="375"/>
      <c r="J452" s="375"/>
      <c r="K452" s="375"/>
      <c r="L452" s="375"/>
      <c r="M452" s="375"/>
      <c r="N452" s="758"/>
      <c r="O452" s="758"/>
      <c r="P452" s="758"/>
      <c r="R452" s="758"/>
      <c r="S452" s="758"/>
      <c r="T452" s="758"/>
      <c r="V452" s="730"/>
      <c r="W452" s="4"/>
    </row>
    <row r="453" spans="2:23" x14ac:dyDescent="0.25">
      <c r="B453" s="392"/>
      <c r="C453" s="4"/>
      <c r="D453" s="4"/>
      <c r="E453" s="4"/>
      <c r="F453" s="4"/>
      <c r="G453" s="4"/>
      <c r="H453" s="4"/>
      <c r="I453" s="375"/>
      <c r="J453" s="375"/>
      <c r="K453" s="375"/>
      <c r="L453" s="375"/>
      <c r="M453" s="375"/>
      <c r="N453" s="758"/>
      <c r="O453" s="758"/>
      <c r="P453" s="758"/>
      <c r="R453" s="758"/>
      <c r="S453" s="758"/>
      <c r="T453" s="758"/>
      <c r="V453" s="730"/>
      <c r="W453" s="4"/>
    </row>
    <row r="454" spans="2:23" x14ac:dyDescent="0.25">
      <c r="B454" s="392"/>
      <c r="C454" s="4"/>
      <c r="D454" s="4"/>
      <c r="E454" s="4"/>
      <c r="F454" s="4"/>
      <c r="G454" s="4"/>
      <c r="H454" s="4"/>
      <c r="I454" s="375"/>
      <c r="J454" s="375"/>
      <c r="K454" s="375"/>
      <c r="L454" s="375"/>
      <c r="M454" s="375"/>
      <c r="N454" s="758"/>
      <c r="O454" s="758"/>
      <c r="P454" s="758"/>
      <c r="R454" s="758"/>
      <c r="S454" s="758"/>
      <c r="T454" s="758"/>
      <c r="V454" s="730"/>
      <c r="W454" s="4"/>
    </row>
    <row r="455" spans="2:23" x14ac:dyDescent="0.25">
      <c r="B455" s="392"/>
      <c r="C455" s="4"/>
      <c r="D455" s="4"/>
      <c r="E455" s="4"/>
      <c r="F455" s="4"/>
      <c r="G455" s="4"/>
      <c r="H455" s="4"/>
      <c r="I455" s="375"/>
      <c r="J455" s="375"/>
      <c r="K455" s="375"/>
      <c r="L455" s="375"/>
      <c r="M455" s="375"/>
      <c r="N455" s="758"/>
      <c r="O455" s="758"/>
      <c r="P455" s="758"/>
      <c r="R455" s="758"/>
      <c r="S455" s="758"/>
      <c r="T455" s="758"/>
      <c r="V455" s="730"/>
      <c r="W455" s="4"/>
    </row>
    <row r="456" spans="2:23" x14ac:dyDescent="0.25">
      <c r="B456" s="392"/>
      <c r="C456" s="4"/>
      <c r="D456" s="4"/>
      <c r="E456" s="4"/>
      <c r="F456" s="4"/>
      <c r="G456" s="4"/>
      <c r="H456" s="4"/>
      <c r="I456" s="375"/>
      <c r="J456" s="375"/>
      <c r="K456" s="375"/>
      <c r="L456" s="375"/>
      <c r="M456" s="375"/>
      <c r="N456" s="758"/>
      <c r="O456" s="758"/>
      <c r="P456" s="758"/>
      <c r="R456" s="758"/>
      <c r="S456" s="758"/>
      <c r="T456" s="758"/>
      <c r="V456" s="730"/>
      <c r="W456" s="4"/>
    </row>
    <row r="457" spans="2:23" x14ac:dyDescent="0.25">
      <c r="B457" s="392"/>
      <c r="C457" s="4"/>
      <c r="D457" s="4"/>
      <c r="E457" s="4"/>
      <c r="F457" s="4"/>
      <c r="G457" s="4"/>
      <c r="H457" s="4"/>
      <c r="I457" s="375"/>
      <c r="J457" s="375"/>
      <c r="K457" s="375"/>
      <c r="L457" s="375"/>
      <c r="M457" s="375"/>
      <c r="N457" s="758"/>
      <c r="O457" s="758"/>
      <c r="P457" s="758"/>
      <c r="R457" s="758"/>
      <c r="S457" s="758"/>
      <c r="T457" s="758"/>
      <c r="V457" s="730"/>
      <c r="W457" s="4"/>
    </row>
    <row r="458" spans="2:23" x14ac:dyDescent="0.25">
      <c r="B458" s="392"/>
      <c r="C458" s="4"/>
      <c r="D458" s="4"/>
      <c r="E458" s="4"/>
      <c r="F458" s="4"/>
      <c r="G458" s="4"/>
      <c r="H458" s="4"/>
      <c r="I458" s="375"/>
      <c r="J458" s="375"/>
      <c r="K458" s="375"/>
      <c r="L458" s="375"/>
      <c r="M458" s="375"/>
      <c r="N458" s="758"/>
      <c r="O458" s="758"/>
      <c r="P458" s="758"/>
      <c r="R458" s="758"/>
      <c r="S458" s="758"/>
      <c r="T458" s="758"/>
      <c r="V458" s="730"/>
      <c r="W458" s="4"/>
    </row>
    <row r="459" spans="2:23" x14ac:dyDescent="0.25">
      <c r="B459" s="392"/>
      <c r="C459" s="4"/>
      <c r="D459" s="4"/>
      <c r="E459" s="4"/>
      <c r="F459" s="4"/>
      <c r="G459" s="4"/>
      <c r="H459" s="4"/>
      <c r="I459" s="375"/>
      <c r="J459" s="375"/>
      <c r="K459" s="375"/>
      <c r="L459" s="375"/>
      <c r="M459" s="375"/>
      <c r="N459" s="758"/>
      <c r="O459" s="758"/>
      <c r="P459" s="758"/>
      <c r="R459" s="758"/>
      <c r="S459" s="758"/>
      <c r="T459" s="758"/>
      <c r="V459" s="730"/>
      <c r="W459" s="4"/>
    </row>
    <row r="460" spans="2:23" x14ac:dyDescent="0.25">
      <c r="B460" s="392"/>
      <c r="C460" s="4"/>
      <c r="D460" s="4"/>
      <c r="E460" s="4"/>
      <c r="F460" s="4"/>
      <c r="G460" s="4"/>
      <c r="H460" s="4"/>
      <c r="I460" s="375"/>
      <c r="J460" s="375"/>
      <c r="K460" s="375"/>
      <c r="L460" s="375"/>
      <c r="M460" s="375"/>
      <c r="N460" s="758"/>
      <c r="O460" s="758"/>
      <c r="P460" s="758"/>
      <c r="R460" s="758"/>
      <c r="S460" s="758"/>
      <c r="T460" s="758"/>
      <c r="V460" s="730"/>
      <c r="W460" s="4"/>
    </row>
    <row r="461" spans="2:23" x14ac:dyDescent="0.25">
      <c r="B461" s="392"/>
      <c r="C461" s="4"/>
      <c r="D461" s="4"/>
      <c r="E461" s="4"/>
      <c r="F461" s="4"/>
      <c r="G461" s="4"/>
      <c r="H461" s="4"/>
      <c r="I461" s="375"/>
      <c r="J461" s="375"/>
      <c r="K461" s="375"/>
      <c r="L461" s="375"/>
      <c r="M461" s="375"/>
      <c r="N461" s="758"/>
      <c r="O461" s="758"/>
      <c r="P461" s="758"/>
      <c r="R461" s="758"/>
      <c r="S461" s="758"/>
      <c r="T461" s="758"/>
      <c r="V461" s="730"/>
      <c r="W461" s="4"/>
    </row>
    <row r="462" spans="2:23" x14ac:dyDescent="0.25">
      <c r="B462" s="392"/>
      <c r="C462" s="4"/>
      <c r="D462" s="4"/>
      <c r="E462" s="4"/>
      <c r="F462" s="4"/>
      <c r="G462" s="4"/>
      <c r="H462" s="4"/>
      <c r="I462" s="375"/>
      <c r="J462" s="375"/>
      <c r="K462" s="375"/>
      <c r="L462" s="375"/>
      <c r="M462" s="375"/>
      <c r="N462" s="758"/>
      <c r="O462" s="758"/>
      <c r="P462" s="758"/>
      <c r="R462" s="758"/>
      <c r="S462" s="758"/>
      <c r="T462" s="758"/>
      <c r="V462" s="730"/>
      <c r="W462" s="4"/>
    </row>
    <row r="463" spans="2:23" x14ac:dyDescent="0.25">
      <c r="B463" s="392"/>
      <c r="C463" s="4"/>
      <c r="D463" s="4"/>
      <c r="E463" s="4"/>
      <c r="F463" s="4"/>
      <c r="G463" s="4"/>
      <c r="H463" s="4"/>
      <c r="I463" s="375"/>
      <c r="J463" s="375"/>
      <c r="K463" s="375"/>
      <c r="L463" s="375"/>
      <c r="M463" s="375"/>
      <c r="N463" s="758"/>
      <c r="O463" s="758"/>
      <c r="P463" s="758"/>
      <c r="R463" s="758"/>
      <c r="S463" s="758"/>
      <c r="T463" s="758"/>
      <c r="V463" s="730"/>
      <c r="W463" s="4"/>
    </row>
    <row r="464" spans="2:23" x14ac:dyDescent="0.25">
      <c r="B464" s="392"/>
      <c r="C464" s="4"/>
      <c r="D464" s="4"/>
      <c r="E464" s="4"/>
      <c r="F464" s="4"/>
      <c r="G464" s="4"/>
      <c r="H464" s="4"/>
      <c r="I464" s="375"/>
      <c r="J464" s="375"/>
      <c r="K464" s="375"/>
      <c r="L464" s="375"/>
      <c r="M464" s="375"/>
      <c r="N464" s="758"/>
      <c r="O464" s="758"/>
      <c r="P464" s="758"/>
      <c r="R464" s="758"/>
      <c r="S464" s="758"/>
      <c r="T464" s="758"/>
      <c r="V464" s="730"/>
      <c r="W464" s="4"/>
    </row>
    <row r="465" spans="2:23" x14ac:dyDescent="0.25">
      <c r="B465" s="392"/>
      <c r="C465" s="4"/>
      <c r="D465" s="4"/>
      <c r="E465" s="4"/>
      <c r="F465" s="4"/>
      <c r="G465" s="4"/>
      <c r="H465" s="4"/>
      <c r="I465" s="375"/>
      <c r="J465" s="375"/>
      <c r="K465" s="375"/>
      <c r="L465" s="375"/>
      <c r="M465" s="375"/>
      <c r="N465" s="758"/>
      <c r="O465" s="758"/>
      <c r="P465" s="758"/>
      <c r="R465" s="758"/>
      <c r="S465" s="758"/>
      <c r="T465" s="758"/>
      <c r="V465" s="730"/>
      <c r="W465" s="4"/>
    </row>
    <row r="466" spans="2:23" x14ac:dyDescent="0.25">
      <c r="B466" s="392"/>
      <c r="C466" s="4"/>
      <c r="D466" s="4"/>
      <c r="E466" s="4"/>
      <c r="F466" s="4"/>
      <c r="G466" s="4"/>
      <c r="H466" s="4"/>
      <c r="I466" s="375"/>
      <c r="J466" s="375"/>
      <c r="K466" s="375"/>
      <c r="L466" s="375"/>
      <c r="M466" s="375"/>
      <c r="N466" s="758"/>
      <c r="O466" s="758"/>
      <c r="P466" s="758"/>
      <c r="R466" s="758"/>
      <c r="S466" s="758"/>
      <c r="T466" s="758"/>
      <c r="V466" s="730"/>
      <c r="W466" s="4"/>
    </row>
    <row r="467" spans="2:23" x14ac:dyDescent="0.25">
      <c r="B467" s="392"/>
      <c r="C467" s="4"/>
      <c r="D467" s="4"/>
      <c r="E467" s="4"/>
      <c r="F467" s="4"/>
      <c r="G467" s="4"/>
      <c r="H467" s="4"/>
      <c r="I467" s="375"/>
      <c r="J467" s="375"/>
      <c r="K467" s="375"/>
      <c r="L467" s="375"/>
      <c r="M467" s="375"/>
      <c r="N467" s="758"/>
      <c r="O467" s="758"/>
      <c r="P467" s="758"/>
      <c r="R467" s="758"/>
      <c r="S467" s="758"/>
      <c r="T467" s="758"/>
      <c r="V467" s="730"/>
      <c r="W467" s="4"/>
    </row>
    <row r="468" spans="2:23" x14ac:dyDescent="0.25">
      <c r="B468" s="392"/>
      <c r="C468" s="4"/>
      <c r="D468" s="4"/>
      <c r="E468" s="4"/>
      <c r="F468" s="4"/>
      <c r="G468" s="4"/>
      <c r="H468" s="4"/>
      <c r="I468" s="375"/>
      <c r="J468" s="375"/>
      <c r="K468" s="375"/>
      <c r="L468" s="375"/>
      <c r="M468" s="375"/>
      <c r="N468" s="758"/>
      <c r="O468" s="758"/>
      <c r="P468" s="758"/>
      <c r="R468" s="758"/>
      <c r="S468" s="758"/>
      <c r="T468" s="758"/>
      <c r="V468" s="730"/>
      <c r="W468" s="4"/>
    </row>
    <row r="469" spans="2:23" x14ac:dyDescent="0.25">
      <c r="B469" s="392"/>
      <c r="C469" s="4"/>
      <c r="D469" s="4"/>
      <c r="E469" s="4"/>
      <c r="F469" s="4"/>
      <c r="G469" s="4"/>
      <c r="H469" s="4"/>
      <c r="I469" s="375"/>
      <c r="J469" s="375"/>
      <c r="K469" s="375"/>
      <c r="L469" s="375"/>
      <c r="M469" s="375"/>
      <c r="N469" s="758"/>
      <c r="O469" s="758"/>
      <c r="P469" s="758"/>
      <c r="R469" s="758"/>
      <c r="S469" s="758"/>
      <c r="T469" s="758"/>
      <c r="V469" s="730"/>
      <c r="W469" s="4"/>
    </row>
    <row r="470" spans="2:23" x14ac:dyDescent="0.25">
      <c r="B470" s="392"/>
      <c r="C470" s="4"/>
      <c r="D470" s="4"/>
      <c r="E470" s="4"/>
      <c r="F470" s="4"/>
      <c r="G470" s="4"/>
      <c r="H470" s="4"/>
      <c r="I470" s="375"/>
      <c r="J470" s="375"/>
      <c r="K470" s="375"/>
      <c r="L470" s="375"/>
      <c r="M470" s="375"/>
      <c r="N470" s="758"/>
      <c r="O470" s="758"/>
      <c r="P470" s="758"/>
      <c r="R470" s="758"/>
      <c r="S470" s="758"/>
      <c r="T470" s="758"/>
      <c r="V470" s="730"/>
      <c r="W470" s="4"/>
    </row>
    <row r="471" spans="2:23" x14ac:dyDescent="0.25">
      <c r="B471" s="392"/>
      <c r="C471" s="4"/>
      <c r="D471" s="4"/>
      <c r="E471" s="4"/>
      <c r="F471" s="4"/>
      <c r="G471" s="4"/>
      <c r="H471" s="4"/>
      <c r="I471" s="375"/>
      <c r="J471" s="375"/>
      <c r="K471" s="375"/>
      <c r="L471" s="375"/>
      <c r="M471" s="375"/>
      <c r="N471" s="758"/>
      <c r="O471" s="758"/>
      <c r="P471" s="758"/>
      <c r="R471" s="758"/>
      <c r="S471" s="758"/>
      <c r="T471" s="758"/>
      <c r="V471" s="730"/>
      <c r="W471" s="4"/>
    </row>
    <row r="472" spans="2:23" x14ac:dyDescent="0.25">
      <c r="B472" s="392"/>
      <c r="C472" s="4"/>
      <c r="D472" s="4"/>
      <c r="E472" s="4"/>
      <c r="F472" s="4"/>
      <c r="G472" s="4"/>
      <c r="H472" s="4"/>
      <c r="I472" s="375"/>
      <c r="J472" s="375"/>
      <c r="K472" s="375"/>
      <c r="L472" s="375"/>
      <c r="M472" s="375"/>
      <c r="N472" s="758"/>
      <c r="O472" s="758"/>
      <c r="P472" s="758"/>
      <c r="R472" s="758"/>
      <c r="S472" s="758"/>
      <c r="T472" s="758"/>
      <c r="V472" s="730"/>
      <c r="W472" s="4"/>
    </row>
    <row r="473" spans="2:23" x14ac:dyDescent="0.25">
      <c r="B473" s="392"/>
      <c r="C473" s="4"/>
      <c r="D473" s="4"/>
      <c r="E473" s="4"/>
      <c r="F473" s="4"/>
      <c r="G473" s="4"/>
      <c r="H473" s="4"/>
      <c r="I473" s="375"/>
      <c r="J473" s="375"/>
      <c r="K473" s="375"/>
      <c r="L473" s="375"/>
      <c r="M473" s="375"/>
      <c r="N473" s="758"/>
      <c r="O473" s="758"/>
      <c r="P473" s="758"/>
      <c r="R473" s="758"/>
      <c r="S473" s="758"/>
      <c r="T473" s="758"/>
      <c r="V473" s="730"/>
      <c r="W473" s="4"/>
    </row>
    <row r="474" spans="2:23" x14ac:dyDescent="0.25">
      <c r="B474" s="392"/>
      <c r="C474" s="4"/>
      <c r="D474" s="4"/>
      <c r="E474" s="4"/>
      <c r="F474" s="4"/>
      <c r="G474" s="4"/>
      <c r="H474" s="4"/>
      <c r="I474" s="375"/>
      <c r="J474" s="375"/>
      <c r="K474" s="375"/>
      <c r="L474" s="375"/>
      <c r="M474" s="375"/>
      <c r="N474" s="758"/>
      <c r="O474" s="758"/>
      <c r="P474" s="758"/>
      <c r="R474" s="758"/>
      <c r="S474" s="758"/>
      <c r="T474" s="758"/>
      <c r="V474" s="730"/>
      <c r="W474" s="4"/>
    </row>
    <row r="475" spans="2:23" x14ac:dyDescent="0.25">
      <c r="B475" s="392"/>
      <c r="C475" s="4"/>
      <c r="D475" s="4"/>
      <c r="E475" s="4"/>
      <c r="F475" s="4"/>
      <c r="G475" s="4"/>
      <c r="H475" s="4"/>
      <c r="I475" s="375"/>
      <c r="J475" s="375"/>
      <c r="K475" s="375"/>
      <c r="L475" s="375"/>
      <c r="M475" s="375"/>
      <c r="N475" s="758"/>
      <c r="O475" s="758"/>
      <c r="P475" s="758"/>
      <c r="R475" s="758"/>
      <c r="S475" s="758"/>
      <c r="T475" s="758"/>
      <c r="V475" s="730"/>
      <c r="W475" s="4"/>
    </row>
    <row r="476" spans="2:23" x14ac:dyDescent="0.25">
      <c r="B476" s="392"/>
      <c r="C476" s="4"/>
      <c r="D476" s="4"/>
      <c r="E476" s="4"/>
      <c r="F476" s="4"/>
      <c r="G476" s="4"/>
      <c r="H476" s="4"/>
      <c r="I476" s="375"/>
      <c r="J476" s="375"/>
      <c r="K476" s="375"/>
      <c r="L476" s="375"/>
      <c r="M476" s="375"/>
      <c r="N476" s="758"/>
      <c r="O476" s="758"/>
      <c r="P476" s="758"/>
      <c r="R476" s="758"/>
      <c r="S476" s="758"/>
      <c r="T476" s="758"/>
      <c r="V476" s="730"/>
      <c r="W476" s="4"/>
    </row>
    <row r="477" spans="2:23" x14ac:dyDescent="0.25">
      <c r="B477" s="392"/>
      <c r="C477" s="4"/>
      <c r="D477" s="4"/>
      <c r="E477" s="4"/>
      <c r="F477" s="4"/>
      <c r="G477" s="4"/>
      <c r="H477" s="4"/>
      <c r="I477" s="375"/>
      <c r="J477" s="375"/>
      <c r="K477" s="375"/>
      <c r="L477" s="375"/>
      <c r="M477" s="375"/>
      <c r="N477" s="758"/>
      <c r="O477" s="758"/>
      <c r="P477" s="758"/>
      <c r="R477" s="758"/>
      <c r="S477" s="758"/>
      <c r="T477" s="758"/>
      <c r="V477" s="730"/>
      <c r="W477" s="4"/>
    </row>
    <row r="478" spans="2:23" x14ac:dyDescent="0.25">
      <c r="B478" s="392"/>
      <c r="C478" s="4"/>
      <c r="D478" s="4"/>
      <c r="E478" s="4"/>
      <c r="F478" s="4"/>
      <c r="G478" s="4"/>
      <c r="H478" s="4"/>
      <c r="I478" s="375"/>
      <c r="J478" s="375"/>
      <c r="K478" s="375"/>
      <c r="L478" s="375"/>
      <c r="M478" s="375"/>
      <c r="N478" s="758"/>
      <c r="O478" s="758"/>
      <c r="P478" s="758"/>
      <c r="R478" s="758"/>
      <c r="S478" s="758"/>
      <c r="T478" s="758"/>
      <c r="V478" s="730"/>
      <c r="W478" s="4"/>
    </row>
    <row r="479" spans="2:23" x14ac:dyDescent="0.25">
      <c r="B479" s="392"/>
      <c r="C479" s="4"/>
      <c r="D479" s="4"/>
      <c r="E479" s="4"/>
      <c r="F479" s="4"/>
      <c r="G479" s="4"/>
      <c r="H479" s="4"/>
      <c r="I479" s="375"/>
      <c r="J479" s="375"/>
      <c r="K479" s="375"/>
      <c r="L479" s="375"/>
      <c r="M479" s="375"/>
      <c r="N479" s="758"/>
      <c r="O479" s="758"/>
      <c r="P479" s="758"/>
      <c r="R479" s="758"/>
      <c r="S479" s="758"/>
      <c r="T479" s="758"/>
      <c r="V479" s="730"/>
      <c r="W479" s="4"/>
    </row>
    <row r="480" spans="2:23" x14ac:dyDescent="0.25">
      <c r="B480" s="392"/>
      <c r="C480" s="4"/>
      <c r="D480" s="4"/>
      <c r="E480" s="4"/>
      <c r="F480" s="4"/>
      <c r="G480" s="4"/>
      <c r="H480" s="4"/>
      <c r="I480" s="375"/>
      <c r="J480" s="375"/>
      <c r="K480" s="375"/>
      <c r="L480" s="375"/>
      <c r="M480" s="375"/>
      <c r="N480" s="758"/>
      <c r="O480" s="758"/>
      <c r="P480" s="758"/>
      <c r="R480" s="758"/>
      <c r="S480" s="758"/>
      <c r="T480" s="758"/>
      <c r="V480" s="730"/>
      <c r="W480" s="4"/>
    </row>
    <row r="481" spans="2:23" x14ac:dyDescent="0.25">
      <c r="B481" s="392"/>
      <c r="C481" s="4"/>
      <c r="D481" s="4"/>
      <c r="E481" s="4"/>
      <c r="F481" s="4"/>
      <c r="G481" s="4"/>
      <c r="H481" s="4"/>
      <c r="I481" s="375"/>
      <c r="J481" s="375"/>
      <c r="K481" s="375"/>
      <c r="L481" s="375"/>
      <c r="M481" s="375"/>
      <c r="N481" s="758"/>
      <c r="O481" s="758"/>
      <c r="P481" s="758"/>
      <c r="R481" s="758"/>
      <c r="S481" s="758"/>
      <c r="T481" s="758"/>
      <c r="V481" s="730"/>
      <c r="W481" s="4"/>
    </row>
    <row r="482" spans="2:23" x14ac:dyDescent="0.25">
      <c r="B482" s="392"/>
      <c r="C482" s="4"/>
      <c r="D482" s="4"/>
      <c r="E482" s="4"/>
      <c r="F482" s="4"/>
      <c r="G482" s="4"/>
      <c r="H482" s="4"/>
      <c r="I482" s="375"/>
      <c r="J482" s="375"/>
      <c r="K482" s="375"/>
      <c r="L482" s="375"/>
      <c r="M482" s="375"/>
      <c r="N482" s="758"/>
      <c r="O482" s="758"/>
      <c r="P482" s="758"/>
      <c r="R482" s="758"/>
      <c r="S482" s="758"/>
      <c r="T482" s="758"/>
      <c r="V482" s="730"/>
      <c r="W482" s="4"/>
    </row>
    <row r="483" spans="2:23" x14ac:dyDescent="0.25">
      <c r="B483" s="392"/>
      <c r="C483" s="4"/>
      <c r="D483" s="4"/>
      <c r="E483" s="4"/>
      <c r="F483" s="4"/>
      <c r="G483" s="4"/>
      <c r="H483" s="4"/>
      <c r="I483" s="375"/>
      <c r="J483" s="375"/>
      <c r="K483" s="375"/>
      <c r="L483" s="375"/>
      <c r="M483" s="375"/>
      <c r="N483" s="758"/>
      <c r="O483" s="758"/>
      <c r="P483" s="758"/>
      <c r="R483" s="758"/>
      <c r="S483" s="758"/>
      <c r="T483" s="758"/>
      <c r="V483" s="730"/>
      <c r="W483" s="4"/>
    </row>
    <row r="484" spans="2:23" x14ac:dyDescent="0.25">
      <c r="B484" s="392"/>
      <c r="C484" s="4"/>
      <c r="D484" s="4"/>
      <c r="E484" s="4"/>
      <c r="F484" s="4"/>
      <c r="G484" s="4"/>
      <c r="H484" s="4"/>
      <c r="I484" s="375"/>
      <c r="J484" s="375"/>
      <c r="K484" s="375"/>
      <c r="L484" s="375"/>
      <c r="M484" s="375"/>
      <c r="N484" s="758"/>
      <c r="O484" s="758"/>
      <c r="P484" s="758"/>
      <c r="R484" s="758"/>
      <c r="S484" s="758"/>
      <c r="T484" s="758"/>
      <c r="V484" s="730"/>
      <c r="W484" s="4"/>
    </row>
    <row r="485" spans="2:23" x14ac:dyDescent="0.25">
      <c r="B485" s="392"/>
      <c r="C485" s="4"/>
      <c r="D485" s="4"/>
      <c r="E485" s="4"/>
      <c r="F485" s="4"/>
      <c r="G485" s="4"/>
      <c r="H485" s="4"/>
      <c r="I485" s="375"/>
      <c r="J485" s="375"/>
      <c r="K485" s="375"/>
      <c r="L485" s="375"/>
      <c r="M485" s="375"/>
      <c r="N485" s="758"/>
      <c r="O485" s="758"/>
      <c r="P485" s="758"/>
      <c r="R485" s="758"/>
      <c r="S485" s="758"/>
      <c r="T485" s="758"/>
      <c r="V485" s="730"/>
      <c r="W485" s="4"/>
    </row>
    <row r="486" spans="2:23" x14ac:dyDescent="0.25">
      <c r="B486" s="392"/>
      <c r="C486" s="4"/>
      <c r="D486" s="4"/>
      <c r="E486" s="4"/>
      <c r="F486" s="4"/>
      <c r="G486" s="4"/>
      <c r="H486" s="4"/>
      <c r="I486" s="375"/>
      <c r="J486" s="375"/>
      <c r="K486" s="375"/>
      <c r="L486" s="375"/>
      <c r="M486" s="375"/>
      <c r="N486" s="758"/>
      <c r="O486" s="758"/>
      <c r="P486" s="758"/>
      <c r="R486" s="758"/>
      <c r="S486" s="758"/>
      <c r="T486" s="758"/>
      <c r="V486" s="730"/>
      <c r="W486" s="4"/>
    </row>
    <row r="487" spans="2:23" x14ac:dyDescent="0.25">
      <c r="B487" s="392"/>
      <c r="C487" s="4"/>
      <c r="D487" s="4"/>
      <c r="E487" s="4"/>
      <c r="F487" s="4"/>
      <c r="G487" s="4"/>
      <c r="H487" s="4"/>
      <c r="I487" s="375"/>
      <c r="J487" s="375"/>
      <c r="K487" s="375"/>
      <c r="L487" s="375"/>
      <c r="M487" s="375"/>
      <c r="N487" s="758"/>
      <c r="O487" s="758"/>
      <c r="P487" s="758"/>
      <c r="R487" s="758"/>
      <c r="S487" s="758"/>
      <c r="T487" s="758"/>
      <c r="V487" s="730"/>
      <c r="W487" s="4"/>
    </row>
    <row r="488" spans="2:23" x14ac:dyDescent="0.25">
      <c r="B488" s="392"/>
      <c r="C488" s="4"/>
      <c r="D488" s="4"/>
      <c r="E488" s="4"/>
      <c r="F488" s="4"/>
      <c r="G488" s="4"/>
      <c r="H488" s="4"/>
      <c r="I488" s="375"/>
      <c r="J488" s="375"/>
      <c r="K488" s="375"/>
      <c r="L488" s="375"/>
      <c r="M488" s="375"/>
      <c r="N488" s="758"/>
      <c r="O488" s="758"/>
      <c r="P488" s="758"/>
      <c r="R488" s="758"/>
      <c r="S488" s="758"/>
      <c r="T488" s="758"/>
      <c r="V488" s="730"/>
      <c r="W488" s="4"/>
    </row>
    <row r="489" spans="2:23" x14ac:dyDescent="0.25">
      <c r="B489" s="392"/>
      <c r="C489" s="4"/>
      <c r="D489" s="4"/>
      <c r="E489" s="4"/>
      <c r="F489" s="4"/>
      <c r="G489" s="4"/>
      <c r="H489" s="4"/>
      <c r="I489" s="375"/>
      <c r="J489" s="375"/>
      <c r="K489" s="375"/>
      <c r="L489" s="375"/>
      <c r="M489" s="375"/>
      <c r="N489" s="758"/>
      <c r="O489" s="758"/>
      <c r="P489" s="758"/>
      <c r="R489" s="758"/>
      <c r="S489" s="758"/>
      <c r="T489" s="758"/>
      <c r="V489" s="730"/>
      <c r="W489" s="4"/>
    </row>
    <row r="490" spans="2:23" x14ac:dyDescent="0.25">
      <c r="B490" s="392"/>
      <c r="C490" s="4"/>
      <c r="D490" s="4"/>
      <c r="E490" s="4"/>
      <c r="F490" s="4"/>
      <c r="G490" s="4"/>
      <c r="H490" s="4"/>
      <c r="I490" s="375"/>
      <c r="J490" s="375"/>
      <c r="K490" s="375"/>
      <c r="L490" s="375"/>
      <c r="M490" s="375"/>
      <c r="N490" s="758"/>
      <c r="O490" s="758"/>
      <c r="P490" s="758"/>
      <c r="R490" s="758"/>
      <c r="S490" s="758"/>
      <c r="T490" s="758"/>
      <c r="V490" s="730"/>
      <c r="W490" s="4"/>
    </row>
    <row r="491" spans="2:23" x14ac:dyDescent="0.25">
      <c r="B491" s="392"/>
      <c r="C491" s="4"/>
      <c r="D491" s="4"/>
      <c r="E491" s="4"/>
      <c r="F491" s="4"/>
      <c r="G491" s="4"/>
      <c r="H491" s="4"/>
      <c r="I491" s="375"/>
      <c r="J491" s="375"/>
      <c r="K491" s="375"/>
      <c r="L491" s="375"/>
      <c r="M491" s="375"/>
      <c r="N491" s="758"/>
      <c r="O491" s="758"/>
      <c r="P491" s="758"/>
      <c r="R491" s="758"/>
      <c r="S491" s="758"/>
      <c r="T491" s="758"/>
      <c r="V491" s="730"/>
      <c r="W491" s="4"/>
    </row>
    <row r="492" spans="2:23" x14ac:dyDescent="0.25">
      <c r="B492" s="392"/>
      <c r="C492" s="4"/>
      <c r="D492" s="4"/>
      <c r="E492" s="4"/>
      <c r="F492" s="4"/>
      <c r="G492" s="4"/>
      <c r="H492" s="4"/>
      <c r="I492" s="375"/>
      <c r="J492" s="375"/>
      <c r="K492" s="375"/>
      <c r="L492" s="375"/>
      <c r="M492" s="375"/>
      <c r="N492" s="758"/>
      <c r="O492" s="758"/>
      <c r="P492" s="758"/>
      <c r="R492" s="758"/>
      <c r="S492" s="758"/>
      <c r="T492" s="758"/>
      <c r="V492" s="730"/>
      <c r="W492" s="4"/>
    </row>
    <row r="493" spans="2:23" x14ac:dyDescent="0.25">
      <c r="B493" s="392"/>
      <c r="C493" s="4"/>
      <c r="D493" s="4"/>
      <c r="E493" s="4"/>
      <c r="F493" s="4"/>
      <c r="G493" s="4"/>
      <c r="H493" s="4"/>
      <c r="I493" s="375"/>
      <c r="J493" s="375"/>
      <c r="K493" s="375"/>
      <c r="L493" s="375"/>
      <c r="M493" s="375"/>
      <c r="N493" s="758"/>
      <c r="O493" s="758"/>
      <c r="P493" s="758"/>
      <c r="R493" s="758"/>
      <c r="S493" s="758"/>
      <c r="T493" s="758"/>
      <c r="V493" s="730"/>
      <c r="W493" s="4"/>
    </row>
    <row r="494" spans="2:23" x14ac:dyDescent="0.25">
      <c r="B494" s="392"/>
      <c r="C494" s="4"/>
      <c r="D494" s="4"/>
      <c r="E494" s="4"/>
      <c r="F494" s="4"/>
      <c r="G494" s="4"/>
      <c r="H494" s="4"/>
      <c r="I494" s="375"/>
      <c r="J494" s="375"/>
      <c r="K494" s="375"/>
      <c r="L494" s="375"/>
      <c r="M494" s="375"/>
      <c r="N494" s="758"/>
      <c r="O494" s="758"/>
      <c r="P494" s="758"/>
      <c r="R494" s="758"/>
      <c r="S494" s="758"/>
      <c r="T494" s="758"/>
      <c r="V494" s="730"/>
      <c r="W494" s="4"/>
    </row>
    <row r="495" spans="2:23" x14ac:dyDescent="0.25">
      <c r="B495" s="392"/>
      <c r="C495" s="4"/>
      <c r="D495" s="4"/>
      <c r="E495" s="4"/>
      <c r="F495" s="4"/>
      <c r="G495" s="4"/>
      <c r="H495" s="4"/>
      <c r="I495" s="375"/>
      <c r="J495" s="375"/>
      <c r="K495" s="375"/>
      <c r="L495" s="375"/>
      <c r="M495" s="375"/>
      <c r="N495" s="758"/>
      <c r="O495" s="758"/>
      <c r="P495" s="758"/>
      <c r="R495" s="758"/>
      <c r="S495" s="758"/>
      <c r="T495" s="758"/>
      <c r="V495" s="730"/>
      <c r="W495" s="4"/>
    </row>
    <row r="496" spans="2:23" x14ac:dyDescent="0.25">
      <c r="B496" s="392"/>
      <c r="C496" s="4"/>
      <c r="D496" s="4"/>
      <c r="E496" s="4"/>
      <c r="F496" s="4"/>
      <c r="G496" s="4"/>
      <c r="H496" s="4"/>
      <c r="I496" s="375"/>
      <c r="J496" s="375"/>
      <c r="K496" s="375"/>
      <c r="L496" s="375"/>
      <c r="M496" s="375"/>
      <c r="N496" s="758"/>
      <c r="O496" s="758"/>
      <c r="P496" s="758"/>
      <c r="R496" s="758"/>
      <c r="S496" s="758"/>
      <c r="T496" s="758"/>
      <c r="V496" s="730"/>
      <c r="W496" s="4"/>
    </row>
    <row r="497" spans="2:23" x14ac:dyDescent="0.25">
      <c r="B497" s="392"/>
      <c r="C497" s="4"/>
      <c r="D497" s="4"/>
      <c r="E497" s="4"/>
      <c r="F497" s="4"/>
      <c r="G497" s="4"/>
      <c r="H497" s="4"/>
      <c r="I497" s="375"/>
      <c r="J497" s="375"/>
      <c r="K497" s="375"/>
      <c r="L497" s="375"/>
      <c r="M497" s="375"/>
      <c r="N497" s="758"/>
      <c r="O497" s="758"/>
      <c r="P497" s="758"/>
      <c r="R497" s="758"/>
      <c r="S497" s="758"/>
      <c r="T497" s="758"/>
      <c r="V497" s="730"/>
      <c r="W497" s="4"/>
    </row>
    <row r="498" spans="2:23" x14ac:dyDescent="0.25">
      <c r="B498" s="392"/>
      <c r="C498" s="4"/>
      <c r="D498" s="4"/>
      <c r="E498" s="4"/>
      <c r="F498" s="4"/>
      <c r="G498" s="4"/>
      <c r="H498" s="4"/>
      <c r="I498" s="375"/>
      <c r="J498" s="375"/>
      <c r="K498" s="375"/>
      <c r="L498" s="375"/>
      <c r="M498" s="375"/>
      <c r="N498" s="758"/>
      <c r="O498" s="758"/>
      <c r="P498" s="758"/>
      <c r="R498" s="758"/>
      <c r="S498" s="758"/>
      <c r="T498" s="758"/>
      <c r="V498" s="730"/>
      <c r="W498" s="4"/>
    </row>
    <row r="499" spans="2:23" x14ac:dyDescent="0.25">
      <c r="B499" s="392"/>
      <c r="C499" s="4"/>
      <c r="D499" s="4"/>
      <c r="E499" s="4"/>
      <c r="F499" s="4"/>
      <c r="G499" s="4"/>
      <c r="H499" s="4"/>
      <c r="I499" s="375"/>
      <c r="J499" s="375"/>
      <c r="K499" s="375"/>
      <c r="L499" s="375"/>
      <c r="M499" s="375"/>
      <c r="N499" s="758"/>
      <c r="O499" s="758"/>
      <c r="P499" s="758"/>
      <c r="R499" s="758"/>
      <c r="S499" s="758"/>
      <c r="T499" s="758"/>
      <c r="V499" s="730"/>
      <c r="W499" s="4"/>
    </row>
    <row r="500" spans="2:23" x14ac:dyDescent="0.25">
      <c r="B500" s="392"/>
      <c r="C500" s="4"/>
      <c r="D500" s="4"/>
      <c r="E500" s="4"/>
      <c r="F500" s="4"/>
      <c r="G500" s="4"/>
      <c r="H500" s="4"/>
      <c r="I500" s="375"/>
      <c r="J500" s="375"/>
      <c r="K500" s="375"/>
      <c r="L500" s="375"/>
      <c r="M500" s="375"/>
      <c r="N500" s="758"/>
      <c r="O500" s="758"/>
      <c r="P500" s="758"/>
      <c r="R500" s="758"/>
      <c r="S500" s="758"/>
      <c r="T500" s="758"/>
      <c r="V500" s="730"/>
      <c r="W500" s="4"/>
    </row>
    <row r="501" spans="2:23" x14ac:dyDescent="0.25">
      <c r="B501" s="392"/>
      <c r="C501" s="4"/>
      <c r="D501" s="4"/>
      <c r="E501" s="4"/>
      <c r="F501" s="4"/>
      <c r="G501" s="4"/>
      <c r="H501" s="4"/>
      <c r="I501" s="375"/>
      <c r="J501" s="375"/>
      <c r="K501" s="375"/>
      <c r="L501" s="375"/>
      <c r="M501" s="375"/>
      <c r="N501" s="758"/>
      <c r="O501" s="758"/>
      <c r="P501" s="758"/>
      <c r="R501" s="758"/>
      <c r="S501" s="758"/>
      <c r="T501" s="758"/>
      <c r="V501" s="730"/>
      <c r="W501" s="4"/>
    </row>
    <row r="502" spans="2:23" x14ac:dyDescent="0.25">
      <c r="B502" s="392"/>
      <c r="C502" s="4"/>
      <c r="D502" s="4"/>
      <c r="E502" s="4"/>
      <c r="F502" s="4"/>
      <c r="G502" s="4"/>
      <c r="H502" s="4"/>
      <c r="I502" s="375"/>
      <c r="J502" s="375"/>
      <c r="K502" s="375"/>
      <c r="L502" s="375"/>
      <c r="M502" s="375"/>
      <c r="N502" s="758"/>
      <c r="O502" s="758"/>
      <c r="P502" s="758"/>
      <c r="R502" s="758"/>
      <c r="S502" s="758"/>
      <c r="T502" s="758"/>
      <c r="V502" s="730"/>
      <c r="W502" s="4"/>
    </row>
    <row r="503" spans="2:23" x14ac:dyDescent="0.25">
      <c r="B503" s="392"/>
      <c r="C503" s="4"/>
      <c r="D503" s="4"/>
      <c r="E503" s="4"/>
      <c r="F503" s="4"/>
      <c r="G503" s="4"/>
      <c r="H503" s="4"/>
      <c r="I503" s="375"/>
      <c r="J503" s="375"/>
      <c r="K503" s="375"/>
      <c r="L503" s="375"/>
      <c r="M503" s="375"/>
      <c r="N503" s="758"/>
      <c r="O503" s="758"/>
      <c r="P503" s="758"/>
      <c r="R503" s="758"/>
      <c r="S503" s="758"/>
      <c r="T503" s="758"/>
      <c r="V503" s="730"/>
      <c r="W503" s="4"/>
    </row>
    <row r="504" spans="2:23" x14ac:dyDescent="0.25">
      <c r="B504" s="392"/>
      <c r="C504" s="4"/>
      <c r="D504" s="4"/>
      <c r="E504" s="4"/>
      <c r="F504" s="4"/>
      <c r="G504" s="4"/>
      <c r="H504" s="4"/>
      <c r="I504" s="375"/>
      <c r="J504" s="375"/>
      <c r="K504" s="375"/>
      <c r="L504" s="375"/>
      <c r="M504" s="375"/>
      <c r="N504" s="758"/>
      <c r="O504" s="758"/>
      <c r="P504" s="758"/>
      <c r="R504" s="758"/>
      <c r="S504" s="758"/>
      <c r="T504" s="758"/>
      <c r="V504" s="730"/>
      <c r="W504" s="4"/>
    </row>
    <row r="505" spans="2:23" x14ac:dyDescent="0.25">
      <c r="B505" s="392"/>
      <c r="C505" s="4"/>
      <c r="D505" s="4"/>
      <c r="E505" s="4"/>
      <c r="F505" s="4"/>
      <c r="G505" s="4"/>
      <c r="H505" s="4"/>
      <c r="I505" s="375"/>
      <c r="J505" s="375"/>
      <c r="K505" s="375"/>
      <c r="L505" s="375"/>
      <c r="M505" s="375"/>
      <c r="N505" s="758"/>
      <c r="O505" s="758"/>
      <c r="P505" s="758"/>
      <c r="R505" s="758"/>
      <c r="S505" s="758"/>
      <c r="T505" s="758"/>
      <c r="V505" s="730"/>
      <c r="W505" s="4"/>
    </row>
    <row r="506" spans="2:23" x14ac:dyDescent="0.25">
      <c r="B506" s="392"/>
      <c r="C506" s="4"/>
      <c r="D506" s="4"/>
      <c r="E506" s="4"/>
      <c r="F506" s="4"/>
      <c r="G506" s="4"/>
      <c r="H506" s="4"/>
      <c r="I506" s="375"/>
      <c r="J506" s="375"/>
      <c r="K506" s="375"/>
      <c r="L506" s="375"/>
      <c r="M506" s="375"/>
      <c r="N506" s="758"/>
      <c r="O506" s="758"/>
      <c r="P506" s="758"/>
      <c r="R506" s="758"/>
      <c r="S506" s="758"/>
      <c r="T506" s="758"/>
      <c r="V506" s="730"/>
      <c r="W506" s="4"/>
    </row>
    <row r="507" spans="2:23" x14ac:dyDescent="0.25">
      <c r="B507" s="392"/>
      <c r="C507" s="4"/>
      <c r="D507" s="4"/>
      <c r="E507" s="4"/>
      <c r="F507" s="4"/>
      <c r="G507" s="4"/>
      <c r="H507" s="4"/>
      <c r="I507" s="375"/>
      <c r="J507" s="375"/>
      <c r="K507" s="375"/>
      <c r="L507" s="375"/>
      <c r="M507" s="375"/>
      <c r="N507" s="758"/>
      <c r="O507" s="758"/>
      <c r="P507" s="758"/>
      <c r="R507" s="758"/>
      <c r="S507" s="758"/>
      <c r="T507" s="758"/>
      <c r="V507" s="730"/>
      <c r="W507" s="4"/>
    </row>
    <row r="508" spans="2:23" x14ac:dyDescent="0.25">
      <c r="B508" s="392"/>
      <c r="C508" s="4"/>
      <c r="D508" s="4"/>
      <c r="E508" s="4"/>
      <c r="F508" s="4"/>
      <c r="G508" s="4"/>
      <c r="H508" s="4"/>
      <c r="I508" s="375"/>
      <c r="J508" s="375"/>
      <c r="K508" s="375"/>
      <c r="L508" s="375"/>
      <c r="M508" s="375"/>
      <c r="N508" s="758"/>
      <c r="O508" s="758"/>
      <c r="P508" s="758"/>
      <c r="R508" s="758"/>
      <c r="S508" s="758"/>
      <c r="T508" s="758"/>
      <c r="V508" s="730"/>
      <c r="W508" s="4"/>
    </row>
    <row r="509" spans="2:23" x14ac:dyDescent="0.25">
      <c r="B509" s="392"/>
      <c r="C509" s="4"/>
      <c r="D509" s="4"/>
      <c r="E509" s="4"/>
      <c r="F509" s="4"/>
      <c r="G509" s="4"/>
      <c r="H509" s="4"/>
      <c r="I509" s="375"/>
      <c r="J509" s="375"/>
      <c r="K509" s="375"/>
      <c r="L509" s="375"/>
      <c r="M509" s="375"/>
      <c r="N509" s="758"/>
      <c r="O509" s="758"/>
      <c r="P509" s="758"/>
      <c r="R509" s="758"/>
      <c r="S509" s="758"/>
      <c r="T509" s="758"/>
      <c r="V509" s="730"/>
      <c r="W509" s="4"/>
    </row>
    <row r="510" spans="2:23" x14ac:dyDescent="0.25">
      <c r="B510" s="392"/>
      <c r="C510" s="4"/>
      <c r="D510" s="4"/>
      <c r="E510" s="4"/>
      <c r="F510" s="4"/>
      <c r="G510" s="4"/>
      <c r="H510" s="4"/>
      <c r="I510" s="375"/>
      <c r="J510" s="375"/>
      <c r="K510" s="375"/>
      <c r="L510" s="375"/>
      <c r="M510" s="375"/>
      <c r="N510" s="758"/>
      <c r="O510" s="758"/>
      <c r="P510" s="758"/>
      <c r="R510" s="758"/>
      <c r="S510" s="758"/>
      <c r="T510" s="758"/>
      <c r="V510" s="730"/>
      <c r="W510" s="4"/>
    </row>
    <row r="511" spans="2:23" x14ac:dyDescent="0.25">
      <c r="B511" s="392"/>
      <c r="C511" s="4"/>
      <c r="D511" s="4"/>
      <c r="E511" s="4"/>
      <c r="F511" s="4"/>
      <c r="G511" s="4"/>
      <c r="H511" s="4"/>
      <c r="I511" s="375"/>
      <c r="J511" s="375"/>
      <c r="K511" s="375"/>
      <c r="L511" s="375"/>
      <c r="M511" s="375"/>
      <c r="N511" s="758"/>
      <c r="O511" s="758"/>
      <c r="P511" s="758"/>
      <c r="R511" s="758"/>
      <c r="S511" s="758"/>
      <c r="T511" s="758"/>
      <c r="V511" s="730"/>
      <c r="W511" s="4"/>
    </row>
    <row r="512" spans="2:23" x14ac:dyDescent="0.25">
      <c r="B512" s="392"/>
      <c r="C512" s="4"/>
      <c r="D512" s="4"/>
      <c r="E512" s="4"/>
      <c r="F512" s="4"/>
      <c r="G512" s="4"/>
      <c r="H512" s="4"/>
      <c r="I512" s="375"/>
      <c r="J512" s="375"/>
      <c r="K512" s="375"/>
      <c r="L512" s="375"/>
      <c r="M512" s="375"/>
      <c r="N512" s="758"/>
      <c r="O512" s="758"/>
      <c r="P512" s="758"/>
      <c r="R512" s="758"/>
      <c r="S512" s="758"/>
      <c r="T512" s="758"/>
      <c r="V512" s="730"/>
      <c r="W512" s="4"/>
    </row>
    <row r="513" spans="2:23" x14ac:dyDescent="0.25">
      <c r="B513" s="392"/>
      <c r="C513" s="4"/>
      <c r="D513" s="4"/>
      <c r="E513" s="4"/>
      <c r="F513" s="4"/>
      <c r="G513" s="4"/>
      <c r="H513" s="4"/>
      <c r="I513" s="375"/>
      <c r="J513" s="375"/>
      <c r="K513" s="375"/>
      <c r="L513" s="375"/>
      <c r="M513" s="375"/>
      <c r="N513" s="758"/>
      <c r="O513" s="758"/>
      <c r="P513" s="758"/>
      <c r="R513" s="758"/>
      <c r="S513" s="758"/>
      <c r="T513" s="758"/>
      <c r="V513" s="730"/>
      <c r="W513" s="4"/>
    </row>
    <row r="514" spans="2:23" x14ac:dyDescent="0.25">
      <c r="B514" s="392"/>
      <c r="C514" s="4"/>
      <c r="D514" s="4"/>
      <c r="E514" s="4"/>
      <c r="F514" s="4"/>
      <c r="G514" s="4"/>
      <c r="H514" s="4"/>
      <c r="I514" s="375"/>
      <c r="J514" s="375"/>
      <c r="K514" s="375"/>
      <c r="L514" s="375"/>
      <c r="M514" s="375"/>
      <c r="N514" s="758"/>
      <c r="O514" s="758"/>
      <c r="P514" s="758"/>
      <c r="R514" s="758"/>
      <c r="S514" s="758"/>
      <c r="T514" s="758"/>
      <c r="V514" s="730"/>
      <c r="W514" s="4"/>
    </row>
    <row r="515" spans="2:23" x14ac:dyDescent="0.25">
      <c r="B515" s="392"/>
      <c r="C515" s="4"/>
      <c r="D515" s="4"/>
      <c r="E515" s="4"/>
      <c r="F515" s="4"/>
      <c r="G515" s="4"/>
      <c r="H515" s="4"/>
      <c r="I515" s="375"/>
      <c r="J515" s="375"/>
      <c r="K515" s="375"/>
      <c r="L515" s="375"/>
      <c r="M515" s="375"/>
      <c r="N515" s="758"/>
      <c r="O515" s="758"/>
      <c r="P515" s="758"/>
      <c r="R515" s="758"/>
      <c r="S515" s="758"/>
      <c r="T515" s="758"/>
      <c r="V515" s="730"/>
      <c r="W515" s="4"/>
    </row>
    <row r="516" spans="2:23" x14ac:dyDescent="0.25">
      <c r="B516" s="392"/>
      <c r="C516" s="4"/>
      <c r="D516" s="4"/>
      <c r="E516" s="4"/>
      <c r="F516" s="4"/>
      <c r="G516" s="4"/>
      <c r="H516" s="4"/>
      <c r="I516" s="375"/>
      <c r="J516" s="375"/>
      <c r="K516" s="375"/>
      <c r="L516" s="375"/>
      <c r="M516" s="375"/>
      <c r="N516" s="758"/>
      <c r="O516" s="758"/>
      <c r="P516" s="758"/>
      <c r="R516" s="758"/>
      <c r="S516" s="758"/>
      <c r="T516" s="758"/>
      <c r="V516" s="730"/>
      <c r="W516" s="4"/>
    </row>
    <row r="517" spans="2:23" x14ac:dyDescent="0.25">
      <c r="B517" s="392"/>
      <c r="C517" s="4"/>
      <c r="D517" s="4"/>
      <c r="E517" s="4"/>
      <c r="F517" s="4"/>
      <c r="G517" s="4"/>
      <c r="H517" s="4"/>
      <c r="I517" s="375"/>
      <c r="J517" s="375"/>
      <c r="K517" s="375"/>
      <c r="L517" s="375"/>
      <c r="M517" s="375"/>
      <c r="N517" s="758"/>
      <c r="O517" s="758"/>
      <c r="P517" s="758"/>
      <c r="R517" s="758"/>
      <c r="S517" s="758"/>
      <c r="T517" s="758"/>
      <c r="V517" s="730"/>
      <c r="W517" s="4"/>
    </row>
    <row r="518" spans="2:23" x14ac:dyDescent="0.25">
      <c r="B518" s="392"/>
      <c r="C518" s="4"/>
      <c r="D518" s="4"/>
      <c r="E518" s="4"/>
      <c r="F518" s="4"/>
      <c r="G518" s="4"/>
      <c r="H518" s="4"/>
      <c r="I518" s="375"/>
      <c r="J518" s="375"/>
      <c r="K518" s="375"/>
      <c r="L518" s="375"/>
      <c r="M518" s="375"/>
      <c r="N518" s="758"/>
      <c r="O518" s="758"/>
      <c r="P518" s="758"/>
      <c r="R518" s="758"/>
      <c r="S518" s="758"/>
      <c r="T518" s="758"/>
      <c r="V518" s="730"/>
      <c r="W518" s="4"/>
    </row>
    <row r="519" spans="2:23" x14ac:dyDescent="0.25">
      <c r="B519" s="392"/>
      <c r="C519" s="4"/>
      <c r="D519" s="4"/>
      <c r="E519" s="4"/>
      <c r="F519" s="4"/>
      <c r="G519" s="4"/>
      <c r="H519" s="4"/>
      <c r="I519" s="375"/>
      <c r="J519" s="375"/>
      <c r="K519" s="375"/>
      <c r="L519" s="375"/>
      <c r="M519" s="375"/>
      <c r="N519" s="758"/>
      <c r="O519" s="758"/>
      <c r="P519" s="758"/>
      <c r="R519" s="758"/>
      <c r="S519" s="758"/>
      <c r="T519" s="758"/>
      <c r="V519" s="730"/>
      <c r="W519" s="4"/>
    </row>
    <row r="520" spans="2:23" x14ac:dyDescent="0.25">
      <c r="B520" s="392"/>
      <c r="C520" s="4"/>
      <c r="D520" s="4"/>
      <c r="E520" s="4"/>
      <c r="F520" s="4"/>
      <c r="G520" s="4"/>
      <c r="H520" s="4"/>
      <c r="I520" s="375"/>
      <c r="J520" s="375"/>
      <c r="K520" s="375"/>
      <c r="L520" s="375"/>
      <c r="M520" s="375"/>
      <c r="N520" s="758"/>
      <c r="O520" s="758"/>
      <c r="P520" s="758"/>
      <c r="R520" s="758"/>
      <c r="S520" s="758"/>
      <c r="T520" s="758"/>
      <c r="V520" s="730"/>
      <c r="W520" s="4"/>
    </row>
    <row r="521" spans="2:23" x14ac:dyDescent="0.25">
      <c r="B521" s="392"/>
      <c r="C521" s="4"/>
      <c r="D521" s="4"/>
      <c r="E521" s="4"/>
      <c r="F521" s="4"/>
      <c r="G521" s="4"/>
      <c r="H521" s="4"/>
      <c r="I521" s="375"/>
      <c r="J521" s="375"/>
      <c r="K521" s="375"/>
      <c r="L521" s="375"/>
      <c r="M521" s="375"/>
      <c r="N521" s="758"/>
      <c r="O521" s="758"/>
      <c r="P521" s="758"/>
      <c r="R521" s="758"/>
      <c r="S521" s="758"/>
      <c r="T521" s="758"/>
      <c r="V521" s="730"/>
      <c r="W521" s="4"/>
    </row>
    <row r="522" spans="2:23" x14ac:dyDescent="0.25">
      <c r="B522" s="392"/>
      <c r="C522" s="4"/>
      <c r="D522" s="4"/>
      <c r="E522" s="4"/>
      <c r="F522" s="4"/>
      <c r="G522" s="4"/>
      <c r="H522" s="4"/>
      <c r="I522" s="375"/>
      <c r="J522" s="375"/>
      <c r="K522" s="375"/>
      <c r="L522" s="375"/>
      <c r="M522" s="375"/>
      <c r="N522" s="758"/>
      <c r="O522" s="758"/>
      <c r="P522" s="758"/>
      <c r="R522" s="758"/>
      <c r="S522" s="758"/>
      <c r="T522" s="758"/>
      <c r="V522" s="730"/>
      <c r="W522" s="4"/>
    </row>
    <row r="523" spans="2:23" x14ac:dyDescent="0.25">
      <c r="B523" s="392"/>
      <c r="C523" s="4"/>
      <c r="D523" s="4"/>
      <c r="E523" s="4"/>
      <c r="F523" s="4"/>
      <c r="G523" s="4"/>
      <c r="H523" s="4"/>
      <c r="I523" s="375"/>
      <c r="J523" s="375"/>
      <c r="K523" s="375"/>
      <c r="L523" s="375"/>
      <c r="M523" s="375"/>
      <c r="N523" s="758"/>
      <c r="O523" s="758"/>
      <c r="P523" s="758"/>
      <c r="R523" s="758"/>
      <c r="S523" s="758"/>
      <c r="T523" s="758"/>
      <c r="V523" s="730"/>
      <c r="W523" s="4"/>
    </row>
    <row r="524" spans="2:23" x14ac:dyDescent="0.25">
      <c r="B524" s="392"/>
      <c r="C524" s="4"/>
      <c r="D524" s="4"/>
      <c r="E524" s="4"/>
      <c r="F524" s="4"/>
      <c r="G524" s="4"/>
      <c r="H524" s="4"/>
      <c r="I524" s="375"/>
      <c r="J524" s="375"/>
      <c r="K524" s="375"/>
      <c r="L524" s="375"/>
      <c r="M524" s="375"/>
      <c r="N524" s="758"/>
      <c r="O524" s="758"/>
      <c r="P524" s="758"/>
      <c r="R524" s="758"/>
      <c r="S524" s="758"/>
      <c r="T524" s="758"/>
      <c r="V524" s="730"/>
      <c r="W524" s="4"/>
    </row>
    <row r="525" spans="2:23" x14ac:dyDescent="0.25">
      <c r="B525" s="392"/>
      <c r="C525" s="4"/>
      <c r="D525" s="4"/>
      <c r="E525" s="4"/>
      <c r="F525" s="4"/>
      <c r="G525" s="4"/>
      <c r="H525" s="4"/>
      <c r="I525" s="375"/>
      <c r="J525" s="375"/>
      <c r="K525" s="375"/>
      <c r="L525" s="375"/>
      <c r="M525" s="375"/>
      <c r="N525" s="758"/>
      <c r="O525" s="758"/>
      <c r="P525" s="758"/>
      <c r="R525" s="758"/>
      <c r="S525" s="758"/>
      <c r="T525" s="758"/>
      <c r="V525" s="730"/>
      <c r="W525" s="4"/>
    </row>
    <row r="526" spans="2:23" x14ac:dyDescent="0.25">
      <c r="B526" s="392"/>
      <c r="C526" s="4"/>
      <c r="D526" s="4"/>
      <c r="E526" s="4"/>
      <c r="F526" s="4"/>
      <c r="G526" s="4"/>
      <c r="H526" s="4"/>
      <c r="I526" s="375"/>
      <c r="J526" s="375"/>
      <c r="K526" s="375"/>
      <c r="L526" s="375"/>
      <c r="M526" s="375"/>
      <c r="N526" s="758"/>
      <c r="O526" s="758"/>
      <c r="P526" s="758"/>
      <c r="R526" s="758"/>
      <c r="S526" s="758"/>
      <c r="T526" s="758"/>
      <c r="V526" s="730"/>
      <c r="W526" s="4"/>
    </row>
    <row r="527" spans="2:23" x14ac:dyDescent="0.25">
      <c r="B527" s="392"/>
      <c r="C527" s="4"/>
      <c r="D527" s="4"/>
      <c r="E527" s="4"/>
      <c r="F527" s="4"/>
      <c r="G527" s="4"/>
      <c r="H527" s="4"/>
      <c r="I527" s="375"/>
      <c r="J527" s="375"/>
      <c r="K527" s="375"/>
      <c r="L527" s="375"/>
      <c r="M527" s="375"/>
      <c r="N527" s="758"/>
      <c r="O527" s="758"/>
      <c r="P527" s="758"/>
      <c r="R527" s="758"/>
      <c r="S527" s="758"/>
      <c r="T527" s="758"/>
      <c r="V527" s="730"/>
      <c r="W527" s="4"/>
    </row>
    <row r="528" spans="2:23" x14ac:dyDescent="0.25">
      <c r="B528" s="392"/>
      <c r="C528" s="4"/>
      <c r="D528" s="4"/>
      <c r="E528" s="4"/>
      <c r="F528" s="4"/>
      <c r="G528" s="4"/>
      <c r="H528" s="4"/>
      <c r="I528" s="375"/>
      <c r="J528" s="375"/>
      <c r="K528" s="375"/>
      <c r="L528" s="375"/>
      <c r="M528" s="375"/>
      <c r="N528" s="758"/>
      <c r="O528" s="758"/>
      <c r="P528" s="758"/>
      <c r="R528" s="758"/>
      <c r="S528" s="758"/>
      <c r="T528" s="758"/>
      <c r="V528" s="730"/>
      <c r="W528" s="4"/>
    </row>
    <row r="529" spans="2:23" x14ac:dyDescent="0.25">
      <c r="B529" s="392"/>
      <c r="C529" s="4"/>
      <c r="D529" s="4"/>
      <c r="E529" s="4"/>
      <c r="F529" s="4"/>
      <c r="G529" s="4"/>
      <c r="H529" s="4"/>
      <c r="I529" s="375"/>
      <c r="J529" s="375"/>
      <c r="K529" s="375"/>
      <c r="L529" s="375"/>
      <c r="M529" s="375"/>
      <c r="N529" s="758"/>
      <c r="O529" s="758"/>
      <c r="P529" s="758"/>
      <c r="R529" s="758"/>
      <c r="S529" s="758"/>
      <c r="T529" s="758"/>
      <c r="V529" s="730"/>
      <c r="W529" s="4"/>
    </row>
    <row r="530" spans="2:23" x14ac:dyDescent="0.25">
      <c r="B530" s="392"/>
      <c r="C530" s="4"/>
      <c r="D530" s="4"/>
      <c r="E530" s="4"/>
      <c r="F530" s="4"/>
      <c r="G530" s="4"/>
      <c r="H530" s="4"/>
      <c r="I530" s="375"/>
      <c r="J530" s="375"/>
      <c r="K530" s="375"/>
      <c r="L530" s="375"/>
      <c r="M530" s="375"/>
      <c r="N530" s="758"/>
      <c r="O530" s="758"/>
      <c r="P530" s="758"/>
      <c r="R530" s="758"/>
      <c r="S530" s="758"/>
      <c r="T530" s="758"/>
      <c r="V530" s="730"/>
      <c r="W530" s="4"/>
    </row>
    <row r="531" spans="2:23" x14ac:dyDescent="0.25">
      <c r="B531" s="392"/>
      <c r="C531" s="4"/>
      <c r="D531" s="4"/>
      <c r="E531" s="4"/>
      <c r="F531" s="4"/>
      <c r="G531" s="4"/>
      <c r="H531" s="4"/>
      <c r="I531" s="375"/>
      <c r="J531" s="375"/>
      <c r="K531" s="375"/>
      <c r="L531" s="375"/>
      <c r="M531" s="375"/>
      <c r="N531" s="758"/>
      <c r="O531" s="758"/>
      <c r="P531" s="758"/>
      <c r="R531" s="758"/>
      <c r="S531" s="758"/>
      <c r="T531" s="758"/>
      <c r="V531" s="730"/>
      <c r="W531" s="4"/>
    </row>
    <row r="532" spans="2:23" x14ac:dyDescent="0.25">
      <c r="B532" s="392"/>
      <c r="C532" s="4"/>
      <c r="D532" s="4"/>
      <c r="E532" s="4"/>
      <c r="F532" s="4"/>
      <c r="G532" s="4"/>
      <c r="H532" s="4"/>
      <c r="I532" s="375"/>
      <c r="J532" s="375"/>
      <c r="K532" s="375"/>
      <c r="L532" s="375"/>
      <c r="M532" s="375"/>
      <c r="N532" s="758"/>
      <c r="O532" s="758"/>
      <c r="P532" s="758"/>
      <c r="R532" s="758"/>
      <c r="S532" s="758"/>
      <c r="T532" s="758"/>
      <c r="V532" s="730"/>
      <c r="W532" s="4"/>
    </row>
    <row r="533" spans="2:23" x14ac:dyDescent="0.25">
      <c r="B533" s="392"/>
      <c r="C533" s="4"/>
      <c r="D533" s="4"/>
      <c r="E533" s="4"/>
      <c r="F533" s="4"/>
      <c r="G533" s="4"/>
      <c r="H533" s="4"/>
      <c r="I533" s="375"/>
      <c r="J533" s="375"/>
      <c r="K533" s="375"/>
      <c r="L533" s="375"/>
      <c r="M533" s="375"/>
      <c r="N533" s="758"/>
      <c r="O533" s="758"/>
      <c r="P533" s="758"/>
      <c r="R533" s="758"/>
      <c r="S533" s="758"/>
      <c r="T533" s="758"/>
      <c r="V533" s="730"/>
      <c r="W533" s="4"/>
    </row>
    <row r="534" spans="2:23" x14ac:dyDescent="0.25">
      <c r="B534" s="392"/>
      <c r="C534" s="4"/>
      <c r="D534" s="4"/>
      <c r="E534" s="4"/>
      <c r="F534" s="4"/>
      <c r="G534" s="4"/>
      <c r="H534" s="4"/>
      <c r="I534" s="375"/>
      <c r="J534" s="375"/>
      <c r="K534" s="375"/>
      <c r="L534" s="375"/>
      <c r="M534" s="375"/>
      <c r="N534" s="758"/>
      <c r="O534" s="758"/>
      <c r="P534" s="758"/>
      <c r="R534" s="758"/>
      <c r="S534" s="758"/>
      <c r="T534" s="758"/>
      <c r="V534" s="730"/>
      <c r="W534" s="4"/>
    </row>
    <row r="535" spans="2:23" x14ac:dyDescent="0.25">
      <c r="B535" s="392"/>
      <c r="C535" s="4"/>
      <c r="D535" s="4"/>
      <c r="E535" s="4"/>
      <c r="F535" s="4"/>
      <c r="G535" s="4"/>
      <c r="H535" s="4"/>
      <c r="I535" s="375"/>
      <c r="J535" s="375"/>
      <c r="K535" s="375"/>
      <c r="L535" s="375"/>
      <c r="M535" s="375"/>
      <c r="N535" s="758"/>
      <c r="O535" s="758"/>
      <c r="P535" s="758"/>
      <c r="R535" s="758"/>
      <c r="S535" s="758"/>
      <c r="T535" s="758"/>
      <c r="V535" s="730"/>
      <c r="W535" s="4"/>
    </row>
    <row r="536" spans="2:23" x14ac:dyDescent="0.25">
      <c r="B536" s="392"/>
      <c r="C536" s="4"/>
      <c r="D536" s="4"/>
      <c r="E536" s="4"/>
      <c r="F536" s="4"/>
      <c r="G536" s="4"/>
      <c r="H536" s="4"/>
      <c r="I536" s="375"/>
      <c r="J536" s="375"/>
      <c r="K536" s="375"/>
      <c r="L536" s="375"/>
      <c r="M536" s="375"/>
      <c r="N536" s="758"/>
      <c r="O536" s="758"/>
      <c r="P536" s="758"/>
      <c r="R536" s="758"/>
      <c r="S536" s="758"/>
      <c r="T536" s="758"/>
      <c r="V536" s="730"/>
      <c r="W536" s="4"/>
    </row>
    <row r="537" spans="2:23" x14ac:dyDescent="0.25">
      <c r="B537" s="392"/>
      <c r="C537" s="4"/>
      <c r="D537" s="4"/>
      <c r="E537" s="4"/>
      <c r="F537" s="4"/>
      <c r="G537" s="4"/>
      <c r="H537" s="4"/>
      <c r="I537" s="375"/>
      <c r="J537" s="375"/>
      <c r="K537" s="375"/>
      <c r="L537" s="375"/>
      <c r="M537" s="375"/>
      <c r="N537" s="758"/>
      <c r="O537" s="758"/>
      <c r="P537" s="758"/>
      <c r="R537" s="758"/>
      <c r="S537" s="758"/>
      <c r="T537" s="758"/>
      <c r="V537" s="730"/>
      <c r="W537" s="4"/>
    </row>
    <row r="538" spans="2:23" x14ac:dyDescent="0.25">
      <c r="B538" s="392"/>
      <c r="C538" s="4"/>
      <c r="D538" s="4"/>
      <c r="E538" s="4"/>
      <c r="F538" s="4"/>
      <c r="G538" s="4"/>
      <c r="H538" s="4"/>
      <c r="I538" s="375"/>
      <c r="J538" s="375"/>
      <c r="K538" s="375"/>
      <c r="L538" s="375"/>
      <c r="M538" s="375"/>
      <c r="N538" s="758"/>
      <c r="O538" s="758"/>
      <c r="P538" s="758"/>
      <c r="R538" s="758"/>
      <c r="S538" s="758"/>
      <c r="T538" s="758"/>
      <c r="V538" s="730"/>
      <c r="W538" s="4"/>
    </row>
    <row r="539" spans="2:23" x14ac:dyDescent="0.25">
      <c r="B539" s="392"/>
      <c r="C539" s="4"/>
      <c r="D539" s="4"/>
      <c r="E539" s="4"/>
      <c r="F539" s="4"/>
      <c r="G539" s="4"/>
      <c r="H539" s="4"/>
      <c r="I539" s="375"/>
      <c r="J539" s="375"/>
      <c r="K539" s="375"/>
      <c r="L539" s="375"/>
      <c r="M539" s="375"/>
      <c r="N539" s="758"/>
      <c r="O539" s="758"/>
      <c r="P539" s="758"/>
      <c r="R539" s="758"/>
      <c r="S539" s="758"/>
      <c r="T539" s="758"/>
      <c r="V539" s="730"/>
      <c r="W539" s="4"/>
    </row>
    <row r="540" spans="2:23" x14ac:dyDescent="0.25">
      <c r="B540" s="392"/>
      <c r="C540" s="4"/>
      <c r="D540" s="4"/>
      <c r="E540" s="4"/>
      <c r="F540" s="4"/>
      <c r="G540" s="4"/>
      <c r="H540" s="4"/>
      <c r="I540" s="375"/>
      <c r="J540" s="375"/>
      <c r="K540" s="375"/>
      <c r="L540" s="375"/>
      <c r="M540" s="375"/>
      <c r="N540" s="758"/>
      <c r="O540" s="758"/>
      <c r="P540" s="758"/>
      <c r="R540" s="758"/>
      <c r="S540" s="758"/>
      <c r="T540" s="758"/>
      <c r="V540" s="730"/>
      <c r="W540" s="4"/>
    </row>
    <row r="541" spans="2:23" x14ac:dyDescent="0.25">
      <c r="B541" s="392"/>
      <c r="C541" s="4"/>
      <c r="D541" s="4"/>
      <c r="E541" s="4"/>
      <c r="F541" s="4"/>
      <c r="G541" s="4"/>
      <c r="H541" s="4"/>
      <c r="I541" s="375"/>
      <c r="J541" s="375"/>
      <c r="K541" s="375"/>
      <c r="L541" s="375"/>
      <c r="M541" s="375"/>
      <c r="N541" s="758"/>
      <c r="O541" s="758"/>
      <c r="P541" s="758"/>
      <c r="R541" s="758"/>
      <c r="S541" s="758"/>
      <c r="T541" s="758"/>
      <c r="V541" s="730"/>
      <c r="W541" s="4"/>
    </row>
    <row r="542" spans="2:23" x14ac:dyDescent="0.25">
      <c r="B542" s="392"/>
      <c r="C542" s="4"/>
      <c r="D542" s="4"/>
      <c r="E542" s="4"/>
      <c r="F542" s="4"/>
      <c r="G542" s="4"/>
      <c r="H542" s="4"/>
      <c r="I542" s="375"/>
      <c r="J542" s="375"/>
      <c r="K542" s="375"/>
      <c r="L542" s="375"/>
      <c r="M542" s="375"/>
      <c r="N542" s="758"/>
      <c r="O542" s="758"/>
      <c r="P542" s="758"/>
      <c r="R542" s="758"/>
      <c r="S542" s="758"/>
      <c r="T542" s="758"/>
      <c r="V542" s="730"/>
      <c r="W542" s="4"/>
    </row>
    <row r="543" spans="2:23" x14ac:dyDescent="0.25">
      <c r="B543" s="392"/>
      <c r="C543" s="4"/>
      <c r="D543" s="4"/>
      <c r="E543" s="4"/>
      <c r="F543" s="4"/>
      <c r="G543" s="4"/>
      <c r="H543" s="4"/>
      <c r="I543" s="375"/>
      <c r="J543" s="375"/>
      <c r="K543" s="375"/>
      <c r="L543" s="375"/>
      <c r="M543" s="375"/>
      <c r="N543" s="758"/>
      <c r="O543" s="758"/>
      <c r="P543" s="758"/>
      <c r="R543" s="758"/>
      <c r="S543" s="758"/>
      <c r="T543" s="758"/>
      <c r="V543" s="730"/>
      <c r="W543" s="4"/>
    </row>
    <row r="544" spans="2:23" x14ac:dyDescent="0.25">
      <c r="B544" s="392"/>
      <c r="C544" s="4"/>
      <c r="D544" s="4"/>
      <c r="E544" s="4"/>
      <c r="F544" s="4"/>
      <c r="G544" s="4"/>
      <c r="H544" s="4"/>
      <c r="I544" s="375"/>
      <c r="J544" s="375"/>
      <c r="K544" s="375"/>
      <c r="L544" s="375"/>
      <c r="M544" s="375"/>
      <c r="N544" s="758"/>
      <c r="O544" s="758"/>
      <c r="P544" s="758"/>
      <c r="R544" s="758"/>
      <c r="S544" s="758"/>
      <c r="T544" s="758"/>
      <c r="V544" s="730"/>
      <c r="W544" s="4"/>
    </row>
    <row r="545" spans="2:23" x14ac:dyDescent="0.25">
      <c r="B545" s="392"/>
      <c r="C545" s="4"/>
      <c r="D545" s="4"/>
      <c r="E545" s="4"/>
      <c r="F545" s="4"/>
      <c r="G545" s="4"/>
      <c r="H545" s="4"/>
      <c r="I545" s="375"/>
      <c r="J545" s="375"/>
      <c r="K545" s="375"/>
      <c r="L545" s="375"/>
      <c r="M545" s="375"/>
      <c r="N545" s="758"/>
      <c r="O545" s="758"/>
      <c r="P545" s="758"/>
      <c r="R545" s="758"/>
      <c r="S545" s="758"/>
      <c r="T545" s="758"/>
      <c r="V545" s="730"/>
      <c r="W545" s="4"/>
    </row>
    <row r="546" spans="2:23" x14ac:dyDescent="0.25">
      <c r="B546" s="392"/>
      <c r="C546" s="4"/>
      <c r="D546" s="4"/>
      <c r="E546" s="4"/>
      <c r="F546" s="4"/>
      <c r="G546" s="4"/>
      <c r="H546" s="4"/>
      <c r="I546" s="375"/>
      <c r="J546" s="375"/>
      <c r="K546" s="375"/>
      <c r="L546" s="375"/>
      <c r="M546" s="375"/>
      <c r="N546" s="758"/>
      <c r="O546" s="758"/>
      <c r="P546" s="758"/>
      <c r="R546" s="758"/>
      <c r="S546" s="758"/>
      <c r="T546" s="758"/>
      <c r="V546" s="730"/>
      <c r="W546" s="4"/>
    </row>
    <row r="547" spans="2:23" x14ac:dyDescent="0.25">
      <c r="B547" s="392"/>
      <c r="C547" s="4"/>
      <c r="D547" s="4"/>
      <c r="E547" s="4"/>
      <c r="F547" s="4"/>
      <c r="G547" s="4"/>
      <c r="H547" s="4"/>
      <c r="I547" s="375"/>
      <c r="J547" s="375"/>
      <c r="K547" s="375"/>
      <c r="L547" s="375"/>
      <c r="M547" s="375"/>
      <c r="N547" s="758"/>
      <c r="O547" s="758"/>
      <c r="P547" s="758"/>
      <c r="R547" s="758"/>
      <c r="S547" s="758"/>
      <c r="T547" s="758"/>
      <c r="V547" s="730"/>
      <c r="W547" s="4"/>
    </row>
    <row r="548" spans="2:23" x14ac:dyDescent="0.25">
      <c r="B548" s="392"/>
      <c r="C548" s="4"/>
      <c r="D548" s="4"/>
      <c r="E548" s="4"/>
      <c r="F548" s="4"/>
      <c r="G548" s="4"/>
      <c r="H548" s="4"/>
      <c r="I548" s="375"/>
      <c r="J548" s="375"/>
      <c r="K548" s="375"/>
      <c r="L548" s="375"/>
      <c r="M548" s="375"/>
      <c r="N548" s="758"/>
      <c r="O548" s="758"/>
      <c r="P548" s="758"/>
      <c r="R548" s="758"/>
      <c r="S548" s="758"/>
      <c r="T548" s="758"/>
      <c r="V548" s="730"/>
      <c r="W548" s="4"/>
    </row>
    <row r="549" spans="2:23" x14ac:dyDescent="0.25">
      <c r="B549" s="392"/>
      <c r="C549" s="4"/>
      <c r="D549" s="4"/>
      <c r="E549" s="4"/>
      <c r="F549" s="4"/>
      <c r="G549" s="4"/>
      <c r="H549" s="4"/>
      <c r="I549" s="375"/>
      <c r="J549" s="375"/>
      <c r="K549" s="375"/>
      <c r="L549" s="375"/>
      <c r="M549" s="375"/>
      <c r="N549" s="758"/>
      <c r="O549" s="758"/>
      <c r="P549" s="758"/>
      <c r="R549" s="758"/>
      <c r="S549" s="758"/>
      <c r="T549" s="758"/>
      <c r="V549" s="730"/>
      <c r="W549" s="4"/>
    </row>
    <row r="550" spans="2:23" x14ac:dyDescent="0.25">
      <c r="B550" s="392"/>
      <c r="C550" s="4"/>
      <c r="D550" s="4"/>
      <c r="E550" s="4"/>
      <c r="F550" s="4"/>
      <c r="G550" s="4"/>
      <c r="H550" s="4"/>
      <c r="I550" s="375"/>
      <c r="J550" s="375"/>
      <c r="K550" s="375"/>
      <c r="L550" s="375"/>
      <c r="M550" s="375"/>
      <c r="N550" s="758"/>
      <c r="O550" s="758"/>
      <c r="P550" s="758"/>
      <c r="R550" s="758"/>
      <c r="S550" s="758"/>
      <c r="T550" s="758"/>
      <c r="V550" s="730"/>
      <c r="W550" s="4"/>
    </row>
    <row r="551" spans="2:23" x14ac:dyDescent="0.25">
      <c r="B551" s="392"/>
      <c r="C551" s="4"/>
      <c r="D551" s="4"/>
      <c r="E551" s="4"/>
      <c r="F551" s="4"/>
      <c r="G551" s="4"/>
      <c r="H551" s="4"/>
      <c r="I551" s="375"/>
      <c r="J551" s="375"/>
      <c r="K551" s="375"/>
      <c r="L551" s="375"/>
      <c r="M551" s="375"/>
      <c r="N551" s="758"/>
      <c r="O551" s="758"/>
      <c r="P551" s="758"/>
      <c r="R551" s="758"/>
      <c r="S551" s="758"/>
      <c r="T551" s="758"/>
      <c r="V551" s="730"/>
      <c r="W551" s="4"/>
    </row>
    <row r="552" spans="2:23" x14ac:dyDescent="0.25">
      <c r="B552" s="392"/>
      <c r="C552" s="4"/>
      <c r="D552" s="4"/>
      <c r="E552" s="4"/>
      <c r="F552" s="4"/>
      <c r="G552" s="4"/>
      <c r="H552" s="4"/>
      <c r="I552" s="375"/>
      <c r="J552" s="375"/>
      <c r="K552" s="375"/>
      <c r="L552" s="375"/>
      <c r="M552" s="375"/>
      <c r="N552" s="758"/>
      <c r="O552" s="758"/>
      <c r="P552" s="758"/>
      <c r="R552" s="758"/>
      <c r="S552" s="758"/>
      <c r="T552" s="758"/>
      <c r="V552" s="730"/>
      <c r="W552" s="4"/>
    </row>
    <row r="553" spans="2:23" x14ac:dyDescent="0.25">
      <c r="B553" s="392"/>
      <c r="C553" s="4"/>
      <c r="D553" s="4"/>
      <c r="E553" s="4"/>
      <c r="F553" s="4"/>
      <c r="G553" s="4"/>
      <c r="H553" s="4"/>
      <c r="I553" s="375"/>
      <c r="J553" s="375"/>
      <c r="K553" s="375"/>
      <c r="L553" s="375"/>
      <c r="M553" s="375"/>
      <c r="N553" s="758"/>
      <c r="O553" s="758"/>
      <c r="P553" s="758"/>
      <c r="R553" s="758"/>
      <c r="S553" s="758"/>
      <c r="T553" s="758"/>
      <c r="V553" s="730"/>
      <c r="W553" s="4"/>
    </row>
    <row r="554" spans="2:23" x14ac:dyDescent="0.25">
      <c r="B554" s="392"/>
      <c r="C554" s="4"/>
      <c r="D554" s="4"/>
      <c r="E554" s="4"/>
      <c r="F554" s="4"/>
      <c r="G554" s="4"/>
      <c r="H554" s="4"/>
      <c r="I554" s="375"/>
      <c r="J554" s="375"/>
      <c r="K554" s="375"/>
      <c r="L554" s="375"/>
      <c r="M554" s="375"/>
      <c r="N554" s="758"/>
      <c r="O554" s="758"/>
      <c r="P554" s="758"/>
      <c r="R554" s="758"/>
      <c r="S554" s="758"/>
      <c r="T554" s="758"/>
      <c r="V554" s="730"/>
      <c r="W554" s="4"/>
    </row>
    <row r="555" spans="2:23" x14ac:dyDescent="0.25">
      <c r="B555" s="392"/>
      <c r="C555" s="4"/>
      <c r="D555" s="4"/>
      <c r="E555" s="4"/>
      <c r="F555" s="4"/>
      <c r="G555" s="4"/>
      <c r="H555" s="4"/>
      <c r="I555" s="375"/>
      <c r="J555" s="375"/>
      <c r="K555" s="375"/>
      <c r="L555" s="375"/>
      <c r="M555" s="375"/>
      <c r="N555" s="758"/>
      <c r="O555" s="758"/>
      <c r="P555" s="758"/>
      <c r="R555" s="758"/>
      <c r="S555" s="758"/>
      <c r="T555" s="758"/>
      <c r="V555" s="730"/>
      <c r="W555" s="4"/>
    </row>
    <row r="556" spans="2:23" x14ac:dyDescent="0.25">
      <c r="B556" s="392"/>
      <c r="C556" s="4"/>
      <c r="D556" s="4"/>
      <c r="E556" s="4"/>
      <c r="F556" s="4"/>
      <c r="G556" s="4"/>
      <c r="H556" s="4"/>
      <c r="I556" s="375"/>
      <c r="J556" s="375"/>
      <c r="K556" s="375"/>
      <c r="L556" s="375"/>
      <c r="M556" s="375"/>
      <c r="N556" s="758"/>
      <c r="O556" s="758"/>
      <c r="P556" s="758"/>
      <c r="R556" s="758"/>
      <c r="S556" s="758"/>
      <c r="T556" s="758"/>
      <c r="V556" s="730"/>
      <c r="W556" s="4"/>
    </row>
    <row r="557" spans="2:23" x14ac:dyDescent="0.25">
      <c r="B557" s="392"/>
      <c r="C557" s="4"/>
      <c r="D557" s="4"/>
      <c r="E557" s="4"/>
      <c r="F557" s="4"/>
      <c r="G557" s="4"/>
      <c r="H557" s="4"/>
      <c r="I557" s="375"/>
      <c r="J557" s="375"/>
      <c r="K557" s="375"/>
      <c r="L557" s="375"/>
      <c r="M557" s="375"/>
      <c r="N557" s="758"/>
      <c r="O557" s="758"/>
      <c r="P557" s="758"/>
      <c r="R557" s="758"/>
      <c r="S557" s="758"/>
      <c r="T557" s="758"/>
      <c r="V557" s="730"/>
      <c r="W557" s="4"/>
    </row>
    <row r="558" spans="2:23" x14ac:dyDescent="0.25">
      <c r="B558" s="392"/>
      <c r="C558" s="4"/>
      <c r="D558" s="4"/>
      <c r="E558" s="4"/>
      <c r="F558" s="4"/>
      <c r="G558" s="4"/>
      <c r="H558" s="4"/>
      <c r="I558" s="375"/>
      <c r="J558" s="375"/>
      <c r="K558" s="375"/>
      <c r="L558" s="375"/>
      <c r="M558" s="375"/>
      <c r="N558" s="758"/>
      <c r="O558" s="758"/>
      <c r="P558" s="758"/>
      <c r="R558" s="758"/>
      <c r="S558" s="758"/>
      <c r="T558" s="758"/>
      <c r="V558" s="730"/>
      <c r="W558" s="4"/>
    </row>
    <row r="559" spans="2:23" x14ac:dyDescent="0.25">
      <c r="B559" s="392"/>
      <c r="C559" s="4"/>
      <c r="D559" s="4"/>
      <c r="E559" s="4"/>
      <c r="F559" s="4"/>
      <c r="G559" s="4"/>
      <c r="H559" s="4"/>
      <c r="I559" s="375"/>
      <c r="J559" s="375"/>
      <c r="K559" s="375"/>
      <c r="L559" s="375"/>
      <c r="M559" s="375"/>
      <c r="N559" s="758"/>
      <c r="O559" s="758"/>
      <c r="P559" s="758"/>
      <c r="R559" s="758"/>
      <c r="S559" s="758"/>
      <c r="T559" s="758"/>
      <c r="V559" s="730"/>
      <c r="W559" s="4"/>
    </row>
    <row r="560" spans="2:23" x14ac:dyDescent="0.25">
      <c r="B560" s="392"/>
      <c r="C560" s="4"/>
      <c r="D560" s="4"/>
      <c r="E560" s="4"/>
      <c r="F560" s="4"/>
      <c r="G560" s="4"/>
      <c r="H560" s="4"/>
      <c r="I560" s="375"/>
      <c r="J560" s="375"/>
      <c r="K560" s="375"/>
      <c r="L560" s="375"/>
      <c r="M560" s="375"/>
      <c r="N560" s="758"/>
      <c r="O560" s="758"/>
      <c r="P560" s="758"/>
      <c r="R560" s="758"/>
      <c r="S560" s="758"/>
      <c r="T560" s="758"/>
      <c r="V560" s="730"/>
      <c r="W560" s="4"/>
    </row>
    <row r="561" spans="2:23" x14ac:dyDescent="0.25">
      <c r="B561" s="392"/>
      <c r="C561" s="4"/>
      <c r="D561" s="4"/>
      <c r="E561" s="4"/>
      <c r="F561" s="4"/>
      <c r="G561" s="4"/>
      <c r="H561" s="4"/>
      <c r="I561" s="375"/>
      <c r="J561" s="375"/>
      <c r="K561" s="375"/>
      <c r="L561" s="375"/>
      <c r="M561" s="375"/>
      <c r="N561" s="758"/>
      <c r="O561" s="758"/>
      <c r="P561" s="758"/>
      <c r="R561" s="758"/>
      <c r="S561" s="758"/>
      <c r="T561" s="758"/>
      <c r="V561" s="730"/>
      <c r="W561" s="4"/>
    </row>
    <row r="562" spans="2:23" x14ac:dyDescent="0.25">
      <c r="B562" s="392"/>
      <c r="C562" s="4"/>
      <c r="D562" s="4"/>
      <c r="E562" s="4"/>
      <c r="F562" s="4"/>
      <c r="G562" s="4"/>
      <c r="H562" s="4"/>
      <c r="I562" s="375"/>
      <c r="J562" s="375"/>
      <c r="K562" s="375"/>
      <c r="L562" s="375"/>
      <c r="M562" s="375"/>
      <c r="N562" s="758"/>
      <c r="O562" s="758"/>
      <c r="P562" s="758"/>
      <c r="R562" s="758"/>
      <c r="S562" s="758"/>
      <c r="T562" s="758"/>
      <c r="V562" s="730"/>
      <c r="W562" s="4"/>
    </row>
    <row r="563" spans="2:23" x14ac:dyDescent="0.25">
      <c r="B563" s="392"/>
      <c r="C563" s="4"/>
      <c r="D563" s="4"/>
      <c r="E563" s="4"/>
      <c r="F563" s="4"/>
      <c r="G563" s="4"/>
      <c r="H563" s="4"/>
      <c r="I563" s="375"/>
      <c r="J563" s="375"/>
      <c r="K563" s="375"/>
      <c r="L563" s="375"/>
      <c r="M563" s="375"/>
      <c r="N563" s="758"/>
      <c r="O563" s="758"/>
      <c r="P563" s="758"/>
      <c r="R563" s="758"/>
      <c r="S563" s="758"/>
      <c r="T563" s="758"/>
      <c r="V563" s="730"/>
      <c r="W563" s="4"/>
    </row>
    <row r="564" spans="2:23" x14ac:dyDescent="0.25">
      <c r="B564" s="392"/>
      <c r="C564" s="4"/>
      <c r="D564" s="4"/>
      <c r="E564" s="4"/>
      <c r="F564" s="4"/>
      <c r="G564" s="4"/>
      <c r="H564" s="4"/>
      <c r="I564" s="375"/>
      <c r="J564" s="375"/>
      <c r="K564" s="375"/>
      <c r="L564" s="375"/>
      <c r="M564" s="375"/>
      <c r="N564" s="758"/>
      <c r="O564" s="758"/>
      <c r="P564" s="758"/>
      <c r="R564" s="758"/>
      <c r="S564" s="758"/>
      <c r="T564" s="758"/>
      <c r="V564" s="730"/>
      <c r="W564" s="4"/>
    </row>
    <row r="565" spans="2:23" x14ac:dyDescent="0.25">
      <c r="B565" s="392"/>
      <c r="C565" s="4"/>
      <c r="D565" s="4"/>
      <c r="E565" s="4"/>
      <c r="F565" s="4"/>
      <c r="G565" s="4"/>
      <c r="H565" s="4"/>
      <c r="I565" s="375"/>
      <c r="J565" s="375"/>
      <c r="K565" s="375"/>
      <c r="L565" s="375"/>
      <c r="M565" s="375"/>
      <c r="N565" s="758"/>
      <c r="O565" s="758"/>
      <c r="P565" s="758"/>
      <c r="R565" s="758"/>
      <c r="S565" s="758"/>
      <c r="T565" s="758"/>
      <c r="V565" s="730"/>
      <c r="W565" s="4"/>
    </row>
    <row r="566" spans="2:23" x14ac:dyDescent="0.25">
      <c r="B566" s="392"/>
      <c r="C566" s="4"/>
      <c r="D566" s="4"/>
      <c r="E566" s="4"/>
      <c r="F566" s="4"/>
      <c r="G566" s="4"/>
      <c r="H566" s="4"/>
      <c r="I566" s="375"/>
      <c r="J566" s="375"/>
      <c r="K566" s="375"/>
      <c r="L566" s="375"/>
      <c r="M566" s="375"/>
      <c r="N566" s="758"/>
      <c r="O566" s="758"/>
      <c r="P566" s="758"/>
      <c r="R566" s="758"/>
      <c r="S566" s="758"/>
      <c r="T566" s="758"/>
      <c r="V566" s="730"/>
      <c r="W566" s="4"/>
    </row>
    <row r="567" spans="2:23" x14ac:dyDescent="0.25">
      <c r="B567" s="392"/>
      <c r="C567" s="4"/>
      <c r="D567" s="4"/>
      <c r="E567" s="4"/>
      <c r="F567" s="4"/>
      <c r="G567" s="4"/>
      <c r="H567" s="4"/>
      <c r="I567" s="375"/>
      <c r="J567" s="375"/>
      <c r="K567" s="375"/>
      <c r="L567" s="375"/>
      <c r="M567" s="375"/>
      <c r="N567" s="758"/>
      <c r="O567" s="758"/>
      <c r="P567" s="758"/>
      <c r="R567" s="758"/>
      <c r="S567" s="758"/>
      <c r="T567" s="758"/>
      <c r="V567" s="730"/>
      <c r="W567" s="4"/>
    </row>
    <row r="568" spans="2:23" x14ac:dyDescent="0.25">
      <c r="B568" s="392"/>
      <c r="C568" s="4"/>
      <c r="D568" s="4"/>
      <c r="E568" s="4"/>
      <c r="F568" s="4"/>
      <c r="G568" s="4"/>
      <c r="H568" s="4"/>
      <c r="I568" s="375"/>
      <c r="J568" s="375"/>
      <c r="K568" s="375"/>
      <c r="L568" s="375"/>
      <c r="M568" s="375"/>
      <c r="N568" s="758"/>
      <c r="O568" s="758"/>
      <c r="P568" s="758"/>
      <c r="R568" s="758"/>
      <c r="S568" s="758"/>
      <c r="T568" s="758"/>
      <c r="V568" s="730"/>
      <c r="W568" s="4"/>
    </row>
    <row r="569" spans="2:23" x14ac:dyDescent="0.25">
      <c r="B569" s="392"/>
      <c r="C569" s="4"/>
      <c r="D569" s="4"/>
      <c r="E569" s="4"/>
      <c r="F569" s="4"/>
      <c r="G569" s="4"/>
      <c r="H569" s="4"/>
      <c r="I569" s="375"/>
      <c r="J569" s="375"/>
      <c r="K569" s="375"/>
      <c r="L569" s="375"/>
      <c r="M569" s="375"/>
      <c r="N569" s="758"/>
      <c r="O569" s="758"/>
      <c r="P569" s="758"/>
      <c r="R569" s="758"/>
      <c r="S569" s="758"/>
      <c r="T569" s="758"/>
      <c r="V569" s="730"/>
      <c r="W569" s="4"/>
    </row>
    <row r="570" spans="2:23" x14ac:dyDescent="0.25">
      <c r="B570" s="392"/>
      <c r="C570" s="4"/>
      <c r="D570" s="4"/>
      <c r="E570" s="4"/>
      <c r="F570" s="4"/>
      <c r="G570" s="4"/>
      <c r="H570" s="4"/>
      <c r="I570" s="375"/>
      <c r="J570" s="375"/>
      <c r="K570" s="375"/>
      <c r="L570" s="375"/>
      <c r="M570" s="375"/>
      <c r="N570" s="758"/>
      <c r="O570" s="758"/>
      <c r="P570" s="758"/>
      <c r="R570" s="758"/>
      <c r="S570" s="758"/>
      <c r="T570" s="758"/>
      <c r="V570" s="730"/>
      <c r="W570" s="4"/>
    </row>
    <row r="571" spans="2:23" x14ac:dyDescent="0.25">
      <c r="B571" s="392"/>
      <c r="C571" s="4"/>
      <c r="D571" s="4"/>
      <c r="E571" s="4"/>
      <c r="F571" s="4"/>
      <c r="G571" s="4"/>
      <c r="H571" s="4"/>
      <c r="I571" s="375"/>
      <c r="J571" s="375"/>
      <c r="K571" s="375"/>
      <c r="L571" s="375"/>
      <c r="M571" s="375"/>
      <c r="N571" s="758"/>
      <c r="O571" s="758"/>
      <c r="P571" s="758"/>
      <c r="R571" s="758"/>
      <c r="S571" s="758"/>
      <c r="T571" s="758"/>
      <c r="V571" s="730"/>
      <c r="W571" s="4"/>
    </row>
    <row r="572" spans="2:23" x14ac:dyDescent="0.25">
      <c r="B572" s="392"/>
      <c r="C572" s="4"/>
      <c r="D572" s="4"/>
      <c r="E572" s="4"/>
      <c r="F572" s="4"/>
      <c r="G572" s="4"/>
      <c r="H572" s="4"/>
      <c r="I572" s="375"/>
      <c r="J572" s="375"/>
      <c r="K572" s="375"/>
      <c r="L572" s="375"/>
      <c r="M572" s="375"/>
      <c r="N572" s="758"/>
      <c r="O572" s="758"/>
      <c r="P572" s="758"/>
      <c r="R572" s="758"/>
      <c r="S572" s="758"/>
      <c r="T572" s="758"/>
      <c r="V572" s="730"/>
      <c r="W572" s="4"/>
    </row>
    <row r="573" spans="2:23" x14ac:dyDescent="0.25">
      <c r="B573" s="392"/>
      <c r="C573" s="4"/>
      <c r="D573" s="4"/>
      <c r="E573" s="4"/>
      <c r="F573" s="4"/>
      <c r="G573" s="4"/>
      <c r="H573" s="4"/>
      <c r="I573" s="375"/>
      <c r="J573" s="375"/>
      <c r="K573" s="375"/>
      <c r="L573" s="375"/>
      <c r="M573" s="375"/>
      <c r="N573" s="758"/>
      <c r="O573" s="758"/>
      <c r="P573" s="758"/>
      <c r="R573" s="758"/>
      <c r="S573" s="758"/>
      <c r="T573" s="758"/>
      <c r="V573" s="730"/>
      <c r="W573" s="4"/>
    </row>
    <row r="574" spans="2:23" x14ac:dyDescent="0.25">
      <c r="B574" s="392"/>
      <c r="C574" s="4"/>
      <c r="D574" s="4"/>
      <c r="E574" s="4"/>
      <c r="F574" s="4"/>
      <c r="G574" s="4"/>
      <c r="H574" s="4"/>
      <c r="I574" s="375"/>
      <c r="J574" s="375"/>
      <c r="K574" s="375"/>
      <c r="L574" s="375"/>
      <c r="M574" s="375"/>
      <c r="N574" s="758"/>
      <c r="O574" s="758"/>
      <c r="P574" s="758"/>
      <c r="R574" s="758"/>
      <c r="S574" s="758"/>
      <c r="T574" s="758"/>
      <c r="V574" s="730"/>
      <c r="W574" s="4"/>
    </row>
    <row r="575" spans="2:23" x14ac:dyDescent="0.25">
      <c r="B575" s="392"/>
      <c r="C575" s="4"/>
      <c r="D575" s="4"/>
      <c r="E575" s="4"/>
      <c r="F575" s="4"/>
      <c r="G575" s="4"/>
      <c r="H575" s="4"/>
      <c r="I575" s="375"/>
      <c r="J575" s="375"/>
      <c r="K575" s="375"/>
      <c r="L575" s="375"/>
      <c r="M575" s="375"/>
      <c r="N575" s="758"/>
      <c r="O575" s="758"/>
      <c r="P575" s="758"/>
      <c r="R575" s="758"/>
      <c r="S575" s="758"/>
      <c r="T575" s="758"/>
      <c r="V575" s="730"/>
      <c r="W575" s="4"/>
    </row>
    <row r="576" spans="2:23" x14ac:dyDescent="0.25">
      <c r="B576" s="392"/>
      <c r="C576" s="4"/>
      <c r="D576" s="4"/>
      <c r="E576" s="4"/>
      <c r="F576" s="4"/>
      <c r="G576" s="4"/>
      <c r="H576" s="4"/>
      <c r="I576" s="375"/>
      <c r="J576" s="375"/>
      <c r="K576" s="375"/>
      <c r="L576" s="375"/>
      <c r="M576" s="375"/>
      <c r="N576" s="758"/>
      <c r="O576" s="758"/>
      <c r="P576" s="758"/>
      <c r="R576" s="758"/>
      <c r="S576" s="758"/>
      <c r="T576" s="758"/>
      <c r="V576" s="730"/>
      <c r="W576" s="4"/>
    </row>
    <row r="577" spans="2:23" x14ac:dyDescent="0.25">
      <c r="B577" s="392"/>
      <c r="C577" s="4"/>
      <c r="D577" s="4"/>
      <c r="E577" s="4"/>
      <c r="F577" s="4"/>
      <c r="G577" s="4"/>
      <c r="H577" s="4"/>
      <c r="I577" s="375"/>
      <c r="J577" s="375"/>
      <c r="K577" s="375"/>
      <c r="L577" s="375"/>
      <c r="M577" s="375"/>
      <c r="N577" s="758"/>
      <c r="O577" s="758"/>
      <c r="P577" s="758"/>
      <c r="R577" s="758"/>
      <c r="S577" s="758"/>
      <c r="T577" s="758"/>
      <c r="V577" s="730"/>
      <c r="W577" s="4"/>
    </row>
    <row r="578" spans="2:23" x14ac:dyDescent="0.25">
      <c r="B578" s="392"/>
      <c r="C578" s="4"/>
      <c r="D578" s="4"/>
      <c r="E578" s="4"/>
      <c r="F578" s="4"/>
      <c r="G578" s="4"/>
      <c r="H578" s="4"/>
      <c r="I578" s="375"/>
      <c r="J578" s="375"/>
      <c r="K578" s="375"/>
      <c r="L578" s="375"/>
      <c r="M578" s="375"/>
      <c r="N578" s="758"/>
      <c r="O578" s="758"/>
      <c r="P578" s="758"/>
      <c r="R578" s="758"/>
      <c r="S578" s="758"/>
      <c r="T578" s="758"/>
      <c r="V578" s="730"/>
      <c r="W578" s="4"/>
    </row>
    <row r="579" spans="2:23" x14ac:dyDescent="0.25">
      <c r="B579" s="392"/>
      <c r="C579" s="4"/>
      <c r="D579" s="4"/>
      <c r="E579" s="4"/>
      <c r="F579" s="4"/>
      <c r="G579" s="4"/>
      <c r="H579" s="4"/>
      <c r="I579" s="375"/>
      <c r="J579" s="375"/>
      <c r="K579" s="375"/>
      <c r="L579" s="375"/>
      <c r="M579" s="375"/>
      <c r="N579" s="758"/>
      <c r="O579" s="758"/>
      <c r="P579" s="758"/>
      <c r="R579" s="758"/>
      <c r="S579" s="758"/>
      <c r="T579" s="758"/>
      <c r="V579" s="730"/>
      <c r="W579" s="4"/>
    </row>
    <row r="580" spans="2:23" x14ac:dyDescent="0.25">
      <c r="B580" s="392"/>
      <c r="C580" s="4"/>
      <c r="D580" s="4"/>
      <c r="E580" s="4"/>
      <c r="F580" s="4"/>
      <c r="G580" s="4"/>
      <c r="H580" s="4"/>
      <c r="I580" s="375"/>
      <c r="J580" s="375"/>
      <c r="K580" s="375"/>
      <c r="L580" s="375"/>
      <c r="M580" s="375"/>
      <c r="N580" s="758"/>
      <c r="O580" s="758"/>
      <c r="P580" s="758"/>
      <c r="R580" s="758"/>
      <c r="S580" s="758"/>
      <c r="T580" s="758"/>
      <c r="V580" s="730"/>
      <c r="W580" s="4"/>
    </row>
    <row r="581" spans="2:23" x14ac:dyDescent="0.25">
      <c r="B581" s="392"/>
      <c r="C581" s="4"/>
      <c r="D581" s="4"/>
      <c r="E581" s="4"/>
      <c r="F581" s="4"/>
      <c r="G581" s="4"/>
      <c r="H581" s="4"/>
      <c r="I581" s="375"/>
      <c r="J581" s="375"/>
      <c r="K581" s="375"/>
      <c r="L581" s="375"/>
      <c r="M581" s="375"/>
      <c r="N581" s="758"/>
      <c r="O581" s="758"/>
      <c r="P581" s="758"/>
      <c r="R581" s="758"/>
      <c r="S581" s="758"/>
      <c r="T581" s="758"/>
      <c r="V581" s="730"/>
      <c r="W581" s="4"/>
    </row>
    <row r="582" spans="2:23" x14ac:dyDescent="0.25">
      <c r="B582" s="392"/>
      <c r="C582" s="4"/>
      <c r="D582" s="4"/>
      <c r="E582" s="4"/>
      <c r="F582" s="4"/>
      <c r="G582" s="4"/>
      <c r="H582" s="4"/>
      <c r="I582" s="375"/>
      <c r="J582" s="375"/>
      <c r="K582" s="375"/>
      <c r="L582" s="375"/>
      <c r="M582" s="375"/>
      <c r="N582" s="758"/>
      <c r="O582" s="758"/>
      <c r="P582" s="758"/>
      <c r="R582" s="758"/>
      <c r="S582" s="758"/>
      <c r="T582" s="758"/>
      <c r="V582" s="730"/>
      <c r="W582" s="4"/>
    </row>
    <row r="583" spans="2:23" x14ac:dyDescent="0.25">
      <c r="B583" s="392"/>
      <c r="C583" s="4"/>
      <c r="D583" s="4"/>
      <c r="E583" s="4"/>
      <c r="F583" s="4"/>
      <c r="G583" s="4"/>
      <c r="H583" s="4"/>
      <c r="I583" s="375"/>
      <c r="J583" s="375"/>
      <c r="K583" s="375"/>
      <c r="L583" s="375"/>
      <c r="M583" s="375"/>
      <c r="N583" s="758"/>
      <c r="O583" s="758"/>
      <c r="P583" s="758"/>
      <c r="R583" s="758"/>
      <c r="S583" s="758"/>
      <c r="T583" s="758"/>
      <c r="V583" s="730"/>
      <c r="W583" s="4"/>
    </row>
    <row r="584" spans="2:23" x14ac:dyDescent="0.25">
      <c r="B584" s="392"/>
      <c r="C584" s="4"/>
      <c r="D584" s="4"/>
      <c r="E584" s="4"/>
      <c r="F584" s="4"/>
      <c r="G584" s="4"/>
      <c r="H584" s="4"/>
      <c r="I584" s="375"/>
      <c r="J584" s="375"/>
      <c r="K584" s="375"/>
      <c r="L584" s="375"/>
      <c r="M584" s="375"/>
      <c r="N584" s="758"/>
      <c r="O584" s="758"/>
      <c r="P584" s="758"/>
      <c r="R584" s="758"/>
      <c r="S584" s="758"/>
      <c r="T584" s="758"/>
      <c r="V584" s="730"/>
      <c r="W584" s="4"/>
    </row>
    <row r="585" spans="2:23" x14ac:dyDescent="0.25">
      <c r="B585" s="392"/>
      <c r="C585" s="4"/>
      <c r="D585" s="4"/>
      <c r="E585" s="4"/>
      <c r="F585" s="4"/>
      <c r="G585" s="4"/>
      <c r="H585" s="4"/>
      <c r="I585" s="375"/>
      <c r="J585" s="375"/>
      <c r="K585" s="375"/>
      <c r="L585" s="375"/>
      <c r="M585" s="375"/>
      <c r="N585" s="758"/>
      <c r="O585" s="758"/>
      <c r="P585" s="758"/>
      <c r="R585" s="758"/>
      <c r="S585" s="758"/>
      <c r="T585" s="758"/>
      <c r="V585" s="730"/>
      <c r="W585" s="4"/>
    </row>
    <row r="586" spans="2:23" x14ac:dyDescent="0.25">
      <c r="B586" s="392"/>
      <c r="C586" s="4"/>
      <c r="D586" s="4"/>
      <c r="E586" s="4"/>
      <c r="F586" s="4"/>
      <c r="G586" s="4"/>
      <c r="H586" s="4"/>
      <c r="I586" s="375"/>
      <c r="J586" s="375"/>
      <c r="K586" s="375"/>
      <c r="L586" s="375"/>
      <c r="M586" s="375"/>
      <c r="N586" s="758"/>
      <c r="O586" s="758"/>
      <c r="P586" s="758"/>
      <c r="R586" s="758"/>
      <c r="S586" s="758"/>
      <c r="T586" s="758"/>
      <c r="V586" s="730"/>
      <c r="W586" s="4"/>
    </row>
    <row r="587" spans="2:23" x14ac:dyDescent="0.25">
      <c r="B587" s="392"/>
      <c r="C587" s="4"/>
      <c r="D587" s="4"/>
      <c r="E587" s="4"/>
      <c r="F587" s="4"/>
      <c r="G587" s="4"/>
      <c r="H587" s="4"/>
      <c r="I587" s="375"/>
      <c r="J587" s="375"/>
      <c r="K587" s="375"/>
      <c r="L587" s="375"/>
      <c r="M587" s="375"/>
      <c r="N587" s="758"/>
      <c r="O587" s="758"/>
      <c r="P587" s="758"/>
      <c r="R587" s="758"/>
      <c r="S587" s="758"/>
      <c r="T587" s="758"/>
      <c r="V587" s="730"/>
      <c r="W587" s="4"/>
    </row>
    <row r="588" spans="2:23" x14ac:dyDescent="0.25">
      <c r="B588" s="392"/>
      <c r="C588" s="4"/>
      <c r="D588" s="4"/>
      <c r="E588" s="4"/>
      <c r="F588" s="4"/>
      <c r="G588" s="4"/>
      <c r="H588" s="4"/>
      <c r="I588" s="375"/>
      <c r="J588" s="375"/>
      <c r="K588" s="375"/>
      <c r="L588" s="375"/>
      <c r="M588" s="375"/>
      <c r="N588" s="758"/>
      <c r="O588" s="758"/>
      <c r="P588" s="758"/>
      <c r="R588" s="758"/>
      <c r="S588" s="758"/>
      <c r="T588" s="758"/>
      <c r="V588" s="730"/>
      <c r="W588" s="4"/>
    </row>
    <row r="589" spans="2:23" x14ac:dyDescent="0.25">
      <c r="B589" s="392"/>
      <c r="C589" s="4"/>
      <c r="D589" s="4"/>
      <c r="E589" s="4"/>
      <c r="F589" s="4"/>
      <c r="G589" s="4"/>
      <c r="H589" s="4"/>
      <c r="I589" s="375"/>
      <c r="J589" s="375"/>
      <c r="K589" s="375"/>
      <c r="L589" s="375"/>
      <c r="M589" s="375"/>
      <c r="N589" s="758"/>
      <c r="O589" s="758"/>
      <c r="P589" s="758"/>
      <c r="R589" s="758"/>
      <c r="S589" s="758"/>
      <c r="T589" s="758"/>
      <c r="V589" s="730"/>
      <c r="W589" s="4"/>
    </row>
    <row r="590" spans="2:23" x14ac:dyDescent="0.25">
      <c r="B590" s="392"/>
      <c r="C590" s="4"/>
      <c r="D590" s="4"/>
      <c r="E590" s="4"/>
      <c r="F590" s="4"/>
      <c r="G590" s="4"/>
      <c r="H590" s="4"/>
      <c r="I590" s="375"/>
      <c r="J590" s="375"/>
      <c r="K590" s="375"/>
      <c r="L590" s="375"/>
      <c r="M590" s="375"/>
      <c r="N590" s="758"/>
      <c r="O590" s="758"/>
      <c r="P590" s="758"/>
      <c r="R590" s="758"/>
      <c r="S590" s="758"/>
      <c r="T590" s="758"/>
      <c r="V590" s="730"/>
      <c r="W590" s="4"/>
    </row>
    <row r="591" spans="2:23" x14ac:dyDescent="0.25">
      <c r="B591" s="392"/>
      <c r="C591" s="4"/>
      <c r="D591" s="4"/>
      <c r="E591" s="4"/>
      <c r="F591" s="4"/>
      <c r="G591" s="4"/>
      <c r="H591" s="4"/>
      <c r="I591" s="375"/>
      <c r="J591" s="375"/>
      <c r="K591" s="375"/>
      <c r="L591" s="375"/>
      <c r="M591" s="375"/>
      <c r="N591" s="758"/>
      <c r="O591" s="758"/>
      <c r="P591" s="758"/>
      <c r="R591" s="758"/>
      <c r="S591" s="758"/>
      <c r="T591" s="758"/>
      <c r="V591" s="730"/>
      <c r="W591" s="4"/>
    </row>
    <row r="592" spans="2:23" x14ac:dyDescent="0.25">
      <c r="B592" s="392"/>
      <c r="C592" s="4"/>
      <c r="D592" s="4"/>
      <c r="E592" s="4"/>
      <c r="F592" s="4"/>
      <c r="G592" s="4"/>
      <c r="H592" s="4"/>
      <c r="I592" s="375"/>
      <c r="J592" s="375"/>
      <c r="K592" s="375"/>
      <c r="L592" s="375"/>
      <c r="M592" s="375"/>
      <c r="N592" s="758"/>
      <c r="O592" s="758"/>
      <c r="P592" s="758"/>
      <c r="R592" s="758"/>
      <c r="S592" s="758"/>
      <c r="T592" s="758"/>
      <c r="V592" s="730"/>
      <c r="W592" s="4"/>
    </row>
    <row r="593" spans="2:23" x14ac:dyDescent="0.25">
      <c r="B593" s="392"/>
      <c r="C593" s="4"/>
      <c r="D593" s="4"/>
      <c r="E593" s="4"/>
      <c r="F593" s="4"/>
      <c r="G593" s="4"/>
      <c r="H593" s="4"/>
      <c r="I593" s="375"/>
      <c r="J593" s="375"/>
      <c r="K593" s="375"/>
      <c r="L593" s="375"/>
      <c r="M593" s="375"/>
      <c r="N593" s="758"/>
      <c r="O593" s="758"/>
      <c r="P593" s="758"/>
      <c r="R593" s="758"/>
      <c r="S593" s="758"/>
      <c r="T593" s="758"/>
      <c r="V593" s="730"/>
      <c r="W593" s="4"/>
    </row>
    <row r="594" spans="2:23" x14ac:dyDescent="0.25">
      <c r="B594" s="392"/>
      <c r="C594" s="4"/>
      <c r="D594" s="4"/>
      <c r="E594" s="4"/>
      <c r="F594" s="4"/>
      <c r="G594" s="4"/>
      <c r="H594" s="4"/>
      <c r="I594" s="375"/>
      <c r="J594" s="375"/>
      <c r="K594" s="375"/>
      <c r="L594" s="375"/>
      <c r="M594" s="375"/>
      <c r="N594" s="758"/>
      <c r="O594" s="758"/>
      <c r="P594" s="758"/>
      <c r="R594" s="758"/>
      <c r="S594" s="758"/>
      <c r="T594" s="758"/>
      <c r="V594" s="730"/>
      <c r="W594" s="4"/>
    </row>
    <row r="595" spans="2:23" x14ac:dyDescent="0.25">
      <c r="B595" s="392"/>
      <c r="C595" s="4"/>
      <c r="D595" s="4"/>
      <c r="E595" s="4"/>
      <c r="F595" s="4"/>
      <c r="G595" s="4"/>
      <c r="H595" s="4"/>
      <c r="I595" s="375"/>
      <c r="J595" s="375"/>
      <c r="K595" s="375"/>
      <c r="L595" s="375"/>
      <c r="M595" s="375"/>
      <c r="N595" s="758"/>
      <c r="O595" s="758"/>
      <c r="P595" s="758"/>
      <c r="R595" s="758"/>
      <c r="S595" s="758"/>
      <c r="T595" s="758"/>
      <c r="V595" s="730"/>
      <c r="W595" s="4"/>
    </row>
    <row r="596" spans="2:23" x14ac:dyDescent="0.25">
      <c r="B596" s="392"/>
      <c r="C596" s="4"/>
      <c r="D596" s="4"/>
      <c r="E596" s="4"/>
      <c r="F596" s="4"/>
      <c r="G596" s="4"/>
      <c r="H596" s="4"/>
      <c r="I596" s="375"/>
      <c r="J596" s="375"/>
      <c r="K596" s="375"/>
      <c r="L596" s="375"/>
      <c r="M596" s="375"/>
      <c r="N596" s="758"/>
      <c r="O596" s="758"/>
      <c r="P596" s="758"/>
      <c r="R596" s="758"/>
      <c r="S596" s="758"/>
      <c r="T596" s="758"/>
      <c r="V596" s="730"/>
      <c r="W596" s="4"/>
    </row>
    <row r="597" spans="2:23" x14ac:dyDescent="0.25">
      <c r="B597" s="392"/>
      <c r="C597" s="4"/>
      <c r="D597" s="4"/>
      <c r="E597" s="4"/>
      <c r="F597" s="4"/>
      <c r="G597" s="4"/>
      <c r="H597" s="4"/>
      <c r="I597" s="375"/>
      <c r="J597" s="375"/>
      <c r="K597" s="375"/>
      <c r="L597" s="375"/>
      <c r="M597" s="375"/>
      <c r="N597" s="758"/>
      <c r="O597" s="758"/>
      <c r="P597" s="758"/>
      <c r="R597" s="758"/>
      <c r="S597" s="758"/>
      <c r="T597" s="758"/>
      <c r="V597" s="730"/>
      <c r="W597" s="4"/>
    </row>
    <row r="598" spans="2:23" x14ac:dyDescent="0.25">
      <c r="B598" s="392"/>
      <c r="C598" s="4"/>
      <c r="D598" s="4"/>
      <c r="E598" s="4"/>
      <c r="F598" s="4"/>
      <c r="G598" s="4"/>
      <c r="H598" s="4"/>
      <c r="I598" s="375"/>
      <c r="J598" s="375"/>
      <c r="K598" s="375"/>
      <c r="L598" s="375"/>
      <c r="M598" s="375"/>
      <c r="N598" s="758"/>
      <c r="O598" s="758"/>
      <c r="P598" s="758"/>
      <c r="R598" s="758"/>
      <c r="S598" s="758"/>
      <c r="T598" s="758"/>
      <c r="V598" s="730"/>
      <c r="W598" s="4"/>
    </row>
    <row r="599" spans="2:23" x14ac:dyDescent="0.25">
      <c r="B599" s="392"/>
      <c r="C599" s="4"/>
      <c r="D599" s="4"/>
      <c r="E599" s="4"/>
      <c r="F599" s="4"/>
      <c r="G599" s="4"/>
      <c r="H599" s="4"/>
      <c r="I599" s="375"/>
      <c r="J599" s="375"/>
      <c r="K599" s="375"/>
      <c r="L599" s="375"/>
      <c r="M599" s="375"/>
      <c r="N599" s="758"/>
      <c r="O599" s="758"/>
      <c r="P599" s="758"/>
      <c r="R599" s="758"/>
      <c r="S599" s="758"/>
      <c r="T599" s="758"/>
      <c r="V599" s="730"/>
      <c r="W599" s="4"/>
    </row>
    <row r="600" spans="2:23" x14ac:dyDescent="0.25">
      <c r="B600" s="392"/>
      <c r="C600" s="4"/>
      <c r="D600" s="4"/>
      <c r="E600" s="4"/>
      <c r="F600" s="4"/>
      <c r="G600" s="4"/>
      <c r="H600" s="4"/>
      <c r="I600" s="375"/>
      <c r="J600" s="375"/>
      <c r="K600" s="375"/>
      <c r="L600" s="375"/>
      <c r="M600" s="375"/>
      <c r="N600" s="758"/>
      <c r="O600" s="758"/>
      <c r="P600" s="758"/>
      <c r="R600" s="758"/>
      <c r="S600" s="758"/>
      <c r="T600" s="758"/>
      <c r="V600" s="730"/>
      <c r="W600" s="4"/>
    </row>
    <row r="601" spans="2:23" x14ac:dyDescent="0.25">
      <c r="B601" s="392"/>
      <c r="C601" s="4"/>
      <c r="D601" s="4"/>
      <c r="E601" s="4"/>
      <c r="F601" s="4"/>
      <c r="G601" s="4"/>
      <c r="H601" s="4"/>
      <c r="I601" s="375"/>
      <c r="J601" s="375"/>
      <c r="K601" s="375"/>
      <c r="L601" s="375"/>
      <c r="M601" s="375"/>
      <c r="N601" s="758"/>
      <c r="O601" s="758"/>
      <c r="P601" s="758"/>
      <c r="R601" s="758"/>
      <c r="S601" s="758"/>
      <c r="T601" s="758"/>
      <c r="V601" s="730"/>
      <c r="W601" s="4"/>
    </row>
    <row r="602" spans="2:23" x14ac:dyDescent="0.25">
      <c r="B602" s="392"/>
      <c r="C602" s="4"/>
      <c r="D602" s="4"/>
      <c r="E602" s="4"/>
      <c r="F602" s="4"/>
      <c r="G602" s="4"/>
      <c r="H602" s="4"/>
      <c r="I602" s="375"/>
      <c r="J602" s="375"/>
      <c r="K602" s="375"/>
      <c r="L602" s="375"/>
      <c r="M602" s="375"/>
      <c r="N602" s="758"/>
      <c r="O602" s="758"/>
      <c r="P602" s="758"/>
      <c r="R602" s="758"/>
      <c r="S602" s="758"/>
      <c r="T602" s="758"/>
      <c r="V602" s="730"/>
      <c r="W602" s="4"/>
    </row>
    <row r="603" spans="2:23" x14ac:dyDescent="0.25">
      <c r="B603" s="392"/>
      <c r="C603" s="4"/>
      <c r="D603" s="4"/>
      <c r="E603" s="4"/>
      <c r="F603" s="4"/>
      <c r="G603" s="4"/>
      <c r="H603" s="4"/>
      <c r="I603" s="375"/>
      <c r="J603" s="375"/>
      <c r="K603" s="375"/>
      <c r="L603" s="375"/>
      <c r="M603" s="375"/>
      <c r="N603" s="758"/>
      <c r="O603" s="758"/>
      <c r="P603" s="758"/>
      <c r="R603" s="758"/>
      <c r="S603" s="758"/>
      <c r="T603" s="758"/>
      <c r="V603" s="730"/>
      <c r="W603" s="4"/>
    </row>
    <row r="604" spans="2:23" x14ac:dyDescent="0.25">
      <c r="B604" s="392"/>
      <c r="C604" s="4"/>
      <c r="D604" s="4"/>
      <c r="E604" s="4"/>
      <c r="F604" s="4"/>
      <c r="G604" s="4"/>
      <c r="H604" s="4"/>
      <c r="I604" s="375"/>
      <c r="J604" s="375"/>
      <c r="K604" s="375"/>
      <c r="L604" s="375"/>
      <c r="M604" s="375"/>
      <c r="N604" s="758"/>
      <c r="O604" s="758"/>
      <c r="P604" s="758"/>
      <c r="R604" s="758"/>
      <c r="S604" s="758"/>
      <c r="T604" s="758"/>
      <c r="V604" s="730"/>
      <c r="W604" s="4"/>
    </row>
    <row r="605" spans="2:23" x14ac:dyDescent="0.25">
      <c r="B605" s="392"/>
      <c r="C605" s="4"/>
      <c r="D605" s="4"/>
      <c r="E605" s="4"/>
      <c r="F605" s="4"/>
      <c r="G605" s="4"/>
      <c r="H605" s="4"/>
      <c r="I605" s="375"/>
      <c r="J605" s="375"/>
      <c r="K605" s="375"/>
      <c r="L605" s="375"/>
      <c r="M605" s="375"/>
      <c r="N605" s="758"/>
      <c r="O605" s="758"/>
      <c r="P605" s="758"/>
      <c r="R605" s="758"/>
      <c r="S605" s="758"/>
      <c r="T605" s="758"/>
      <c r="V605" s="730"/>
      <c r="W605" s="4"/>
    </row>
    <row r="606" spans="2:23" x14ac:dyDescent="0.25">
      <c r="B606" s="392"/>
      <c r="C606" s="4"/>
      <c r="D606" s="4"/>
      <c r="E606" s="4"/>
      <c r="F606" s="4"/>
      <c r="G606" s="4"/>
      <c r="H606" s="4"/>
      <c r="I606" s="375"/>
      <c r="J606" s="375"/>
      <c r="K606" s="375"/>
      <c r="L606" s="375"/>
      <c r="M606" s="375"/>
      <c r="N606" s="758"/>
      <c r="O606" s="758"/>
      <c r="P606" s="758"/>
      <c r="R606" s="758"/>
      <c r="S606" s="758"/>
      <c r="T606" s="758"/>
      <c r="V606" s="730"/>
      <c r="W606" s="4"/>
    </row>
    <row r="607" spans="2:23" x14ac:dyDescent="0.25">
      <c r="B607" s="392"/>
      <c r="C607" s="4"/>
      <c r="D607" s="4"/>
      <c r="E607" s="4"/>
      <c r="F607" s="4"/>
      <c r="G607" s="4"/>
      <c r="H607" s="4"/>
      <c r="I607" s="375"/>
      <c r="J607" s="375"/>
      <c r="K607" s="375"/>
      <c r="L607" s="375"/>
      <c r="M607" s="375"/>
      <c r="N607" s="758"/>
      <c r="O607" s="758"/>
      <c r="P607" s="758"/>
      <c r="R607" s="758"/>
      <c r="S607" s="758"/>
      <c r="T607" s="758"/>
      <c r="V607" s="730"/>
      <c r="W607" s="4"/>
    </row>
    <row r="608" spans="2:23" x14ac:dyDescent="0.25">
      <c r="B608" s="392"/>
      <c r="C608" s="4"/>
      <c r="D608" s="4"/>
      <c r="E608" s="4"/>
      <c r="F608" s="4"/>
      <c r="G608" s="4"/>
      <c r="H608" s="4"/>
      <c r="I608" s="375"/>
      <c r="J608" s="375"/>
      <c r="K608" s="375"/>
      <c r="L608" s="375"/>
      <c r="M608" s="375"/>
      <c r="N608" s="758"/>
      <c r="O608" s="758"/>
      <c r="P608" s="758"/>
      <c r="R608" s="758"/>
      <c r="S608" s="758"/>
      <c r="T608" s="758"/>
      <c r="V608" s="730"/>
      <c r="W608" s="4"/>
    </row>
    <row r="609" spans="2:23" x14ac:dyDescent="0.25">
      <c r="B609" s="392"/>
      <c r="C609" s="4"/>
      <c r="D609" s="4"/>
      <c r="E609" s="4"/>
      <c r="F609" s="4"/>
      <c r="G609" s="4"/>
      <c r="H609" s="4"/>
      <c r="I609" s="375"/>
      <c r="J609" s="375"/>
      <c r="K609" s="375"/>
      <c r="L609" s="375"/>
      <c r="M609" s="375"/>
      <c r="N609" s="758"/>
      <c r="O609" s="758"/>
      <c r="P609" s="758"/>
      <c r="R609" s="758"/>
      <c r="S609" s="758"/>
      <c r="T609" s="758"/>
      <c r="V609" s="730"/>
      <c r="W609" s="4"/>
    </row>
    <row r="610" spans="2:23" x14ac:dyDescent="0.25">
      <c r="B610" s="392"/>
      <c r="C610" s="4"/>
      <c r="D610" s="4"/>
      <c r="E610" s="4"/>
      <c r="F610" s="4"/>
      <c r="G610" s="4"/>
      <c r="H610" s="4"/>
      <c r="I610" s="375"/>
      <c r="J610" s="375"/>
      <c r="K610" s="375"/>
      <c r="L610" s="375"/>
      <c r="M610" s="375"/>
      <c r="N610" s="758"/>
      <c r="O610" s="758"/>
      <c r="P610" s="758"/>
      <c r="R610" s="758"/>
      <c r="S610" s="758"/>
      <c r="T610" s="758"/>
      <c r="V610" s="730"/>
      <c r="W610" s="4"/>
    </row>
    <row r="611" spans="2:23" x14ac:dyDescent="0.25">
      <c r="B611" s="392"/>
      <c r="C611" s="4"/>
      <c r="D611" s="4"/>
      <c r="E611" s="4"/>
      <c r="F611" s="4"/>
      <c r="G611" s="4"/>
      <c r="H611" s="4"/>
      <c r="I611" s="375"/>
      <c r="J611" s="375"/>
      <c r="K611" s="375"/>
      <c r="L611" s="375"/>
      <c r="M611" s="375"/>
      <c r="N611" s="758"/>
      <c r="O611" s="758"/>
      <c r="P611" s="758"/>
      <c r="R611" s="758"/>
      <c r="S611" s="758"/>
      <c r="T611" s="758"/>
      <c r="V611" s="730"/>
      <c r="W611" s="4"/>
    </row>
    <row r="612" spans="2:23" x14ac:dyDescent="0.25">
      <c r="B612" s="392"/>
      <c r="C612" s="4"/>
      <c r="D612" s="4"/>
      <c r="E612" s="4"/>
      <c r="F612" s="4"/>
      <c r="G612" s="4"/>
      <c r="H612" s="4"/>
      <c r="I612" s="375"/>
      <c r="J612" s="375"/>
      <c r="K612" s="375"/>
      <c r="L612" s="375"/>
      <c r="M612" s="375"/>
      <c r="N612" s="758"/>
      <c r="O612" s="758"/>
      <c r="P612" s="758"/>
      <c r="R612" s="758"/>
      <c r="S612" s="758"/>
      <c r="T612" s="758"/>
      <c r="V612" s="730"/>
      <c r="W612" s="4"/>
    </row>
    <row r="613" spans="2:23" x14ac:dyDescent="0.25">
      <c r="B613" s="392"/>
      <c r="C613" s="4"/>
      <c r="D613" s="4"/>
      <c r="E613" s="4"/>
      <c r="F613" s="4"/>
      <c r="G613" s="4"/>
      <c r="H613" s="4"/>
      <c r="I613" s="375"/>
      <c r="J613" s="375"/>
      <c r="K613" s="375"/>
      <c r="L613" s="375"/>
      <c r="M613" s="375"/>
      <c r="N613" s="758"/>
      <c r="O613" s="758"/>
      <c r="P613" s="758"/>
      <c r="R613" s="758"/>
      <c r="S613" s="758"/>
      <c r="T613" s="758"/>
      <c r="V613" s="730"/>
      <c r="W613" s="4"/>
    </row>
    <row r="614" spans="2:23" x14ac:dyDescent="0.25">
      <c r="B614" s="392"/>
      <c r="C614" s="4"/>
      <c r="D614" s="4"/>
      <c r="E614" s="4"/>
      <c r="F614" s="4"/>
      <c r="G614" s="4"/>
      <c r="H614" s="4"/>
      <c r="I614" s="375"/>
      <c r="J614" s="375"/>
      <c r="K614" s="375"/>
      <c r="L614" s="375"/>
      <c r="M614" s="375"/>
      <c r="N614" s="758"/>
      <c r="O614" s="758"/>
      <c r="P614" s="758"/>
      <c r="R614" s="758"/>
      <c r="S614" s="758"/>
      <c r="T614" s="758"/>
      <c r="V614" s="730"/>
      <c r="W614" s="4"/>
    </row>
    <row r="615" spans="2:23" x14ac:dyDescent="0.25">
      <c r="B615" s="392"/>
      <c r="C615" s="4"/>
      <c r="D615" s="4"/>
      <c r="E615" s="4"/>
      <c r="F615" s="4"/>
      <c r="G615" s="4"/>
      <c r="H615" s="4"/>
      <c r="I615" s="375"/>
      <c r="J615" s="375"/>
      <c r="K615" s="375"/>
      <c r="L615" s="375"/>
      <c r="M615" s="375"/>
      <c r="N615" s="758"/>
      <c r="O615" s="758"/>
      <c r="P615" s="758"/>
      <c r="R615" s="758"/>
      <c r="S615" s="758"/>
      <c r="T615" s="758"/>
      <c r="V615" s="730"/>
      <c r="W615" s="4"/>
    </row>
    <row r="616" spans="2:23" x14ac:dyDescent="0.25">
      <c r="B616" s="392"/>
      <c r="C616" s="4"/>
      <c r="D616" s="4"/>
      <c r="E616" s="4"/>
      <c r="F616" s="4"/>
      <c r="G616" s="4"/>
      <c r="H616" s="4"/>
      <c r="I616" s="375"/>
      <c r="J616" s="375"/>
      <c r="K616" s="375"/>
      <c r="L616" s="375"/>
      <c r="M616" s="375"/>
      <c r="N616" s="758"/>
      <c r="O616" s="758"/>
      <c r="P616" s="758"/>
      <c r="R616" s="758"/>
      <c r="S616" s="758"/>
      <c r="T616" s="758"/>
      <c r="V616" s="730"/>
      <c r="W616" s="4"/>
    </row>
    <row r="617" spans="2:23" x14ac:dyDescent="0.25">
      <c r="B617" s="392"/>
      <c r="C617" s="4"/>
      <c r="D617" s="4"/>
      <c r="E617" s="4"/>
      <c r="F617" s="4"/>
      <c r="G617" s="4"/>
      <c r="H617" s="4"/>
      <c r="I617" s="375"/>
      <c r="J617" s="375"/>
      <c r="K617" s="375"/>
      <c r="L617" s="375"/>
      <c r="M617" s="375"/>
      <c r="N617" s="758"/>
      <c r="O617" s="758"/>
      <c r="P617" s="758"/>
      <c r="R617" s="758"/>
      <c r="S617" s="758"/>
      <c r="T617" s="758"/>
      <c r="V617" s="730"/>
      <c r="W617" s="4"/>
    </row>
    <row r="618" spans="2:23" x14ac:dyDescent="0.25">
      <c r="B618" s="392"/>
      <c r="C618" s="4"/>
      <c r="D618" s="4"/>
      <c r="E618" s="4"/>
      <c r="F618" s="4"/>
      <c r="G618" s="4"/>
      <c r="H618" s="4"/>
      <c r="I618" s="375"/>
      <c r="J618" s="375"/>
      <c r="K618" s="375"/>
      <c r="L618" s="375"/>
      <c r="M618" s="375"/>
      <c r="N618" s="758"/>
      <c r="O618" s="758"/>
      <c r="P618" s="758"/>
      <c r="R618" s="758"/>
      <c r="S618" s="758"/>
      <c r="T618" s="758"/>
      <c r="V618" s="730"/>
      <c r="W618" s="4"/>
    </row>
    <row r="619" spans="2:23" x14ac:dyDescent="0.25">
      <c r="B619" s="392"/>
      <c r="C619" s="4"/>
      <c r="D619" s="4"/>
      <c r="E619" s="4"/>
      <c r="F619" s="4"/>
      <c r="G619" s="4"/>
      <c r="H619" s="4"/>
      <c r="I619" s="375"/>
      <c r="J619" s="375"/>
      <c r="K619" s="375"/>
      <c r="L619" s="375"/>
      <c r="M619" s="375"/>
      <c r="N619" s="758"/>
      <c r="O619" s="758"/>
      <c r="P619" s="758"/>
      <c r="R619" s="758"/>
      <c r="S619" s="758"/>
      <c r="T619" s="758"/>
      <c r="V619" s="730"/>
      <c r="W619" s="4"/>
    </row>
    <row r="620" spans="2:23" x14ac:dyDescent="0.25">
      <c r="B620" s="392"/>
      <c r="C620" s="4"/>
      <c r="D620" s="4"/>
      <c r="E620" s="4"/>
      <c r="F620" s="4"/>
      <c r="G620" s="4"/>
      <c r="H620" s="4"/>
      <c r="I620" s="375"/>
      <c r="J620" s="375"/>
      <c r="K620" s="375"/>
      <c r="L620" s="375"/>
      <c r="M620" s="375"/>
      <c r="N620" s="758"/>
      <c r="O620" s="758"/>
      <c r="P620" s="758"/>
      <c r="R620" s="758"/>
      <c r="S620" s="758"/>
      <c r="T620" s="758"/>
      <c r="V620" s="730"/>
      <c r="W620" s="4"/>
    </row>
    <row r="621" spans="2:23" x14ac:dyDescent="0.25">
      <c r="B621" s="392"/>
      <c r="C621" s="4"/>
      <c r="D621" s="4"/>
      <c r="E621" s="4"/>
      <c r="F621" s="4"/>
      <c r="G621" s="4"/>
      <c r="H621" s="4"/>
      <c r="I621" s="375"/>
      <c r="J621" s="375"/>
      <c r="K621" s="375"/>
      <c r="L621" s="375"/>
      <c r="M621" s="375"/>
      <c r="N621" s="758"/>
      <c r="O621" s="758"/>
      <c r="P621" s="758"/>
      <c r="R621" s="758"/>
      <c r="S621" s="758"/>
      <c r="T621" s="758"/>
      <c r="V621" s="730"/>
      <c r="W621" s="4"/>
    </row>
    <row r="622" spans="2:23" x14ac:dyDescent="0.25">
      <c r="B622" s="392"/>
      <c r="C622" s="4"/>
      <c r="D622" s="4"/>
      <c r="E622" s="4"/>
      <c r="F622" s="4"/>
      <c r="G622" s="4"/>
      <c r="H622" s="4"/>
      <c r="I622" s="375"/>
      <c r="J622" s="375"/>
      <c r="K622" s="375"/>
      <c r="L622" s="375"/>
      <c r="M622" s="375"/>
      <c r="N622" s="758"/>
      <c r="O622" s="758"/>
      <c r="P622" s="758"/>
      <c r="R622" s="758"/>
      <c r="S622" s="758"/>
      <c r="T622" s="758"/>
      <c r="V622" s="730"/>
      <c r="W622" s="4"/>
    </row>
    <row r="623" spans="2:23" x14ac:dyDescent="0.25">
      <c r="B623" s="392"/>
      <c r="C623" s="4"/>
      <c r="D623" s="4"/>
      <c r="E623" s="4"/>
      <c r="F623" s="4"/>
      <c r="G623" s="4"/>
      <c r="H623" s="4"/>
      <c r="I623" s="375"/>
      <c r="J623" s="375"/>
      <c r="K623" s="375"/>
      <c r="L623" s="375"/>
      <c r="M623" s="375"/>
      <c r="N623" s="758"/>
      <c r="O623" s="758"/>
      <c r="P623" s="758"/>
      <c r="R623" s="758"/>
      <c r="S623" s="758"/>
      <c r="T623" s="758"/>
      <c r="V623" s="730"/>
      <c r="W623" s="4"/>
    </row>
    <row r="624" spans="2:23" x14ac:dyDescent="0.25">
      <c r="B624" s="392"/>
      <c r="C624" s="4"/>
      <c r="D624" s="4"/>
      <c r="E624" s="4"/>
      <c r="F624" s="4"/>
      <c r="G624" s="4"/>
      <c r="H624" s="4"/>
      <c r="I624" s="375"/>
      <c r="J624" s="375"/>
      <c r="K624" s="375"/>
      <c r="L624" s="375"/>
      <c r="M624" s="375"/>
      <c r="N624" s="758"/>
      <c r="O624" s="758"/>
      <c r="P624" s="758"/>
      <c r="R624" s="758"/>
      <c r="S624" s="758"/>
      <c r="T624" s="758"/>
      <c r="V624" s="730"/>
      <c r="W624" s="4"/>
    </row>
    <row r="625" spans="2:23" x14ac:dyDescent="0.25">
      <c r="B625" s="392"/>
      <c r="C625" s="4"/>
      <c r="D625" s="4"/>
      <c r="E625" s="4"/>
      <c r="F625" s="4"/>
      <c r="G625" s="4"/>
      <c r="H625" s="4"/>
      <c r="I625" s="375"/>
      <c r="J625" s="375"/>
      <c r="K625" s="375"/>
      <c r="L625" s="375"/>
      <c r="M625" s="375"/>
      <c r="N625" s="758"/>
      <c r="O625" s="758"/>
      <c r="P625" s="758"/>
      <c r="R625" s="758"/>
      <c r="S625" s="758"/>
      <c r="T625" s="758"/>
      <c r="V625" s="730"/>
      <c r="W625" s="4"/>
    </row>
    <row r="626" spans="2:23" x14ac:dyDescent="0.25">
      <c r="B626" s="392"/>
      <c r="C626" s="4"/>
      <c r="D626" s="4"/>
      <c r="E626" s="4"/>
      <c r="F626" s="4"/>
      <c r="G626" s="4"/>
      <c r="H626" s="4"/>
      <c r="I626" s="375"/>
      <c r="J626" s="375"/>
      <c r="K626" s="375"/>
      <c r="L626" s="375"/>
      <c r="M626" s="375"/>
      <c r="N626" s="758"/>
      <c r="O626" s="758"/>
      <c r="P626" s="758"/>
      <c r="R626" s="758"/>
      <c r="S626" s="758"/>
      <c r="T626" s="758"/>
      <c r="V626" s="730"/>
      <c r="W626" s="4"/>
    </row>
    <row r="627" spans="2:23" x14ac:dyDescent="0.25">
      <c r="B627" s="392"/>
      <c r="C627" s="4"/>
      <c r="D627" s="4"/>
      <c r="E627" s="4"/>
      <c r="F627" s="4"/>
      <c r="G627" s="4"/>
      <c r="H627" s="4"/>
      <c r="I627" s="375"/>
      <c r="J627" s="375"/>
      <c r="K627" s="375"/>
      <c r="L627" s="375"/>
      <c r="M627" s="375"/>
      <c r="N627" s="758"/>
      <c r="O627" s="758"/>
      <c r="P627" s="758"/>
      <c r="R627" s="758"/>
      <c r="S627" s="758"/>
      <c r="T627" s="758"/>
      <c r="V627" s="730"/>
      <c r="W627" s="4"/>
    </row>
    <row r="628" spans="2:23" x14ac:dyDescent="0.25">
      <c r="B628" s="392"/>
      <c r="C628" s="4"/>
      <c r="D628" s="4"/>
      <c r="E628" s="4"/>
      <c r="F628" s="4"/>
      <c r="G628" s="4"/>
      <c r="H628" s="4"/>
      <c r="I628" s="375"/>
      <c r="J628" s="375"/>
      <c r="K628" s="375"/>
      <c r="L628" s="375"/>
      <c r="M628" s="375"/>
      <c r="N628" s="758"/>
      <c r="O628" s="758"/>
      <c r="P628" s="758"/>
      <c r="R628" s="758"/>
      <c r="S628" s="758"/>
      <c r="T628" s="758"/>
      <c r="V628" s="730"/>
      <c r="W628" s="4"/>
    </row>
    <row r="629" spans="2:23" x14ac:dyDescent="0.25">
      <c r="B629" s="392"/>
      <c r="C629" s="4"/>
      <c r="D629" s="4"/>
      <c r="E629" s="4"/>
      <c r="F629" s="4"/>
      <c r="G629" s="4"/>
      <c r="H629" s="4"/>
      <c r="I629" s="375"/>
      <c r="J629" s="375"/>
      <c r="K629" s="375"/>
      <c r="L629" s="375"/>
      <c r="M629" s="375"/>
      <c r="N629" s="758"/>
      <c r="O629" s="758"/>
      <c r="P629" s="758"/>
      <c r="R629" s="758"/>
      <c r="S629" s="758"/>
      <c r="T629" s="758"/>
      <c r="V629" s="730"/>
      <c r="W629" s="4"/>
    </row>
    <row r="630" spans="2:23" x14ac:dyDescent="0.25">
      <c r="B630" s="392"/>
      <c r="C630" s="4"/>
      <c r="D630" s="4"/>
      <c r="E630" s="4"/>
      <c r="F630" s="4"/>
      <c r="G630" s="4"/>
      <c r="H630" s="4"/>
      <c r="I630" s="375"/>
      <c r="J630" s="375"/>
      <c r="K630" s="375"/>
      <c r="L630" s="375"/>
      <c r="M630" s="375"/>
      <c r="N630" s="758"/>
      <c r="O630" s="758"/>
      <c r="P630" s="758"/>
      <c r="R630" s="758"/>
      <c r="S630" s="758"/>
      <c r="T630" s="758"/>
      <c r="V630" s="730"/>
      <c r="W630" s="4"/>
    </row>
    <row r="631" spans="2:23" x14ac:dyDescent="0.25">
      <c r="B631" s="392"/>
      <c r="C631" s="4"/>
      <c r="D631" s="4"/>
      <c r="E631" s="4"/>
      <c r="F631" s="4"/>
      <c r="G631" s="4"/>
      <c r="H631" s="4"/>
      <c r="I631" s="375"/>
      <c r="J631" s="375"/>
      <c r="K631" s="375"/>
      <c r="L631" s="375"/>
      <c r="M631" s="375"/>
      <c r="N631" s="758"/>
      <c r="O631" s="758"/>
      <c r="P631" s="758"/>
      <c r="R631" s="758"/>
      <c r="S631" s="758"/>
      <c r="T631" s="758"/>
      <c r="V631" s="730"/>
      <c r="W631" s="4"/>
    </row>
    <row r="632" spans="2:23" x14ac:dyDescent="0.25">
      <c r="B632" s="392"/>
      <c r="C632" s="4"/>
      <c r="D632" s="4"/>
      <c r="E632" s="4"/>
      <c r="F632" s="4"/>
      <c r="G632" s="4"/>
      <c r="H632" s="4"/>
      <c r="I632" s="375"/>
      <c r="J632" s="375"/>
      <c r="K632" s="375"/>
      <c r="L632" s="375"/>
      <c r="M632" s="375"/>
      <c r="N632" s="758"/>
      <c r="O632" s="758"/>
      <c r="P632" s="758"/>
      <c r="R632" s="758"/>
      <c r="S632" s="758"/>
      <c r="T632" s="758"/>
      <c r="V632" s="730"/>
      <c r="W632" s="4"/>
    </row>
    <row r="633" spans="2:23" x14ac:dyDescent="0.25">
      <c r="B633" s="392"/>
      <c r="C633" s="4"/>
      <c r="D633" s="4"/>
      <c r="E633" s="4"/>
      <c r="F633" s="4"/>
      <c r="G633" s="4"/>
      <c r="H633" s="4"/>
      <c r="I633" s="375"/>
      <c r="J633" s="375"/>
      <c r="K633" s="375"/>
      <c r="L633" s="375"/>
      <c r="M633" s="375"/>
      <c r="N633" s="758"/>
      <c r="O633" s="758"/>
      <c r="P633" s="758"/>
      <c r="R633" s="758"/>
      <c r="S633" s="758"/>
      <c r="T633" s="758"/>
      <c r="V633" s="730"/>
      <c r="W633" s="4"/>
    </row>
    <row r="634" spans="2:23" x14ac:dyDescent="0.25">
      <c r="B634" s="392"/>
      <c r="C634" s="4"/>
      <c r="D634" s="4"/>
      <c r="E634" s="4"/>
      <c r="F634" s="4"/>
      <c r="G634" s="4"/>
      <c r="H634" s="4"/>
      <c r="I634" s="375"/>
      <c r="J634" s="375"/>
      <c r="K634" s="375"/>
      <c r="L634" s="375"/>
      <c r="M634" s="375"/>
      <c r="N634" s="758"/>
      <c r="O634" s="758"/>
      <c r="P634" s="758"/>
      <c r="R634" s="758"/>
      <c r="S634" s="758"/>
      <c r="T634" s="758"/>
      <c r="V634" s="730"/>
      <c r="W634" s="4"/>
    </row>
    <row r="635" spans="2:23" x14ac:dyDescent="0.25">
      <c r="B635" s="392"/>
      <c r="C635" s="4"/>
      <c r="D635" s="4"/>
      <c r="E635" s="4"/>
      <c r="F635" s="4"/>
      <c r="G635" s="4"/>
      <c r="H635" s="4"/>
      <c r="I635" s="375"/>
      <c r="J635" s="375"/>
      <c r="K635" s="375"/>
      <c r="L635" s="375"/>
      <c r="M635" s="375"/>
      <c r="N635" s="758"/>
      <c r="O635" s="758"/>
      <c r="P635" s="758"/>
      <c r="R635" s="758"/>
      <c r="S635" s="758"/>
      <c r="T635" s="758"/>
      <c r="V635" s="730"/>
      <c r="W635" s="4"/>
    </row>
    <row r="636" spans="2:23" x14ac:dyDescent="0.25">
      <c r="B636" s="392"/>
      <c r="C636" s="4"/>
      <c r="D636" s="4"/>
      <c r="E636" s="4"/>
      <c r="F636" s="4"/>
      <c r="G636" s="4"/>
      <c r="H636" s="4"/>
      <c r="I636" s="375"/>
      <c r="J636" s="375"/>
      <c r="K636" s="375"/>
      <c r="L636" s="375"/>
      <c r="M636" s="375"/>
      <c r="N636" s="758"/>
      <c r="O636" s="758"/>
      <c r="P636" s="758"/>
      <c r="R636" s="758"/>
      <c r="S636" s="758"/>
      <c r="T636" s="758"/>
      <c r="V636" s="730"/>
      <c r="W636" s="4"/>
    </row>
    <row r="637" spans="2:23" x14ac:dyDescent="0.25">
      <c r="B637" s="392"/>
      <c r="C637" s="4"/>
      <c r="D637" s="4"/>
      <c r="E637" s="4"/>
      <c r="F637" s="4"/>
      <c r="G637" s="4"/>
      <c r="H637" s="4"/>
      <c r="I637" s="375"/>
      <c r="J637" s="375"/>
      <c r="K637" s="375"/>
      <c r="L637" s="375"/>
      <c r="M637" s="375"/>
      <c r="N637" s="758"/>
      <c r="O637" s="758"/>
      <c r="P637" s="758"/>
      <c r="R637" s="758"/>
      <c r="S637" s="758"/>
      <c r="T637" s="758"/>
      <c r="V637" s="730"/>
      <c r="W637" s="4"/>
    </row>
    <row r="638" spans="2:23" x14ac:dyDescent="0.25">
      <c r="B638" s="392"/>
      <c r="C638" s="4"/>
      <c r="D638" s="4"/>
      <c r="E638" s="4"/>
      <c r="F638" s="4"/>
      <c r="G638" s="4"/>
      <c r="H638" s="4"/>
      <c r="I638" s="375"/>
      <c r="J638" s="375"/>
      <c r="K638" s="375"/>
      <c r="L638" s="375"/>
      <c r="M638" s="375"/>
      <c r="N638" s="758"/>
      <c r="O638" s="758"/>
      <c r="P638" s="758"/>
      <c r="R638" s="758"/>
      <c r="S638" s="758"/>
      <c r="T638" s="758"/>
      <c r="V638" s="730"/>
      <c r="W638" s="4"/>
    </row>
    <row r="639" spans="2:23" x14ac:dyDescent="0.25">
      <c r="B639" s="392"/>
      <c r="C639" s="4"/>
      <c r="D639" s="4"/>
      <c r="E639" s="4"/>
      <c r="F639" s="4"/>
      <c r="G639" s="4"/>
      <c r="H639" s="4"/>
      <c r="I639" s="375"/>
      <c r="J639" s="375"/>
      <c r="K639" s="375"/>
      <c r="L639" s="375"/>
      <c r="M639" s="375"/>
      <c r="N639" s="758"/>
      <c r="O639" s="758"/>
      <c r="P639" s="758"/>
      <c r="R639" s="758"/>
      <c r="S639" s="758"/>
      <c r="T639" s="758"/>
      <c r="V639" s="730"/>
      <c r="W639" s="4"/>
    </row>
    <row r="640" spans="2:23" x14ac:dyDescent="0.25">
      <c r="B640" s="392"/>
      <c r="C640" s="4"/>
      <c r="D640" s="4"/>
      <c r="E640" s="4"/>
      <c r="F640" s="4"/>
      <c r="G640" s="4"/>
      <c r="H640" s="4"/>
      <c r="I640" s="375"/>
      <c r="J640" s="375"/>
      <c r="K640" s="375"/>
      <c r="L640" s="375"/>
      <c r="M640" s="375"/>
      <c r="N640" s="758"/>
      <c r="O640" s="758"/>
      <c r="P640" s="758"/>
      <c r="R640" s="758"/>
      <c r="S640" s="758"/>
      <c r="T640" s="758"/>
      <c r="V640" s="730"/>
      <c r="W640" s="4"/>
    </row>
    <row r="641" spans="2:23" x14ac:dyDescent="0.25">
      <c r="B641" s="392"/>
      <c r="C641" s="4"/>
      <c r="D641" s="4"/>
      <c r="E641" s="4"/>
      <c r="F641" s="4"/>
      <c r="G641" s="4"/>
      <c r="H641" s="4"/>
      <c r="I641" s="375"/>
      <c r="J641" s="375"/>
      <c r="K641" s="375"/>
      <c r="L641" s="375"/>
      <c r="M641" s="375"/>
      <c r="N641" s="758"/>
      <c r="O641" s="758"/>
      <c r="P641" s="758"/>
      <c r="R641" s="758"/>
      <c r="S641" s="758"/>
      <c r="T641" s="758"/>
      <c r="V641" s="730"/>
      <c r="W641" s="4"/>
    </row>
    <row r="642" spans="2:23" x14ac:dyDescent="0.25">
      <c r="B642" s="392"/>
      <c r="C642" s="4"/>
      <c r="D642" s="4"/>
      <c r="E642" s="4"/>
      <c r="F642" s="4"/>
      <c r="G642" s="4"/>
      <c r="H642" s="4"/>
      <c r="I642" s="375"/>
      <c r="J642" s="375"/>
      <c r="K642" s="375"/>
      <c r="L642" s="375"/>
      <c r="M642" s="375"/>
      <c r="N642" s="758"/>
      <c r="O642" s="758"/>
      <c r="P642" s="758"/>
      <c r="R642" s="758"/>
      <c r="S642" s="758"/>
      <c r="T642" s="758"/>
      <c r="V642" s="730"/>
      <c r="W642" s="4"/>
    </row>
    <row r="643" spans="2:23" x14ac:dyDescent="0.25">
      <c r="B643" s="392"/>
      <c r="C643" s="4"/>
      <c r="D643" s="4"/>
      <c r="E643" s="4"/>
      <c r="F643" s="4"/>
      <c r="G643" s="4"/>
      <c r="H643" s="4"/>
      <c r="I643" s="375"/>
      <c r="J643" s="375"/>
      <c r="K643" s="375"/>
      <c r="L643" s="375"/>
      <c r="M643" s="375"/>
      <c r="N643" s="758"/>
      <c r="O643" s="758"/>
      <c r="P643" s="758"/>
      <c r="R643" s="758"/>
      <c r="S643" s="758"/>
      <c r="T643" s="758"/>
      <c r="V643" s="730"/>
      <c r="W643" s="4"/>
    </row>
    <row r="644" spans="2:23" x14ac:dyDescent="0.25">
      <c r="B644" s="392"/>
      <c r="C644" s="4"/>
      <c r="D644" s="4"/>
      <c r="E644" s="4"/>
      <c r="F644" s="4"/>
      <c r="G644" s="4"/>
      <c r="H644" s="4"/>
      <c r="I644" s="375"/>
      <c r="J644" s="375"/>
      <c r="K644" s="375"/>
      <c r="L644" s="375"/>
      <c r="M644" s="375"/>
      <c r="N644" s="758"/>
      <c r="O644" s="758"/>
      <c r="P644" s="758"/>
      <c r="R644" s="758"/>
      <c r="S644" s="758"/>
      <c r="T644" s="758"/>
      <c r="V644" s="730"/>
      <c r="W644" s="4"/>
    </row>
    <row r="645" spans="2:23" x14ac:dyDescent="0.25">
      <c r="B645" s="392"/>
      <c r="C645" s="4"/>
      <c r="D645" s="4"/>
      <c r="E645" s="4"/>
      <c r="F645" s="4"/>
      <c r="G645" s="4"/>
      <c r="H645" s="4"/>
      <c r="I645" s="375"/>
      <c r="J645" s="375"/>
      <c r="K645" s="375"/>
      <c r="L645" s="375"/>
      <c r="M645" s="375"/>
      <c r="N645" s="758"/>
      <c r="O645" s="758"/>
      <c r="P645" s="758"/>
      <c r="R645" s="758"/>
      <c r="S645" s="758"/>
      <c r="T645" s="758"/>
      <c r="V645" s="730"/>
      <c r="W645" s="4"/>
    </row>
    <row r="646" spans="2:23" x14ac:dyDescent="0.25">
      <c r="B646" s="392"/>
      <c r="C646" s="4"/>
      <c r="D646" s="4"/>
      <c r="E646" s="4"/>
      <c r="F646" s="4"/>
      <c r="G646" s="4"/>
      <c r="H646" s="4"/>
      <c r="I646" s="375"/>
      <c r="J646" s="375"/>
      <c r="K646" s="375"/>
      <c r="L646" s="375"/>
      <c r="M646" s="375"/>
      <c r="N646" s="758"/>
      <c r="O646" s="758"/>
      <c r="P646" s="758"/>
      <c r="R646" s="758"/>
      <c r="S646" s="758"/>
      <c r="T646" s="758"/>
      <c r="V646" s="730"/>
      <c r="W646" s="4"/>
    </row>
    <row r="647" spans="2:23" x14ac:dyDescent="0.25">
      <c r="B647" s="392"/>
      <c r="C647" s="4"/>
      <c r="D647" s="4"/>
      <c r="E647" s="4"/>
      <c r="F647" s="4"/>
      <c r="G647" s="4"/>
      <c r="H647" s="4"/>
      <c r="I647" s="375"/>
      <c r="J647" s="375"/>
      <c r="K647" s="375"/>
      <c r="L647" s="375"/>
      <c r="M647" s="375"/>
      <c r="N647" s="758"/>
      <c r="O647" s="758"/>
      <c r="P647" s="758"/>
      <c r="R647" s="758"/>
      <c r="S647" s="758"/>
      <c r="T647" s="758"/>
      <c r="V647" s="730"/>
      <c r="W647" s="4"/>
    </row>
    <row r="648" spans="2:23" x14ac:dyDescent="0.25">
      <c r="B648" s="392"/>
      <c r="C648" s="4"/>
      <c r="D648" s="4"/>
      <c r="E648" s="4"/>
      <c r="F648" s="4"/>
      <c r="G648" s="4"/>
      <c r="H648" s="4"/>
      <c r="I648" s="375"/>
      <c r="J648" s="375"/>
      <c r="K648" s="375"/>
      <c r="L648" s="375"/>
      <c r="M648" s="375"/>
      <c r="N648" s="758"/>
      <c r="O648" s="758"/>
      <c r="P648" s="758"/>
      <c r="R648" s="758"/>
      <c r="S648" s="758"/>
      <c r="T648" s="758"/>
      <c r="V648" s="730"/>
      <c r="W648" s="4"/>
    </row>
    <row r="649" spans="2:23" x14ac:dyDescent="0.25">
      <c r="B649" s="392"/>
      <c r="C649" s="4"/>
      <c r="D649" s="4"/>
      <c r="E649" s="4"/>
      <c r="F649" s="4"/>
      <c r="G649" s="4"/>
      <c r="H649" s="4"/>
      <c r="I649" s="375"/>
      <c r="J649" s="375"/>
      <c r="K649" s="375"/>
      <c r="L649" s="375"/>
      <c r="M649" s="375"/>
      <c r="N649" s="758"/>
      <c r="O649" s="758"/>
      <c r="P649" s="758"/>
      <c r="R649" s="758"/>
      <c r="S649" s="758"/>
      <c r="T649" s="758"/>
      <c r="V649" s="730"/>
      <c r="W649" s="4"/>
    </row>
    <row r="650" spans="2:23" x14ac:dyDescent="0.25">
      <c r="B650" s="392"/>
      <c r="C650" s="4"/>
      <c r="D650" s="4"/>
      <c r="E650" s="4"/>
      <c r="F650" s="4"/>
      <c r="G650" s="4"/>
      <c r="H650" s="4"/>
      <c r="I650" s="375"/>
      <c r="J650" s="375"/>
      <c r="K650" s="375"/>
      <c r="L650" s="375"/>
      <c r="M650" s="375"/>
      <c r="N650" s="758"/>
      <c r="O650" s="758"/>
      <c r="P650" s="758"/>
      <c r="R650" s="758"/>
      <c r="S650" s="758"/>
      <c r="T650" s="758"/>
      <c r="V650" s="730"/>
      <c r="W650" s="4"/>
    </row>
    <row r="651" spans="2:23" x14ac:dyDescent="0.25">
      <c r="B651" s="392"/>
      <c r="C651" s="4"/>
      <c r="D651" s="4"/>
      <c r="E651" s="4"/>
      <c r="F651" s="4"/>
      <c r="G651" s="4"/>
      <c r="H651" s="4"/>
      <c r="I651" s="375"/>
      <c r="J651" s="375"/>
      <c r="K651" s="375"/>
      <c r="L651" s="375"/>
      <c r="M651" s="375"/>
      <c r="N651" s="758"/>
      <c r="O651" s="758"/>
      <c r="P651" s="758"/>
      <c r="R651" s="758"/>
      <c r="S651" s="758"/>
      <c r="T651" s="758"/>
      <c r="V651" s="730"/>
      <c r="W651" s="4"/>
    </row>
    <row r="652" spans="2:23" x14ac:dyDescent="0.25">
      <c r="B652" s="392"/>
      <c r="C652" s="4"/>
      <c r="D652" s="4"/>
      <c r="E652" s="4"/>
      <c r="F652" s="4"/>
      <c r="G652" s="4"/>
      <c r="H652" s="4"/>
      <c r="I652" s="375"/>
      <c r="J652" s="375"/>
      <c r="K652" s="375"/>
      <c r="L652" s="375"/>
      <c r="M652" s="375"/>
      <c r="N652" s="758"/>
      <c r="O652" s="758"/>
      <c r="P652" s="758"/>
      <c r="R652" s="758"/>
      <c r="S652" s="758"/>
      <c r="T652" s="758"/>
      <c r="V652" s="730"/>
      <c r="W652" s="4"/>
    </row>
    <row r="653" spans="2:23" x14ac:dyDescent="0.25">
      <c r="B653" s="392"/>
      <c r="C653" s="4"/>
      <c r="D653" s="4"/>
      <c r="E653" s="4"/>
      <c r="F653" s="4"/>
      <c r="G653" s="4"/>
      <c r="H653" s="4"/>
      <c r="I653" s="375"/>
      <c r="J653" s="375"/>
      <c r="K653" s="375"/>
      <c r="L653" s="375"/>
      <c r="M653" s="375"/>
      <c r="N653" s="758"/>
      <c r="O653" s="758"/>
      <c r="P653" s="758"/>
      <c r="R653" s="758"/>
      <c r="S653" s="758"/>
      <c r="T653" s="758"/>
      <c r="V653" s="730"/>
      <c r="W653" s="4"/>
    </row>
    <row r="654" spans="2:23" x14ac:dyDescent="0.25">
      <c r="B654" s="392"/>
      <c r="C654" s="4"/>
      <c r="D654" s="4"/>
      <c r="E654" s="4"/>
      <c r="F654" s="4"/>
      <c r="G654" s="4"/>
      <c r="H654" s="4"/>
      <c r="I654" s="375"/>
      <c r="J654" s="375"/>
      <c r="K654" s="375"/>
      <c r="L654" s="375"/>
      <c r="M654" s="375"/>
      <c r="N654" s="758"/>
      <c r="O654" s="758"/>
      <c r="P654" s="758"/>
      <c r="R654" s="758"/>
      <c r="S654" s="758"/>
      <c r="T654" s="758"/>
      <c r="V654" s="730"/>
      <c r="W654" s="4"/>
    </row>
    <row r="655" spans="2:23" x14ac:dyDescent="0.25">
      <c r="B655" s="392"/>
      <c r="C655" s="4"/>
      <c r="D655" s="4"/>
      <c r="E655" s="4"/>
      <c r="F655" s="4"/>
      <c r="G655" s="4"/>
      <c r="H655" s="4"/>
      <c r="I655" s="375"/>
      <c r="J655" s="375"/>
      <c r="K655" s="375"/>
      <c r="L655" s="375"/>
      <c r="M655" s="375"/>
      <c r="N655" s="758"/>
      <c r="O655" s="758"/>
      <c r="P655" s="758"/>
      <c r="R655" s="758"/>
      <c r="S655" s="758"/>
      <c r="T655" s="758"/>
      <c r="V655" s="730"/>
      <c r="W655" s="4"/>
    </row>
    <row r="656" spans="2:23" x14ac:dyDescent="0.25">
      <c r="B656" s="392"/>
      <c r="C656" s="4"/>
      <c r="D656" s="4"/>
      <c r="E656" s="4"/>
      <c r="F656" s="4"/>
      <c r="G656" s="4"/>
      <c r="H656" s="4"/>
      <c r="I656" s="375"/>
      <c r="J656" s="375"/>
      <c r="K656" s="375"/>
      <c r="L656" s="375"/>
      <c r="M656" s="375"/>
      <c r="N656" s="758"/>
      <c r="O656" s="758"/>
      <c r="P656" s="758"/>
      <c r="R656" s="758"/>
      <c r="S656" s="758"/>
      <c r="T656" s="758"/>
      <c r="V656" s="730"/>
      <c r="W656" s="4"/>
    </row>
    <row r="657" spans="2:23" x14ac:dyDescent="0.25">
      <c r="B657" s="392"/>
      <c r="C657" s="4"/>
      <c r="D657" s="4"/>
      <c r="E657" s="4"/>
      <c r="F657" s="4"/>
      <c r="G657" s="4"/>
      <c r="H657" s="4"/>
      <c r="I657" s="375"/>
      <c r="J657" s="375"/>
      <c r="K657" s="375"/>
      <c r="L657" s="375"/>
      <c r="M657" s="375"/>
      <c r="N657" s="758"/>
      <c r="O657" s="758"/>
      <c r="P657" s="758"/>
      <c r="R657" s="758"/>
      <c r="S657" s="758"/>
      <c r="T657" s="758"/>
      <c r="V657" s="730"/>
      <c r="W657" s="4"/>
    </row>
    <row r="658" spans="2:23" x14ac:dyDescent="0.25">
      <c r="B658" s="392"/>
      <c r="C658" s="4"/>
      <c r="D658" s="4"/>
      <c r="E658" s="4"/>
      <c r="F658" s="4"/>
      <c r="G658" s="4"/>
      <c r="H658" s="4"/>
      <c r="I658" s="375"/>
      <c r="J658" s="375"/>
      <c r="K658" s="375"/>
      <c r="L658" s="375"/>
      <c r="M658" s="375"/>
      <c r="N658" s="758"/>
      <c r="O658" s="758"/>
      <c r="P658" s="758"/>
      <c r="R658" s="758"/>
      <c r="S658" s="758"/>
      <c r="T658" s="758"/>
      <c r="V658" s="730"/>
      <c r="W658" s="4"/>
    </row>
    <row r="659" spans="2:23" x14ac:dyDescent="0.25">
      <c r="B659" s="392"/>
      <c r="C659" s="4"/>
      <c r="D659" s="4"/>
      <c r="E659" s="4"/>
      <c r="F659" s="4"/>
      <c r="G659" s="4"/>
      <c r="H659" s="4"/>
      <c r="I659" s="375"/>
      <c r="J659" s="375"/>
      <c r="K659" s="375"/>
      <c r="L659" s="375"/>
      <c r="M659" s="375"/>
      <c r="N659" s="758"/>
      <c r="O659" s="758"/>
      <c r="P659" s="758"/>
      <c r="R659" s="758"/>
      <c r="S659" s="758"/>
      <c r="T659" s="758"/>
      <c r="V659" s="730"/>
      <c r="W659" s="4"/>
    </row>
    <row r="660" spans="2:23" x14ac:dyDescent="0.25">
      <c r="B660" s="392"/>
      <c r="C660" s="4"/>
      <c r="D660" s="4"/>
      <c r="E660" s="4"/>
      <c r="F660" s="4"/>
      <c r="G660" s="4"/>
      <c r="H660" s="4"/>
      <c r="I660" s="375"/>
      <c r="J660" s="375"/>
      <c r="K660" s="375"/>
      <c r="L660" s="375"/>
      <c r="M660" s="375"/>
      <c r="N660" s="758"/>
      <c r="O660" s="758"/>
      <c r="P660" s="758"/>
      <c r="R660" s="758"/>
      <c r="S660" s="758"/>
      <c r="T660" s="758"/>
      <c r="V660" s="730"/>
      <c r="W660" s="4"/>
    </row>
    <row r="661" spans="2:23" x14ac:dyDescent="0.25">
      <c r="B661" s="392"/>
      <c r="C661" s="4"/>
      <c r="D661" s="4"/>
      <c r="E661" s="4"/>
      <c r="F661" s="4"/>
      <c r="G661" s="4"/>
      <c r="H661" s="4"/>
      <c r="I661" s="375"/>
      <c r="J661" s="375"/>
      <c r="K661" s="375"/>
      <c r="L661" s="375"/>
      <c r="M661" s="375"/>
      <c r="N661" s="758"/>
      <c r="O661" s="758"/>
      <c r="P661" s="758"/>
      <c r="R661" s="758"/>
      <c r="S661" s="758"/>
      <c r="T661" s="758"/>
      <c r="V661" s="730"/>
      <c r="W661" s="4"/>
    </row>
    <row r="662" spans="2:23" x14ac:dyDescent="0.25">
      <c r="B662" s="392"/>
      <c r="C662" s="4"/>
      <c r="D662" s="4"/>
      <c r="E662" s="4"/>
      <c r="F662" s="4"/>
      <c r="G662" s="4"/>
      <c r="H662" s="4"/>
      <c r="I662" s="375"/>
      <c r="J662" s="375"/>
      <c r="K662" s="375"/>
      <c r="L662" s="375"/>
      <c r="M662" s="375"/>
      <c r="N662" s="758"/>
      <c r="O662" s="758"/>
      <c r="P662" s="758"/>
      <c r="R662" s="758"/>
      <c r="S662" s="758"/>
      <c r="T662" s="758"/>
      <c r="V662" s="730"/>
      <c r="W662" s="4"/>
    </row>
    <row r="663" spans="2:23" x14ac:dyDescent="0.25">
      <c r="B663" s="392"/>
      <c r="C663" s="4"/>
      <c r="D663" s="4"/>
      <c r="E663" s="4"/>
      <c r="F663" s="4"/>
      <c r="G663" s="4"/>
      <c r="H663" s="4"/>
      <c r="I663" s="375"/>
      <c r="J663" s="375"/>
      <c r="K663" s="375"/>
      <c r="L663" s="375"/>
      <c r="M663" s="375"/>
      <c r="N663" s="758"/>
      <c r="O663" s="758"/>
      <c r="P663" s="758"/>
      <c r="R663" s="758"/>
      <c r="S663" s="758"/>
      <c r="T663" s="758"/>
      <c r="V663" s="730"/>
      <c r="W663" s="4"/>
    </row>
    <row r="664" spans="2:23" x14ac:dyDescent="0.25">
      <c r="B664" s="392"/>
      <c r="C664" s="4"/>
      <c r="D664" s="4"/>
      <c r="E664" s="4"/>
      <c r="F664" s="4"/>
      <c r="G664" s="4"/>
      <c r="H664" s="4"/>
      <c r="I664" s="375"/>
      <c r="J664" s="375"/>
      <c r="K664" s="375"/>
      <c r="L664" s="375"/>
      <c r="M664" s="375"/>
      <c r="N664" s="758"/>
      <c r="O664" s="758"/>
      <c r="P664" s="758"/>
      <c r="R664" s="758"/>
      <c r="S664" s="758"/>
      <c r="T664" s="758"/>
      <c r="V664" s="730"/>
      <c r="W664" s="4"/>
    </row>
    <row r="665" spans="2:23" x14ac:dyDescent="0.25">
      <c r="B665" s="392"/>
      <c r="C665" s="4"/>
      <c r="D665" s="4"/>
      <c r="E665" s="4"/>
      <c r="F665" s="4"/>
      <c r="G665" s="4"/>
      <c r="H665" s="4"/>
      <c r="I665" s="375"/>
      <c r="J665" s="375"/>
      <c r="K665" s="375"/>
      <c r="L665" s="375"/>
      <c r="M665" s="375"/>
      <c r="N665" s="758"/>
      <c r="O665" s="758"/>
      <c r="P665" s="758"/>
      <c r="R665" s="758"/>
      <c r="S665" s="758"/>
      <c r="T665" s="758"/>
      <c r="V665" s="730"/>
      <c r="W665" s="4"/>
    </row>
    <row r="666" spans="2:23" x14ac:dyDescent="0.25">
      <c r="B666" s="392"/>
      <c r="C666" s="4"/>
      <c r="D666" s="4"/>
      <c r="E666" s="4"/>
      <c r="F666" s="4"/>
      <c r="G666" s="4"/>
      <c r="H666" s="4"/>
      <c r="I666" s="375"/>
      <c r="J666" s="375"/>
      <c r="K666" s="375"/>
      <c r="L666" s="375"/>
      <c r="M666" s="375"/>
      <c r="N666" s="758"/>
      <c r="O666" s="758"/>
      <c r="P666" s="758"/>
      <c r="R666" s="758"/>
      <c r="S666" s="758"/>
      <c r="T666" s="758"/>
      <c r="V666" s="730"/>
      <c r="W666" s="4"/>
    </row>
    <row r="667" spans="2:23" x14ac:dyDescent="0.25">
      <c r="B667" s="392"/>
      <c r="C667" s="4"/>
      <c r="D667" s="4"/>
      <c r="E667" s="4"/>
      <c r="F667" s="4"/>
      <c r="G667" s="4"/>
      <c r="H667" s="4"/>
      <c r="I667" s="375"/>
      <c r="J667" s="375"/>
      <c r="K667" s="375"/>
      <c r="L667" s="375"/>
      <c r="M667" s="375"/>
      <c r="N667" s="758"/>
      <c r="O667" s="758"/>
      <c r="P667" s="758"/>
      <c r="R667" s="758"/>
      <c r="S667" s="758"/>
      <c r="T667" s="758"/>
      <c r="V667" s="730"/>
      <c r="W667" s="4"/>
    </row>
    <row r="668" spans="2:23" x14ac:dyDescent="0.25">
      <c r="B668" s="392"/>
      <c r="C668" s="4"/>
      <c r="D668" s="4"/>
      <c r="E668" s="4"/>
      <c r="F668" s="4"/>
      <c r="G668" s="4"/>
      <c r="H668" s="4"/>
      <c r="I668" s="375"/>
      <c r="J668" s="375"/>
      <c r="K668" s="375"/>
      <c r="L668" s="375"/>
      <c r="M668" s="375"/>
      <c r="N668" s="758"/>
      <c r="O668" s="758"/>
      <c r="P668" s="758"/>
      <c r="R668" s="758"/>
      <c r="S668" s="758"/>
      <c r="T668" s="758"/>
      <c r="V668" s="730"/>
      <c r="W668" s="4"/>
    </row>
    <row r="669" spans="2:23" x14ac:dyDescent="0.25">
      <c r="B669" s="392"/>
      <c r="C669" s="4"/>
      <c r="D669" s="4"/>
      <c r="E669" s="4"/>
      <c r="F669" s="4"/>
      <c r="G669" s="4"/>
      <c r="H669" s="4"/>
      <c r="I669" s="375"/>
      <c r="J669" s="375"/>
      <c r="K669" s="375"/>
      <c r="L669" s="375"/>
      <c r="M669" s="375"/>
      <c r="N669" s="758"/>
      <c r="O669" s="758"/>
      <c r="P669" s="758"/>
      <c r="R669" s="758"/>
      <c r="S669" s="758"/>
      <c r="T669" s="758"/>
      <c r="V669" s="730"/>
      <c r="W669" s="4"/>
    </row>
    <row r="670" spans="2:23" x14ac:dyDescent="0.25">
      <c r="B670" s="392"/>
      <c r="C670" s="4"/>
      <c r="D670" s="4"/>
      <c r="E670" s="4"/>
      <c r="F670" s="4"/>
      <c r="G670" s="4"/>
      <c r="H670" s="4"/>
      <c r="I670" s="375"/>
      <c r="J670" s="375"/>
      <c r="K670" s="375"/>
      <c r="L670" s="375"/>
      <c r="M670" s="375"/>
      <c r="N670" s="758"/>
      <c r="O670" s="758"/>
      <c r="P670" s="758"/>
      <c r="R670" s="758"/>
      <c r="S670" s="758"/>
      <c r="T670" s="758"/>
      <c r="V670" s="730"/>
      <c r="W670" s="4"/>
    </row>
    <row r="671" spans="2:23" x14ac:dyDescent="0.25">
      <c r="B671" s="392"/>
      <c r="C671" s="4"/>
      <c r="D671" s="4"/>
      <c r="E671" s="4"/>
      <c r="F671" s="4"/>
      <c r="G671" s="4"/>
      <c r="H671" s="4"/>
      <c r="I671" s="375"/>
      <c r="J671" s="375"/>
      <c r="K671" s="375"/>
      <c r="L671" s="375"/>
      <c r="M671" s="375"/>
      <c r="N671" s="758"/>
      <c r="O671" s="758"/>
      <c r="P671" s="758"/>
      <c r="R671" s="758"/>
      <c r="S671" s="758"/>
      <c r="T671" s="758"/>
      <c r="V671" s="730"/>
      <c r="W671" s="4"/>
    </row>
    <row r="672" spans="2:23" x14ac:dyDescent="0.25">
      <c r="B672" s="392"/>
      <c r="C672" s="4"/>
      <c r="D672" s="4"/>
      <c r="E672" s="4"/>
      <c r="F672" s="4"/>
      <c r="G672" s="4"/>
      <c r="H672" s="4"/>
      <c r="I672" s="375"/>
      <c r="J672" s="375"/>
      <c r="K672" s="375"/>
      <c r="L672" s="375"/>
      <c r="M672" s="375"/>
      <c r="N672" s="758"/>
      <c r="O672" s="758"/>
      <c r="P672" s="758"/>
      <c r="R672" s="758"/>
      <c r="S672" s="758"/>
      <c r="T672" s="758"/>
      <c r="V672" s="730"/>
      <c r="W672" s="4"/>
    </row>
    <row r="673" spans="2:23" x14ac:dyDescent="0.25">
      <c r="B673" s="392"/>
      <c r="C673" s="4"/>
      <c r="D673" s="4"/>
      <c r="E673" s="4"/>
      <c r="F673" s="4"/>
      <c r="G673" s="4"/>
      <c r="H673" s="4"/>
      <c r="I673" s="375"/>
      <c r="J673" s="375"/>
      <c r="K673" s="375"/>
      <c r="L673" s="375"/>
      <c r="M673" s="375"/>
      <c r="N673" s="758"/>
      <c r="O673" s="758"/>
      <c r="P673" s="758"/>
      <c r="R673" s="758"/>
      <c r="S673" s="758"/>
      <c r="T673" s="758"/>
      <c r="V673" s="730"/>
      <c r="W673" s="4"/>
    </row>
    <row r="674" spans="2:23" x14ac:dyDescent="0.25">
      <c r="B674" s="392"/>
      <c r="C674" s="4"/>
      <c r="D674" s="4"/>
      <c r="E674" s="4"/>
      <c r="F674" s="4"/>
      <c r="G674" s="4"/>
      <c r="H674" s="4"/>
      <c r="I674" s="375"/>
      <c r="J674" s="375"/>
      <c r="K674" s="375"/>
      <c r="L674" s="375"/>
      <c r="M674" s="375"/>
      <c r="N674" s="758"/>
      <c r="O674" s="758"/>
      <c r="P674" s="758"/>
      <c r="R674" s="758"/>
      <c r="S674" s="758"/>
      <c r="T674" s="758"/>
      <c r="V674" s="730"/>
      <c r="W674" s="4"/>
    </row>
    <row r="675" spans="2:23" x14ac:dyDescent="0.25">
      <c r="B675" s="392"/>
      <c r="C675" s="4"/>
      <c r="D675" s="4"/>
      <c r="E675" s="4"/>
      <c r="F675" s="4"/>
      <c r="G675" s="4"/>
      <c r="H675" s="4"/>
      <c r="I675" s="375"/>
      <c r="J675" s="375"/>
      <c r="K675" s="375"/>
      <c r="L675" s="375"/>
      <c r="M675" s="375"/>
      <c r="N675" s="758"/>
      <c r="O675" s="758"/>
      <c r="P675" s="758"/>
      <c r="R675" s="758"/>
      <c r="S675" s="758"/>
      <c r="T675" s="758"/>
      <c r="V675" s="730"/>
      <c r="W675" s="4"/>
    </row>
    <row r="676" spans="2:23" x14ac:dyDescent="0.25">
      <c r="B676" s="392"/>
      <c r="C676" s="4"/>
      <c r="D676" s="4"/>
      <c r="E676" s="4"/>
      <c r="F676" s="4"/>
      <c r="G676" s="4"/>
      <c r="H676" s="4"/>
      <c r="I676" s="375"/>
      <c r="J676" s="375"/>
      <c r="K676" s="375"/>
      <c r="L676" s="375"/>
      <c r="M676" s="375"/>
      <c r="N676" s="758"/>
      <c r="O676" s="758"/>
      <c r="P676" s="758"/>
      <c r="R676" s="758"/>
      <c r="S676" s="758"/>
      <c r="T676" s="758"/>
      <c r="V676" s="730"/>
      <c r="W676" s="4"/>
    </row>
    <row r="677" spans="2:23" x14ac:dyDescent="0.25">
      <c r="B677" s="392"/>
      <c r="C677" s="4"/>
      <c r="D677" s="4"/>
      <c r="E677" s="4"/>
      <c r="F677" s="4"/>
      <c r="G677" s="4"/>
      <c r="H677" s="4"/>
      <c r="I677" s="375"/>
      <c r="J677" s="375"/>
      <c r="K677" s="375"/>
      <c r="L677" s="375"/>
      <c r="M677" s="375"/>
      <c r="N677" s="758"/>
      <c r="O677" s="758"/>
      <c r="P677" s="758"/>
      <c r="R677" s="758"/>
      <c r="S677" s="758"/>
      <c r="T677" s="758"/>
      <c r="V677" s="730"/>
      <c r="W677" s="4"/>
    </row>
    <row r="678" spans="2:23" x14ac:dyDescent="0.25">
      <c r="B678" s="392"/>
      <c r="C678" s="4"/>
      <c r="D678" s="4"/>
      <c r="E678" s="4"/>
      <c r="F678" s="4"/>
      <c r="G678" s="4"/>
      <c r="H678" s="4"/>
      <c r="I678" s="375"/>
      <c r="J678" s="375"/>
      <c r="K678" s="375"/>
      <c r="L678" s="375"/>
      <c r="M678" s="375"/>
      <c r="N678" s="758"/>
      <c r="O678" s="758"/>
      <c r="P678" s="758"/>
      <c r="R678" s="758"/>
      <c r="S678" s="758"/>
      <c r="T678" s="758"/>
      <c r="V678" s="730"/>
      <c r="W678" s="4"/>
    </row>
    <row r="679" spans="2:23" x14ac:dyDescent="0.25">
      <c r="B679" s="392"/>
      <c r="C679" s="4"/>
      <c r="D679" s="4"/>
      <c r="E679" s="4"/>
      <c r="F679" s="4"/>
      <c r="G679" s="4"/>
      <c r="H679" s="4"/>
      <c r="I679" s="375"/>
      <c r="J679" s="375"/>
      <c r="K679" s="375"/>
      <c r="L679" s="375"/>
      <c r="M679" s="375"/>
      <c r="N679" s="758"/>
      <c r="O679" s="758"/>
      <c r="P679" s="758"/>
      <c r="R679" s="758"/>
      <c r="S679" s="758"/>
      <c r="T679" s="758"/>
      <c r="V679" s="730"/>
      <c r="W679" s="4"/>
    </row>
    <row r="680" spans="2:23" x14ac:dyDescent="0.25">
      <c r="B680" s="392"/>
      <c r="C680" s="4"/>
      <c r="D680" s="4"/>
      <c r="E680" s="4"/>
      <c r="F680" s="4"/>
      <c r="G680" s="4"/>
      <c r="H680" s="4"/>
      <c r="I680" s="375"/>
      <c r="J680" s="375"/>
      <c r="K680" s="375"/>
      <c r="L680" s="375"/>
      <c r="M680" s="375"/>
      <c r="N680" s="758"/>
      <c r="O680" s="758"/>
      <c r="P680" s="758"/>
      <c r="R680" s="758"/>
      <c r="S680" s="758"/>
      <c r="T680" s="758"/>
      <c r="V680" s="730"/>
      <c r="W680" s="4"/>
    </row>
    <row r="681" spans="2:23" x14ac:dyDescent="0.25">
      <c r="B681" s="392"/>
      <c r="C681" s="4"/>
      <c r="D681" s="4"/>
      <c r="E681" s="4"/>
      <c r="F681" s="4"/>
      <c r="G681" s="4"/>
      <c r="H681" s="4"/>
      <c r="I681" s="375"/>
      <c r="J681" s="375"/>
      <c r="K681" s="375"/>
      <c r="L681" s="375"/>
      <c r="M681" s="375"/>
      <c r="N681" s="758"/>
      <c r="O681" s="758"/>
      <c r="P681" s="758"/>
      <c r="R681" s="758"/>
      <c r="S681" s="758"/>
      <c r="T681" s="758"/>
      <c r="V681" s="730"/>
      <c r="W681" s="4"/>
    </row>
    <row r="682" spans="2:23" x14ac:dyDescent="0.25">
      <c r="B682" s="392"/>
      <c r="C682" s="4"/>
      <c r="D682" s="4"/>
      <c r="E682" s="4"/>
      <c r="F682" s="4"/>
      <c r="G682" s="4"/>
      <c r="H682" s="4"/>
      <c r="I682" s="375"/>
      <c r="J682" s="375"/>
      <c r="K682" s="375"/>
      <c r="L682" s="375"/>
      <c r="M682" s="375"/>
      <c r="N682" s="758"/>
      <c r="O682" s="758"/>
      <c r="P682" s="758"/>
      <c r="R682" s="758"/>
      <c r="S682" s="758"/>
      <c r="T682" s="758"/>
      <c r="V682" s="730"/>
      <c r="W682" s="4"/>
    </row>
    <row r="683" spans="2:23" x14ac:dyDescent="0.25">
      <c r="B683" s="392"/>
      <c r="C683" s="4"/>
      <c r="D683" s="4"/>
      <c r="E683" s="4"/>
      <c r="F683" s="4"/>
      <c r="G683" s="4"/>
      <c r="H683" s="4"/>
      <c r="I683" s="375"/>
      <c r="J683" s="375"/>
      <c r="K683" s="375"/>
      <c r="L683" s="375"/>
      <c r="M683" s="375"/>
      <c r="N683" s="758"/>
      <c r="O683" s="758"/>
      <c r="P683" s="758"/>
      <c r="R683" s="758"/>
      <c r="S683" s="758"/>
      <c r="T683" s="758"/>
      <c r="V683" s="730"/>
      <c r="W683" s="4"/>
    </row>
    <row r="684" spans="2:23" x14ac:dyDescent="0.25">
      <c r="B684" s="392"/>
      <c r="C684" s="4"/>
      <c r="D684" s="4"/>
      <c r="E684" s="4"/>
      <c r="F684" s="4"/>
      <c r="G684" s="4"/>
      <c r="H684" s="4"/>
      <c r="I684" s="375"/>
      <c r="J684" s="375"/>
      <c r="K684" s="375"/>
      <c r="L684" s="375"/>
      <c r="M684" s="375"/>
      <c r="N684" s="758"/>
      <c r="O684" s="758"/>
      <c r="P684" s="758"/>
      <c r="R684" s="758"/>
      <c r="S684" s="758"/>
      <c r="T684" s="758"/>
      <c r="V684" s="730"/>
      <c r="W684" s="4"/>
    </row>
    <row r="685" spans="2:23" x14ac:dyDescent="0.25">
      <c r="B685" s="392"/>
      <c r="C685" s="4"/>
      <c r="D685" s="4"/>
      <c r="E685" s="4"/>
      <c r="F685" s="4"/>
      <c r="G685" s="4"/>
      <c r="H685" s="4"/>
      <c r="I685" s="375"/>
      <c r="J685" s="375"/>
      <c r="K685" s="375"/>
      <c r="L685" s="375"/>
      <c r="M685" s="375"/>
      <c r="N685" s="758"/>
      <c r="O685" s="758"/>
      <c r="P685" s="758"/>
      <c r="R685" s="758"/>
      <c r="S685" s="758"/>
      <c r="T685" s="758"/>
      <c r="V685" s="730"/>
      <c r="W685" s="4"/>
    </row>
    <row r="686" spans="2:23" x14ac:dyDescent="0.25">
      <c r="B686" s="392"/>
      <c r="C686" s="4"/>
      <c r="D686" s="4"/>
      <c r="E686" s="4"/>
      <c r="F686" s="4"/>
      <c r="G686" s="4"/>
      <c r="H686" s="4"/>
      <c r="I686" s="375"/>
      <c r="J686" s="375"/>
      <c r="K686" s="375"/>
      <c r="L686" s="375"/>
      <c r="M686" s="375"/>
      <c r="N686" s="758"/>
      <c r="O686" s="758"/>
      <c r="P686" s="758"/>
      <c r="R686" s="758"/>
      <c r="S686" s="758"/>
      <c r="T686" s="758"/>
      <c r="V686" s="730"/>
      <c r="W686" s="4"/>
    </row>
    <row r="687" spans="2:23" x14ac:dyDescent="0.25">
      <c r="B687" s="392"/>
      <c r="C687" s="4"/>
      <c r="D687" s="4"/>
      <c r="E687" s="4"/>
      <c r="F687" s="4"/>
      <c r="G687" s="4"/>
      <c r="H687" s="4"/>
      <c r="I687" s="375"/>
      <c r="J687" s="375"/>
      <c r="K687" s="375"/>
      <c r="L687" s="375"/>
      <c r="M687" s="375"/>
      <c r="N687" s="758"/>
      <c r="O687" s="758"/>
      <c r="P687" s="758"/>
      <c r="R687" s="758"/>
      <c r="S687" s="758"/>
      <c r="T687" s="758"/>
      <c r="V687" s="730"/>
      <c r="W687" s="4"/>
    </row>
    <row r="688" spans="2:23" x14ac:dyDescent="0.25">
      <c r="B688" s="392"/>
      <c r="C688" s="4"/>
      <c r="D688" s="4"/>
      <c r="E688" s="4"/>
      <c r="F688" s="4"/>
      <c r="G688" s="4"/>
      <c r="H688" s="4"/>
      <c r="I688" s="375"/>
      <c r="J688" s="375"/>
      <c r="K688" s="375"/>
      <c r="L688" s="375"/>
      <c r="M688" s="375"/>
      <c r="N688" s="758"/>
      <c r="O688" s="758"/>
      <c r="P688" s="758"/>
      <c r="R688" s="758"/>
      <c r="S688" s="758"/>
      <c r="T688" s="758"/>
      <c r="V688" s="730"/>
      <c r="W688" s="4"/>
    </row>
    <row r="689" spans="2:23" x14ac:dyDescent="0.25">
      <c r="B689" s="392"/>
      <c r="C689" s="4"/>
      <c r="D689" s="4"/>
      <c r="E689" s="4"/>
      <c r="F689" s="4"/>
      <c r="G689" s="4"/>
      <c r="H689" s="4"/>
      <c r="I689" s="375"/>
      <c r="J689" s="375"/>
      <c r="K689" s="375"/>
      <c r="L689" s="375"/>
      <c r="M689" s="375"/>
      <c r="N689" s="758"/>
      <c r="O689" s="758"/>
      <c r="P689" s="758"/>
      <c r="R689" s="758"/>
      <c r="S689" s="758"/>
      <c r="T689" s="758"/>
      <c r="V689" s="730"/>
      <c r="W689" s="4"/>
    </row>
    <row r="690" spans="2:23" x14ac:dyDescent="0.25">
      <c r="B690" s="392"/>
      <c r="C690" s="4"/>
      <c r="D690" s="4"/>
      <c r="E690" s="4"/>
      <c r="F690" s="4"/>
      <c r="G690" s="4"/>
      <c r="H690" s="4"/>
      <c r="I690" s="375"/>
      <c r="J690" s="375"/>
      <c r="K690" s="375"/>
      <c r="L690" s="375"/>
      <c r="M690" s="375"/>
      <c r="N690" s="758"/>
      <c r="O690" s="758"/>
      <c r="P690" s="758"/>
      <c r="R690" s="758"/>
      <c r="S690" s="758"/>
      <c r="T690" s="758"/>
      <c r="V690" s="730"/>
      <c r="W690" s="4"/>
    </row>
    <row r="691" spans="2:23" x14ac:dyDescent="0.25">
      <c r="B691" s="392"/>
      <c r="C691" s="4"/>
      <c r="D691" s="4"/>
      <c r="E691" s="4"/>
      <c r="F691" s="4"/>
      <c r="G691" s="4"/>
      <c r="H691" s="4"/>
      <c r="I691" s="375"/>
      <c r="J691" s="375"/>
      <c r="K691" s="375"/>
      <c r="L691" s="375"/>
      <c r="M691" s="375"/>
      <c r="N691" s="758"/>
      <c r="O691" s="758"/>
      <c r="P691" s="758"/>
      <c r="R691" s="758"/>
      <c r="S691" s="758"/>
      <c r="T691" s="758"/>
      <c r="V691" s="730"/>
      <c r="W691" s="4"/>
    </row>
    <row r="692" spans="2:23" x14ac:dyDescent="0.25">
      <c r="B692" s="392"/>
      <c r="C692" s="4"/>
      <c r="D692" s="4"/>
      <c r="E692" s="4"/>
      <c r="F692" s="4"/>
      <c r="G692" s="4"/>
      <c r="H692" s="4"/>
      <c r="I692" s="375"/>
      <c r="J692" s="375"/>
      <c r="K692" s="375"/>
      <c r="L692" s="375"/>
      <c r="M692" s="375"/>
      <c r="N692" s="758"/>
      <c r="O692" s="758"/>
      <c r="P692" s="758"/>
      <c r="R692" s="758"/>
      <c r="S692" s="758"/>
      <c r="T692" s="758"/>
      <c r="V692" s="730"/>
      <c r="W692" s="4"/>
    </row>
    <row r="693" spans="2:23" x14ac:dyDescent="0.25">
      <c r="B693" s="392"/>
      <c r="C693" s="4"/>
      <c r="D693" s="4"/>
      <c r="E693" s="4"/>
      <c r="F693" s="4"/>
      <c r="G693" s="4"/>
      <c r="H693" s="4"/>
      <c r="I693" s="375"/>
      <c r="J693" s="375"/>
      <c r="K693" s="375"/>
      <c r="L693" s="375"/>
      <c r="M693" s="375"/>
      <c r="N693" s="758"/>
      <c r="O693" s="758"/>
      <c r="P693" s="758"/>
      <c r="R693" s="758"/>
      <c r="S693" s="758"/>
      <c r="T693" s="758"/>
      <c r="V693" s="730"/>
      <c r="W693" s="4"/>
    </row>
    <row r="694" spans="2:23" x14ac:dyDescent="0.25">
      <c r="B694" s="392"/>
      <c r="C694" s="4"/>
      <c r="D694" s="4"/>
      <c r="E694" s="4"/>
      <c r="F694" s="4"/>
      <c r="G694" s="4"/>
      <c r="H694" s="4"/>
      <c r="I694" s="375"/>
      <c r="J694" s="375"/>
      <c r="K694" s="375"/>
      <c r="L694" s="375"/>
      <c r="M694" s="375"/>
      <c r="N694" s="758"/>
      <c r="O694" s="758"/>
      <c r="P694" s="758"/>
      <c r="R694" s="758"/>
      <c r="S694" s="758"/>
      <c r="T694" s="758"/>
      <c r="V694" s="730"/>
      <c r="W694" s="4"/>
    </row>
    <row r="695" spans="2:23" x14ac:dyDescent="0.25">
      <c r="B695" s="392"/>
      <c r="C695" s="4"/>
      <c r="D695" s="4"/>
      <c r="E695" s="4"/>
      <c r="F695" s="4"/>
      <c r="G695" s="4"/>
      <c r="H695" s="4"/>
      <c r="I695" s="375"/>
      <c r="J695" s="375"/>
      <c r="K695" s="375"/>
      <c r="L695" s="375"/>
      <c r="M695" s="375"/>
      <c r="N695" s="758"/>
      <c r="O695" s="758"/>
      <c r="P695" s="758"/>
      <c r="R695" s="758"/>
      <c r="S695" s="758"/>
      <c r="T695" s="758"/>
      <c r="V695" s="730"/>
      <c r="W695" s="4"/>
    </row>
    <row r="696" spans="2:23" x14ac:dyDescent="0.25">
      <c r="B696" s="392"/>
      <c r="C696" s="4"/>
      <c r="D696" s="4"/>
      <c r="E696" s="4"/>
      <c r="F696" s="4"/>
      <c r="G696" s="4"/>
      <c r="H696" s="4"/>
      <c r="I696" s="375"/>
      <c r="J696" s="375"/>
      <c r="K696" s="375"/>
      <c r="L696" s="375"/>
      <c r="M696" s="375"/>
      <c r="N696" s="758"/>
      <c r="O696" s="758"/>
      <c r="P696" s="758"/>
      <c r="R696" s="758"/>
      <c r="S696" s="758"/>
      <c r="T696" s="758"/>
      <c r="V696" s="730"/>
      <c r="W696" s="4"/>
    </row>
    <row r="697" spans="2:23" x14ac:dyDescent="0.25">
      <c r="B697" s="392"/>
      <c r="C697" s="4"/>
      <c r="D697" s="4"/>
      <c r="E697" s="4"/>
      <c r="F697" s="4"/>
      <c r="G697" s="4"/>
      <c r="H697" s="4"/>
      <c r="I697" s="375"/>
      <c r="J697" s="375"/>
      <c r="K697" s="375"/>
      <c r="L697" s="375"/>
      <c r="M697" s="375"/>
      <c r="N697" s="758"/>
      <c r="O697" s="758"/>
      <c r="P697" s="758"/>
      <c r="R697" s="758"/>
      <c r="S697" s="758"/>
      <c r="T697" s="758"/>
      <c r="V697" s="730"/>
      <c r="W697" s="4"/>
    </row>
    <row r="698" spans="2:23" x14ac:dyDescent="0.25">
      <c r="B698" s="392"/>
      <c r="C698" s="4"/>
      <c r="D698" s="4"/>
      <c r="E698" s="4"/>
      <c r="F698" s="4"/>
      <c r="G698" s="4"/>
      <c r="H698" s="4"/>
      <c r="I698" s="375"/>
      <c r="J698" s="375"/>
      <c r="K698" s="375"/>
      <c r="L698" s="375"/>
      <c r="M698" s="375"/>
      <c r="N698" s="758"/>
      <c r="O698" s="758"/>
      <c r="P698" s="758"/>
      <c r="R698" s="758"/>
      <c r="S698" s="758"/>
      <c r="T698" s="758"/>
      <c r="V698" s="730"/>
      <c r="W698" s="4"/>
    </row>
    <row r="699" spans="2:23" x14ac:dyDescent="0.25">
      <c r="B699" s="392"/>
      <c r="C699" s="4"/>
      <c r="D699" s="4"/>
      <c r="E699" s="4"/>
      <c r="F699" s="4"/>
      <c r="G699" s="4"/>
      <c r="H699" s="4"/>
      <c r="I699" s="375"/>
      <c r="J699" s="375"/>
      <c r="K699" s="375"/>
      <c r="L699" s="375"/>
      <c r="M699" s="375"/>
      <c r="N699" s="758"/>
      <c r="O699" s="758"/>
      <c r="P699" s="758"/>
      <c r="R699" s="758"/>
      <c r="S699" s="758"/>
      <c r="T699" s="758"/>
      <c r="V699" s="730"/>
      <c r="W699" s="4"/>
    </row>
    <row r="700" spans="2:23" x14ac:dyDescent="0.25">
      <c r="B700" s="392"/>
      <c r="C700" s="4"/>
      <c r="D700" s="4"/>
      <c r="E700" s="4"/>
      <c r="F700" s="4"/>
      <c r="G700" s="4"/>
      <c r="H700" s="4"/>
      <c r="I700" s="375"/>
      <c r="J700" s="375"/>
      <c r="K700" s="375"/>
      <c r="L700" s="375"/>
      <c r="M700" s="375"/>
      <c r="N700" s="758"/>
      <c r="O700" s="758"/>
      <c r="P700" s="758"/>
      <c r="R700" s="758"/>
      <c r="S700" s="758"/>
      <c r="T700" s="758"/>
      <c r="V700" s="730"/>
      <c r="W700" s="4"/>
    </row>
    <row r="701" spans="2:23" x14ac:dyDescent="0.25">
      <c r="B701" s="392"/>
      <c r="C701" s="4"/>
      <c r="D701" s="4"/>
      <c r="E701" s="4"/>
      <c r="F701" s="4"/>
      <c r="G701" s="4"/>
      <c r="H701" s="4"/>
      <c r="I701" s="375"/>
      <c r="J701" s="375"/>
      <c r="K701" s="375"/>
      <c r="L701" s="375"/>
      <c r="M701" s="375"/>
      <c r="N701" s="758"/>
      <c r="O701" s="758"/>
      <c r="P701" s="758"/>
      <c r="R701" s="758"/>
      <c r="S701" s="758"/>
      <c r="T701" s="758"/>
      <c r="V701" s="730"/>
      <c r="W701" s="4"/>
    </row>
    <row r="702" spans="2:23" x14ac:dyDescent="0.25">
      <c r="B702" s="392"/>
      <c r="C702" s="4"/>
      <c r="D702" s="4"/>
      <c r="E702" s="4"/>
      <c r="F702" s="4"/>
      <c r="G702" s="4"/>
      <c r="H702" s="4"/>
      <c r="I702" s="375"/>
      <c r="J702" s="375"/>
      <c r="K702" s="375"/>
      <c r="L702" s="375"/>
      <c r="M702" s="375"/>
      <c r="N702" s="758"/>
      <c r="O702" s="758"/>
      <c r="P702" s="758"/>
      <c r="R702" s="758"/>
      <c r="S702" s="758"/>
      <c r="T702" s="758"/>
      <c r="V702" s="730"/>
      <c r="W702" s="4"/>
    </row>
    <row r="703" spans="2:23" x14ac:dyDescent="0.25">
      <c r="B703" s="392"/>
      <c r="C703" s="4"/>
      <c r="D703" s="4"/>
      <c r="E703" s="4"/>
      <c r="F703" s="4"/>
      <c r="G703" s="4"/>
      <c r="H703" s="4"/>
      <c r="I703" s="375"/>
      <c r="J703" s="375"/>
      <c r="K703" s="375"/>
      <c r="L703" s="375"/>
      <c r="M703" s="375"/>
      <c r="N703" s="758"/>
      <c r="O703" s="758"/>
      <c r="P703" s="758"/>
      <c r="R703" s="758"/>
      <c r="S703" s="758"/>
      <c r="T703" s="758"/>
      <c r="V703" s="730"/>
      <c r="W703" s="4"/>
    </row>
    <row r="704" spans="2:23" x14ac:dyDescent="0.25">
      <c r="B704" s="392"/>
      <c r="C704" s="4"/>
      <c r="D704" s="4"/>
      <c r="E704" s="4"/>
      <c r="F704" s="4"/>
      <c r="G704" s="4"/>
      <c r="H704" s="4"/>
      <c r="I704" s="375"/>
      <c r="J704" s="375"/>
      <c r="K704" s="375"/>
      <c r="L704" s="375"/>
      <c r="M704" s="375"/>
      <c r="N704" s="758"/>
      <c r="O704" s="758"/>
      <c r="P704" s="758"/>
      <c r="R704" s="758"/>
      <c r="S704" s="758"/>
      <c r="T704" s="758"/>
      <c r="V704" s="730"/>
      <c r="W704" s="4"/>
    </row>
    <row r="705" spans="2:23" x14ac:dyDescent="0.25">
      <c r="B705" s="392"/>
      <c r="C705" s="4"/>
      <c r="D705" s="4"/>
      <c r="E705" s="4"/>
      <c r="F705" s="4"/>
      <c r="G705" s="4"/>
      <c r="H705" s="4"/>
      <c r="I705" s="375"/>
      <c r="J705" s="375"/>
      <c r="K705" s="375"/>
      <c r="L705" s="375"/>
      <c r="M705" s="375"/>
      <c r="N705" s="758"/>
      <c r="O705" s="758"/>
      <c r="P705" s="758"/>
      <c r="R705" s="758"/>
      <c r="S705" s="758"/>
      <c r="T705" s="758"/>
      <c r="V705" s="730"/>
      <c r="W705" s="4"/>
    </row>
    <row r="706" spans="2:23" x14ac:dyDescent="0.25">
      <c r="B706" s="392"/>
      <c r="C706" s="4"/>
      <c r="D706" s="4"/>
      <c r="E706" s="4"/>
      <c r="F706" s="4"/>
      <c r="G706" s="4"/>
      <c r="H706" s="4"/>
      <c r="I706" s="375"/>
      <c r="J706" s="375"/>
      <c r="K706" s="375"/>
      <c r="L706" s="375"/>
      <c r="M706" s="375"/>
      <c r="N706" s="758"/>
      <c r="O706" s="758"/>
      <c r="P706" s="758"/>
      <c r="R706" s="758"/>
      <c r="S706" s="758"/>
      <c r="T706" s="758"/>
      <c r="V706" s="730"/>
      <c r="W706" s="4"/>
    </row>
    <row r="707" spans="2:23" x14ac:dyDescent="0.25">
      <c r="B707" s="392"/>
      <c r="C707" s="4"/>
      <c r="D707" s="4"/>
      <c r="E707" s="4"/>
      <c r="F707" s="4"/>
      <c r="G707" s="4"/>
      <c r="H707" s="4"/>
      <c r="I707" s="375"/>
      <c r="J707" s="375"/>
      <c r="K707" s="375"/>
      <c r="L707" s="375"/>
      <c r="M707" s="375"/>
      <c r="N707" s="758"/>
      <c r="O707" s="758"/>
      <c r="P707" s="758"/>
      <c r="R707" s="758"/>
      <c r="S707" s="758"/>
      <c r="T707" s="758"/>
      <c r="V707" s="730"/>
      <c r="W707" s="4"/>
    </row>
    <row r="708" spans="2:23" x14ac:dyDescent="0.25">
      <c r="B708" s="392"/>
      <c r="C708" s="4"/>
      <c r="D708" s="4"/>
      <c r="E708" s="4"/>
      <c r="F708" s="4"/>
      <c r="G708" s="4"/>
      <c r="H708" s="4"/>
      <c r="I708" s="375"/>
      <c r="J708" s="375"/>
      <c r="K708" s="375"/>
      <c r="L708" s="375"/>
      <c r="M708" s="375"/>
      <c r="N708" s="758"/>
      <c r="O708" s="758"/>
      <c r="P708" s="758"/>
      <c r="R708" s="758"/>
      <c r="S708" s="758"/>
      <c r="T708" s="758"/>
      <c r="V708" s="730"/>
      <c r="W708" s="4"/>
    </row>
    <row r="709" spans="2:23" x14ac:dyDescent="0.25">
      <c r="B709" s="392"/>
      <c r="C709" s="4"/>
      <c r="D709" s="4"/>
      <c r="E709" s="4"/>
      <c r="F709" s="4"/>
      <c r="G709" s="4"/>
      <c r="H709" s="4"/>
      <c r="I709" s="375"/>
      <c r="J709" s="375"/>
      <c r="K709" s="375"/>
      <c r="L709" s="375"/>
      <c r="M709" s="375"/>
      <c r="N709" s="758"/>
      <c r="O709" s="758"/>
      <c r="P709" s="758"/>
      <c r="R709" s="758"/>
      <c r="S709" s="758"/>
      <c r="T709" s="758"/>
      <c r="V709" s="730"/>
      <c r="W709" s="4"/>
    </row>
    <row r="710" spans="2:23" x14ac:dyDescent="0.25">
      <c r="B710" s="392"/>
      <c r="C710" s="4"/>
      <c r="D710" s="4"/>
      <c r="E710" s="4"/>
      <c r="F710" s="4"/>
      <c r="G710" s="4"/>
      <c r="H710" s="4"/>
      <c r="I710" s="375"/>
      <c r="J710" s="375"/>
      <c r="K710" s="375"/>
      <c r="L710" s="375"/>
      <c r="M710" s="375"/>
      <c r="N710" s="758"/>
      <c r="O710" s="758"/>
      <c r="P710" s="758"/>
      <c r="R710" s="758"/>
      <c r="S710" s="758"/>
      <c r="T710" s="758"/>
      <c r="V710" s="730"/>
      <c r="W710" s="4"/>
    </row>
    <row r="711" spans="2:23" x14ac:dyDescent="0.25">
      <c r="B711" s="392"/>
      <c r="C711" s="4"/>
      <c r="D711" s="4"/>
      <c r="E711" s="4"/>
      <c r="F711" s="4"/>
      <c r="G711" s="4"/>
      <c r="H711" s="4"/>
      <c r="I711" s="375"/>
      <c r="J711" s="375"/>
      <c r="K711" s="375"/>
      <c r="L711" s="375"/>
      <c r="M711" s="375"/>
      <c r="N711" s="758"/>
      <c r="O711" s="758"/>
      <c r="P711" s="758"/>
      <c r="R711" s="758"/>
      <c r="S711" s="758"/>
      <c r="T711" s="758"/>
      <c r="V711" s="730"/>
      <c r="W711" s="4"/>
    </row>
    <row r="712" spans="2:23" x14ac:dyDescent="0.25">
      <c r="B712" s="392"/>
      <c r="C712" s="4"/>
      <c r="D712" s="4"/>
      <c r="E712" s="4"/>
      <c r="F712" s="4"/>
      <c r="G712" s="4"/>
      <c r="H712" s="4"/>
      <c r="I712" s="375"/>
      <c r="J712" s="375"/>
      <c r="K712" s="375"/>
      <c r="L712" s="375"/>
      <c r="M712" s="375"/>
      <c r="N712" s="758"/>
      <c r="O712" s="758"/>
      <c r="P712" s="758"/>
      <c r="R712" s="758"/>
      <c r="S712" s="758"/>
      <c r="T712" s="758"/>
      <c r="V712" s="730"/>
      <c r="W712" s="4"/>
    </row>
    <row r="713" spans="2:23" x14ac:dyDescent="0.25">
      <c r="B713" s="392"/>
      <c r="C713" s="4"/>
      <c r="D713" s="4"/>
      <c r="E713" s="4"/>
      <c r="F713" s="4"/>
      <c r="G713" s="4"/>
      <c r="H713" s="4"/>
      <c r="I713" s="375"/>
      <c r="J713" s="375"/>
      <c r="K713" s="375"/>
      <c r="L713" s="375"/>
      <c r="M713" s="375"/>
      <c r="N713" s="758"/>
      <c r="O713" s="758"/>
      <c r="P713" s="758"/>
      <c r="R713" s="758"/>
      <c r="S713" s="758"/>
      <c r="T713" s="758"/>
      <c r="V713" s="730"/>
      <c r="W713" s="4"/>
    </row>
    <row r="714" spans="2:23" x14ac:dyDescent="0.25">
      <c r="B714" s="392"/>
      <c r="C714" s="4"/>
      <c r="D714" s="4"/>
      <c r="E714" s="4"/>
      <c r="F714" s="4"/>
      <c r="G714" s="4"/>
      <c r="H714" s="4"/>
      <c r="I714" s="375"/>
      <c r="J714" s="375"/>
      <c r="K714" s="375"/>
      <c r="L714" s="375"/>
      <c r="M714" s="375"/>
      <c r="N714" s="758"/>
      <c r="O714" s="758"/>
      <c r="P714" s="758"/>
      <c r="R714" s="758"/>
      <c r="S714" s="758"/>
      <c r="T714" s="758"/>
      <c r="V714" s="730"/>
      <c r="W714" s="4"/>
    </row>
    <row r="715" spans="2:23" x14ac:dyDescent="0.25">
      <c r="B715" s="392"/>
      <c r="C715" s="4"/>
      <c r="D715" s="4"/>
      <c r="E715" s="4"/>
      <c r="F715" s="4"/>
      <c r="G715" s="4"/>
      <c r="H715" s="4"/>
      <c r="I715" s="375"/>
      <c r="J715" s="375"/>
      <c r="K715" s="375"/>
      <c r="L715" s="375"/>
      <c r="M715" s="375"/>
      <c r="N715" s="758"/>
      <c r="O715" s="758"/>
      <c r="P715" s="758"/>
      <c r="R715" s="758"/>
      <c r="S715" s="758"/>
      <c r="T715" s="758"/>
      <c r="V715" s="730"/>
      <c r="W715" s="4"/>
    </row>
    <row r="716" spans="2:23" x14ac:dyDescent="0.25">
      <c r="B716" s="392"/>
      <c r="C716" s="4"/>
      <c r="D716" s="4"/>
      <c r="E716" s="4"/>
      <c r="F716" s="4"/>
      <c r="G716" s="4"/>
      <c r="H716" s="4"/>
      <c r="I716" s="375"/>
      <c r="J716" s="375"/>
      <c r="K716" s="375"/>
      <c r="L716" s="375"/>
      <c r="M716" s="375"/>
      <c r="N716" s="758"/>
      <c r="O716" s="758"/>
      <c r="P716" s="758"/>
      <c r="R716" s="758"/>
      <c r="S716" s="758"/>
      <c r="T716" s="758"/>
      <c r="V716" s="730"/>
      <c r="W716" s="4"/>
    </row>
    <row r="717" spans="2:23" x14ac:dyDescent="0.25">
      <c r="B717" s="392"/>
      <c r="C717" s="4"/>
      <c r="D717" s="4"/>
      <c r="E717" s="4"/>
      <c r="F717" s="4"/>
      <c r="G717" s="4"/>
      <c r="H717" s="4"/>
      <c r="I717" s="375"/>
      <c r="J717" s="375"/>
      <c r="K717" s="375"/>
      <c r="L717" s="375"/>
      <c r="M717" s="375"/>
      <c r="N717" s="758"/>
      <c r="O717" s="758"/>
      <c r="P717" s="758"/>
      <c r="R717" s="758"/>
      <c r="S717" s="758"/>
      <c r="T717" s="758"/>
      <c r="V717" s="730"/>
      <c r="W717" s="4"/>
    </row>
    <row r="718" spans="2:23" x14ac:dyDescent="0.25">
      <c r="B718" s="392"/>
      <c r="C718" s="4"/>
      <c r="D718" s="4"/>
      <c r="E718" s="4"/>
      <c r="F718" s="4"/>
      <c r="G718" s="4"/>
      <c r="H718" s="4"/>
      <c r="I718" s="375"/>
      <c r="J718" s="375"/>
      <c r="K718" s="375"/>
      <c r="L718" s="375"/>
      <c r="M718" s="375"/>
      <c r="N718" s="758"/>
      <c r="O718" s="758"/>
      <c r="P718" s="758"/>
      <c r="R718" s="758"/>
      <c r="S718" s="758"/>
      <c r="T718" s="758"/>
      <c r="V718" s="730"/>
      <c r="W718" s="4"/>
    </row>
    <row r="719" spans="2:23" x14ac:dyDescent="0.25">
      <c r="B719" s="392"/>
      <c r="C719" s="4"/>
      <c r="D719" s="4"/>
      <c r="E719" s="4"/>
      <c r="F719" s="4"/>
      <c r="G719" s="4"/>
      <c r="H719" s="4"/>
      <c r="I719" s="375"/>
      <c r="J719" s="375"/>
      <c r="K719" s="375"/>
      <c r="L719" s="375"/>
      <c r="M719" s="375"/>
      <c r="N719" s="758"/>
      <c r="O719" s="758"/>
      <c r="P719" s="758"/>
      <c r="R719" s="758"/>
      <c r="S719" s="758"/>
      <c r="T719" s="758"/>
      <c r="V719" s="730"/>
      <c r="W719" s="4"/>
    </row>
    <row r="720" spans="2:23" x14ac:dyDescent="0.25">
      <c r="B720" s="392"/>
      <c r="C720" s="4"/>
      <c r="D720" s="4"/>
      <c r="E720" s="4"/>
      <c r="F720" s="4"/>
      <c r="G720" s="4"/>
      <c r="H720" s="4"/>
      <c r="I720" s="375"/>
      <c r="J720" s="375"/>
      <c r="K720" s="375"/>
      <c r="L720" s="375"/>
      <c r="M720" s="375"/>
      <c r="N720" s="758"/>
      <c r="O720" s="758"/>
      <c r="P720" s="758"/>
      <c r="R720" s="758"/>
      <c r="S720" s="758"/>
      <c r="T720" s="758"/>
      <c r="V720" s="730"/>
      <c r="W720" s="4"/>
    </row>
    <row r="721" spans="2:23" x14ac:dyDescent="0.25">
      <c r="B721" s="392"/>
      <c r="C721" s="4"/>
      <c r="D721" s="4"/>
      <c r="E721" s="4"/>
      <c r="F721" s="4"/>
      <c r="G721" s="4"/>
      <c r="H721" s="4"/>
      <c r="I721" s="375"/>
      <c r="J721" s="375"/>
      <c r="K721" s="375"/>
      <c r="L721" s="375"/>
      <c r="M721" s="375"/>
      <c r="N721" s="758"/>
      <c r="O721" s="758"/>
      <c r="P721" s="758"/>
      <c r="R721" s="758"/>
      <c r="S721" s="758"/>
      <c r="T721" s="758"/>
      <c r="V721" s="730"/>
      <c r="W721" s="4"/>
    </row>
    <row r="722" spans="2:23" x14ac:dyDescent="0.25">
      <c r="B722" s="392"/>
      <c r="C722" s="4"/>
      <c r="D722" s="4"/>
      <c r="E722" s="4"/>
      <c r="F722" s="4"/>
      <c r="G722" s="4"/>
      <c r="H722" s="4"/>
      <c r="I722" s="375"/>
      <c r="J722" s="375"/>
      <c r="K722" s="375"/>
      <c r="L722" s="375"/>
      <c r="M722" s="375"/>
      <c r="N722" s="758"/>
      <c r="O722" s="758"/>
      <c r="P722" s="758"/>
      <c r="R722" s="758"/>
      <c r="S722" s="758"/>
      <c r="T722" s="758"/>
      <c r="V722" s="730"/>
      <c r="W722" s="4"/>
    </row>
    <row r="723" spans="2:23" x14ac:dyDescent="0.25">
      <c r="B723" s="392"/>
      <c r="C723" s="4"/>
      <c r="D723" s="4"/>
      <c r="E723" s="4"/>
      <c r="F723" s="4"/>
      <c r="G723" s="4"/>
      <c r="H723" s="4"/>
      <c r="I723" s="375"/>
      <c r="J723" s="375"/>
      <c r="K723" s="375"/>
      <c r="L723" s="375"/>
      <c r="M723" s="375"/>
      <c r="N723" s="758"/>
      <c r="O723" s="758"/>
      <c r="P723" s="758"/>
      <c r="R723" s="758"/>
      <c r="S723" s="758"/>
      <c r="T723" s="758"/>
      <c r="V723" s="730"/>
      <c r="W723" s="4"/>
    </row>
    <row r="724" spans="2:23" x14ac:dyDescent="0.25">
      <c r="B724" s="392"/>
      <c r="C724" s="4"/>
      <c r="D724" s="4"/>
      <c r="E724" s="4"/>
      <c r="F724" s="4"/>
      <c r="G724" s="4"/>
      <c r="H724" s="4"/>
      <c r="I724" s="375"/>
      <c r="J724" s="375"/>
      <c r="K724" s="375"/>
      <c r="L724" s="375"/>
      <c r="M724" s="375"/>
      <c r="N724" s="758"/>
      <c r="O724" s="758"/>
      <c r="P724" s="758"/>
      <c r="R724" s="758"/>
      <c r="S724" s="758"/>
      <c r="T724" s="758"/>
      <c r="V724" s="730"/>
      <c r="W724" s="4"/>
    </row>
    <row r="725" spans="2:23" x14ac:dyDescent="0.25">
      <c r="B725" s="392"/>
      <c r="C725" s="4"/>
      <c r="D725" s="4"/>
      <c r="E725" s="4"/>
      <c r="F725" s="4"/>
      <c r="G725" s="4"/>
      <c r="H725" s="4"/>
      <c r="I725" s="375"/>
      <c r="J725" s="375"/>
      <c r="K725" s="375"/>
      <c r="L725" s="375"/>
      <c r="M725" s="375"/>
      <c r="N725" s="758"/>
      <c r="O725" s="758"/>
      <c r="P725" s="758"/>
      <c r="R725" s="758"/>
      <c r="S725" s="758"/>
      <c r="T725" s="758"/>
      <c r="V725" s="730"/>
      <c r="W725" s="4"/>
    </row>
    <row r="726" spans="2:23" x14ac:dyDescent="0.25">
      <c r="B726" s="392"/>
      <c r="C726" s="4"/>
      <c r="D726" s="4"/>
      <c r="E726" s="4"/>
      <c r="F726" s="4"/>
      <c r="G726" s="4"/>
      <c r="H726" s="4"/>
      <c r="I726" s="375"/>
      <c r="J726" s="375"/>
      <c r="K726" s="375"/>
      <c r="L726" s="375"/>
      <c r="M726" s="375"/>
      <c r="N726" s="758"/>
      <c r="O726" s="758"/>
      <c r="P726" s="758"/>
      <c r="R726" s="758"/>
      <c r="S726" s="758"/>
      <c r="T726" s="758"/>
      <c r="V726" s="730"/>
      <c r="W726" s="4"/>
    </row>
    <row r="727" spans="2:23" x14ac:dyDescent="0.25">
      <c r="B727" s="392"/>
      <c r="C727" s="4"/>
      <c r="D727" s="4"/>
      <c r="E727" s="4"/>
      <c r="F727" s="4"/>
      <c r="G727" s="4"/>
      <c r="H727" s="4"/>
      <c r="I727" s="375"/>
      <c r="J727" s="375"/>
      <c r="K727" s="375"/>
      <c r="L727" s="375"/>
      <c r="M727" s="375"/>
      <c r="N727" s="758"/>
      <c r="O727" s="758"/>
      <c r="P727" s="758"/>
      <c r="R727" s="758"/>
      <c r="S727" s="758"/>
      <c r="T727" s="758"/>
      <c r="V727" s="730"/>
      <c r="W727" s="4"/>
    </row>
    <row r="728" spans="2:23" x14ac:dyDescent="0.25">
      <c r="B728" s="392"/>
      <c r="C728" s="4"/>
      <c r="D728" s="4"/>
      <c r="E728" s="4"/>
      <c r="F728" s="4"/>
      <c r="G728" s="4"/>
      <c r="H728" s="4"/>
      <c r="I728" s="375"/>
      <c r="J728" s="375"/>
      <c r="K728" s="375"/>
      <c r="L728" s="375"/>
      <c r="M728" s="375"/>
      <c r="N728" s="758"/>
      <c r="O728" s="758"/>
      <c r="P728" s="758"/>
      <c r="R728" s="758"/>
      <c r="S728" s="758"/>
      <c r="T728" s="758"/>
      <c r="V728" s="730"/>
      <c r="W728" s="4"/>
    </row>
    <row r="729" spans="2:23" x14ac:dyDescent="0.25">
      <c r="B729" s="392"/>
      <c r="C729" s="4"/>
      <c r="D729" s="4"/>
      <c r="E729" s="4"/>
      <c r="F729" s="4"/>
      <c r="G729" s="4"/>
      <c r="H729" s="4"/>
      <c r="I729" s="375"/>
      <c r="J729" s="375"/>
      <c r="K729" s="375"/>
      <c r="L729" s="375"/>
      <c r="M729" s="375"/>
      <c r="N729" s="758"/>
      <c r="O729" s="758"/>
      <c r="P729" s="758"/>
      <c r="R729" s="758"/>
      <c r="S729" s="758"/>
      <c r="T729" s="758"/>
      <c r="V729" s="730"/>
      <c r="W729" s="4"/>
    </row>
    <row r="730" spans="2:23" x14ac:dyDescent="0.25">
      <c r="B730" s="392"/>
      <c r="C730" s="4"/>
      <c r="D730" s="4"/>
      <c r="E730" s="4"/>
      <c r="F730" s="4"/>
      <c r="G730" s="4"/>
      <c r="H730" s="4"/>
      <c r="I730" s="375"/>
      <c r="J730" s="375"/>
      <c r="K730" s="375"/>
      <c r="L730" s="375"/>
      <c r="M730" s="375"/>
      <c r="N730" s="758"/>
      <c r="O730" s="758"/>
      <c r="P730" s="758"/>
      <c r="R730" s="758"/>
      <c r="S730" s="758"/>
      <c r="T730" s="758"/>
      <c r="V730" s="730"/>
      <c r="W730" s="4"/>
    </row>
    <row r="731" spans="2:23" x14ac:dyDescent="0.25">
      <c r="B731" s="392"/>
      <c r="C731" s="4"/>
      <c r="D731" s="4"/>
      <c r="E731" s="4"/>
      <c r="F731" s="4"/>
      <c r="G731" s="4"/>
      <c r="H731" s="4"/>
      <c r="I731" s="375"/>
      <c r="J731" s="375"/>
      <c r="K731" s="375"/>
      <c r="L731" s="375"/>
      <c r="M731" s="375"/>
      <c r="N731" s="758"/>
      <c r="O731" s="758"/>
      <c r="P731" s="758"/>
      <c r="R731" s="758"/>
      <c r="S731" s="758"/>
      <c r="T731" s="758"/>
      <c r="V731" s="730"/>
      <c r="W731" s="4"/>
    </row>
    <row r="732" spans="2:23" x14ac:dyDescent="0.25">
      <c r="B732" s="392"/>
      <c r="C732" s="4"/>
      <c r="D732" s="4"/>
      <c r="E732" s="4"/>
      <c r="F732" s="4"/>
      <c r="G732" s="4"/>
      <c r="H732" s="4"/>
      <c r="I732" s="375"/>
      <c r="J732" s="375"/>
      <c r="K732" s="375"/>
      <c r="L732" s="375"/>
      <c r="M732" s="375"/>
      <c r="N732" s="758"/>
      <c r="O732" s="758"/>
      <c r="P732" s="758"/>
      <c r="R732" s="758"/>
      <c r="S732" s="758"/>
      <c r="T732" s="758"/>
      <c r="V732" s="730"/>
      <c r="W732" s="4"/>
    </row>
    <row r="733" spans="2:23" x14ac:dyDescent="0.25">
      <c r="B733" s="392"/>
      <c r="C733" s="4"/>
      <c r="D733" s="4"/>
      <c r="E733" s="4"/>
      <c r="F733" s="4"/>
      <c r="G733" s="4"/>
      <c r="H733" s="4"/>
      <c r="I733" s="375"/>
      <c r="J733" s="375"/>
      <c r="K733" s="375"/>
      <c r="L733" s="375"/>
      <c r="M733" s="375"/>
      <c r="N733" s="758"/>
      <c r="O733" s="758"/>
      <c r="P733" s="758"/>
      <c r="R733" s="758"/>
      <c r="S733" s="758"/>
      <c r="T733" s="758"/>
      <c r="V733" s="730"/>
      <c r="W733" s="4"/>
    </row>
    <row r="734" spans="2:23" x14ac:dyDescent="0.25">
      <c r="B734" s="392"/>
      <c r="C734" s="4"/>
      <c r="D734" s="4"/>
      <c r="E734" s="4"/>
      <c r="F734" s="4"/>
      <c r="G734" s="4"/>
      <c r="H734" s="4"/>
      <c r="I734" s="375"/>
      <c r="J734" s="375"/>
      <c r="K734" s="375"/>
      <c r="L734" s="375"/>
      <c r="M734" s="375"/>
      <c r="N734" s="758"/>
      <c r="O734" s="758"/>
      <c r="P734" s="758"/>
      <c r="R734" s="758"/>
      <c r="S734" s="758"/>
      <c r="T734" s="758"/>
      <c r="V734" s="730"/>
      <c r="W734" s="4"/>
    </row>
    <row r="735" spans="2:23" x14ac:dyDescent="0.25">
      <c r="B735" s="392"/>
      <c r="C735" s="4"/>
      <c r="D735" s="4"/>
      <c r="E735" s="4"/>
      <c r="F735" s="4"/>
      <c r="G735" s="4"/>
      <c r="H735" s="4"/>
      <c r="I735" s="375"/>
      <c r="J735" s="375"/>
      <c r="K735" s="375"/>
      <c r="L735" s="375"/>
      <c r="M735" s="375"/>
      <c r="N735" s="758"/>
      <c r="O735" s="758"/>
      <c r="P735" s="758"/>
      <c r="R735" s="758"/>
      <c r="S735" s="758"/>
      <c r="T735" s="758"/>
      <c r="V735" s="730"/>
      <c r="W735" s="4"/>
    </row>
    <row r="736" spans="2:23" x14ac:dyDescent="0.25">
      <c r="B736" s="392"/>
      <c r="C736" s="4"/>
      <c r="D736" s="4"/>
      <c r="E736" s="4"/>
      <c r="F736" s="4"/>
      <c r="G736" s="4"/>
      <c r="H736" s="4"/>
      <c r="I736" s="375"/>
      <c r="J736" s="375"/>
      <c r="K736" s="375"/>
      <c r="L736" s="375"/>
      <c r="M736" s="375"/>
      <c r="N736" s="758"/>
      <c r="O736" s="758"/>
      <c r="P736" s="758"/>
      <c r="R736" s="758"/>
      <c r="S736" s="758"/>
      <c r="T736" s="758"/>
      <c r="V736" s="730"/>
      <c r="W736" s="4"/>
    </row>
    <row r="737" spans="2:23" x14ac:dyDescent="0.25">
      <c r="B737" s="392"/>
      <c r="C737" s="4"/>
      <c r="D737" s="4"/>
      <c r="E737" s="4"/>
      <c r="F737" s="4"/>
      <c r="G737" s="4"/>
      <c r="H737" s="4"/>
      <c r="I737" s="375"/>
      <c r="J737" s="375"/>
      <c r="K737" s="375"/>
      <c r="L737" s="375"/>
      <c r="M737" s="375"/>
      <c r="N737" s="758"/>
      <c r="O737" s="758"/>
      <c r="P737" s="758"/>
      <c r="R737" s="758"/>
      <c r="S737" s="758"/>
      <c r="T737" s="758"/>
      <c r="V737" s="730"/>
      <c r="W737" s="4"/>
    </row>
    <row r="738" spans="2:23" x14ac:dyDescent="0.25">
      <c r="B738" s="392"/>
      <c r="C738" s="4"/>
      <c r="D738" s="4"/>
      <c r="E738" s="4"/>
      <c r="F738" s="4"/>
      <c r="G738" s="4"/>
      <c r="H738" s="4"/>
      <c r="I738" s="375"/>
      <c r="J738" s="375"/>
      <c r="K738" s="375"/>
      <c r="L738" s="375"/>
      <c r="M738" s="375"/>
      <c r="N738" s="758"/>
      <c r="O738" s="758"/>
      <c r="P738" s="758"/>
      <c r="R738" s="758"/>
      <c r="S738" s="758"/>
      <c r="T738" s="758"/>
      <c r="V738" s="730"/>
      <c r="W738" s="4"/>
    </row>
    <row r="739" spans="2:23" x14ac:dyDescent="0.25">
      <c r="B739" s="392"/>
      <c r="C739" s="4"/>
      <c r="D739" s="4"/>
      <c r="E739" s="4"/>
      <c r="F739" s="4"/>
      <c r="G739" s="4"/>
      <c r="H739" s="4"/>
      <c r="I739" s="375"/>
      <c r="J739" s="375"/>
      <c r="K739" s="375"/>
      <c r="L739" s="375"/>
      <c r="M739" s="375"/>
      <c r="N739" s="758"/>
      <c r="O739" s="758"/>
      <c r="P739" s="758"/>
      <c r="R739" s="758"/>
      <c r="S739" s="758"/>
      <c r="T739" s="758"/>
      <c r="V739" s="730"/>
      <c r="W739" s="4"/>
    </row>
    <row r="740" spans="2:23" x14ac:dyDescent="0.25">
      <c r="B740" s="392"/>
      <c r="C740" s="4"/>
      <c r="D740" s="4"/>
      <c r="E740" s="4"/>
      <c r="F740" s="4"/>
      <c r="G740" s="4"/>
      <c r="H740" s="4"/>
      <c r="I740" s="375"/>
      <c r="J740" s="375"/>
      <c r="K740" s="375"/>
      <c r="L740" s="375"/>
      <c r="M740" s="375"/>
      <c r="N740" s="758"/>
      <c r="O740" s="758"/>
      <c r="P740" s="758"/>
      <c r="R740" s="758"/>
      <c r="S740" s="758"/>
      <c r="T740" s="758"/>
      <c r="V740" s="730"/>
      <c r="W740" s="4"/>
    </row>
    <row r="741" spans="2:23" x14ac:dyDescent="0.25">
      <c r="B741" s="392"/>
      <c r="C741" s="4"/>
      <c r="D741" s="4"/>
      <c r="E741" s="4"/>
      <c r="F741" s="4"/>
      <c r="G741" s="4"/>
      <c r="H741" s="4"/>
      <c r="I741" s="375"/>
      <c r="J741" s="375"/>
      <c r="K741" s="375"/>
      <c r="L741" s="375"/>
      <c r="M741" s="375"/>
      <c r="N741" s="758"/>
      <c r="O741" s="758"/>
      <c r="P741" s="758"/>
      <c r="R741" s="758"/>
      <c r="S741" s="758"/>
      <c r="T741" s="758"/>
      <c r="V741" s="730"/>
      <c r="W741" s="4"/>
    </row>
    <row r="742" spans="2:23" x14ac:dyDescent="0.25">
      <c r="B742" s="392"/>
      <c r="C742" s="4"/>
      <c r="D742" s="4"/>
      <c r="E742" s="4"/>
      <c r="F742" s="4"/>
      <c r="G742" s="4"/>
      <c r="H742" s="4"/>
      <c r="I742" s="375"/>
      <c r="J742" s="375"/>
      <c r="K742" s="375"/>
      <c r="L742" s="375"/>
      <c r="M742" s="375"/>
      <c r="N742" s="758"/>
      <c r="O742" s="758"/>
      <c r="P742" s="758"/>
      <c r="R742" s="758"/>
      <c r="S742" s="758"/>
      <c r="T742" s="758"/>
      <c r="V742" s="730"/>
      <c r="W742" s="4"/>
    </row>
    <row r="743" spans="2:23" x14ac:dyDescent="0.25">
      <c r="B743" s="392"/>
      <c r="C743" s="4"/>
      <c r="D743" s="4"/>
      <c r="E743" s="4"/>
      <c r="F743" s="4"/>
      <c r="G743" s="4"/>
      <c r="H743" s="4"/>
      <c r="I743" s="375"/>
      <c r="J743" s="375"/>
      <c r="K743" s="375"/>
      <c r="L743" s="375"/>
      <c r="M743" s="375"/>
      <c r="N743" s="758"/>
      <c r="O743" s="758"/>
      <c r="P743" s="758"/>
      <c r="R743" s="758"/>
      <c r="S743" s="758"/>
      <c r="T743" s="758"/>
      <c r="V743" s="730"/>
      <c r="W743" s="4"/>
    </row>
    <row r="744" spans="2:23" x14ac:dyDescent="0.25">
      <c r="B744" s="392"/>
      <c r="C744" s="4"/>
      <c r="D744" s="4"/>
      <c r="E744" s="4"/>
      <c r="F744" s="4"/>
      <c r="G744" s="4"/>
      <c r="H744" s="4"/>
      <c r="I744" s="375"/>
      <c r="J744" s="375"/>
      <c r="K744" s="375"/>
      <c r="L744" s="375"/>
      <c r="M744" s="375"/>
      <c r="N744" s="758"/>
      <c r="O744" s="758"/>
      <c r="P744" s="758"/>
      <c r="R744" s="758"/>
      <c r="S744" s="758"/>
      <c r="T744" s="758"/>
      <c r="V744" s="730"/>
      <c r="W744" s="4"/>
    </row>
    <row r="745" spans="2:23" x14ac:dyDescent="0.25">
      <c r="B745" s="392"/>
      <c r="C745" s="4"/>
      <c r="D745" s="4"/>
      <c r="E745" s="4"/>
      <c r="F745" s="4"/>
      <c r="G745" s="4"/>
      <c r="H745" s="4"/>
      <c r="I745" s="375"/>
      <c r="J745" s="375"/>
      <c r="K745" s="375"/>
      <c r="L745" s="375"/>
      <c r="M745" s="375"/>
      <c r="N745" s="758"/>
      <c r="O745" s="758"/>
      <c r="P745" s="758"/>
      <c r="R745" s="758"/>
      <c r="S745" s="758"/>
      <c r="T745" s="758"/>
      <c r="V745" s="730"/>
      <c r="W745" s="4"/>
    </row>
    <row r="746" spans="2:23" x14ac:dyDescent="0.25">
      <c r="B746" s="392"/>
      <c r="C746" s="4"/>
      <c r="D746" s="4"/>
      <c r="E746" s="4"/>
      <c r="F746" s="4"/>
      <c r="G746" s="4"/>
      <c r="H746" s="4"/>
      <c r="I746" s="375"/>
      <c r="J746" s="375"/>
      <c r="K746" s="375"/>
      <c r="L746" s="375"/>
      <c r="M746" s="375"/>
      <c r="N746" s="758"/>
      <c r="O746" s="758"/>
      <c r="P746" s="758"/>
      <c r="R746" s="758"/>
      <c r="S746" s="758"/>
      <c r="T746" s="758"/>
      <c r="V746" s="730"/>
      <c r="W746" s="4"/>
    </row>
    <row r="747" spans="2:23" x14ac:dyDescent="0.25">
      <c r="B747" s="392"/>
      <c r="C747" s="4"/>
      <c r="D747" s="4"/>
      <c r="E747" s="4"/>
      <c r="F747" s="4"/>
      <c r="G747" s="4"/>
      <c r="H747" s="4"/>
      <c r="I747" s="375"/>
      <c r="J747" s="375"/>
      <c r="K747" s="375"/>
      <c r="L747" s="375"/>
      <c r="M747" s="375"/>
      <c r="N747" s="758"/>
      <c r="O747" s="758"/>
      <c r="P747" s="758"/>
      <c r="R747" s="758"/>
      <c r="S747" s="758"/>
      <c r="T747" s="758"/>
      <c r="V747" s="730"/>
      <c r="W747" s="4"/>
    </row>
    <row r="748" spans="2:23" x14ac:dyDescent="0.25">
      <c r="B748" s="392"/>
      <c r="C748" s="4"/>
      <c r="D748" s="4"/>
      <c r="E748" s="4"/>
      <c r="F748" s="4"/>
      <c r="G748" s="4"/>
      <c r="H748" s="4"/>
      <c r="I748" s="375"/>
      <c r="J748" s="375"/>
      <c r="K748" s="375"/>
      <c r="L748" s="375"/>
      <c r="M748" s="375"/>
      <c r="N748" s="758"/>
      <c r="O748" s="758"/>
      <c r="P748" s="758"/>
      <c r="R748" s="758"/>
      <c r="S748" s="758"/>
      <c r="T748" s="758"/>
      <c r="V748" s="730"/>
      <c r="W748" s="4"/>
    </row>
    <row r="749" spans="2:23" x14ac:dyDescent="0.25">
      <c r="B749" s="392"/>
      <c r="C749" s="4"/>
      <c r="D749" s="4"/>
      <c r="E749" s="4"/>
      <c r="F749" s="4"/>
      <c r="G749" s="4"/>
      <c r="H749" s="4"/>
      <c r="I749" s="375"/>
      <c r="J749" s="375"/>
      <c r="K749" s="375"/>
      <c r="L749" s="375"/>
      <c r="M749" s="375"/>
      <c r="N749" s="758"/>
      <c r="O749" s="758"/>
      <c r="P749" s="758"/>
      <c r="R749" s="758"/>
      <c r="S749" s="758"/>
      <c r="T749" s="758"/>
      <c r="V749" s="730"/>
      <c r="W749" s="4"/>
    </row>
    <row r="750" spans="2:23" x14ac:dyDescent="0.25">
      <c r="B750" s="392"/>
      <c r="C750" s="4"/>
      <c r="D750" s="4"/>
      <c r="E750" s="4"/>
      <c r="F750" s="4"/>
      <c r="G750" s="4"/>
      <c r="H750" s="4"/>
      <c r="I750" s="375"/>
      <c r="J750" s="375"/>
      <c r="K750" s="375"/>
      <c r="L750" s="375"/>
      <c r="M750" s="375"/>
      <c r="N750" s="758"/>
      <c r="O750" s="758"/>
      <c r="P750" s="758"/>
      <c r="R750" s="758"/>
      <c r="S750" s="758"/>
      <c r="T750" s="758"/>
      <c r="V750" s="730"/>
      <c r="W750" s="4"/>
    </row>
    <row r="751" spans="2:23" x14ac:dyDescent="0.25">
      <c r="B751" s="392"/>
      <c r="C751" s="4"/>
      <c r="D751" s="4"/>
      <c r="E751" s="4"/>
      <c r="F751" s="4"/>
      <c r="G751" s="4"/>
      <c r="H751" s="4"/>
      <c r="I751" s="375"/>
      <c r="J751" s="375"/>
      <c r="K751" s="375"/>
      <c r="L751" s="375"/>
      <c r="M751" s="375"/>
      <c r="N751" s="758"/>
      <c r="O751" s="758"/>
      <c r="P751" s="758"/>
      <c r="R751" s="758"/>
      <c r="S751" s="758"/>
      <c r="T751" s="758"/>
      <c r="V751" s="730"/>
      <c r="W751" s="4"/>
    </row>
    <row r="752" spans="2:23" x14ac:dyDescent="0.25">
      <c r="B752" s="392"/>
      <c r="C752" s="4"/>
      <c r="D752" s="4"/>
      <c r="E752" s="4"/>
      <c r="F752" s="4"/>
      <c r="G752" s="4"/>
      <c r="H752" s="4"/>
      <c r="I752" s="375"/>
      <c r="J752" s="375"/>
      <c r="K752" s="375"/>
      <c r="L752" s="375"/>
      <c r="M752" s="375"/>
      <c r="N752" s="758"/>
      <c r="O752" s="758"/>
      <c r="P752" s="758"/>
      <c r="R752" s="758"/>
      <c r="S752" s="758"/>
      <c r="T752" s="758"/>
      <c r="V752" s="730"/>
      <c r="W752" s="4"/>
    </row>
    <row r="753" spans="2:23" x14ac:dyDescent="0.25">
      <c r="B753" s="392"/>
      <c r="C753" s="4"/>
      <c r="D753" s="4"/>
      <c r="E753" s="4"/>
      <c r="F753" s="4"/>
      <c r="G753" s="4"/>
      <c r="H753" s="4"/>
      <c r="I753" s="375"/>
      <c r="J753" s="375"/>
      <c r="K753" s="375"/>
      <c r="L753" s="375"/>
      <c r="M753" s="375"/>
      <c r="N753" s="758"/>
      <c r="O753" s="758"/>
      <c r="P753" s="758"/>
      <c r="R753" s="758"/>
      <c r="S753" s="758"/>
      <c r="T753" s="758"/>
      <c r="V753" s="730"/>
      <c r="W753" s="4"/>
    </row>
    <row r="754" spans="2:23" x14ac:dyDescent="0.25">
      <c r="B754" s="392"/>
      <c r="C754" s="4"/>
      <c r="D754" s="4"/>
      <c r="E754" s="4"/>
      <c r="F754" s="4"/>
      <c r="G754" s="4"/>
      <c r="H754" s="4"/>
      <c r="I754" s="375"/>
      <c r="J754" s="375"/>
      <c r="K754" s="375"/>
      <c r="L754" s="375"/>
      <c r="M754" s="375"/>
      <c r="N754" s="758"/>
      <c r="O754" s="758"/>
      <c r="P754" s="758"/>
      <c r="R754" s="758"/>
      <c r="S754" s="758"/>
      <c r="T754" s="758"/>
      <c r="V754" s="730"/>
      <c r="W754" s="4"/>
    </row>
    <row r="755" spans="2:23" x14ac:dyDescent="0.25">
      <c r="B755" s="392"/>
      <c r="C755" s="4"/>
      <c r="D755" s="4"/>
      <c r="E755" s="4"/>
      <c r="F755" s="4"/>
      <c r="G755" s="4"/>
      <c r="H755" s="4"/>
      <c r="I755" s="375"/>
      <c r="J755" s="375"/>
      <c r="K755" s="375"/>
      <c r="L755" s="375"/>
      <c r="M755" s="375"/>
      <c r="N755" s="758"/>
      <c r="O755" s="758"/>
      <c r="P755" s="758"/>
      <c r="R755" s="758"/>
      <c r="S755" s="758"/>
      <c r="T755" s="758"/>
      <c r="V755" s="730"/>
      <c r="W755" s="4"/>
    </row>
    <row r="756" spans="2:23" x14ac:dyDescent="0.25">
      <c r="B756" s="392"/>
      <c r="C756" s="4"/>
      <c r="D756" s="4"/>
      <c r="E756" s="4"/>
      <c r="F756" s="4"/>
      <c r="G756" s="4"/>
      <c r="H756" s="4"/>
      <c r="I756" s="375"/>
      <c r="J756" s="375"/>
      <c r="K756" s="375"/>
      <c r="L756" s="375"/>
      <c r="M756" s="375"/>
      <c r="N756" s="758"/>
      <c r="O756" s="758"/>
      <c r="P756" s="758"/>
      <c r="R756" s="758"/>
      <c r="S756" s="758"/>
      <c r="T756" s="758"/>
      <c r="V756" s="730"/>
      <c r="W756" s="4"/>
    </row>
    <row r="757" spans="2:23" x14ac:dyDescent="0.25">
      <c r="B757" s="392"/>
      <c r="C757" s="4"/>
      <c r="D757" s="4"/>
      <c r="E757" s="4"/>
      <c r="F757" s="4"/>
      <c r="G757" s="4"/>
      <c r="H757" s="4"/>
      <c r="I757" s="375"/>
      <c r="J757" s="375"/>
      <c r="K757" s="375"/>
      <c r="L757" s="375"/>
      <c r="M757" s="375"/>
      <c r="N757" s="758"/>
      <c r="O757" s="758"/>
      <c r="P757" s="758"/>
      <c r="R757" s="758"/>
      <c r="S757" s="758"/>
      <c r="T757" s="758"/>
      <c r="V757" s="730"/>
      <c r="W757" s="4"/>
    </row>
    <row r="758" spans="2:23" x14ac:dyDescent="0.25">
      <c r="B758" s="392"/>
      <c r="C758" s="4"/>
      <c r="D758" s="4"/>
      <c r="E758" s="4"/>
      <c r="F758" s="4"/>
      <c r="G758" s="4"/>
      <c r="H758" s="4"/>
      <c r="I758" s="375"/>
      <c r="J758" s="375"/>
      <c r="K758" s="375"/>
      <c r="L758" s="375"/>
      <c r="M758" s="375"/>
      <c r="N758" s="758"/>
      <c r="O758" s="758"/>
      <c r="P758" s="758"/>
      <c r="R758" s="758"/>
      <c r="S758" s="758"/>
      <c r="T758" s="758"/>
      <c r="V758" s="730"/>
      <c r="W758" s="4"/>
    </row>
    <row r="759" spans="2:23" x14ac:dyDescent="0.25">
      <c r="B759" s="392"/>
      <c r="C759" s="4"/>
      <c r="D759" s="4"/>
      <c r="E759" s="4"/>
      <c r="F759" s="4"/>
      <c r="G759" s="4"/>
      <c r="H759" s="4"/>
      <c r="I759" s="375"/>
      <c r="J759" s="375"/>
      <c r="K759" s="375"/>
      <c r="L759" s="375"/>
      <c r="M759" s="375"/>
      <c r="N759" s="758"/>
      <c r="O759" s="758"/>
      <c r="P759" s="758"/>
      <c r="R759" s="758"/>
      <c r="S759" s="758"/>
      <c r="T759" s="758"/>
      <c r="V759" s="730"/>
      <c r="W759" s="4"/>
    </row>
    <row r="760" spans="2:23" x14ac:dyDescent="0.25">
      <c r="B760" s="392"/>
      <c r="C760" s="4"/>
      <c r="D760" s="4"/>
      <c r="E760" s="4"/>
      <c r="F760" s="4"/>
      <c r="G760" s="4"/>
      <c r="H760" s="4"/>
      <c r="I760" s="375"/>
      <c r="J760" s="375"/>
      <c r="K760" s="375"/>
      <c r="L760" s="375"/>
      <c r="M760" s="375"/>
      <c r="N760" s="758"/>
      <c r="O760" s="758"/>
      <c r="P760" s="758"/>
      <c r="R760" s="758"/>
      <c r="S760" s="758"/>
      <c r="T760" s="758"/>
      <c r="V760" s="730"/>
      <c r="W760" s="4"/>
    </row>
    <row r="761" spans="2:23" x14ac:dyDescent="0.25">
      <c r="B761" s="392"/>
      <c r="C761" s="4"/>
      <c r="D761" s="4"/>
      <c r="E761" s="4"/>
      <c r="F761" s="4"/>
      <c r="G761" s="4"/>
      <c r="H761" s="4"/>
      <c r="I761" s="375"/>
      <c r="J761" s="375"/>
      <c r="K761" s="375"/>
      <c r="L761" s="375"/>
      <c r="M761" s="375"/>
      <c r="N761" s="758"/>
      <c r="O761" s="758"/>
      <c r="P761" s="758"/>
      <c r="R761" s="758"/>
      <c r="S761" s="758"/>
      <c r="T761" s="758"/>
      <c r="V761" s="730"/>
      <c r="W761" s="4"/>
    </row>
    <row r="762" spans="2:23" x14ac:dyDescent="0.25">
      <c r="B762" s="392"/>
      <c r="C762" s="4"/>
      <c r="D762" s="4"/>
      <c r="E762" s="4"/>
      <c r="F762" s="4"/>
      <c r="G762" s="4"/>
      <c r="H762" s="4"/>
      <c r="I762" s="375"/>
      <c r="J762" s="375"/>
      <c r="K762" s="375"/>
      <c r="L762" s="375"/>
      <c r="M762" s="375"/>
      <c r="N762" s="758"/>
      <c r="O762" s="758"/>
      <c r="P762" s="758"/>
      <c r="R762" s="758"/>
      <c r="S762" s="758"/>
      <c r="T762" s="758"/>
      <c r="V762" s="730"/>
      <c r="W762" s="4"/>
    </row>
    <row r="763" spans="2:23" x14ac:dyDescent="0.25">
      <c r="B763" s="392"/>
      <c r="C763" s="4"/>
      <c r="D763" s="4"/>
      <c r="E763" s="4"/>
      <c r="F763" s="4"/>
      <c r="G763" s="4"/>
      <c r="H763" s="4"/>
      <c r="I763" s="375"/>
      <c r="J763" s="375"/>
      <c r="K763" s="375"/>
      <c r="L763" s="375"/>
      <c r="M763" s="375"/>
      <c r="N763" s="758"/>
      <c r="O763" s="758"/>
      <c r="P763" s="758"/>
      <c r="R763" s="758"/>
      <c r="S763" s="758"/>
      <c r="T763" s="758"/>
      <c r="V763" s="730"/>
      <c r="W763" s="4"/>
    </row>
    <row r="764" spans="2:23" x14ac:dyDescent="0.25">
      <c r="B764" s="392"/>
      <c r="C764" s="4"/>
      <c r="D764" s="4"/>
      <c r="E764" s="4"/>
      <c r="F764" s="4"/>
      <c r="G764" s="4"/>
      <c r="H764" s="4"/>
      <c r="I764" s="375"/>
      <c r="J764" s="375"/>
      <c r="K764" s="375"/>
      <c r="L764" s="375"/>
      <c r="M764" s="375"/>
      <c r="N764" s="758"/>
      <c r="O764" s="758"/>
      <c r="P764" s="758"/>
      <c r="R764" s="758"/>
      <c r="S764" s="758"/>
      <c r="T764" s="758"/>
      <c r="V764" s="730"/>
      <c r="W764" s="4"/>
    </row>
    <row r="765" spans="2:23" x14ac:dyDescent="0.25">
      <c r="B765" s="392"/>
      <c r="C765" s="4"/>
      <c r="D765" s="4"/>
      <c r="E765" s="4"/>
      <c r="F765" s="4"/>
      <c r="G765" s="4"/>
      <c r="H765" s="4"/>
      <c r="I765" s="375"/>
      <c r="J765" s="375"/>
      <c r="K765" s="375"/>
      <c r="L765" s="375"/>
      <c r="M765" s="375"/>
      <c r="N765" s="758"/>
      <c r="O765" s="758"/>
      <c r="P765" s="758"/>
      <c r="R765" s="758"/>
      <c r="S765" s="758"/>
      <c r="T765" s="758"/>
      <c r="V765" s="730"/>
      <c r="W765" s="4"/>
    </row>
    <row r="766" spans="2:23" x14ac:dyDescent="0.25">
      <c r="B766" s="392"/>
      <c r="C766" s="4"/>
      <c r="D766" s="4"/>
      <c r="E766" s="4"/>
      <c r="F766" s="4"/>
      <c r="G766" s="4"/>
      <c r="H766" s="4"/>
      <c r="I766" s="375"/>
      <c r="J766" s="375"/>
      <c r="K766" s="375"/>
      <c r="L766" s="375"/>
      <c r="M766" s="375"/>
      <c r="N766" s="758"/>
      <c r="O766" s="758"/>
      <c r="P766" s="758"/>
      <c r="R766" s="758"/>
      <c r="S766" s="758"/>
      <c r="T766" s="758"/>
      <c r="V766" s="730"/>
      <c r="W766" s="4"/>
    </row>
    <row r="767" spans="2:23" x14ac:dyDescent="0.25">
      <c r="B767" s="392"/>
      <c r="C767" s="4"/>
      <c r="D767" s="4"/>
      <c r="E767" s="4"/>
      <c r="F767" s="4"/>
      <c r="G767" s="4"/>
      <c r="H767" s="4"/>
      <c r="I767" s="375"/>
      <c r="J767" s="375"/>
      <c r="K767" s="375"/>
      <c r="L767" s="375"/>
      <c r="M767" s="375"/>
      <c r="N767" s="758"/>
      <c r="O767" s="758"/>
      <c r="P767" s="758"/>
      <c r="R767" s="758"/>
      <c r="S767" s="758"/>
      <c r="T767" s="758"/>
      <c r="V767" s="730"/>
      <c r="W767" s="4"/>
    </row>
    <row r="768" spans="2:23" x14ac:dyDescent="0.25">
      <c r="B768" s="392"/>
      <c r="C768" s="4"/>
      <c r="D768" s="4"/>
      <c r="E768" s="4"/>
      <c r="F768" s="4"/>
      <c r="G768" s="4"/>
      <c r="H768" s="4"/>
      <c r="I768" s="375"/>
      <c r="J768" s="375"/>
      <c r="K768" s="375"/>
      <c r="L768" s="375"/>
      <c r="M768" s="375"/>
      <c r="N768" s="758"/>
      <c r="O768" s="758"/>
      <c r="P768" s="758"/>
      <c r="R768" s="758"/>
      <c r="S768" s="758"/>
      <c r="T768" s="758"/>
      <c r="V768" s="730"/>
      <c r="W768" s="4"/>
    </row>
    <row r="769" spans="2:23" x14ac:dyDescent="0.25">
      <c r="B769" s="392"/>
      <c r="C769" s="4"/>
      <c r="D769" s="4"/>
      <c r="E769" s="4"/>
      <c r="F769" s="4"/>
      <c r="G769" s="4"/>
      <c r="H769" s="4"/>
      <c r="I769" s="375"/>
      <c r="J769" s="375"/>
      <c r="K769" s="375"/>
      <c r="L769" s="375"/>
      <c r="M769" s="375"/>
      <c r="N769" s="758"/>
      <c r="O769" s="758"/>
      <c r="P769" s="758"/>
      <c r="R769" s="758"/>
      <c r="S769" s="758"/>
      <c r="T769" s="758"/>
      <c r="V769" s="730"/>
      <c r="W769" s="4"/>
    </row>
    <row r="770" spans="2:23" x14ac:dyDescent="0.25">
      <c r="B770" s="392"/>
      <c r="C770" s="4"/>
      <c r="D770" s="4"/>
      <c r="E770" s="4"/>
      <c r="F770" s="4"/>
      <c r="G770" s="4"/>
      <c r="H770" s="4"/>
      <c r="I770" s="375"/>
      <c r="J770" s="375"/>
      <c r="K770" s="375"/>
      <c r="L770" s="375"/>
      <c r="M770" s="375"/>
      <c r="N770" s="758"/>
      <c r="O770" s="758"/>
      <c r="P770" s="758"/>
      <c r="R770" s="758"/>
      <c r="S770" s="758"/>
      <c r="T770" s="758"/>
      <c r="V770" s="730"/>
      <c r="W770" s="4"/>
    </row>
    <row r="771" spans="2:23" x14ac:dyDescent="0.25">
      <c r="B771" s="392"/>
      <c r="C771" s="4"/>
      <c r="D771" s="4"/>
      <c r="E771" s="4"/>
      <c r="F771" s="4"/>
      <c r="G771" s="4"/>
      <c r="H771" s="4"/>
      <c r="I771" s="375"/>
      <c r="J771" s="375"/>
      <c r="K771" s="375"/>
      <c r="L771" s="375"/>
      <c r="M771" s="375"/>
      <c r="N771" s="758"/>
      <c r="O771" s="758"/>
      <c r="P771" s="758"/>
      <c r="R771" s="758"/>
      <c r="S771" s="758"/>
      <c r="T771" s="758"/>
      <c r="V771" s="730"/>
      <c r="W771" s="4"/>
    </row>
    <row r="772" spans="2:23" x14ac:dyDescent="0.25">
      <c r="B772" s="392"/>
      <c r="C772" s="4"/>
      <c r="D772" s="4"/>
      <c r="E772" s="4"/>
      <c r="F772" s="4"/>
      <c r="G772" s="4"/>
      <c r="H772" s="4"/>
      <c r="I772" s="375"/>
      <c r="J772" s="375"/>
      <c r="K772" s="375"/>
      <c r="L772" s="375"/>
      <c r="M772" s="375"/>
      <c r="N772" s="758"/>
      <c r="O772" s="758"/>
      <c r="P772" s="758"/>
      <c r="R772" s="758"/>
      <c r="S772" s="758"/>
      <c r="T772" s="758"/>
      <c r="V772" s="730"/>
      <c r="W772" s="4"/>
    </row>
    <row r="773" spans="2:23" x14ac:dyDescent="0.25">
      <c r="B773" s="392"/>
      <c r="C773" s="4"/>
      <c r="D773" s="4"/>
      <c r="E773" s="4"/>
      <c r="F773" s="4"/>
      <c r="G773" s="4"/>
      <c r="H773" s="4"/>
      <c r="I773" s="375"/>
      <c r="J773" s="375"/>
      <c r="K773" s="375"/>
      <c r="L773" s="375"/>
      <c r="M773" s="375"/>
      <c r="N773" s="758"/>
      <c r="O773" s="758"/>
      <c r="P773" s="758"/>
      <c r="R773" s="758"/>
      <c r="S773" s="758"/>
      <c r="T773" s="758"/>
      <c r="V773" s="730"/>
      <c r="W773" s="4"/>
    </row>
    <row r="774" spans="2:23" x14ac:dyDescent="0.25">
      <c r="B774" s="392"/>
      <c r="C774" s="4"/>
      <c r="D774" s="4"/>
      <c r="E774" s="4"/>
      <c r="F774" s="4"/>
      <c r="G774" s="4"/>
      <c r="H774" s="4"/>
      <c r="I774" s="375"/>
      <c r="J774" s="375"/>
      <c r="K774" s="375"/>
      <c r="L774" s="375"/>
      <c r="M774" s="375"/>
      <c r="N774" s="758"/>
      <c r="O774" s="758"/>
      <c r="P774" s="758"/>
      <c r="R774" s="758"/>
      <c r="S774" s="758"/>
      <c r="T774" s="758"/>
      <c r="V774" s="730"/>
      <c r="W774" s="4"/>
    </row>
    <row r="775" spans="2:23" x14ac:dyDescent="0.25">
      <c r="B775" s="392"/>
      <c r="C775" s="4"/>
      <c r="D775" s="4"/>
      <c r="E775" s="4"/>
      <c r="F775" s="4"/>
      <c r="G775" s="4"/>
      <c r="H775" s="4"/>
      <c r="I775" s="375"/>
      <c r="J775" s="375"/>
      <c r="K775" s="375"/>
      <c r="L775" s="375"/>
      <c r="M775" s="375"/>
      <c r="N775" s="758"/>
      <c r="O775" s="758"/>
      <c r="P775" s="758"/>
      <c r="R775" s="758"/>
      <c r="S775" s="758"/>
      <c r="T775" s="758"/>
      <c r="V775" s="730"/>
      <c r="W775" s="4"/>
    </row>
    <row r="776" spans="2:23" x14ac:dyDescent="0.25">
      <c r="B776" s="392"/>
      <c r="C776" s="4"/>
      <c r="D776" s="4"/>
      <c r="E776" s="4"/>
      <c r="F776" s="4"/>
      <c r="G776" s="4"/>
      <c r="H776" s="4"/>
      <c r="I776" s="375"/>
      <c r="J776" s="375"/>
      <c r="K776" s="375"/>
      <c r="L776" s="375"/>
      <c r="M776" s="375"/>
      <c r="N776" s="758"/>
      <c r="O776" s="758"/>
      <c r="P776" s="758"/>
      <c r="R776" s="758"/>
      <c r="S776" s="758"/>
      <c r="T776" s="758"/>
      <c r="V776" s="730"/>
      <c r="W776" s="4"/>
    </row>
    <row r="777" spans="2:23" x14ac:dyDescent="0.25">
      <c r="B777" s="392"/>
      <c r="C777" s="4"/>
      <c r="D777" s="4"/>
      <c r="E777" s="4"/>
      <c r="F777" s="4"/>
      <c r="G777" s="4"/>
      <c r="H777" s="4"/>
      <c r="I777" s="375"/>
      <c r="J777" s="375"/>
      <c r="K777" s="375"/>
      <c r="L777" s="375"/>
      <c r="M777" s="375"/>
      <c r="N777" s="758"/>
      <c r="O777" s="758"/>
      <c r="P777" s="758"/>
      <c r="R777" s="758"/>
      <c r="S777" s="758"/>
      <c r="T777" s="758"/>
      <c r="V777" s="730"/>
      <c r="W777" s="4"/>
    </row>
    <row r="778" spans="2:23" x14ac:dyDescent="0.25">
      <c r="B778" s="392"/>
      <c r="C778" s="4"/>
      <c r="D778" s="4"/>
      <c r="E778" s="4"/>
      <c r="F778" s="4"/>
      <c r="G778" s="4"/>
      <c r="H778" s="4"/>
      <c r="I778" s="375"/>
      <c r="J778" s="375"/>
      <c r="K778" s="375"/>
      <c r="L778" s="375"/>
      <c r="M778" s="375"/>
      <c r="N778" s="758"/>
      <c r="O778" s="758"/>
      <c r="P778" s="758"/>
      <c r="R778" s="758"/>
      <c r="S778" s="758"/>
      <c r="T778" s="758"/>
      <c r="V778" s="730"/>
      <c r="W778" s="4"/>
    </row>
    <row r="779" spans="2:23" x14ac:dyDescent="0.25">
      <c r="B779" s="392"/>
      <c r="C779" s="4"/>
      <c r="D779" s="4"/>
      <c r="E779" s="4"/>
      <c r="F779" s="4"/>
      <c r="G779" s="4"/>
      <c r="H779" s="4"/>
      <c r="I779" s="375"/>
      <c r="J779" s="375"/>
      <c r="K779" s="375"/>
      <c r="L779" s="375"/>
      <c r="M779" s="375"/>
      <c r="N779" s="758"/>
      <c r="O779" s="758"/>
      <c r="P779" s="758"/>
      <c r="R779" s="758"/>
      <c r="S779" s="758"/>
      <c r="T779" s="758"/>
      <c r="V779" s="730"/>
      <c r="W779" s="4"/>
    </row>
    <row r="780" spans="2:23" x14ac:dyDescent="0.25">
      <c r="B780" s="392"/>
      <c r="C780" s="4"/>
      <c r="D780" s="4"/>
      <c r="E780" s="4"/>
      <c r="F780" s="4"/>
      <c r="G780" s="4"/>
      <c r="H780" s="4"/>
      <c r="I780" s="375"/>
      <c r="J780" s="375"/>
      <c r="K780" s="375"/>
      <c r="L780" s="375"/>
      <c r="M780" s="375"/>
      <c r="N780" s="758"/>
      <c r="O780" s="758"/>
      <c r="P780" s="758"/>
      <c r="R780" s="758"/>
      <c r="S780" s="758"/>
      <c r="T780" s="758"/>
      <c r="V780" s="730"/>
      <c r="W780" s="4"/>
    </row>
    <row r="781" spans="2:23" x14ac:dyDescent="0.25">
      <c r="B781" s="392"/>
      <c r="C781" s="4"/>
      <c r="D781" s="4"/>
      <c r="E781" s="4"/>
      <c r="F781" s="4"/>
      <c r="G781" s="4"/>
      <c r="H781" s="4"/>
      <c r="I781" s="375"/>
      <c r="J781" s="375"/>
      <c r="K781" s="375"/>
      <c r="L781" s="375"/>
      <c r="M781" s="375"/>
      <c r="N781" s="758"/>
      <c r="O781" s="758"/>
      <c r="P781" s="758"/>
      <c r="R781" s="758"/>
      <c r="S781" s="758"/>
      <c r="T781" s="758"/>
      <c r="V781" s="730"/>
      <c r="W781" s="4"/>
    </row>
    <row r="782" spans="2:23" x14ac:dyDescent="0.25">
      <c r="B782" s="392"/>
      <c r="C782" s="4"/>
      <c r="D782" s="4"/>
      <c r="E782" s="4"/>
      <c r="F782" s="4"/>
      <c r="G782" s="4"/>
      <c r="H782" s="4"/>
      <c r="I782" s="375"/>
      <c r="J782" s="375"/>
      <c r="K782" s="375"/>
      <c r="L782" s="375"/>
      <c r="M782" s="375"/>
      <c r="N782" s="758"/>
      <c r="O782" s="758"/>
      <c r="P782" s="758"/>
      <c r="R782" s="758"/>
      <c r="S782" s="758"/>
      <c r="T782" s="758"/>
      <c r="V782" s="730"/>
      <c r="W782" s="4"/>
    </row>
    <row r="783" spans="2:23" x14ac:dyDescent="0.25">
      <c r="B783" s="392"/>
      <c r="C783" s="4"/>
      <c r="D783" s="4"/>
      <c r="E783" s="4"/>
      <c r="F783" s="4"/>
      <c r="G783" s="4"/>
      <c r="H783" s="4"/>
      <c r="I783" s="375"/>
      <c r="J783" s="375"/>
      <c r="K783" s="375"/>
      <c r="L783" s="375"/>
      <c r="M783" s="375"/>
      <c r="N783" s="758"/>
      <c r="O783" s="758"/>
      <c r="P783" s="758"/>
      <c r="R783" s="758"/>
      <c r="S783" s="758"/>
      <c r="T783" s="758"/>
      <c r="V783" s="730"/>
      <c r="W783" s="4"/>
    </row>
    <row r="784" spans="2:23" x14ac:dyDescent="0.25">
      <c r="B784" s="392"/>
      <c r="C784" s="4"/>
      <c r="D784" s="4"/>
      <c r="E784" s="4"/>
      <c r="F784" s="4"/>
      <c r="G784" s="4"/>
      <c r="H784" s="4"/>
      <c r="I784" s="375"/>
      <c r="J784" s="375"/>
      <c r="K784" s="375"/>
      <c r="L784" s="375"/>
      <c r="M784" s="375"/>
      <c r="N784" s="758"/>
      <c r="O784" s="758"/>
      <c r="P784" s="758"/>
      <c r="R784" s="758"/>
      <c r="S784" s="758"/>
      <c r="T784" s="758"/>
      <c r="V784" s="730"/>
      <c r="W784" s="4"/>
    </row>
    <row r="785" spans="2:23" x14ac:dyDescent="0.25">
      <c r="B785" s="392"/>
      <c r="C785" s="4"/>
      <c r="D785" s="4"/>
      <c r="E785" s="4"/>
      <c r="F785" s="4"/>
      <c r="G785" s="4"/>
      <c r="H785" s="4"/>
      <c r="I785" s="375"/>
      <c r="J785" s="375"/>
      <c r="K785" s="375"/>
      <c r="L785" s="375"/>
      <c r="M785" s="375"/>
      <c r="N785" s="758"/>
      <c r="O785" s="758"/>
      <c r="P785" s="758"/>
      <c r="R785" s="758"/>
      <c r="S785" s="758"/>
      <c r="T785" s="758"/>
      <c r="V785" s="730"/>
      <c r="W785" s="4"/>
    </row>
    <row r="786" spans="2:23" x14ac:dyDescent="0.25">
      <c r="B786" s="392"/>
      <c r="C786" s="4"/>
      <c r="D786" s="4"/>
      <c r="E786" s="4"/>
      <c r="F786" s="4"/>
      <c r="G786" s="4"/>
      <c r="H786" s="4"/>
      <c r="I786" s="375"/>
      <c r="J786" s="375"/>
      <c r="K786" s="375"/>
      <c r="L786" s="375"/>
      <c r="M786" s="375"/>
      <c r="N786" s="758"/>
      <c r="O786" s="758"/>
      <c r="P786" s="758"/>
      <c r="R786" s="758"/>
      <c r="S786" s="758"/>
      <c r="T786" s="758"/>
      <c r="V786" s="730"/>
      <c r="W786" s="4"/>
    </row>
    <row r="787" spans="2:23" x14ac:dyDescent="0.25">
      <c r="B787" s="392"/>
      <c r="C787" s="4"/>
      <c r="D787" s="4"/>
      <c r="E787" s="4"/>
      <c r="F787" s="4"/>
      <c r="G787" s="4"/>
      <c r="H787" s="4"/>
      <c r="I787" s="375"/>
      <c r="J787" s="375"/>
      <c r="K787" s="375"/>
      <c r="L787" s="375"/>
      <c r="M787" s="375"/>
      <c r="N787" s="758"/>
      <c r="O787" s="758"/>
      <c r="P787" s="758"/>
      <c r="R787" s="758"/>
      <c r="S787" s="758"/>
      <c r="T787" s="758"/>
      <c r="V787" s="730"/>
      <c r="W787" s="4"/>
    </row>
    <row r="788" spans="2:23" x14ac:dyDescent="0.25">
      <c r="B788" s="392"/>
      <c r="C788" s="4"/>
      <c r="D788" s="4"/>
      <c r="E788" s="4"/>
      <c r="F788" s="4"/>
      <c r="G788" s="4"/>
      <c r="H788" s="4"/>
      <c r="I788" s="375"/>
      <c r="J788" s="375"/>
      <c r="K788" s="375"/>
      <c r="L788" s="375"/>
      <c r="M788" s="375"/>
      <c r="N788" s="758"/>
      <c r="O788" s="758"/>
      <c r="P788" s="758"/>
      <c r="R788" s="758"/>
      <c r="S788" s="758"/>
      <c r="T788" s="758"/>
      <c r="V788" s="730"/>
      <c r="W788" s="4"/>
    </row>
    <row r="789" spans="2:23" x14ac:dyDescent="0.25">
      <c r="B789" s="392"/>
      <c r="C789" s="4"/>
      <c r="D789" s="4"/>
      <c r="E789" s="4"/>
      <c r="F789" s="4"/>
      <c r="G789" s="4"/>
      <c r="H789" s="4"/>
      <c r="I789" s="375"/>
      <c r="J789" s="375"/>
      <c r="K789" s="375"/>
      <c r="L789" s="375"/>
      <c r="M789" s="375"/>
      <c r="N789" s="758"/>
      <c r="O789" s="758"/>
      <c r="P789" s="758"/>
      <c r="R789" s="758"/>
      <c r="S789" s="758"/>
      <c r="T789" s="758"/>
      <c r="V789" s="730"/>
      <c r="W789" s="4"/>
    </row>
    <row r="790" spans="2:23" x14ac:dyDescent="0.25">
      <c r="B790" s="392"/>
      <c r="C790" s="4"/>
      <c r="D790" s="4"/>
      <c r="E790" s="4"/>
      <c r="F790" s="4"/>
      <c r="G790" s="4"/>
      <c r="H790" s="4"/>
      <c r="I790" s="375"/>
      <c r="J790" s="375"/>
      <c r="K790" s="375"/>
      <c r="L790" s="375"/>
      <c r="M790" s="375"/>
      <c r="N790" s="758"/>
      <c r="O790" s="758"/>
      <c r="P790" s="758"/>
      <c r="R790" s="758"/>
      <c r="S790" s="758"/>
      <c r="T790" s="758"/>
      <c r="V790" s="730"/>
      <c r="W790" s="4"/>
    </row>
    <row r="791" spans="2:23" x14ac:dyDescent="0.25">
      <c r="B791" s="392"/>
      <c r="C791" s="4"/>
      <c r="D791" s="4"/>
      <c r="E791" s="4"/>
      <c r="F791" s="4"/>
      <c r="G791" s="4"/>
      <c r="H791" s="4"/>
      <c r="I791" s="375"/>
      <c r="J791" s="375"/>
      <c r="K791" s="375"/>
      <c r="L791" s="375"/>
      <c r="M791" s="375"/>
      <c r="N791" s="758"/>
      <c r="O791" s="758"/>
      <c r="P791" s="758"/>
      <c r="R791" s="758"/>
      <c r="S791" s="758"/>
      <c r="T791" s="758"/>
      <c r="V791" s="730"/>
      <c r="W791" s="4"/>
    </row>
    <row r="792" spans="2:23" x14ac:dyDescent="0.25">
      <c r="B792" s="392"/>
      <c r="C792" s="4"/>
      <c r="D792" s="4"/>
      <c r="E792" s="4"/>
      <c r="F792" s="4"/>
      <c r="G792" s="4"/>
      <c r="H792" s="4"/>
      <c r="I792" s="375"/>
      <c r="J792" s="375"/>
      <c r="K792" s="375"/>
      <c r="L792" s="375"/>
      <c r="M792" s="375"/>
      <c r="N792" s="758"/>
      <c r="O792" s="758"/>
      <c r="P792" s="758"/>
      <c r="R792" s="758"/>
      <c r="S792" s="758"/>
      <c r="T792" s="758"/>
      <c r="V792" s="730"/>
      <c r="W792" s="4"/>
    </row>
    <row r="793" spans="2:23" x14ac:dyDescent="0.25">
      <c r="B793" s="392"/>
      <c r="C793" s="4"/>
      <c r="D793" s="4"/>
      <c r="E793" s="4"/>
      <c r="F793" s="4"/>
      <c r="G793" s="4"/>
      <c r="H793" s="4"/>
      <c r="I793" s="375"/>
      <c r="J793" s="375"/>
      <c r="K793" s="375"/>
      <c r="L793" s="375"/>
      <c r="M793" s="375"/>
      <c r="N793" s="758"/>
      <c r="O793" s="758"/>
      <c r="P793" s="758"/>
      <c r="R793" s="758"/>
      <c r="S793" s="758"/>
      <c r="T793" s="758"/>
      <c r="V793" s="730"/>
      <c r="W793" s="4"/>
    </row>
    <row r="794" spans="2:23" x14ac:dyDescent="0.25">
      <c r="B794" s="392"/>
      <c r="C794" s="4"/>
      <c r="D794" s="4"/>
      <c r="E794" s="4"/>
      <c r="F794" s="4"/>
      <c r="G794" s="4"/>
      <c r="H794" s="4"/>
      <c r="I794" s="375"/>
      <c r="J794" s="375"/>
      <c r="K794" s="375"/>
      <c r="L794" s="375"/>
      <c r="M794" s="375"/>
      <c r="N794" s="758"/>
      <c r="O794" s="758"/>
      <c r="P794" s="758"/>
      <c r="R794" s="758"/>
      <c r="S794" s="758"/>
      <c r="T794" s="758"/>
      <c r="V794" s="730"/>
      <c r="W794" s="4"/>
    </row>
    <row r="795" spans="2:23" x14ac:dyDescent="0.25">
      <c r="B795" s="392"/>
      <c r="C795" s="4"/>
      <c r="D795" s="4"/>
      <c r="E795" s="4"/>
      <c r="F795" s="4"/>
      <c r="G795" s="4"/>
      <c r="H795" s="4"/>
      <c r="I795" s="375"/>
      <c r="J795" s="375"/>
      <c r="K795" s="375"/>
      <c r="L795" s="375"/>
      <c r="M795" s="375"/>
      <c r="N795" s="758"/>
      <c r="O795" s="758"/>
      <c r="P795" s="758"/>
      <c r="R795" s="758"/>
      <c r="S795" s="758"/>
      <c r="T795" s="758"/>
      <c r="V795" s="730"/>
      <c r="W795" s="4"/>
    </row>
    <row r="796" spans="2:23" x14ac:dyDescent="0.25">
      <c r="B796" s="392"/>
      <c r="C796" s="4"/>
      <c r="D796" s="4"/>
      <c r="E796" s="4"/>
      <c r="F796" s="4"/>
      <c r="G796" s="4"/>
      <c r="H796" s="4"/>
      <c r="I796" s="375"/>
      <c r="J796" s="375"/>
      <c r="K796" s="375"/>
      <c r="L796" s="375"/>
      <c r="M796" s="375"/>
      <c r="N796" s="758"/>
      <c r="O796" s="758"/>
      <c r="P796" s="758"/>
      <c r="R796" s="758"/>
      <c r="S796" s="758"/>
      <c r="T796" s="758"/>
      <c r="V796" s="730"/>
      <c r="W796" s="4"/>
    </row>
    <row r="797" spans="2:23" x14ac:dyDescent="0.25">
      <c r="B797" s="392"/>
      <c r="C797" s="4"/>
      <c r="D797" s="4"/>
      <c r="E797" s="4"/>
      <c r="F797" s="4"/>
      <c r="G797" s="4"/>
      <c r="H797" s="4"/>
      <c r="I797" s="375"/>
      <c r="J797" s="375"/>
      <c r="K797" s="375"/>
      <c r="L797" s="375"/>
      <c r="M797" s="375"/>
      <c r="N797" s="758"/>
      <c r="O797" s="758"/>
      <c r="P797" s="758"/>
      <c r="R797" s="758"/>
      <c r="S797" s="758"/>
      <c r="T797" s="758"/>
      <c r="V797" s="730"/>
      <c r="W797" s="4"/>
    </row>
    <row r="798" spans="2:23" x14ac:dyDescent="0.25">
      <c r="B798" s="392"/>
      <c r="C798" s="4"/>
      <c r="D798" s="4"/>
      <c r="E798" s="4"/>
      <c r="F798" s="4"/>
      <c r="G798" s="4"/>
      <c r="H798" s="4"/>
      <c r="I798" s="375"/>
      <c r="J798" s="375"/>
      <c r="K798" s="375"/>
      <c r="L798" s="375"/>
      <c r="M798" s="375"/>
      <c r="N798" s="758"/>
      <c r="O798" s="758"/>
      <c r="P798" s="758"/>
      <c r="R798" s="758"/>
      <c r="S798" s="758"/>
      <c r="T798" s="758"/>
      <c r="V798" s="730"/>
      <c r="W798" s="4"/>
    </row>
    <row r="799" spans="2:23" x14ac:dyDescent="0.25">
      <c r="B799" s="392"/>
      <c r="C799" s="4"/>
      <c r="D799" s="4"/>
      <c r="E799" s="4"/>
      <c r="F799" s="4"/>
      <c r="G799" s="4"/>
      <c r="H799" s="4"/>
      <c r="I799" s="375"/>
      <c r="J799" s="375"/>
      <c r="K799" s="375"/>
      <c r="L799" s="375"/>
      <c r="M799" s="375"/>
      <c r="N799" s="758"/>
      <c r="O799" s="758"/>
      <c r="P799" s="758"/>
      <c r="R799" s="758"/>
      <c r="S799" s="758"/>
      <c r="T799" s="758"/>
      <c r="V799" s="730"/>
      <c r="W799" s="4"/>
    </row>
    <row r="800" spans="2:23" x14ac:dyDescent="0.25">
      <c r="B800" s="392"/>
      <c r="C800" s="4"/>
      <c r="D800" s="4"/>
      <c r="E800" s="4"/>
      <c r="F800" s="4"/>
      <c r="G800" s="4"/>
      <c r="H800" s="4"/>
      <c r="I800" s="375"/>
      <c r="J800" s="375"/>
      <c r="K800" s="375"/>
      <c r="L800" s="375"/>
      <c r="M800" s="375"/>
      <c r="N800" s="758"/>
      <c r="O800" s="758"/>
      <c r="P800" s="758"/>
      <c r="R800" s="758"/>
      <c r="S800" s="758"/>
      <c r="T800" s="758"/>
      <c r="V800" s="730"/>
      <c r="W800" s="4"/>
    </row>
    <row r="801" spans="2:23" x14ac:dyDescent="0.25">
      <c r="B801" s="392"/>
      <c r="C801" s="4"/>
      <c r="D801" s="4"/>
      <c r="E801" s="4"/>
      <c r="F801" s="4"/>
      <c r="G801" s="4"/>
      <c r="H801" s="4"/>
      <c r="I801" s="375"/>
      <c r="J801" s="375"/>
      <c r="K801" s="375"/>
      <c r="L801" s="375"/>
      <c r="M801" s="375"/>
      <c r="N801" s="758"/>
      <c r="O801" s="758"/>
      <c r="P801" s="758"/>
      <c r="R801" s="758"/>
      <c r="S801" s="758"/>
      <c r="T801" s="758"/>
      <c r="V801" s="730"/>
      <c r="W801" s="4"/>
    </row>
    <row r="802" spans="2:23" x14ac:dyDescent="0.25">
      <c r="B802" s="392"/>
      <c r="C802" s="4"/>
      <c r="D802" s="4"/>
      <c r="E802" s="4"/>
      <c r="F802" s="4"/>
      <c r="G802" s="4"/>
      <c r="H802" s="4"/>
      <c r="I802" s="375"/>
      <c r="J802" s="375"/>
      <c r="K802" s="375"/>
      <c r="L802" s="375"/>
      <c r="M802" s="375"/>
      <c r="N802" s="758"/>
      <c r="O802" s="758"/>
      <c r="P802" s="758"/>
      <c r="R802" s="758"/>
      <c r="S802" s="758"/>
      <c r="T802" s="758"/>
      <c r="V802" s="730"/>
      <c r="W802" s="4"/>
    </row>
    <row r="803" spans="2:23" x14ac:dyDescent="0.25">
      <c r="B803" s="392"/>
      <c r="C803" s="4"/>
      <c r="D803" s="4"/>
      <c r="E803" s="4"/>
      <c r="F803" s="4"/>
      <c r="G803" s="4"/>
      <c r="H803" s="4"/>
      <c r="I803" s="375"/>
      <c r="J803" s="375"/>
      <c r="K803" s="375"/>
      <c r="L803" s="375"/>
      <c r="M803" s="375"/>
      <c r="N803" s="758"/>
      <c r="O803" s="758"/>
      <c r="P803" s="758"/>
      <c r="R803" s="758"/>
      <c r="S803" s="758"/>
      <c r="T803" s="758"/>
      <c r="V803" s="730"/>
      <c r="W803" s="4"/>
    </row>
    <row r="804" spans="2:23" x14ac:dyDescent="0.25">
      <c r="B804" s="392"/>
      <c r="C804" s="4"/>
      <c r="D804" s="4"/>
      <c r="E804" s="4"/>
      <c r="F804" s="4"/>
      <c r="G804" s="4"/>
      <c r="H804" s="4"/>
      <c r="I804" s="375"/>
      <c r="J804" s="375"/>
      <c r="K804" s="375"/>
      <c r="L804" s="375"/>
      <c r="M804" s="375"/>
      <c r="N804" s="758"/>
      <c r="O804" s="758"/>
      <c r="P804" s="758"/>
      <c r="R804" s="758"/>
      <c r="S804" s="758"/>
      <c r="T804" s="758"/>
      <c r="V804" s="730"/>
      <c r="W804" s="4"/>
    </row>
    <row r="805" spans="2:23" x14ac:dyDescent="0.25">
      <c r="B805" s="392"/>
      <c r="C805" s="4"/>
      <c r="D805" s="4"/>
      <c r="E805" s="4"/>
      <c r="F805" s="4"/>
      <c r="G805" s="4"/>
      <c r="H805" s="4"/>
      <c r="I805" s="375"/>
      <c r="J805" s="375"/>
      <c r="K805" s="375"/>
      <c r="L805" s="375"/>
      <c r="M805" s="375"/>
      <c r="N805" s="758"/>
      <c r="O805" s="758"/>
      <c r="P805" s="758"/>
      <c r="R805" s="758"/>
      <c r="S805" s="758"/>
      <c r="T805" s="758"/>
      <c r="V805" s="730"/>
      <c r="W805" s="4"/>
    </row>
    <row r="806" spans="2:23" x14ac:dyDescent="0.25">
      <c r="B806" s="392"/>
      <c r="C806" s="4"/>
      <c r="D806" s="4"/>
      <c r="E806" s="4"/>
      <c r="F806" s="4"/>
      <c r="G806" s="4"/>
      <c r="H806" s="4"/>
      <c r="I806" s="375"/>
      <c r="J806" s="375"/>
      <c r="K806" s="375"/>
      <c r="L806" s="375"/>
      <c r="M806" s="375"/>
      <c r="N806" s="758"/>
      <c r="O806" s="758"/>
      <c r="P806" s="758"/>
      <c r="R806" s="758"/>
      <c r="S806" s="758"/>
      <c r="T806" s="758"/>
      <c r="V806" s="730"/>
      <c r="W806" s="4"/>
    </row>
    <row r="807" spans="2:23" x14ac:dyDescent="0.25">
      <c r="B807" s="392"/>
      <c r="C807" s="4"/>
      <c r="D807" s="4"/>
      <c r="E807" s="4"/>
      <c r="F807" s="4"/>
      <c r="G807" s="4"/>
      <c r="H807" s="4"/>
      <c r="I807" s="375"/>
      <c r="J807" s="375"/>
      <c r="K807" s="375"/>
      <c r="L807" s="375"/>
      <c r="M807" s="375"/>
      <c r="N807" s="758"/>
      <c r="O807" s="758"/>
      <c r="P807" s="758"/>
      <c r="R807" s="758"/>
      <c r="S807" s="758"/>
      <c r="T807" s="758"/>
      <c r="V807" s="730"/>
      <c r="W807" s="4"/>
    </row>
    <row r="808" spans="2:23" x14ac:dyDescent="0.25">
      <c r="B808" s="392"/>
      <c r="C808" s="4"/>
      <c r="D808" s="4"/>
      <c r="E808" s="4"/>
      <c r="F808" s="4"/>
      <c r="G808" s="4"/>
      <c r="H808" s="4"/>
      <c r="I808" s="375"/>
      <c r="J808" s="375"/>
      <c r="K808" s="375"/>
      <c r="L808" s="375"/>
      <c r="M808" s="375"/>
      <c r="N808" s="758"/>
      <c r="O808" s="758"/>
      <c r="P808" s="758"/>
      <c r="R808" s="758"/>
      <c r="S808" s="758"/>
      <c r="T808" s="758"/>
      <c r="V808" s="730"/>
      <c r="W808" s="4"/>
    </row>
    <row r="809" spans="2:23" x14ac:dyDescent="0.25">
      <c r="B809" s="392"/>
      <c r="C809" s="4"/>
      <c r="D809" s="4"/>
      <c r="E809" s="4"/>
      <c r="F809" s="4"/>
      <c r="G809" s="4"/>
      <c r="H809" s="4"/>
      <c r="I809" s="375"/>
      <c r="J809" s="375"/>
      <c r="K809" s="375"/>
      <c r="L809" s="375"/>
      <c r="M809" s="375"/>
      <c r="N809" s="758"/>
      <c r="O809" s="758"/>
      <c r="P809" s="758"/>
      <c r="R809" s="758"/>
      <c r="S809" s="758"/>
      <c r="T809" s="758"/>
      <c r="V809" s="730"/>
      <c r="W809" s="4"/>
    </row>
    <row r="810" spans="2:23" x14ac:dyDescent="0.25">
      <c r="B810" s="392"/>
      <c r="C810" s="4"/>
      <c r="D810" s="4"/>
      <c r="E810" s="4"/>
      <c r="F810" s="4"/>
      <c r="G810" s="4"/>
      <c r="H810" s="4"/>
      <c r="I810" s="375"/>
      <c r="J810" s="375"/>
      <c r="K810" s="375"/>
      <c r="L810" s="375"/>
      <c r="M810" s="375"/>
      <c r="N810" s="758"/>
      <c r="O810" s="758"/>
      <c r="P810" s="758"/>
      <c r="R810" s="758"/>
      <c r="S810" s="758"/>
      <c r="T810" s="758"/>
      <c r="V810" s="730"/>
      <c r="W810" s="4"/>
    </row>
    <row r="811" spans="2:23" x14ac:dyDescent="0.25">
      <c r="B811" s="392"/>
      <c r="C811" s="4"/>
      <c r="D811" s="4"/>
      <c r="E811" s="4"/>
      <c r="F811" s="4"/>
      <c r="G811" s="4"/>
      <c r="H811" s="4"/>
      <c r="I811" s="375"/>
      <c r="J811" s="375"/>
      <c r="K811" s="375"/>
      <c r="L811" s="375"/>
      <c r="M811" s="375"/>
      <c r="N811" s="758"/>
      <c r="O811" s="758"/>
      <c r="P811" s="758"/>
      <c r="R811" s="758"/>
      <c r="S811" s="758"/>
      <c r="T811" s="758"/>
      <c r="V811" s="730"/>
      <c r="W811" s="4"/>
    </row>
    <row r="812" spans="2:23" x14ac:dyDescent="0.25">
      <c r="B812" s="392"/>
      <c r="C812" s="4"/>
      <c r="D812" s="4"/>
      <c r="E812" s="4"/>
      <c r="F812" s="4"/>
      <c r="G812" s="4"/>
      <c r="H812" s="4"/>
      <c r="I812" s="375"/>
      <c r="J812" s="375"/>
      <c r="K812" s="375"/>
      <c r="L812" s="375"/>
      <c r="M812" s="375"/>
      <c r="N812" s="758"/>
      <c r="O812" s="758"/>
      <c r="P812" s="758"/>
      <c r="R812" s="758"/>
      <c r="S812" s="758"/>
      <c r="T812" s="758"/>
      <c r="V812" s="730"/>
      <c r="W812" s="4"/>
    </row>
    <row r="813" spans="2:23" x14ac:dyDescent="0.25">
      <c r="B813" s="392"/>
      <c r="C813" s="4"/>
      <c r="D813" s="4"/>
      <c r="E813" s="4"/>
      <c r="F813" s="4"/>
      <c r="G813" s="4"/>
      <c r="H813" s="4"/>
      <c r="I813" s="375"/>
      <c r="J813" s="375"/>
      <c r="K813" s="375"/>
      <c r="L813" s="375"/>
      <c r="M813" s="375"/>
      <c r="N813" s="758"/>
      <c r="O813" s="758"/>
      <c r="P813" s="758"/>
      <c r="R813" s="758"/>
      <c r="S813" s="758"/>
      <c r="T813" s="758"/>
      <c r="V813" s="730"/>
      <c r="W813" s="4"/>
    </row>
    <row r="814" spans="2:23" x14ac:dyDescent="0.25">
      <c r="B814" s="392"/>
      <c r="C814" s="4"/>
      <c r="D814" s="4"/>
      <c r="E814" s="4"/>
      <c r="F814" s="4"/>
      <c r="G814" s="4"/>
      <c r="H814" s="4"/>
      <c r="I814" s="375"/>
      <c r="J814" s="375"/>
      <c r="K814" s="375"/>
      <c r="L814" s="375"/>
      <c r="M814" s="375"/>
      <c r="N814" s="758"/>
      <c r="O814" s="758"/>
      <c r="P814" s="758"/>
      <c r="R814" s="758"/>
      <c r="S814" s="758"/>
      <c r="T814" s="758"/>
      <c r="V814" s="730"/>
      <c r="W814" s="4"/>
    </row>
    <row r="815" spans="2:23" x14ac:dyDescent="0.25">
      <c r="B815" s="392"/>
      <c r="C815" s="4"/>
      <c r="D815" s="4"/>
      <c r="E815" s="4"/>
      <c r="F815" s="4"/>
      <c r="G815" s="4"/>
      <c r="H815" s="4"/>
      <c r="I815" s="375"/>
      <c r="J815" s="375"/>
      <c r="K815" s="375"/>
      <c r="L815" s="375"/>
      <c r="M815" s="375"/>
      <c r="N815" s="758"/>
      <c r="O815" s="758"/>
      <c r="P815" s="758"/>
      <c r="R815" s="758"/>
      <c r="S815" s="758"/>
      <c r="T815" s="758"/>
      <c r="V815" s="730"/>
      <c r="W815" s="4"/>
    </row>
    <row r="816" spans="2:23" x14ac:dyDescent="0.25">
      <c r="B816" s="392"/>
      <c r="C816" s="4"/>
      <c r="D816" s="4"/>
      <c r="E816" s="4"/>
      <c r="F816" s="4"/>
      <c r="G816" s="4"/>
      <c r="H816" s="4"/>
      <c r="I816" s="375"/>
      <c r="J816" s="375"/>
      <c r="K816" s="375"/>
      <c r="L816" s="375"/>
      <c r="M816" s="375"/>
      <c r="N816" s="758"/>
      <c r="O816" s="758"/>
      <c r="P816" s="758"/>
      <c r="R816" s="758"/>
      <c r="S816" s="758"/>
      <c r="T816" s="758"/>
      <c r="V816" s="730"/>
      <c r="W816" s="4"/>
    </row>
    <row r="817" spans="2:23" x14ac:dyDescent="0.25">
      <c r="B817" s="392"/>
      <c r="C817" s="4"/>
      <c r="D817" s="4"/>
      <c r="E817" s="4"/>
      <c r="F817" s="4"/>
      <c r="G817" s="4"/>
      <c r="H817" s="4"/>
      <c r="I817" s="375"/>
      <c r="J817" s="375"/>
      <c r="K817" s="375"/>
      <c r="L817" s="375"/>
      <c r="M817" s="375"/>
      <c r="N817" s="758"/>
      <c r="O817" s="758"/>
      <c r="P817" s="758"/>
      <c r="R817" s="758"/>
      <c r="S817" s="758"/>
      <c r="T817" s="758"/>
      <c r="V817" s="730"/>
      <c r="W817" s="4"/>
    </row>
    <row r="818" spans="2:23" x14ac:dyDescent="0.25">
      <c r="B818" s="392"/>
      <c r="C818" s="4"/>
      <c r="D818" s="4"/>
      <c r="E818" s="4"/>
      <c r="F818" s="4"/>
      <c r="G818" s="4"/>
      <c r="H818" s="4"/>
      <c r="I818" s="375"/>
      <c r="J818" s="375"/>
      <c r="K818" s="375"/>
      <c r="L818" s="375"/>
      <c r="M818" s="375"/>
      <c r="N818" s="758"/>
      <c r="O818" s="758"/>
      <c r="P818" s="758"/>
      <c r="R818" s="758"/>
      <c r="S818" s="758"/>
      <c r="T818" s="758"/>
      <c r="V818" s="730"/>
      <c r="W818" s="4"/>
    </row>
    <row r="819" spans="2:23" x14ac:dyDescent="0.25">
      <c r="B819" s="392"/>
      <c r="C819" s="4"/>
      <c r="D819" s="4"/>
      <c r="E819" s="4"/>
      <c r="F819" s="4"/>
      <c r="G819" s="4"/>
      <c r="H819" s="4"/>
      <c r="I819" s="375"/>
      <c r="J819" s="375"/>
      <c r="K819" s="375"/>
      <c r="L819" s="375"/>
      <c r="M819" s="375"/>
      <c r="N819" s="758"/>
      <c r="O819" s="758"/>
      <c r="P819" s="758"/>
      <c r="R819" s="758"/>
      <c r="S819" s="758"/>
      <c r="T819" s="758"/>
      <c r="V819" s="730"/>
      <c r="W819" s="4"/>
    </row>
    <row r="820" spans="2:23" x14ac:dyDescent="0.25">
      <c r="B820" s="392"/>
      <c r="C820" s="4"/>
      <c r="D820" s="4"/>
      <c r="E820" s="4"/>
      <c r="F820" s="4"/>
      <c r="G820" s="4"/>
      <c r="H820" s="4"/>
      <c r="I820" s="375"/>
      <c r="J820" s="375"/>
      <c r="K820" s="375"/>
      <c r="L820" s="375"/>
      <c r="M820" s="375"/>
      <c r="N820" s="758"/>
      <c r="O820" s="758"/>
      <c r="P820" s="758"/>
      <c r="R820" s="758"/>
      <c r="S820" s="758"/>
      <c r="T820" s="758"/>
      <c r="V820" s="730"/>
      <c r="W820" s="4"/>
    </row>
    <row r="821" spans="2:23" x14ac:dyDescent="0.25">
      <c r="B821" s="392"/>
      <c r="C821" s="4"/>
      <c r="D821" s="4"/>
      <c r="E821" s="4"/>
      <c r="F821" s="4"/>
      <c r="G821" s="4"/>
      <c r="H821" s="4"/>
      <c r="I821" s="375"/>
      <c r="J821" s="375"/>
      <c r="K821" s="375"/>
      <c r="L821" s="375"/>
      <c r="M821" s="375"/>
      <c r="N821" s="758"/>
      <c r="O821" s="758"/>
      <c r="P821" s="758"/>
      <c r="R821" s="758"/>
      <c r="S821" s="758"/>
      <c r="T821" s="758"/>
      <c r="V821" s="730"/>
      <c r="W821" s="4"/>
    </row>
    <row r="822" spans="2:23" x14ac:dyDescent="0.25">
      <c r="B822" s="392"/>
      <c r="C822" s="4"/>
      <c r="D822" s="4"/>
      <c r="E822" s="4"/>
      <c r="F822" s="4"/>
      <c r="G822" s="4"/>
      <c r="H822" s="4"/>
      <c r="I822" s="375"/>
      <c r="J822" s="375"/>
      <c r="K822" s="375"/>
      <c r="L822" s="375"/>
      <c r="M822" s="375"/>
      <c r="N822" s="758"/>
      <c r="O822" s="758"/>
      <c r="P822" s="758"/>
      <c r="R822" s="758"/>
      <c r="S822" s="758"/>
      <c r="T822" s="758"/>
      <c r="V822" s="730"/>
      <c r="W822" s="4"/>
    </row>
    <row r="823" spans="2:23" x14ac:dyDescent="0.25">
      <c r="B823" s="392"/>
      <c r="C823" s="4"/>
      <c r="D823" s="4"/>
      <c r="E823" s="4"/>
      <c r="F823" s="4"/>
      <c r="G823" s="4"/>
      <c r="H823" s="4"/>
      <c r="I823" s="375"/>
      <c r="J823" s="375"/>
      <c r="K823" s="375"/>
      <c r="L823" s="375"/>
      <c r="M823" s="375"/>
      <c r="N823" s="758"/>
      <c r="O823" s="758"/>
      <c r="P823" s="758"/>
      <c r="R823" s="758"/>
      <c r="S823" s="758"/>
      <c r="T823" s="758"/>
      <c r="V823" s="730"/>
      <c r="W823" s="4"/>
    </row>
    <row r="824" spans="2:23" x14ac:dyDescent="0.25">
      <c r="B824" s="392"/>
      <c r="C824" s="4"/>
      <c r="D824" s="4"/>
      <c r="E824" s="4"/>
      <c r="F824" s="4"/>
      <c r="G824" s="4"/>
      <c r="H824" s="4"/>
      <c r="I824" s="375"/>
      <c r="J824" s="375"/>
      <c r="K824" s="375"/>
      <c r="L824" s="375"/>
      <c r="M824" s="375"/>
      <c r="N824" s="758"/>
      <c r="O824" s="758"/>
      <c r="P824" s="758"/>
      <c r="R824" s="758"/>
      <c r="S824" s="758"/>
      <c r="T824" s="758"/>
      <c r="V824" s="730"/>
      <c r="W824" s="4"/>
    </row>
    <row r="825" spans="2:23" x14ac:dyDescent="0.25">
      <c r="B825" s="392"/>
      <c r="C825" s="4"/>
      <c r="D825" s="4"/>
      <c r="E825" s="4"/>
      <c r="F825" s="4"/>
      <c r="G825" s="4"/>
      <c r="H825" s="4"/>
      <c r="I825" s="375"/>
      <c r="J825" s="375"/>
      <c r="K825" s="375"/>
      <c r="L825" s="375"/>
      <c r="M825" s="375"/>
      <c r="N825" s="758"/>
      <c r="O825" s="758"/>
      <c r="P825" s="758"/>
      <c r="R825" s="758"/>
      <c r="S825" s="758"/>
      <c r="T825" s="758"/>
      <c r="V825" s="730"/>
      <c r="W825" s="4"/>
    </row>
    <row r="826" spans="2:23" x14ac:dyDescent="0.25">
      <c r="B826" s="392"/>
      <c r="C826" s="4"/>
      <c r="D826" s="4"/>
      <c r="E826" s="4"/>
      <c r="F826" s="4"/>
      <c r="G826" s="4"/>
      <c r="H826" s="4"/>
      <c r="I826" s="375"/>
      <c r="J826" s="375"/>
      <c r="K826" s="375"/>
      <c r="L826" s="375"/>
      <c r="M826" s="375"/>
      <c r="N826" s="758"/>
      <c r="O826" s="758"/>
      <c r="P826" s="758"/>
      <c r="R826" s="758"/>
      <c r="S826" s="758"/>
      <c r="T826" s="758"/>
      <c r="V826" s="730"/>
      <c r="W826" s="4"/>
    </row>
    <row r="827" spans="2:23" x14ac:dyDescent="0.25">
      <c r="B827" s="392"/>
      <c r="C827" s="4"/>
      <c r="D827" s="4"/>
      <c r="E827" s="4"/>
      <c r="F827" s="4"/>
      <c r="G827" s="4"/>
      <c r="H827" s="4"/>
      <c r="I827" s="375"/>
      <c r="J827" s="375"/>
      <c r="K827" s="375"/>
      <c r="L827" s="375"/>
      <c r="M827" s="375"/>
      <c r="N827" s="758"/>
      <c r="O827" s="758"/>
      <c r="P827" s="758"/>
      <c r="R827" s="758"/>
      <c r="S827" s="758"/>
      <c r="T827" s="758"/>
      <c r="V827" s="730"/>
      <c r="W827" s="4"/>
    </row>
    <row r="828" spans="2:23" x14ac:dyDescent="0.25">
      <c r="B828" s="392"/>
      <c r="C828" s="4"/>
      <c r="D828" s="4"/>
      <c r="E828" s="4"/>
      <c r="F828" s="4"/>
      <c r="G828" s="4"/>
      <c r="H828" s="4"/>
      <c r="I828" s="375"/>
      <c r="J828" s="375"/>
      <c r="K828" s="375"/>
      <c r="L828" s="375"/>
      <c r="M828" s="375"/>
      <c r="N828" s="758"/>
      <c r="O828" s="758"/>
      <c r="P828" s="758"/>
      <c r="R828" s="758"/>
      <c r="S828" s="758"/>
      <c r="T828" s="758"/>
      <c r="V828" s="730"/>
      <c r="W828" s="4"/>
    </row>
    <row r="829" spans="2:23" x14ac:dyDescent="0.25">
      <c r="B829" s="392"/>
      <c r="C829" s="4"/>
      <c r="D829" s="4"/>
      <c r="E829" s="4"/>
      <c r="F829" s="4"/>
      <c r="G829" s="4"/>
      <c r="H829" s="4"/>
      <c r="I829" s="375"/>
      <c r="J829" s="375"/>
      <c r="K829" s="375"/>
      <c r="L829" s="375"/>
      <c r="M829" s="375"/>
      <c r="N829" s="758"/>
      <c r="O829" s="758"/>
      <c r="P829" s="758"/>
      <c r="R829" s="758"/>
      <c r="S829" s="758"/>
      <c r="T829" s="758"/>
      <c r="V829" s="730"/>
      <c r="W829" s="4"/>
    </row>
    <row r="830" spans="2:23" x14ac:dyDescent="0.25">
      <c r="B830" s="392"/>
      <c r="C830" s="4"/>
      <c r="D830" s="4"/>
      <c r="E830" s="4"/>
      <c r="F830" s="4"/>
      <c r="G830" s="4"/>
      <c r="H830" s="4"/>
      <c r="I830" s="375"/>
      <c r="J830" s="375"/>
      <c r="K830" s="375"/>
      <c r="L830" s="375"/>
      <c r="M830" s="375"/>
      <c r="N830" s="758"/>
      <c r="O830" s="758"/>
      <c r="P830" s="758"/>
      <c r="R830" s="758"/>
      <c r="S830" s="758"/>
      <c r="T830" s="758"/>
      <c r="V830" s="730"/>
      <c r="W830" s="4"/>
    </row>
    <row r="831" spans="2:23" x14ac:dyDescent="0.25">
      <c r="B831" s="392"/>
      <c r="C831" s="4"/>
      <c r="D831" s="4"/>
      <c r="E831" s="4"/>
      <c r="F831" s="4"/>
      <c r="G831" s="4"/>
      <c r="H831" s="4"/>
      <c r="I831" s="375"/>
      <c r="J831" s="375"/>
      <c r="K831" s="375"/>
      <c r="L831" s="375"/>
      <c r="M831" s="375"/>
      <c r="N831" s="758"/>
      <c r="O831" s="758"/>
      <c r="P831" s="758"/>
      <c r="R831" s="758"/>
      <c r="S831" s="758"/>
      <c r="T831" s="758"/>
      <c r="V831" s="730"/>
      <c r="W831" s="4"/>
    </row>
    <row r="832" spans="2:23" x14ac:dyDescent="0.25">
      <c r="B832" s="392"/>
      <c r="C832" s="4"/>
      <c r="D832" s="4"/>
      <c r="E832" s="4"/>
      <c r="F832" s="4"/>
      <c r="G832" s="4"/>
      <c r="H832" s="4"/>
      <c r="I832" s="375"/>
      <c r="J832" s="375"/>
      <c r="K832" s="375"/>
      <c r="L832" s="375"/>
      <c r="M832" s="375"/>
      <c r="N832" s="758"/>
      <c r="O832" s="758"/>
      <c r="P832" s="758"/>
      <c r="R832" s="758"/>
      <c r="S832" s="758"/>
      <c r="T832" s="758"/>
      <c r="V832" s="730"/>
      <c r="W832" s="4"/>
    </row>
    <row r="833" spans="2:23" x14ac:dyDescent="0.25">
      <c r="B833" s="392"/>
      <c r="C833" s="4"/>
      <c r="D833" s="4"/>
      <c r="E833" s="4"/>
      <c r="F833" s="4"/>
      <c r="G833" s="4"/>
      <c r="H833" s="4"/>
      <c r="I833" s="375"/>
      <c r="J833" s="375"/>
      <c r="K833" s="375"/>
      <c r="L833" s="375"/>
      <c r="M833" s="375"/>
      <c r="N833" s="758"/>
      <c r="O833" s="758"/>
      <c r="P833" s="758"/>
      <c r="R833" s="758"/>
      <c r="S833" s="758"/>
      <c r="T833" s="758"/>
      <c r="V833" s="730"/>
      <c r="W833" s="4"/>
    </row>
    <row r="834" spans="2:23" x14ac:dyDescent="0.25">
      <c r="B834" s="392"/>
      <c r="C834" s="4"/>
      <c r="D834" s="4"/>
      <c r="E834" s="4"/>
      <c r="F834" s="4"/>
      <c r="G834" s="4"/>
      <c r="H834" s="4"/>
      <c r="I834" s="375"/>
      <c r="J834" s="375"/>
      <c r="K834" s="375"/>
      <c r="L834" s="375"/>
      <c r="M834" s="375"/>
      <c r="N834" s="758"/>
      <c r="O834" s="758"/>
      <c r="P834" s="758"/>
      <c r="R834" s="758"/>
      <c r="S834" s="758"/>
      <c r="T834" s="758"/>
      <c r="V834" s="730"/>
      <c r="W834" s="4"/>
    </row>
    <row r="835" spans="2:23" x14ac:dyDescent="0.25">
      <c r="B835" s="392"/>
      <c r="C835" s="4"/>
      <c r="D835" s="4"/>
      <c r="E835" s="4"/>
      <c r="F835" s="4"/>
      <c r="G835" s="4"/>
      <c r="H835" s="4"/>
      <c r="I835" s="375"/>
      <c r="J835" s="375"/>
      <c r="K835" s="375"/>
      <c r="L835" s="375"/>
      <c r="M835" s="375"/>
      <c r="N835" s="758"/>
      <c r="O835" s="758"/>
      <c r="P835" s="758"/>
      <c r="R835" s="758"/>
      <c r="S835" s="758"/>
      <c r="T835" s="758"/>
      <c r="V835" s="730"/>
      <c r="W835" s="4"/>
    </row>
    <row r="836" spans="2:23" x14ac:dyDescent="0.25">
      <c r="B836" s="392"/>
      <c r="C836" s="4"/>
      <c r="D836" s="4"/>
      <c r="E836" s="4"/>
      <c r="F836" s="4"/>
      <c r="G836" s="4"/>
      <c r="H836" s="4"/>
      <c r="I836" s="375"/>
      <c r="J836" s="375"/>
      <c r="K836" s="375"/>
      <c r="L836" s="375"/>
      <c r="M836" s="375"/>
      <c r="N836" s="758"/>
      <c r="O836" s="758"/>
      <c r="P836" s="758"/>
      <c r="R836" s="758"/>
      <c r="S836" s="758"/>
      <c r="T836" s="758"/>
      <c r="V836" s="730"/>
      <c r="W836" s="4"/>
    </row>
    <row r="837" spans="2:23" x14ac:dyDescent="0.25">
      <c r="B837" s="392"/>
      <c r="C837" s="4"/>
      <c r="D837" s="4"/>
      <c r="E837" s="4"/>
      <c r="F837" s="4"/>
      <c r="G837" s="4"/>
      <c r="H837" s="4"/>
      <c r="I837" s="375"/>
      <c r="J837" s="375"/>
      <c r="K837" s="375"/>
      <c r="L837" s="375"/>
      <c r="M837" s="375"/>
      <c r="N837" s="758"/>
      <c r="O837" s="758"/>
      <c r="P837" s="758"/>
      <c r="R837" s="758"/>
      <c r="S837" s="758"/>
      <c r="T837" s="758"/>
      <c r="V837" s="730"/>
      <c r="W837" s="4"/>
    </row>
    <row r="838" spans="2:23" x14ac:dyDescent="0.25">
      <c r="B838" s="392"/>
      <c r="C838" s="4"/>
      <c r="D838" s="4"/>
      <c r="E838" s="4"/>
      <c r="F838" s="4"/>
      <c r="G838" s="4"/>
      <c r="H838" s="4"/>
      <c r="I838" s="375"/>
      <c r="J838" s="375"/>
      <c r="K838" s="375"/>
      <c r="L838" s="375"/>
      <c r="M838" s="375"/>
      <c r="N838" s="758"/>
      <c r="O838" s="758"/>
      <c r="P838" s="758"/>
      <c r="R838" s="758"/>
      <c r="S838" s="758"/>
      <c r="T838" s="758"/>
      <c r="V838" s="730"/>
      <c r="W838" s="4"/>
    </row>
    <row r="839" spans="2:23" x14ac:dyDescent="0.25">
      <c r="B839" s="392"/>
      <c r="C839" s="4"/>
      <c r="D839" s="4"/>
      <c r="E839" s="4"/>
      <c r="F839" s="4"/>
      <c r="G839" s="4"/>
      <c r="H839" s="4"/>
      <c r="I839" s="375"/>
      <c r="J839" s="375"/>
      <c r="K839" s="375"/>
      <c r="L839" s="375"/>
      <c r="M839" s="375"/>
      <c r="N839" s="758"/>
      <c r="O839" s="758"/>
      <c r="P839" s="758"/>
      <c r="R839" s="758"/>
      <c r="S839" s="758"/>
      <c r="T839" s="758"/>
      <c r="V839" s="730"/>
      <c r="W839" s="4"/>
    </row>
    <row r="840" spans="2:23" x14ac:dyDescent="0.25">
      <c r="B840" s="392"/>
      <c r="C840" s="4"/>
      <c r="D840" s="4"/>
      <c r="E840" s="4"/>
      <c r="F840" s="4"/>
      <c r="G840" s="4"/>
      <c r="H840" s="4"/>
      <c r="I840" s="375"/>
      <c r="J840" s="375"/>
      <c r="K840" s="375"/>
      <c r="L840" s="375"/>
      <c r="M840" s="375"/>
      <c r="N840" s="758"/>
      <c r="O840" s="758"/>
      <c r="P840" s="758"/>
      <c r="R840" s="758"/>
      <c r="S840" s="758"/>
      <c r="T840" s="758"/>
      <c r="V840" s="730"/>
      <c r="W840" s="4"/>
    </row>
    <row r="841" spans="2:23" x14ac:dyDescent="0.25">
      <c r="B841" s="392"/>
      <c r="C841" s="4"/>
      <c r="D841" s="4"/>
      <c r="E841" s="4"/>
      <c r="F841" s="4"/>
      <c r="G841" s="4"/>
      <c r="H841" s="4"/>
      <c r="I841" s="375"/>
      <c r="J841" s="375"/>
      <c r="K841" s="375"/>
      <c r="L841" s="375"/>
      <c r="M841" s="375"/>
      <c r="N841" s="758"/>
      <c r="O841" s="758"/>
      <c r="P841" s="758"/>
      <c r="R841" s="758"/>
      <c r="S841" s="758"/>
      <c r="T841" s="758"/>
      <c r="V841" s="730"/>
      <c r="W841" s="4"/>
    </row>
    <row r="842" spans="2:23" x14ac:dyDescent="0.25">
      <c r="B842" s="392"/>
      <c r="C842" s="4"/>
      <c r="D842" s="4"/>
      <c r="E842" s="4"/>
      <c r="F842" s="4"/>
      <c r="G842" s="4"/>
      <c r="H842" s="4"/>
      <c r="I842" s="375"/>
      <c r="J842" s="375"/>
      <c r="K842" s="375"/>
      <c r="L842" s="375"/>
      <c r="M842" s="375"/>
      <c r="N842" s="758"/>
      <c r="O842" s="758"/>
      <c r="P842" s="758"/>
      <c r="R842" s="758"/>
      <c r="S842" s="758"/>
      <c r="T842" s="758"/>
      <c r="V842" s="730"/>
      <c r="W842" s="4"/>
    </row>
    <row r="843" spans="2:23" x14ac:dyDescent="0.25">
      <c r="B843" s="392"/>
      <c r="C843" s="4"/>
      <c r="D843" s="4"/>
      <c r="E843" s="4"/>
      <c r="F843" s="4"/>
      <c r="G843" s="4"/>
      <c r="H843" s="4"/>
      <c r="I843" s="375"/>
      <c r="J843" s="375"/>
      <c r="K843" s="375"/>
      <c r="L843" s="375"/>
      <c r="M843" s="375"/>
      <c r="N843" s="758"/>
      <c r="O843" s="758"/>
      <c r="P843" s="758"/>
      <c r="R843" s="758"/>
      <c r="S843" s="758"/>
      <c r="T843" s="758"/>
      <c r="V843" s="730"/>
      <c r="W843" s="4"/>
    </row>
    <row r="844" spans="2:23" x14ac:dyDescent="0.25">
      <c r="B844" s="392"/>
      <c r="C844" s="4"/>
      <c r="D844" s="4"/>
      <c r="E844" s="4"/>
      <c r="F844" s="4"/>
      <c r="G844" s="4"/>
      <c r="H844" s="4"/>
      <c r="I844" s="375"/>
      <c r="J844" s="375"/>
      <c r="K844" s="375"/>
      <c r="L844" s="375"/>
      <c r="M844" s="375"/>
      <c r="N844" s="758"/>
      <c r="O844" s="758"/>
      <c r="P844" s="758"/>
      <c r="R844" s="758"/>
      <c r="S844" s="758"/>
      <c r="T844" s="758"/>
      <c r="V844" s="730"/>
      <c r="W844" s="4"/>
    </row>
    <row r="845" spans="2:23" x14ac:dyDescent="0.25">
      <c r="B845" s="392"/>
      <c r="C845" s="4"/>
      <c r="D845" s="4"/>
      <c r="E845" s="4"/>
      <c r="F845" s="4"/>
      <c r="G845" s="4"/>
      <c r="H845" s="4"/>
      <c r="I845" s="375"/>
      <c r="J845" s="375"/>
      <c r="K845" s="375"/>
      <c r="L845" s="375"/>
      <c r="M845" s="375"/>
      <c r="N845" s="758"/>
      <c r="O845" s="758"/>
      <c r="P845" s="758"/>
      <c r="R845" s="758"/>
      <c r="S845" s="758"/>
      <c r="T845" s="758"/>
      <c r="V845" s="730"/>
      <c r="W845" s="4"/>
    </row>
    <row r="846" spans="2:23" x14ac:dyDescent="0.25">
      <c r="B846" s="392"/>
      <c r="C846" s="4"/>
      <c r="D846" s="4"/>
      <c r="E846" s="4"/>
      <c r="F846" s="4"/>
      <c r="G846" s="4"/>
      <c r="H846" s="4"/>
      <c r="I846" s="375"/>
      <c r="J846" s="375"/>
      <c r="K846" s="375"/>
      <c r="L846" s="375"/>
      <c r="M846" s="375"/>
      <c r="N846" s="758"/>
      <c r="O846" s="758"/>
      <c r="P846" s="758"/>
      <c r="R846" s="758"/>
      <c r="S846" s="758"/>
      <c r="T846" s="758"/>
      <c r="V846" s="730"/>
      <c r="W846" s="4"/>
    </row>
    <row r="847" spans="2:23" x14ac:dyDescent="0.25">
      <c r="B847" s="392"/>
      <c r="C847" s="4"/>
      <c r="D847" s="4"/>
      <c r="E847" s="4"/>
      <c r="F847" s="4"/>
      <c r="G847" s="4"/>
      <c r="H847" s="4"/>
      <c r="I847" s="375"/>
      <c r="J847" s="375"/>
      <c r="K847" s="375"/>
      <c r="L847" s="375"/>
      <c r="M847" s="375"/>
      <c r="N847" s="758"/>
      <c r="O847" s="758"/>
      <c r="P847" s="758"/>
      <c r="R847" s="758"/>
      <c r="S847" s="758"/>
      <c r="T847" s="758"/>
      <c r="V847" s="730"/>
      <c r="W847" s="4"/>
    </row>
    <row r="848" spans="2:23" x14ac:dyDescent="0.25">
      <c r="B848" s="392"/>
      <c r="C848" s="4"/>
      <c r="D848" s="4"/>
      <c r="E848" s="4"/>
      <c r="F848" s="4"/>
      <c r="G848" s="4"/>
      <c r="H848" s="4"/>
      <c r="I848" s="375"/>
      <c r="J848" s="375"/>
      <c r="K848" s="375"/>
      <c r="L848" s="375"/>
      <c r="M848" s="375"/>
      <c r="N848" s="758"/>
      <c r="O848" s="758"/>
      <c r="P848" s="758"/>
      <c r="R848" s="758"/>
      <c r="S848" s="758"/>
      <c r="T848" s="758"/>
      <c r="V848" s="730"/>
      <c r="W848" s="4"/>
    </row>
    <row r="849" spans="2:23" x14ac:dyDescent="0.25">
      <c r="B849" s="392"/>
      <c r="C849" s="4"/>
      <c r="D849" s="4"/>
      <c r="E849" s="4"/>
      <c r="F849" s="4"/>
      <c r="G849" s="4"/>
      <c r="H849" s="4"/>
      <c r="I849" s="375"/>
      <c r="J849" s="375"/>
      <c r="K849" s="375"/>
      <c r="L849" s="375"/>
      <c r="M849" s="375"/>
      <c r="N849" s="758"/>
      <c r="O849" s="758"/>
      <c r="P849" s="758"/>
      <c r="R849" s="758"/>
      <c r="S849" s="758"/>
      <c r="T849" s="758"/>
      <c r="V849" s="730"/>
      <c r="W849" s="4"/>
    </row>
    <row r="850" spans="2:23" x14ac:dyDescent="0.25">
      <c r="B850" s="392"/>
      <c r="C850" s="4"/>
      <c r="D850" s="4"/>
      <c r="E850" s="4"/>
      <c r="F850" s="4"/>
      <c r="G850" s="4"/>
      <c r="H850" s="4"/>
      <c r="I850" s="375"/>
      <c r="J850" s="375"/>
      <c r="K850" s="375"/>
      <c r="L850" s="375"/>
      <c r="M850" s="375"/>
      <c r="N850" s="758"/>
      <c r="O850" s="758"/>
      <c r="P850" s="758"/>
      <c r="R850" s="758"/>
      <c r="S850" s="758"/>
      <c r="T850" s="758"/>
      <c r="V850" s="730"/>
      <c r="W850" s="4"/>
    </row>
    <row r="851" spans="2:23" x14ac:dyDescent="0.25">
      <c r="B851" s="392"/>
      <c r="C851" s="4"/>
      <c r="D851" s="4"/>
      <c r="E851" s="4"/>
      <c r="F851" s="4"/>
      <c r="G851" s="4"/>
      <c r="H851" s="4"/>
      <c r="I851" s="375"/>
      <c r="J851" s="375"/>
      <c r="K851" s="375"/>
      <c r="L851" s="375"/>
      <c r="M851" s="375"/>
      <c r="N851" s="758"/>
      <c r="O851" s="758"/>
      <c r="P851" s="758"/>
      <c r="R851" s="758"/>
      <c r="S851" s="758"/>
      <c r="T851" s="758"/>
      <c r="V851" s="730"/>
      <c r="W851" s="4"/>
    </row>
    <row r="852" spans="2:23" x14ac:dyDescent="0.25">
      <c r="B852" s="392"/>
      <c r="C852" s="4"/>
      <c r="D852" s="4"/>
      <c r="E852" s="4"/>
      <c r="F852" s="4"/>
      <c r="G852" s="4"/>
      <c r="H852" s="4"/>
      <c r="I852" s="375"/>
      <c r="J852" s="375"/>
      <c r="K852" s="375"/>
      <c r="L852" s="375"/>
      <c r="M852" s="375"/>
      <c r="N852" s="758"/>
      <c r="O852" s="758"/>
      <c r="P852" s="758"/>
      <c r="R852" s="758"/>
      <c r="S852" s="758"/>
      <c r="T852" s="758"/>
      <c r="V852" s="730"/>
      <c r="W852" s="4"/>
    </row>
    <row r="853" spans="2:23" x14ac:dyDescent="0.25">
      <c r="B853" s="392"/>
      <c r="C853" s="4"/>
      <c r="D853" s="4"/>
      <c r="E853" s="4"/>
      <c r="F853" s="4"/>
      <c r="G853" s="4"/>
      <c r="H853" s="4"/>
      <c r="I853" s="375"/>
      <c r="J853" s="375"/>
      <c r="K853" s="375"/>
      <c r="L853" s="375"/>
      <c r="M853" s="375"/>
      <c r="N853" s="758"/>
      <c r="O853" s="758"/>
      <c r="P853" s="758"/>
      <c r="R853" s="758"/>
      <c r="S853" s="758"/>
      <c r="T853" s="758"/>
      <c r="V853" s="730"/>
      <c r="W853" s="4"/>
    </row>
    <row r="854" spans="2:23" x14ac:dyDescent="0.25">
      <c r="B854" s="392"/>
      <c r="C854" s="4"/>
      <c r="D854" s="4"/>
      <c r="E854" s="4"/>
      <c r="F854" s="4"/>
      <c r="G854" s="4"/>
      <c r="H854" s="4"/>
      <c r="I854" s="375"/>
      <c r="J854" s="375"/>
      <c r="K854" s="375"/>
      <c r="L854" s="375"/>
      <c r="M854" s="375"/>
      <c r="N854" s="758"/>
      <c r="O854" s="758"/>
      <c r="P854" s="758"/>
      <c r="R854" s="758"/>
      <c r="S854" s="758"/>
      <c r="T854" s="758"/>
      <c r="V854" s="730"/>
      <c r="W854" s="4"/>
    </row>
    <row r="855" spans="2:23" x14ac:dyDescent="0.25">
      <c r="B855" s="392"/>
      <c r="C855" s="4"/>
      <c r="D855" s="4"/>
      <c r="E855" s="4"/>
      <c r="F855" s="4"/>
      <c r="G855" s="4"/>
      <c r="H855" s="4"/>
      <c r="I855" s="375"/>
      <c r="J855" s="375"/>
      <c r="K855" s="375"/>
      <c r="L855" s="375"/>
      <c r="M855" s="375"/>
      <c r="N855" s="758"/>
      <c r="O855" s="758"/>
      <c r="P855" s="758"/>
      <c r="R855" s="758"/>
      <c r="S855" s="758"/>
      <c r="T855" s="758"/>
      <c r="V855" s="730"/>
      <c r="W855" s="4"/>
    </row>
    <row r="856" spans="2:23" x14ac:dyDescent="0.25">
      <c r="B856" s="392"/>
      <c r="C856" s="4"/>
      <c r="D856" s="4"/>
      <c r="E856" s="4"/>
      <c r="F856" s="4"/>
      <c r="G856" s="4"/>
      <c r="H856" s="4"/>
      <c r="I856" s="375"/>
      <c r="J856" s="375"/>
      <c r="K856" s="375"/>
      <c r="L856" s="375"/>
      <c r="M856" s="375"/>
      <c r="N856" s="758"/>
      <c r="O856" s="758"/>
      <c r="P856" s="758"/>
      <c r="R856" s="758"/>
      <c r="S856" s="758"/>
      <c r="T856" s="758"/>
      <c r="V856" s="730"/>
      <c r="W856" s="4"/>
    </row>
    <row r="857" spans="2:23" x14ac:dyDescent="0.25">
      <c r="B857" s="392"/>
      <c r="C857" s="4"/>
      <c r="D857" s="4"/>
      <c r="E857" s="4"/>
      <c r="F857" s="4"/>
      <c r="G857" s="4"/>
      <c r="H857" s="4"/>
      <c r="I857" s="375"/>
      <c r="J857" s="375"/>
      <c r="K857" s="375"/>
      <c r="L857" s="375"/>
      <c r="M857" s="375"/>
      <c r="N857" s="758"/>
      <c r="O857" s="758"/>
      <c r="P857" s="758"/>
      <c r="R857" s="758"/>
      <c r="S857" s="758"/>
      <c r="T857" s="758"/>
      <c r="V857" s="730"/>
      <c r="W857" s="4"/>
    </row>
    <row r="858" spans="2:23" x14ac:dyDescent="0.25">
      <c r="B858" s="392"/>
      <c r="C858" s="4"/>
      <c r="D858" s="4"/>
      <c r="E858" s="4"/>
      <c r="F858" s="4"/>
      <c r="G858" s="4"/>
      <c r="H858" s="4"/>
      <c r="I858" s="375"/>
      <c r="J858" s="375"/>
      <c r="K858" s="375"/>
      <c r="L858" s="375"/>
      <c r="M858" s="375"/>
      <c r="N858" s="758"/>
      <c r="O858" s="758"/>
      <c r="P858" s="758"/>
      <c r="R858" s="758"/>
      <c r="S858" s="758"/>
      <c r="T858" s="758"/>
      <c r="V858" s="730"/>
      <c r="W858" s="4"/>
    </row>
    <row r="859" spans="2:23" x14ac:dyDescent="0.25">
      <c r="B859" s="392"/>
      <c r="C859" s="4"/>
      <c r="D859" s="4"/>
      <c r="E859" s="4"/>
      <c r="F859" s="4"/>
      <c r="G859" s="4"/>
      <c r="H859" s="4"/>
      <c r="I859" s="375"/>
      <c r="J859" s="375"/>
      <c r="K859" s="375"/>
      <c r="L859" s="375"/>
      <c r="M859" s="375"/>
      <c r="N859" s="758"/>
      <c r="O859" s="758"/>
      <c r="P859" s="758"/>
      <c r="R859" s="758"/>
      <c r="S859" s="758"/>
      <c r="T859" s="758"/>
      <c r="V859" s="730"/>
      <c r="W859" s="4"/>
    </row>
    <row r="860" spans="2:23" x14ac:dyDescent="0.25">
      <c r="B860" s="392"/>
      <c r="C860" s="4"/>
      <c r="D860" s="4"/>
      <c r="E860" s="4"/>
      <c r="F860" s="4"/>
      <c r="G860" s="4"/>
      <c r="H860" s="4"/>
      <c r="I860" s="375"/>
      <c r="J860" s="375"/>
      <c r="K860" s="375"/>
      <c r="L860" s="375"/>
      <c r="M860" s="375"/>
      <c r="N860" s="758"/>
      <c r="O860" s="758"/>
      <c r="P860" s="758"/>
      <c r="R860" s="758"/>
      <c r="S860" s="758"/>
      <c r="T860" s="758"/>
      <c r="V860" s="730"/>
      <c r="W860" s="4"/>
    </row>
    <row r="861" spans="2:23" x14ac:dyDescent="0.25">
      <c r="B861" s="392"/>
      <c r="C861" s="4"/>
      <c r="D861" s="4"/>
      <c r="E861" s="4"/>
      <c r="F861" s="4"/>
      <c r="G861" s="4"/>
      <c r="H861" s="4"/>
      <c r="I861" s="375"/>
      <c r="J861" s="375"/>
      <c r="K861" s="375"/>
      <c r="L861" s="375"/>
      <c r="M861" s="375"/>
      <c r="N861" s="758"/>
      <c r="O861" s="758"/>
      <c r="P861" s="758"/>
      <c r="R861" s="758"/>
      <c r="S861" s="758"/>
      <c r="T861" s="758"/>
      <c r="V861" s="730"/>
      <c r="W861" s="4"/>
    </row>
    <row r="862" spans="2:23" x14ac:dyDescent="0.25">
      <c r="B862" s="392"/>
      <c r="C862" s="4"/>
      <c r="D862" s="4"/>
      <c r="E862" s="4"/>
      <c r="F862" s="4"/>
      <c r="G862" s="4"/>
      <c r="H862" s="4"/>
      <c r="I862" s="375"/>
      <c r="J862" s="375"/>
      <c r="K862" s="375"/>
      <c r="L862" s="375"/>
      <c r="M862" s="375"/>
      <c r="N862" s="758"/>
      <c r="O862" s="758"/>
      <c r="P862" s="758"/>
      <c r="R862" s="758"/>
      <c r="S862" s="758"/>
      <c r="T862" s="758"/>
      <c r="V862" s="730"/>
      <c r="W862" s="4"/>
    </row>
    <row r="863" spans="2:23" x14ac:dyDescent="0.25">
      <c r="B863" s="392"/>
      <c r="C863" s="4"/>
      <c r="D863" s="4"/>
      <c r="E863" s="4"/>
      <c r="F863" s="4"/>
      <c r="G863" s="4"/>
      <c r="H863" s="4"/>
      <c r="I863" s="375"/>
      <c r="J863" s="375"/>
      <c r="K863" s="375"/>
      <c r="L863" s="375"/>
      <c r="M863" s="375"/>
      <c r="N863" s="758"/>
      <c r="O863" s="758"/>
      <c r="P863" s="758"/>
      <c r="R863" s="758"/>
      <c r="S863" s="758"/>
      <c r="T863" s="758"/>
      <c r="V863" s="730"/>
      <c r="W863" s="4"/>
    </row>
    <row r="864" spans="2:23" x14ac:dyDescent="0.25">
      <c r="B864" s="392"/>
      <c r="C864" s="4"/>
      <c r="D864" s="4"/>
      <c r="E864" s="4"/>
      <c r="F864" s="4"/>
      <c r="G864" s="4"/>
      <c r="H864" s="4"/>
      <c r="I864" s="375"/>
      <c r="J864" s="375"/>
      <c r="K864" s="375"/>
      <c r="L864" s="375"/>
      <c r="M864" s="375"/>
      <c r="N864" s="758"/>
      <c r="O864" s="758"/>
      <c r="P864" s="758"/>
      <c r="R864" s="758"/>
      <c r="S864" s="758"/>
      <c r="T864" s="758"/>
      <c r="V864" s="730"/>
      <c r="W864" s="4"/>
    </row>
    <row r="865" spans="2:23" x14ac:dyDescent="0.25">
      <c r="B865" s="392"/>
      <c r="C865" s="4"/>
      <c r="D865" s="4"/>
      <c r="E865" s="4"/>
      <c r="F865" s="4"/>
      <c r="G865" s="4"/>
      <c r="H865" s="4"/>
      <c r="I865" s="375"/>
      <c r="J865" s="375"/>
      <c r="K865" s="375"/>
      <c r="L865" s="375"/>
      <c r="M865" s="375"/>
      <c r="N865" s="758"/>
      <c r="O865" s="758"/>
      <c r="P865" s="758"/>
      <c r="R865" s="758"/>
      <c r="S865" s="758"/>
      <c r="T865" s="758"/>
      <c r="V865" s="730"/>
      <c r="W865" s="4"/>
    </row>
    <row r="866" spans="2:23" x14ac:dyDescent="0.25">
      <c r="B866" s="392"/>
      <c r="C866" s="4"/>
      <c r="D866" s="4"/>
      <c r="E866" s="4"/>
      <c r="F866" s="4"/>
      <c r="G866" s="4"/>
      <c r="H866" s="4"/>
      <c r="I866" s="375"/>
      <c r="J866" s="375"/>
      <c r="K866" s="375"/>
      <c r="L866" s="375"/>
      <c r="M866" s="375"/>
      <c r="N866" s="758"/>
      <c r="O866" s="758"/>
      <c r="P866" s="758"/>
      <c r="R866" s="758"/>
      <c r="S866" s="758"/>
      <c r="T866" s="758"/>
      <c r="V866" s="730"/>
      <c r="W866" s="4"/>
    </row>
    <row r="867" spans="2:23" x14ac:dyDescent="0.25">
      <c r="B867" s="392"/>
      <c r="C867" s="4"/>
      <c r="D867" s="4"/>
      <c r="E867" s="4"/>
      <c r="F867" s="4"/>
      <c r="G867" s="4"/>
      <c r="H867" s="4"/>
      <c r="I867" s="375"/>
      <c r="J867" s="375"/>
      <c r="K867" s="375"/>
      <c r="L867" s="375"/>
      <c r="M867" s="375"/>
      <c r="N867" s="758"/>
      <c r="O867" s="758"/>
      <c r="P867" s="758"/>
      <c r="R867" s="758"/>
      <c r="S867" s="758"/>
      <c r="T867" s="758"/>
      <c r="V867" s="730"/>
      <c r="W867" s="4"/>
    </row>
    <row r="868" spans="2:23" x14ac:dyDescent="0.25">
      <c r="B868" s="392"/>
      <c r="C868" s="4"/>
      <c r="D868" s="4"/>
      <c r="E868" s="4"/>
      <c r="F868" s="4"/>
      <c r="G868" s="4"/>
      <c r="H868" s="4"/>
      <c r="I868" s="375"/>
      <c r="J868" s="375"/>
      <c r="K868" s="375"/>
      <c r="L868" s="375"/>
      <c r="M868" s="375"/>
      <c r="N868" s="758"/>
      <c r="O868" s="758"/>
      <c r="P868" s="758"/>
      <c r="R868" s="758"/>
      <c r="S868" s="758"/>
      <c r="T868" s="758"/>
      <c r="V868" s="730"/>
      <c r="W868" s="4"/>
    </row>
    <row r="869" spans="2:23" x14ac:dyDescent="0.25">
      <c r="B869" s="392"/>
      <c r="C869" s="4"/>
      <c r="D869" s="4"/>
      <c r="E869" s="4"/>
      <c r="F869" s="4"/>
      <c r="G869" s="4"/>
      <c r="H869" s="4"/>
      <c r="I869" s="375"/>
      <c r="J869" s="375"/>
      <c r="K869" s="375"/>
      <c r="L869" s="375"/>
      <c r="M869" s="375"/>
      <c r="N869" s="758"/>
      <c r="O869" s="758"/>
      <c r="P869" s="758"/>
      <c r="R869" s="758"/>
      <c r="S869" s="758"/>
      <c r="T869" s="758"/>
      <c r="V869" s="730"/>
      <c r="W869" s="4"/>
    </row>
    <row r="870" spans="2:23" x14ac:dyDescent="0.25">
      <c r="B870" s="392"/>
      <c r="C870" s="4"/>
      <c r="D870" s="4"/>
      <c r="E870" s="4"/>
      <c r="F870" s="4"/>
      <c r="G870" s="4"/>
      <c r="H870" s="4"/>
      <c r="I870" s="375"/>
      <c r="J870" s="375"/>
      <c r="K870" s="375"/>
      <c r="L870" s="375"/>
      <c r="M870" s="375"/>
      <c r="N870" s="758"/>
      <c r="O870" s="758"/>
      <c r="P870" s="758"/>
      <c r="R870" s="758"/>
      <c r="S870" s="758"/>
      <c r="T870" s="758"/>
      <c r="V870" s="730"/>
      <c r="W870" s="4"/>
    </row>
    <row r="871" spans="2:23" x14ac:dyDescent="0.25">
      <c r="B871" s="392"/>
      <c r="C871" s="4"/>
      <c r="D871" s="4"/>
      <c r="E871" s="4"/>
      <c r="F871" s="4"/>
      <c r="G871" s="4"/>
      <c r="H871" s="4"/>
      <c r="I871" s="375"/>
      <c r="J871" s="375"/>
      <c r="K871" s="375"/>
      <c r="L871" s="375"/>
      <c r="M871" s="375"/>
      <c r="N871" s="758"/>
      <c r="O871" s="758"/>
      <c r="P871" s="758"/>
      <c r="R871" s="758"/>
      <c r="S871" s="758"/>
      <c r="T871" s="758"/>
      <c r="V871" s="730"/>
      <c r="W871" s="4"/>
    </row>
    <row r="872" spans="2:23" x14ac:dyDescent="0.25">
      <c r="B872" s="392"/>
      <c r="C872" s="4"/>
      <c r="D872" s="4"/>
      <c r="E872" s="4"/>
      <c r="F872" s="4"/>
      <c r="G872" s="4"/>
      <c r="H872" s="4"/>
      <c r="I872" s="375"/>
      <c r="J872" s="375"/>
      <c r="K872" s="375"/>
      <c r="L872" s="375"/>
      <c r="M872" s="375"/>
      <c r="N872" s="758"/>
      <c r="O872" s="758"/>
      <c r="P872" s="758"/>
      <c r="R872" s="758"/>
      <c r="S872" s="758"/>
      <c r="T872" s="758"/>
      <c r="V872" s="730"/>
      <c r="W872" s="4"/>
    </row>
    <row r="873" spans="2:23" x14ac:dyDescent="0.25">
      <c r="B873" s="392"/>
      <c r="C873" s="4"/>
      <c r="D873" s="4"/>
      <c r="E873" s="4"/>
      <c r="F873" s="4"/>
      <c r="G873" s="4"/>
      <c r="H873" s="4"/>
      <c r="I873" s="375"/>
      <c r="J873" s="375"/>
      <c r="K873" s="375"/>
      <c r="L873" s="375"/>
      <c r="M873" s="375"/>
      <c r="N873" s="758"/>
      <c r="O873" s="758"/>
      <c r="P873" s="758"/>
      <c r="R873" s="758"/>
      <c r="S873" s="758"/>
      <c r="T873" s="758"/>
      <c r="V873" s="730"/>
      <c r="W873" s="4"/>
    </row>
    <row r="874" spans="2:23" x14ac:dyDescent="0.25">
      <c r="B874" s="392"/>
      <c r="C874" s="4"/>
      <c r="D874" s="4"/>
      <c r="E874" s="4"/>
      <c r="F874" s="4"/>
      <c r="G874" s="4"/>
      <c r="H874" s="4"/>
      <c r="I874" s="375"/>
      <c r="J874" s="375"/>
      <c r="K874" s="375"/>
      <c r="L874" s="375"/>
      <c r="M874" s="375"/>
      <c r="N874" s="758"/>
      <c r="O874" s="758"/>
      <c r="P874" s="758"/>
      <c r="R874" s="758"/>
      <c r="S874" s="758"/>
      <c r="T874" s="758"/>
      <c r="V874" s="730"/>
      <c r="W874" s="4"/>
    </row>
    <row r="875" spans="2:23" x14ac:dyDescent="0.25">
      <c r="B875" s="392"/>
      <c r="C875" s="4"/>
      <c r="D875" s="4"/>
      <c r="E875" s="4"/>
      <c r="F875" s="4"/>
      <c r="G875" s="4"/>
      <c r="H875" s="4"/>
      <c r="I875" s="375"/>
      <c r="J875" s="375"/>
      <c r="K875" s="375"/>
      <c r="L875" s="375"/>
      <c r="M875" s="375"/>
      <c r="N875" s="758"/>
      <c r="O875" s="758"/>
      <c r="P875" s="758"/>
      <c r="R875" s="758"/>
      <c r="S875" s="758"/>
      <c r="T875" s="758"/>
      <c r="V875" s="730"/>
      <c r="W875" s="4"/>
    </row>
    <row r="876" spans="2:23" x14ac:dyDescent="0.25">
      <c r="B876" s="392"/>
      <c r="C876" s="4"/>
      <c r="D876" s="4"/>
      <c r="E876" s="4"/>
      <c r="F876" s="4"/>
      <c r="G876" s="4"/>
      <c r="H876" s="4"/>
      <c r="I876" s="375"/>
      <c r="J876" s="375"/>
      <c r="K876" s="375"/>
      <c r="L876" s="375"/>
      <c r="M876" s="375"/>
      <c r="N876" s="758"/>
      <c r="O876" s="758"/>
      <c r="P876" s="758"/>
      <c r="R876" s="758"/>
      <c r="S876" s="758"/>
      <c r="T876" s="758"/>
      <c r="V876" s="730"/>
      <c r="W876" s="4"/>
    </row>
    <row r="877" spans="2:23" x14ac:dyDescent="0.25">
      <c r="B877" s="392"/>
      <c r="C877" s="4"/>
      <c r="D877" s="4"/>
      <c r="E877" s="4"/>
      <c r="F877" s="4"/>
      <c r="G877" s="4"/>
      <c r="H877" s="4"/>
      <c r="I877" s="375"/>
      <c r="J877" s="375"/>
      <c r="K877" s="375"/>
      <c r="L877" s="375"/>
      <c r="M877" s="375"/>
      <c r="N877" s="758"/>
      <c r="O877" s="758"/>
      <c r="P877" s="758"/>
      <c r="R877" s="758"/>
      <c r="S877" s="758"/>
      <c r="T877" s="758"/>
      <c r="V877" s="730"/>
      <c r="W877" s="4"/>
    </row>
    <row r="878" spans="2:23" x14ac:dyDescent="0.25">
      <c r="B878" s="392"/>
      <c r="C878" s="4"/>
      <c r="D878" s="4"/>
      <c r="E878" s="4"/>
      <c r="F878" s="4"/>
      <c r="G878" s="4"/>
      <c r="H878" s="4"/>
      <c r="I878" s="375"/>
      <c r="J878" s="375"/>
      <c r="K878" s="375"/>
      <c r="L878" s="375"/>
      <c r="M878" s="375"/>
      <c r="N878" s="758"/>
      <c r="O878" s="758"/>
      <c r="P878" s="758"/>
      <c r="R878" s="758"/>
      <c r="S878" s="758"/>
      <c r="T878" s="758"/>
      <c r="V878" s="730"/>
      <c r="W878" s="4"/>
    </row>
    <row r="879" spans="2:23" x14ac:dyDescent="0.25">
      <c r="B879" s="392"/>
      <c r="C879" s="4"/>
      <c r="D879" s="4"/>
      <c r="E879" s="4"/>
      <c r="F879" s="4"/>
      <c r="G879" s="4"/>
      <c r="H879" s="4"/>
      <c r="I879" s="375"/>
      <c r="J879" s="375"/>
      <c r="K879" s="375"/>
      <c r="L879" s="375"/>
      <c r="M879" s="375"/>
      <c r="N879" s="758"/>
      <c r="O879" s="758"/>
      <c r="P879" s="758"/>
      <c r="R879" s="758"/>
      <c r="S879" s="758"/>
      <c r="T879" s="758"/>
      <c r="V879" s="730"/>
      <c r="W879" s="4"/>
    </row>
    <row r="880" spans="2:23" x14ac:dyDescent="0.25">
      <c r="B880" s="392"/>
      <c r="C880" s="4"/>
      <c r="D880" s="4"/>
      <c r="E880" s="4"/>
      <c r="F880" s="4"/>
      <c r="G880" s="4"/>
      <c r="H880" s="4"/>
      <c r="I880" s="375"/>
      <c r="J880" s="375"/>
      <c r="K880" s="375"/>
      <c r="L880" s="375"/>
      <c r="M880" s="375"/>
      <c r="N880" s="758"/>
      <c r="O880" s="758"/>
      <c r="P880" s="758"/>
      <c r="R880" s="758"/>
      <c r="S880" s="758"/>
      <c r="T880" s="758"/>
      <c r="V880" s="730"/>
      <c r="W880" s="4"/>
    </row>
    <row r="881" spans="2:23" x14ac:dyDescent="0.25">
      <c r="B881" s="392"/>
      <c r="C881" s="4"/>
      <c r="D881" s="4"/>
      <c r="E881" s="4"/>
      <c r="F881" s="4"/>
      <c r="G881" s="4"/>
      <c r="H881" s="4"/>
      <c r="I881" s="375"/>
      <c r="J881" s="375"/>
      <c r="K881" s="375"/>
      <c r="L881" s="375"/>
      <c r="M881" s="375"/>
      <c r="N881" s="758"/>
      <c r="O881" s="758"/>
      <c r="P881" s="758"/>
      <c r="R881" s="758"/>
      <c r="S881" s="758"/>
      <c r="T881" s="758"/>
      <c r="V881" s="730"/>
      <c r="W881" s="4"/>
    </row>
    <row r="882" spans="2:23" x14ac:dyDescent="0.25">
      <c r="B882" s="392"/>
      <c r="C882" s="4"/>
      <c r="D882" s="4"/>
      <c r="E882" s="4"/>
      <c r="F882" s="4"/>
      <c r="G882" s="4"/>
      <c r="H882" s="4"/>
      <c r="I882" s="375"/>
      <c r="J882" s="375"/>
      <c r="K882" s="375"/>
      <c r="L882" s="375"/>
      <c r="M882" s="375"/>
      <c r="N882" s="758"/>
      <c r="O882" s="758"/>
      <c r="P882" s="758"/>
      <c r="R882" s="758"/>
      <c r="S882" s="758"/>
      <c r="T882" s="758"/>
      <c r="V882" s="730"/>
      <c r="W882" s="4"/>
    </row>
    <row r="883" spans="2:23" x14ac:dyDescent="0.25">
      <c r="B883" s="392"/>
      <c r="C883" s="4"/>
      <c r="D883" s="4"/>
      <c r="E883" s="4"/>
      <c r="F883" s="4"/>
      <c r="G883" s="4"/>
      <c r="H883" s="4"/>
      <c r="I883" s="375"/>
      <c r="J883" s="375"/>
      <c r="K883" s="375"/>
      <c r="L883" s="375"/>
      <c r="M883" s="375"/>
      <c r="N883" s="758"/>
      <c r="O883" s="758"/>
      <c r="P883" s="758"/>
      <c r="R883" s="758"/>
      <c r="S883" s="758"/>
      <c r="T883" s="758"/>
      <c r="V883" s="730"/>
      <c r="W883" s="4"/>
    </row>
    <row r="884" spans="2:23" x14ac:dyDescent="0.25">
      <c r="B884" s="392"/>
      <c r="C884" s="4"/>
      <c r="D884" s="4"/>
      <c r="E884" s="4"/>
      <c r="F884" s="4"/>
      <c r="G884" s="4"/>
      <c r="H884" s="4"/>
      <c r="I884" s="375"/>
      <c r="J884" s="375"/>
      <c r="K884" s="375"/>
      <c r="L884" s="375"/>
      <c r="M884" s="375"/>
      <c r="N884" s="758"/>
      <c r="O884" s="758"/>
      <c r="P884" s="758"/>
      <c r="R884" s="758"/>
      <c r="S884" s="758"/>
      <c r="T884" s="758"/>
      <c r="V884" s="730"/>
      <c r="W884" s="4"/>
    </row>
    <row r="885" spans="2:23" x14ac:dyDescent="0.25">
      <c r="B885" s="392"/>
      <c r="C885" s="4"/>
      <c r="D885" s="4"/>
      <c r="E885" s="4"/>
      <c r="F885" s="4"/>
      <c r="G885" s="4"/>
      <c r="H885" s="4"/>
      <c r="I885" s="375"/>
      <c r="J885" s="375"/>
      <c r="K885" s="375"/>
      <c r="L885" s="375"/>
      <c r="M885" s="375"/>
      <c r="N885" s="758"/>
      <c r="O885" s="758"/>
      <c r="P885" s="758"/>
      <c r="R885" s="758"/>
      <c r="S885" s="758"/>
      <c r="T885" s="758"/>
      <c r="V885" s="730"/>
      <c r="W885" s="4"/>
    </row>
    <row r="886" spans="2:23" x14ac:dyDescent="0.25">
      <c r="B886" s="392"/>
      <c r="C886" s="4"/>
      <c r="D886" s="4"/>
      <c r="E886" s="4"/>
      <c r="F886" s="4"/>
      <c r="G886" s="4"/>
      <c r="H886" s="4"/>
      <c r="I886" s="375"/>
      <c r="J886" s="375"/>
      <c r="K886" s="375"/>
      <c r="L886" s="375"/>
      <c r="M886" s="375"/>
      <c r="N886" s="758"/>
      <c r="O886" s="758"/>
      <c r="P886" s="758"/>
      <c r="R886" s="758"/>
      <c r="S886" s="758"/>
      <c r="T886" s="758"/>
      <c r="V886" s="730"/>
      <c r="W886" s="4"/>
    </row>
    <row r="887" spans="2:23" x14ac:dyDescent="0.25">
      <c r="B887" s="392"/>
      <c r="C887" s="4"/>
      <c r="D887" s="4"/>
      <c r="E887" s="4"/>
      <c r="F887" s="4"/>
      <c r="G887" s="4"/>
      <c r="H887" s="4"/>
      <c r="I887" s="375"/>
      <c r="J887" s="375"/>
      <c r="K887" s="375"/>
      <c r="L887" s="375"/>
      <c r="M887" s="375"/>
      <c r="N887" s="758"/>
      <c r="O887" s="758"/>
      <c r="P887" s="758"/>
      <c r="R887" s="758"/>
      <c r="S887" s="758"/>
      <c r="T887" s="758"/>
      <c r="V887" s="730"/>
      <c r="W887" s="4"/>
    </row>
    <row r="888" spans="2:23" x14ac:dyDescent="0.25">
      <c r="B888" s="392"/>
      <c r="C888" s="4"/>
      <c r="D888" s="4"/>
      <c r="E888" s="4"/>
      <c r="F888" s="4"/>
      <c r="G888" s="4"/>
      <c r="H888" s="4"/>
      <c r="I888" s="375"/>
      <c r="J888" s="375"/>
      <c r="K888" s="375"/>
      <c r="L888" s="375"/>
      <c r="M888" s="375"/>
      <c r="N888" s="758"/>
      <c r="O888" s="758"/>
      <c r="P888" s="758"/>
      <c r="R888" s="758"/>
      <c r="S888" s="758"/>
      <c r="T888" s="758"/>
      <c r="V888" s="730"/>
      <c r="W888" s="4"/>
    </row>
    <row r="889" spans="2:23" x14ac:dyDescent="0.25">
      <c r="B889" s="392"/>
      <c r="C889" s="4"/>
      <c r="D889" s="4"/>
      <c r="E889" s="4"/>
      <c r="F889" s="4"/>
      <c r="G889" s="4"/>
      <c r="H889" s="4"/>
      <c r="I889" s="375"/>
      <c r="J889" s="375"/>
      <c r="K889" s="375"/>
      <c r="L889" s="375"/>
      <c r="M889" s="375"/>
      <c r="N889" s="758"/>
      <c r="O889" s="758"/>
      <c r="P889" s="758"/>
      <c r="R889" s="758"/>
      <c r="S889" s="758"/>
      <c r="T889" s="758"/>
      <c r="V889" s="730"/>
      <c r="W889" s="4"/>
    </row>
    <row r="890" spans="2:23" x14ac:dyDescent="0.25">
      <c r="B890" s="392"/>
      <c r="C890" s="4"/>
      <c r="D890" s="4"/>
      <c r="E890" s="4"/>
      <c r="F890" s="4"/>
      <c r="G890" s="4"/>
      <c r="H890" s="4"/>
      <c r="I890" s="375"/>
      <c r="J890" s="375"/>
      <c r="K890" s="375"/>
      <c r="L890" s="375"/>
      <c r="M890" s="375"/>
      <c r="N890" s="758"/>
      <c r="O890" s="758"/>
      <c r="P890" s="758"/>
      <c r="R890" s="758"/>
      <c r="S890" s="758"/>
      <c r="T890" s="758"/>
      <c r="V890" s="730"/>
      <c r="W890" s="4"/>
    </row>
    <row r="891" spans="2:23" x14ac:dyDescent="0.25">
      <c r="B891" s="392"/>
      <c r="C891" s="4"/>
      <c r="D891" s="4"/>
      <c r="E891" s="4"/>
      <c r="F891" s="4"/>
      <c r="G891" s="4"/>
      <c r="H891" s="4"/>
      <c r="I891" s="375"/>
      <c r="J891" s="375"/>
      <c r="K891" s="375"/>
      <c r="L891" s="375"/>
      <c r="M891" s="375"/>
      <c r="N891" s="758"/>
      <c r="O891" s="758"/>
      <c r="P891" s="758"/>
      <c r="R891" s="758"/>
      <c r="S891" s="758"/>
      <c r="T891" s="758"/>
      <c r="V891" s="730"/>
      <c r="W891" s="4"/>
    </row>
    <row r="892" spans="2:23" x14ac:dyDescent="0.25">
      <c r="B892" s="392"/>
      <c r="C892" s="4"/>
      <c r="D892" s="4"/>
      <c r="E892" s="4"/>
      <c r="F892" s="4"/>
      <c r="G892" s="4"/>
      <c r="H892" s="4"/>
      <c r="I892" s="375"/>
      <c r="J892" s="375"/>
      <c r="K892" s="375"/>
      <c r="L892" s="375"/>
      <c r="M892" s="375"/>
      <c r="N892" s="758"/>
      <c r="O892" s="758"/>
      <c r="P892" s="758"/>
      <c r="R892" s="758"/>
      <c r="S892" s="758"/>
      <c r="T892" s="758"/>
      <c r="V892" s="730"/>
      <c r="W892" s="4"/>
    </row>
    <row r="893" spans="2:23" x14ac:dyDescent="0.25">
      <c r="B893" s="392"/>
      <c r="C893" s="4"/>
      <c r="D893" s="4"/>
      <c r="E893" s="4"/>
      <c r="F893" s="4"/>
      <c r="G893" s="4"/>
      <c r="H893" s="4"/>
      <c r="I893" s="375"/>
      <c r="J893" s="375"/>
      <c r="K893" s="375"/>
      <c r="L893" s="375"/>
      <c r="M893" s="375"/>
      <c r="N893" s="758"/>
      <c r="O893" s="758"/>
      <c r="P893" s="758"/>
      <c r="R893" s="758"/>
      <c r="S893" s="758"/>
      <c r="T893" s="758"/>
      <c r="V893" s="730"/>
      <c r="W893" s="4"/>
    </row>
    <row r="894" spans="2:23" x14ac:dyDescent="0.25">
      <c r="B894" s="392"/>
      <c r="C894" s="4"/>
      <c r="D894" s="4"/>
      <c r="E894" s="4"/>
      <c r="F894" s="4"/>
      <c r="G894" s="4"/>
      <c r="H894" s="4"/>
      <c r="I894" s="375"/>
      <c r="J894" s="375"/>
      <c r="K894" s="375"/>
      <c r="L894" s="375"/>
      <c r="M894" s="375"/>
      <c r="N894" s="758"/>
      <c r="O894" s="758"/>
      <c r="P894" s="758"/>
      <c r="R894" s="758"/>
      <c r="S894" s="758"/>
      <c r="T894" s="758"/>
      <c r="V894" s="730"/>
      <c r="W894" s="4"/>
    </row>
    <row r="895" spans="2:23" x14ac:dyDescent="0.25">
      <c r="B895" s="392"/>
      <c r="C895" s="4"/>
      <c r="D895" s="4"/>
      <c r="E895" s="4"/>
      <c r="F895" s="4"/>
      <c r="G895" s="4"/>
      <c r="H895" s="4"/>
      <c r="I895" s="375"/>
      <c r="J895" s="375"/>
      <c r="K895" s="375"/>
      <c r="L895" s="375"/>
      <c r="M895" s="375"/>
      <c r="N895" s="758"/>
      <c r="O895" s="758"/>
      <c r="P895" s="758"/>
      <c r="R895" s="758"/>
      <c r="S895" s="758"/>
      <c r="T895" s="758"/>
      <c r="V895" s="730"/>
      <c r="W895" s="4"/>
    </row>
    <row r="896" spans="2:23" x14ac:dyDescent="0.25">
      <c r="B896" s="392"/>
      <c r="C896" s="4"/>
      <c r="D896" s="4"/>
      <c r="E896" s="4"/>
      <c r="F896" s="4"/>
      <c r="G896" s="4"/>
      <c r="H896" s="4"/>
      <c r="I896" s="375"/>
      <c r="J896" s="375"/>
      <c r="K896" s="375"/>
      <c r="L896" s="375"/>
      <c r="M896" s="375"/>
      <c r="N896" s="758"/>
      <c r="O896" s="758"/>
      <c r="P896" s="758"/>
      <c r="R896" s="758"/>
      <c r="S896" s="758"/>
      <c r="T896" s="758"/>
      <c r="V896" s="730"/>
      <c r="W896" s="4"/>
    </row>
    <row r="897" spans="2:23" x14ac:dyDescent="0.25">
      <c r="B897" s="392"/>
      <c r="C897" s="4"/>
      <c r="D897" s="4"/>
      <c r="E897" s="4"/>
      <c r="F897" s="4"/>
      <c r="G897" s="4"/>
      <c r="H897" s="4"/>
      <c r="I897" s="375"/>
      <c r="J897" s="375"/>
      <c r="K897" s="375"/>
      <c r="L897" s="375"/>
      <c r="M897" s="375"/>
      <c r="N897" s="758"/>
      <c r="O897" s="758"/>
      <c r="P897" s="758"/>
      <c r="R897" s="758"/>
      <c r="S897" s="758"/>
      <c r="T897" s="758"/>
      <c r="V897" s="730"/>
      <c r="W897" s="4"/>
    </row>
    <row r="898" spans="2:23" x14ac:dyDescent="0.25">
      <c r="B898" s="392"/>
      <c r="C898" s="4"/>
      <c r="D898" s="4"/>
      <c r="E898" s="4"/>
      <c r="F898" s="4"/>
      <c r="G898" s="4"/>
      <c r="H898" s="4"/>
      <c r="I898" s="375"/>
      <c r="J898" s="375"/>
      <c r="K898" s="375"/>
      <c r="L898" s="375"/>
      <c r="M898" s="375"/>
      <c r="N898" s="758"/>
      <c r="O898" s="758"/>
      <c r="P898" s="758"/>
      <c r="R898" s="758"/>
      <c r="S898" s="758"/>
      <c r="T898" s="758"/>
      <c r="V898" s="730"/>
      <c r="W898" s="4"/>
    </row>
    <row r="899" spans="2:23" x14ac:dyDescent="0.25">
      <c r="B899" s="392"/>
      <c r="C899" s="4"/>
      <c r="D899" s="4"/>
      <c r="E899" s="4"/>
      <c r="F899" s="4"/>
      <c r="G899" s="4"/>
      <c r="H899" s="4"/>
      <c r="I899" s="375"/>
      <c r="J899" s="375"/>
      <c r="K899" s="375"/>
      <c r="L899" s="375"/>
      <c r="M899" s="375"/>
      <c r="N899" s="758"/>
      <c r="O899" s="758"/>
      <c r="P899" s="758"/>
      <c r="R899" s="758"/>
      <c r="S899" s="758"/>
      <c r="T899" s="758"/>
      <c r="V899" s="730"/>
      <c r="W899" s="4"/>
    </row>
    <row r="900" spans="2:23" x14ac:dyDescent="0.25">
      <c r="B900" s="392"/>
      <c r="C900" s="4"/>
      <c r="D900" s="4"/>
      <c r="E900" s="4"/>
      <c r="F900" s="4"/>
      <c r="G900" s="4"/>
      <c r="H900" s="4"/>
      <c r="I900" s="375"/>
      <c r="J900" s="375"/>
      <c r="K900" s="375"/>
      <c r="L900" s="375"/>
      <c r="M900" s="375"/>
      <c r="N900" s="758"/>
      <c r="O900" s="758"/>
      <c r="P900" s="758"/>
      <c r="R900" s="758"/>
      <c r="S900" s="758"/>
      <c r="T900" s="758"/>
      <c r="V900" s="730"/>
      <c r="W900" s="4"/>
    </row>
    <row r="901" spans="2:23" x14ac:dyDescent="0.25">
      <c r="B901" s="392"/>
      <c r="C901" s="4"/>
      <c r="D901" s="4"/>
      <c r="E901" s="4"/>
      <c r="F901" s="4"/>
      <c r="G901" s="4"/>
      <c r="H901" s="4"/>
      <c r="I901" s="375"/>
      <c r="J901" s="375"/>
      <c r="K901" s="375"/>
      <c r="L901" s="375"/>
      <c r="M901" s="375"/>
      <c r="N901" s="758"/>
      <c r="O901" s="758"/>
      <c r="P901" s="758"/>
      <c r="R901" s="758"/>
      <c r="S901" s="758"/>
      <c r="T901" s="758"/>
      <c r="V901" s="730"/>
      <c r="W901" s="4"/>
    </row>
    <row r="902" spans="2:23" x14ac:dyDescent="0.25">
      <c r="B902" s="392"/>
      <c r="C902" s="4"/>
      <c r="D902" s="4"/>
      <c r="E902" s="4"/>
      <c r="F902" s="4"/>
      <c r="G902" s="4"/>
      <c r="H902" s="4"/>
      <c r="I902" s="375"/>
      <c r="J902" s="375"/>
      <c r="K902" s="375"/>
      <c r="L902" s="375"/>
      <c r="M902" s="375"/>
      <c r="N902" s="758"/>
      <c r="O902" s="758"/>
      <c r="P902" s="758"/>
      <c r="R902" s="758"/>
      <c r="S902" s="758"/>
      <c r="T902" s="758"/>
      <c r="V902" s="730"/>
      <c r="W902" s="4"/>
    </row>
    <row r="903" spans="2:23" x14ac:dyDescent="0.25">
      <c r="B903" s="392"/>
      <c r="C903" s="4"/>
      <c r="D903" s="4"/>
      <c r="E903" s="4"/>
      <c r="F903" s="4"/>
      <c r="G903" s="4"/>
      <c r="H903" s="4"/>
      <c r="I903" s="375"/>
      <c r="J903" s="375"/>
      <c r="K903" s="375"/>
      <c r="L903" s="375"/>
      <c r="M903" s="375"/>
      <c r="N903" s="758"/>
      <c r="O903" s="758"/>
      <c r="P903" s="758"/>
      <c r="R903" s="758"/>
      <c r="S903" s="758"/>
      <c r="T903" s="758"/>
      <c r="V903" s="730"/>
      <c r="W903" s="4"/>
    </row>
    <row r="904" spans="2:23" x14ac:dyDescent="0.25">
      <c r="B904" s="392"/>
      <c r="C904" s="4"/>
      <c r="D904" s="4"/>
      <c r="E904" s="4"/>
      <c r="F904" s="4"/>
      <c r="G904" s="4"/>
      <c r="H904" s="4"/>
      <c r="I904" s="375"/>
      <c r="J904" s="375"/>
      <c r="K904" s="375"/>
      <c r="L904" s="375"/>
      <c r="M904" s="375"/>
      <c r="N904" s="758"/>
      <c r="O904" s="758"/>
      <c r="P904" s="758"/>
      <c r="R904" s="758"/>
      <c r="S904" s="758"/>
      <c r="T904" s="758"/>
      <c r="V904" s="730"/>
      <c r="W904" s="4"/>
    </row>
    <row r="905" spans="2:23" x14ac:dyDescent="0.25">
      <c r="B905" s="392"/>
      <c r="C905" s="4"/>
      <c r="D905" s="4"/>
      <c r="E905" s="4"/>
      <c r="F905" s="4"/>
      <c r="G905" s="4"/>
      <c r="H905" s="4"/>
      <c r="I905" s="375"/>
      <c r="J905" s="375"/>
      <c r="K905" s="375"/>
      <c r="L905" s="375"/>
      <c r="M905" s="375"/>
      <c r="N905" s="758"/>
      <c r="O905" s="758"/>
      <c r="P905" s="758"/>
      <c r="R905" s="758"/>
      <c r="S905" s="758"/>
      <c r="T905" s="758"/>
      <c r="V905" s="730"/>
      <c r="W905" s="4"/>
    </row>
    <row r="906" spans="2:23" x14ac:dyDescent="0.25">
      <c r="B906" s="392"/>
      <c r="C906" s="4"/>
      <c r="D906" s="4"/>
      <c r="E906" s="4"/>
      <c r="F906" s="4"/>
      <c r="G906" s="4"/>
      <c r="H906" s="4"/>
      <c r="I906" s="375"/>
      <c r="J906" s="375"/>
      <c r="K906" s="375"/>
      <c r="L906" s="375"/>
      <c r="M906" s="375"/>
      <c r="N906" s="758"/>
      <c r="O906" s="758"/>
      <c r="P906" s="758"/>
      <c r="R906" s="758"/>
      <c r="S906" s="758"/>
      <c r="T906" s="758"/>
      <c r="V906" s="730"/>
      <c r="W906" s="4"/>
    </row>
    <row r="907" spans="2:23" x14ac:dyDescent="0.25">
      <c r="B907" s="392"/>
      <c r="C907" s="4"/>
      <c r="D907" s="4"/>
      <c r="E907" s="4"/>
      <c r="F907" s="4"/>
      <c r="G907" s="4"/>
      <c r="H907" s="4"/>
      <c r="I907" s="375"/>
      <c r="J907" s="375"/>
      <c r="K907" s="375"/>
      <c r="L907" s="375"/>
      <c r="M907" s="375"/>
      <c r="N907" s="758"/>
      <c r="O907" s="758"/>
      <c r="P907" s="758"/>
      <c r="R907" s="758"/>
      <c r="S907" s="758"/>
      <c r="T907" s="758"/>
      <c r="V907" s="730"/>
      <c r="W907" s="4"/>
    </row>
    <row r="908" spans="2:23" x14ac:dyDescent="0.25">
      <c r="B908" s="392"/>
      <c r="C908" s="4"/>
      <c r="D908" s="4"/>
      <c r="E908" s="4"/>
      <c r="F908" s="4"/>
      <c r="G908" s="4"/>
      <c r="H908" s="4"/>
      <c r="I908" s="375"/>
      <c r="J908" s="375"/>
      <c r="K908" s="375"/>
      <c r="L908" s="375"/>
      <c r="M908" s="375"/>
      <c r="N908" s="758"/>
      <c r="O908" s="758"/>
      <c r="P908" s="758"/>
      <c r="R908" s="758"/>
      <c r="S908" s="758"/>
      <c r="T908" s="758"/>
      <c r="V908" s="730"/>
      <c r="W908" s="4"/>
    </row>
    <row r="909" spans="2:23" x14ac:dyDescent="0.25">
      <c r="B909" s="392"/>
      <c r="C909" s="4"/>
      <c r="D909" s="4"/>
      <c r="E909" s="4"/>
      <c r="F909" s="4"/>
      <c r="G909" s="4"/>
      <c r="H909" s="4"/>
      <c r="I909" s="375"/>
      <c r="J909" s="375"/>
      <c r="K909" s="375"/>
      <c r="L909" s="375"/>
      <c r="M909" s="375"/>
      <c r="N909" s="758"/>
      <c r="O909" s="758"/>
      <c r="P909" s="758"/>
      <c r="R909" s="758"/>
      <c r="S909" s="758"/>
      <c r="T909" s="758"/>
      <c r="V909" s="730"/>
      <c r="W909" s="4"/>
    </row>
    <row r="910" spans="2:23" x14ac:dyDescent="0.25">
      <c r="B910" s="392"/>
      <c r="C910" s="4"/>
      <c r="D910" s="4"/>
      <c r="E910" s="4"/>
      <c r="F910" s="4"/>
      <c r="G910" s="4"/>
      <c r="H910" s="4"/>
      <c r="I910" s="375"/>
      <c r="J910" s="375"/>
      <c r="K910" s="375"/>
      <c r="L910" s="375"/>
      <c r="M910" s="375"/>
      <c r="N910" s="758"/>
      <c r="O910" s="758"/>
      <c r="P910" s="758"/>
      <c r="R910" s="758"/>
      <c r="S910" s="758"/>
      <c r="T910" s="758"/>
      <c r="V910" s="730"/>
      <c r="W910" s="4"/>
    </row>
    <row r="911" spans="2:23" x14ac:dyDescent="0.25">
      <c r="B911" s="392"/>
      <c r="C911" s="4"/>
      <c r="D911" s="4"/>
      <c r="E911" s="4"/>
      <c r="F911" s="4"/>
      <c r="G911" s="4"/>
      <c r="H911" s="4"/>
      <c r="I911" s="375"/>
      <c r="J911" s="375"/>
      <c r="K911" s="375"/>
      <c r="L911" s="375"/>
      <c r="M911" s="375"/>
      <c r="N911" s="758"/>
      <c r="O911" s="758"/>
      <c r="P911" s="758"/>
      <c r="R911" s="758"/>
      <c r="S911" s="758"/>
      <c r="T911" s="758"/>
      <c r="V911" s="730"/>
      <c r="W911" s="4"/>
    </row>
    <row r="912" spans="2:23" x14ac:dyDescent="0.25">
      <c r="B912" s="392"/>
      <c r="C912" s="4"/>
      <c r="D912" s="4"/>
      <c r="E912" s="4"/>
      <c r="F912" s="4"/>
      <c r="G912" s="4"/>
      <c r="H912" s="4"/>
      <c r="I912" s="375"/>
      <c r="J912" s="375"/>
      <c r="K912" s="375"/>
      <c r="L912" s="375"/>
      <c r="M912" s="375"/>
      <c r="N912" s="758"/>
      <c r="O912" s="758"/>
      <c r="P912" s="758"/>
      <c r="R912" s="758"/>
      <c r="S912" s="758"/>
      <c r="T912" s="758"/>
      <c r="V912" s="730"/>
      <c r="W912" s="4"/>
    </row>
    <row r="913" spans="2:23" x14ac:dyDescent="0.25">
      <c r="B913" s="392"/>
      <c r="C913" s="4"/>
      <c r="D913" s="4"/>
      <c r="E913" s="4"/>
      <c r="F913" s="4"/>
      <c r="G913" s="4"/>
      <c r="H913" s="4"/>
      <c r="I913" s="375"/>
      <c r="J913" s="375"/>
      <c r="K913" s="375"/>
      <c r="L913" s="375"/>
      <c r="M913" s="375"/>
      <c r="N913" s="758"/>
      <c r="O913" s="758"/>
      <c r="P913" s="758"/>
      <c r="R913" s="758"/>
      <c r="S913" s="758"/>
      <c r="T913" s="758"/>
      <c r="V913" s="730"/>
      <c r="W913" s="4"/>
    </row>
    <row r="914" spans="2:23" x14ac:dyDescent="0.25">
      <c r="B914" s="392"/>
      <c r="C914" s="4"/>
      <c r="D914" s="4"/>
      <c r="E914" s="4"/>
      <c r="F914" s="4"/>
      <c r="G914" s="4"/>
      <c r="H914" s="4"/>
      <c r="I914" s="375"/>
      <c r="J914" s="375"/>
      <c r="K914" s="375"/>
      <c r="L914" s="375"/>
      <c r="M914" s="375"/>
      <c r="N914" s="758"/>
      <c r="O914" s="758"/>
      <c r="P914" s="758"/>
      <c r="R914" s="758"/>
      <c r="S914" s="758"/>
      <c r="T914" s="758"/>
      <c r="V914" s="730"/>
      <c r="W914" s="4"/>
    </row>
    <row r="915" spans="2:23" x14ac:dyDescent="0.25">
      <c r="B915" s="392"/>
      <c r="C915" s="4"/>
      <c r="D915" s="4"/>
      <c r="E915" s="4"/>
      <c r="F915" s="4"/>
      <c r="G915" s="4"/>
      <c r="H915" s="4"/>
      <c r="I915" s="375"/>
      <c r="J915" s="375"/>
      <c r="K915" s="375"/>
      <c r="L915" s="375"/>
      <c r="M915" s="375"/>
      <c r="N915" s="758"/>
      <c r="O915" s="758"/>
      <c r="P915" s="758"/>
      <c r="R915" s="758"/>
      <c r="S915" s="758"/>
      <c r="T915" s="758"/>
      <c r="V915" s="730"/>
      <c r="W915" s="4"/>
    </row>
    <row r="916" spans="2:23" x14ac:dyDescent="0.25">
      <c r="B916" s="392"/>
      <c r="C916" s="4"/>
      <c r="D916" s="4"/>
      <c r="E916" s="4"/>
      <c r="F916" s="4"/>
      <c r="G916" s="4"/>
      <c r="H916" s="4"/>
      <c r="I916" s="375"/>
      <c r="J916" s="375"/>
      <c r="K916" s="375"/>
      <c r="L916" s="375"/>
      <c r="M916" s="375"/>
      <c r="N916" s="758"/>
      <c r="O916" s="758"/>
      <c r="P916" s="758"/>
      <c r="R916" s="758"/>
      <c r="S916" s="758"/>
      <c r="T916" s="758"/>
      <c r="V916" s="730"/>
      <c r="W916" s="4"/>
    </row>
    <row r="917" spans="2:23" x14ac:dyDescent="0.25">
      <c r="B917" s="392"/>
      <c r="C917" s="4"/>
      <c r="D917" s="4"/>
      <c r="E917" s="4"/>
      <c r="F917" s="4"/>
      <c r="G917" s="4"/>
      <c r="H917" s="4"/>
      <c r="I917" s="375"/>
      <c r="J917" s="375"/>
      <c r="K917" s="375"/>
      <c r="L917" s="375"/>
      <c r="M917" s="375"/>
      <c r="N917" s="758"/>
      <c r="O917" s="758"/>
      <c r="P917" s="758"/>
      <c r="R917" s="758"/>
      <c r="S917" s="758"/>
      <c r="T917" s="758"/>
      <c r="V917" s="730"/>
      <c r="W917" s="4"/>
    </row>
    <row r="918" spans="2:23" x14ac:dyDescent="0.25">
      <c r="B918" s="392"/>
      <c r="C918" s="4"/>
      <c r="D918" s="4"/>
      <c r="E918" s="4"/>
      <c r="F918" s="4"/>
      <c r="G918" s="4"/>
      <c r="H918" s="4"/>
      <c r="I918" s="375"/>
      <c r="J918" s="375"/>
      <c r="K918" s="375"/>
      <c r="L918" s="375"/>
      <c r="M918" s="375"/>
      <c r="N918" s="758"/>
      <c r="O918" s="758"/>
      <c r="P918" s="758"/>
      <c r="R918" s="758"/>
      <c r="S918" s="758"/>
      <c r="T918" s="758"/>
      <c r="V918" s="730"/>
      <c r="W918" s="4"/>
    </row>
    <row r="919" spans="2:23" x14ac:dyDescent="0.25">
      <c r="B919" s="392"/>
      <c r="C919" s="4"/>
      <c r="D919" s="4"/>
      <c r="E919" s="4"/>
      <c r="F919" s="4"/>
      <c r="G919" s="4"/>
      <c r="H919" s="4"/>
      <c r="I919" s="375"/>
      <c r="J919" s="375"/>
      <c r="K919" s="375"/>
      <c r="L919" s="375"/>
      <c r="M919" s="375"/>
      <c r="N919" s="758"/>
      <c r="O919" s="758"/>
      <c r="P919" s="758"/>
      <c r="R919" s="758"/>
      <c r="S919" s="758"/>
      <c r="T919" s="758"/>
      <c r="V919" s="730"/>
      <c r="W919" s="4"/>
    </row>
    <row r="920" spans="2:23" x14ac:dyDescent="0.25">
      <c r="B920" s="392"/>
      <c r="C920" s="4"/>
      <c r="D920" s="4"/>
      <c r="E920" s="4"/>
      <c r="F920" s="4"/>
      <c r="G920" s="4"/>
      <c r="H920" s="4"/>
      <c r="I920" s="375"/>
      <c r="J920" s="375"/>
      <c r="K920" s="375"/>
      <c r="L920" s="375"/>
      <c r="M920" s="375"/>
      <c r="N920" s="758"/>
      <c r="O920" s="758"/>
      <c r="P920" s="758"/>
      <c r="R920" s="758"/>
      <c r="S920" s="758"/>
      <c r="T920" s="758"/>
      <c r="V920" s="730"/>
      <c r="W920" s="4"/>
    </row>
    <row r="921" spans="2:23" x14ac:dyDescent="0.25">
      <c r="B921" s="392"/>
      <c r="C921" s="4"/>
      <c r="D921" s="4"/>
      <c r="E921" s="4"/>
      <c r="F921" s="4"/>
      <c r="G921" s="4"/>
      <c r="H921" s="4"/>
      <c r="I921" s="375"/>
      <c r="J921" s="375"/>
      <c r="K921" s="375"/>
      <c r="L921" s="375"/>
      <c r="M921" s="375"/>
      <c r="N921" s="758"/>
      <c r="O921" s="758"/>
      <c r="P921" s="758"/>
      <c r="R921" s="758"/>
      <c r="S921" s="758"/>
      <c r="T921" s="758"/>
      <c r="V921" s="730"/>
      <c r="W921" s="4"/>
    </row>
    <row r="922" spans="2:23" x14ac:dyDescent="0.25">
      <c r="B922" s="392"/>
      <c r="C922" s="4"/>
      <c r="D922" s="4"/>
      <c r="E922" s="4"/>
      <c r="F922" s="4"/>
      <c r="G922" s="4"/>
      <c r="H922" s="4"/>
      <c r="I922" s="375"/>
      <c r="J922" s="375"/>
      <c r="K922" s="375"/>
      <c r="L922" s="375"/>
      <c r="M922" s="375"/>
      <c r="N922" s="758"/>
      <c r="O922" s="758"/>
      <c r="P922" s="758"/>
      <c r="R922" s="758"/>
      <c r="S922" s="758"/>
      <c r="T922" s="758"/>
      <c r="V922" s="730"/>
      <c r="W922" s="4"/>
    </row>
    <row r="923" spans="2:23" x14ac:dyDescent="0.25">
      <c r="B923" s="392"/>
      <c r="C923" s="4"/>
      <c r="D923" s="4"/>
      <c r="E923" s="4"/>
      <c r="F923" s="4"/>
      <c r="G923" s="4"/>
      <c r="H923" s="4"/>
      <c r="I923" s="375"/>
      <c r="J923" s="375"/>
      <c r="K923" s="375"/>
      <c r="L923" s="375"/>
      <c r="M923" s="375"/>
      <c r="N923" s="758"/>
      <c r="O923" s="758"/>
      <c r="P923" s="758"/>
      <c r="R923" s="758"/>
      <c r="S923" s="758"/>
      <c r="T923" s="758"/>
      <c r="V923" s="730"/>
      <c r="W923" s="4"/>
    </row>
    <row r="924" spans="2:23" x14ac:dyDescent="0.25">
      <c r="B924" s="392"/>
      <c r="C924" s="4"/>
      <c r="D924" s="4"/>
      <c r="E924" s="4"/>
      <c r="F924" s="4"/>
      <c r="G924" s="4"/>
      <c r="H924" s="4"/>
      <c r="I924" s="375"/>
      <c r="J924" s="375"/>
      <c r="K924" s="375"/>
      <c r="L924" s="375"/>
      <c r="M924" s="375"/>
      <c r="N924" s="758"/>
      <c r="O924" s="758"/>
      <c r="P924" s="758"/>
      <c r="R924" s="758"/>
      <c r="S924" s="758"/>
      <c r="T924" s="758"/>
      <c r="V924" s="730"/>
      <c r="W924" s="4"/>
    </row>
    <row r="925" spans="2:23" x14ac:dyDescent="0.25">
      <c r="B925" s="392"/>
      <c r="C925" s="4"/>
      <c r="D925" s="4"/>
      <c r="E925" s="4"/>
      <c r="F925" s="4"/>
      <c r="G925" s="4"/>
      <c r="H925" s="4"/>
      <c r="I925" s="375"/>
      <c r="J925" s="375"/>
      <c r="K925" s="375"/>
      <c r="L925" s="375"/>
      <c r="M925" s="375"/>
      <c r="N925" s="758"/>
      <c r="O925" s="758"/>
      <c r="P925" s="758"/>
      <c r="R925" s="758"/>
      <c r="S925" s="758"/>
      <c r="T925" s="758"/>
      <c r="V925" s="730"/>
      <c r="W925" s="4"/>
    </row>
    <row r="926" spans="2:23" x14ac:dyDescent="0.25">
      <c r="B926" s="392"/>
      <c r="C926" s="4"/>
      <c r="D926" s="4"/>
      <c r="E926" s="4"/>
      <c r="F926" s="4"/>
      <c r="G926" s="4"/>
      <c r="H926" s="4"/>
      <c r="I926" s="375"/>
      <c r="J926" s="375"/>
      <c r="K926" s="375"/>
      <c r="L926" s="375"/>
      <c r="M926" s="375"/>
      <c r="N926" s="758"/>
      <c r="O926" s="758"/>
      <c r="P926" s="758"/>
      <c r="R926" s="758"/>
      <c r="S926" s="758"/>
      <c r="T926" s="758"/>
      <c r="V926" s="730"/>
      <c r="W926" s="4"/>
    </row>
    <row r="927" spans="2:23" x14ac:dyDescent="0.25">
      <c r="B927" s="392"/>
      <c r="C927" s="4"/>
      <c r="D927" s="4"/>
      <c r="E927" s="4"/>
      <c r="F927" s="4"/>
      <c r="G927" s="4"/>
      <c r="H927" s="4"/>
      <c r="I927" s="375"/>
      <c r="J927" s="375"/>
      <c r="K927" s="375"/>
      <c r="L927" s="375"/>
      <c r="M927" s="375"/>
      <c r="N927" s="758"/>
      <c r="O927" s="758"/>
      <c r="P927" s="758"/>
      <c r="R927" s="758"/>
      <c r="S927" s="758"/>
      <c r="T927" s="758"/>
      <c r="V927" s="730"/>
      <c r="W927" s="4"/>
    </row>
    <row r="928" spans="2:23" x14ac:dyDescent="0.25">
      <c r="B928" s="392"/>
      <c r="C928" s="4"/>
      <c r="D928" s="4"/>
      <c r="E928" s="4"/>
      <c r="F928" s="4"/>
      <c r="G928" s="4"/>
      <c r="H928" s="4"/>
      <c r="I928" s="375"/>
      <c r="J928" s="375"/>
      <c r="K928" s="375"/>
      <c r="L928" s="375"/>
      <c r="M928" s="375"/>
      <c r="N928" s="758"/>
      <c r="O928" s="758"/>
      <c r="P928" s="758"/>
      <c r="R928" s="758"/>
      <c r="S928" s="758"/>
      <c r="T928" s="758"/>
      <c r="V928" s="730"/>
      <c r="W928" s="4"/>
    </row>
    <row r="929" spans="2:23" x14ac:dyDescent="0.25">
      <c r="B929" s="392"/>
      <c r="C929" s="4"/>
      <c r="D929" s="4"/>
      <c r="E929" s="4"/>
      <c r="F929" s="4"/>
      <c r="G929" s="4"/>
      <c r="H929" s="4"/>
      <c r="I929" s="375"/>
      <c r="J929" s="375"/>
      <c r="K929" s="375"/>
      <c r="L929" s="375"/>
      <c r="M929" s="375"/>
      <c r="N929" s="758"/>
      <c r="O929" s="758"/>
      <c r="P929" s="758"/>
      <c r="R929" s="758"/>
      <c r="S929" s="758"/>
      <c r="T929" s="758"/>
      <c r="V929" s="730"/>
      <c r="W929" s="4"/>
    </row>
    <row r="930" spans="2:23" x14ac:dyDescent="0.25">
      <c r="B930" s="392"/>
      <c r="C930" s="4"/>
      <c r="D930" s="4"/>
      <c r="E930" s="4"/>
      <c r="F930" s="4"/>
      <c r="G930" s="4"/>
      <c r="H930" s="4"/>
      <c r="I930" s="375"/>
      <c r="J930" s="375"/>
      <c r="K930" s="375"/>
      <c r="L930" s="375"/>
      <c r="M930" s="375"/>
      <c r="N930" s="758"/>
      <c r="O930" s="758"/>
      <c r="P930" s="758"/>
      <c r="R930" s="758"/>
      <c r="S930" s="758"/>
      <c r="T930" s="758"/>
      <c r="V930" s="730"/>
      <c r="W930" s="4"/>
    </row>
    <row r="931" spans="2:23" x14ac:dyDescent="0.25">
      <c r="B931" s="392"/>
      <c r="C931" s="4"/>
      <c r="D931" s="4"/>
      <c r="E931" s="4"/>
      <c r="F931" s="4"/>
      <c r="G931" s="4"/>
      <c r="H931" s="4"/>
      <c r="I931" s="375"/>
      <c r="J931" s="375"/>
      <c r="K931" s="375"/>
      <c r="L931" s="375"/>
      <c r="M931" s="375"/>
      <c r="N931" s="758"/>
      <c r="O931" s="758"/>
      <c r="P931" s="758"/>
      <c r="R931" s="758"/>
      <c r="S931" s="758"/>
      <c r="T931" s="758"/>
      <c r="V931" s="730"/>
      <c r="W931" s="4"/>
    </row>
    <row r="932" spans="2:23" x14ac:dyDescent="0.25">
      <c r="B932" s="392"/>
      <c r="C932" s="4"/>
      <c r="D932" s="4"/>
      <c r="E932" s="4"/>
      <c r="F932" s="4"/>
      <c r="G932" s="4"/>
      <c r="H932" s="4"/>
      <c r="I932" s="375"/>
      <c r="J932" s="375"/>
      <c r="K932" s="375"/>
      <c r="L932" s="375"/>
      <c r="M932" s="375"/>
      <c r="N932" s="758"/>
      <c r="O932" s="758"/>
      <c r="P932" s="758"/>
      <c r="R932" s="758"/>
      <c r="S932" s="758"/>
      <c r="T932" s="758"/>
      <c r="V932" s="730"/>
      <c r="W932" s="4"/>
    </row>
    <row r="933" spans="2:23" x14ac:dyDescent="0.25">
      <c r="B933" s="392"/>
      <c r="C933" s="4"/>
      <c r="D933" s="4"/>
      <c r="E933" s="4"/>
      <c r="F933" s="4"/>
      <c r="G933" s="4"/>
      <c r="H933" s="4"/>
      <c r="I933" s="375"/>
      <c r="J933" s="375"/>
      <c r="K933" s="375"/>
      <c r="L933" s="375"/>
      <c r="M933" s="375"/>
      <c r="N933" s="758"/>
      <c r="O933" s="758"/>
      <c r="P933" s="758"/>
      <c r="R933" s="758"/>
      <c r="S933" s="758"/>
      <c r="T933" s="758"/>
      <c r="V933" s="730"/>
      <c r="W933" s="4"/>
    </row>
    <row r="934" spans="2:23" x14ac:dyDescent="0.25">
      <c r="B934" s="392"/>
      <c r="C934" s="4"/>
      <c r="D934" s="4"/>
      <c r="E934" s="4"/>
      <c r="F934" s="4"/>
      <c r="G934" s="4"/>
      <c r="H934" s="4"/>
      <c r="I934" s="375"/>
      <c r="J934" s="375"/>
      <c r="K934" s="375"/>
      <c r="L934" s="375"/>
      <c r="M934" s="375"/>
      <c r="N934" s="758"/>
      <c r="O934" s="758"/>
      <c r="P934" s="758"/>
      <c r="R934" s="758"/>
      <c r="S934" s="758"/>
      <c r="T934" s="758"/>
      <c r="V934" s="730"/>
      <c r="W934" s="4"/>
    </row>
    <row r="935" spans="2:23" x14ac:dyDescent="0.25">
      <c r="B935" s="392"/>
      <c r="C935" s="4"/>
      <c r="D935" s="4"/>
      <c r="E935" s="4"/>
      <c r="F935" s="4"/>
      <c r="G935" s="4"/>
      <c r="H935" s="4"/>
      <c r="I935" s="375"/>
      <c r="J935" s="375"/>
      <c r="K935" s="375"/>
      <c r="L935" s="375"/>
      <c r="M935" s="375"/>
      <c r="N935" s="758"/>
      <c r="O935" s="758"/>
      <c r="P935" s="758"/>
      <c r="R935" s="758"/>
      <c r="S935" s="758"/>
      <c r="T935" s="758"/>
      <c r="V935" s="730"/>
      <c r="W935" s="4"/>
    </row>
    <row r="936" spans="2:23" x14ac:dyDescent="0.25">
      <c r="B936" s="392"/>
      <c r="C936" s="4"/>
      <c r="D936" s="4"/>
      <c r="E936" s="4"/>
      <c r="F936" s="4"/>
      <c r="G936" s="4"/>
      <c r="H936" s="4"/>
      <c r="I936" s="375"/>
      <c r="J936" s="375"/>
      <c r="K936" s="375"/>
      <c r="L936" s="375"/>
      <c r="M936" s="375"/>
      <c r="N936" s="758"/>
      <c r="O936" s="758"/>
      <c r="P936" s="758"/>
      <c r="R936" s="758"/>
      <c r="S936" s="758"/>
      <c r="T936" s="758"/>
      <c r="V936" s="730"/>
      <c r="W936" s="4"/>
    </row>
    <row r="937" spans="2:23" x14ac:dyDescent="0.25">
      <c r="B937" s="392"/>
      <c r="C937" s="4"/>
      <c r="D937" s="4"/>
      <c r="E937" s="4"/>
      <c r="F937" s="4"/>
      <c r="G937" s="4"/>
      <c r="H937" s="4"/>
      <c r="I937" s="375"/>
      <c r="J937" s="375"/>
      <c r="K937" s="375"/>
      <c r="L937" s="375"/>
      <c r="M937" s="375"/>
      <c r="N937" s="758"/>
      <c r="O937" s="758"/>
      <c r="P937" s="758"/>
      <c r="R937" s="758"/>
      <c r="S937" s="758"/>
      <c r="T937" s="758"/>
      <c r="V937" s="730"/>
      <c r="W937" s="4"/>
    </row>
    <row r="938" spans="2:23" x14ac:dyDescent="0.25">
      <c r="B938" s="392"/>
      <c r="C938" s="4"/>
      <c r="D938" s="4"/>
      <c r="E938" s="4"/>
      <c r="F938" s="4"/>
      <c r="G938" s="4"/>
      <c r="H938" s="4"/>
      <c r="I938" s="375"/>
      <c r="J938" s="375"/>
      <c r="K938" s="375"/>
      <c r="L938" s="375"/>
      <c r="M938" s="375"/>
      <c r="N938" s="758"/>
      <c r="O938" s="758"/>
      <c r="P938" s="758"/>
      <c r="R938" s="758"/>
      <c r="S938" s="758"/>
      <c r="T938" s="758"/>
      <c r="V938" s="730"/>
      <c r="W938" s="4"/>
    </row>
    <row r="939" spans="2:23" x14ac:dyDescent="0.25">
      <c r="B939" s="392"/>
      <c r="C939" s="4"/>
      <c r="D939" s="4"/>
      <c r="E939" s="4"/>
      <c r="F939" s="4"/>
      <c r="G939" s="4"/>
      <c r="H939" s="4"/>
      <c r="I939" s="375"/>
      <c r="J939" s="375"/>
      <c r="K939" s="375"/>
      <c r="L939" s="375"/>
      <c r="M939" s="375"/>
      <c r="N939" s="758"/>
      <c r="O939" s="758"/>
      <c r="P939" s="758"/>
      <c r="R939" s="758"/>
      <c r="S939" s="758"/>
      <c r="T939" s="758"/>
      <c r="V939" s="730"/>
      <c r="W939" s="4"/>
    </row>
    <row r="940" spans="2:23" x14ac:dyDescent="0.25">
      <c r="B940" s="392"/>
      <c r="C940" s="4"/>
      <c r="D940" s="4"/>
      <c r="E940" s="4"/>
      <c r="F940" s="4"/>
      <c r="G940" s="4"/>
      <c r="H940" s="4"/>
      <c r="I940" s="375"/>
      <c r="J940" s="375"/>
      <c r="K940" s="375"/>
      <c r="L940" s="375"/>
      <c r="M940" s="375"/>
      <c r="N940" s="758"/>
      <c r="O940" s="758"/>
      <c r="P940" s="758"/>
      <c r="R940" s="758"/>
      <c r="S940" s="758"/>
      <c r="T940" s="758"/>
      <c r="V940" s="730"/>
      <c r="W940" s="4"/>
    </row>
    <row r="941" spans="2:23" x14ac:dyDescent="0.25">
      <c r="B941" s="392"/>
      <c r="C941" s="4"/>
      <c r="D941" s="4"/>
      <c r="E941" s="4"/>
      <c r="F941" s="4"/>
      <c r="G941" s="4"/>
      <c r="H941" s="4"/>
      <c r="I941" s="375"/>
      <c r="J941" s="375"/>
      <c r="K941" s="375"/>
      <c r="L941" s="375"/>
      <c r="M941" s="375"/>
      <c r="N941" s="758"/>
      <c r="O941" s="758"/>
      <c r="P941" s="758"/>
      <c r="R941" s="758"/>
      <c r="S941" s="758"/>
      <c r="T941" s="758"/>
      <c r="V941" s="730"/>
      <c r="W941" s="4"/>
    </row>
    <row r="942" spans="2:23" x14ac:dyDescent="0.25">
      <c r="B942" s="392"/>
      <c r="C942" s="4"/>
      <c r="D942" s="4"/>
      <c r="E942" s="4"/>
      <c r="F942" s="4"/>
      <c r="G942" s="4"/>
      <c r="H942" s="4"/>
      <c r="I942" s="375"/>
      <c r="J942" s="375"/>
      <c r="K942" s="375"/>
      <c r="L942" s="375"/>
      <c r="M942" s="375"/>
      <c r="N942" s="758"/>
      <c r="O942" s="758"/>
      <c r="P942" s="758"/>
      <c r="R942" s="758"/>
      <c r="S942" s="758"/>
      <c r="T942" s="758"/>
      <c r="V942" s="730"/>
      <c r="W942" s="4"/>
    </row>
    <row r="943" spans="2:23" x14ac:dyDescent="0.25">
      <c r="B943" s="392"/>
      <c r="C943" s="4"/>
      <c r="D943" s="4"/>
      <c r="E943" s="4"/>
      <c r="F943" s="4"/>
      <c r="G943" s="4"/>
      <c r="H943" s="4"/>
      <c r="I943" s="375"/>
      <c r="J943" s="375"/>
      <c r="K943" s="375"/>
      <c r="L943" s="375"/>
      <c r="M943" s="375"/>
      <c r="N943" s="758"/>
      <c r="O943" s="758"/>
      <c r="P943" s="758"/>
      <c r="R943" s="758"/>
      <c r="S943" s="758"/>
      <c r="T943" s="758"/>
      <c r="V943" s="730"/>
      <c r="W943" s="4"/>
    </row>
    <row r="944" spans="2:23" x14ac:dyDescent="0.25">
      <c r="B944" s="392"/>
      <c r="C944" s="4"/>
      <c r="D944" s="4"/>
      <c r="E944" s="4"/>
      <c r="F944" s="4"/>
      <c r="G944" s="4"/>
      <c r="H944" s="4"/>
      <c r="I944" s="375"/>
      <c r="J944" s="375"/>
      <c r="K944" s="375"/>
      <c r="L944" s="375"/>
      <c r="M944" s="375"/>
      <c r="N944" s="758"/>
      <c r="O944" s="758"/>
      <c r="P944" s="758"/>
      <c r="R944" s="758"/>
      <c r="S944" s="758"/>
      <c r="T944" s="758"/>
      <c r="V944" s="730"/>
      <c r="W944" s="4"/>
    </row>
    <row r="945" spans="1:23" s="7" customFormat="1" x14ac:dyDescent="0.25">
      <c r="A945" s="82"/>
      <c r="B945" s="15"/>
      <c r="I945" s="36"/>
      <c r="J945" s="36"/>
      <c r="K945" s="36"/>
      <c r="L945" s="36"/>
      <c r="M945" s="36"/>
      <c r="N945" s="759"/>
      <c r="O945" s="759"/>
      <c r="P945" s="759"/>
      <c r="Q945" s="2574"/>
      <c r="R945" s="759"/>
      <c r="S945" s="759"/>
      <c r="T945" s="759"/>
      <c r="U945" s="2574"/>
      <c r="V945" s="743"/>
    </row>
    <row r="946" spans="1:23" s="7" customFormat="1" x14ac:dyDescent="0.25">
      <c r="A946" s="82"/>
      <c r="B946" s="15"/>
      <c r="I946" s="36"/>
      <c r="J946" s="36"/>
      <c r="K946" s="36"/>
      <c r="L946" s="36"/>
      <c r="M946" s="36"/>
      <c r="N946" s="759"/>
      <c r="O946" s="759"/>
      <c r="P946" s="759"/>
      <c r="Q946" s="2574"/>
      <c r="R946" s="759"/>
      <c r="S946" s="759"/>
      <c r="T946" s="759"/>
      <c r="U946" s="2574"/>
      <c r="V946" s="743"/>
    </row>
    <row r="947" spans="1:23" s="7" customFormat="1" x14ac:dyDescent="0.25">
      <c r="A947" s="82"/>
      <c r="B947" s="15"/>
      <c r="I947" s="36"/>
      <c r="J947" s="36"/>
      <c r="K947" s="36"/>
      <c r="L947" s="36"/>
      <c r="M947" s="36"/>
      <c r="N947" s="759"/>
      <c r="O947" s="759"/>
      <c r="P947" s="759"/>
      <c r="Q947" s="2574"/>
      <c r="R947" s="759"/>
      <c r="S947" s="759"/>
      <c r="T947" s="759"/>
      <c r="U947" s="2574"/>
      <c r="V947" s="743"/>
    </row>
    <row r="948" spans="1:23" s="7" customFormat="1" x14ac:dyDescent="0.25">
      <c r="A948" s="82"/>
      <c r="B948" s="15"/>
      <c r="I948" s="36"/>
      <c r="J948" s="36"/>
      <c r="K948" s="36"/>
      <c r="L948" s="36"/>
      <c r="M948" s="36"/>
      <c r="N948" s="759"/>
      <c r="O948" s="759"/>
      <c r="P948" s="759"/>
      <c r="Q948" s="2574"/>
      <c r="R948" s="759"/>
      <c r="S948" s="759"/>
      <c r="T948" s="759"/>
      <c r="U948" s="2574"/>
      <c r="V948" s="743"/>
    </row>
    <row r="949" spans="1:23" s="7" customFormat="1" x14ac:dyDescent="0.25">
      <c r="A949" s="82"/>
      <c r="B949" s="15"/>
      <c r="I949" s="36"/>
      <c r="J949" s="36"/>
      <c r="K949" s="36"/>
      <c r="L949" s="36"/>
      <c r="M949" s="36"/>
      <c r="N949" s="759"/>
      <c r="O949" s="759"/>
      <c r="P949" s="759"/>
      <c r="Q949" s="2574"/>
      <c r="R949" s="759"/>
      <c r="S949" s="759"/>
      <c r="T949" s="759"/>
      <c r="U949" s="2574"/>
      <c r="V949" s="743"/>
    </row>
    <row r="950" spans="1:23" x14ac:dyDescent="0.25">
      <c r="B950" s="392"/>
      <c r="C950" s="4"/>
      <c r="D950" s="4"/>
      <c r="E950" s="4"/>
      <c r="F950" s="4"/>
      <c r="G950" s="4"/>
      <c r="H950" s="4"/>
      <c r="I950" s="375"/>
      <c r="J950" s="375"/>
      <c r="K950" s="375"/>
      <c r="L950" s="375"/>
      <c r="M950" s="375"/>
      <c r="N950" s="758"/>
      <c r="O950" s="758"/>
      <c r="P950" s="758"/>
      <c r="R950" s="758"/>
      <c r="S950" s="758"/>
      <c r="T950" s="758"/>
      <c r="V950" s="730"/>
      <c r="W950" s="4"/>
    </row>
    <row r="951" spans="1:23" x14ac:dyDescent="0.25">
      <c r="B951" s="392"/>
      <c r="C951" s="4"/>
      <c r="D951" s="4"/>
      <c r="E951" s="4"/>
      <c r="F951" s="4"/>
      <c r="G951" s="4"/>
      <c r="H951" s="4"/>
      <c r="I951" s="375"/>
      <c r="J951" s="375"/>
      <c r="K951" s="375"/>
      <c r="L951" s="375"/>
      <c r="M951" s="375"/>
      <c r="N951" s="758"/>
      <c r="O951" s="758"/>
      <c r="P951" s="758"/>
      <c r="R951" s="758"/>
      <c r="S951" s="758"/>
      <c r="T951" s="758"/>
      <c r="V951" s="730"/>
      <c r="W951" s="4"/>
    </row>
    <row r="952" spans="1:23" x14ac:dyDescent="0.25">
      <c r="B952" s="392"/>
      <c r="C952" s="4"/>
      <c r="D952" s="4"/>
      <c r="E952" s="4"/>
      <c r="F952" s="4"/>
      <c r="G952" s="4"/>
      <c r="H952" s="4"/>
      <c r="I952" s="375"/>
      <c r="J952" s="375"/>
      <c r="K952" s="375"/>
      <c r="L952" s="375"/>
      <c r="M952" s="375"/>
      <c r="N952" s="758"/>
      <c r="O952" s="758"/>
      <c r="P952" s="758"/>
      <c r="R952" s="758"/>
      <c r="S952" s="758"/>
      <c r="T952" s="758"/>
      <c r="V952" s="730"/>
      <c r="W952" s="4"/>
    </row>
    <row r="953" spans="1:23" x14ac:dyDescent="0.25">
      <c r="B953" s="392"/>
      <c r="C953" s="4"/>
      <c r="D953" s="4"/>
      <c r="E953" s="4"/>
      <c r="F953" s="4"/>
      <c r="G953" s="4"/>
      <c r="H953" s="4"/>
      <c r="I953" s="375"/>
      <c r="J953" s="375"/>
      <c r="K953" s="375"/>
      <c r="L953" s="375"/>
      <c r="M953" s="375"/>
      <c r="N953" s="758"/>
      <c r="O953" s="758"/>
      <c r="P953" s="758"/>
      <c r="R953" s="758"/>
      <c r="S953" s="758"/>
      <c r="T953" s="758"/>
      <c r="V953" s="730"/>
      <c r="W953" s="4"/>
    </row>
    <row r="954" spans="1:23" x14ac:dyDescent="0.25">
      <c r="B954" s="392"/>
      <c r="C954" s="4"/>
      <c r="D954" s="4"/>
      <c r="E954" s="4"/>
      <c r="F954" s="4"/>
      <c r="G954" s="4"/>
      <c r="H954" s="4"/>
      <c r="I954" s="375"/>
      <c r="J954" s="375"/>
      <c r="K954" s="375"/>
      <c r="L954" s="375"/>
      <c r="M954" s="375"/>
      <c r="N954" s="758"/>
      <c r="O954" s="758"/>
      <c r="P954" s="758"/>
      <c r="R954" s="758"/>
      <c r="S954" s="758"/>
      <c r="T954" s="758"/>
      <c r="V954" s="730"/>
      <c r="W954" s="4"/>
    </row>
    <row r="955" spans="1:23" x14ac:dyDescent="0.25">
      <c r="B955" s="392"/>
      <c r="C955" s="4"/>
      <c r="D955" s="4"/>
      <c r="E955" s="4"/>
      <c r="F955" s="4"/>
      <c r="G955" s="4"/>
      <c r="H955" s="4"/>
      <c r="I955" s="375"/>
      <c r="J955" s="375"/>
      <c r="K955" s="375"/>
      <c r="L955" s="375"/>
      <c r="M955" s="375"/>
      <c r="N955" s="758"/>
      <c r="O955" s="758"/>
      <c r="P955" s="758"/>
      <c r="R955" s="758"/>
      <c r="S955" s="758"/>
      <c r="T955" s="758"/>
      <c r="V955" s="730"/>
      <c r="W955" s="4"/>
    </row>
    <row r="956" spans="1:23" x14ac:dyDescent="0.25">
      <c r="B956" s="392"/>
      <c r="C956" s="4"/>
      <c r="D956" s="4"/>
      <c r="E956" s="4"/>
      <c r="F956" s="4"/>
      <c r="G956" s="4"/>
      <c r="H956" s="4"/>
      <c r="I956" s="375"/>
      <c r="J956" s="375"/>
      <c r="K956" s="375"/>
      <c r="L956" s="375"/>
      <c r="M956" s="375"/>
      <c r="N956" s="758"/>
      <c r="O956" s="758"/>
      <c r="P956" s="758"/>
      <c r="R956" s="758"/>
      <c r="S956" s="758"/>
      <c r="T956" s="758"/>
      <c r="V956" s="730"/>
      <c r="W956" s="4"/>
    </row>
    <row r="957" spans="1:23" x14ac:dyDescent="0.25">
      <c r="B957" s="392"/>
      <c r="C957" s="4"/>
      <c r="D957" s="4"/>
      <c r="E957" s="4"/>
      <c r="F957" s="4"/>
      <c r="G957" s="4"/>
      <c r="H957" s="4"/>
      <c r="I957" s="375"/>
      <c r="J957" s="375"/>
      <c r="K957" s="375"/>
      <c r="L957" s="375"/>
      <c r="M957" s="375"/>
      <c r="N957" s="758"/>
      <c r="O957" s="758"/>
      <c r="P957" s="758"/>
      <c r="R957" s="758"/>
      <c r="S957" s="758"/>
      <c r="T957" s="758"/>
      <c r="V957" s="730"/>
      <c r="W957" s="4"/>
    </row>
    <row r="958" spans="1:23" x14ac:dyDescent="0.25">
      <c r="B958" s="392"/>
      <c r="C958" s="4"/>
      <c r="D958" s="4"/>
      <c r="E958" s="4"/>
      <c r="F958" s="4"/>
      <c r="G958" s="4"/>
      <c r="H958" s="4"/>
      <c r="I958" s="375"/>
      <c r="J958" s="375"/>
      <c r="K958" s="375"/>
      <c r="L958" s="375"/>
      <c r="M958" s="375"/>
      <c r="N958" s="758"/>
      <c r="O958" s="758"/>
      <c r="P958" s="758"/>
      <c r="R958" s="758"/>
      <c r="S958" s="758"/>
      <c r="T958" s="758"/>
      <c r="V958" s="730"/>
      <c r="W958" s="4"/>
    </row>
    <row r="959" spans="1:23" x14ac:dyDescent="0.25">
      <c r="B959" s="392"/>
      <c r="C959" s="4"/>
      <c r="D959" s="4"/>
      <c r="E959" s="4"/>
      <c r="F959" s="4"/>
      <c r="G959" s="4"/>
      <c r="H959" s="4"/>
      <c r="I959" s="375"/>
      <c r="J959" s="375"/>
      <c r="K959" s="375"/>
      <c r="L959" s="375"/>
      <c r="M959" s="375"/>
      <c r="N959" s="758"/>
      <c r="O959" s="758"/>
      <c r="P959" s="758"/>
      <c r="R959" s="758"/>
      <c r="S959" s="758"/>
      <c r="T959" s="758"/>
      <c r="V959" s="730"/>
      <c r="W959" s="4"/>
    </row>
    <row r="960" spans="1:23" x14ac:dyDescent="0.25">
      <c r="B960" s="392"/>
      <c r="C960" s="4"/>
      <c r="D960" s="4"/>
      <c r="E960" s="4"/>
      <c r="F960" s="4"/>
      <c r="G960" s="4"/>
      <c r="H960" s="4"/>
      <c r="I960" s="375"/>
      <c r="J960" s="375"/>
      <c r="K960" s="375"/>
      <c r="L960" s="375"/>
      <c r="M960" s="375"/>
      <c r="N960" s="758"/>
      <c r="O960" s="758"/>
      <c r="P960" s="758"/>
      <c r="R960" s="758"/>
      <c r="S960" s="758"/>
      <c r="T960" s="758"/>
      <c r="V960" s="730"/>
      <c r="W960" s="4"/>
    </row>
    <row r="961" spans="2:23" x14ac:dyDescent="0.25">
      <c r="B961" s="392"/>
      <c r="C961" s="4"/>
      <c r="D961" s="4"/>
      <c r="E961" s="4"/>
      <c r="F961" s="4"/>
      <c r="G961" s="4"/>
      <c r="H961" s="4"/>
      <c r="I961" s="375"/>
      <c r="J961" s="375"/>
      <c r="K961" s="375"/>
      <c r="L961" s="375"/>
      <c r="M961" s="375"/>
      <c r="N961" s="758"/>
      <c r="O961" s="758"/>
      <c r="P961" s="758"/>
      <c r="R961" s="758"/>
      <c r="S961" s="758"/>
      <c r="T961" s="758"/>
      <c r="V961" s="730"/>
      <c r="W961" s="4"/>
    </row>
    <row r="962" spans="2:23" x14ac:dyDescent="0.25">
      <c r="B962" s="392"/>
      <c r="C962" s="4"/>
      <c r="D962" s="4"/>
      <c r="E962" s="4"/>
      <c r="F962" s="4"/>
      <c r="G962" s="4"/>
      <c r="H962" s="4"/>
      <c r="I962" s="375"/>
      <c r="J962" s="375"/>
      <c r="K962" s="375"/>
      <c r="L962" s="375"/>
      <c r="M962" s="375"/>
      <c r="N962" s="758"/>
      <c r="O962" s="758"/>
      <c r="P962" s="758"/>
      <c r="R962" s="758"/>
      <c r="S962" s="758"/>
      <c r="T962" s="758"/>
      <c r="V962" s="730"/>
      <c r="W962" s="4"/>
    </row>
    <row r="963" spans="2:23" x14ac:dyDescent="0.25">
      <c r="B963" s="392"/>
      <c r="C963" s="4"/>
      <c r="D963" s="4"/>
      <c r="E963" s="4"/>
      <c r="F963" s="4"/>
      <c r="G963" s="4"/>
      <c r="H963" s="4"/>
      <c r="I963" s="375"/>
      <c r="J963" s="375"/>
      <c r="K963" s="375"/>
      <c r="L963" s="375"/>
      <c r="M963" s="375"/>
      <c r="N963" s="758"/>
      <c r="O963" s="758"/>
      <c r="P963" s="758"/>
      <c r="R963" s="758"/>
      <c r="S963" s="758"/>
      <c r="T963" s="758"/>
      <c r="V963" s="730"/>
      <c r="W963" s="4"/>
    </row>
    <row r="964" spans="2:23" x14ac:dyDescent="0.25">
      <c r="B964" s="392"/>
      <c r="C964" s="4"/>
      <c r="D964" s="4"/>
      <c r="E964" s="4"/>
      <c r="F964" s="4"/>
      <c r="G964" s="4"/>
      <c r="H964" s="4"/>
      <c r="I964" s="375"/>
      <c r="J964" s="375"/>
      <c r="K964" s="375"/>
      <c r="L964" s="375"/>
      <c r="M964" s="375"/>
      <c r="N964" s="758"/>
      <c r="O964" s="758"/>
      <c r="P964" s="758"/>
      <c r="R964" s="758"/>
      <c r="S964" s="758"/>
      <c r="T964" s="758"/>
      <c r="V964" s="730"/>
      <c r="W964" s="4"/>
    </row>
    <row r="965" spans="2:23" x14ac:dyDescent="0.25">
      <c r="B965" s="392"/>
      <c r="C965" s="4"/>
      <c r="D965" s="4"/>
      <c r="E965" s="4"/>
      <c r="F965" s="4"/>
      <c r="G965" s="4"/>
      <c r="H965" s="4"/>
      <c r="I965" s="375"/>
      <c r="J965" s="375"/>
      <c r="K965" s="375"/>
      <c r="L965" s="375"/>
      <c r="M965" s="375"/>
      <c r="N965" s="758"/>
      <c r="O965" s="758"/>
      <c r="P965" s="758"/>
      <c r="R965" s="758"/>
      <c r="S965" s="758"/>
      <c r="T965" s="758"/>
      <c r="V965" s="730"/>
      <c r="W965" s="4"/>
    </row>
    <row r="966" spans="2:23" x14ac:dyDescent="0.25">
      <c r="B966" s="392"/>
      <c r="C966" s="4"/>
      <c r="D966" s="4"/>
      <c r="E966" s="4"/>
      <c r="F966" s="4"/>
      <c r="G966" s="4"/>
      <c r="H966" s="4"/>
      <c r="I966" s="375"/>
      <c r="J966" s="375"/>
      <c r="K966" s="375"/>
      <c r="L966" s="375"/>
      <c r="M966" s="375"/>
      <c r="N966" s="758"/>
      <c r="O966" s="758"/>
      <c r="P966" s="758"/>
      <c r="R966" s="758"/>
      <c r="S966" s="758"/>
      <c r="T966" s="758"/>
      <c r="V966" s="730"/>
      <c r="W966" s="4"/>
    </row>
    <row r="967" spans="2:23" x14ac:dyDescent="0.25">
      <c r="B967" s="392"/>
      <c r="C967" s="4"/>
      <c r="D967" s="4"/>
      <c r="E967" s="4"/>
      <c r="F967" s="4"/>
      <c r="G967" s="4"/>
      <c r="H967" s="4"/>
      <c r="I967" s="375"/>
      <c r="J967" s="375"/>
      <c r="K967" s="375"/>
      <c r="L967" s="375"/>
      <c r="M967" s="375"/>
      <c r="N967" s="758"/>
      <c r="O967" s="758"/>
      <c r="P967" s="758"/>
      <c r="R967" s="758"/>
      <c r="S967" s="758"/>
      <c r="T967" s="758"/>
      <c r="V967" s="730"/>
      <c r="W967" s="4"/>
    </row>
    <row r="968" spans="2:23" x14ac:dyDescent="0.25">
      <c r="B968" s="392"/>
      <c r="C968" s="4"/>
      <c r="D968" s="4"/>
      <c r="E968" s="4"/>
      <c r="F968" s="4"/>
      <c r="G968" s="4"/>
      <c r="H968" s="4"/>
      <c r="I968" s="375"/>
      <c r="J968" s="375"/>
      <c r="K968" s="375"/>
      <c r="L968" s="375"/>
      <c r="M968" s="375"/>
      <c r="N968" s="758"/>
      <c r="O968" s="758"/>
      <c r="P968" s="758"/>
      <c r="R968" s="758"/>
      <c r="S968" s="758"/>
      <c r="T968" s="758"/>
      <c r="V968" s="730"/>
      <c r="W968" s="4"/>
    </row>
    <row r="969" spans="2:23" x14ac:dyDescent="0.25">
      <c r="B969" s="392"/>
      <c r="C969" s="4"/>
      <c r="D969" s="4"/>
      <c r="E969" s="4"/>
      <c r="F969" s="4"/>
      <c r="G969" s="4"/>
      <c r="H969" s="4"/>
      <c r="I969" s="375"/>
      <c r="J969" s="375"/>
      <c r="K969" s="375"/>
      <c r="L969" s="375"/>
      <c r="M969" s="375"/>
      <c r="N969" s="758"/>
      <c r="O969" s="758"/>
      <c r="P969" s="758"/>
      <c r="R969" s="758"/>
      <c r="S969" s="758"/>
      <c r="T969" s="758"/>
      <c r="V969" s="730"/>
      <c r="W969" s="4"/>
    </row>
    <row r="970" spans="2:23" x14ac:dyDescent="0.25">
      <c r="B970" s="392"/>
      <c r="C970" s="4"/>
      <c r="D970" s="4"/>
      <c r="E970" s="4"/>
      <c r="F970" s="4"/>
      <c r="G970" s="4"/>
      <c r="H970" s="4"/>
      <c r="I970" s="375"/>
      <c r="J970" s="375"/>
      <c r="K970" s="375"/>
      <c r="L970" s="375"/>
      <c r="M970" s="375"/>
      <c r="N970" s="758"/>
      <c r="O970" s="758"/>
      <c r="P970" s="758"/>
      <c r="R970" s="758"/>
      <c r="S970" s="758"/>
      <c r="T970" s="758"/>
      <c r="V970" s="730"/>
      <c r="W970" s="4"/>
    </row>
    <row r="971" spans="2:23" x14ac:dyDescent="0.25">
      <c r="B971" s="392"/>
      <c r="C971" s="4"/>
      <c r="D971" s="4"/>
      <c r="E971" s="4"/>
      <c r="F971" s="4"/>
      <c r="G971" s="4"/>
      <c r="H971" s="4"/>
      <c r="I971" s="375"/>
      <c r="J971" s="375"/>
      <c r="K971" s="375"/>
      <c r="L971" s="375"/>
      <c r="M971" s="375"/>
      <c r="N971" s="758"/>
      <c r="O971" s="758"/>
      <c r="P971" s="758"/>
      <c r="R971" s="758"/>
      <c r="S971" s="758"/>
      <c r="T971" s="758"/>
      <c r="V971" s="730"/>
      <c r="W971" s="4"/>
    </row>
    <row r="972" spans="2:23" x14ac:dyDescent="0.25">
      <c r="B972" s="392"/>
      <c r="C972" s="4"/>
      <c r="D972" s="4"/>
      <c r="E972" s="4"/>
      <c r="F972" s="4"/>
      <c r="G972" s="4"/>
      <c r="H972" s="4"/>
      <c r="I972" s="375"/>
      <c r="J972" s="375"/>
      <c r="K972" s="375"/>
      <c r="L972" s="375"/>
      <c r="M972" s="375"/>
      <c r="N972" s="758"/>
      <c r="O972" s="758"/>
      <c r="P972" s="758"/>
      <c r="R972" s="758"/>
      <c r="S972" s="758"/>
      <c r="T972" s="758"/>
      <c r="V972" s="730"/>
      <c r="W972" s="4"/>
    </row>
    <row r="973" spans="2:23" x14ac:dyDescent="0.25">
      <c r="B973" s="392"/>
      <c r="C973" s="4"/>
      <c r="D973" s="4"/>
      <c r="E973" s="4"/>
      <c r="F973" s="4"/>
      <c r="G973" s="4"/>
      <c r="H973" s="4"/>
      <c r="I973" s="375"/>
      <c r="J973" s="375"/>
      <c r="K973" s="375"/>
      <c r="L973" s="375"/>
      <c r="M973" s="375"/>
      <c r="N973" s="758"/>
      <c r="O973" s="758"/>
      <c r="P973" s="758"/>
      <c r="R973" s="758"/>
      <c r="S973" s="758"/>
      <c r="T973" s="758"/>
      <c r="V973" s="730"/>
      <c r="W973" s="4"/>
    </row>
    <row r="974" spans="2:23" x14ac:dyDescent="0.25">
      <c r="B974" s="392"/>
      <c r="C974" s="4"/>
      <c r="D974" s="4"/>
      <c r="E974" s="4"/>
      <c r="F974" s="4"/>
      <c r="G974" s="4"/>
      <c r="H974" s="4"/>
      <c r="I974" s="375"/>
      <c r="J974" s="375"/>
      <c r="K974" s="375"/>
      <c r="L974" s="375"/>
      <c r="M974" s="375"/>
      <c r="N974" s="758"/>
      <c r="O974" s="758"/>
      <c r="P974" s="758"/>
      <c r="R974" s="758"/>
      <c r="S974" s="758"/>
      <c r="T974" s="758"/>
      <c r="V974" s="730"/>
      <c r="W974" s="4"/>
    </row>
    <row r="975" spans="2:23" x14ac:dyDescent="0.25">
      <c r="B975" s="392"/>
      <c r="C975" s="4"/>
      <c r="D975" s="4"/>
      <c r="E975" s="4"/>
      <c r="F975" s="4"/>
      <c r="G975" s="4"/>
      <c r="H975" s="4"/>
      <c r="I975" s="375"/>
      <c r="J975" s="375"/>
      <c r="K975" s="375"/>
      <c r="L975" s="375"/>
      <c r="M975" s="375"/>
      <c r="N975" s="758"/>
      <c r="O975" s="758"/>
      <c r="P975" s="758"/>
      <c r="R975" s="758"/>
      <c r="S975" s="758"/>
      <c r="T975" s="758"/>
      <c r="V975" s="730"/>
      <c r="W975" s="4"/>
    </row>
    <row r="976" spans="2:23" x14ac:dyDescent="0.25">
      <c r="B976" s="392"/>
      <c r="C976" s="4"/>
      <c r="D976" s="4"/>
      <c r="E976" s="4"/>
      <c r="F976" s="4"/>
      <c r="G976" s="4"/>
      <c r="H976" s="4"/>
      <c r="I976" s="375"/>
      <c r="J976" s="375"/>
      <c r="K976" s="375"/>
      <c r="L976" s="375"/>
      <c r="M976" s="375"/>
      <c r="N976" s="758"/>
      <c r="O976" s="758"/>
      <c r="P976" s="758"/>
      <c r="R976" s="758"/>
      <c r="S976" s="758"/>
      <c r="T976" s="758"/>
      <c r="V976" s="730"/>
      <c r="W976" s="4"/>
    </row>
    <row r="977" spans="2:23" x14ac:dyDescent="0.25">
      <c r="B977" s="392"/>
      <c r="C977" s="4"/>
      <c r="D977" s="4"/>
      <c r="E977" s="4"/>
      <c r="F977" s="4"/>
      <c r="G977" s="4"/>
      <c r="H977" s="4"/>
      <c r="I977" s="375"/>
      <c r="J977" s="375"/>
      <c r="K977" s="375"/>
      <c r="L977" s="375"/>
      <c r="M977" s="375"/>
      <c r="N977" s="758"/>
      <c r="O977" s="758"/>
      <c r="P977" s="758"/>
      <c r="R977" s="758"/>
      <c r="S977" s="758"/>
      <c r="T977" s="758"/>
      <c r="V977" s="730"/>
      <c r="W977" s="4"/>
    </row>
    <row r="978" spans="2:23" x14ac:dyDescent="0.25">
      <c r="B978" s="392"/>
      <c r="C978" s="4"/>
      <c r="D978" s="4"/>
      <c r="E978" s="4"/>
      <c r="F978" s="4"/>
      <c r="G978" s="4"/>
      <c r="H978" s="4"/>
      <c r="I978" s="375"/>
      <c r="J978" s="375"/>
      <c r="K978" s="375"/>
      <c r="L978" s="375"/>
      <c r="M978" s="375"/>
      <c r="N978" s="758"/>
      <c r="O978" s="758"/>
      <c r="P978" s="758"/>
      <c r="R978" s="758"/>
      <c r="S978" s="758"/>
      <c r="T978" s="758"/>
      <c r="V978" s="730"/>
      <c r="W978" s="4"/>
    </row>
    <row r="979" spans="2:23" x14ac:dyDescent="0.25">
      <c r="B979" s="392"/>
      <c r="C979" s="4"/>
      <c r="D979" s="4"/>
      <c r="E979" s="4"/>
      <c r="F979" s="4"/>
      <c r="G979" s="4"/>
      <c r="H979" s="4"/>
      <c r="I979" s="375"/>
      <c r="J979" s="375"/>
      <c r="K979" s="375"/>
      <c r="L979" s="375"/>
      <c r="M979" s="375"/>
      <c r="N979" s="758"/>
      <c r="O979" s="758"/>
      <c r="P979" s="758"/>
      <c r="R979" s="758"/>
      <c r="S979" s="758"/>
      <c r="T979" s="758"/>
      <c r="V979" s="730"/>
      <c r="W979" s="4"/>
    </row>
    <row r="980" spans="2:23" x14ac:dyDescent="0.25">
      <c r="B980" s="392"/>
      <c r="C980" s="4"/>
      <c r="D980" s="4"/>
      <c r="E980" s="4"/>
      <c r="F980" s="4"/>
      <c r="G980" s="4"/>
      <c r="H980" s="4"/>
      <c r="I980" s="375"/>
      <c r="J980" s="375"/>
      <c r="K980" s="375"/>
      <c r="L980" s="375"/>
      <c r="M980" s="375"/>
      <c r="N980" s="758"/>
      <c r="O980" s="758"/>
      <c r="P980" s="758"/>
      <c r="R980" s="758"/>
      <c r="S980" s="758"/>
      <c r="T980" s="758"/>
      <c r="V980" s="730"/>
      <c r="W980" s="4"/>
    </row>
    <row r="981" spans="2:23" x14ac:dyDescent="0.25">
      <c r="B981" s="392"/>
      <c r="C981" s="4"/>
      <c r="D981" s="4"/>
      <c r="E981" s="4"/>
      <c r="F981" s="4"/>
      <c r="G981" s="4"/>
      <c r="H981" s="4"/>
      <c r="I981" s="375"/>
      <c r="J981" s="375"/>
      <c r="K981" s="375"/>
      <c r="L981" s="375"/>
      <c r="M981" s="375"/>
      <c r="N981" s="758"/>
      <c r="O981" s="758"/>
      <c r="P981" s="758"/>
      <c r="R981" s="758"/>
      <c r="S981" s="758"/>
      <c r="T981" s="758"/>
      <c r="V981" s="730"/>
      <c r="W981" s="4"/>
    </row>
    <row r="982" spans="2:23" x14ac:dyDescent="0.25">
      <c r="B982" s="392"/>
      <c r="C982" s="4"/>
      <c r="D982" s="4"/>
      <c r="E982" s="4"/>
      <c r="F982" s="4"/>
      <c r="G982" s="4"/>
      <c r="H982" s="4"/>
      <c r="I982" s="375"/>
      <c r="J982" s="375"/>
      <c r="K982" s="375"/>
      <c r="L982" s="375"/>
      <c r="M982" s="375"/>
      <c r="N982" s="758"/>
      <c r="O982" s="758"/>
      <c r="P982" s="758"/>
      <c r="R982" s="758"/>
      <c r="S982" s="758"/>
      <c r="T982" s="758"/>
      <c r="V982" s="730"/>
      <c r="W982" s="4"/>
    </row>
    <row r="983" spans="2:23" x14ac:dyDescent="0.25">
      <c r="B983" s="392"/>
      <c r="C983" s="4"/>
      <c r="D983" s="4"/>
      <c r="E983" s="4"/>
      <c r="F983" s="4"/>
      <c r="G983" s="4"/>
      <c r="H983" s="4"/>
      <c r="I983" s="375"/>
      <c r="J983" s="375"/>
      <c r="K983" s="375"/>
      <c r="L983" s="375"/>
      <c r="M983" s="375"/>
      <c r="N983" s="758"/>
      <c r="O983" s="758"/>
      <c r="P983" s="758"/>
      <c r="R983" s="758"/>
      <c r="S983" s="758"/>
      <c r="T983" s="758"/>
      <c r="V983" s="730"/>
      <c r="W983" s="4"/>
    </row>
    <row r="984" spans="2:23" x14ac:dyDescent="0.25">
      <c r="B984" s="392"/>
      <c r="C984" s="4"/>
      <c r="D984" s="4"/>
      <c r="E984" s="4"/>
      <c r="F984" s="4"/>
      <c r="G984" s="4"/>
      <c r="H984" s="4"/>
      <c r="I984" s="375"/>
      <c r="J984" s="375"/>
      <c r="K984" s="375"/>
      <c r="L984" s="375"/>
      <c r="M984" s="375"/>
      <c r="N984" s="758"/>
      <c r="O984" s="758"/>
      <c r="P984" s="758"/>
      <c r="R984" s="758"/>
      <c r="S984" s="758"/>
      <c r="T984" s="758"/>
      <c r="V984" s="730"/>
      <c r="W984" s="4"/>
    </row>
    <row r="985" spans="2:23" x14ac:dyDescent="0.25">
      <c r="B985" s="392"/>
      <c r="C985" s="4"/>
      <c r="D985" s="4"/>
      <c r="E985" s="4"/>
      <c r="F985" s="4"/>
      <c r="G985" s="4"/>
      <c r="H985" s="4"/>
      <c r="I985" s="375"/>
      <c r="J985" s="375"/>
      <c r="K985" s="375"/>
      <c r="L985" s="375"/>
      <c r="M985" s="375"/>
      <c r="N985" s="758"/>
      <c r="O985" s="758"/>
      <c r="P985" s="758"/>
      <c r="R985" s="758"/>
      <c r="S985" s="758"/>
      <c r="T985" s="758"/>
      <c r="V985" s="730"/>
      <c r="W985" s="4"/>
    </row>
    <row r="986" spans="2:23" x14ac:dyDescent="0.25">
      <c r="B986" s="392"/>
      <c r="C986" s="4"/>
      <c r="D986" s="4"/>
      <c r="E986" s="4"/>
      <c r="F986" s="4"/>
      <c r="G986" s="4"/>
      <c r="H986" s="4"/>
      <c r="I986" s="375"/>
      <c r="J986" s="375"/>
      <c r="K986" s="375"/>
      <c r="L986" s="375"/>
      <c r="M986" s="375"/>
      <c r="N986" s="758"/>
      <c r="O986" s="758"/>
      <c r="P986" s="758"/>
      <c r="R986" s="758"/>
      <c r="S986" s="758"/>
      <c r="T986" s="758"/>
      <c r="V986" s="730"/>
      <c r="W986" s="4"/>
    </row>
    <row r="987" spans="2:23" x14ac:dyDescent="0.25">
      <c r="B987" s="392"/>
      <c r="C987" s="4"/>
      <c r="D987" s="4"/>
      <c r="E987" s="4"/>
      <c r="F987" s="4"/>
      <c r="G987" s="4"/>
      <c r="H987" s="4"/>
      <c r="I987" s="375"/>
      <c r="J987" s="375"/>
      <c r="K987" s="375"/>
      <c r="L987" s="375"/>
      <c r="M987" s="375"/>
      <c r="N987" s="758"/>
      <c r="O987" s="758"/>
      <c r="P987" s="758"/>
      <c r="R987" s="758"/>
      <c r="S987" s="758"/>
      <c r="T987" s="758"/>
      <c r="V987" s="730"/>
      <c r="W987" s="4"/>
    </row>
    <row r="988" spans="2:23" x14ac:dyDescent="0.25">
      <c r="B988" s="392"/>
      <c r="C988" s="4"/>
      <c r="D988" s="4"/>
      <c r="E988" s="4"/>
      <c r="F988" s="4"/>
      <c r="G988" s="4"/>
      <c r="H988" s="4"/>
      <c r="I988" s="375"/>
      <c r="J988" s="375"/>
      <c r="K988" s="375"/>
      <c r="L988" s="375"/>
      <c r="M988" s="375"/>
      <c r="N988" s="758"/>
      <c r="O988" s="758"/>
      <c r="P988" s="758"/>
      <c r="R988" s="758"/>
      <c r="S988" s="758"/>
      <c r="T988" s="758"/>
      <c r="V988" s="730"/>
      <c r="W988" s="4"/>
    </row>
    <row r="989" spans="2:23" x14ac:dyDescent="0.25">
      <c r="B989" s="392"/>
      <c r="C989" s="4"/>
      <c r="D989" s="4"/>
      <c r="E989" s="4"/>
      <c r="F989" s="4"/>
      <c r="G989" s="4"/>
      <c r="H989" s="4"/>
      <c r="I989" s="375"/>
      <c r="J989" s="375"/>
      <c r="K989" s="375"/>
      <c r="L989" s="375"/>
      <c r="M989" s="375"/>
      <c r="N989" s="758"/>
      <c r="O989" s="758"/>
      <c r="P989" s="758"/>
      <c r="R989" s="758"/>
      <c r="S989" s="758"/>
      <c r="T989" s="758"/>
      <c r="V989" s="730"/>
      <c r="W989" s="4"/>
    </row>
    <row r="990" spans="2:23" x14ac:dyDescent="0.25">
      <c r="B990" s="392"/>
      <c r="C990" s="4"/>
      <c r="D990" s="4"/>
      <c r="E990" s="4"/>
      <c r="F990" s="4"/>
      <c r="G990" s="4"/>
      <c r="H990" s="4"/>
      <c r="I990" s="375"/>
      <c r="J990" s="375"/>
      <c r="K990" s="375"/>
      <c r="L990" s="375"/>
      <c r="M990" s="375"/>
      <c r="N990" s="758"/>
      <c r="O990" s="758"/>
      <c r="P990" s="758"/>
      <c r="R990" s="758"/>
      <c r="S990" s="758"/>
      <c r="T990" s="758"/>
      <c r="V990" s="730"/>
      <c r="W990" s="4"/>
    </row>
    <row r="991" spans="2:23" x14ac:dyDescent="0.25">
      <c r="B991" s="392"/>
      <c r="C991" s="4"/>
      <c r="D991" s="4"/>
      <c r="E991" s="4"/>
      <c r="F991" s="4"/>
      <c r="G991" s="4"/>
      <c r="H991" s="4"/>
      <c r="I991" s="375"/>
      <c r="J991" s="375"/>
      <c r="K991" s="375"/>
      <c r="L991" s="375"/>
      <c r="M991" s="375"/>
      <c r="N991" s="758"/>
      <c r="O991" s="758"/>
      <c r="P991" s="758"/>
      <c r="R991" s="758"/>
      <c r="S991" s="758"/>
      <c r="T991" s="758"/>
      <c r="V991" s="730"/>
      <c r="W991" s="4"/>
    </row>
    <row r="992" spans="2:23" x14ac:dyDescent="0.25">
      <c r="B992" s="392"/>
      <c r="C992" s="4"/>
      <c r="D992" s="4"/>
      <c r="E992" s="4"/>
      <c r="F992" s="4"/>
      <c r="G992" s="4"/>
      <c r="H992" s="4"/>
      <c r="I992" s="375"/>
      <c r="J992" s="375"/>
      <c r="K992" s="375"/>
      <c r="L992" s="375"/>
      <c r="M992" s="375"/>
      <c r="N992" s="758"/>
      <c r="O992" s="758"/>
      <c r="P992" s="758"/>
      <c r="R992" s="758"/>
      <c r="S992" s="758"/>
      <c r="T992" s="758"/>
      <c r="V992" s="730"/>
      <c r="W992" s="4"/>
    </row>
    <row r="993" spans="2:23" x14ac:dyDescent="0.25">
      <c r="B993" s="392"/>
      <c r="C993" s="4"/>
      <c r="D993" s="4"/>
      <c r="E993" s="4"/>
      <c r="F993" s="4"/>
      <c r="G993" s="4"/>
      <c r="H993" s="4"/>
      <c r="I993" s="375"/>
      <c r="J993" s="375"/>
      <c r="K993" s="375"/>
      <c r="L993" s="375"/>
      <c r="M993" s="375"/>
      <c r="N993" s="758"/>
      <c r="O993" s="758"/>
      <c r="P993" s="758"/>
      <c r="R993" s="758"/>
      <c r="S993" s="758"/>
      <c r="T993" s="758"/>
      <c r="V993" s="730"/>
      <c r="W993" s="4"/>
    </row>
    <row r="994" spans="2:23" x14ac:dyDescent="0.25">
      <c r="B994" s="392"/>
      <c r="C994" s="4"/>
      <c r="D994" s="4"/>
      <c r="E994" s="4"/>
      <c r="F994" s="4"/>
      <c r="G994" s="4"/>
      <c r="H994" s="4"/>
      <c r="I994" s="375"/>
      <c r="J994" s="375"/>
      <c r="K994" s="375"/>
      <c r="L994" s="375"/>
      <c r="M994" s="375"/>
      <c r="N994" s="758"/>
      <c r="O994" s="758"/>
      <c r="P994" s="758"/>
      <c r="R994" s="758"/>
      <c r="S994" s="758"/>
      <c r="T994" s="758"/>
      <c r="V994" s="730"/>
      <c r="W994" s="4"/>
    </row>
    <row r="995" spans="2:23" x14ac:dyDescent="0.25">
      <c r="B995" s="392"/>
      <c r="C995" s="4"/>
      <c r="D995" s="4"/>
      <c r="E995" s="4"/>
      <c r="F995" s="4"/>
      <c r="G995" s="4"/>
      <c r="H995" s="4"/>
      <c r="I995" s="375"/>
      <c r="J995" s="375"/>
      <c r="K995" s="375"/>
      <c r="L995" s="375"/>
      <c r="M995" s="375"/>
      <c r="N995" s="758"/>
      <c r="O995" s="758"/>
      <c r="P995" s="758"/>
      <c r="R995" s="758"/>
      <c r="S995" s="758"/>
      <c r="T995" s="758"/>
      <c r="V995" s="730"/>
      <c r="W995" s="4"/>
    </row>
    <row r="996" spans="2:23" x14ac:dyDescent="0.25">
      <c r="B996" s="392"/>
      <c r="C996" s="4"/>
      <c r="D996" s="4"/>
      <c r="E996" s="4"/>
      <c r="F996" s="4"/>
      <c r="G996" s="4"/>
      <c r="H996" s="4"/>
      <c r="I996" s="375"/>
      <c r="J996" s="375"/>
      <c r="K996" s="375"/>
      <c r="L996" s="375"/>
      <c r="M996" s="375"/>
      <c r="N996" s="758"/>
      <c r="O996" s="758"/>
      <c r="P996" s="758"/>
      <c r="R996" s="758"/>
      <c r="S996" s="758"/>
      <c r="T996" s="758"/>
      <c r="V996" s="730"/>
      <c r="W996" s="4"/>
    </row>
    <row r="997" spans="2:23" x14ac:dyDescent="0.25">
      <c r="B997" s="392"/>
      <c r="C997" s="4"/>
      <c r="D997" s="4"/>
      <c r="E997" s="4"/>
      <c r="F997" s="4"/>
      <c r="G997" s="4"/>
      <c r="H997" s="4"/>
      <c r="I997" s="375"/>
      <c r="J997" s="375"/>
      <c r="K997" s="375"/>
      <c r="L997" s="375"/>
      <c r="M997" s="375"/>
      <c r="N997" s="758"/>
      <c r="O997" s="758"/>
      <c r="P997" s="758"/>
      <c r="R997" s="758"/>
      <c r="S997" s="758"/>
      <c r="T997" s="758"/>
      <c r="V997" s="730"/>
      <c r="W997" s="4"/>
    </row>
    <row r="998" spans="2:23" x14ac:dyDescent="0.25">
      <c r="B998" s="392"/>
      <c r="C998" s="4"/>
      <c r="D998" s="4"/>
      <c r="E998" s="4"/>
      <c r="F998" s="4"/>
      <c r="G998" s="4"/>
      <c r="H998" s="4"/>
      <c r="I998" s="375"/>
      <c r="J998" s="375"/>
      <c r="K998" s="375"/>
      <c r="L998" s="375"/>
      <c r="M998" s="375"/>
      <c r="N998" s="758"/>
      <c r="O998" s="758"/>
      <c r="P998" s="758"/>
      <c r="R998" s="758"/>
      <c r="S998" s="758"/>
      <c r="T998" s="758"/>
      <c r="V998" s="730"/>
      <c r="W998" s="4"/>
    </row>
    <row r="999" spans="2:23" x14ac:dyDescent="0.25">
      <c r="B999" s="392"/>
      <c r="C999" s="4"/>
      <c r="D999" s="4"/>
      <c r="E999" s="4"/>
      <c r="F999" s="4"/>
      <c r="G999" s="4"/>
      <c r="H999" s="4"/>
      <c r="I999" s="375"/>
      <c r="J999" s="375"/>
      <c r="K999" s="375"/>
      <c r="L999" s="375"/>
      <c r="M999" s="375"/>
      <c r="N999" s="758"/>
      <c r="O999" s="758"/>
      <c r="P999" s="758"/>
      <c r="R999" s="758"/>
      <c r="S999" s="758"/>
      <c r="T999" s="758"/>
      <c r="V999" s="730"/>
      <c r="W999" s="4"/>
    </row>
    <row r="1000" spans="2:23" x14ac:dyDescent="0.25">
      <c r="B1000" s="392"/>
      <c r="C1000" s="4"/>
      <c r="D1000" s="4"/>
      <c r="E1000" s="4"/>
      <c r="F1000" s="4"/>
      <c r="G1000" s="4"/>
      <c r="H1000" s="4"/>
      <c r="I1000" s="375"/>
      <c r="J1000" s="375"/>
      <c r="K1000" s="375"/>
      <c r="L1000" s="375"/>
      <c r="M1000" s="375"/>
      <c r="N1000" s="758"/>
      <c r="O1000" s="758"/>
      <c r="P1000" s="758"/>
      <c r="R1000" s="758"/>
      <c r="S1000" s="758"/>
      <c r="T1000" s="758"/>
      <c r="V1000" s="730"/>
      <c r="W1000" s="4"/>
    </row>
    <row r="1001" spans="2:23" x14ac:dyDescent="0.25">
      <c r="B1001" s="392"/>
      <c r="C1001" s="4"/>
      <c r="D1001" s="4"/>
      <c r="E1001" s="4"/>
      <c r="F1001" s="4"/>
      <c r="G1001" s="4"/>
      <c r="H1001" s="4"/>
      <c r="I1001" s="375"/>
      <c r="J1001" s="375"/>
      <c r="K1001" s="375"/>
      <c r="L1001" s="375"/>
      <c r="M1001" s="375"/>
      <c r="N1001" s="758"/>
      <c r="O1001" s="758"/>
      <c r="P1001" s="758"/>
      <c r="R1001" s="758"/>
      <c r="S1001" s="758"/>
      <c r="T1001" s="758"/>
      <c r="V1001" s="730"/>
      <c r="W1001" s="4"/>
    </row>
    <row r="1002" spans="2:23" x14ac:dyDescent="0.25">
      <c r="B1002" s="392"/>
      <c r="C1002" s="4"/>
      <c r="D1002" s="4"/>
      <c r="E1002" s="4"/>
      <c r="F1002" s="4"/>
      <c r="G1002" s="4"/>
      <c r="H1002" s="4"/>
      <c r="I1002" s="375"/>
      <c r="J1002" s="375"/>
      <c r="K1002" s="375"/>
      <c r="L1002" s="375"/>
      <c r="M1002" s="375"/>
      <c r="N1002" s="758"/>
      <c r="O1002" s="758"/>
      <c r="P1002" s="758"/>
      <c r="R1002" s="758"/>
      <c r="S1002" s="758"/>
      <c r="T1002" s="758"/>
      <c r="V1002" s="730"/>
      <c r="W1002" s="4"/>
    </row>
    <row r="1003" spans="2:23" x14ac:dyDescent="0.25">
      <c r="B1003" s="392"/>
      <c r="C1003" s="4"/>
      <c r="D1003" s="4"/>
      <c r="E1003" s="4"/>
      <c r="F1003" s="4"/>
      <c r="G1003" s="4"/>
      <c r="H1003" s="4"/>
      <c r="I1003" s="375"/>
      <c r="J1003" s="375"/>
      <c r="K1003" s="375"/>
      <c r="L1003" s="375"/>
      <c r="M1003" s="375"/>
      <c r="N1003" s="758"/>
      <c r="O1003" s="758"/>
      <c r="P1003" s="758"/>
      <c r="R1003" s="758"/>
      <c r="S1003" s="758"/>
      <c r="T1003" s="758"/>
      <c r="V1003" s="730"/>
      <c r="W1003" s="4"/>
    </row>
    <row r="1004" spans="2:23" x14ac:dyDescent="0.25">
      <c r="B1004" s="392"/>
      <c r="C1004" s="4"/>
      <c r="D1004" s="4"/>
      <c r="E1004" s="4"/>
      <c r="F1004" s="4"/>
      <c r="G1004" s="4"/>
      <c r="H1004" s="4"/>
      <c r="I1004" s="375"/>
      <c r="J1004" s="375"/>
      <c r="K1004" s="375"/>
      <c r="L1004" s="375"/>
      <c r="M1004" s="375"/>
      <c r="N1004" s="758"/>
      <c r="O1004" s="758"/>
      <c r="P1004" s="758"/>
      <c r="R1004" s="758"/>
      <c r="S1004" s="758"/>
      <c r="T1004" s="758"/>
      <c r="V1004" s="730"/>
      <c r="W1004" s="4"/>
    </row>
    <row r="1005" spans="2:23" x14ac:dyDescent="0.25">
      <c r="B1005" s="392"/>
      <c r="C1005" s="4"/>
      <c r="D1005" s="4"/>
      <c r="E1005" s="4"/>
      <c r="F1005" s="4"/>
      <c r="G1005" s="4"/>
      <c r="H1005" s="4"/>
      <c r="I1005" s="375"/>
      <c r="J1005" s="375"/>
      <c r="K1005" s="375"/>
      <c r="L1005" s="375"/>
      <c r="M1005" s="375"/>
      <c r="N1005" s="758"/>
      <c r="O1005" s="758"/>
      <c r="P1005" s="758"/>
      <c r="R1005" s="758"/>
      <c r="S1005" s="758"/>
      <c r="T1005" s="758"/>
      <c r="V1005" s="730"/>
      <c r="W1005" s="4"/>
    </row>
    <row r="1006" spans="2:23" x14ac:dyDescent="0.25">
      <c r="B1006" s="392"/>
      <c r="C1006" s="4"/>
      <c r="D1006" s="4"/>
      <c r="E1006" s="4"/>
      <c r="F1006" s="4"/>
      <c r="G1006" s="4"/>
      <c r="H1006" s="4"/>
      <c r="I1006" s="375"/>
      <c r="J1006" s="375"/>
      <c r="K1006" s="375"/>
      <c r="L1006" s="375"/>
      <c r="M1006" s="375"/>
      <c r="N1006" s="758"/>
      <c r="O1006" s="758"/>
      <c r="P1006" s="758"/>
      <c r="R1006" s="758"/>
      <c r="S1006" s="758"/>
      <c r="T1006" s="758"/>
      <c r="V1006" s="730"/>
      <c r="W1006" s="4"/>
    </row>
    <row r="1007" spans="2:23" x14ac:dyDescent="0.25">
      <c r="B1007" s="392"/>
      <c r="C1007" s="4"/>
      <c r="D1007" s="4"/>
      <c r="E1007" s="4"/>
      <c r="F1007" s="4"/>
      <c r="G1007" s="4"/>
      <c r="H1007" s="4"/>
      <c r="I1007" s="375"/>
      <c r="J1007" s="375"/>
      <c r="K1007" s="375"/>
      <c r="L1007" s="375"/>
      <c r="M1007" s="375"/>
      <c r="N1007" s="758"/>
      <c r="O1007" s="758"/>
      <c r="P1007" s="758"/>
      <c r="R1007" s="758"/>
      <c r="S1007" s="758"/>
      <c r="T1007" s="758"/>
      <c r="V1007" s="730"/>
      <c r="W1007" s="4"/>
    </row>
    <row r="1008" spans="2:23" x14ac:dyDescent="0.25">
      <c r="B1008" s="392"/>
      <c r="C1008" s="4"/>
      <c r="D1008" s="4"/>
      <c r="E1008" s="4"/>
      <c r="F1008" s="4"/>
      <c r="G1008" s="4"/>
      <c r="H1008" s="4"/>
      <c r="I1008" s="375"/>
      <c r="J1008" s="375"/>
      <c r="K1008" s="375"/>
      <c r="L1008" s="375"/>
      <c r="M1008" s="375"/>
      <c r="N1008" s="758"/>
      <c r="O1008" s="758"/>
      <c r="P1008" s="758"/>
      <c r="R1008" s="758"/>
      <c r="S1008" s="758"/>
      <c r="T1008" s="758"/>
      <c r="V1008" s="730"/>
      <c r="W1008" s="4"/>
    </row>
    <row r="1009" spans="2:23" x14ac:dyDescent="0.25">
      <c r="B1009" s="392"/>
      <c r="C1009" s="4"/>
      <c r="D1009" s="4"/>
      <c r="E1009" s="4"/>
      <c r="F1009" s="4"/>
      <c r="G1009" s="4"/>
      <c r="H1009" s="4"/>
      <c r="I1009" s="375"/>
      <c r="J1009" s="375"/>
      <c r="K1009" s="375"/>
      <c r="L1009" s="375"/>
      <c r="M1009" s="375"/>
      <c r="N1009" s="758"/>
      <c r="O1009" s="758"/>
      <c r="P1009" s="758"/>
      <c r="R1009" s="758"/>
      <c r="S1009" s="758"/>
      <c r="T1009" s="758"/>
      <c r="V1009" s="730"/>
      <c r="W1009" s="4"/>
    </row>
    <row r="1010" spans="2:23" x14ac:dyDescent="0.25">
      <c r="B1010" s="392"/>
      <c r="C1010" s="4"/>
      <c r="D1010" s="4"/>
      <c r="E1010" s="4"/>
      <c r="F1010" s="4"/>
      <c r="G1010" s="4"/>
      <c r="H1010" s="4"/>
      <c r="I1010" s="375"/>
      <c r="J1010" s="375"/>
      <c r="K1010" s="375"/>
      <c r="L1010" s="375"/>
      <c r="M1010" s="375"/>
      <c r="N1010" s="758"/>
      <c r="O1010" s="758"/>
      <c r="P1010" s="758"/>
      <c r="R1010" s="758"/>
      <c r="S1010" s="758"/>
      <c r="T1010" s="758"/>
      <c r="V1010" s="730"/>
      <c r="W1010" s="4"/>
    </row>
    <row r="1011" spans="2:23" x14ac:dyDescent="0.25">
      <c r="B1011" s="392"/>
      <c r="C1011" s="4"/>
      <c r="D1011" s="4"/>
      <c r="E1011" s="4"/>
      <c r="F1011" s="4"/>
      <c r="G1011" s="4"/>
      <c r="H1011" s="4"/>
      <c r="I1011" s="375"/>
      <c r="J1011" s="375"/>
      <c r="K1011" s="375"/>
      <c r="L1011" s="375"/>
      <c r="M1011" s="375"/>
      <c r="N1011" s="758"/>
      <c r="O1011" s="758"/>
      <c r="P1011" s="758"/>
      <c r="R1011" s="758"/>
      <c r="S1011" s="758"/>
      <c r="T1011" s="758"/>
      <c r="V1011" s="730"/>
      <c r="W1011" s="4"/>
    </row>
    <row r="1012" spans="2:23" x14ac:dyDescent="0.25">
      <c r="B1012" s="392"/>
      <c r="C1012" s="4"/>
      <c r="D1012" s="4"/>
      <c r="E1012" s="4"/>
      <c r="F1012" s="4"/>
      <c r="G1012" s="4"/>
      <c r="H1012" s="4"/>
      <c r="I1012" s="375"/>
      <c r="J1012" s="375"/>
      <c r="K1012" s="375"/>
      <c r="L1012" s="375"/>
      <c r="M1012" s="375"/>
      <c r="N1012" s="758"/>
      <c r="O1012" s="758"/>
      <c r="P1012" s="758"/>
      <c r="R1012" s="758"/>
      <c r="S1012" s="758"/>
      <c r="T1012" s="758"/>
      <c r="V1012" s="730"/>
      <c r="W1012" s="4"/>
    </row>
    <row r="1013" spans="2:23" x14ac:dyDescent="0.25">
      <c r="B1013" s="392"/>
      <c r="C1013" s="4"/>
      <c r="D1013" s="4"/>
      <c r="E1013" s="4"/>
      <c r="F1013" s="4"/>
      <c r="G1013" s="4"/>
      <c r="H1013" s="4"/>
      <c r="I1013" s="375"/>
      <c r="J1013" s="375"/>
      <c r="K1013" s="375"/>
      <c r="L1013" s="375"/>
      <c r="M1013" s="375"/>
      <c r="N1013" s="758"/>
      <c r="O1013" s="758"/>
      <c r="P1013" s="758"/>
      <c r="R1013" s="758"/>
      <c r="S1013" s="758"/>
      <c r="T1013" s="758"/>
      <c r="V1013" s="730"/>
      <c r="W1013" s="4"/>
    </row>
    <row r="1014" spans="2:23" x14ac:dyDescent="0.25">
      <c r="B1014" s="392"/>
      <c r="C1014" s="4"/>
      <c r="D1014" s="4"/>
      <c r="E1014" s="4"/>
      <c r="F1014" s="4"/>
      <c r="G1014" s="4"/>
      <c r="H1014" s="4"/>
      <c r="I1014" s="375"/>
      <c r="J1014" s="375"/>
      <c r="K1014" s="375"/>
      <c r="L1014" s="375"/>
      <c r="M1014" s="375"/>
      <c r="N1014" s="758"/>
      <c r="O1014" s="758"/>
      <c r="P1014" s="758"/>
      <c r="R1014" s="758"/>
      <c r="S1014" s="758"/>
      <c r="T1014" s="758"/>
      <c r="V1014" s="730"/>
      <c r="W1014" s="4"/>
    </row>
    <row r="1015" spans="2:23" x14ac:dyDescent="0.25">
      <c r="B1015" s="392"/>
      <c r="C1015" s="4"/>
      <c r="D1015" s="4"/>
      <c r="E1015" s="4"/>
      <c r="F1015" s="4"/>
      <c r="G1015" s="4"/>
      <c r="H1015" s="4"/>
      <c r="I1015" s="375"/>
      <c r="J1015" s="375"/>
      <c r="K1015" s="375"/>
      <c r="L1015" s="375"/>
      <c r="M1015" s="375"/>
      <c r="N1015" s="758"/>
      <c r="O1015" s="758"/>
      <c r="P1015" s="758"/>
      <c r="R1015" s="758"/>
      <c r="S1015" s="758"/>
      <c r="T1015" s="758"/>
      <c r="V1015" s="730"/>
      <c r="W1015" s="4"/>
    </row>
    <row r="1016" spans="2:23" x14ac:dyDescent="0.25">
      <c r="B1016" s="392"/>
      <c r="C1016" s="4"/>
      <c r="D1016" s="4"/>
      <c r="E1016" s="4"/>
      <c r="F1016" s="4"/>
      <c r="G1016" s="4"/>
      <c r="H1016" s="4"/>
      <c r="I1016" s="375"/>
      <c r="J1016" s="375"/>
      <c r="K1016" s="375"/>
      <c r="L1016" s="375"/>
      <c r="M1016" s="375"/>
      <c r="N1016" s="758"/>
      <c r="O1016" s="758"/>
      <c r="P1016" s="758"/>
      <c r="R1016" s="758"/>
      <c r="S1016" s="758"/>
      <c r="T1016" s="758"/>
      <c r="V1016" s="730"/>
      <c r="W1016" s="4"/>
    </row>
    <row r="1017" spans="2:23" x14ac:dyDescent="0.25">
      <c r="B1017" s="392"/>
      <c r="C1017" s="4"/>
      <c r="D1017" s="4"/>
      <c r="E1017" s="4"/>
      <c r="F1017" s="4"/>
      <c r="G1017" s="4"/>
      <c r="H1017" s="4"/>
      <c r="I1017" s="375"/>
      <c r="J1017" s="375"/>
      <c r="K1017" s="375"/>
      <c r="L1017" s="375"/>
      <c r="M1017" s="375"/>
      <c r="N1017" s="758"/>
      <c r="O1017" s="758"/>
      <c r="P1017" s="758"/>
      <c r="R1017" s="758"/>
      <c r="S1017" s="758"/>
      <c r="T1017" s="758"/>
      <c r="V1017" s="730"/>
      <c r="W1017" s="4"/>
    </row>
    <row r="1018" spans="2:23" x14ac:dyDescent="0.25">
      <c r="B1018" s="392"/>
      <c r="C1018" s="4"/>
      <c r="D1018" s="4"/>
      <c r="E1018" s="4"/>
      <c r="F1018" s="4"/>
      <c r="G1018" s="4"/>
      <c r="H1018" s="4"/>
      <c r="I1018" s="375"/>
      <c r="J1018" s="375"/>
      <c r="K1018" s="375"/>
      <c r="L1018" s="375"/>
      <c r="M1018" s="375"/>
      <c r="N1018" s="758"/>
      <c r="O1018" s="758"/>
      <c r="P1018" s="758"/>
      <c r="R1018" s="758"/>
      <c r="S1018" s="758"/>
      <c r="T1018" s="758"/>
      <c r="V1018" s="730"/>
      <c r="W1018" s="4"/>
    </row>
    <row r="1019" spans="2:23" x14ac:dyDescent="0.25">
      <c r="B1019" s="392"/>
      <c r="C1019" s="4"/>
      <c r="D1019" s="4"/>
      <c r="E1019" s="4"/>
      <c r="F1019" s="4"/>
      <c r="G1019" s="4"/>
      <c r="H1019" s="4"/>
      <c r="I1019" s="375"/>
      <c r="J1019" s="375"/>
      <c r="K1019" s="375"/>
      <c r="L1019" s="375"/>
      <c r="M1019" s="375"/>
      <c r="N1019" s="758"/>
      <c r="O1019" s="758"/>
      <c r="P1019" s="758"/>
      <c r="R1019" s="758"/>
      <c r="S1019" s="758"/>
      <c r="T1019" s="758"/>
      <c r="V1019" s="730"/>
      <c r="W1019" s="4"/>
    </row>
    <row r="1020" spans="2:23" x14ac:dyDescent="0.25">
      <c r="B1020" s="392"/>
      <c r="C1020" s="4"/>
      <c r="D1020" s="4"/>
      <c r="E1020" s="4"/>
      <c r="F1020" s="4"/>
      <c r="G1020" s="4"/>
      <c r="H1020" s="4"/>
      <c r="I1020" s="375"/>
      <c r="J1020" s="375"/>
      <c r="K1020" s="375"/>
      <c r="L1020" s="375"/>
      <c r="M1020" s="375"/>
      <c r="N1020" s="758"/>
      <c r="O1020" s="758"/>
      <c r="P1020" s="758"/>
      <c r="R1020" s="758"/>
      <c r="S1020" s="758"/>
      <c r="T1020" s="758"/>
      <c r="V1020" s="730"/>
      <c r="W1020" s="4"/>
    </row>
    <row r="1021" spans="2:23" x14ac:dyDescent="0.25">
      <c r="B1021" s="392"/>
      <c r="C1021" s="4"/>
      <c r="D1021" s="4"/>
      <c r="E1021" s="4"/>
      <c r="F1021" s="4"/>
      <c r="G1021" s="4"/>
      <c r="H1021" s="4"/>
      <c r="I1021" s="375"/>
      <c r="J1021" s="375"/>
      <c r="K1021" s="375"/>
      <c r="L1021" s="375"/>
      <c r="M1021" s="375"/>
      <c r="N1021" s="758"/>
      <c r="O1021" s="758"/>
      <c r="P1021" s="758"/>
      <c r="R1021" s="758"/>
      <c r="S1021" s="758"/>
      <c r="T1021" s="758"/>
      <c r="V1021" s="730"/>
      <c r="W1021" s="4"/>
    </row>
    <row r="1022" spans="2:23" x14ac:dyDescent="0.25">
      <c r="B1022" s="392"/>
      <c r="C1022" s="4"/>
      <c r="D1022" s="4"/>
      <c r="E1022" s="4"/>
      <c r="F1022" s="4"/>
      <c r="G1022" s="4"/>
      <c r="H1022" s="4"/>
      <c r="I1022" s="375"/>
      <c r="J1022" s="375"/>
      <c r="K1022" s="375"/>
      <c r="L1022" s="375"/>
      <c r="M1022" s="375"/>
      <c r="N1022" s="758"/>
      <c r="O1022" s="758"/>
      <c r="P1022" s="758"/>
      <c r="R1022" s="758"/>
      <c r="S1022" s="758"/>
      <c r="T1022" s="758"/>
      <c r="V1022" s="730"/>
      <c r="W1022" s="4"/>
    </row>
    <row r="1023" spans="2:23" x14ac:dyDescent="0.25">
      <c r="B1023" s="392"/>
      <c r="C1023" s="4"/>
      <c r="D1023" s="4"/>
      <c r="E1023" s="4"/>
      <c r="F1023" s="4"/>
      <c r="G1023" s="4"/>
      <c r="H1023" s="4"/>
      <c r="I1023" s="375"/>
      <c r="J1023" s="375"/>
      <c r="K1023" s="375"/>
      <c r="L1023" s="375"/>
      <c r="M1023" s="375"/>
      <c r="N1023" s="758"/>
      <c r="O1023" s="758"/>
      <c r="P1023" s="758"/>
      <c r="R1023" s="758"/>
      <c r="S1023" s="758"/>
      <c r="T1023" s="758"/>
      <c r="V1023" s="730"/>
      <c r="W1023" s="4"/>
    </row>
    <row r="1024" spans="2:23" x14ac:dyDescent="0.25">
      <c r="B1024" s="392"/>
      <c r="C1024" s="4"/>
      <c r="D1024" s="4"/>
      <c r="E1024" s="4"/>
      <c r="F1024" s="4"/>
      <c r="G1024" s="4"/>
      <c r="H1024" s="4"/>
      <c r="I1024" s="375"/>
      <c r="J1024" s="375"/>
      <c r="K1024" s="375"/>
      <c r="L1024" s="375"/>
      <c r="M1024" s="375"/>
      <c r="N1024" s="758"/>
      <c r="O1024" s="758"/>
      <c r="P1024" s="758"/>
      <c r="R1024" s="758"/>
      <c r="S1024" s="758"/>
      <c r="T1024" s="758"/>
      <c r="V1024" s="730"/>
      <c r="W1024" s="4"/>
    </row>
    <row r="1025" spans="2:23" x14ac:dyDescent="0.25">
      <c r="B1025" s="392"/>
      <c r="C1025" s="4"/>
      <c r="D1025" s="4"/>
      <c r="E1025" s="4"/>
      <c r="F1025" s="4"/>
      <c r="G1025" s="4"/>
      <c r="H1025" s="4"/>
      <c r="I1025" s="375"/>
      <c r="J1025" s="375"/>
      <c r="K1025" s="375"/>
      <c r="L1025" s="375"/>
      <c r="M1025" s="375"/>
      <c r="N1025" s="758"/>
      <c r="O1025" s="758"/>
      <c r="P1025" s="758"/>
      <c r="R1025" s="758"/>
      <c r="S1025" s="758"/>
      <c r="T1025" s="758"/>
      <c r="V1025" s="730"/>
      <c r="W1025" s="4"/>
    </row>
    <row r="1026" spans="2:23" x14ac:dyDescent="0.25">
      <c r="B1026" s="392"/>
      <c r="C1026" s="4"/>
      <c r="D1026" s="4"/>
      <c r="E1026" s="4"/>
      <c r="F1026" s="4"/>
      <c r="G1026" s="4"/>
      <c r="H1026" s="4"/>
      <c r="I1026" s="375"/>
      <c r="J1026" s="375"/>
      <c r="K1026" s="375"/>
      <c r="L1026" s="375"/>
      <c r="M1026" s="375"/>
      <c r="N1026" s="758"/>
      <c r="O1026" s="758"/>
      <c r="P1026" s="758"/>
      <c r="R1026" s="758"/>
      <c r="S1026" s="758"/>
      <c r="T1026" s="758"/>
      <c r="V1026" s="730"/>
      <c r="W1026" s="4"/>
    </row>
    <row r="1027" spans="2:23" x14ac:dyDescent="0.25">
      <c r="B1027" s="392"/>
      <c r="C1027" s="4"/>
      <c r="D1027" s="4"/>
      <c r="E1027" s="4"/>
      <c r="F1027" s="4"/>
      <c r="G1027" s="4"/>
      <c r="H1027" s="4"/>
      <c r="I1027" s="375"/>
      <c r="J1027" s="375"/>
      <c r="K1027" s="375"/>
      <c r="L1027" s="375"/>
      <c r="M1027" s="375"/>
      <c r="N1027" s="758"/>
      <c r="O1027" s="758"/>
      <c r="P1027" s="758"/>
      <c r="R1027" s="758"/>
      <c r="S1027" s="758"/>
      <c r="T1027" s="758"/>
      <c r="V1027" s="730"/>
      <c r="W1027" s="4"/>
    </row>
    <row r="1028" spans="2:23" x14ac:dyDescent="0.25">
      <c r="B1028" s="392"/>
      <c r="C1028" s="4"/>
      <c r="D1028" s="4"/>
      <c r="E1028" s="4"/>
      <c r="F1028" s="4"/>
      <c r="G1028" s="4"/>
      <c r="H1028" s="4"/>
      <c r="I1028" s="375"/>
      <c r="J1028" s="375"/>
      <c r="K1028" s="375"/>
      <c r="L1028" s="375"/>
      <c r="M1028" s="375"/>
      <c r="N1028" s="758"/>
      <c r="O1028" s="758"/>
      <c r="P1028" s="758"/>
      <c r="R1028" s="758"/>
      <c r="S1028" s="758"/>
      <c r="T1028" s="758"/>
      <c r="V1028" s="730"/>
      <c r="W1028" s="4"/>
    </row>
    <row r="1029" spans="2:23" x14ac:dyDescent="0.25">
      <c r="B1029" s="392"/>
      <c r="C1029" s="4"/>
      <c r="D1029" s="4"/>
      <c r="E1029" s="4"/>
      <c r="F1029" s="4"/>
      <c r="G1029" s="4"/>
      <c r="H1029" s="4"/>
      <c r="I1029" s="375"/>
      <c r="J1029" s="375"/>
      <c r="K1029" s="375"/>
      <c r="L1029" s="375"/>
      <c r="M1029" s="375"/>
      <c r="N1029" s="758"/>
      <c r="O1029" s="758"/>
      <c r="P1029" s="758"/>
      <c r="R1029" s="758"/>
      <c r="S1029" s="758"/>
      <c r="T1029" s="758"/>
      <c r="V1029" s="730"/>
      <c r="W1029" s="4"/>
    </row>
    <row r="1030" spans="2:23" x14ac:dyDescent="0.25">
      <c r="B1030" s="392"/>
      <c r="C1030" s="4"/>
      <c r="D1030" s="4"/>
      <c r="E1030" s="4"/>
      <c r="F1030" s="4"/>
      <c r="G1030" s="4"/>
      <c r="H1030" s="4"/>
      <c r="I1030" s="375"/>
      <c r="J1030" s="375"/>
      <c r="K1030" s="375"/>
      <c r="L1030" s="375"/>
      <c r="M1030" s="375"/>
      <c r="N1030" s="758"/>
      <c r="O1030" s="758"/>
      <c r="P1030" s="758"/>
      <c r="R1030" s="758"/>
      <c r="S1030" s="758"/>
      <c r="T1030" s="758"/>
      <c r="V1030" s="730"/>
      <c r="W1030" s="4"/>
    </row>
    <row r="1031" spans="2:23" x14ac:dyDescent="0.25">
      <c r="B1031" s="392"/>
      <c r="C1031" s="4"/>
      <c r="D1031" s="4"/>
      <c r="E1031" s="4"/>
      <c r="F1031" s="4"/>
      <c r="G1031" s="4"/>
      <c r="H1031" s="4"/>
      <c r="I1031" s="375"/>
      <c r="J1031" s="375"/>
      <c r="K1031" s="375"/>
      <c r="L1031" s="375"/>
      <c r="M1031" s="375"/>
      <c r="N1031" s="758"/>
      <c r="O1031" s="758"/>
      <c r="P1031" s="758"/>
      <c r="R1031" s="758"/>
      <c r="S1031" s="758"/>
      <c r="T1031" s="758"/>
      <c r="V1031" s="730"/>
      <c r="W1031" s="4"/>
    </row>
    <row r="1032" spans="2:23" x14ac:dyDescent="0.25">
      <c r="B1032" s="392"/>
      <c r="C1032" s="4"/>
      <c r="D1032" s="4"/>
      <c r="E1032" s="4"/>
      <c r="F1032" s="4"/>
      <c r="G1032" s="4"/>
      <c r="H1032" s="4"/>
      <c r="I1032" s="375"/>
      <c r="J1032" s="375"/>
      <c r="K1032" s="375"/>
      <c r="L1032" s="375"/>
      <c r="M1032" s="375"/>
      <c r="N1032" s="758"/>
      <c r="O1032" s="758"/>
      <c r="P1032" s="758"/>
      <c r="R1032" s="758"/>
      <c r="S1032" s="758"/>
      <c r="T1032" s="758"/>
      <c r="V1032" s="730"/>
      <c r="W1032" s="4"/>
    </row>
    <row r="1033" spans="2:23" x14ac:dyDescent="0.25">
      <c r="B1033" s="392"/>
      <c r="C1033" s="4"/>
      <c r="D1033" s="4"/>
      <c r="E1033" s="4"/>
      <c r="F1033" s="4"/>
      <c r="G1033" s="4"/>
      <c r="H1033" s="4"/>
      <c r="I1033" s="375"/>
      <c r="J1033" s="375"/>
      <c r="K1033" s="375"/>
      <c r="L1033" s="375"/>
      <c r="M1033" s="375"/>
      <c r="N1033" s="758"/>
      <c r="O1033" s="758"/>
      <c r="P1033" s="758"/>
      <c r="R1033" s="758"/>
      <c r="S1033" s="758"/>
      <c r="T1033" s="758"/>
      <c r="V1033" s="730"/>
      <c r="W1033" s="4"/>
    </row>
    <row r="1034" spans="2:23" x14ac:dyDescent="0.25">
      <c r="B1034" s="392"/>
      <c r="C1034" s="4"/>
      <c r="D1034" s="4"/>
      <c r="E1034" s="4"/>
      <c r="F1034" s="4"/>
      <c r="G1034" s="4"/>
      <c r="H1034" s="4"/>
      <c r="I1034" s="375"/>
      <c r="J1034" s="375"/>
      <c r="K1034" s="375"/>
      <c r="L1034" s="375"/>
      <c r="M1034" s="375"/>
      <c r="N1034" s="758"/>
      <c r="O1034" s="758"/>
      <c r="P1034" s="758"/>
      <c r="R1034" s="758"/>
      <c r="S1034" s="758"/>
      <c r="T1034" s="758"/>
      <c r="V1034" s="730"/>
      <c r="W1034" s="4"/>
    </row>
    <row r="1035" spans="2:23" x14ac:dyDescent="0.25">
      <c r="B1035" s="392"/>
      <c r="C1035" s="4"/>
      <c r="D1035" s="4"/>
      <c r="E1035" s="4"/>
      <c r="F1035" s="4"/>
      <c r="G1035" s="4"/>
      <c r="H1035" s="4"/>
      <c r="I1035" s="375"/>
      <c r="J1035" s="375"/>
      <c r="K1035" s="375"/>
      <c r="L1035" s="375"/>
      <c r="M1035" s="375"/>
      <c r="N1035" s="758"/>
      <c r="O1035" s="758"/>
      <c r="P1035" s="758"/>
      <c r="R1035" s="758"/>
      <c r="S1035" s="758"/>
      <c r="T1035" s="758"/>
      <c r="V1035" s="730"/>
      <c r="W1035" s="4"/>
    </row>
    <row r="1036" spans="2:23" x14ac:dyDescent="0.25">
      <c r="B1036" s="392"/>
      <c r="C1036" s="4"/>
      <c r="D1036" s="4"/>
      <c r="E1036" s="4"/>
      <c r="F1036" s="4"/>
      <c r="G1036" s="4"/>
      <c r="H1036" s="4"/>
      <c r="I1036" s="375"/>
      <c r="J1036" s="375"/>
      <c r="K1036" s="375"/>
      <c r="L1036" s="375"/>
      <c r="M1036" s="375"/>
      <c r="N1036" s="758"/>
      <c r="O1036" s="758"/>
      <c r="P1036" s="758"/>
      <c r="R1036" s="758"/>
      <c r="S1036" s="758"/>
      <c r="T1036" s="758"/>
      <c r="V1036" s="730"/>
      <c r="W1036" s="4"/>
    </row>
    <row r="1037" spans="2:23" x14ac:dyDescent="0.25">
      <c r="B1037" s="392"/>
      <c r="C1037" s="4"/>
      <c r="D1037" s="4"/>
      <c r="E1037" s="4"/>
      <c r="F1037" s="4"/>
      <c r="G1037" s="4"/>
      <c r="H1037" s="4"/>
      <c r="I1037" s="375"/>
      <c r="J1037" s="375"/>
      <c r="K1037" s="375"/>
      <c r="L1037" s="375"/>
      <c r="M1037" s="375"/>
      <c r="N1037" s="758"/>
      <c r="O1037" s="758"/>
      <c r="P1037" s="758"/>
      <c r="R1037" s="758"/>
      <c r="S1037" s="758"/>
      <c r="T1037" s="758"/>
      <c r="V1037" s="730"/>
      <c r="W1037" s="4"/>
    </row>
    <row r="1038" spans="2:23" x14ac:dyDescent="0.25">
      <c r="B1038" s="392"/>
      <c r="C1038" s="4"/>
      <c r="D1038" s="4"/>
      <c r="E1038" s="4"/>
      <c r="F1038" s="4"/>
      <c r="G1038" s="4"/>
      <c r="H1038" s="4"/>
      <c r="I1038" s="375"/>
      <c r="J1038" s="375"/>
      <c r="K1038" s="375"/>
      <c r="L1038" s="375"/>
      <c r="M1038" s="375"/>
      <c r="N1038" s="758"/>
      <c r="O1038" s="758"/>
      <c r="P1038" s="758"/>
      <c r="R1038" s="758"/>
      <c r="S1038" s="758"/>
      <c r="T1038" s="758"/>
      <c r="V1038" s="730"/>
      <c r="W1038" s="4"/>
    </row>
    <row r="1039" spans="2:23" x14ac:dyDescent="0.25">
      <c r="B1039" s="392"/>
      <c r="C1039" s="4"/>
      <c r="D1039" s="4"/>
      <c r="E1039" s="4"/>
      <c r="F1039" s="4"/>
      <c r="G1039" s="4"/>
      <c r="H1039" s="4"/>
      <c r="I1039" s="375"/>
      <c r="J1039" s="375"/>
      <c r="K1039" s="375"/>
      <c r="L1039" s="375"/>
      <c r="M1039" s="375"/>
      <c r="N1039" s="758"/>
      <c r="O1039" s="758"/>
      <c r="P1039" s="758"/>
      <c r="R1039" s="758"/>
      <c r="S1039" s="758"/>
      <c r="T1039" s="758"/>
      <c r="V1039" s="730"/>
      <c r="W1039" s="4"/>
    </row>
    <row r="1040" spans="2:23" x14ac:dyDescent="0.25">
      <c r="B1040" s="392"/>
      <c r="C1040" s="4"/>
      <c r="D1040" s="4"/>
      <c r="E1040" s="4"/>
      <c r="F1040" s="4"/>
      <c r="G1040" s="4"/>
      <c r="H1040" s="4"/>
      <c r="I1040" s="375"/>
      <c r="J1040" s="375"/>
      <c r="K1040" s="375"/>
      <c r="L1040" s="375"/>
      <c r="M1040" s="375"/>
      <c r="N1040" s="758"/>
      <c r="O1040" s="758"/>
      <c r="P1040" s="758"/>
      <c r="R1040" s="758"/>
      <c r="S1040" s="758"/>
      <c r="T1040" s="758"/>
      <c r="V1040" s="730"/>
      <c r="W1040" s="4"/>
    </row>
    <row r="1041" spans="2:23" x14ac:dyDescent="0.25">
      <c r="B1041" s="392"/>
      <c r="C1041" s="4"/>
      <c r="D1041" s="4"/>
      <c r="E1041" s="4"/>
      <c r="F1041" s="4"/>
      <c r="G1041" s="4"/>
      <c r="H1041" s="4"/>
      <c r="I1041" s="375"/>
      <c r="J1041" s="375"/>
      <c r="K1041" s="375"/>
      <c r="L1041" s="375"/>
      <c r="M1041" s="375"/>
      <c r="N1041" s="758"/>
      <c r="O1041" s="758"/>
      <c r="P1041" s="758"/>
      <c r="R1041" s="758"/>
      <c r="S1041" s="758"/>
      <c r="T1041" s="758"/>
      <c r="V1041" s="730"/>
      <c r="W1041" s="4"/>
    </row>
    <row r="1042" spans="2:23" x14ac:dyDescent="0.25">
      <c r="B1042" s="392"/>
      <c r="C1042" s="4"/>
      <c r="D1042" s="4"/>
      <c r="E1042" s="4"/>
      <c r="F1042" s="4"/>
      <c r="G1042" s="4"/>
      <c r="H1042" s="4"/>
      <c r="I1042" s="375"/>
      <c r="J1042" s="375"/>
      <c r="K1042" s="375"/>
      <c r="L1042" s="375"/>
      <c r="M1042" s="375"/>
      <c r="N1042" s="758"/>
      <c r="O1042" s="758"/>
      <c r="P1042" s="758"/>
      <c r="R1042" s="758"/>
      <c r="S1042" s="758"/>
      <c r="T1042" s="758"/>
      <c r="V1042" s="730"/>
      <c r="W1042" s="4"/>
    </row>
    <row r="1043" spans="2:23" x14ac:dyDescent="0.25">
      <c r="B1043" s="392"/>
      <c r="C1043" s="4"/>
      <c r="D1043" s="4"/>
      <c r="E1043" s="4"/>
      <c r="F1043" s="4"/>
      <c r="G1043" s="4"/>
      <c r="H1043" s="4"/>
      <c r="I1043" s="375"/>
      <c r="J1043" s="375"/>
      <c r="K1043" s="375"/>
      <c r="L1043" s="375"/>
      <c r="M1043" s="375"/>
      <c r="N1043" s="758"/>
      <c r="O1043" s="758"/>
      <c r="P1043" s="758"/>
      <c r="R1043" s="758"/>
      <c r="S1043" s="758"/>
      <c r="T1043" s="758"/>
      <c r="V1043" s="730"/>
      <c r="W1043" s="4"/>
    </row>
    <row r="1044" spans="2:23" x14ac:dyDescent="0.25">
      <c r="B1044" s="392"/>
      <c r="C1044" s="4"/>
      <c r="D1044" s="4"/>
      <c r="E1044" s="4"/>
      <c r="F1044" s="4"/>
      <c r="G1044" s="4"/>
      <c r="H1044" s="4"/>
      <c r="I1044" s="375"/>
      <c r="J1044" s="375"/>
      <c r="K1044" s="375"/>
      <c r="L1044" s="375"/>
      <c r="M1044" s="375"/>
      <c r="N1044" s="758"/>
      <c r="O1044" s="758"/>
      <c r="P1044" s="758"/>
      <c r="R1044" s="758"/>
      <c r="S1044" s="758"/>
      <c r="T1044" s="758"/>
      <c r="V1044" s="730"/>
      <c r="W1044" s="4"/>
    </row>
    <row r="1045" spans="2:23" x14ac:dyDescent="0.25">
      <c r="B1045" s="392"/>
      <c r="C1045" s="4"/>
      <c r="D1045" s="4"/>
      <c r="E1045" s="4"/>
      <c r="F1045" s="4"/>
      <c r="G1045" s="4"/>
      <c r="H1045" s="4"/>
      <c r="I1045" s="375"/>
      <c r="J1045" s="375"/>
      <c r="K1045" s="375"/>
      <c r="L1045" s="375"/>
      <c r="M1045" s="375"/>
      <c r="N1045" s="758"/>
      <c r="O1045" s="758"/>
      <c r="P1045" s="758"/>
      <c r="R1045" s="758"/>
      <c r="S1045" s="758"/>
      <c r="T1045" s="758"/>
      <c r="V1045" s="730"/>
      <c r="W1045" s="4"/>
    </row>
    <row r="1046" spans="2:23" x14ac:dyDescent="0.25">
      <c r="B1046" s="392"/>
      <c r="C1046" s="4"/>
      <c r="D1046" s="4"/>
      <c r="E1046" s="4"/>
      <c r="F1046" s="4"/>
      <c r="G1046" s="4"/>
      <c r="H1046" s="4"/>
      <c r="I1046" s="375"/>
      <c r="J1046" s="375"/>
      <c r="K1046" s="375"/>
      <c r="L1046" s="375"/>
      <c r="M1046" s="375"/>
      <c r="N1046" s="758"/>
      <c r="O1046" s="758"/>
      <c r="P1046" s="758"/>
      <c r="R1046" s="758"/>
      <c r="S1046" s="758"/>
      <c r="T1046" s="758"/>
      <c r="V1046" s="730"/>
      <c r="W1046" s="4"/>
    </row>
    <row r="1047" spans="2:23" x14ac:dyDescent="0.25">
      <c r="B1047" s="392"/>
      <c r="C1047" s="4"/>
      <c r="D1047" s="4"/>
      <c r="E1047" s="4"/>
      <c r="F1047" s="4"/>
      <c r="G1047" s="4"/>
      <c r="H1047" s="4"/>
      <c r="I1047" s="375"/>
      <c r="J1047" s="375"/>
      <c r="K1047" s="375"/>
      <c r="L1047" s="375"/>
      <c r="M1047" s="375"/>
      <c r="N1047" s="758"/>
      <c r="O1047" s="758"/>
      <c r="P1047" s="758"/>
      <c r="R1047" s="758"/>
      <c r="S1047" s="758"/>
      <c r="T1047" s="758"/>
      <c r="V1047" s="730"/>
      <c r="W1047" s="4"/>
    </row>
    <row r="1048" spans="2:23" x14ac:dyDescent="0.25">
      <c r="B1048" s="392"/>
      <c r="C1048" s="4"/>
      <c r="D1048" s="4"/>
      <c r="E1048" s="4"/>
      <c r="F1048" s="4"/>
      <c r="G1048" s="4"/>
      <c r="H1048" s="4"/>
      <c r="I1048" s="375"/>
      <c r="J1048" s="375"/>
      <c r="K1048" s="375"/>
      <c r="L1048" s="375"/>
      <c r="M1048" s="375"/>
      <c r="N1048" s="758"/>
      <c r="O1048" s="758"/>
      <c r="P1048" s="758"/>
      <c r="R1048" s="758"/>
      <c r="S1048" s="758"/>
      <c r="T1048" s="758"/>
      <c r="V1048" s="730"/>
      <c r="W1048" s="4"/>
    </row>
    <row r="1049" spans="2:23" x14ac:dyDescent="0.25">
      <c r="B1049" s="392"/>
      <c r="C1049" s="4"/>
      <c r="D1049" s="4"/>
      <c r="E1049" s="4"/>
      <c r="F1049" s="4"/>
      <c r="G1049" s="4"/>
      <c r="H1049" s="4"/>
      <c r="I1049" s="375"/>
      <c r="J1049" s="375"/>
      <c r="K1049" s="375"/>
      <c r="L1049" s="375"/>
      <c r="M1049" s="375"/>
      <c r="N1049" s="758"/>
      <c r="O1049" s="758"/>
      <c r="P1049" s="758"/>
      <c r="R1049" s="758"/>
      <c r="S1049" s="758"/>
      <c r="T1049" s="758"/>
      <c r="V1049" s="730"/>
      <c r="W1049" s="4"/>
    </row>
    <row r="1050" spans="2:23" x14ac:dyDescent="0.25">
      <c r="B1050" s="392"/>
      <c r="C1050" s="4"/>
      <c r="D1050" s="4"/>
      <c r="E1050" s="4"/>
      <c r="F1050" s="4"/>
      <c r="G1050" s="4"/>
      <c r="H1050" s="4"/>
      <c r="I1050" s="375"/>
      <c r="J1050" s="375"/>
      <c r="K1050" s="375"/>
      <c r="L1050" s="375"/>
      <c r="M1050" s="375"/>
      <c r="N1050" s="758"/>
      <c r="O1050" s="758"/>
      <c r="P1050" s="758"/>
      <c r="R1050" s="758"/>
      <c r="S1050" s="758"/>
      <c r="T1050" s="758"/>
      <c r="V1050" s="730"/>
      <c r="W1050" s="4"/>
    </row>
    <row r="1051" spans="2:23" x14ac:dyDescent="0.25">
      <c r="B1051" s="392"/>
      <c r="C1051" s="4"/>
      <c r="D1051" s="4"/>
      <c r="E1051" s="4"/>
      <c r="F1051" s="4"/>
      <c r="G1051" s="4"/>
      <c r="H1051" s="4"/>
      <c r="I1051" s="375"/>
      <c r="J1051" s="375"/>
      <c r="K1051" s="375"/>
      <c r="L1051" s="375"/>
      <c r="M1051" s="375"/>
      <c r="N1051" s="758"/>
      <c r="O1051" s="758"/>
      <c r="P1051" s="758"/>
      <c r="R1051" s="758"/>
      <c r="S1051" s="758"/>
      <c r="T1051" s="758"/>
      <c r="V1051" s="730"/>
      <c r="W1051" s="4"/>
    </row>
    <row r="1052" spans="2:23" x14ac:dyDescent="0.25">
      <c r="B1052" s="392"/>
      <c r="C1052" s="4"/>
      <c r="D1052" s="4"/>
      <c r="E1052" s="4"/>
      <c r="F1052" s="4"/>
      <c r="G1052" s="4"/>
      <c r="H1052" s="4"/>
      <c r="I1052" s="375"/>
      <c r="J1052" s="375"/>
      <c r="K1052" s="375"/>
      <c r="L1052" s="375"/>
      <c r="M1052" s="375"/>
      <c r="N1052" s="758"/>
      <c r="O1052" s="758"/>
      <c r="P1052" s="758"/>
      <c r="R1052" s="758"/>
      <c r="S1052" s="758"/>
      <c r="T1052" s="758"/>
      <c r="V1052" s="730"/>
      <c r="W1052" s="4"/>
    </row>
    <row r="1053" spans="2:23" x14ac:dyDescent="0.25">
      <c r="B1053" s="392"/>
      <c r="C1053" s="4"/>
      <c r="D1053" s="4"/>
      <c r="E1053" s="4"/>
      <c r="F1053" s="4"/>
      <c r="G1053" s="4"/>
      <c r="H1053" s="4"/>
      <c r="I1053" s="375"/>
      <c r="J1053" s="375"/>
      <c r="K1053" s="375"/>
      <c r="L1053" s="375"/>
      <c r="M1053" s="375"/>
      <c r="N1053" s="758"/>
      <c r="O1053" s="758"/>
      <c r="P1053" s="758"/>
      <c r="R1053" s="758"/>
      <c r="S1053" s="758"/>
      <c r="T1053" s="758"/>
      <c r="V1053" s="730"/>
      <c r="W1053" s="4"/>
    </row>
    <row r="1054" spans="2:23" x14ac:dyDescent="0.25">
      <c r="B1054" s="392"/>
      <c r="C1054" s="4"/>
      <c r="D1054" s="4"/>
      <c r="E1054" s="4"/>
      <c r="F1054" s="4"/>
      <c r="G1054" s="4"/>
      <c r="H1054" s="4"/>
      <c r="I1054" s="375"/>
      <c r="J1054" s="375"/>
      <c r="K1054" s="375"/>
      <c r="L1054" s="375"/>
      <c r="M1054" s="375"/>
      <c r="N1054" s="758"/>
      <c r="O1054" s="758"/>
      <c r="P1054" s="758"/>
      <c r="R1054" s="758"/>
      <c r="S1054" s="758"/>
      <c r="T1054" s="758"/>
      <c r="V1054" s="730"/>
      <c r="W1054" s="4"/>
    </row>
    <row r="1055" spans="2:23" x14ac:dyDescent="0.25">
      <c r="B1055" s="392"/>
      <c r="C1055" s="4"/>
      <c r="D1055" s="4"/>
      <c r="E1055" s="4"/>
      <c r="F1055" s="4"/>
      <c r="G1055" s="4"/>
      <c r="H1055" s="4"/>
      <c r="I1055" s="375"/>
      <c r="J1055" s="375"/>
      <c r="K1055" s="375"/>
      <c r="L1055" s="375"/>
      <c r="M1055" s="375"/>
      <c r="N1055" s="758"/>
      <c r="O1055" s="758"/>
      <c r="P1055" s="758"/>
      <c r="R1055" s="758"/>
      <c r="S1055" s="758"/>
      <c r="T1055" s="758"/>
      <c r="V1055" s="730"/>
      <c r="W1055" s="4"/>
    </row>
    <row r="1056" spans="2:23" x14ac:dyDescent="0.25">
      <c r="B1056" s="392"/>
      <c r="C1056" s="4"/>
      <c r="D1056" s="4"/>
      <c r="E1056" s="4"/>
      <c r="F1056" s="4"/>
      <c r="G1056" s="4"/>
      <c r="H1056" s="4"/>
      <c r="I1056" s="375"/>
      <c r="J1056" s="375"/>
      <c r="K1056" s="375"/>
      <c r="L1056" s="375"/>
      <c r="M1056" s="375"/>
      <c r="N1056" s="758"/>
      <c r="O1056" s="758"/>
      <c r="P1056" s="758"/>
      <c r="R1056" s="758"/>
      <c r="S1056" s="758"/>
      <c r="T1056" s="758"/>
      <c r="V1056" s="730"/>
      <c r="W1056" s="4"/>
    </row>
    <row r="1057" spans="2:23" x14ac:dyDescent="0.25">
      <c r="B1057" s="392"/>
      <c r="C1057" s="4"/>
      <c r="D1057" s="4"/>
      <c r="E1057" s="4"/>
      <c r="F1057" s="4"/>
      <c r="G1057" s="4"/>
      <c r="H1057" s="4"/>
      <c r="I1057" s="375"/>
      <c r="J1057" s="375"/>
      <c r="K1057" s="375"/>
      <c r="L1057" s="375"/>
      <c r="M1057" s="375"/>
      <c r="N1057" s="758"/>
      <c r="O1057" s="758"/>
      <c r="P1057" s="758"/>
      <c r="R1057" s="758"/>
      <c r="S1057" s="758"/>
      <c r="T1057" s="758"/>
      <c r="V1057" s="730"/>
      <c r="W1057" s="4"/>
    </row>
    <row r="1058" spans="2:23" x14ac:dyDescent="0.25">
      <c r="B1058" s="392"/>
      <c r="C1058" s="4"/>
      <c r="D1058" s="4"/>
      <c r="E1058" s="4"/>
      <c r="F1058" s="4"/>
      <c r="G1058" s="4"/>
      <c r="H1058" s="4"/>
      <c r="I1058" s="375"/>
      <c r="J1058" s="375"/>
      <c r="K1058" s="375"/>
      <c r="L1058" s="375"/>
      <c r="M1058" s="375"/>
      <c r="N1058" s="758"/>
      <c r="O1058" s="758"/>
      <c r="P1058" s="758"/>
      <c r="R1058" s="758"/>
      <c r="S1058" s="758"/>
      <c r="T1058" s="758"/>
      <c r="V1058" s="730"/>
      <c r="W1058" s="4"/>
    </row>
    <row r="1059" spans="2:23" x14ac:dyDescent="0.25">
      <c r="B1059" s="392"/>
      <c r="C1059" s="4"/>
      <c r="D1059" s="4"/>
      <c r="E1059" s="4"/>
      <c r="F1059" s="4"/>
      <c r="G1059" s="4"/>
      <c r="H1059" s="4"/>
      <c r="I1059" s="375"/>
      <c r="J1059" s="375"/>
      <c r="K1059" s="375"/>
      <c r="L1059" s="375"/>
      <c r="M1059" s="375"/>
      <c r="N1059" s="758"/>
      <c r="O1059" s="758"/>
      <c r="P1059" s="758"/>
      <c r="R1059" s="758"/>
      <c r="S1059" s="758"/>
      <c r="T1059" s="758"/>
      <c r="V1059" s="730"/>
      <c r="W1059" s="4"/>
    </row>
    <row r="1060" spans="2:23" x14ac:dyDescent="0.25">
      <c r="B1060" s="392"/>
      <c r="C1060" s="4"/>
      <c r="D1060" s="4"/>
      <c r="E1060" s="4"/>
      <c r="F1060" s="4"/>
      <c r="G1060" s="4"/>
      <c r="H1060" s="4"/>
      <c r="I1060" s="375"/>
      <c r="J1060" s="375"/>
      <c r="K1060" s="375"/>
      <c r="L1060" s="375"/>
      <c r="M1060" s="375"/>
      <c r="N1060" s="758"/>
      <c r="O1060" s="758"/>
      <c r="P1060" s="758"/>
      <c r="R1060" s="758"/>
      <c r="S1060" s="758"/>
      <c r="T1060" s="758"/>
      <c r="V1060" s="730"/>
      <c r="W1060" s="4"/>
    </row>
    <row r="1061" spans="2:23" x14ac:dyDescent="0.25">
      <c r="B1061" s="392"/>
      <c r="C1061" s="4"/>
      <c r="D1061" s="4"/>
      <c r="E1061" s="4"/>
      <c r="F1061" s="4"/>
      <c r="G1061" s="4"/>
      <c r="H1061" s="4"/>
      <c r="I1061" s="375"/>
      <c r="J1061" s="375"/>
      <c r="K1061" s="375"/>
      <c r="L1061" s="375"/>
      <c r="M1061" s="375"/>
      <c r="N1061" s="758"/>
      <c r="O1061" s="758"/>
      <c r="P1061" s="758"/>
      <c r="R1061" s="758"/>
      <c r="S1061" s="758"/>
      <c r="T1061" s="758"/>
      <c r="V1061" s="730"/>
      <c r="W1061" s="4"/>
    </row>
    <row r="1062" spans="2:23" x14ac:dyDescent="0.25">
      <c r="B1062" s="392"/>
      <c r="C1062" s="4"/>
      <c r="D1062" s="4"/>
      <c r="E1062" s="4"/>
      <c r="F1062" s="4"/>
      <c r="G1062" s="4"/>
      <c r="H1062" s="4"/>
      <c r="I1062" s="375"/>
      <c r="J1062" s="375"/>
      <c r="K1062" s="375"/>
      <c r="L1062" s="375"/>
      <c r="M1062" s="375"/>
      <c r="N1062" s="758"/>
      <c r="O1062" s="758"/>
      <c r="P1062" s="758"/>
      <c r="R1062" s="758"/>
      <c r="S1062" s="758"/>
      <c r="T1062" s="758"/>
      <c r="V1062" s="730"/>
      <c r="W1062" s="4"/>
    </row>
    <row r="1063" spans="2:23" x14ac:dyDescent="0.25">
      <c r="B1063" s="392"/>
      <c r="C1063" s="4"/>
      <c r="D1063" s="4"/>
      <c r="E1063" s="4"/>
      <c r="F1063" s="4"/>
      <c r="G1063" s="4"/>
      <c r="H1063" s="4"/>
      <c r="I1063" s="375"/>
      <c r="J1063" s="375"/>
      <c r="K1063" s="375"/>
      <c r="L1063" s="375"/>
      <c r="M1063" s="375"/>
      <c r="N1063" s="758"/>
      <c r="O1063" s="758"/>
      <c r="P1063" s="758"/>
      <c r="R1063" s="758"/>
      <c r="S1063" s="758"/>
      <c r="T1063" s="758"/>
      <c r="V1063" s="730"/>
      <c r="W1063" s="4"/>
    </row>
    <row r="1064" spans="2:23" x14ac:dyDescent="0.25">
      <c r="B1064" s="392"/>
      <c r="C1064" s="4"/>
      <c r="D1064" s="4"/>
      <c r="E1064" s="4"/>
      <c r="F1064" s="4"/>
      <c r="G1064" s="4"/>
      <c r="H1064" s="4"/>
      <c r="I1064" s="375"/>
      <c r="J1064" s="375"/>
      <c r="K1064" s="375"/>
      <c r="L1064" s="375"/>
      <c r="M1064" s="375"/>
      <c r="N1064" s="758"/>
      <c r="O1064" s="758"/>
      <c r="P1064" s="758"/>
      <c r="R1064" s="758"/>
      <c r="S1064" s="758"/>
      <c r="T1064" s="758"/>
      <c r="V1064" s="730"/>
      <c r="W1064" s="4"/>
    </row>
    <row r="1065" spans="2:23" x14ac:dyDescent="0.25">
      <c r="B1065" s="392"/>
      <c r="C1065" s="4"/>
      <c r="D1065" s="4"/>
      <c r="E1065" s="4"/>
      <c r="F1065" s="4"/>
      <c r="G1065" s="4"/>
      <c r="H1065" s="4"/>
      <c r="I1065" s="375"/>
      <c r="J1065" s="375"/>
      <c r="K1065" s="375"/>
      <c r="L1065" s="375"/>
      <c r="M1065" s="375"/>
      <c r="N1065" s="758"/>
      <c r="O1065" s="758"/>
      <c r="P1065" s="758"/>
      <c r="R1065" s="758"/>
      <c r="S1065" s="758"/>
      <c r="T1065" s="758"/>
      <c r="V1065" s="730"/>
      <c r="W1065" s="4"/>
    </row>
    <row r="1066" spans="2:23" x14ac:dyDescent="0.25">
      <c r="B1066" s="392"/>
      <c r="C1066" s="4"/>
      <c r="D1066" s="4"/>
      <c r="E1066" s="4"/>
      <c r="F1066" s="4"/>
      <c r="G1066" s="4"/>
      <c r="H1066" s="4"/>
      <c r="I1066" s="375"/>
      <c r="J1066" s="375"/>
      <c r="K1066" s="375"/>
      <c r="L1066" s="375"/>
      <c r="M1066" s="375"/>
      <c r="N1066" s="758"/>
      <c r="O1066" s="758"/>
      <c r="P1066" s="758"/>
      <c r="R1066" s="758"/>
      <c r="S1066" s="758"/>
      <c r="T1066" s="758"/>
      <c r="V1066" s="730"/>
      <c r="W1066" s="4"/>
    </row>
    <row r="1067" spans="2:23" x14ac:dyDescent="0.25">
      <c r="B1067" s="392"/>
      <c r="C1067" s="4"/>
      <c r="D1067" s="4"/>
      <c r="E1067" s="4"/>
      <c r="F1067" s="4"/>
      <c r="G1067" s="4"/>
      <c r="H1067" s="4"/>
      <c r="I1067" s="375"/>
      <c r="J1067" s="375"/>
      <c r="K1067" s="375"/>
      <c r="L1067" s="375"/>
      <c r="M1067" s="375"/>
      <c r="N1067" s="758"/>
      <c r="O1067" s="758"/>
      <c r="P1067" s="758"/>
      <c r="R1067" s="758"/>
      <c r="S1067" s="758"/>
      <c r="T1067" s="758"/>
      <c r="V1067" s="730"/>
      <c r="W1067" s="4"/>
    </row>
    <row r="1068" spans="2:23" x14ac:dyDescent="0.25">
      <c r="B1068" s="392"/>
      <c r="C1068" s="4"/>
      <c r="D1068" s="4"/>
      <c r="E1068" s="4"/>
      <c r="F1068" s="4"/>
      <c r="G1068" s="4"/>
      <c r="H1068" s="4"/>
      <c r="I1068" s="375"/>
      <c r="J1068" s="375"/>
      <c r="K1068" s="375"/>
      <c r="L1068" s="375"/>
      <c r="M1068" s="375"/>
      <c r="N1068" s="758"/>
      <c r="O1068" s="758"/>
      <c r="P1068" s="758"/>
      <c r="R1068" s="758"/>
      <c r="S1068" s="758"/>
      <c r="T1068" s="758"/>
      <c r="V1068" s="730"/>
      <c r="W1068" s="4"/>
    </row>
    <row r="1069" spans="2:23" x14ac:dyDescent="0.25">
      <c r="B1069" s="392"/>
      <c r="C1069" s="4"/>
      <c r="D1069" s="4"/>
      <c r="E1069" s="4"/>
      <c r="F1069" s="4"/>
      <c r="G1069" s="4"/>
      <c r="H1069" s="4"/>
      <c r="I1069" s="375"/>
      <c r="J1069" s="375"/>
      <c r="K1069" s="375"/>
      <c r="L1069" s="375"/>
      <c r="M1069" s="375"/>
      <c r="N1069" s="758"/>
      <c r="O1069" s="758"/>
      <c r="P1069" s="758"/>
      <c r="R1069" s="758"/>
      <c r="S1069" s="758"/>
      <c r="T1069" s="758"/>
      <c r="V1069" s="730"/>
      <c r="W1069" s="4"/>
    </row>
    <row r="1070" spans="2:23" x14ac:dyDescent="0.25">
      <c r="B1070" s="392"/>
      <c r="C1070" s="4"/>
      <c r="D1070" s="4"/>
      <c r="E1070" s="4"/>
      <c r="F1070" s="4"/>
      <c r="G1070" s="4"/>
      <c r="H1070" s="4"/>
      <c r="I1070" s="375"/>
      <c r="J1070" s="375"/>
      <c r="K1070" s="375"/>
      <c r="L1070" s="375"/>
      <c r="M1070" s="375"/>
      <c r="N1070" s="758"/>
      <c r="O1070" s="758"/>
      <c r="P1070" s="758"/>
      <c r="R1070" s="758"/>
      <c r="S1070" s="758"/>
      <c r="T1070" s="758"/>
      <c r="V1070" s="730"/>
      <c r="W1070" s="4"/>
    </row>
    <row r="1071" spans="2:23" x14ac:dyDescent="0.25">
      <c r="B1071" s="392"/>
      <c r="C1071" s="4"/>
      <c r="D1071" s="4"/>
      <c r="E1071" s="4"/>
      <c r="F1071" s="4"/>
      <c r="G1071" s="4"/>
      <c r="H1071" s="4"/>
      <c r="I1071" s="375"/>
      <c r="J1071" s="375"/>
      <c r="K1071" s="375"/>
      <c r="L1071" s="375"/>
      <c r="M1071" s="375"/>
      <c r="N1071" s="758"/>
      <c r="O1071" s="758"/>
      <c r="P1071" s="758"/>
      <c r="R1071" s="758"/>
      <c r="S1071" s="758"/>
      <c r="T1071" s="758"/>
      <c r="V1071" s="730"/>
      <c r="W1071" s="4"/>
    </row>
    <row r="1072" spans="2:23" x14ac:dyDescent="0.25">
      <c r="B1072" s="392"/>
      <c r="C1072" s="4"/>
      <c r="D1072" s="4"/>
      <c r="E1072" s="4"/>
      <c r="F1072" s="4"/>
      <c r="G1072" s="4"/>
      <c r="H1072" s="4"/>
      <c r="I1072" s="375"/>
      <c r="J1072" s="375"/>
      <c r="K1072" s="375"/>
      <c r="L1072" s="375"/>
      <c r="M1072" s="375"/>
      <c r="N1072" s="758"/>
      <c r="O1072" s="758"/>
      <c r="P1072" s="758"/>
      <c r="R1072" s="758"/>
      <c r="S1072" s="758"/>
      <c r="T1072" s="758"/>
      <c r="V1072" s="730"/>
      <c r="W1072" s="4"/>
    </row>
    <row r="1073" spans="2:23" x14ac:dyDescent="0.25">
      <c r="B1073" s="392"/>
      <c r="C1073" s="4"/>
      <c r="D1073" s="4"/>
      <c r="E1073" s="4"/>
      <c r="F1073" s="4"/>
      <c r="G1073" s="4"/>
      <c r="H1073" s="4"/>
      <c r="I1073" s="375"/>
      <c r="J1073" s="375"/>
      <c r="K1073" s="375"/>
      <c r="L1073" s="375"/>
      <c r="M1073" s="375"/>
      <c r="N1073" s="758"/>
      <c r="O1073" s="758"/>
      <c r="P1073" s="758"/>
      <c r="R1073" s="758"/>
      <c r="S1073" s="758"/>
      <c r="T1073" s="758"/>
      <c r="V1073" s="730"/>
      <c r="W1073" s="4"/>
    </row>
    <row r="1074" spans="2:23" x14ac:dyDescent="0.25">
      <c r="B1074" s="392"/>
      <c r="C1074" s="4"/>
      <c r="D1074" s="4"/>
      <c r="E1074" s="4"/>
      <c r="F1074" s="4"/>
      <c r="G1074" s="4"/>
      <c r="H1074" s="4"/>
      <c r="I1074" s="375"/>
      <c r="J1074" s="375"/>
      <c r="K1074" s="375"/>
      <c r="L1074" s="375"/>
      <c r="M1074" s="375"/>
      <c r="N1074" s="758"/>
      <c r="O1074" s="758"/>
      <c r="P1074" s="758"/>
      <c r="R1074" s="758"/>
      <c r="S1074" s="758"/>
      <c r="T1074" s="758"/>
      <c r="V1074" s="730"/>
      <c r="W1074" s="4"/>
    </row>
    <row r="1075" spans="2:23" x14ac:dyDescent="0.25">
      <c r="B1075" s="392"/>
      <c r="C1075" s="4"/>
      <c r="D1075" s="4"/>
      <c r="E1075" s="4"/>
      <c r="F1075" s="4"/>
      <c r="G1075" s="4"/>
      <c r="H1075" s="4"/>
      <c r="I1075" s="375"/>
      <c r="J1075" s="375"/>
      <c r="K1075" s="375"/>
      <c r="L1075" s="375"/>
      <c r="M1075" s="375"/>
      <c r="N1075" s="758"/>
      <c r="O1075" s="758"/>
      <c r="P1075" s="758"/>
      <c r="R1075" s="758"/>
      <c r="S1075" s="758"/>
      <c r="T1075" s="758"/>
      <c r="V1075" s="730"/>
      <c r="W1075" s="4"/>
    </row>
    <row r="1076" spans="2:23" x14ac:dyDescent="0.25">
      <c r="B1076" s="392"/>
      <c r="C1076" s="4"/>
      <c r="D1076" s="4"/>
      <c r="E1076" s="4"/>
      <c r="F1076" s="4"/>
      <c r="G1076" s="4"/>
      <c r="H1076" s="4"/>
      <c r="I1076" s="375"/>
      <c r="J1076" s="375"/>
      <c r="K1076" s="375"/>
      <c r="L1076" s="375"/>
      <c r="M1076" s="375"/>
      <c r="N1076" s="758"/>
      <c r="O1076" s="758"/>
      <c r="P1076" s="758"/>
      <c r="R1076" s="758"/>
      <c r="S1076" s="758"/>
      <c r="T1076" s="758"/>
      <c r="V1076" s="730"/>
      <c r="W1076" s="4"/>
    </row>
    <row r="1077" spans="2:23" x14ac:dyDescent="0.25">
      <c r="B1077" s="392"/>
      <c r="C1077" s="4"/>
      <c r="D1077" s="4"/>
      <c r="E1077" s="4"/>
      <c r="F1077" s="4"/>
      <c r="G1077" s="4"/>
      <c r="H1077" s="4"/>
      <c r="I1077" s="375"/>
      <c r="J1077" s="375"/>
      <c r="K1077" s="375"/>
      <c r="L1077" s="375"/>
      <c r="M1077" s="375"/>
      <c r="N1077" s="758"/>
      <c r="O1077" s="758"/>
      <c r="P1077" s="758"/>
      <c r="R1077" s="758"/>
      <c r="S1077" s="758"/>
      <c r="T1077" s="758"/>
      <c r="V1077" s="730"/>
      <c r="W1077" s="4"/>
    </row>
    <row r="1078" spans="2:23" x14ac:dyDescent="0.25">
      <c r="B1078" s="392"/>
      <c r="C1078" s="4"/>
      <c r="D1078" s="4"/>
      <c r="E1078" s="4"/>
      <c r="F1078" s="4"/>
      <c r="G1078" s="4"/>
      <c r="H1078" s="4"/>
      <c r="I1078" s="375"/>
      <c r="J1078" s="375"/>
      <c r="K1078" s="375"/>
      <c r="L1078" s="375"/>
      <c r="M1078" s="375"/>
      <c r="N1078" s="758"/>
      <c r="O1078" s="758"/>
      <c r="P1078" s="758"/>
      <c r="R1078" s="758"/>
      <c r="S1078" s="758"/>
      <c r="T1078" s="758"/>
      <c r="V1078" s="730"/>
      <c r="W1078" s="4"/>
    </row>
    <row r="1079" spans="2:23" x14ac:dyDescent="0.25">
      <c r="B1079" s="392"/>
      <c r="C1079" s="4"/>
      <c r="D1079" s="4"/>
      <c r="E1079" s="4"/>
      <c r="F1079" s="4"/>
      <c r="G1079" s="4"/>
      <c r="H1079" s="4"/>
      <c r="I1079" s="375"/>
      <c r="J1079" s="375"/>
      <c r="K1079" s="375"/>
      <c r="L1079" s="375"/>
      <c r="M1079" s="375"/>
      <c r="N1079" s="758"/>
      <c r="O1079" s="758"/>
      <c r="P1079" s="758"/>
      <c r="R1079" s="758"/>
      <c r="S1079" s="758"/>
      <c r="T1079" s="758"/>
      <c r="V1079" s="730"/>
      <c r="W1079" s="4"/>
    </row>
    <row r="1080" spans="2:23" x14ac:dyDescent="0.25">
      <c r="B1080" s="392"/>
      <c r="C1080" s="4"/>
      <c r="D1080" s="4"/>
      <c r="E1080" s="4"/>
      <c r="F1080" s="4"/>
      <c r="G1080" s="4"/>
      <c r="H1080" s="4"/>
      <c r="I1080" s="375"/>
      <c r="J1080" s="375"/>
      <c r="K1080" s="375"/>
      <c r="L1080" s="375"/>
      <c r="M1080" s="375"/>
      <c r="N1080" s="758"/>
      <c r="O1080" s="758"/>
      <c r="P1080" s="758"/>
      <c r="R1080" s="758"/>
      <c r="S1080" s="758"/>
      <c r="T1080" s="758"/>
      <c r="V1080" s="730"/>
      <c r="W1080" s="4"/>
    </row>
    <row r="1081" spans="2:23" x14ac:dyDescent="0.25">
      <c r="B1081" s="392"/>
      <c r="C1081" s="4"/>
      <c r="D1081" s="4"/>
      <c r="E1081" s="4"/>
      <c r="F1081" s="4"/>
      <c r="G1081" s="4"/>
      <c r="H1081" s="4"/>
      <c r="I1081" s="375"/>
      <c r="J1081" s="375"/>
      <c r="K1081" s="375"/>
      <c r="L1081" s="375"/>
      <c r="M1081" s="375"/>
      <c r="N1081" s="758"/>
      <c r="O1081" s="758"/>
      <c r="P1081" s="758"/>
      <c r="R1081" s="758"/>
      <c r="S1081" s="758"/>
      <c r="T1081" s="758"/>
      <c r="V1081" s="730"/>
      <c r="W1081" s="4"/>
    </row>
    <row r="1082" spans="2:23" x14ac:dyDescent="0.25">
      <c r="B1082" s="392"/>
      <c r="C1082" s="4"/>
      <c r="D1082" s="4"/>
      <c r="E1082" s="4"/>
      <c r="F1082" s="4"/>
      <c r="G1082" s="4"/>
      <c r="H1082" s="4"/>
      <c r="I1082" s="375"/>
      <c r="J1082" s="375"/>
      <c r="K1082" s="375"/>
      <c r="L1082" s="375"/>
      <c r="M1082" s="375"/>
      <c r="N1082" s="758"/>
      <c r="O1082" s="758"/>
      <c r="P1082" s="758"/>
      <c r="R1082" s="758"/>
      <c r="S1082" s="758"/>
      <c r="T1082" s="758"/>
      <c r="V1082" s="730"/>
      <c r="W1082" s="4"/>
    </row>
    <row r="1083" spans="2:23" x14ac:dyDescent="0.25">
      <c r="B1083" s="392"/>
      <c r="C1083" s="4"/>
      <c r="D1083" s="4"/>
      <c r="E1083" s="4"/>
      <c r="F1083" s="4"/>
      <c r="G1083" s="4"/>
      <c r="H1083" s="4"/>
      <c r="I1083" s="375"/>
      <c r="J1083" s="375"/>
      <c r="K1083" s="375"/>
      <c r="L1083" s="375"/>
      <c r="M1083" s="375"/>
      <c r="N1083" s="758"/>
      <c r="O1083" s="758"/>
      <c r="P1083" s="758"/>
      <c r="R1083" s="758"/>
      <c r="S1083" s="758"/>
      <c r="T1083" s="758"/>
      <c r="V1083" s="730"/>
      <c r="W1083" s="4"/>
    </row>
    <row r="1084" spans="2:23" x14ac:dyDescent="0.25">
      <c r="B1084" s="392"/>
      <c r="C1084" s="4"/>
      <c r="D1084" s="4"/>
      <c r="E1084" s="4"/>
      <c r="F1084" s="4"/>
      <c r="G1084" s="4"/>
      <c r="H1084" s="4"/>
      <c r="I1084" s="375"/>
      <c r="J1084" s="375"/>
      <c r="K1084" s="375"/>
      <c r="L1084" s="375"/>
      <c r="M1084" s="375"/>
      <c r="N1084" s="758"/>
      <c r="O1084" s="758"/>
      <c r="P1084" s="758"/>
      <c r="R1084" s="758"/>
      <c r="S1084" s="758"/>
      <c r="T1084" s="758"/>
      <c r="V1084" s="730"/>
      <c r="W1084" s="4"/>
    </row>
    <row r="1085" spans="2:23" x14ac:dyDescent="0.25">
      <c r="B1085" s="392"/>
      <c r="C1085" s="4"/>
      <c r="D1085" s="4"/>
      <c r="E1085" s="4"/>
      <c r="F1085" s="4"/>
      <c r="G1085" s="4"/>
      <c r="H1085" s="4"/>
      <c r="I1085" s="375"/>
      <c r="J1085" s="375"/>
      <c r="K1085" s="375"/>
      <c r="L1085" s="375"/>
      <c r="M1085" s="375"/>
      <c r="N1085" s="758"/>
      <c r="O1085" s="758"/>
      <c r="P1085" s="758"/>
      <c r="R1085" s="758"/>
      <c r="S1085" s="758"/>
      <c r="T1085" s="758"/>
      <c r="V1085" s="730"/>
      <c r="W1085" s="4"/>
    </row>
    <row r="1086" spans="2:23" x14ac:dyDescent="0.25">
      <c r="B1086" s="392"/>
      <c r="C1086" s="4"/>
      <c r="D1086" s="4"/>
      <c r="E1086" s="4"/>
      <c r="F1086" s="4"/>
      <c r="G1086" s="4"/>
      <c r="H1086" s="4"/>
      <c r="I1086" s="375"/>
      <c r="J1086" s="375"/>
      <c r="K1086" s="375"/>
      <c r="L1086" s="375"/>
      <c r="M1086" s="375"/>
      <c r="N1086" s="758"/>
      <c r="O1086" s="758"/>
      <c r="P1086" s="758"/>
      <c r="R1086" s="758"/>
      <c r="S1086" s="758"/>
      <c r="T1086" s="758"/>
      <c r="V1086" s="730"/>
      <c r="W1086" s="4"/>
    </row>
    <row r="1087" spans="2:23" x14ac:dyDescent="0.25">
      <c r="B1087" s="392"/>
      <c r="C1087" s="4"/>
      <c r="D1087" s="4"/>
      <c r="E1087" s="4"/>
      <c r="F1087" s="4"/>
      <c r="G1087" s="4"/>
      <c r="H1087" s="4"/>
      <c r="I1087" s="375"/>
      <c r="J1087" s="375"/>
      <c r="K1087" s="375"/>
      <c r="L1087" s="375"/>
      <c r="M1087" s="375"/>
      <c r="N1087" s="758"/>
      <c r="O1087" s="758"/>
      <c r="P1087" s="758"/>
      <c r="R1087" s="758"/>
      <c r="S1087" s="758"/>
      <c r="T1087" s="758"/>
      <c r="V1087" s="730"/>
      <c r="W1087" s="4"/>
    </row>
    <row r="1088" spans="2:23" x14ac:dyDescent="0.25">
      <c r="B1088" s="392"/>
      <c r="C1088" s="4"/>
      <c r="D1088" s="4"/>
      <c r="E1088" s="4"/>
      <c r="F1088" s="4"/>
      <c r="G1088" s="4"/>
      <c r="H1088" s="4"/>
      <c r="I1088" s="375"/>
      <c r="J1088" s="375"/>
      <c r="K1088" s="375"/>
      <c r="L1088" s="375"/>
      <c r="M1088" s="375"/>
      <c r="N1088" s="758"/>
      <c r="O1088" s="758"/>
      <c r="P1088" s="758"/>
      <c r="R1088" s="758"/>
      <c r="S1088" s="758"/>
      <c r="T1088" s="758"/>
      <c r="V1088" s="730"/>
      <c r="W1088" s="4"/>
    </row>
    <row r="1089" spans="2:23" x14ac:dyDescent="0.25">
      <c r="B1089" s="392"/>
      <c r="C1089" s="4"/>
      <c r="D1089" s="4"/>
      <c r="E1089" s="4"/>
      <c r="F1089" s="4"/>
      <c r="G1089" s="4"/>
      <c r="H1089" s="4"/>
      <c r="I1089" s="375"/>
      <c r="J1089" s="375"/>
      <c r="K1089" s="375"/>
      <c r="L1089" s="375"/>
      <c r="M1089" s="375"/>
      <c r="N1089" s="758"/>
      <c r="O1089" s="758"/>
      <c r="P1089" s="758"/>
      <c r="R1089" s="758"/>
      <c r="S1089" s="758"/>
      <c r="T1089" s="758"/>
      <c r="V1089" s="730"/>
      <c r="W1089" s="4"/>
    </row>
    <row r="1090" spans="2:23" x14ac:dyDescent="0.25">
      <c r="B1090" s="392"/>
      <c r="C1090" s="4"/>
      <c r="D1090" s="4"/>
      <c r="E1090" s="4"/>
      <c r="F1090" s="4"/>
      <c r="G1090" s="4"/>
      <c r="H1090" s="4"/>
      <c r="I1090" s="375"/>
      <c r="J1090" s="375"/>
      <c r="K1090" s="375"/>
      <c r="L1090" s="375"/>
      <c r="M1090" s="375"/>
      <c r="N1090" s="758"/>
      <c r="O1090" s="758"/>
      <c r="P1090" s="758"/>
      <c r="R1090" s="758"/>
      <c r="S1090" s="758"/>
      <c r="T1090" s="758"/>
      <c r="V1090" s="730"/>
      <c r="W1090" s="4"/>
    </row>
    <row r="1091" spans="2:23" x14ac:dyDescent="0.25">
      <c r="B1091" s="392"/>
      <c r="C1091" s="4"/>
      <c r="D1091" s="4"/>
      <c r="E1091" s="4"/>
      <c r="F1091" s="4"/>
      <c r="G1091" s="4"/>
      <c r="H1091" s="4"/>
      <c r="I1091" s="375"/>
      <c r="J1091" s="375"/>
      <c r="K1091" s="375"/>
      <c r="L1091" s="375"/>
      <c r="M1091" s="375"/>
      <c r="N1091" s="758"/>
      <c r="O1091" s="758"/>
      <c r="P1091" s="758"/>
      <c r="R1091" s="758"/>
      <c r="S1091" s="758"/>
      <c r="T1091" s="758"/>
      <c r="V1091" s="730"/>
      <c r="W1091" s="4"/>
    </row>
    <row r="1092" spans="2:23" x14ac:dyDescent="0.25">
      <c r="B1092" s="392"/>
      <c r="C1092" s="4"/>
      <c r="D1092" s="4"/>
      <c r="E1092" s="4"/>
      <c r="F1092" s="4"/>
      <c r="G1092" s="4"/>
      <c r="H1092" s="4"/>
      <c r="I1092" s="375"/>
      <c r="J1092" s="375"/>
      <c r="K1092" s="375"/>
      <c r="L1092" s="375"/>
      <c r="M1092" s="375"/>
      <c r="N1092" s="758"/>
      <c r="O1092" s="758"/>
      <c r="P1092" s="758"/>
      <c r="R1092" s="758"/>
      <c r="S1092" s="758"/>
      <c r="T1092" s="758"/>
      <c r="V1092" s="730"/>
      <c r="W1092" s="4"/>
    </row>
    <row r="1093" spans="2:23" x14ac:dyDescent="0.25">
      <c r="B1093" s="392"/>
      <c r="C1093" s="4"/>
      <c r="D1093" s="4"/>
      <c r="E1093" s="4"/>
      <c r="F1093" s="4"/>
      <c r="G1093" s="4"/>
      <c r="H1093" s="4"/>
      <c r="I1093" s="375"/>
      <c r="J1093" s="375"/>
      <c r="K1093" s="375"/>
      <c r="L1093" s="375"/>
      <c r="M1093" s="375"/>
      <c r="N1093" s="758"/>
      <c r="O1093" s="758"/>
      <c r="P1093" s="758"/>
      <c r="R1093" s="758"/>
      <c r="S1093" s="758"/>
      <c r="T1093" s="758"/>
      <c r="V1093" s="730"/>
      <c r="W1093" s="4"/>
    </row>
    <row r="1094" spans="2:23" x14ac:dyDescent="0.25">
      <c r="B1094" s="392"/>
      <c r="C1094" s="4"/>
      <c r="D1094" s="4"/>
      <c r="E1094" s="4"/>
      <c r="F1094" s="4"/>
      <c r="G1094" s="4"/>
      <c r="H1094" s="4"/>
      <c r="I1094" s="375"/>
      <c r="J1094" s="375"/>
      <c r="K1094" s="375"/>
      <c r="L1094" s="375"/>
      <c r="M1094" s="375"/>
      <c r="N1094" s="758"/>
      <c r="O1094" s="758"/>
      <c r="P1094" s="758"/>
      <c r="R1094" s="758"/>
      <c r="S1094" s="758"/>
      <c r="T1094" s="758"/>
      <c r="V1094" s="730"/>
      <c r="W1094" s="4"/>
    </row>
    <row r="1095" spans="2:23" x14ac:dyDescent="0.25">
      <c r="B1095" s="392"/>
      <c r="C1095" s="4"/>
      <c r="D1095" s="4"/>
      <c r="E1095" s="4"/>
      <c r="F1095" s="4"/>
      <c r="G1095" s="4"/>
      <c r="H1095" s="4"/>
      <c r="I1095" s="375"/>
      <c r="J1095" s="375"/>
      <c r="K1095" s="375"/>
      <c r="L1095" s="375"/>
      <c r="M1095" s="375"/>
      <c r="N1095" s="758"/>
      <c r="O1095" s="758"/>
      <c r="P1095" s="758"/>
      <c r="R1095" s="758"/>
      <c r="S1095" s="758"/>
      <c r="T1095" s="758"/>
      <c r="V1095" s="730"/>
      <c r="W1095" s="4"/>
    </row>
    <row r="1096" spans="2:23" x14ac:dyDescent="0.25">
      <c r="B1096" s="392"/>
      <c r="C1096" s="4"/>
      <c r="D1096" s="4"/>
      <c r="E1096" s="4"/>
      <c r="F1096" s="4"/>
      <c r="G1096" s="4"/>
      <c r="H1096" s="4"/>
      <c r="I1096" s="375"/>
      <c r="J1096" s="375"/>
      <c r="K1096" s="375"/>
      <c r="L1096" s="375"/>
      <c r="M1096" s="375"/>
      <c r="N1096" s="758"/>
      <c r="O1096" s="758"/>
      <c r="P1096" s="758"/>
      <c r="R1096" s="758"/>
      <c r="S1096" s="758"/>
      <c r="T1096" s="758"/>
      <c r="V1096" s="730"/>
      <c r="W1096" s="4"/>
    </row>
    <row r="1097" spans="2:23" x14ac:dyDescent="0.25">
      <c r="B1097" s="392"/>
      <c r="C1097" s="4"/>
      <c r="D1097" s="4"/>
      <c r="E1097" s="4"/>
      <c r="F1097" s="4"/>
      <c r="G1097" s="4"/>
      <c r="H1097" s="4"/>
      <c r="I1097" s="375"/>
      <c r="J1097" s="375"/>
      <c r="K1097" s="375"/>
      <c r="L1097" s="375"/>
      <c r="M1097" s="375"/>
      <c r="N1097" s="758"/>
      <c r="O1097" s="758"/>
      <c r="P1097" s="758"/>
      <c r="R1097" s="758"/>
      <c r="S1097" s="758"/>
      <c r="T1097" s="758"/>
      <c r="V1097" s="730"/>
      <c r="W1097" s="4"/>
    </row>
    <row r="1098" spans="2:23" x14ac:dyDescent="0.25">
      <c r="B1098" s="392"/>
      <c r="C1098" s="4"/>
      <c r="D1098" s="4"/>
      <c r="E1098" s="4"/>
      <c r="F1098" s="4"/>
      <c r="G1098" s="4"/>
      <c r="H1098" s="4"/>
      <c r="I1098" s="375"/>
      <c r="J1098" s="375"/>
      <c r="K1098" s="375"/>
      <c r="L1098" s="375"/>
      <c r="M1098" s="375"/>
      <c r="N1098" s="758"/>
      <c r="O1098" s="758"/>
      <c r="P1098" s="758"/>
      <c r="R1098" s="758"/>
      <c r="S1098" s="758"/>
      <c r="T1098" s="758"/>
      <c r="V1098" s="730"/>
      <c r="W1098" s="4"/>
    </row>
    <row r="1099" spans="2:23" x14ac:dyDescent="0.25">
      <c r="B1099" s="392"/>
      <c r="C1099" s="4"/>
      <c r="D1099" s="4"/>
      <c r="E1099" s="4"/>
      <c r="F1099" s="4"/>
      <c r="G1099" s="4"/>
      <c r="H1099" s="4"/>
      <c r="I1099" s="375"/>
      <c r="J1099" s="375"/>
      <c r="K1099" s="375"/>
      <c r="L1099" s="375"/>
      <c r="M1099" s="375"/>
      <c r="N1099" s="758"/>
      <c r="O1099" s="758"/>
      <c r="P1099" s="758"/>
      <c r="R1099" s="758"/>
      <c r="S1099" s="758"/>
      <c r="T1099" s="758"/>
      <c r="V1099" s="730"/>
      <c r="W1099" s="4"/>
    </row>
    <row r="1100" spans="2:23" x14ac:dyDescent="0.25">
      <c r="B1100" s="392"/>
      <c r="C1100" s="4"/>
      <c r="D1100" s="4"/>
      <c r="E1100" s="4"/>
      <c r="F1100" s="4"/>
      <c r="G1100" s="4"/>
      <c r="H1100" s="4"/>
      <c r="I1100" s="375"/>
      <c r="J1100" s="375"/>
      <c r="K1100" s="375"/>
      <c r="L1100" s="375"/>
      <c r="M1100" s="375"/>
      <c r="N1100" s="758"/>
      <c r="O1100" s="758"/>
      <c r="P1100" s="758"/>
      <c r="R1100" s="758"/>
      <c r="S1100" s="758"/>
      <c r="T1100" s="758"/>
      <c r="V1100" s="730"/>
      <c r="W1100" s="4"/>
    </row>
    <row r="1101" spans="2:23" x14ac:dyDescent="0.25">
      <c r="B1101" s="392"/>
      <c r="C1101" s="4"/>
      <c r="D1101" s="4"/>
      <c r="E1101" s="4"/>
      <c r="F1101" s="4"/>
      <c r="G1101" s="4"/>
      <c r="H1101" s="4"/>
      <c r="I1101" s="375"/>
      <c r="J1101" s="375"/>
      <c r="K1101" s="375"/>
      <c r="L1101" s="375"/>
      <c r="M1101" s="375"/>
      <c r="N1101" s="758"/>
      <c r="O1101" s="758"/>
      <c r="P1101" s="758"/>
      <c r="R1101" s="758"/>
      <c r="S1101" s="758"/>
      <c r="T1101" s="758"/>
      <c r="V1101" s="730"/>
      <c r="W1101" s="4"/>
    </row>
    <row r="1102" spans="2:23" x14ac:dyDescent="0.25">
      <c r="B1102" s="392"/>
      <c r="C1102" s="4"/>
      <c r="D1102" s="4"/>
      <c r="E1102" s="4"/>
      <c r="F1102" s="4"/>
      <c r="G1102" s="4"/>
      <c r="H1102" s="4"/>
      <c r="I1102" s="375"/>
      <c r="J1102" s="375"/>
      <c r="K1102" s="375"/>
      <c r="L1102" s="375"/>
      <c r="M1102" s="375"/>
      <c r="N1102" s="758"/>
      <c r="O1102" s="758"/>
      <c r="P1102" s="758"/>
      <c r="R1102" s="758"/>
      <c r="S1102" s="758"/>
      <c r="T1102" s="758"/>
      <c r="V1102" s="730"/>
      <c r="W1102" s="4"/>
    </row>
    <row r="1103" spans="2:23" x14ac:dyDescent="0.25">
      <c r="B1103" s="392"/>
      <c r="C1103" s="4"/>
      <c r="D1103" s="4"/>
      <c r="E1103" s="4"/>
      <c r="F1103" s="4"/>
      <c r="G1103" s="4"/>
      <c r="H1103" s="4"/>
      <c r="I1103" s="375"/>
      <c r="J1103" s="375"/>
      <c r="K1103" s="375"/>
      <c r="L1103" s="375"/>
      <c r="M1103" s="375"/>
      <c r="N1103" s="758"/>
      <c r="O1103" s="758"/>
      <c r="P1103" s="758"/>
      <c r="R1103" s="758"/>
      <c r="S1103" s="758"/>
      <c r="T1103" s="758"/>
      <c r="V1103" s="730"/>
      <c r="W1103" s="4"/>
    </row>
    <row r="1104" spans="2:23" x14ac:dyDescent="0.25">
      <c r="B1104" s="392"/>
      <c r="C1104" s="4"/>
      <c r="D1104" s="4"/>
      <c r="E1104" s="4"/>
      <c r="F1104" s="4"/>
      <c r="G1104" s="4"/>
      <c r="H1104" s="4"/>
      <c r="I1104" s="375"/>
      <c r="J1104" s="375"/>
      <c r="K1104" s="375"/>
      <c r="L1104" s="375"/>
      <c r="M1104" s="375"/>
      <c r="N1104" s="758"/>
      <c r="O1104" s="758"/>
      <c r="P1104" s="758"/>
      <c r="R1104" s="758"/>
      <c r="S1104" s="758"/>
      <c r="T1104" s="758"/>
      <c r="V1104" s="730"/>
      <c r="W1104" s="4"/>
    </row>
    <row r="1105" spans="2:23" x14ac:dyDescent="0.25">
      <c r="B1105" s="392"/>
      <c r="C1105" s="4"/>
      <c r="D1105" s="4"/>
      <c r="E1105" s="4"/>
      <c r="F1105" s="4"/>
      <c r="G1105" s="4"/>
      <c r="H1105" s="4"/>
      <c r="I1105" s="375"/>
      <c r="J1105" s="375"/>
      <c r="K1105" s="375"/>
      <c r="L1105" s="375"/>
      <c r="M1105" s="375"/>
      <c r="N1105" s="758"/>
      <c r="O1105" s="758"/>
      <c r="P1105" s="758"/>
      <c r="R1105" s="758"/>
      <c r="S1105" s="758"/>
      <c r="T1105" s="758"/>
      <c r="V1105" s="730"/>
      <c r="W1105" s="4"/>
    </row>
    <row r="1106" spans="2:23" x14ac:dyDescent="0.25">
      <c r="B1106" s="392"/>
      <c r="C1106" s="4"/>
      <c r="D1106" s="4"/>
      <c r="E1106" s="4"/>
      <c r="F1106" s="4"/>
      <c r="G1106" s="4"/>
      <c r="H1106" s="4"/>
      <c r="I1106" s="375"/>
      <c r="J1106" s="375"/>
      <c r="K1106" s="375"/>
      <c r="L1106" s="375"/>
      <c r="M1106" s="375"/>
      <c r="N1106" s="758"/>
      <c r="O1106" s="758"/>
      <c r="P1106" s="758"/>
      <c r="R1106" s="758"/>
      <c r="S1106" s="758"/>
      <c r="T1106" s="758"/>
      <c r="V1106" s="730"/>
      <c r="W1106" s="4"/>
    </row>
    <row r="1107" spans="2:23" x14ac:dyDescent="0.25">
      <c r="B1107" s="392"/>
      <c r="C1107" s="4"/>
      <c r="D1107" s="4"/>
      <c r="E1107" s="4"/>
      <c r="F1107" s="4"/>
      <c r="G1107" s="4"/>
      <c r="H1107" s="4"/>
      <c r="I1107" s="375"/>
      <c r="J1107" s="375"/>
      <c r="K1107" s="375"/>
      <c r="L1107" s="375"/>
      <c r="M1107" s="375"/>
      <c r="N1107" s="758"/>
      <c r="O1107" s="758"/>
      <c r="P1107" s="758"/>
      <c r="R1107" s="758"/>
      <c r="S1107" s="758"/>
      <c r="T1107" s="758"/>
      <c r="V1107" s="730"/>
      <c r="W1107" s="4"/>
    </row>
    <row r="1108" spans="2:23" x14ac:dyDescent="0.25">
      <c r="B1108" s="392"/>
      <c r="C1108" s="4"/>
      <c r="D1108" s="4"/>
      <c r="E1108" s="4"/>
      <c r="F1108" s="4"/>
      <c r="G1108" s="4"/>
      <c r="H1108" s="4"/>
      <c r="I1108" s="375"/>
      <c r="J1108" s="375"/>
      <c r="K1108" s="375"/>
      <c r="L1108" s="375"/>
      <c r="M1108" s="375"/>
      <c r="N1108" s="758"/>
      <c r="O1108" s="758"/>
      <c r="P1108" s="758"/>
      <c r="R1108" s="758"/>
      <c r="S1108" s="758"/>
      <c r="T1108" s="758"/>
      <c r="V1108" s="730"/>
      <c r="W1108" s="4"/>
    </row>
    <row r="1109" spans="2:23" x14ac:dyDescent="0.25">
      <c r="B1109" s="392"/>
      <c r="C1109" s="4"/>
      <c r="D1109" s="4"/>
      <c r="E1109" s="4"/>
      <c r="F1109" s="4"/>
      <c r="G1109" s="4"/>
      <c r="H1109" s="4"/>
      <c r="I1109" s="375"/>
      <c r="J1109" s="375"/>
      <c r="K1109" s="375"/>
      <c r="L1109" s="375"/>
      <c r="M1109" s="375"/>
      <c r="N1109" s="758"/>
      <c r="O1109" s="758"/>
      <c r="P1109" s="758"/>
      <c r="R1109" s="758"/>
      <c r="S1109" s="758"/>
      <c r="T1109" s="758"/>
      <c r="V1109" s="730"/>
      <c r="W1109" s="4"/>
    </row>
    <row r="1110" spans="2:23" x14ac:dyDescent="0.25">
      <c r="B1110" s="392"/>
      <c r="C1110" s="4"/>
      <c r="D1110" s="4"/>
      <c r="E1110" s="4"/>
      <c r="F1110" s="4"/>
      <c r="G1110" s="4"/>
      <c r="H1110" s="4"/>
      <c r="I1110" s="375"/>
      <c r="J1110" s="375"/>
      <c r="K1110" s="375"/>
      <c r="L1110" s="375"/>
      <c r="M1110" s="375"/>
      <c r="N1110" s="758"/>
      <c r="O1110" s="758"/>
      <c r="P1110" s="758"/>
      <c r="R1110" s="758"/>
      <c r="S1110" s="758"/>
      <c r="T1110" s="758"/>
      <c r="V1110" s="730"/>
      <c r="W1110" s="4"/>
    </row>
    <row r="1111" spans="2:23" x14ac:dyDescent="0.25">
      <c r="B1111" s="392"/>
      <c r="C1111" s="4"/>
      <c r="D1111" s="4"/>
      <c r="E1111" s="4"/>
      <c r="F1111" s="4"/>
      <c r="G1111" s="4"/>
      <c r="H1111" s="4"/>
      <c r="I1111" s="375"/>
      <c r="J1111" s="375"/>
      <c r="K1111" s="375"/>
      <c r="L1111" s="375"/>
      <c r="M1111" s="375"/>
      <c r="N1111" s="758"/>
      <c r="O1111" s="758"/>
      <c r="P1111" s="758"/>
      <c r="R1111" s="758"/>
      <c r="S1111" s="758"/>
      <c r="T1111" s="758"/>
      <c r="V1111" s="730"/>
      <c r="W1111" s="4"/>
    </row>
    <row r="1112" spans="2:23" x14ac:dyDescent="0.25">
      <c r="B1112" s="392"/>
      <c r="C1112" s="4"/>
      <c r="D1112" s="4"/>
      <c r="E1112" s="4"/>
      <c r="F1112" s="4"/>
      <c r="G1112" s="4"/>
      <c r="H1112" s="4"/>
      <c r="I1112" s="375"/>
      <c r="J1112" s="375"/>
      <c r="K1112" s="375"/>
      <c r="L1112" s="375"/>
      <c r="M1112" s="375"/>
      <c r="N1112" s="758"/>
      <c r="O1112" s="758"/>
      <c r="P1112" s="758"/>
      <c r="R1112" s="758"/>
      <c r="S1112" s="758"/>
      <c r="T1112" s="758"/>
      <c r="V1112" s="730"/>
      <c r="W1112" s="4"/>
    </row>
    <row r="1113" spans="2:23" x14ac:dyDescent="0.25">
      <c r="B1113" s="392"/>
      <c r="C1113" s="4"/>
      <c r="D1113" s="4"/>
      <c r="E1113" s="4"/>
      <c r="F1113" s="4"/>
      <c r="G1113" s="4"/>
      <c r="H1113" s="4"/>
      <c r="I1113" s="375"/>
      <c r="J1113" s="375"/>
      <c r="K1113" s="375"/>
      <c r="L1113" s="375"/>
      <c r="M1113" s="375"/>
      <c r="N1113" s="758"/>
      <c r="O1113" s="758"/>
      <c r="P1113" s="758"/>
      <c r="R1113" s="758"/>
      <c r="S1113" s="758"/>
      <c r="T1113" s="758"/>
      <c r="V1113" s="730"/>
      <c r="W1113" s="4"/>
    </row>
    <row r="1114" spans="2:23" x14ac:dyDescent="0.25">
      <c r="B1114" s="392"/>
      <c r="C1114" s="4"/>
      <c r="D1114" s="4"/>
      <c r="E1114" s="4"/>
      <c r="F1114" s="4"/>
      <c r="G1114" s="4"/>
      <c r="H1114" s="4"/>
      <c r="I1114" s="375"/>
      <c r="J1114" s="375"/>
      <c r="K1114" s="375"/>
      <c r="L1114" s="375"/>
      <c r="M1114" s="375"/>
      <c r="N1114" s="758"/>
      <c r="O1114" s="758"/>
      <c r="P1114" s="758"/>
      <c r="R1114" s="758"/>
      <c r="S1114" s="758"/>
      <c r="T1114" s="758"/>
      <c r="V1114" s="730"/>
      <c r="W1114" s="4"/>
    </row>
    <row r="1115" spans="2:23" x14ac:dyDescent="0.25">
      <c r="B1115" s="392"/>
      <c r="C1115" s="4"/>
      <c r="D1115" s="4"/>
      <c r="E1115" s="4"/>
      <c r="F1115" s="4"/>
      <c r="G1115" s="4"/>
      <c r="H1115" s="4"/>
      <c r="I1115" s="375"/>
      <c r="J1115" s="375"/>
      <c r="K1115" s="375"/>
      <c r="L1115" s="375"/>
      <c r="M1115" s="375"/>
      <c r="N1115" s="758"/>
      <c r="O1115" s="758"/>
      <c r="P1115" s="758"/>
      <c r="R1115" s="758"/>
      <c r="S1115" s="758"/>
      <c r="T1115" s="758"/>
      <c r="V1115" s="730"/>
      <c r="W1115" s="4"/>
    </row>
    <row r="1116" spans="2:23" x14ac:dyDescent="0.25">
      <c r="B1116" s="392"/>
      <c r="C1116" s="4"/>
      <c r="D1116" s="4"/>
      <c r="E1116" s="4"/>
      <c r="F1116" s="4"/>
      <c r="G1116" s="4"/>
      <c r="H1116" s="4"/>
      <c r="I1116" s="375"/>
      <c r="J1116" s="375"/>
      <c r="K1116" s="375"/>
      <c r="L1116" s="375"/>
      <c r="M1116" s="375"/>
      <c r="N1116" s="758"/>
      <c r="O1116" s="758"/>
      <c r="P1116" s="758"/>
      <c r="R1116" s="758"/>
      <c r="S1116" s="758"/>
      <c r="T1116" s="758"/>
      <c r="V1116" s="730"/>
      <c r="W1116" s="4"/>
    </row>
    <row r="1117" spans="2:23" x14ac:dyDescent="0.25">
      <c r="B1117" s="392"/>
      <c r="C1117" s="4"/>
      <c r="D1117" s="4"/>
      <c r="E1117" s="4"/>
      <c r="F1117" s="4"/>
      <c r="G1117" s="4"/>
      <c r="H1117" s="4"/>
      <c r="I1117" s="375"/>
      <c r="J1117" s="375"/>
      <c r="K1117" s="375"/>
      <c r="L1117" s="375"/>
      <c r="M1117" s="375"/>
      <c r="N1117" s="758"/>
      <c r="O1117" s="758"/>
      <c r="P1117" s="758"/>
      <c r="R1117" s="758"/>
      <c r="S1117" s="758"/>
      <c r="T1117" s="758"/>
      <c r="V1117" s="730"/>
      <c r="W1117" s="4"/>
    </row>
    <row r="1118" spans="2:23" x14ac:dyDescent="0.25">
      <c r="B1118" s="392"/>
      <c r="C1118" s="4"/>
      <c r="D1118" s="4"/>
      <c r="E1118" s="4"/>
      <c r="F1118" s="4"/>
      <c r="G1118" s="4"/>
      <c r="H1118" s="4"/>
      <c r="I1118" s="375"/>
      <c r="J1118" s="375"/>
      <c r="K1118" s="375"/>
      <c r="L1118" s="375"/>
      <c r="M1118" s="375"/>
      <c r="N1118" s="758"/>
      <c r="O1118" s="758"/>
      <c r="P1118" s="758"/>
      <c r="R1118" s="758"/>
      <c r="S1118" s="758"/>
      <c r="T1118" s="758"/>
      <c r="V1118" s="730"/>
      <c r="W1118" s="4"/>
    </row>
    <row r="1119" spans="2:23" x14ac:dyDescent="0.25">
      <c r="B1119" s="392"/>
      <c r="C1119" s="4"/>
      <c r="D1119" s="4"/>
      <c r="E1119" s="4"/>
      <c r="F1119" s="4"/>
      <c r="G1119" s="4"/>
      <c r="H1119" s="4"/>
      <c r="I1119" s="375"/>
      <c r="J1119" s="375"/>
      <c r="K1119" s="375"/>
      <c r="L1119" s="375"/>
      <c r="M1119" s="375"/>
      <c r="N1119" s="758"/>
      <c r="O1119" s="758"/>
      <c r="P1119" s="758"/>
      <c r="R1119" s="758"/>
      <c r="S1119" s="758"/>
      <c r="T1119" s="758"/>
      <c r="V1119" s="730"/>
      <c r="W1119" s="4"/>
    </row>
    <row r="1120" spans="2:23" x14ac:dyDescent="0.25">
      <c r="B1120" s="392"/>
      <c r="C1120" s="4"/>
      <c r="D1120" s="4"/>
      <c r="E1120" s="4"/>
      <c r="F1120" s="4"/>
      <c r="G1120" s="4"/>
      <c r="H1120" s="4"/>
      <c r="I1120" s="375"/>
      <c r="J1120" s="375"/>
      <c r="K1120" s="375"/>
      <c r="L1120" s="375"/>
      <c r="M1120" s="375"/>
      <c r="N1120" s="758"/>
      <c r="O1120" s="758"/>
      <c r="P1120" s="758"/>
      <c r="R1120" s="758"/>
      <c r="S1120" s="758"/>
      <c r="T1120" s="758"/>
      <c r="V1120" s="730"/>
      <c r="W1120" s="4"/>
    </row>
    <row r="1121" spans="2:23" x14ac:dyDescent="0.25">
      <c r="B1121" s="392"/>
      <c r="C1121" s="4"/>
      <c r="D1121" s="4"/>
      <c r="E1121" s="4"/>
      <c r="F1121" s="4"/>
      <c r="G1121" s="4"/>
      <c r="H1121" s="4"/>
      <c r="I1121" s="375"/>
      <c r="J1121" s="375"/>
      <c r="K1121" s="375"/>
      <c r="L1121" s="375"/>
      <c r="M1121" s="375"/>
      <c r="N1121" s="758"/>
      <c r="O1121" s="758"/>
      <c r="P1121" s="758"/>
      <c r="R1121" s="758"/>
      <c r="S1121" s="758"/>
      <c r="T1121" s="758"/>
      <c r="V1121" s="730"/>
      <c r="W1121" s="4"/>
    </row>
    <row r="1122" spans="2:23" x14ac:dyDescent="0.25">
      <c r="B1122" s="392"/>
      <c r="C1122" s="4"/>
      <c r="D1122" s="4"/>
      <c r="E1122" s="4"/>
      <c r="F1122" s="4"/>
      <c r="G1122" s="4"/>
      <c r="H1122" s="4"/>
      <c r="I1122" s="375"/>
      <c r="J1122" s="375"/>
      <c r="K1122" s="375"/>
      <c r="L1122" s="375"/>
      <c r="M1122" s="375"/>
      <c r="N1122" s="758"/>
      <c r="O1122" s="758"/>
      <c r="P1122" s="758"/>
      <c r="R1122" s="758"/>
      <c r="S1122" s="758"/>
      <c r="T1122" s="758"/>
      <c r="V1122" s="730"/>
      <c r="W1122" s="4"/>
    </row>
    <row r="1123" spans="2:23" x14ac:dyDescent="0.25">
      <c r="B1123" s="392"/>
      <c r="C1123" s="4"/>
      <c r="D1123" s="4"/>
      <c r="E1123" s="4"/>
      <c r="F1123" s="4"/>
      <c r="G1123" s="4"/>
      <c r="H1123" s="4"/>
      <c r="I1123" s="375"/>
      <c r="J1123" s="375"/>
      <c r="K1123" s="375"/>
      <c r="L1123" s="375"/>
      <c r="M1123" s="375"/>
      <c r="N1123" s="758"/>
      <c r="O1123" s="758"/>
      <c r="P1123" s="758"/>
      <c r="R1123" s="758"/>
      <c r="S1123" s="758"/>
      <c r="T1123" s="758"/>
      <c r="V1123" s="730"/>
      <c r="W1123" s="4"/>
    </row>
    <row r="1124" spans="2:23" x14ac:dyDescent="0.25">
      <c r="B1124" s="392"/>
      <c r="C1124" s="4"/>
      <c r="D1124" s="4"/>
      <c r="E1124" s="4"/>
      <c r="F1124" s="4"/>
      <c r="G1124" s="4"/>
      <c r="H1124" s="4"/>
      <c r="I1124" s="375"/>
      <c r="J1124" s="375"/>
      <c r="K1124" s="375"/>
      <c r="L1124" s="375"/>
      <c r="M1124" s="375"/>
      <c r="N1124" s="758"/>
      <c r="O1124" s="758"/>
      <c r="P1124" s="758"/>
      <c r="R1124" s="758"/>
      <c r="S1124" s="758"/>
      <c r="T1124" s="758"/>
      <c r="V1124" s="730"/>
      <c r="W1124" s="4"/>
    </row>
    <row r="1125" spans="2:23" x14ac:dyDescent="0.25">
      <c r="B1125" s="392"/>
      <c r="C1125" s="4"/>
      <c r="D1125" s="4"/>
      <c r="E1125" s="4"/>
      <c r="F1125" s="4"/>
      <c r="G1125" s="4"/>
      <c r="H1125" s="4"/>
      <c r="I1125" s="375"/>
      <c r="J1125" s="375"/>
      <c r="K1125" s="375"/>
      <c r="L1125" s="375"/>
      <c r="M1125" s="375"/>
      <c r="N1125" s="758"/>
      <c r="O1125" s="758"/>
      <c r="P1125" s="758"/>
      <c r="R1125" s="758"/>
      <c r="S1125" s="758"/>
      <c r="T1125" s="758"/>
      <c r="V1125" s="730"/>
      <c r="W1125" s="4"/>
    </row>
    <row r="1126" spans="2:23" x14ac:dyDescent="0.25">
      <c r="B1126" s="392"/>
      <c r="C1126" s="4"/>
      <c r="D1126" s="4"/>
      <c r="E1126" s="4"/>
      <c r="F1126" s="4"/>
      <c r="G1126" s="4"/>
      <c r="H1126" s="4"/>
      <c r="I1126" s="375"/>
      <c r="J1126" s="375"/>
      <c r="K1126" s="375"/>
      <c r="L1126" s="375"/>
      <c r="M1126" s="375"/>
      <c r="N1126" s="758"/>
      <c r="O1126" s="758"/>
      <c r="P1126" s="758"/>
      <c r="R1126" s="758"/>
      <c r="S1126" s="758"/>
      <c r="T1126" s="758"/>
      <c r="V1126" s="730"/>
      <c r="W1126" s="4"/>
    </row>
    <row r="1127" spans="2:23" x14ac:dyDescent="0.25">
      <c r="B1127" s="392"/>
      <c r="C1127" s="4"/>
      <c r="D1127" s="4"/>
      <c r="E1127" s="4"/>
      <c r="F1127" s="4"/>
      <c r="G1127" s="4"/>
      <c r="H1127" s="4"/>
      <c r="I1127" s="375"/>
      <c r="J1127" s="375"/>
      <c r="K1127" s="375"/>
      <c r="L1127" s="375"/>
      <c r="M1127" s="375"/>
      <c r="N1127" s="758"/>
      <c r="O1127" s="758"/>
      <c r="P1127" s="758"/>
      <c r="R1127" s="758"/>
      <c r="S1127" s="758"/>
      <c r="T1127" s="758"/>
      <c r="V1127" s="730"/>
      <c r="W1127" s="4"/>
    </row>
    <row r="1128" spans="2:23" x14ac:dyDescent="0.25">
      <c r="B1128" s="392"/>
      <c r="C1128" s="4"/>
      <c r="D1128" s="4"/>
      <c r="E1128" s="4"/>
      <c r="F1128" s="4"/>
      <c r="G1128" s="4"/>
      <c r="H1128" s="4"/>
      <c r="I1128" s="375"/>
      <c r="J1128" s="375"/>
      <c r="K1128" s="375"/>
      <c r="L1128" s="375"/>
      <c r="M1128" s="375"/>
      <c r="N1128" s="758"/>
      <c r="O1128" s="758"/>
      <c r="P1128" s="758"/>
      <c r="R1128" s="758"/>
      <c r="S1128" s="758"/>
      <c r="T1128" s="758"/>
      <c r="V1128" s="730"/>
      <c r="W1128" s="4"/>
    </row>
    <row r="1129" spans="2:23" x14ac:dyDescent="0.25">
      <c r="B1129" s="392"/>
      <c r="C1129" s="4"/>
      <c r="D1129" s="4"/>
      <c r="E1129" s="4"/>
      <c r="F1129" s="4"/>
      <c r="G1129" s="4"/>
      <c r="H1129" s="4"/>
      <c r="I1129" s="375"/>
      <c r="J1129" s="375"/>
      <c r="K1129" s="375"/>
      <c r="L1129" s="375"/>
      <c r="M1129" s="375"/>
      <c r="N1129" s="758"/>
      <c r="O1129" s="758"/>
      <c r="P1129" s="758"/>
      <c r="R1129" s="758"/>
      <c r="S1129" s="758"/>
      <c r="T1129" s="758"/>
      <c r="V1129" s="730"/>
      <c r="W1129" s="4"/>
    </row>
    <row r="1130" spans="2:23" x14ac:dyDescent="0.25">
      <c r="B1130" s="392"/>
      <c r="C1130" s="4"/>
      <c r="D1130" s="4"/>
      <c r="E1130" s="4"/>
      <c r="F1130" s="4"/>
      <c r="G1130" s="4"/>
      <c r="H1130" s="4"/>
      <c r="I1130" s="375"/>
      <c r="J1130" s="375"/>
      <c r="K1130" s="375"/>
      <c r="L1130" s="375"/>
      <c r="M1130" s="375"/>
      <c r="N1130" s="758"/>
      <c r="O1130" s="758"/>
      <c r="P1130" s="758"/>
      <c r="R1130" s="758"/>
      <c r="S1130" s="758"/>
      <c r="T1130" s="758"/>
      <c r="V1130" s="730"/>
      <c r="W1130" s="4"/>
    </row>
    <row r="1131" spans="2:23" x14ac:dyDescent="0.25">
      <c r="B1131" s="392"/>
      <c r="C1131" s="4"/>
      <c r="D1131" s="4"/>
      <c r="E1131" s="4"/>
      <c r="F1131" s="4"/>
      <c r="G1131" s="4"/>
      <c r="H1131" s="4"/>
      <c r="I1131" s="375"/>
      <c r="J1131" s="375"/>
      <c r="K1131" s="375"/>
      <c r="L1131" s="375"/>
      <c r="M1131" s="375"/>
      <c r="N1131" s="758"/>
      <c r="O1131" s="758"/>
      <c r="P1131" s="758"/>
      <c r="R1131" s="758"/>
      <c r="S1131" s="758"/>
      <c r="T1131" s="758"/>
      <c r="V1131" s="730"/>
      <c r="W1131" s="4"/>
    </row>
    <row r="1132" spans="2:23" x14ac:dyDescent="0.25">
      <c r="B1132" s="392"/>
      <c r="C1132" s="4"/>
      <c r="D1132" s="4"/>
      <c r="E1132" s="4"/>
      <c r="F1132" s="4"/>
      <c r="G1132" s="4"/>
      <c r="H1132" s="4"/>
      <c r="I1132" s="375"/>
      <c r="J1132" s="375"/>
      <c r="K1132" s="375"/>
      <c r="L1132" s="375"/>
      <c r="M1132" s="375"/>
      <c r="N1132" s="758"/>
      <c r="O1132" s="758"/>
      <c r="P1132" s="758"/>
      <c r="R1132" s="758"/>
      <c r="S1132" s="758"/>
      <c r="T1132" s="758"/>
      <c r="V1132" s="730"/>
      <c r="W1132" s="4"/>
    </row>
    <row r="1133" spans="2:23" x14ac:dyDescent="0.25">
      <c r="B1133" s="392"/>
      <c r="C1133" s="4"/>
      <c r="D1133" s="4"/>
      <c r="E1133" s="4"/>
      <c r="F1133" s="4"/>
      <c r="G1133" s="4"/>
      <c r="H1133" s="4"/>
      <c r="I1133" s="375"/>
      <c r="J1133" s="375"/>
      <c r="K1133" s="375"/>
      <c r="L1133" s="375"/>
      <c r="M1133" s="375"/>
      <c r="N1133" s="758"/>
      <c r="O1133" s="758"/>
      <c r="P1133" s="758"/>
      <c r="R1133" s="758"/>
      <c r="S1133" s="758"/>
      <c r="T1133" s="758"/>
      <c r="V1133" s="730"/>
      <c r="W1133" s="4"/>
    </row>
    <row r="1134" spans="2:23" x14ac:dyDescent="0.25">
      <c r="B1134" s="392"/>
      <c r="C1134" s="4"/>
      <c r="D1134" s="4"/>
      <c r="E1134" s="4"/>
      <c r="F1134" s="4"/>
      <c r="G1134" s="4"/>
      <c r="H1134" s="4"/>
      <c r="I1134" s="375"/>
      <c r="J1134" s="375"/>
      <c r="K1134" s="375"/>
      <c r="L1134" s="375"/>
      <c r="M1134" s="375"/>
      <c r="N1134" s="758"/>
      <c r="O1134" s="758"/>
      <c r="P1134" s="758"/>
      <c r="R1134" s="758"/>
      <c r="S1134" s="758"/>
      <c r="T1134" s="758"/>
      <c r="V1134" s="730"/>
      <c r="W1134" s="4"/>
    </row>
    <row r="1135" spans="2:23" x14ac:dyDescent="0.25">
      <c r="B1135" s="392"/>
      <c r="C1135" s="4"/>
      <c r="D1135" s="4"/>
      <c r="E1135" s="4"/>
      <c r="F1135" s="4"/>
      <c r="G1135" s="4"/>
      <c r="H1135" s="4"/>
      <c r="I1135" s="375"/>
      <c r="J1135" s="375"/>
      <c r="K1135" s="375"/>
      <c r="L1135" s="375"/>
      <c r="M1135" s="375"/>
      <c r="N1135" s="758"/>
      <c r="O1135" s="758"/>
      <c r="P1135" s="758"/>
      <c r="R1135" s="758"/>
      <c r="S1135" s="758"/>
      <c r="T1135" s="758"/>
      <c r="V1135" s="730"/>
      <c r="W1135" s="4"/>
    </row>
    <row r="1136" spans="2:23" x14ac:dyDescent="0.25">
      <c r="B1136" s="392"/>
      <c r="C1136" s="4"/>
      <c r="D1136" s="4"/>
      <c r="E1136" s="4"/>
      <c r="F1136" s="4"/>
      <c r="G1136" s="4"/>
      <c r="H1136" s="4"/>
      <c r="I1136" s="375"/>
      <c r="J1136" s="375"/>
      <c r="K1136" s="375"/>
      <c r="L1136" s="375"/>
      <c r="M1136" s="375"/>
      <c r="N1136" s="758"/>
      <c r="O1136" s="758"/>
      <c r="P1136" s="758"/>
      <c r="R1136" s="758"/>
      <c r="S1136" s="758"/>
      <c r="T1136" s="758"/>
      <c r="V1136" s="730"/>
      <c r="W1136" s="4"/>
    </row>
    <row r="1137" spans="2:23" x14ac:dyDescent="0.25">
      <c r="B1137" s="392"/>
      <c r="C1137" s="4"/>
      <c r="D1137" s="4"/>
      <c r="E1137" s="4"/>
      <c r="F1137" s="4"/>
      <c r="G1137" s="4"/>
      <c r="H1137" s="4"/>
      <c r="I1137" s="375"/>
      <c r="J1137" s="375"/>
      <c r="K1137" s="375"/>
      <c r="L1137" s="375"/>
      <c r="M1137" s="375"/>
      <c r="N1137" s="758"/>
      <c r="O1137" s="758"/>
      <c r="P1137" s="758"/>
      <c r="R1137" s="758"/>
      <c r="S1137" s="758"/>
      <c r="T1137" s="758"/>
      <c r="V1137" s="730"/>
      <c r="W1137" s="4"/>
    </row>
    <row r="1138" spans="2:23" x14ac:dyDescent="0.25">
      <c r="B1138" s="392"/>
      <c r="C1138" s="4"/>
      <c r="D1138" s="4"/>
      <c r="E1138" s="4"/>
      <c r="F1138" s="4"/>
      <c r="G1138" s="4"/>
      <c r="H1138" s="4"/>
      <c r="I1138" s="375"/>
      <c r="J1138" s="375"/>
      <c r="K1138" s="375"/>
      <c r="L1138" s="375"/>
      <c r="M1138" s="375"/>
      <c r="N1138" s="758"/>
      <c r="O1138" s="758"/>
      <c r="P1138" s="758"/>
      <c r="R1138" s="758"/>
      <c r="S1138" s="758"/>
      <c r="T1138" s="758"/>
      <c r="V1138" s="730"/>
      <c r="W1138" s="4"/>
    </row>
    <row r="1139" spans="2:23" x14ac:dyDescent="0.25">
      <c r="B1139" s="392"/>
      <c r="C1139" s="4"/>
      <c r="D1139" s="4"/>
      <c r="E1139" s="4"/>
      <c r="F1139" s="4"/>
      <c r="G1139" s="4"/>
      <c r="H1139" s="4"/>
      <c r="I1139" s="375"/>
      <c r="J1139" s="375"/>
      <c r="K1139" s="375"/>
      <c r="L1139" s="375"/>
      <c r="M1139" s="375"/>
      <c r="N1139" s="758"/>
      <c r="O1139" s="758"/>
      <c r="P1139" s="758"/>
      <c r="R1139" s="758"/>
      <c r="S1139" s="758"/>
      <c r="T1139" s="758"/>
      <c r="V1139" s="730"/>
      <c r="W1139" s="4"/>
    </row>
    <row r="1140" spans="2:23" x14ac:dyDescent="0.25">
      <c r="B1140" s="392"/>
      <c r="C1140" s="4"/>
      <c r="D1140" s="4"/>
      <c r="E1140" s="4"/>
      <c r="F1140" s="4"/>
      <c r="G1140" s="4"/>
      <c r="H1140" s="4"/>
      <c r="I1140" s="375"/>
      <c r="J1140" s="375"/>
      <c r="K1140" s="375"/>
      <c r="L1140" s="375"/>
      <c r="M1140" s="375"/>
      <c r="N1140" s="758"/>
      <c r="O1140" s="758"/>
      <c r="P1140" s="758"/>
      <c r="R1140" s="758"/>
      <c r="S1140" s="758"/>
      <c r="T1140" s="758"/>
      <c r="V1140" s="730"/>
      <c r="W1140" s="4"/>
    </row>
    <row r="1141" spans="2:23" x14ac:dyDescent="0.25">
      <c r="B1141" s="392"/>
      <c r="C1141" s="4"/>
      <c r="D1141" s="4"/>
      <c r="E1141" s="4"/>
      <c r="F1141" s="4"/>
      <c r="G1141" s="4"/>
      <c r="H1141" s="4"/>
      <c r="I1141" s="375"/>
      <c r="J1141" s="375"/>
      <c r="K1141" s="375"/>
      <c r="L1141" s="375"/>
      <c r="M1141" s="375"/>
      <c r="N1141" s="758"/>
      <c r="O1141" s="758"/>
      <c r="P1141" s="758"/>
      <c r="R1141" s="758"/>
      <c r="S1141" s="758"/>
      <c r="T1141" s="758"/>
      <c r="V1141" s="730"/>
      <c r="W1141" s="4"/>
    </row>
    <row r="1142" spans="2:23" x14ac:dyDescent="0.25">
      <c r="B1142" s="392"/>
      <c r="C1142" s="4"/>
      <c r="D1142" s="4"/>
      <c r="E1142" s="4"/>
      <c r="F1142" s="4"/>
      <c r="G1142" s="4"/>
      <c r="H1142" s="4"/>
      <c r="I1142" s="375"/>
      <c r="J1142" s="375"/>
      <c r="K1142" s="375"/>
      <c r="L1142" s="375"/>
      <c r="M1142" s="375"/>
      <c r="N1142" s="758"/>
      <c r="O1142" s="758"/>
      <c r="P1142" s="758"/>
      <c r="R1142" s="758"/>
      <c r="S1142" s="758"/>
      <c r="T1142" s="758"/>
      <c r="V1142" s="730"/>
      <c r="W1142" s="4"/>
    </row>
    <row r="1143" spans="2:23" x14ac:dyDescent="0.25">
      <c r="B1143" s="392"/>
      <c r="C1143" s="4"/>
      <c r="D1143" s="4"/>
      <c r="E1143" s="4"/>
      <c r="F1143" s="4"/>
      <c r="G1143" s="4"/>
      <c r="H1143" s="4"/>
      <c r="I1143" s="375"/>
      <c r="J1143" s="375"/>
      <c r="K1143" s="375"/>
      <c r="L1143" s="375"/>
      <c r="M1143" s="375"/>
      <c r="N1143" s="758"/>
      <c r="O1143" s="758"/>
      <c r="P1143" s="758"/>
      <c r="R1143" s="758"/>
      <c r="S1143" s="758"/>
      <c r="T1143" s="758"/>
      <c r="V1143" s="730"/>
      <c r="W1143" s="4"/>
    </row>
    <row r="1144" spans="2:23" x14ac:dyDescent="0.25">
      <c r="B1144" s="392"/>
      <c r="C1144" s="4"/>
      <c r="D1144" s="4"/>
      <c r="E1144" s="4"/>
      <c r="F1144" s="4"/>
      <c r="G1144" s="4"/>
      <c r="H1144" s="4"/>
      <c r="I1144" s="375"/>
      <c r="J1144" s="375"/>
      <c r="K1144" s="375"/>
      <c r="L1144" s="375"/>
      <c r="M1144" s="375"/>
      <c r="N1144" s="758"/>
      <c r="O1144" s="758"/>
      <c r="P1144" s="758"/>
      <c r="R1144" s="758"/>
      <c r="S1144" s="758"/>
      <c r="T1144" s="758"/>
      <c r="V1144" s="730"/>
      <c r="W1144" s="4"/>
    </row>
    <row r="1145" spans="2:23" x14ac:dyDescent="0.25">
      <c r="B1145" s="392"/>
      <c r="C1145" s="4"/>
      <c r="D1145" s="4"/>
      <c r="E1145" s="4"/>
      <c r="F1145" s="4"/>
      <c r="G1145" s="4"/>
      <c r="H1145" s="4"/>
      <c r="I1145" s="375"/>
      <c r="J1145" s="375"/>
      <c r="K1145" s="375"/>
      <c r="L1145" s="375"/>
      <c r="M1145" s="375"/>
      <c r="N1145" s="758"/>
      <c r="O1145" s="758"/>
      <c r="P1145" s="758"/>
      <c r="R1145" s="758"/>
      <c r="S1145" s="758"/>
      <c r="T1145" s="758"/>
      <c r="V1145" s="730"/>
      <c r="W1145" s="4"/>
    </row>
    <row r="1146" spans="2:23" x14ac:dyDescent="0.25">
      <c r="B1146" s="392"/>
      <c r="C1146" s="4"/>
      <c r="D1146" s="4"/>
      <c r="E1146" s="4"/>
      <c r="F1146" s="4"/>
      <c r="G1146" s="4"/>
      <c r="H1146" s="4"/>
      <c r="I1146" s="375"/>
      <c r="J1146" s="375"/>
      <c r="K1146" s="375"/>
      <c r="L1146" s="375"/>
      <c r="M1146" s="375"/>
      <c r="N1146" s="758"/>
      <c r="O1146" s="758"/>
      <c r="P1146" s="758"/>
      <c r="R1146" s="758"/>
      <c r="S1146" s="758"/>
      <c r="T1146" s="758"/>
      <c r="V1146" s="730"/>
      <c r="W1146" s="4"/>
    </row>
    <row r="1147" spans="2:23" x14ac:dyDescent="0.25">
      <c r="B1147" s="392"/>
      <c r="C1147" s="4"/>
      <c r="D1147" s="4"/>
      <c r="E1147" s="4"/>
      <c r="F1147" s="4"/>
      <c r="G1147" s="4"/>
      <c r="H1147" s="4"/>
      <c r="I1147" s="375"/>
      <c r="J1147" s="375"/>
      <c r="K1147" s="375"/>
      <c r="L1147" s="375"/>
      <c r="M1147" s="375"/>
      <c r="N1147" s="758"/>
      <c r="O1147" s="758"/>
      <c r="P1147" s="758"/>
      <c r="R1147" s="758"/>
      <c r="S1147" s="758"/>
      <c r="T1147" s="758"/>
      <c r="V1147" s="730"/>
      <c r="W1147" s="4"/>
    </row>
    <row r="1148" spans="2:23" x14ac:dyDescent="0.25">
      <c r="B1148" s="392"/>
      <c r="C1148" s="4"/>
      <c r="D1148" s="4"/>
      <c r="E1148" s="4"/>
      <c r="F1148" s="4"/>
      <c r="G1148" s="4"/>
      <c r="H1148" s="4"/>
      <c r="I1148" s="375"/>
      <c r="J1148" s="375"/>
      <c r="K1148" s="375"/>
      <c r="L1148" s="375"/>
      <c r="M1148" s="375"/>
      <c r="N1148" s="758"/>
      <c r="O1148" s="758"/>
      <c r="P1148" s="758"/>
      <c r="R1148" s="758"/>
      <c r="S1148" s="758"/>
      <c r="T1148" s="758"/>
      <c r="V1148" s="730"/>
      <c r="W1148" s="4"/>
    </row>
    <row r="1149" spans="2:23" x14ac:dyDescent="0.25">
      <c r="B1149" s="392"/>
      <c r="C1149" s="4"/>
      <c r="D1149" s="4"/>
      <c r="E1149" s="4"/>
      <c r="F1149" s="4"/>
      <c r="G1149" s="4"/>
      <c r="H1149" s="4"/>
      <c r="I1149" s="375"/>
      <c r="J1149" s="375"/>
      <c r="K1149" s="375"/>
      <c r="L1149" s="375"/>
      <c r="M1149" s="375"/>
      <c r="N1149" s="758"/>
      <c r="O1149" s="758"/>
      <c r="P1149" s="758"/>
      <c r="R1149" s="758"/>
      <c r="S1149" s="758"/>
      <c r="T1149" s="758"/>
      <c r="V1149" s="730"/>
      <c r="W1149" s="4"/>
    </row>
    <row r="1150" spans="2:23" x14ac:dyDescent="0.25">
      <c r="B1150" s="392"/>
      <c r="C1150" s="4"/>
      <c r="D1150" s="4"/>
      <c r="E1150" s="4"/>
      <c r="F1150" s="4"/>
      <c r="G1150" s="4"/>
      <c r="H1150" s="4"/>
      <c r="I1150" s="375"/>
      <c r="J1150" s="375"/>
      <c r="K1150" s="375"/>
      <c r="L1150" s="375"/>
      <c r="M1150" s="375"/>
      <c r="N1150" s="758"/>
      <c r="O1150" s="758"/>
      <c r="P1150" s="758"/>
      <c r="R1150" s="758"/>
      <c r="S1150" s="758"/>
      <c r="T1150" s="758"/>
      <c r="V1150" s="730"/>
      <c r="W1150" s="4"/>
    </row>
    <row r="1151" spans="2:23" x14ac:dyDescent="0.25">
      <c r="B1151" s="392"/>
      <c r="C1151" s="4"/>
      <c r="D1151" s="4"/>
      <c r="E1151" s="4"/>
      <c r="F1151" s="4"/>
      <c r="G1151" s="4"/>
      <c r="H1151" s="4"/>
      <c r="I1151" s="375"/>
      <c r="J1151" s="375"/>
      <c r="K1151" s="375"/>
      <c r="L1151" s="375"/>
      <c r="M1151" s="375"/>
      <c r="N1151" s="758"/>
      <c r="O1151" s="758"/>
      <c r="P1151" s="758"/>
      <c r="R1151" s="758"/>
      <c r="S1151" s="758"/>
      <c r="T1151" s="758"/>
      <c r="V1151" s="730"/>
      <c r="W1151" s="4"/>
    </row>
    <row r="1152" spans="2:23" x14ac:dyDescent="0.25">
      <c r="B1152" s="392"/>
      <c r="C1152" s="4"/>
      <c r="D1152" s="4"/>
      <c r="E1152" s="4"/>
      <c r="F1152" s="4"/>
      <c r="G1152" s="4"/>
      <c r="H1152" s="4"/>
      <c r="I1152" s="375"/>
      <c r="J1152" s="375"/>
      <c r="K1152" s="375"/>
      <c r="L1152" s="375"/>
      <c r="M1152" s="375"/>
      <c r="N1152" s="758"/>
      <c r="O1152" s="758"/>
      <c r="P1152" s="758"/>
      <c r="R1152" s="758"/>
      <c r="S1152" s="758"/>
      <c r="T1152" s="758"/>
      <c r="V1152" s="730"/>
      <c r="W1152" s="4"/>
    </row>
    <row r="1153" spans="2:23" x14ac:dyDescent="0.25">
      <c r="B1153" s="392"/>
      <c r="C1153" s="4"/>
      <c r="D1153" s="4"/>
      <c r="E1153" s="4"/>
      <c r="F1153" s="4"/>
      <c r="G1153" s="4"/>
      <c r="H1153" s="4"/>
      <c r="I1153" s="375"/>
      <c r="J1153" s="375"/>
      <c r="K1153" s="375"/>
      <c r="L1153" s="375"/>
      <c r="M1153" s="375"/>
      <c r="N1153" s="758"/>
      <c r="O1153" s="758"/>
      <c r="P1153" s="758"/>
      <c r="R1153" s="758"/>
      <c r="S1153" s="758"/>
      <c r="T1153" s="758"/>
      <c r="V1153" s="730"/>
      <c r="W1153" s="4"/>
    </row>
    <row r="1154" spans="2:23" x14ac:dyDescent="0.25">
      <c r="B1154" s="392"/>
      <c r="C1154" s="4"/>
      <c r="D1154" s="4"/>
      <c r="E1154" s="4"/>
      <c r="F1154" s="4"/>
      <c r="G1154" s="4"/>
      <c r="H1154" s="4"/>
      <c r="I1154" s="375"/>
      <c r="J1154" s="375"/>
      <c r="K1154" s="375"/>
      <c r="L1154" s="375"/>
      <c r="M1154" s="375"/>
      <c r="N1154" s="758"/>
      <c r="O1154" s="758"/>
      <c r="P1154" s="758"/>
      <c r="R1154" s="758"/>
      <c r="S1154" s="758"/>
      <c r="T1154" s="758"/>
      <c r="V1154" s="730"/>
      <c r="W1154" s="4"/>
    </row>
    <row r="1155" spans="2:23" x14ac:dyDescent="0.25">
      <c r="B1155" s="392"/>
      <c r="C1155" s="4"/>
      <c r="D1155" s="4"/>
      <c r="E1155" s="4"/>
      <c r="F1155" s="4"/>
      <c r="G1155" s="4"/>
      <c r="H1155" s="4"/>
      <c r="I1155" s="375"/>
      <c r="J1155" s="375"/>
      <c r="K1155" s="375"/>
      <c r="L1155" s="375"/>
      <c r="M1155" s="375"/>
      <c r="N1155" s="758"/>
      <c r="O1155" s="758"/>
      <c r="P1155" s="758"/>
      <c r="R1155" s="758"/>
      <c r="S1155" s="758"/>
      <c r="T1155" s="758"/>
      <c r="V1155" s="730"/>
      <c r="W1155" s="4"/>
    </row>
    <row r="1156" spans="2:23" x14ac:dyDescent="0.25">
      <c r="B1156" s="392"/>
      <c r="C1156" s="4"/>
      <c r="D1156" s="4"/>
      <c r="E1156" s="4"/>
      <c r="F1156" s="4"/>
      <c r="G1156" s="4"/>
      <c r="H1156" s="4"/>
      <c r="I1156" s="375"/>
      <c r="J1156" s="375"/>
      <c r="K1156" s="375"/>
      <c r="L1156" s="375"/>
      <c r="M1156" s="375"/>
      <c r="N1156" s="758"/>
      <c r="O1156" s="758"/>
      <c r="P1156" s="758"/>
      <c r="R1156" s="758"/>
      <c r="S1156" s="758"/>
      <c r="T1156" s="758"/>
      <c r="V1156" s="730"/>
      <c r="W1156" s="4"/>
    </row>
    <row r="1157" spans="2:23" x14ac:dyDescent="0.25">
      <c r="B1157" s="392"/>
      <c r="C1157" s="4"/>
      <c r="D1157" s="4"/>
      <c r="E1157" s="4"/>
      <c r="F1157" s="4"/>
      <c r="G1157" s="4"/>
      <c r="H1157" s="4"/>
      <c r="I1157" s="375"/>
      <c r="J1157" s="375"/>
      <c r="K1157" s="375"/>
      <c r="L1157" s="375"/>
      <c r="M1157" s="375"/>
      <c r="N1157" s="758"/>
      <c r="O1157" s="758"/>
      <c r="P1157" s="758"/>
      <c r="R1157" s="758"/>
      <c r="S1157" s="758"/>
      <c r="T1157" s="758"/>
      <c r="V1157" s="730"/>
      <c r="W1157" s="4"/>
    </row>
    <row r="1158" spans="2:23" x14ac:dyDescent="0.25">
      <c r="B1158" s="392"/>
      <c r="C1158" s="4"/>
      <c r="D1158" s="4"/>
      <c r="E1158" s="4"/>
      <c r="F1158" s="4"/>
      <c r="G1158" s="4"/>
      <c r="H1158" s="4"/>
      <c r="I1158" s="375"/>
      <c r="J1158" s="375"/>
      <c r="K1158" s="375"/>
      <c r="L1158" s="375"/>
      <c r="M1158" s="375"/>
      <c r="N1158" s="758"/>
      <c r="O1158" s="758"/>
      <c r="P1158" s="758"/>
      <c r="R1158" s="758"/>
      <c r="S1158" s="758"/>
      <c r="T1158" s="758"/>
      <c r="V1158" s="730"/>
      <c r="W1158" s="4"/>
    </row>
    <row r="1159" spans="2:23" x14ac:dyDescent="0.25">
      <c r="B1159" s="392"/>
      <c r="C1159" s="4"/>
      <c r="D1159" s="4"/>
      <c r="E1159" s="4"/>
      <c r="F1159" s="4"/>
      <c r="G1159" s="4"/>
      <c r="H1159" s="4"/>
      <c r="I1159" s="375"/>
      <c r="J1159" s="375"/>
      <c r="K1159" s="375"/>
      <c r="L1159" s="375"/>
      <c r="M1159" s="375"/>
      <c r="N1159" s="758"/>
      <c r="O1159" s="758"/>
      <c r="P1159" s="758"/>
      <c r="R1159" s="758"/>
      <c r="S1159" s="758"/>
      <c r="T1159" s="758"/>
      <c r="V1159" s="730"/>
      <c r="W1159" s="4"/>
    </row>
    <row r="1160" spans="2:23" x14ac:dyDescent="0.25">
      <c r="B1160" s="392"/>
      <c r="C1160" s="4"/>
      <c r="D1160" s="4"/>
      <c r="E1160" s="4"/>
      <c r="F1160" s="4"/>
      <c r="G1160" s="4"/>
      <c r="H1160" s="4"/>
      <c r="I1160" s="375"/>
      <c r="J1160" s="375"/>
      <c r="K1160" s="375"/>
      <c r="L1160" s="375"/>
      <c r="M1160" s="375"/>
      <c r="N1160" s="758"/>
      <c r="O1160" s="758"/>
      <c r="P1160" s="758"/>
      <c r="R1160" s="758"/>
      <c r="S1160" s="758"/>
      <c r="T1160" s="758"/>
      <c r="V1160" s="730"/>
      <c r="W1160" s="4"/>
    </row>
    <row r="1161" spans="2:23" x14ac:dyDescent="0.25">
      <c r="B1161" s="392"/>
      <c r="C1161" s="4"/>
      <c r="D1161" s="4"/>
      <c r="E1161" s="4"/>
      <c r="F1161" s="4"/>
      <c r="G1161" s="4"/>
      <c r="H1161" s="4"/>
      <c r="I1161" s="375"/>
      <c r="J1161" s="375"/>
      <c r="K1161" s="375"/>
      <c r="L1161" s="375"/>
      <c r="M1161" s="375"/>
      <c r="N1161" s="758"/>
      <c r="O1161" s="758"/>
      <c r="P1161" s="758"/>
      <c r="R1161" s="758"/>
      <c r="S1161" s="758"/>
      <c r="T1161" s="758"/>
      <c r="V1161" s="730"/>
      <c r="W1161" s="4"/>
    </row>
    <row r="1162" spans="2:23" x14ac:dyDescent="0.25">
      <c r="B1162" s="392"/>
      <c r="C1162" s="4"/>
      <c r="D1162" s="4"/>
      <c r="E1162" s="4"/>
      <c r="F1162" s="4"/>
      <c r="G1162" s="4"/>
      <c r="H1162" s="4"/>
      <c r="I1162" s="375"/>
      <c r="J1162" s="375"/>
      <c r="K1162" s="375"/>
      <c r="L1162" s="375"/>
      <c r="M1162" s="375"/>
      <c r="N1162" s="758"/>
      <c r="O1162" s="758"/>
      <c r="P1162" s="758"/>
      <c r="R1162" s="758"/>
      <c r="S1162" s="758"/>
      <c r="T1162" s="758"/>
      <c r="V1162" s="730"/>
      <c r="W1162" s="4"/>
    </row>
    <row r="1163" spans="2:23" x14ac:dyDescent="0.25">
      <c r="B1163" s="392"/>
      <c r="C1163" s="4"/>
      <c r="D1163" s="4"/>
      <c r="E1163" s="4"/>
      <c r="F1163" s="4"/>
      <c r="G1163" s="4"/>
      <c r="H1163" s="4"/>
      <c r="I1163" s="375"/>
      <c r="J1163" s="375"/>
      <c r="K1163" s="375"/>
      <c r="L1163" s="375"/>
      <c r="M1163" s="375"/>
      <c r="N1163" s="758"/>
      <c r="O1163" s="758"/>
      <c r="P1163" s="758"/>
      <c r="R1163" s="758"/>
      <c r="S1163" s="758"/>
      <c r="T1163" s="758"/>
      <c r="V1163" s="730"/>
      <c r="W1163" s="4"/>
    </row>
    <row r="1164" spans="2:23" x14ac:dyDescent="0.25">
      <c r="B1164" s="392"/>
      <c r="C1164" s="4"/>
      <c r="D1164" s="4"/>
      <c r="E1164" s="4"/>
      <c r="F1164" s="4"/>
      <c r="G1164" s="4"/>
      <c r="H1164" s="4"/>
      <c r="I1164" s="375"/>
      <c r="J1164" s="375"/>
      <c r="K1164" s="375"/>
      <c r="L1164" s="375"/>
      <c r="M1164" s="375"/>
      <c r="N1164" s="758"/>
      <c r="O1164" s="758"/>
      <c r="P1164" s="758"/>
      <c r="R1164" s="758"/>
      <c r="S1164" s="758"/>
      <c r="T1164" s="758"/>
      <c r="V1164" s="730"/>
      <c r="W1164" s="4"/>
    </row>
    <row r="1165" spans="2:23" x14ac:dyDescent="0.25">
      <c r="B1165" s="392"/>
      <c r="C1165" s="4"/>
      <c r="D1165" s="4"/>
      <c r="E1165" s="4"/>
      <c r="F1165" s="4"/>
      <c r="G1165" s="4"/>
      <c r="H1165" s="4"/>
      <c r="I1165" s="375"/>
      <c r="J1165" s="375"/>
      <c r="K1165" s="375"/>
      <c r="L1165" s="375"/>
      <c r="M1165" s="375"/>
      <c r="N1165" s="758"/>
      <c r="O1165" s="758"/>
      <c r="P1165" s="758"/>
      <c r="R1165" s="758"/>
      <c r="S1165" s="758"/>
      <c r="T1165" s="758"/>
      <c r="V1165" s="730"/>
      <c r="W1165" s="4"/>
    </row>
    <row r="1166" spans="2:23" x14ac:dyDescent="0.25">
      <c r="B1166" s="392"/>
      <c r="C1166" s="4"/>
      <c r="D1166" s="4"/>
      <c r="E1166" s="4"/>
      <c r="F1166" s="4"/>
      <c r="G1166" s="4"/>
      <c r="H1166" s="4"/>
      <c r="I1166" s="375"/>
      <c r="J1166" s="375"/>
      <c r="K1166" s="375"/>
      <c r="L1166" s="375"/>
      <c r="M1166" s="375"/>
      <c r="N1166" s="758"/>
      <c r="O1166" s="758"/>
      <c r="P1166" s="758"/>
      <c r="R1166" s="758"/>
      <c r="S1166" s="758"/>
      <c r="T1166" s="758"/>
      <c r="V1166" s="730"/>
      <c r="W1166" s="4"/>
    </row>
    <row r="1167" spans="2:23" x14ac:dyDescent="0.25">
      <c r="B1167" s="392"/>
      <c r="C1167" s="4"/>
      <c r="D1167" s="4"/>
      <c r="E1167" s="4"/>
      <c r="F1167" s="4"/>
      <c r="G1167" s="4"/>
      <c r="H1167" s="4"/>
      <c r="I1167" s="375"/>
      <c r="J1167" s="375"/>
      <c r="K1167" s="375"/>
      <c r="L1167" s="375"/>
      <c r="M1167" s="375"/>
      <c r="N1167" s="758"/>
      <c r="O1167" s="758"/>
      <c r="P1167" s="758"/>
      <c r="R1167" s="758"/>
      <c r="S1167" s="758"/>
      <c r="T1167" s="758"/>
      <c r="V1167" s="730"/>
      <c r="W1167" s="4"/>
    </row>
    <row r="1168" spans="2:23" x14ac:dyDescent="0.25">
      <c r="B1168" s="392"/>
      <c r="C1168" s="4"/>
      <c r="D1168" s="4"/>
      <c r="E1168" s="4"/>
      <c r="F1168" s="4"/>
      <c r="G1168" s="4"/>
      <c r="H1168" s="4"/>
      <c r="I1168" s="375"/>
      <c r="J1168" s="375"/>
      <c r="K1168" s="375"/>
      <c r="L1168" s="375"/>
      <c r="M1168" s="375"/>
      <c r="N1168" s="758"/>
      <c r="O1168" s="758"/>
      <c r="P1168" s="758"/>
      <c r="R1168" s="758"/>
      <c r="S1168" s="758"/>
      <c r="T1168" s="758"/>
      <c r="V1168" s="730"/>
      <c r="W1168" s="4"/>
    </row>
    <row r="1169" spans="2:23" x14ac:dyDescent="0.25">
      <c r="B1169" s="392"/>
      <c r="C1169" s="4"/>
      <c r="D1169" s="4"/>
      <c r="E1169" s="4"/>
      <c r="F1169" s="4"/>
      <c r="G1169" s="4"/>
      <c r="H1169" s="4"/>
      <c r="I1169" s="375"/>
      <c r="J1169" s="375"/>
      <c r="K1169" s="375"/>
      <c r="L1169" s="375"/>
      <c r="M1169" s="375"/>
      <c r="N1169" s="758"/>
      <c r="O1169" s="758"/>
      <c r="P1169" s="758"/>
      <c r="R1169" s="758"/>
      <c r="S1169" s="758"/>
      <c r="T1169" s="758"/>
      <c r="V1169" s="730"/>
      <c r="W1169" s="4"/>
    </row>
    <row r="1170" spans="2:23" x14ac:dyDescent="0.25">
      <c r="B1170" s="392"/>
      <c r="C1170" s="4"/>
      <c r="D1170" s="4"/>
      <c r="E1170" s="4"/>
      <c r="F1170" s="4"/>
      <c r="G1170" s="4"/>
      <c r="H1170" s="4"/>
      <c r="I1170" s="375"/>
      <c r="J1170" s="375"/>
      <c r="K1170" s="375"/>
      <c r="L1170" s="375"/>
      <c r="M1170" s="375"/>
      <c r="N1170" s="758"/>
      <c r="O1170" s="758"/>
      <c r="P1170" s="758"/>
      <c r="R1170" s="758"/>
      <c r="S1170" s="758"/>
      <c r="T1170" s="758"/>
      <c r="V1170" s="730"/>
      <c r="W1170" s="4"/>
    </row>
    <row r="1171" spans="2:23" x14ac:dyDescent="0.25">
      <c r="B1171" s="392"/>
      <c r="C1171" s="4"/>
      <c r="D1171" s="4"/>
      <c r="E1171" s="4"/>
      <c r="F1171" s="4"/>
      <c r="G1171" s="4"/>
      <c r="H1171" s="4"/>
      <c r="I1171" s="375"/>
      <c r="J1171" s="375"/>
      <c r="K1171" s="375"/>
      <c r="L1171" s="375"/>
      <c r="M1171" s="375"/>
      <c r="N1171" s="758"/>
      <c r="O1171" s="758"/>
      <c r="P1171" s="758"/>
      <c r="R1171" s="758"/>
      <c r="S1171" s="758"/>
      <c r="T1171" s="758"/>
      <c r="V1171" s="730"/>
      <c r="W1171" s="4"/>
    </row>
    <row r="1172" spans="2:23" x14ac:dyDescent="0.25">
      <c r="B1172" s="392"/>
      <c r="C1172" s="4"/>
      <c r="D1172" s="4"/>
      <c r="E1172" s="4"/>
      <c r="F1172" s="4"/>
      <c r="G1172" s="4"/>
      <c r="H1172" s="4"/>
      <c r="I1172" s="375"/>
      <c r="J1172" s="375"/>
      <c r="K1172" s="375"/>
      <c r="L1172" s="375"/>
      <c r="M1172" s="375"/>
      <c r="N1172" s="758"/>
      <c r="O1172" s="758"/>
      <c r="P1172" s="758"/>
      <c r="R1172" s="758"/>
      <c r="S1172" s="758"/>
      <c r="T1172" s="758"/>
      <c r="V1172" s="730"/>
      <c r="W1172" s="4"/>
    </row>
    <row r="1173" spans="2:23" x14ac:dyDescent="0.25">
      <c r="B1173" s="392"/>
      <c r="C1173" s="4"/>
      <c r="D1173" s="4"/>
      <c r="E1173" s="4"/>
      <c r="F1173" s="4"/>
      <c r="G1173" s="4"/>
      <c r="H1173" s="4"/>
      <c r="I1173" s="375"/>
      <c r="J1173" s="375"/>
      <c r="K1173" s="375"/>
      <c r="L1173" s="375"/>
      <c r="M1173" s="375"/>
      <c r="N1173" s="758"/>
      <c r="O1173" s="758"/>
      <c r="P1173" s="758"/>
      <c r="R1173" s="758"/>
      <c r="S1173" s="758"/>
      <c r="T1173" s="758"/>
      <c r="V1173" s="730"/>
      <c r="W1173" s="4"/>
    </row>
    <row r="1174" spans="2:23" x14ac:dyDescent="0.25">
      <c r="B1174" s="392"/>
      <c r="C1174" s="4"/>
      <c r="D1174" s="4"/>
      <c r="E1174" s="4"/>
      <c r="F1174" s="4"/>
      <c r="G1174" s="4"/>
      <c r="H1174" s="4"/>
      <c r="I1174" s="375"/>
      <c r="J1174" s="375"/>
      <c r="K1174" s="375"/>
      <c r="L1174" s="375"/>
      <c r="M1174" s="375"/>
      <c r="N1174" s="758"/>
      <c r="O1174" s="758"/>
      <c r="P1174" s="758"/>
      <c r="R1174" s="758"/>
      <c r="S1174" s="758"/>
      <c r="T1174" s="758"/>
      <c r="V1174" s="730"/>
      <c r="W1174" s="4"/>
    </row>
    <row r="1175" spans="2:23" x14ac:dyDescent="0.25">
      <c r="B1175" s="392"/>
      <c r="C1175" s="4"/>
      <c r="D1175" s="4"/>
      <c r="E1175" s="4"/>
      <c r="F1175" s="4"/>
      <c r="G1175" s="4"/>
      <c r="H1175" s="4"/>
      <c r="I1175" s="375"/>
      <c r="J1175" s="375"/>
      <c r="K1175" s="375"/>
      <c r="L1175" s="375"/>
      <c r="M1175" s="375"/>
      <c r="N1175" s="758"/>
      <c r="O1175" s="758"/>
      <c r="P1175" s="758"/>
      <c r="R1175" s="758"/>
      <c r="S1175" s="758"/>
      <c r="T1175" s="758"/>
      <c r="V1175" s="730"/>
      <c r="W1175" s="4"/>
    </row>
    <row r="1176" spans="2:23" x14ac:dyDescent="0.25">
      <c r="B1176" s="392"/>
      <c r="C1176" s="4"/>
      <c r="D1176" s="4"/>
      <c r="E1176" s="4"/>
      <c r="F1176" s="4"/>
      <c r="G1176" s="4"/>
      <c r="H1176" s="4"/>
      <c r="I1176" s="375"/>
      <c r="J1176" s="375"/>
      <c r="K1176" s="375"/>
      <c r="L1176" s="375"/>
      <c r="M1176" s="375"/>
      <c r="N1176" s="758"/>
      <c r="O1176" s="758"/>
      <c r="P1176" s="758"/>
      <c r="R1176" s="758"/>
      <c r="S1176" s="758"/>
      <c r="T1176" s="758"/>
      <c r="V1176" s="730"/>
      <c r="W1176" s="4"/>
    </row>
    <row r="1177" spans="2:23" x14ac:dyDescent="0.25">
      <c r="B1177" s="392"/>
      <c r="C1177" s="4"/>
      <c r="D1177" s="4"/>
      <c r="E1177" s="4"/>
      <c r="F1177" s="4"/>
      <c r="G1177" s="4"/>
      <c r="H1177" s="4"/>
      <c r="I1177" s="375"/>
      <c r="J1177" s="375"/>
      <c r="K1177" s="375"/>
      <c r="L1177" s="375"/>
      <c r="M1177" s="375"/>
      <c r="N1177" s="758"/>
      <c r="O1177" s="758"/>
      <c r="P1177" s="758"/>
      <c r="R1177" s="758"/>
      <c r="S1177" s="758"/>
      <c r="T1177" s="758"/>
      <c r="V1177" s="730"/>
      <c r="W1177" s="4"/>
    </row>
    <row r="1178" spans="2:23" x14ac:dyDescent="0.25">
      <c r="B1178" s="392"/>
      <c r="C1178" s="4"/>
      <c r="D1178" s="4"/>
      <c r="E1178" s="4"/>
      <c r="F1178" s="4"/>
      <c r="G1178" s="4"/>
      <c r="H1178" s="4"/>
      <c r="I1178" s="375"/>
      <c r="J1178" s="375"/>
      <c r="K1178" s="375"/>
      <c r="L1178" s="375"/>
      <c r="M1178" s="375"/>
      <c r="N1178" s="758"/>
      <c r="O1178" s="758"/>
      <c r="P1178" s="758"/>
      <c r="R1178" s="758"/>
      <c r="S1178" s="758"/>
      <c r="T1178" s="758"/>
      <c r="V1178" s="730"/>
      <c r="W1178" s="4"/>
    </row>
    <row r="1179" spans="2:23" x14ac:dyDescent="0.25">
      <c r="B1179" s="392"/>
      <c r="C1179" s="4"/>
      <c r="D1179" s="4"/>
      <c r="E1179" s="4"/>
      <c r="F1179" s="4"/>
      <c r="G1179" s="4"/>
      <c r="H1179" s="4"/>
      <c r="I1179" s="375"/>
      <c r="J1179" s="375"/>
      <c r="K1179" s="375"/>
      <c r="L1179" s="375"/>
      <c r="M1179" s="375"/>
      <c r="N1179" s="758"/>
      <c r="O1179" s="758"/>
      <c r="P1179" s="758"/>
      <c r="R1179" s="758"/>
      <c r="S1179" s="758"/>
      <c r="T1179" s="758"/>
      <c r="V1179" s="730"/>
      <c r="W1179" s="4"/>
    </row>
    <row r="1180" spans="2:23" x14ac:dyDescent="0.25">
      <c r="B1180" s="392"/>
      <c r="C1180" s="4"/>
      <c r="D1180" s="4"/>
      <c r="E1180" s="4"/>
      <c r="F1180" s="4"/>
      <c r="G1180" s="4"/>
      <c r="H1180" s="4"/>
      <c r="I1180" s="375"/>
      <c r="J1180" s="375"/>
      <c r="K1180" s="375"/>
      <c r="L1180" s="375"/>
      <c r="M1180" s="375"/>
      <c r="N1180" s="758"/>
      <c r="O1180" s="758"/>
      <c r="P1180" s="758"/>
      <c r="R1180" s="758"/>
      <c r="S1180" s="758"/>
      <c r="T1180" s="758"/>
      <c r="V1180" s="730"/>
      <c r="W1180" s="4"/>
    </row>
    <row r="1181" spans="2:23" x14ac:dyDescent="0.25">
      <c r="B1181" s="392"/>
      <c r="C1181" s="4"/>
      <c r="D1181" s="4"/>
      <c r="E1181" s="4"/>
      <c r="F1181" s="4"/>
      <c r="G1181" s="4"/>
      <c r="H1181" s="4"/>
      <c r="I1181" s="375"/>
      <c r="J1181" s="375"/>
      <c r="K1181" s="375"/>
      <c r="L1181" s="375"/>
      <c r="M1181" s="375"/>
      <c r="N1181" s="758"/>
      <c r="O1181" s="758"/>
      <c r="P1181" s="758"/>
      <c r="R1181" s="758"/>
      <c r="S1181" s="758"/>
      <c r="T1181" s="758"/>
      <c r="V1181" s="730"/>
      <c r="W1181" s="4"/>
    </row>
    <row r="1182" spans="2:23" x14ac:dyDescent="0.25">
      <c r="B1182" s="392"/>
      <c r="C1182" s="4"/>
      <c r="D1182" s="4"/>
      <c r="E1182" s="4"/>
      <c r="F1182" s="4"/>
      <c r="G1182" s="4"/>
      <c r="H1182" s="4"/>
      <c r="I1182" s="375"/>
      <c r="J1182" s="375"/>
      <c r="K1182" s="375"/>
      <c r="L1182" s="375"/>
      <c r="M1182" s="375"/>
      <c r="N1182" s="758"/>
      <c r="O1182" s="758"/>
      <c r="P1182" s="758"/>
      <c r="R1182" s="758"/>
      <c r="S1182" s="758"/>
      <c r="T1182" s="758"/>
      <c r="V1182" s="730"/>
      <c r="W1182" s="4"/>
    </row>
    <row r="1183" spans="2:23" x14ac:dyDescent="0.25">
      <c r="B1183" s="392"/>
      <c r="C1183" s="4"/>
      <c r="D1183" s="4"/>
      <c r="E1183" s="4"/>
      <c r="F1183" s="4"/>
      <c r="G1183" s="4"/>
      <c r="H1183" s="4"/>
      <c r="I1183" s="375"/>
      <c r="J1183" s="375"/>
      <c r="K1183" s="375"/>
      <c r="L1183" s="375"/>
      <c r="M1183" s="375"/>
      <c r="N1183" s="758"/>
      <c r="O1183" s="758"/>
      <c r="P1183" s="758"/>
      <c r="R1183" s="758"/>
      <c r="S1183" s="758"/>
      <c r="T1183" s="758"/>
      <c r="V1183" s="730"/>
      <c r="W1183" s="4"/>
    </row>
    <row r="1184" spans="2:23" x14ac:dyDescent="0.25">
      <c r="B1184" s="392"/>
      <c r="C1184" s="4"/>
      <c r="D1184" s="4"/>
      <c r="E1184" s="4"/>
      <c r="F1184" s="4"/>
      <c r="G1184" s="4"/>
      <c r="H1184" s="4"/>
      <c r="I1184" s="375"/>
      <c r="J1184" s="375"/>
      <c r="K1184" s="375"/>
      <c r="L1184" s="375"/>
      <c r="M1184" s="375"/>
      <c r="N1184" s="758"/>
      <c r="O1184" s="758"/>
      <c r="P1184" s="758"/>
      <c r="R1184" s="758"/>
      <c r="S1184" s="758"/>
      <c r="T1184" s="758"/>
      <c r="V1184" s="730"/>
      <c r="W1184" s="4"/>
    </row>
    <row r="1185" spans="2:23" x14ac:dyDescent="0.25">
      <c r="B1185" s="392"/>
      <c r="C1185" s="4"/>
      <c r="D1185" s="4"/>
      <c r="E1185" s="4"/>
      <c r="F1185" s="4"/>
      <c r="G1185" s="4"/>
      <c r="H1185" s="4"/>
      <c r="I1185" s="375"/>
      <c r="J1185" s="375"/>
      <c r="K1185" s="375"/>
      <c r="L1185" s="375"/>
      <c r="M1185" s="375"/>
      <c r="N1185" s="758"/>
      <c r="O1185" s="758"/>
      <c r="P1185" s="758"/>
      <c r="R1185" s="758"/>
      <c r="S1185" s="758"/>
      <c r="T1185" s="758"/>
      <c r="V1185" s="730"/>
      <c r="W1185" s="4"/>
    </row>
    <row r="1186" spans="2:23" x14ac:dyDescent="0.25">
      <c r="B1186" s="392"/>
      <c r="C1186" s="4"/>
      <c r="D1186" s="4"/>
      <c r="E1186" s="4"/>
      <c r="F1186" s="4"/>
      <c r="G1186" s="4"/>
      <c r="H1186" s="4"/>
      <c r="I1186" s="375"/>
      <c r="J1186" s="375"/>
      <c r="K1186" s="375"/>
      <c r="L1186" s="375"/>
      <c r="M1186" s="375"/>
      <c r="N1186" s="758"/>
      <c r="O1186" s="758"/>
      <c r="P1186" s="758"/>
      <c r="R1186" s="758"/>
      <c r="S1186" s="758"/>
      <c r="T1186" s="758"/>
      <c r="V1186" s="730"/>
      <c r="W1186" s="4"/>
    </row>
    <row r="1187" spans="2:23" x14ac:dyDescent="0.25">
      <c r="B1187" s="392"/>
      <c r="C1187" s="4"/>
      <c r="D1187" s="4"/>
      <c r="E1187" s="4"/>
      <c r="F1187" s="4"/>
      <c r="G1187" s="4"/>
      <c r="H1187" s="4"/>
      <c r="I1187" s="375"/>
      <c r="J1187" s="375"/>
      <c r="K1187" s="375"/>
      <c r="L1187" s="375"/>
      <c r="M1187" s="375"/>
      <c r="N1187" s="758"/>
      <c r="O1187" s="758"/>
      <c r="P1187" s="758"/>
      <c r="R1187" s="758"/>
      <c r="S1187" s="758"/>
      <c r="T1187" s="758"/>
      <c r="V1187" s="730"/>
      <c r="W1187" s="4"/>
    </row>
    <row r="1188" spans="2:23" x14ac:dyDescent="0.25">
      <c r="B1188" s="392"/>
      <c r="C1188" s="4"/>
      <c r="D1188" s="4"/>
      <c r="E1188" s="4"/>
      <c r="F1188" s="4"/>
      <c r="G1188" s="4"/>
      <c r="H1188" s="4"/>
      <c r="I1188" s="375"/>
      <c r="J1188" s="375"/>
      <c r="K1188" s="375"/>
      <c r="L1188" s="375"/>
      <c r="M1188" s="375"/>
      <c r="N1188" s="758"/>
      <c r="O1188" s="758"/>
      <c r="P1188" s="758"/>
      <c r="R1188" s="758"/>
      <c r="S1188" s="758"/>
      <c r="T1188" s="758"/>
      <c r="V1188" s="730"/>
      <c r="W1188" s="4"/>
    </row>
    <row r="1189" spans="2:23" x14ac:dyDescent="0.25">
      <c r="B1189" s="392"/>
      <c r="C1189" s="4"/>
      <c r="D1189" s="4"/>
      <c r="E1189" s="4"/>
      <c r="F1189" s="4"/>
      <c r="G1189" s="4"/>
      <c r="H1189" s="4"/>
      <c r="I1189" s="375"/>
      <c r="J1189" s="375"/>
      <c r="K1189" s="375"/>
      <c r="L1189" s="375"/>
      <c r="M1189" s="375"/>
      <c r="N1189" s="758"/>
      <c r="O1189" s="758"/>
      <c r="P1189" s="758"/>
      <c r="R1189" s="758"/>
      <c r="S1189" s="758"/>
      <c r="T1189" s="758"/>
      <c r="V1189" s="730"/>
      <c r="W1189" s="4"/>
    </row>
    <row r="1190" spans="2:23" x14ac:dyDescent="0.25">
      <c r="B1190" s="392"/>
      <c r="C1190" s="4"/>
      <c r="D1190" s="4"/>
      <c r="E1190" s="4"/>
      <c r="F1190" s="4"/>
      <c r="G1190" s="4"/>
      <c r="H1190" s="4"/>
      <c r="I1190" s="375"/>
      <c r="J1190" s="375"/>
      <c r="K1190" s="375"/>
      <c r="L1190" s="375"/>
      <c r="M1190" s="375"/>
      <c r="N1190" s="758"/>
      <c r="O1190" s="758"/>
      <c r="P1190" s="758"/>
      <c r="R1190" s="758"/>
      <c r="S1190" s="758"/>
      <c r="T1190" s="758"/>
      <c r="V1190" s="730"/>
      <c r="W1190" s="4"/>
    </row>
    <row r="1191" spans="2:23" x14ac:dyDescent="0.25">
      <c r="B1191" s="392"/>
      <c r="C1191" s="4"/>
      <c r="D1191" s="4"/>
      <c r="E1191" s="4"/>
      <c r="F1191" s="4"/>
      <c r="G1191" s="4"/>
      <c r="H1191" s="4"/>
      <c r="I1191" s="375"/>
      <c r="J1191" s="375"/>
      <c r="K1191" s="375"/>
      <c r="L1191" s="375"/>
      <c r="M1191" s="375"/>
      <c r="N1191" s="758"/>
      <c r="O1191" s="758"/>
      <c r="P1191" s="758"/>
      <c r="R1191" s="758"/>
      <c r="S1191" s="758"/>
      <c r="T1191" s="758"/>
      <c r="V1191" s="730"/>
      <c r="W1191" s="4"/>
    </row>
    <row r="1192" spans="2:23" x14ac:dyDescent="0.25">
      <c r="B1192" s="392"/>
      <c r="C1192" s="4"/>
      <c r="D1192" s="4"/>
      <c r="E1192" s="4"/>
      <c r="F1192" s="4"/>
      <c r="G1192" s="4"/>
      <c r="H1192" s="4"/>
      <c r="I1192" s="375"/>
      <c r="J1192" s="375"/>
      <c r="K1192" s="375"/>
      <c r="L1192" s="375"/>
      <c r="M1192" s="375"/>
      <c r="N1192" s="758"/>
      <c r="O1192" s="758"/>
      <c r="P1192" s="758"/>
      <c r="R1192" s="758"/>
      <c r="S1192" s="758"/>
      <c r="T1192" s="758"/>
      <c r="V1192" s="730"/>
      <c r="W1192" s="4"/>
    </row>
    <row r="1193" spans="2:23" x14ac:dyDescent="0.25">
      <c r="B1193" s="392"/>
      <c r="C1193" s="4"/>
      <c r="D1193" s="4"/>
      <c r="E1193" s="4"/>
      <c r="F1193" s="4"/>
      <c r="G1193" s="4"/>
      <c r="H1193" s="4"/>
      <c r="I1193" s="375"/>
      <c r="J1193" s="375"/>
      <c r="K1193" s="375"/>
      <c r="L1193" s="375"/>
      <c r="M1193" s="375"/>
      <c r="N1193" s="758"/>
      <c r="O1193" s="758"/>
      <c r="P1193" s="758"/>
      <c r="R1193" s="758"/>
      <c r="S1193" s="758"/>
      <c r="T1193" s="758"/>
      <c r="V1193" s="730"/>
      <c r="W1193" s="4"/>
    </row>
    <row r="1194" spans="2:23" x14ac:dyDescent="0.25">
      <c r="B1194" s="392"/>
      <c r="C1194" s="4"/>
      <c r="D1194" s="4"/>
      <c r="E1194" s="4"/>
      <c r="F1194" s="4"/>
      <c r="G1194" s="4"/>
      <c r="H1194" s="4"/>
      <c r="I1194" s="375"/>
      <c r="J1194" s="375"/>
      <c r="K1194" s="375"/>
      <c r="L1194" s="375"/>
      <c r="M1194" s="375"/>
      <c r="N1194" s="758"/>
      <c r="O1194" s="758"/>
      <c r="P1194" s="758"/>
      <c r="R1194" s="758"/>
      <c r="S1194" s="758"/>
      <c r="T1194" s="758"/>
      <c r="V1194" s="730"/>
      <c r="W1194" s="4"/>
    </row>
    <row r="1195" spans="2:23" x14ac:dyDescent="0.25">
      <c r="B1195" s="392"/>
      <c r="C1195" s="4"/>
      <c r="D1195" s="4"/>
      <c r="E1195" s="4"/>
      <c r="F1195" s="4"/>
      <c r="G1195" s="4"/>
      <c r="H1195" s="4"/>
      <c r="I1195" s="375"/>
      <c r="J1195" s="375"/>
      <c r="K1195" s="375"/>
      <c r="L1195" s="375"/>
      <c r="M1195" s="375"/>
      <c r="N1195" s="758"/>
      <c r="O1195" s="758"/>
      <c r="P1195" s="758"/>
      <c r="R1195" s="758"/>
      <c r="S1195" s="758"/>
      <c r="T1195" s="758"/>
      <c r="V1195" s="730"/>
      <c r="W1195" s="4"/>
    </row>
    <row r="1196" spans="2:23" x14ac:dyDescent="0.25">
      <c r="B1196" s="392"/>
      <c r="C1196" s="4"/>
      <c r="D1196" s="4"/>
      <c r="E1196" s="4"/>
      <c r="F1196" s="4"/>
      <c r="G1196" s="4"/>
      <c r="H1196" s="4"/>
      <c r="I1196" s="375"/>
      <c r="J1196" s="375"/>
      <c r="K1196" s="375"/>
      <c r="L1196" s="375"/>
      <c r="M1196" s="375"/>
      <c r="N1196" s="758"/>
      <c r="O1196" s="758"/>
      <c r="P1196" s="758"/>
      <c r="R1196" s="758"/>
      <c r="S1196" s="758"/>
      <c r="T1196" s="758"/>
      <c r="V1196" s="730"/>
      <c r="W1196" s="4"/>
    </row>
    <row r="1197" spans="2:23" x14ac:dyDescent="0.25">
      <c r="B1197" s="392"/>
      <c r="C1197" s="4"/>
      <c r="D1197" s="4"/>
      <c r="E1197" s="4"/>
      <c r="F1197" s="4"/>
      <c r="G1197" s="4"/>
      <c r="H1197" s="4"/>
      <c r="I1197" s="375"/>
      <c r="J1197" s="375"/>
      <c r="K1197" s="375"/>
      <c r="L1197" s="375"/>
      <c r="M1197" s="375"/>
      <c r="N1197" s="758"/>
      <c r="O1197" s="758"/>
      <c r="P1197" s="758"/>
      <c r="R1197" s="758"/>
      <c r="S1197" s="758"/>
      <c r="T1197" s="758"/>
      <c r="V1197" s="730"/>
      <c r="W1197" s="4"/>
    </row>
    <row r="1198" spans="2:23" x14ac:dyDescent="0.25">
      <c r="B1198" s="392"/>
      <c r="C1198" s="4"/>
      <c r="D1198" s="4"/>
      <c r="E1198" s="4"/>
      <c r="F1198" s="4"/>
      <c r="G1198" s="4"/>
      <c r="H1198" s="4"/>
      <c r="I1198" s="375"/>
      <c r="J1198" s="375"/>
      <c r="K1198" s="375"/>
      <c r="L1198" s="375"/>
      <c r="M1198" s="375"/>
      <c r="N1198" s="758"/>
      <c r="O1198" s="758"/>
      <c r="P1198" s="758"/>
      <c r="R1198" s="758"/>
      <c r="S1198" s="758"/>
      <c r="T1198" s="758"/>
      <c r="V1198" s="730"/>
      <c r="W1198" s="4"/>
    </row>
    <row r="1199" spans="2:23" x14ac:dyDescent="0.25">
      <c r="B1199" s="392"/>
      <c r="C1199" s="4"/>
      <c r="D1199" s="4"/>
      <c r="E1199" s="4"/>
      <c r="F1199" s="4"/>
      <c r="G1199" s="4"/>
      <c r="H1199" s="4"/>
      <c r="I1199" s="375"/>
      <c r="J1199" s="375"/>
      <c r="K1199" s="375"/>
      <c r="L1199" s="375"/>
      <c r="M1199" s="375"/>
      <c r="N1199" s="758"/>
      <c r="O1199" s="758"/>
      <c r="P1199" s="758"/>
      <c r="R1199" s="758"/>
      <c r="S1199" s="758"/>
      <c r="T1199" s="758"/>
      <c r="V1199" s="730"/>
      <c r="W1199" s="4"/>
    </row>
    <row r="1200" spans="2:23" x14ac:dyDescent="0.25">
      <c r="B1200" s="392"/>
      <c r="C1200" s="4"/>
      <c r="D1200" s="4"/>
      <c r="E1200" s="4"/>
      <c r="F1200" s="4"/>
      <c r="G1200" s="4"/>
      <c r="H1200" s="4"/>
      <c r="I1200" s="375"/>
      <c r="J1200" s="375"/>
      <c r="K1200" s="375"/>
      <c r="L1200" s="375"/>
      <c r="M1200" s="375"/>
      <c r="N1200" s="758"/>
      <c r="O1200" s="758"/>
      <c r="P1200" s="758"/>
      <c r="R1200" s="758"/>
      <c r="S1200" s="758"/>
      <c r="T1200" s="758"/>
      <c r="V1200" s="730"/>
      <c r="W1200" s="4"/>
    </row>
    <row r="1201" spans="2:23" x14ac:dyDescent="0.25">
      <c r="B1201" s="392"/>
      <c r="C1201" s="4"/>
      <c r="D1201" s="4"/>
      <c r="E1201" s="4"/>
      <c r="F1201" s="4"/>
      <c r="G1201" s="4"/>
      <c r="H1201" s="4"/>
      <c r="I1201" s="375"/>
      <c r="J1201" s="375"/>
      <c r="K1201" s="375"/>
      <c r="L1201" s="375"/>
      <c r="M1201" s="375"/>
      <c r="N1201" s="758"/>
      <c r="O1201" s="758"/>
      <c r="P1201" s="758"/>
      <c r="R1201" s="758"/>
      <c r="S1201" s="758"/>
      <c r="T1201" s="758"/>
      <c r="V1201" s="730"/>
      <c r="W1201" s="4"/>
    </row>
    <row r="1202" spans="2:23" x14ac:dyDescent="0.25">
      <c r="B1202" s="392"/>
      <c r="C1202" s="4"/>
      <c r="D1202" s="4"/>
      <c r="E1202" s="4"/>
      <c r="F1202" s="4"/>
      <c r="G1202" s="4"/>
      <c r="H1202" s="4"/>
      <c r="I1202" s="375"/>
      <c r="J1202" s="375"/>
      <c r="K1202" s="375"/>
      <c r="L1202" s="375"/>
      <c r="M1202" s="375"/>
      <c r="N1202" s="758"/>
      <c r="O1202" s="758"/>
      <c r="P1202" s="758"/>
      <c r="R1202" s="758"/>
      <c r="S1202" s="758"/>
      <c r="T1202" s="758"/>
      <c r="V1202" s="730"/>
      <c r="W1202" s="4"/>
    </row>
    <row r="1203" spans="2:23" x14ac:dyDescent="0.25">
      <c r="B1203" s="392"/>
      <c r="C1203" s="4"/>
      <c r="D1203" s="4"/>
      <c r="E1203" s="4"/>
      <c r="F1203" s="4"/>
      <c r="G1203" s="4"/>
      <c r="H1203" s="4"/>
      <c r="I1203" s="375"/>
      <c r="J1203" s="375"/>
      <c r="K1203" s="375"/>
      <c r="L1203" s="375"/>
      <c r="M1203" s="375"/>
      <c r="N1203" s="758"/>
      <c r="O1203" s="758"/>
      <c r="P1203" s="758"/>
      <c r="R1203" s="758"/>
      <c r="S1203" s="758"/>
      <c r="T1203" s="758"/>
      <c r="V1203" s="730"/>
      <c r="W1203" s="4"/>
    </row>
    <row r="1204" spans="2:23" x14ac:dyDescent="0.25">
      <c r="B1204" s="392"/>
      <c r="C1204" s="4"/>
      <c r="D1204" s="4"/>
      <c r="E1204" s="4"/>
      <c r="F1204" s="4"/>
      <c r="G1204" s="4"/>
      <c r="H1204" s="4"/>
      <c r="I1204" s="375"/>
      <c r="J1204" s="375"/>
      <c r="K1204" s="375"/>
      <c r="L1204" s="375"/>
      <c r="M1204" s="375"/>
      <c r="N1204" s="758"/>
      <c r="O1204" s="758"/>
      <c r="P1204" s="758"/>
      <c r="R1204" s="758"/>
      <c r="S1204" s="758"/>
      <c r="T1204" s="758"/>
      <c r="V1204" s="730"/>
      <c r="W1204" s="4"/>
    </row>
    <row r="1205" spans="2:23" x14ac:dyDescent="0.25">
      <c r="B1205" s="392"/>
      <c r="C1205" s="4"/>
      <c r="D1205" s="4"/>
      <c r="E1205" s="4"/>
      <c r="F1205" s="4"/>
      <c r="G1205" s="4"/>
      <c r="H1205" s="4"/>
      <c r="I1205" s="375"/>
      <c r="J1205" s="375"/>
      <c r="K1205" s="375"/>
      <c r="L1205" s="375"/>
      <c r="M1205" s="375"/>
      <c r="N1205" s="758"/>
      <c r="O1205" s="758"/>
      <c r="P1205" s="758"/>
      <c r="R1205" s="758"/>
      <c r="S1205" s="758"/>
      <c r="T1205" s="758"/>
      <c r="V1205" s="730"/>
      <c r="W1205" s="4"/>
    </row>
    <row r="1206" spans="2:23" x14ac:dyDescent="0.25">
      <c r="B1206" s="392"/>
      <c r="C1206" s="4"/>
      <c r="D1206" s="4"/>
      <c r="E1206" s="4"/>
      <c r="F1206" s="4"/>
      <c r="G1206" s="4"/>
      <c r="H1206" s="4"/>
      <c r="I1206" s="375"/>
      <c r="J1206" s="375"/>
      <c r="K1206" s="375"/>
      <c r="L1206" s="375"/>
      <c r="M1206" s="375"/>
      <c r="N1206" s="758"/>
      <c r="O1206" s="758"/>
      <c r="P1206" s="758"/>
      <c r="R1206" s="758"/>
      <c r="S1206" s="758"/>
      <c r="T1206" s="758"/>
      <c r="V1206" s="730"/>
      <c r="W1206" s="4"/>
    </row>
    <row r="1207" spans="2:23" x14ac:dyDescent="0.25">
      <c r="B1207" s="392"/>
      <c r="C1207" s="4"/>
      <c r="D1207" s="4"/>
      <c r="E1207" s="4"/>
      <c r="F1207" s="4"/>
      <c r="G1207" s="4"/>
      <c r="H1207" s="4"/>
      <c r="I1207" s="375"/>
      <c r="J1207" s="375"/>
      <c r="K1207" s="375"/>
      <c r="L1207" s="375"/>
      <c r="M1207" s="375"/>
      <c r="N1207" s="758"/>
      <c r="O1207" s="758"/>
      <c r="P1207" s="758"/>
      <c r="R1207" s="758"/>
      <c r="S1207" s="758"/>
      <c r="T1207" s="758"/>
      <c r="V1207" s="730"/>
      <c r="W1207" s="4"/>
    </row>
    <row r="1208" spans="2:23" x14ac:dyDescent="0.25">
      <c r="B1208" s="392"/>
      <c r="C1208" s="4"/>
      <c r="D1208" s="4"/>
      <c r="E1208" s="4"/>
      <c r="F1208" s="4"/>
      <c r="G1208" s="4"/>
      <c r="H1208" s="4"/>
      <c r="I1208" s="375"/>
      <c r="J1208" s="375"/>
      <c r="K1208" s="375"/>
      <c r="L1208" s="375"/>
      <c r="M1208" s="375"/>
      <c r="N1208" s="758"/>
      <c r="O1208" s="758"/>
      <c r="P1208" s="758"/>
      <c r="R1208" s="758"/>
      <c r="S1208" s="758"/>
      <c r="T1208" s="758"/>
      <c r="V1208" s="730"/>
      <c r="W1208" s="4"/>
    </row>
    <row r="1209" spans="2:23" x14ac:dyDescent="0.25">
      <c r="B1209" s="392"/>
      <c r="C1209" s="4"/>
      <c r="D1209" s="4"/>
      <c r="E1209" s="4"/>
      <c r="F1209" s="4"/>
      <c r="G1209" s="4"/>
      <c r="H1209" s="4"/>
      <c r="I1209" s="375"/>
      <c r="J1209" s="375"/>
      <c r="K1209" s="375"/>
      <c r="L1209" s="375"/>
      <c r="M1209" s="375"/>
      <c r="N1209" s="758"/>
      <c r="O1209" s="758"/>
      <c r="P1209" s="758"/>
      <c r="R1209" s="758"/>
      <c r="S1209" s="758"/>
      <c r="T1209" s="758"/>
      <c r="V1209" s="730"/>
      <c r="W1209" s="4"/>
    </row>
    <row r="1210" spans="2:23" x14ac:dyDescent="0.25">
      <c r="B1210" s="392"/>
      <c r="C1210" s="4"/>
      <c r="D1210" s="4"/>
      <c r="E1210" s="4"/>
      <c r="F1210" s="4"/>
      <c r="G1210" s="4"/>
      <c r="H1210" s="4"/>
      <c r="I1210" s="375"/>
      <c r="J1210" s="375"/>
      <c r="K1210" s="375"/>
      <c r="L1210" s="375"/>
      <c r="M1210" s="375"/>
      <c r="N1210" s="758"/>
      <c r="O1210" s="758"/>
      <c r="P1210" s="758"/>
      <c r="R1210" s="758"/>
      <c r="S1210" s="758"/>
      <c r="T1210" s="758"/>
      <c r="V1210" s="730"/>
      <c r="W1210" s="4"/>
    </row>
    <row r="1211" spans="2:23" x14ac:dyDescent="0.25">
      <c r="B1211" s="392"/>
      <c r="C1211" s="4"/>
      <c r="D1211" s="4"/>
      <c r="E1211" s="4"/>
      <c r="F1211" s="4"/>
      <c r="G1211" s="4"/>
      <c r="H1211" s="4"/>
      <c r="I1211" s="375"/>
      <c r="J1211" s="375"/>
      <c r="K1211" s="375"/>
      <c r="L1211" s="375"/>
      <c r="M1211" s="375"/>
      <c r="N1211" s="758"/>
      <c r="O1211" s="758"/>
      <c r="P1211" s="758"/>
      <c r="R1211" s="758"/>
      <c r="S1211" s="758"/>
      <c r="T1211" s="758"/>
      <c r="V1211" s="730"/>
      <c r="W1211" s="4"/>
    </row>
    <row r="1212" spans="2:23" x14ac:dyDescent="0.25">
      <c r="B1212" s="392"/>
      <c r="C1212" s="4"/>
      <c r="D1212" s="4"/>
      <c r="E1212" s="4"/>
      <c r="F1212" s="4"/>
      <c r="G1212" s="4"/>
      <c r="H1212" s="4"/>
      <c r="I1212" s="375"/>
      <c r="J1212" s="375"/>
      <c r="K1212" s="375"/>
      <c r="L1212" s="375"/>
      <c r="M1212" s="375"/>
      <c r="N1212" s="758"/>
      <c r="O1212" s="758"/>
      <c r="P1212" s="758"/>
      <c r="R1212" s="758"/>
      <c r="S1212" s="758"/>
      <c r="T1212" s="758"/>
      <c r="V1212" s="730"/>
      <c r="W1212" s="4"/>
    </row>
    <row r="1213" spans="2:23" x14ac:dyDescent="0.25">
      <c r="B1213" s="392"/>
      <c r="C1213" s="4"/>
      <c r="D1213" s="4"/>
      <c r="E1213" s="4"/>
      <c r="F1213" s="4"/>
      <c r="G1213" s="4"/>
      <c r="H1213" s="4"/>
      <c r="I1213" s="375"/>
      <c r="J1213" s="375"/>
      <c r="K1213" s="375"/>
      <c r="L1213" s="375"/>
      <c r="M1213" s="375"/>
      <c r="N1213" s="758"/>
      <c r="O1213" s="758"/>
      <c r="P1213" s="758"/>
      <c r="R1213" s="758"/>
      <c r="S1213" s="758"/>
      <c r="T1213" s="758"/>
      <c r="V1213" s="730"/>
      <c r="W1213" s="4"/>
    </row>
    <row r="1214" spans="2:23" x14ac:dyDescent="0.25">
      <c r="B1214" s="392"/>
      <c r="C1214" s="4"/>
      <c r="D1214" s="4"/>
      <c r="E1214" s="4"/>
      <c r="F1214" s="4"/>
      <c r="G1214" s="4"/>
      <c r="H1214" s="4"/>
      <c r="I1214" s="375"/>
      <c r="J1214" s="375"/>
      <c r="K1214" s="375"/>
      <c r="L1214" s="375"/>
      <c r="M1214" s="375"/>
      <c r="N1214" s="758"/>
      <c r="O1214" s="758"/>
      <c r="P1214" s="758"/>
      <c r="R1214" s="758"/>
      <c r="S1214" s="758"/>
      <c r="T1214" s="758"/>
      <c r="V1214" s="730"/>
      <c r="W1214" s="4"/>
    </row>
    <row r="1215" spans="2:23" x14ac:dyDescent="0.25">
      <c r="B1215" s="392"/>
      <c r="C1215" s="4"/>
      <c r="D1215" s="4"/>
      <c r="E1215" s="4"/>
      <c r="F1215" s="4"/>
      <c r="G1215" s="4"/>
      <c r="H1215" s="4"/>
      <c r="I1215" s="375"/>
      <c r="J1215" s="375"/>
      <c r="K1215" s="375"/>
      <c r="L1215" s="375"/>
      <c r="M1215" s="375"/>
      <c r="N1215" s="758"/>
      <c r="O1215" s="758"/>
      <c r="P1215" s="758"/>
      <c r="R1215" s="758"/>
      <c r="S1215" s="758"/>
      <c r="T1215" s="758"/>
      <c r="V1215" s="730"/>
      <c r="W1215" s="4"/>
    </row>
    <row r="1216" spans="2:23" x14ac:dyDescent="0.25">
      <c r="B1216" s="392"/>
      <c r="C1216" s="4"/>
      <c r="D1216" s="4"/>
      <c r="E1216" s="4"/>
      <c r="F1216" s="4"/>
      <c r="G1216" s="4"/>
      <c r="H1216" s="4"/>
      <c r="I1216" s="375"/>
      <c r="J1216" s="375"/>
      <c r="K1216" s="375"/>
      <c r="L1216" s="375"/>
      <c r="M1216" s="375"/>
      <c r="N1216" s="758"/>
      <c r="O1216" s="758"/>
      <c r="P1216" s="758"/>
      <c r="R1216" s="758"/>
      <c r="S1216" s="758"/>
      <c r="T1216" s="758"/>
      <c r="V1216" s="730"/>
      <c r="W1216" s="4"/>
    </row>
    <row r="1217" spans="2:23" x14ac:dyDescent="0.25">
      <c r="B1217" s="392"/>
      <c r="C1217" s="4"/>
      <c r="D1217" s="4"/>
      <c r="E1217" s="4"/>
      <c r="F1217" s="4"/>
      <c r="G1217" s="4"/>
      <c r="H1217" s="4"/>
      <c r="I1217" s="375"/>
      <c r="J1217" s="375"/>
      <c r="K1217" s="375"/>
      <c r="L1217" s="375"/>
      <c r="M1217" s="375"/>
      <c r="N1217" s="758"/>
      <c r="O1217" s="758"/>
      <c r="P1217" s="758"/>
      <c r="R1217" s="758"/>
      <c r="S1217" s="758"/>
      <c r="T1217" s="758"/>
      <c r="V1217" s="730"/>
      <c r="W1217" s="4"/>
    </row>
    <row r="1218" spans="2:23" x14ac:dyDescent="0.25">
      <c r="B1218" s="392"/>
      <c r="C1218" s="4"/>
      <c r="D1218" s="4"/>
      <c r="E1218" s="4"/>
      <c r="F1218" s="4"/>
      <c r="G1218" s="4"/>
      <c r="H1218" s="4"/>
      <c r="I1218" s="375"/>
      <c r="J1218" s="375"/>
      <c r="K1218" s="375"/>
      <c r="L1218" s="375"/>
      <c r="M1218" s="375"/>
      <c r="N1218" s="758"/>
      <c r="O1218" s="758"/>
      <c r="P1218" s="758"/>
      <c r="R1218" s="758"/>
      <c r="S1218" s="758"/>
      <c r="T1218" s="758"/>
      <c r="V1218" s="730"/>
      <c r="W1218" s="4"/>
    </row>
    <row r="1219" spans="2:23" x14ac:dyDescent="0.25">
      <c r="B1219" s="392"/>
      <c r="C1219" s="4"/>
      <c r="D1219" s="4"/>
      <c r="E1219" s="4"/>
      <c r="F1219" s="4"/>
      <c r="G1219" s="4"/>
      <c r="H1219" s="4"/>
      <c r="I1219" s="375"/>
      <c r="J1219" s="375"/>
      <c r="K1219" s="375"/>
      <c r="L1219" s="375"/>
      <c r="M1219" s="375"/>
      <c r="N1219" s="758"/>
      <c r="O1219" s="758"/>
      <c r="P1219" s="758"/>
      <c r="R1219" s="758"/>
      <c r="S1219" s="758"/>
      <c r="T1219" s="758"/>
      <c r="V1219" s="730"/>
      <c r="W1219" s="4"/>
    </row>
    <row r="1220" spans="2:23" x14ac:dyDescent="0.25">
      <c r="B1220" s="392"/>
      <c r="C1220" s="4"/>
      <c r="D1220" s="4"/>
      <c r="E1220" s="4"/>
      <c r="F1220" s="4"/>
      <c r="G1220" s="4"/>
      <c r="H1220" s="4"/>
      <c r="I1220" s="375"/>
      <c r="J1220" s="375"/>
      <c r="K1220" s="375"/>
      <c r="L1220" s="375"/>
      <c r="M1220" s="375"/>
      <c r="N1220" s="758"/>
      <c r="O1220" s="758"/>
      <c r="P1220" s="758"/>
      <c r="R1220" s="758"/>
      <c r="S1220" s="758"/>
      <c r="T1220" s="758"/>
      <c r="V1220" s="730"/>
      <c r="W1220" s="4"/>
    </row>
    <row r="1221" spans="2:23" x14ac:dyDescent="0.25">
      <c r="B1221" s="392"/>
      <c r="C1221" s="4"/>
      <c r="D1221" s="4"/>
      <c r="E1221" s="4"/>
      <c r="F1221" s="4"/>
      <c r="G1221" s="4"/>
      <c r="H1221" s="4"/>
      <c r="I1221" s="375"/>
      <c r="J1221" s="375"/>
      <c r="K1221" s="375"/>
      <c r="L1221" s="375"/>
      <c r="M1221" s="375"/>
      <c r="N1221" s="758"/>
      <c r="O1221" s="758"/>
      <c r="P1221" s="758"/>
      <c r="R1221" s="758"/>
      <c r="S1221" s="758"/>
      <c r="T1221" s="758"/>
      <c r="V1221" s="730"/>
      <c r="W1221" s="4"/>
    </row>
    <row r="1222" spans="2:23" x14ac:dyDescent="0.25">
      <c r="B1222" s="392"/>
      <c r="C1222" s="4"/>
      <c r="D1222" s="4"/>
      <c r="E1222" s="4"/>
      <c r="F1222" s="4"/>
      <c r="G1222" s="4"/>
      <c r="H1222" s="4"/>
      <c r="I1222" s="375"/>
      <c r="J1222" s="375"/>
      <c r="K1222" s="375"/>
      <c r="L1222" s="375"/>
      <c r="M1222" s="375"/>
      <c r="N1222" s="758"/>
      <c r="O1222" s="758"/>
      <c r="P1222" s="758"/>
      <c r="R1222" s="758"/>
      <c r="S1222" s="758"/>
      <c r="T1222" s="758"/>
      <c r="V1222" s="730"/>
      <c r="W1222" s="4"/>
    </row>
    <row r="1223" spans="2:23" x14ac:dyDescent="0.25">
      <c r="B1223" s="392"/>
      <c r="C1223" s="4"/>
      <c r="D1223" s="4"/>
      <c r="E1223" s="4"/>
      <c r="F1223" s="4"/>
      <c r="G1223" s="4"/>
      <c r="H1223" s="4"/>
      <c r="I1223" s="375"/>
      <c r="J1223" s="375"/>
      <c r="K1223" s="375"/>
      <c r="L1223" s="375"/>
      <c r="M1223" s="375"/>
      <c r="N1223" s="758"/>
      <c r="O1223" s="758"/>
      <c r="P1223" s="758"/>
      <c r="R1223" s="758"/>
      <c r="S1223" s="758"/>
      <c r="T1223" s="758"/>
      <c r="V1223" s="730"/>
      <c r="W1223" s="4"/>
    </row>
    <row r="1224" spans="2:23" x14ac:dyDescent="0.25">
      <c r="B1224" s="392"/>
      <c r="C1224" s="4"/>
      <c r="D1224" s="4"/>
      <c r="E1224" s="4"/>
      <c r="F1224" s="4"/>
      <c r="G1224" s="4"/>
      <c r="H1224" s="4"/>
      <c r="I1224" s="375"/>
      <c r="J1224" s="375"/>
      <c r="K1224" s="375"/>
      <c r="L1224" s="375"/>
      <c r="M1224" s="375"/>
      <c r="N1224" s="758"/>
      <c r="O1224" s="758"/>
      <c r="P1224" s="758"/>
      <c r="R1224" s="758"/>
      <c r="S1224" s="758"/>
      <c r="T1224" s="758"/>
      <c r="V1224" s="730"/>
      <c r="W1224" s="4"/>
    </row>
    <row r="1225" spans="2:23" x14ac:dyDescent="0.25">
      <c r="B1225" s="392"/>
      <c r="C1225" s="4"/>
      <c r="D1225" s="4"/>
      <c r="E1225" s="4"/>
      <c r="F1225" s="4"/>
      <c r="G1225" s="4"/>
      <c r="H1225" s="4"/>
      <c r="I1225" s="375"/>
      <c r="J1225" s="375"/>
      <c r="K1225" s="375"/>
      <c r="L1225" s="375"/>
      <c r="M1225" s="375"/>
      <c r="N1225" s="758"/>
      <c r="O1225" s="758"/>
      <c r="P1225" s="758"/>
      <c r="R1225" s="758"/>
      <c r="S1225" s="758"/>
      <c r="T1225" s="758"/>
      <c r="V1225" s="730"/>
      <c r="W1225" s="4"/>
    </row>
    <row r="1226" spans="2:23" x14ac:dyDescent="0.25">
      <c r="B1226" s="392"/>
      <c r="C1226" s="4"/>
      <c r="D1226" s="4"/>
      <c r="E1226" s="4"/>
      <c r="F1226" s="4"/>
      <c r="G1226" s="4"/>
      <c r="H1226" s="4"/>
      <c r="I1226" s="375"/>
      <c r="J1226" s="375"/>
      <c r="K1226" s="375"/>
      <c r="L1226" s="375"/>
      <c r="M1226" s="375"/>
      <c r="N1226" s="758"/>
      <c r="O1226" s="758"/>
      <c r="P1226" s="758"/>
      <c r="R1226" s="758"/>
      <c r="S1226" s="758"/>
      <c r="T1226" s="758"/>
      <c r="V1226" s="730"/>
      <c r="W1226" s="4"/>
    </row>
    <row r="1227" spans="2:23" x14ac:dyDescent="0.25">
      <c r="B1227" s="392"/>
      <c r="C1227" s="4"/>
      <c r="D1227" s="4"/>
      <c r="E1227" s="4"/>
      <c r="F1227" s="4"/>
      <c r="G1227" s="4"/>
      <c r="H1227" s="4"/>
      <c r="I1227" s="375"/>
      <c r="J1227" s="375"/>
      <c r="K1227" s="375"/>
      <c r="L1227" s="375"/>
      <c r="M1227" s="375"/>
      <c r="N1227" s="758"/>
      <c r="O1227" s="758"/>
      <c r="P1227" s="758"/>
      <c r="R1227" s="758"/>
      <c r="S1227" s="758"/>
      <c r="T1227" s="758"/>
      <c r="V1227" s="730"/>
      <c r="W1227" s="4"/>
    </row>
    <row r="1228" spans="2:23" x14ac:dyDescent="0.25">
      <c r="B1228" s="392"/>
      <c r="C1228" s="4"/>
      <c r="D1228" s="4"/>
      <c r="E1228" s="4"/>
      <c r="F1228" s="4"/>
      <c r="G1228" s="4"/>
      <c r="H1228" s="4"/>
      <c r="I1228" s="375"/>
      <c r="J1228" s="375"/>
      <c r="K1228" s="375"/>
      <c r="L1228" s="375"/>
      <c r="M1228" s="375"/>
      <c r="N1228" s="758"/>
      <c r="O1228" s="758"/>
      <c r="P1228" s="758"/>
      <c r="R1228" s="758"/>
      <c r="S1228" s="758"/>
      <c r="T1228" s="758"/>
      <c r="V1228" s="730"/>
      <c r="W1228" s="4"/>
    </row>
    <row r="1229" spans="2:23" x14ac:dyDescent="0.25">
      <c r="B1229" s="392"/>
      <c r="C1229" s="4"/>
      <c r="D1229" s="4"/>
      <c r="E1229" s="4"/>
      <c r="F1229" s="4"/>
      <c r="G1229" s="4"/>
      <c r="H1229" s="4"/>
      <c r="I1229" s="375"/>
      <c r="J1229" s="375"/>
      <c r="K1229" s="375"/>
      <c r="L1229" s="375"/>
      <c r="M1229" s="375"/>
      <c r="N1229" s="758"/>
      <c r="O1229" s="758"/>
      <c r="P1229" s="758"/>
      <c r="R1229" s="758"/>
      <c r="S1229" s="758"/>
      <c r="T1229" s="758"/>
      <c r="V1229" s="730"/>
      <c r="W1229" s="4"/>
    </row>
    <row r="1230" spans="2:23" x14ac:dyDescent="0.25">
      <c r="B1230" s="392"/>
      <c r="C1230" s="4"/>
      <c r="D1230" s="4"/>
      <c r="E1230" s="4"/>
      <c r="F1230" s="4"/>
      <c r="G1230" s="4"/>
      <c r="H1230" s="4"/>
      <c r="I1230" s="375"/>
      <c r="J1230" s="375"/>
      <c r="K1230" s="375"/>
      <c r="L1230" s="375"/>
      <c r="M1230" s="375"/>
      <c r="N1230" s="758"/>
      <c r="O1230" s="758"/>
      <c r="P1230" s="758"/>
      <c r="R1230" s="758"/>
      <c r="S1230" s="758"/>
      <c r="T1230" s="758"/>
      <c r="V1230" s="730"/>
      <c r="W1230" s="4"/>
    </row>
    <row r="1231" spans="2:23" x14ac:dyDescent="0.25">
      <c r="B1231" s="392"/>
      <c r="C1231" s="4"/>
      <c r="D1231" s="4"/>
      <c r="E1231" s="4"/>
      <c r="F1231" s="4"/>
      <c r="G1231" s="4"/>
      <c r="H1231" s="4"/>
      <c r="I1231" s="375"/>
      <c r="J1231" s="375"/>
      <c r="K1231" s="375"/>
      <c r="L1231" s="375"/>
      <c r="M1231" s="375"/>
      <c r="N1231" s="758"/>
      <c r="O1231" s="758"/>
      <c r="P1231" s="758"/>
      <c r="R1231" s="758"/>
      <c r="S1231" s="758"/>
      <c r="T1231" s="758"/>
      <c r="V1231" s="730"/>
      <c r="W1231" s="4"/>
    </row>
    <row r="1232" spans="2:23" x14ac:dyDescent="0.25">
      <c r="B1232" s="392"/>
      <c r="C1232" s="4"/>
      <c r="D1232" s="4"/>
      <c r="E1232" s="4"/>
      <c r="F1232" s="4"/>
      <c r="G1232" s="4"/>
      <c r="H1232" s="4"/>
      <c r="I1232" s="375"/>
      <c r="J1232" s="375"/>
      <c r="K1232" s="375"/>
      <c r="L1232" s="375"/>
      <c r="M1232" s="375"/>
      <c r="N1232" s="758"/>
      <c r="O1232" s="758"/>
      <c r="P1232" s="758"/>
      <c r="R1232" s="758"/>
      <c r="S1232" s="758"/>
      <c r="T1232" s="758"/>
      <c r="V1232" s="730"/>
      <c r="W1232" s="4"/>
    </row>
    <row r="1233" spans="2:23" x14ac:dyDescent="0.25">
      <c r="B1233" s="392"/>
      <c r="C1233" s="4"/>
      <c r="D1233" s="4"/>
      <c r="E1233" s="4"/>
      <c r="F1233" s="4"/>
      <c r="G1233" s="4"/>
      <c r="H1233" s="4"/>
      <c r="I1233" s="375"/>
      <c r="J1233" s="375"/>
      <c r="K1233" s="375"/>
      <c r="L1233" s="375"/>
      <c r="M1233" s="375"/>
      <c r="N1233" s="758"/>
      <c r="O1233" s="758"/>
      <c r="P1233" s="758"/>
      <c r="R1233" s="758"/>
      <c r="S1233" s="758"/>
      <c r="T1233" s="758"/>
      <c r="V1233" s="730"/>
      <c r="W1233" s="4"/>
    </row>
    <row r="1234" spans="2:23" x14ac:dyDescent="0.25">
      <c r="B1234" s="392"/>
      <c r="C1234" s="4"/>
      <c r="D1234" s="4"/>
      <c r="E1234" s="4"/>
      <c r="F1234" s="4"/>
      <c r="G1234" s="4"/>
      <c r="H1234" s="4"/>
      <c r="I1234" s="375"/>
      <c r="J1234" s="375"/>
      <c r="K1234" s="375"/>
      <c r="L1234" s="375"/>
      <c r="M1234" s="375"/>
      <c r="N1234" s="758"/>
      <c r="O1234" s="758"/>
      <c r="P1234" s="758"/>
      <c r="R1234" s="758"/>
      <c r="S1234" s="758"/>
      <c r="T1234" s="758"/>
      <c r="V1234" s="730"/>
      <c r="W1234" s="4"/>
    </row>
    <row r="1235" spans="2:23" x14ac:dyDescent="0.25">
      <c r="B1235" s="392"/>
      <c r="C1235" s="4"/>
      <c r="D1235" s="4"/>
      <c r="E1235" s="4"/>
      <c r="F1235" s="4"/>
      <c r="G1235" s="4"/>
      <c r="H1235" s="4"/>
      <c r="I1235" s="375"/>
      <c r="J1235" s="375"/>
      <c r="K1235" s="375"/>
      <c r="L1235" s="375"/>
      <c r="M1235" s="375"/>
      <c r="N1235" s="758"/>
      <c r="O1235" s="758"/>
      <c r="P1235" s="758"/>
      <c r="R1235" s="758"/>
      <c r="S1235" s="758"/>
      <c r="T1235" s="758"/>
      <c r="V1235" s="730"/>
      <c r="W1235" s="4"/>
    </row>
    <row r="1236" spans="2:23" x14ac:dyDescent="0.25">
      <c r="B1236" s="392"/>
      <c r="C1236" s="4"/>
      <c r="D1236" s="4"/>
      <c r="E1236" s="4"/>
      <c r="F1236" s="4"/>
      <c r="G1236" s="4"/>
      <c r="H1236" s="4"/>
      <c r="I1236" s="375"/>
      <c r="J1236" s="375"/>
      <c r="K1236" s="375"/>
      <c r="L1236" s="375"/>
      <c r="M1236" s="375"/>
      <c r="N1236" s="758"/>
      <c r="O1236" s="758"/>
      <c r="P1236" s="758"/>
      <c r="R1236" s="758"/>
      <c r="S1236" s="758"/>
      <c r="T1236" s="758"/>
      <c r="V1236" s="730"/>
      <c r="W1236" s="4"/>
    </row>
    <row r="1237" spans="2:23" x14ac:dyDescent="0.25">
      <c r="B1237" s="392"/>
      <c r="C1237" s="4"/>
      <c r="D1237" s="4"/>
      <c r="E1237" s="4"/>
      <c r="F1237" s="4"/>
      <c r="G1237" s="4"/>
      <c r="H1237" s="4"/>
      <c r="I1237" s="375"/>
      <c r="J1237" s="375"/>
      <c r="K1237" s="375"/>
      <c r="L1237" s="375"/>
      <c r="M1237" s="375"/>
      <c r="N1237" s="758"/>
      <c r="O1237" s="758"/>
      <c r="P1237" s="758"/>
      <c r="R1237" s="758"/>
      <c r="S1237" s="758"/>
      <c r="T1237" s="758"/>
      <c r="V1237" s="730"/>
      <c r="W1237" s="4"/>
    </row>
    <row r="1238" spans="2:23" x14ac:dyDescent="0.25">
      <c r="B1238" s="392"/>
      <c r="C1238" s="4"/>
      <c r="D1238" s="4"/>
      <c r="E1238" s="4"/>
      <c r="F1238" s="4"/>
      <c r="G1238" s="4"/>
      <c r="H1238" s="4"/>
      <c r="I1238" s="375"/>
      <c r="J1238" s="375"/>
      <c r="K1238" s="375"/>
      <c r="L1238" s="375"/>
      <c r="M1238" s="375"/>
      <c r="N1238" s="758"/>
      <c r="O1238" s="758"/>
      <c r="P1238" s="758"/>
      <c r="R1238" s="758"/>
      <c r="S1238" s="758"/>
      <c r="T1238" s="758"/>
      <c r="V1238" s="730"/>
      <c r="W1238" s="4"/>
    </row>
    <row r="1239" spans="2:23" x14ac:dyDescent="0.25">
      <c r="B1239" s="392"/>
      <c r="C1239" s="4"/>
      <c r="D1239" s="4"/>
      <c r="E1239" s="4"/>
      <c r="F1239" s="4"/>
      <c r="G1239" s="4"/>
      <c r="H1239" s="4"/>
      <c r="I1239" s="375"/>
      <c r="J1239" s="375"/>
      <c r="K1239" s="375"/>
      <c r="L1239" s="375"/>
      <c r="M1239" s="375"/>
      <c r="N1239" s="758"/>
      <c r="O1239" s="758"/>
      <c r="P1239" s="758"/>
      <c r="R1239" s="758"/>
      <c r="S1239" s="758"/>
      <c r="T1239" s="758"/>
      <c r="V1239" s="730"/>
      <c r="W1239" s="4"/>
    </row>
    <row r="1240" spans="2:23" x14ac:dyDescent="0.25">
      <c r="B1240" s="392"/>
      <c r="C1240" s="4"/>
      <c r="D1240" s="4"/>
      <c r="E1240" s="4"/>
      <c r="F1240" s="4"/>
      <c r="G1240" s="4"/>
      <c r="H1240" s="4"/>
      <c r="I1240" s="375"/>
      <c r="J1240" s="375"/>
      <c r="K1240" s="375"/>
      <c r="L1240" s="375"/>
      <c r="M1240" s="375"/>
      <c r="N1240" s="758"/>
      <c r="O1240" s="758"/>
      <c r="P1240" s="758"/>
      <c r="R1240" s="758"/>
      <c r="S1240" s="758"/>
      <c r="T1240" s="758"/>
      <c r="V1240" s="730"/>
      <c r="W1240" s="4"/>
    </row>
    <row r="1241" spans="2:23" x14ac:dyDescent="0.25">
      <c r="B1241" s="392"/>
      <c r="C1241" s="4"/>
      <c r="D1241" s="4"/>
      <c r="E1241" s="4"/>
      <c r="F1241" s="4"/>
      <c r="G1241" s="4"/>
      <c r="H1241" s="4"/>
      <c r="I1241" s="375"/>
      <c r="J1241" s="375"/>
      <c r="K1241" s="375"/>
      <c r="L1241" s="375"/>
      <c r="M1241" s="375"/>
      <c r="N1241" s="758"/>
      <c r="O1241" s="758"/>
      <c r="P1241" s="758"/>
      <c r="R1241" s="758"/>
      <c r="S1241" s="758"/>
      <c r="T1241" s="758"/>
      <c r="V1241" s="730"/>
      <c r="W1241" s="4"/>
    </row>
    <row r="1242" spans="2:23" x14ac:dyDescent="0.25">
      <c r="B1242" s="392"/>
      <c r="C1242" s="4"/>
      <c r="D1242" s="4"/>
      <c r="E1242" s="4"/>
      <c r="F1242" s="4"/>
      <c r="G1242" s="4"/>
      <c r="H1242" s="4"/>
      <c r="I1242" s="375"/>
      <c r="J1242" s="375"/>
      <c r="K1242" s="375"/>
      <c r="L1242" s="375"/>
      <c r="M1242" s="375"/>
      <c r="N1242" s="758"/>
      <c r="O1242" s="758"/>
      <c r="P1242" s="758"/>
      <c r="R1242" s="758"/>
      <c r="S1242" s="758"/>
      <c r="T1242" s="758"/>
      <c r="V1242" s="730"/>
      <c r="W1242" s="4"/>
    </row>
    <row r="1243" spans="2:23" x14ac:dyDescent="0.25">
      <c r="B1243" s="392"/>
      <c r="C1243" s="4"/>
      <c r="D1243" s="4"/>
      <c r="E1243" s="4"/>
      <c r="F1243" s="4"/>
      <c r="G1243" s="4"/>
      <c r="H1243" s="4"/>
      <c r="I1243" s="375"/>
      <c r="J1243" s="375"/>
      <c r="K1243" s="375"/>
      <c r="L1243" s="375"/>
      <c r="M1243" s="375"/>
      <c r="N1243" s="758"/>
      <c r="O1243" s="758"/>
      <c r="P1243" s="758"/>
      <c r="R1243" s="758"/>
      <c r="S1243" s="758"/>
      <c r="T1243" s="758"/>
      <c r="V1243" s="730"/>
      <c r="W1243" s="4"/>
    </row>
    <row r="1244" spans="2:23" x14ac:dyDescent="0.25">
      <c r="B1244" s="392"/>
      <c r="C1244" s="4"/>
      <c r="D1244" s="4"/>
      <c r="E1244" s="4"/>
      <c r="F1244" s="4"/>
      <c r="G1244" s="4"/>
      <c r="H1244" s="4"/>
      <c r="I1244" s="375"/>
      <c r="J1244" s="375"/>
      <c r="K1244" s="375"/>
      <c r="L1244" s="375"/>
      <c r="M1244" s="375"/>
      <c r="N1244" s="758"/>
      <c r="O1244" s="758"/>
      <c r="P1244" s="758"/>
      <c r="R1244" s="758"/>
      <c r="S1244" s="758"/>
      <c r="T1244" s="758"/>
      <c r="V1244" s="730"/>
      <c r="W1244" s="4"/>
    </row>
    <row r="1245" spans="2:23" x14ac:dyDescent="0.25">
      <c r="B1245" s="392"/>
      <c r="C1245" s="4"/>
      <c r="D1245" s="4"/>
      <c r="E1245" s="4"/>
      <c r="F1245" s="4"/>
      <c r="G1245" s="4"/>
      <c r="H1245" s="4"/>
      <c r="I1245" s="375"/>
      <c r="J1245" s="375"/>
      <c r="K1245" s="375"/>
      <c r="L1245" s="375"/>
      <c r="M1245" s="375"/>
      <c r="N1245" s="758"/>
      <c r="O1245" s="758"/>
      <c r="P1245" s="758"/>
      <c r="R1245" s="758"/>
      <c r="S1245" s="758"/>
      <c r="T1245" s="758"/>
      <c r="V1245" s="730"/>
      <c r="W1245" s="4"/>
    </row>
    <row r="1246" spans="2:23" x14ac:dyDescent="0.25">
      <c r="B1246" s="392"/>
      <c r="C1246" s="4"/>
      <c r="D1246" s="4"/>
      <c r="E1246" s="4"/>
      <c r="F1246" s="4"/>
      <c r="G1246" s="4"/>
      <c r="H1246" s="4"/>
      <c r="I1246" s="375"/>
      <c r="J1246" s="375"/>
      <c r="K1246" s="375"/>
      <c r="L1246" s="375"/>
      <c r="M1246" s="375"/>
      <c r="N1246" s="758"/>
      <c r="O1246" s="758"/>
      <c r="P1246" s="758"/>
      <c r="R1246" s="758"/>
      <c r="S1246" s="758"/>
      <c r="T1246" s="758"/>
      <c r="V1246" s="730"/>
      <c r="W1246" s="4"/>
    </row>
    <row r="1247" spans="2:23" x14ac:dyDescent="0.25">
      <c r="B1247" s="392"/>
      <c r="C1247" s="4"/>
      <c r="D1247" s="4"/>
      <c r="E1247" s="4"/>
      <c r="F1247" s="4"/>
      <c r="G1247" s="4"/>
      <c r="H1247" s="4"/>
      <c r="I1247" s="375"/>
      <c r="J1247" s="375"/>
      <c r="K1247" s="375"/>
      <c r="L1247" s="375"/>
      <c r="M1247" s="375"/>
      <c r="N1247" s="758"/>
      <c r="O1247" s="758"/>
      <c r="P1247" s="758"/>
      <c r="R1247" s="758"/>
      <c r="S1247" s="758"/>
      <c r="T1247" s="758"/>
      <c r="V1247" s="730"/>
      <c r="W1247" s="4"/>
    </row>
    <row r="1248" spans="2:23" x14ac:dyDescent="0.25">
      <c r="B1248" s="392"/>
      <c r="C1248" s="4"/>
      <c r="D1248" s="4"/>
      <c r="E1248" s="4"/>
      <c r="F1248" s="4"/>
      <c r="G1248" s="4"/>
      <c r="H1248" s="4"/>
      <c r="I1248" s="375"/>
      <c r="J1248" s="375"/>
      <c r="K1248" s="375"/>
      <c r="L1248" s="375"/>
      <c r="M1248" s="375"/>
      <c r="N1248" s="758"/>
      <c r="O1248" s="758"/>
      <c r="P1248" s="758"/>
      <c r="R1248" s="758"/>
      <c r="S1248" s="758"/>
      <c r="T1248" s="758"/>
      <c r="V1248" s="730"/>
      <c r="W1248" s="4"/>
    </row>
    <row r="1249" spans="2:23" x14ac:dyDescent="0.25">
      <c r="B1249" s="392"/>
      <c r="C1249" s="4"/>
      <c r="D1249" s="4"/>
      <c r="E1249" s="4"/>
      <c r="F1249" s="4"/>
      <c r="G1249" s="4"/>
      <c r="H1249" s="4"/>
      <c r="I1249" s="375"/>
      <c r="J1249" s="375"/>
      <c r="K1249" s="375"/>
      <c r="L1249" s="375"/>
      <c r="M1249" s="375"/>
      <c r="N1249" s="758"/>
      <c r="O1249" s="758"/>
      <c r="P1249" s="758"/>
      <c r="R1249" s="758"/>
      <c r="S1249" s="758"/>
      <c r="T1249" s="758"/>
      <c r="V1249" s="730"/>
      <c r="W1249" s="4"/>
    </row>
    <row r="1250" spans="2:23" x14ac:dyDescent="0.25">
      <c r="B1250" s="392"/>
      <c r="C1250" s="4"/>
      <c r="D1250" s="4"/>
      <c r="E1250" s="4"/>
      <c r="F1250" s="4"/>
      <c r="G1250" s="4"/>
      <c r="H1250" s="4"/>
      <c r="I1250" s="375"/>
      <c r="J1250" s="375"/>
      <c r="K1250" s="375"/>
      <c r="L1250" s="375"/>
      <c r="M1250" s="375"/>
      <c r="N1250" s="758"/>
      <c r="O1250" s="758"/>
      <c r="P1250" s="758"/>
      <c r="R1250" s="758"/>
      <c r="S1250" s="758"/>
      <c r="T1250" s="758"/>
      <c r="V1250" s="730"/>
      <c r="W1250" s="4"/>
    </row>
    <row r="1251" spans="2:23" x14ac:dyDescent="0.25">
      <c r="B1251" s="392"/>
      <c r="C1251" s="4"/>
      <c r="D1251" s="4"/>
      <c r="E1251" s="4"/>
      <c r="F1251" s="4"/>
      <c r="G1251" s="4"/>
      <c r="H1251" s="4"/>
      <c r="I1251" s="375"/>
      <c r="J1251" s="375"/>
      <c r="K1251" s="375"/>
      <c r="L1251" s="375"/>
      <c r="M1251" s="375"/>
      <c r="N1251" s="758"/>
      <c r="O1251" s="758"/>
      <c r="P1251" s="758"/>
      <c r="R1251" s="758"/>
      <c r="S1251" s="758"/>
      <c r="T1251" s="758"/>
      <c r="V1251" s="730"/>
      <c r="W1251" s="4"/>
    </row>
    <row r="1252" spans="2:23" x14ac:dyDescent="0.25">
      <c r="B1252" s="392"/>
      <c r="C1252" s="4"/>
      <c r="D1252" s="4"/>
      <c r="E1252" s="4"/>
      <c r="F1252" s="4"/>
      <c r="G1252" s="4"/>
      <c r="H1252" s="4"/>
      <c r="I1252" s="375"/>
      <c r="J1252" s="375"/>
      <c r="K1252" s="375"/>
      <c r="L1252" s="375"/>
      <c r="M1252" s="375"/>
      <c r="N1252" s="758"/>
      <c r="O1252" s="758"/>
      <c r="P1252" s="758"/>
      <c r="R1252" s="758"/>
      <c r="S1252" s="758"/>
      <c r="T1252" s="758"/>
      <c r="V1252" s="730"/>
      <c r="W1252" s="4"/>
    </row>
    <row r="1253" spans="2:23" x14ac:dyDescent="0.25">
      <c r="B1253" s="392"/>
      <c r="C1253" s="4"/>
      <c r="D1253" s="4"/>
      <c r="E1253" s="4"/>
      <c r="F1253" s="4"/>
      <c r="G1253" s="4"/>
      <c r="H1253" s="4"/>
      <c r="I1253" s="375"/>
      <c r="J1253" s="375"/>
      <c r="K1253" s="375"/>
      <c r="L1253" s="375"/>
      <c r="M1253" s="375"/>
      <c r="N1253" s="758"/>
      <c r="O1253" s="758"/>
      <c r="P1253" s="758"/>
      <c r="R1253" s="758"/>
      <c r="S1253" s="758"/>
      <c r="T1253" s="758"/>
      <c r="V1253" s="730"/>
      <c r="W1253" s="4"/>
    </row>
    <row r="1254" spans="2:23" x14ac:dyDescent="0.25">
      <c r="B1254" s="392"/>
      <c r="C1254" s="4"/>
      <c r="D1254" s="4"/>
      <c r="E1254" s="4"/>
      <c r="F1254" s="4"/>
      <c r="G1254" s="4"/>
      <c r="H1254" s="4"/>
      <c r="I1254" s="375"/>
      <c r="J1254" s="375"/>
      <c r="K1254" s="375"/>
      <c r="L1254" s="375"/>
      <c r="M1254" s="375"/>
      <c r="N1254" s="758"/>
      <c r="O1254" s="758"/>
      <c r="P1254" s="758"/>
      <c r="R1254" s="758"/>
      <c r="S1254" s="758"/>
      <c r="T1254" s="758"/>
      <c r="V1254" s="730"/>
      <c r="W1254" s="4"/>
    </row>
    <row r="1255" spans="2:23" x14ac:dyDescent="0.25">
      <c r="B1255" s="392"/>
      <c r="C1255" s="4"/>
      <c r="D1255" s="4"/>
      <c r="E1255" s="4"/>
      <c r="F1255" s="4"/>
      <c r="G1255" s="4"/>
      <c r="H1255" s="4"/>
      <c r="I1255" s="375"/>
      <c r="J1255" s="375"/>
      <c r="K1255" s="375"/>
      <c r="L1255" s="375"/>
      <c r="M1255" s="375"/>
      <c r="N1255" s="758"/>
      <c r="O1255" s="758"/>
      <c r="P1255" s="758"/>
      <c r="R1255" s="758"/>
      <c r="S1255" s="758"/>
      <c r="T1255" s="758"/>
      <c r="V1255" s="730"/>
      <c r="W1255" s="4"/>
    </row>
    <row r="1256" spans="2:23" x14ac:dyDescent="0.25">
      <c r="B1256" s="392"/>
      <c r="C1256" s="4"/>
      <c r="D1256" s="4"/>
      <c r="E1256" s="4"/>
      <c r="F1256" s="4"/>
      <c r="G1256" s="4"/>
      <c r="H1256" s="4"/>
      <c r="I1256" s="375"/>
      <c r="J1256" s="375"/>
      <c r="K1256" s="375"/>
      <c r="L1256" s="375"/>
      <c r="M1256" s="375"/>
      <c r="N1256" s="758"/>
      <c r="O1256" s="758"/>
      <c r="P1256" s="758"/>
      <c r="R1256" s="758"/>
      <c r="S1256" s="758"/>
      <c r="T1256" s="758"/>
      <c r="V1256" s="730"/>
      <c r="W1256" s="4"/>
    </row>
    <row r="1257" spans="2:23" x14ac:dyDescent="0.25">
      <c r="B1257" s="392"/>
      <c r="C1257" s="4"/>
      <c r="D1257" s="4"/>
      <c r="E1257" s="4"/>
      <c r="F1257" s="4"/>
      <c r="G1257" s="4"/>
      <c r="H1257" s="4"/>
      <c r="I1257" s="375"/>
      <c r="J1257" s="375"/>
      <c r="K1257" s="375"/>
      <c r="L1257" s="375"/>
      <c r="M1257" s="375"/>
      <c r="N1257" s="758"/>
      <c r="O1257" s="758"/>
      <c r="P1257" s="758"/>
      <c r="R1257" s="758"/>
      <c r="S1257" s="758"/>
      <c r="T1257" s="758"/>
      <c r="V1257" s="730"/>
      <c r="W1257" s="4"/>
    </row>
    <row r="1258" spans="2:23" x14ac:dyDescent="0.25">
      <c r="B1258" s="392"/>
      <c r="C1258" s="4"/>
      <c r="D1258" s="4"/>
      <c r="E1258" s="4"/>
      <c r="F1258" s="4"/>
      <c r="G1258" s="4"/>
      <c r="H1258" s="4"/>
      <c r="I1258" s="375"/>
      <c r="J1258" s="375"/>
      <c r="K1258" s="375"/>
      <c r="L1258" s="375"/>
      <c r="M1258" s="375"/>
      <c r="N1258" s="758"/>
      <c r="O1258" s="758"/>
      <c r="P1258" s="758"/>
      <c r="R1258" s="758"/>
      <c r="S1258" s="758"/>
      <c r="T1258" s="758"/>
      <c r="V1258" s="730"/>
      <c r="W1258" s="4"/>
    </row>
    <row r="1259" spans="2:23" x14ac:dyDescent="0.25">
      <c r="B1259" s="392"/>
      <c r="C1259" s="4"/>
      <c r="D1259" s="4"/>
      <c r="E1259" s="4"/>
      <c r="F1259" s="4"/>
      <c r="G1259" s="4"/>
      <c r="H1259" s="4"/>
      <c r="I1259" s="375"/>
      <c r="J1259" s="375"/>
      <c r="K1259" s="375"/>
      <c r="L1259" s="375"/>
      <c r="M1259" s="375"/>
      <c r="N1259" s="758"/>
      <c r="O1259" s="758"/>
      <c r="P1259" s="758"/>
      <c r="R1259" s="758"/>
      <c r="S1259" s="758"/>
      <c r="T1259" s="758"/>
      <c r="V1259" s="730"/>
      <c r="W1259" s="4"/>
    </row>
    <row r="1260" spans="2:23" x14ac:dyDescent="0.25">
      <c r="B1260" s="392"/>
      <c r="C1260" s="4"/>
      <c r="D1260" s="4"/>
      <c r="E1260" s="4"/>
      <c r="F1260" s="4"/>
      <c r="G1260" s="4"/>
      <c r="H1260" s="4"/>
      <c r="I1260" s="375"/>
      <c r="J1260" s="375"/>
      <c r="K1260" s="375"/>
      <c r="L1260" s="375"/>
      <c r="M1260" s="375"/>
      <c r="N1260" s="758"/>
      <c r="O1260" s="758"/>
      <c r="P1260" s="758"/>
      <c r="R1260" s="758"/>
      <c r="S1260" s="758"/>
      <c r="T1260" s="758"/>
      <c r="V1260" s="730"/>
      <c r="W1260" s="4"/>
    </row>
    <row r="1261" spans="2:23" x14ac:dyDescent="0.25">
      <c r="B1261" s="392"/>
      <c r="C1261" s="4"/>
      <c r="D1261" s="4"/>
      <c r="E1261" s="4"/>
      <c r="F1261" s="4"/>
      <c r="G1261" s="4"/>
      <c r="H1261" s="4"/>
      <c r="I1261" s="375"/>
      <c r="J1261" s="375"/>
      <c r="K1261" s="375"/>
      <c r="L1261" s="375"/>
      <c r="M1261" s="375"/>
      <c r="N1261" s="758"/>
      <c r="O1261" s="758"/>
      <c r="P1261" s="758"/>
      <c r="R1261" s="758"/>
      <c r="S1261" s="758"/>
      <c r="T1261" s="758"/>
      <c r="V1261" s="730"/>
      <c r="W1261" s="4"/>
    </row>
    <row r="1262" spans="2:23" x14ac:dyDescent="0.25">
      <c r="B1262" s="392"/>
      <c r="C1262" s="4"/>
      <c r="D1262" s="4"/>
      <c r="E1262" s="4"/>
      <c r="F1262" s="4"/>
      <c r="G1262" s="4"/>
      <c r="H1262" s="4"/>
      <c r="I1262" s="375"/>
      <c r="J1262" s="375"/>
      <c r="K1262" s="375"/>
      <c r="L1262" s="375"/>
      <c r="M1262" s="375"/>
      <c r="N1262" s="758"/>
      <c r="O1262" s="758"/>
      <c r="P1262" s="758"/>
      <c r="R1262" s="758"/>
      <c r="S1262" s="758"/>
      <c r="T1262" s="758"/>
      <c r="V1262" s="730"/>
      <c r="W1262" s="4"/>
    </row>
    <row r="1263" spans="2:23" x14ac:dyDescent="0.25">
      <c r="B1263" s="392"/>
      <c r="C1263" s="4"/>
      <c r="D1263" s="4"/>
      <c r="E1263" s="4"/>
      <c r="F1263" s="4"/>
      <c r="G1263" s="4"/>
      <c r="H1263" s="4"/>
      <c r="I1263" s="375"/>
      <c r="J1263" s="375"/>
      <c r="K1263" s="375"/>
      <c r="L1263" s="375"/>
      <c r="M1263" s="375"/>
      <c r="N1263" s="758"/>
      <c r="O1263" s="758"/>
      <c r="P1263" s="758"/>
      <c r="R1263" s="758"/>
      <c r="S1263" s="758"/>
      <c r="T1263" s="758"/>
      <c r="V1263" s="730"/>
      <c r="W1263" s="4"/>
    </row>
    <row r="1264" spans="2:23" x14ac:dyDescent="0.25">
      <c r="B1264" s="392"/>
      <c r="C1264" s="4"/>
      <c r="D1264" s="4"/>
      <c r="E1264" s="4"/>
      <c r="F1264" s="4"/>
      <c r="G1264" s="4"/>
      <c r="H1264" s="4"/>
      <c r="I1264" s="375"/>
      <c r="J1264" s="375"/>
      <c r="K1264" s="375"/>
      <c r="L1264" s="375"/>
      <c r="M1264" s="375"/>
      <c r="N1264" s="758"/>
      <c r="O1264" s="758"/>
      <c r="P1264" s="758"/>
      <c r="R1264" s="758"/>
      <c r="S1264" s="758"/>
      <c r="T1264" s="758"/>
      <c r="V1264" s="730"/>
      <c r="W1264" s="4"/>
    </row>
    <row r="1265" spans="2:23" x14ac:dyDescent="0.25">
      <c r="B1265" s="392"/>
      <c r="C1265" s="4"/>
      <c r="D1265" s="4"/>
      <c r="E1265" s="4"/>
      <c r="F1265" s="4"/>
      <c r="G1265" s="4"/>
      <c r="H1265" s="4"/>
      <c r="I1265" s="375"/>
      <c r="J1265" s="375"/>
      <c r="K1265" s="375"/>
      <c r="L1265" s="375"/>
      <c r="M1265" s="375"/>
      <c r="N1265" s="758"/>
      <c r="O1265" s="758"/>
      <c r="P1265" s="758"/>
      <c r="R1265" s="758"/>
      <c r="S1265" s="758"/>
      <c r="T1265" s="758"/>
      <c r="V1265" s="730"/>
      <c r="W1265" s="4"/>
    </row>
    <row r="1266" spans="2:23" x14ac:dyDescent="0.25">
      <c r="B1266" s="392"/>
      <c r="C1266" s="4"/>
      <c r="D1266" s="4"/>
      <c r="E1266" s="4"/>
      <c r="F1266" s="4"/>
      <c r="G1266" s="4"/>
      <c r="H1266" s="4"/>
      <c r="I1266" s="375"/>
      <c r="J1266" s="375"/>
      <c r="K1266" s="375"/>
      <c r="L1266" s="375"/>
      <c r="M1266" s="375"/>
      <c r="N1266" s="758"/>
      <c r="O1266" s="758"/>
      <c r="P1266" s="758"/>
      <c r="R1266" s="758"/>
      <c r="S1266" s="758"/>
      <c r="T1266" s="758"/>
      <c r="V1266" s="730"/>
      <c r="W1266" s="4"/>
    </row>
    <row r="1267" spans="2:23" x14ac:dyDescent="0.25">
      <c r="B1267" s="392"/>
      <c r="C1267" s="4"/>
      <c r="D1267" s="4"/>
      <c r="E1267" s="4"/>
      <c r="F1267" s="4"/>
      <c r="G1267" s="4"/>
      <c r="H1267" s="4"/>
      <c r="I1267" s="375"/>
      <c r="J1267" s="375"/>
      <c r="K1267" s="375"/>
      <c r="L1267" s="375"/>
      <c r="M1267" s="375"/>
      <c r="N1267" s="758"/>
      <c r="O1267" s="758"/>
      <c r="P1267" s="758"/>
      <c r="R1267" s="758"/>
      <c r="S1267" s="758"/>
      <c r="T1267" s="758"/>
      <c r="V1267" s="730"/>
      <c r="W1267" s="4"/>
    </row>
    <row r="1268" spans="2:23" x14ac:dyDescent="0.25">
      <c r="B1268" s="392"/>
      <c r="C1268" s="4"/>
      <c r="D1268" s="4"/>
      <c r="E1268" s="4"/>
      <c r="F1268" s="4"/>
      <c r="G1268" s="4"/>
      <c r="H1268" s="4"/>
      <c r="I1268" s="375"/>
      <c r="J1268" s="375"/>
      <c r="K1268" s="375"/>
      <c r="L1268" s="375"/>
      <c r="M1268" s="375"/>
      <c r="N1268" s="758"/>
      <c r="O1268" s="758"/>
      <c r="P1268" s="758"/>
      <c r="R1268" s="758"/>
      <c r="S1268" s="758"/>
      <c r="T1268" s="758"/>
      <c r="V1268" s="730"/>
      <c r="W1268" s="4"/>
    </row>
    <row r="1269" spans="2:23" x14ac:dyDescent="0.25">
      <c r="B1269" s="392"/>
      <c r="C1269" s="4"/>
      <c r="D1269" s="4"/>
      <c r="E1269" s="4"/>
      <c r="F1269" s="4"/>
      <c r="G1269" s="4"/>
      <c r="H1269" s="4"/>
      <c r="I1269" s="375"/>
      <c r="J1269" s="375"/>
      <c r="K1269" s="375"/>
      <c r="L1269" s="375"/>
      <c r="M1269" s="375"/>
      <c r="N1269" s="758"/>
      <c r="O1269" s="758"/>
      <c r="P1269" s="758"/>
      <c r="R1269" s="758"/>
      <c r="S1269" s="758"/>
      <c r="T1269" s="758"/>
      <c r="V1269" s="730"/>
      <c r="W1269" s="4"/>
    </row>
    <row r="1270" spans="2:23" x14ac:dyDescent="0.25">
      <c r="B1270" s="392"/>
      <c r="C1270" s="4"/>
      <c r="D1270" s="4"/>
      <c r="E1270" s="4"/>
      <c r="F1270" s="4"/>
      <c r="G1270" s="4"/>
      <c r="H1270" s="4"/>
      <c r="I1270" s="375"/>
      <c r="J1270" s="375"/>
      <c r="K1270" s="375"/>
      <c r="L1270" s="375"/>
      <c r="M1270" s="375"/>
      <c r="N1270" s="758"/>
      <c r="O1270" s="758"/>
      <c r="P1270" s="758"/>
      <c r="R1270" s="758"/>
      <c r="S1270" s="758"/>
      <c r="T1270" s="758"/>
      <c r="V1270" s="730"/>
      <c r="W1270" s="4"/>
    </row>
    <row r="1271" spans="2:23" x14ac:dyDescent="0.25">
      <c r="B1271" s="392"/>
      <c r="C1271" s="4"/>
      <c r="D1271" s="4"/>
      <c r="E1271" s="4"/>
      <c r="F1271" s="4"/>
      <c r="G1271" s="4"/>
      <c r="H1271" s="4"/>
      <c r="I1271" s="375"/>
      <c r="J1271" s="375"/>
      <c r="K1271" s="375"/>
      <c r="L1271" s="375"/>
      <c r="M1271" s="375"/>
      <c r="N1271" s="758"/>
      <c r="O1271" s="758"/>
      <c r="P1271" s="758"/>
      <c r="R1271" s="758"/>
      <c r="S1271" s="758"/>
      <c r="T1271" s="758"/>
      <c r="V1271" s="730"/>
      <c r="W1271" s="4"/>
    </row>
    <row r="1272" spans="2:23" x14ac:dyDescent="0.25">
      <c r="B1272" s="392"/>
      <c r="C1272" s="4"/>
      <c r="D1272" s="4"/>
      <c r="E1272" s="4"/>
      <c r="F1272" s="4"/>
      <c r="G1272" s="4"/>
      <c r="H1272" s="4"/>
      <c r="I1272" s="375"/>
      <c r="J1272" s="375"/>
      <c r="K1272" s="375"/>
      <c r="L1272" s="375"/>
      <c r="M1272" s="375"/>
      <c r="N1272" s="758"/>
      <c r="O1272" s="758"/>
      <c r="P1272" s="758"/>
      <c r="R1272" s="758"/>
      <c r="S1272" s="758"/>
      <c r="T1272" s="758"/>
      <c r="V1272" s="730"/>
      <c r="W1272" s="4"/>
    </row>
    <row r="1273" spans="2:23" x14ac:dyDescent="0.25">
      <c r="B1273" s="392"/>
      <c r="C1273" s="4"/>
      <c r="D1273" s="4"/>
      <c r="E1273" s="4"/>
      <c r="F1273" s="4"/>
      <c r="G1273" s="4"/>
      <c r="H1273" s="4"/>
      <c r="I1273" s="375"/>
      <c r="J1273" s="375"/>
      <c r="K1273" s="375"/>
      <c r="L1273" s="375"/>
      <c r="M1273" s="375"/>
      <c r="N1273" s="758"/>
      <c r="O1273" s="758"/>
      <c r="P1273" s="758"/>
      <c r="R1273" s="758"/>
      <c r="S1273" s="758"/>
      <c r="T1273" s="758"/>
      <c r="V1273" s="730"/>
      <c r="W1273" s="4"/>
    </row>
    <row r="1274" spans="2:23" x14ac:dyDescent="0.25">
      <c r="B1274" s="392"/>
      <c r="C1274" s="4"/>
      <c r="D1274" s="4"/>
      <c r="E1274" s="4"/>
      <c r="F1274" s="4"/>
      <c r="G1274" s="4"/>
      <c r="H1274" s="4"/>
      <c r="I1274" s="375"/>
      <c r="J1274" s="375"/>
      <c r="K1274" s="375"/>
      <c r="L1274" s="375"/>
      <c r="M1274" s="375"/>
      <c r="N1274" s="758"/>
      <c r="O1274" s="758"/>
      <c r="P1274" s="758"/>
      <c r="R1274" s="758"/>
      <c r="S1274" s="758"/>
      <c r="T1274" s="758"/>
      <c r="V1274" s="730"/>
      <c r="W1274" s="4"/>
    </row>
    <row r="1275" spans="2:23" x14ac:dyDescent="0.25">
      <c r="B1275" s="392"/>
      <c r="C1275" s="4"/>
      <c r="D1275" s="4"/>
      <c r="E1275" s="4"/>
      <c r="F1275" s="4"/>
      <c r="G1275" s="4"/>
      <c r="H1275" s="4"/>
      <c r="I1275" s="375"/>
      <c r="J1275" s="375"/>
      <c r="K1275" s="375"/>
      <c r="L1275" s="375"/>
      <c r="M1275" s="375"/>
      <c r="N1275" s="758"/>
      <c r="O1275" s="758"/>
      <c r="P1275" s="758"/>
      <c r="R1275" s="758"/>
      <c r="S1275" s="758"/>
      <c r="T1275" s="758"/>
      <c r="V1275" s="730"/>
      <c r="W1275" s="4"/>
    </row>
    <row r="1276" spans="2:23" x14ac:dyDescent="0.25">
      <c r="B1276" s="392"/>
      <c r="C1276" s="4"/>
      <c r="D1276" s="4"/>
      <c r="E1276" s="4"/>
      <c r="F1276" s="4"/>
      <c r="G1276" s="4"/>
      <c r="H1276" s="4"/>
      <c r="I1276" s="375"/>
      <c r="J1276" s="375"/>
      <c r="K1276" s="375"/>
      <c r="L1276" s="375"/>
      <c r="M1276" s="375"/>
      <c r="N1276" s="758"/>
      <c r="O1276" s="758"/>
      <c r="P1276" s="758"/>
      <c r="R1276" s="758"/>
      <c r="S1276" s="758"/>
      <c r="T1276" s="758"/>
      <c r="V1276" s="730"/>
      <c r="W1276" s="4"/>
    </row>
    <row r="1277" spans="2:23" x14ac:dyDescent="0.25">
      <c r="B1277" s="392"/>
      <c r="C1277" s="4"/>
      <c r="D1277" s="4"/>
      <c r="E1277" s="4"/>
      <c r="F1277" s="4"/>
      <c r="G1277" s="4"/>
      <c r="H1277" s="4"/>
      <c r="I1277" s="375"/>
      <c r="J1277" s="375"/>
      <c r="K1277" s="375"/>
      <c r="L1277" s="375"/>
      <c r="M1277" s="375"/>
      <c r="N1277" s="758"/>
      <c r="O1277" s="758"/>
      <c r="P1277" s="758"/>
      <c r="R1277" s="758"/>
      <c r="S1277" s="758"/>
      <c r="T1277" s="758"/>
      <c r="V1277" s="730"/>
      <c r="W1277" s="4"/>
    </row>
    <row r="1278" spans="2:23" x14ac:dyDescent="0.25">
      <c r="B1278" s="392"/>
      <c r="C1278" s="4"/>
      <c r="D1278" s="4"/>
      <c r="E1278" s="4"/>
      <c r="F1278" s="4"/>
      <c r="G1278" s="4"/>
      <c r="H1278" s="4"/>
      <c r="I1278" s="375"/>
      <c r="J1278" s="375"/>
      <c r="K1278" s="375"/>
      <c r="L1278" s="375"/>
      <c r="M1278" s="375"/>
      <c r="N1278" s="758"/>
      <c r="O1278" s="758"/>
      <c r="P1278" s="758"/>
      <c r="R1278" s="758"/>
      <c r="S1278" s="758"/>
      <c r="T1278" s="758"/>
      <c r="V1278" s="730"/>
      <c r="W1278" s="4"/>
    </row>
    <row r="1279" spans="2:23" x14ac:dyDescent="0.25">
      <c r="B1279" s="392"/>
      <c r="C1279" s="4"/>
      <c r="D1279" s="4"/>
      <c r="E1279" s="4"/>
      <c r="F1279" s="4"/>
      <c r="G1279" s="4"/>
      <c r="H1279" s="4"/>
      <c r="I1279" s="375"/>
      <c r="J1279" s="375"/>
      <c r="K1279" s="375"/>
      <c r="L1279" s="375"/>
      <c r="M1279" s="375"/>
      <c r="N1279" s="758"/>
      <c r="O1279" s="758"/>
      <c r="P1279" s="758"/>
      <c r="R1279" s="758"/>
      <c r="S1279" s="758"/>
      <c r="T1279" s="758"/>
      <c r="V1279" s="730"/>
      <c r="W1279" s="4"/>
    </row>
    <row r="1280" spans="2:23" x14ac:dyDescent="0.25">
      <c r="B1280" s="392"/>
      <c r="C1280" s="4"/>
      <c r="D1280" s="4"/>
      <c r="E1280" s="4"/>
      <c r="F1280" s="4"/>
      <c r="G1280" s="4"/>
      <c r="H1280" s="4"/>
      <c r="I1280" s="375"/>
      <c r="J1280" s="375"/>
      <c r="K1280" s="375"/>
      <c r="L1280" s="375"/>
      <c r="M1280" s="375"/>
      <c r="N1280" s="758"/>
      <c r="O1280" s="758"/>
      <c r="P1280" s="758"/>
      <c r="R1280" s="758"/>
      <c r="S1280" s="758"/>
      <c r="T1280" s="758"/>
      <c r="V1280" s="730"/>
      <c r="W1280" s="4"/>
    </row>
    <row r="1281" spans="2:23" x14ac:dyDescent="0.25">
      <c r="B1281" s="392"/>
      <c r="C1281" s="4"/>
      <c r="D1281" s="4"/>
      <c r="E1281" s="4"/>
      <c r="F1281" s="4"/>
      <c r="G1281" s="4"/>
      <c r="H1281" s="4"/>
      <c r="I1281" s="375"/>
      <c r="J1281" s="375"/>
      <c r="K1281" s="375"/>
      <c r="L1281" s="375"/>
      <c r="M1281" s="375"/>
      <c r="N1281" s="758"/>
      <c r="O1281" s="758"/>
      <c r="P1281" s="758"/>
      <c r="R1281" s="758"/>
      <c r="S1281" s="758"/>
      <c r="T1281" s="758"/>
      <c r="V1281" s="730"/>
      <c r="W1281" s="4"/>
    </row>
    <row r="1282" spans="2:23" x14ac:dyDescent="0.25">
      <c r="B1282" s="392"/>
      <c r="C1282" s="4"/>
      <c r="D1282" s="4"/>
      <c r="E1282" s="4"/>
      <c r="F1282" s="4"/>
      <c r="G1282" s="4"/>
      <c r="H1282" s="4"/>
      <c r="I1282" s="375"/>
      <c r="J1282" s="375"/>
      <c r="K1282" s="375"/>
      <c r="L1282" s="375"/>
      <c r="M1282" s="375"/>
      <c r="N1282" s="758"/>
      <c r="O1282" s="758"/>
      <c r="P1282" s="758"/>
      <c r="R1282" s="758"/>
      <c r="S1282" s="758"/>
      <c r="T1282" s="758"/>
      <c r="V1282" s="730"/>
      <c r="W1282" s="4"/>
    </row>
    <row r="1283" spans="2:23" x14ac:dyDescent="0.25">
      <c r="B1283" s="392"/>
      <c r="C1283" s="4"/>
      <c r="D1283" s="4"/>
      <c r="E1283" s="4"/>
      <c r="F1283" s="4"/>
      <c r="G1283" s="4"/>
      <c r="H1283" s="4"/>
      <c r="I1283" s="375"/>
      <c r="J1283" s="375"/>
      <c r="K1283" s="375"/>
      <c r="L1283" s="375"/>
      <c r="M1283" s="375"/>
      <c r="N1283" s="758"/>
      <c r="O1283" s="758"/>
      <c r="P1283" s="758"/>
      <c r="R1283" s="758"/>
      <c r="S1283" s="758"/>
      <c r="T1283" s="758"/>
      <c r="V1283" s="730"/>
      <c r="W1283" s="4"/>
    </row>
    <row r="1284" spans="2:23" x14ac:dyDescent="0.25">
      <c r="B1284" s="392"/>
      <c r="C1284" s="4"/>
      <c r="D1284" s="4"/>
      <c r="E1284" s="4"/>
      <c r="F1284" s="4"/>
      <c r="G1284" s="4"/>
      <c r="H1284" s="4"/>
      <c r="I1284" s="375"/>
      <c r="J1284" s="375"/>
      <c r="K1284" s="375"/>
      <c r="L1284" s="375"/>
      <c r="M1284" s="375"/>
      <c r="N1284" s="758"/>
      <c r="O1284" s="758"/>
      <c r="P1284" s="758"/>
      <c r="R1284" s="758"/>
      <c r="S1284" s="758"/>
      <c r="T1284" s="758"/>
      <c r="V1284" s="730"/>
      <c r="W1284" s="4"/>
    </row>
    <row r="1285" spans="2:23" x14ac:dyDescent="0.25">
      <c r="B1285" s="392"/>
      <c r="C1285" s="4"/>
      <c r="D1285" s="4"/>
      <c r="E1285" s="4"/>
      <c r="F1285" s="4"/>
      <c r="G1285" s="4"/>
      <c r="H1285" s="4"/>
      <c r="I1285" s="375"/>
      <c r="J1285" s="375"/>
      <c r="K1285" s="375"/>
      <c r="L1285" s="375"/>
      <c r="M1285" s="375"/>
      <c r="N1285" s="758"/>
      <c r="O1285" s="758"/>
      <c r="P1285" s="758"/>
      <c r="R1285" s="758"/>
      <c r="S1285" s="758"/>
      <c r="T1285" s="758"/>
      <c r="V1285" s="730"/>
      <c r="W1285" s="4"/>
    </row>
    <row r="1286" spans="2:23" x14ac:dyDescent="0.25">
      <c r="B1286" s="392"/>
      <c r="C1286" s="4"/>
      <c r="D1286" s="4"/>
      <c r="E1286" s="4"/>
      <c r="F1286" s="4"/>
      <c r="G1286" s="4"/>
      <c r="H1286" s="4"/>
      <c r="I1286" s="375"/>
      <c r="J1286" s="375"/>
      <c r="K1286" s="375"/>
      <c r="L1286" s="375"/>
      <c r="M1286" s="375"/>
      <c r="N1286" s="758"/>
      <c r="O1286" s="758"/>
      <c r="P1286" s="758"/>
      <c r="R1286" s="758"/>
      <c r="S1286" s="758"/>
      <c r="T1286" s="758"/>
      <c r="V1286" s="730"/>
      <c r="W1286" s="4"/>
    </row>
    <row r="1287" spans="2:23" x14ac:dyDescent="0.25">
      <c r="B1287" s="392"/>
      <c r="C1287" s="4"/>
      <c r="D1287" s="4"/>
      <c r="E1287" s="4"/>
      <c r="F1287" s="4"/>
      <c r="G1287" s="4"/>
      <c r="H1287" s="4"/>
      <c r="I1287" s="375"/>
      <c r="J1287" s="375"/>
      <c r="K1287" s="375"/>
      <c r="L1287" s="375"/>
      <c r="M1287" s="375"/>
      <c r="N1287" s="758"/>
      <c r="O1287" s="758"/>
      <c r="P1287" s="758"/>
      <c r="R1287" s="758"/>
      <c r="S1287" s="758"/>
      <c r="T1287" s="758"/>
      <c r="V1287" s="730"/>
      <c r="W1287" s="4"/>
    </row>
    <row r="1288" spans="2:23" x14ac:dyDescent="0.25">
      <c r="B1288" s="392"/>
      <c r="C1288" s="4"/>
      <c r="D1288" s="4"/>
      <c r="E1288" s="4"/>
      <c r="F1288" s="4"/>
      <c r="G1288" s="4"/>
      <c r="H1288" s="4"/>
      <c r="I1288" s="375"/>
      <c r="J1288" s="375"/>
      <c r="K1288" s="375"/>
      <c r="L1288" s="375"/>
      <c r="M1288" s="375"/>
      <c r="N1288" s="758"/>
      <c r="O1288" s="758"/>
      <c r="P1288" s="758"/>
      <c r="R1288" s="758"/>
      <c r="S1288" s="758"/>
      <c r="T1288" s="758"/>
      <c r="V1288" s="730"/>
      <c r="W1288" s="4"/>
    </row>
    <row r="1289" spans="2:23" x14ac:dyDescent="0.25">
      <c r="B1289" s="392"/>
      <c r="C1289" s="4"/>
      <c r="D1289" s="4"/>
      <c r="E1289" s="4"/>
      <c r="F1289" s="4"/>
      <c r="G1289" s="4"/>
      <c r="H1289" s="4"/>
      <c r="I1289" s="375"/>
      <c r="J1289" s="375"/>
      <c r="K1289" s="375"/>
      <c r="L1289" s="375"/>
      <c r="M1289" s="375"/>
      <c r="N1289" s="758"/>
      <c r="O1289" s="758"/>
      <c r="P1289" s="758"/>
      <c r="R1289" s="758"/>
      <c r="S1289" s="758"/>
      <c r="T1289" s="758"/>
      <c r="V1289" s="730"/>
      <c r="W1289" s="4"/>
    </row>
    <row r="1290" spans="2:23" x14ac:dyDescent="0.25">
      <c r="B1290" s="392"/>
      <c r="C1290" s="4"/>
      <c r="D1290" s="4"/>
      <c r="E1290" s="4"/>
      <c r="F1290" s="4"/>
      <c r="G1290" s="4"/>
      <c r="H1290" s="4"/>
      <c r="I1290" s="375"/>
      <c r="J1290" s="375"/>
      <c r="K1290" s="375"/>
      <c r="L1290" s="375"/>
      <c r="M1290" s="375"/>
      <c r="N1290" s="758"/>
      <c r="O1290" s="758"/>
      <c r="P1290" s="758"/>
      <c r="R1290" s="758"/>
      <c r="S1290" s="758"/>
      <c r="T1290" s="758"/>
      <c r="V1290" s="730"/>
      <c r="W1290" s="4"/>
    </row>
    <row r="1291" spans="2:23" x14ac:dyDescent="0.25">
      <c r="B1291" s="392"/>
      <c r="C1291" s="4"/>
      <c r="D1291" s="4"/>
      <c r="E1291" s="4"/>
      <c r="F1291" s="4"/>
      <c r="G1291" s="4"/>
      <c r="H1291" s="4"/>
      <c r="I1291" s="375"/>
      <c r="J1291" s="375"/>
      <c r="K1291" s="375"/>
      <c r="L1291" s="375"/>
      <c r="M1291" s="375"/>
      <c r="N1291" s="758"/>
      <c r="O1291" s="758"/>
      <c r="P1291" s="758"/>
      <c r="R1291" s="758"/>
      <c r="S1291" s="758"/>
      <c r="T1291" s="758"/>
      <c r="V1291" s="730"/>
      <c r="W1291" s="4"/>
    </row>
    <row r="1292" spans="2:23" x14ac:dyDescent="0.25">
      <c r="B1292" s="392"/>
      <c r="C1292" s="4"/>
      <c r="D1292" s="4"/>
      <c r="E1292" s="4"/>
      <c r="F1292" s="4"/>
      <c r="G1292" s="4"/>
      <c r="H1292" s="4"/>
      <c r="I1292" s="375"/>
      <c r="J1292" s="375"/>
      <c r="K1292" s="375"/>
      <c r="L1292" s="375"/>
      <c r="M1292" s="375"/>
      <c r="N1292" s="758"/>
      <c r="O1292" s="758"/>
      <c r="P1292" s="758"/>
      <c r="R1292" s="758"/>
      <c r="S1292" s="758"/>
      <c r="T1292" s="758"/>
      <c r="V1292" s="730"/>
      <c r="W1292" s="4"/>
    </row>
    <row r="1293" spans="2:23" x14ac:dyDescent="0.25">
      <c r="B1293" s="392"/>
      <c r="C1293" s="4"/>
      <c r="D1293" s="4"/>
      <c r="E1293" s="4"/>
      <c r="F1293" s="4"/>
      <c r="G1293" s="4"/>
      <c r="H1293" s="4"/>
      <c r="I1293" s="375"/>
      <c r="J1293" s="375"/>
      <c r="K1293" s="375"/>
      <c r="L1293" s="375"/>
      <c r="M1293" s="375"/>
      <c r="N1293" s="758"/>
      <c r="O1293" s="758"/>
      <c r="P1293" s="758"/>
      <c r="R1293" s="758"/>
      <c r="S1293" s="758"/>
      <c r="T1293" s="758"/>
      <c r="V1293" s="730"/>
      <c r="W1293" s="4"/>
    </row>
    <row r="1294" spans="2:23" x14ac:dyDescent="0.25">
      <c r="B1294" s="392"/>
      <c r="C1294" s="4"/>
      <c r="D1294" s="4"/>
      <c r="E1294" s="4"/>
      <c r="F1294" s="4"/>
      <c r="G1294" s="4"/>
      <c r="H1294" s="4"/>
      <c r="I1294" s="375"/>
      <c r="J1294" s="375"/>
      <c r="K1294" s="375"/>
      <c r="L1294" s="375"/>
      <c r="M1294" s="375"/>
      <c r="N1294" s="758"/>
      <c r="O1294" s="758"/>
      <c r="P1294" s="758"/>
      <c r="R1294" s="758"/>
      <c r="S1294" s="758"/>
      <c r="T1294" s="758"/>
      <c r="V1294" s="730"/>
      <c r="W1294" s="4"/>
    </row>
    <row r="1295" spans="2:23" x14ac:dyDescent="0.25">
      <c r="B1295" s="392"/>
      <c r="C1295" s="4"/>
      <c r="D1295" s="4"/>
      <c r="E1295" s="4"/>
      <c r="F1295" s="4"/>
      <c r="G1295" s="4"/>
      <c r="H1295" s="4"/>
      <c r="I1295" s="375"/>
      <c r="J1295" s="375"/>
      <c r="K1295" s="375"/>
      <c r="L1295" s="375"/>
      <c r="M1295" s="375"/>
      <c r="N1295" s="758"/>
      <c r="O1295" s="758"/>
      <c r="P1295" s="758"/>
      <c r="R1295" s="758"/>
      <c r="S1295" s="758"/>
      <c r="T1295" s="758"/>
      <c r="V1295" s="730"/>
      <c r="W1295" s="4"/>
    </row>
    <row r="1296" spans="2:23" x14ac:dyDescent="0.25">
      <c r="B1296" s="392"/>
      <c r="C1296" s="4"/>
      <c r="D1296" s="4"/>
      <c r="E1296" s="4"/>
      <c r="F1296" s="4"/>
      <c r="G1296" s="4"/>
      <c r="H1296" s="4"/>
      <c r="I1296" s="375"/>
      <c r="J1296" s="375"/>
      <c r="K1296" s="375"/>
      <c r="L1296" s="375"/>
      <c r="M1296" s="375"/>
      <c r="N1296" s="758"/>
      <c r="O1296" s="758"/>
      <c r="P1296" s="758"/>
      <c r="R1296" s="758"/>
      <c r="S1296" s="758"/>
      <c r="T1296" s="758"/>
      <c r="V1296" s="730"/>
      <c r="W1296" s="4"/>
    </row>
    <row r="1297" spans="2:23" x14ac:dyDescent="0.25">
      <c r="B1297" s="392"/>
      <c r="C1297" s="4"/>
      <c r="D1297" s="4"/>
      <c r="E1297" s="4"/>
      <c r="F1297" s="4"/>
      <c r="G1297" s="4"/>
      <c r="H1297" s="4"/>
      <c r="I1297" s="375"/>
      <c r="J1297" s="375"/>
      <c r="K1297" s="375"/>
      <c r="L1297" s="375"/>
      <c r="M1297" s="375"/>
      <c r="N1297" s="758"/>
      <c r="O1297" s="758"/>
      <c r="P1297" s="758"/>
      <c r="R1297" s="758"/>
      <c r="S1297" s="758"/>
      <c r="T1297" s="758"/>
      <c r="V1297" s="730"/>
      <c r="W1297" s="4"/>
    </row>
    <row r="1298" spans="2:23" x14ac:dyDescent="0.25">
      <c r="B1298" s="392"/>
      <c r="C1298" s="4"/>
      <c r="D1298" s="4"/>
      <c r="E1298" s="4"/>
      <c r="F1298" s="4"/>
      <c r="G1298" s="4"/>
      <c r="H1298" s="4"/>
      <c r="I1298" s="375"/>
      <c r="J1298" s="375"/>
      <c r="K1298" s="375"/>
      <c r="L1298" s="375"/>
      <c r="M1298" s="375"/>
      <c r="N1298" s="758"/>
      <c r="O1298" s="758"/>
      <c r="P1298" s="758"/>
      <c r="R1298" s="758"/>
      <c r="S1298" s="758"/>
      <c r="T1298" s="758"/>
      <c r="V1298" s="730"/>
      <c r="W1298" s="4"/>
    </row>
    <row r="1299" spans="2:23" x14ac:dyDescent="0.25">
      <c r="B1299" s="392"/>
      <c r="C1299" s="4"/>
      <c r="D1299" s="4"/>
      <c r="E1299" s="4"/>
      <c r="F1299" s="4"/>
      <c r="G1299" s="4"/>
      <c r="H1299" s="4"/>
      <c r="I1299" s="375"/>
      <c r="J1299" s="375"/>
      <c r="K1299" s="375"/>
      <c r="L1299" s="375"/>
      <c r="M1299" s="375"/>
      <c r="N1299" s="758"/>
      <c r="O1299" s="758"/>
      <c r="P1299" s="758"/>
      <c r="R1299" s="758"/>
      <c r="S1299" s="758"/>
      <c r="T1299" s="758"/>
      <c r="V1299" s="730"/>
      <c r="W1299" s="4"/>
    </row>
    <row r="1300" spans="2:23" x14ac:dyDescent="0.25">
      <c r="B1300" s="392"/>
      <c r="C1300" s="4"/>
      <c r="D1300" s="4"/>
      <c r="E1300" s="4"/>
      <c r="F1300" s="4"/>
      <c r="G1300" s="4"/>
      <c r="H1300" s="4"/>
      <c r="I1300" s="375"/>
      <c r="J1300" s="375"/>
      <c r="K1300" s="375"/>
      <c r="L1300" s="375"/>
      <c r="M1300" s="375"/>
      <c r="N1300" s="758"/>
      <c r="O1300" s="758"/>
      <c r="P1300" s="758"/>
      <c r="R1300" s="758"/>
      <c r="S1300" s="758"/>
      <c r="T1300" s="758"/>
      <c r="V1300" s="730"/>
      <c r="W1300" s="4"/>
    </row>
    <row r="1301" spans="2:23" x14ac:dyDescent="0.25">
      <c r="B1301" s="392"/>
      <c r="C1301" s="4"/>
      <c r="D1301" s="4"/>
      <c r="E1301" s="4"/>
      <c r="F1301" s="4"/>
      <c r="G1301" s="4"/>
      <c r="H1301" s="4"/>
      <c r="I1301" s="375"/>
      <c r="J1301" s="375"/>
      <c r="K1301" s="375"/>
      <c r="L1301" s="375"/>
      <c r="M1301" s="375"/>
      <c r="N1301" s="758"/>
      <c r="O1301" s="758"/>
      <c r="P1301" s="758"/>
      <c r="R1301" s="758"/>
      <c r="S1301" s="758"/>
      <c r="T1301" s="758"/>
      <c r="V1301" s="730"/>
      <c r="W1301" s="4"/>
    </row>
    <row r="1302" spans="2:23" x14ac:dyDescent="0.25">
      <c r="B1302" s="392"/>
      <c r="C1302" s="4"/>
      <c r="D1302" s="4"/>
      <c r="E1302" s="4"/>
      <c r="F1302" s="4"/>
      <c r="G1302" s="4"/>
      <c r="H1302" s="4"/>
      <c r="I1302" s="375"/>
      <c r="J1302" s="375"/>
      <c r="K1302" s="375"/>
      <c r="L1302" s="375"/>
      <c r="M1302" s="375"/>
      <c r="N1302" s="758"/>
      <c r="O1302" s="758"/>
      <c r="P1302" s="758"/>
      <c r="R1302" s="758"/>
      <c r="S1302" s="758"/>
      <c r="T1302" s="758"/>
      <c r="V1302" s="730"/>
      <c r="W1302" s="4"/>
    </row>
    <row r="1303" spans="2:23" x14ac:dyDescent="0.25">
      <c r="B1303" s="392"/>
      <c r="C1303" s="4"/>
      <c r="D1303" s="4"/>
      <c r="E1303" s="4"/>
      <c r="F1303" s="4"/>
      <c r="G1303" s="4"/>
      <c r="H1303" s="4"/>
      <c r="I1303" s="375"/>
      <c r="J1303" s="375"/>
      <c r="K1303" s="375"/>
      <c r="L1303" s="375"/>
      <c r="M1303" s="375"/>
      <c r="N1303" s="758"/>
      <c r="O1303" s="758"/>
      <c r="P1303" s="758"/>
      <c r="R1303" s="758"/>
      <c r="S1303" s="758"/>
      <c r="T1303" s="758"/>
      <c r="V1303" s="730"/>
      <c r="W1303" s="4"/>
    </row>
    <row r="1304" spans="2:23" x14ac:dyDescent="0.25">
      <c r="B1304" s="392"/>
      <c r="C1304" s="4"/>
      <c r="D1304" s="4"/>
      <c r="E1304" s="4"/>
      <c r="F1304" s="4"/>
      <c r="G1304" s="4"/>
      <c r="H1304" s="4"/>
      <c r="I1304" s="375"/>
      <c r="J1304" s="375"/>
      <c r="K1304" s="375"/>
      <c r="L1304" s="375"/>
      <c r="M1304" s="375"/>
      <c r="N1304" s="758"/>
      <c r="O1304" s="758"/>
      <c r="P1304" s="758"/>
      <c r="R1304" s="758"/>
      <c r="S1304" s="758"/>
      <c r="T1304" s="758"/>
      <c r="V1304" s="730"/>
      <c r="W1304" s="4"/>
    </row>
    <row r="1305" spans="2:23" x14ac:dyDescent="0.25">
      <c r="B1305" s="392"/>
      <c r="C1305" s="4"/>
      <c r="D1305" s="4"/>
      <c r="E1305" s="4"/>
      <c r="F1305" s="4"/>
      <c r="G1305" s="4"/>
      <c r="H1305" s="4"/>
      <c r="I1305" s="375"/>
      <c r="J1305" s="375"/>
      <c r="K1305" s="375"/>
      <c r="L1305" s="375"/>
      <c r="M1305" s="375"/>
      <c r="N1305" s="758"/>
      <c r="O1305" s="758"/>
      <c r="P1305" s="758"/>
      <c r="R1305" s="758"/>
      <c r="S1305" s="758"/>
      <c r="T1305" s="758"/>
      <c r="V1305" s="730"/>
      <c r="W1305" s="4"/>
    </row>
    <row r="1306" spans="2:23" x14ac:dyDescent="0.25">
      <c r="B1306" s="392"/>
      <c r="C1306" s="4"/>
      <c r="D1306" s="4"/>
      <c r="E1306" s="4"/>
      <c r="F1306" s="4"/>
      <c r="G1306" s="4"/>
      <c r="H1306" s="4"/>
      <c r="I1306" s="375"/>
      <c r="J1306" s="375"/>
      <c r="K1306" s="375"/>
      <c r="L1306" s="375"/>
      <c r="M1306" s="375"/>
      <c r="N1306" s="758"/>
      <c r="O1306" s="758"/>
      <c r="P1306" s="758"/>
      <c r="R1306" s="758"/>
      <c r="S1306" s="758"/>
      <c r="T1306" s="758"/>
      <c r="V1306" s="730"/>
      <c r="W1306" s="4"/>
    </row>
    <row r="1307" spans="2:23" x14ac:dyDescent="0.25">
      <c r="B1307" s="392"/>
      <c r="C1307" s="4"/>
      <c r="D1307" s="4"/>
      <c r="E1307" s="4"/>
      <c r="F1307" s="4"/>
      <c r="G1307" s="4"/>
      <c r="H1307" s="4"/>
      <c r="I1307" s="375"/>
      <c r="J1307" s="375"/>
      <c r="K1307" s="375"/>
      <c r="L1307" s="375"/>
      <c r="M1307" s="375"/>
      <c r="N1307" s="758"/>
      <c r="O1307" s="758"/>
      <c r="P1307" s="758"/>
      <c r="R1307" s="758"/>
      <c r="S1307" s="758"/>
      <c r="T1307" s="758"/>
      <c r="V1307" s="730"/>
      <c r="W1307" s="4"/>
    </row>
    <row r="1308" spans="2:23" x14ac:dyDescent="0.25">
      <c r="B1308" s="392"/>
      <c r="C1308" s="4"/>
      <c r="D1308" s="4"/>
      <c r="E1308" s="4"/>
      <c r="F1308" s="4"/>
      <c r="G1308" s="4"/>
      <c r="H1308" s="4"/>
      <c r="I1308" s="375"/>
      <c r="J1308" s="375"/>
      <c r="K1308" s="375"/>
      <c r="L1308" s="375"/>
      <c r="M1308" s="375"/>
      <c r="N1308" s="758"/>
      <c r="O1308" s="758"/>
      <c r="P1308" s="758"/>
      <c r="R1308" s="758"/>
      <c r="S1308" s="758"/>
      <c r="T1308" s="758"/>
      <c r="V1308" s="730"/>
      <c r="W1308" s="4"/>
    </row>
    <row r="1309" spans="2:23" x14ac:dyDescent="0.25">
      <c r="B1309" s="392"/>
      <c r="C1309" s="4"/>
      <c r="D1309" s="4"/>
      <c r="E1309" s="4"/>
      <c r="F1309" s="4"/>
      <c r="G1309" s="4"/>
      <c r="H1309" s="4"/>
      <c r="I1309" s="375"/>
      <c r="J1309" s="375"/>
      <c r="K1309" s="375"/>
      <c r="L1309" s="375"/>
      <c r="M1309" s="375"/>
      <c r="N1309" s="758"/>
      <c r="O1309" s="758"/>
      <c r="P1309" s="758"/>
      <c r="R1309" s="758"/>
      <c r="S1309" s="758"/>
      <c r="T1309" s="758"/>
      <c r="V1309" s="730"/>
      <c r="W1309" s="4"/>
    </row>
    <row r="1310" spans="2:23" x14ac:dyDescent="0.25">
      <c r="B1310" s="392"/>
      <c r="C1310" s="4"/>
      <c r="D1310" s="4"/>
      <c r="E1310" s="4"/>
      <c r="F1310" s="4"/>
      <c r="G1310" s="4"/>
      <c r="H1310" s="4"/>
      <c r="I1310" s="375"/>
      <c r="J1310" s="375"/>
      <c r="K1310" s="375"/>
      <c r="L1310" s="375"/>
      <c r="M1310" s="375"/>
      <c r="N1310" s="758"/>
      <c r="O1310" s="758"/>
      <c r="P1310" s="758"/>
      <c r="R1310" s="758"/>
      <c r="S1310" s="758"/>
      <c r="T1310" s="758"/>
      <c r="V1310" s="730"/>
      <c r="W1310" s="4"/>
    </row>
    <row r="1311" spans="2:23" x14ac:dyDescent="0.25">
      <c r="B1311" s="392"/>
      <c r="C1311" s="4"/>
      <c r="D1311" s="4"/>
      <c r="E1311" s="4"/>
      <c r="F1311" s="4"/>
      <c r="G1311" s="4"/>
      <c r="H1311" s="4"/>
      <c r="I1311" s="375"/>
      <c r="J1311" s="375"/>
      <c r="K1311" s="375"/>
      <c r="L1311" s="375"/>
      <c r="M1311" s="375"/>
      <c r="N1311" s="758"/>
      <c r="O1311" s="758"/>
      <c r="P1311" s="758"/>
      <c r="R1311" s="758"/>
      <c r="S1311" s="758"/>
      <c r="T1311" s="758"/>
      <c r="V1311" s="730"/>
      <c r="W1311" s="4"/>
    </row>
    <row r="1312" spans="2:23" x14ac:dyDescent="0.25">
      <c r="B1312" s="392"/>
      <c r="C1312" s="4"/>
      <c r="D1312" s="4"/>
      <c r="E1312" s="4"/>
      <c r="F1312" s="4"/>
      <c r="G1312" s="4"/>
      <c r="H1312" s="4"/>
      <c r="I1312" s="375"/>
      <c r="J1312" s="375"/>
      <c r="K1312" s="375"/>
      <c r="L1312" s="375"/>
      <c r="M1312" s="375"/>
      <c r="N1312" s="758"/>
      <c r="O1312" s="758"/>
      <c r="P1312" s="758"/>
      <c r="R1312" s="758"/>
      <c r="S1312" s="758"/>
      <c r="T1312" s="758"/>
      <c r="V1312" s="730"/>
      <c r="W1312" s="4"/>
    </row>
    <row r="1313" spans="2:23" x14ac:dyDescent="0.25">
      <c r="B1313" s="392"/>
      <c r="C1313" s="4"/>
      <c r="D1313" s="4"/>
      <c r="E1313" s="4"/>
      <c r="F1313" s="4"/>
      <c r="G1313" s="4"/>
      <c r="H1313" s="4"/>
      <c r="I1313" s="375"/>
      <c r="J1313" s="375"/>
      <c r="K1313" s="375"/>
      <c r="L1313" s="375"/>
      <c r="M1313" s="375"/>
      <c r="N1313" s="758"/>
      <c r="O1313" s="758"/>
      <c r="P1313" s="758"/>
      <c r="R1313" s="758"/>
      <c r="S1313" s="758"/>
      <c r="T1313" s="758"/>
      <c r="V1313" s="730"/>
      <c r="W1313" s="4"/>
    </row>
    <row r="1314" spans="2:23" x14ac:dyDescent="0.25">
      <c r="B1314" s="392"/>
      <c r="C1314" s="4"/>
      <c r="D1314" s="4"/>
      <c r="E1314" s="4"/>
      <c r="F1314" s="4"/>
      <c r="G1314" s="4"/>
      <c r="H1314" s="4"/>
      <c r="I1314" s="375"/>
      <c r="J1314" s="375"/>
      <c r="K1314" s="375"/>
      <c r="L1314" s="375"/>
      <c r="M1314" s="375"/>
      <c r="N1314" s="758"/>
      <c r="O1314" s="758"/>
      <c r="P1314" s="758"/>
      <c r="R1314" s="758"/>
      <c r="S1314" s="758"/>
      <c r="T1314" s="758"/>
      <c r="V1314" s="730"/>
      <c r="W1314" s="4"/>
    </row>
    <row r="1315" spans="2:23" x14ac:dyDescent="0.25">
      <c r="B1315" s="392"/>
      <c r="C1315" s="4"/>
      <c r="D1315" s="4"/>
      <c r="E1315" s="4"/>
      <c r="F1315" s="4"/>
      <c r="G1315" s="4"/>
      <c r="H1315" s="4"/>
      <c r="I1315" s="375"/>
      <c r="J1315" s="375"/>
      <c r="K1315" s="375"/>
      <c r="L1315" s="375"/>
      <c r="M1315" s="375"/>
      <c r="N1315" s="758"/>
      <c r="O1315" s="758"/>
      <c r="P1315" s="758"/>
      <c r="R1315" s="758"/>
      <c r="S1315" s="758"/>
      <c r="T1315" s="758"/>
      <c r="V1315" s="730"/>
      <c r="W1315" s="4"/>
    </row>
    <row r="1316" spans="2:23" x14ac:dyDescent="0.25">
      <c r="B1316" s="392"/>
      <c r="C1316" s="4"/>
      <c r="D1316" s="4"/>
      <c r="E1316" s="4"/>
      <c r="F1316" s="4"/>
      <c r="G1316" s="4"/>
      <c r="H1316" s="4"/>
      <c r="I1316" s="375"/>
      <c r="J1316" s="375"/>
      <c r="K1316" s="375"/>
      <c r="L1316" s="375"/>
      <c r="M1316" s="375"/>
      <c r="N1316" s="758"/>
      <c r="O1316" s="758"/>
      <c r="P1316" s="758"/>
      <c r="R1316" s="758"/>
      <c r="S1316" s="758"/>
      <c r="T1316" s="758"/>
      <c r="V1316" s="730"/>
      <c r="W1316" s="4"/>
    </row>
    <row r="1317" spans="2:23" x14ac:dyDescent="0.25">
      <c r="B1317" s="392"/>
      <c r="C1317" s="4"/>
      <c r="D1317" s="4"/>
      <c r="E1317" s="4"/>
      <c r="F1317" s="4"/>
      <c r="G1317" s="4"/>
      <c r="H1317" s="4"/>
      <c r="I1317" s="375"/>
      <c r="J1317" s="375"/>
      <c r="K1317" s="375"/>
      <c r="L1317" s="375"/>
      <c r="M1317" s="375"/>
      <c r="N1317" s="758"/>
      <c r="O1317" s="758"/>
      <c r="P1317" s="758"/>
      <c r="R1317" s="758"/>
      <c r="S1317" s="758"/>
      <c r="T1317" s="758"/>
      <c r="V1317" s="730"/>
      <c r="W1317" s="4"/>
    </row>
    <row r="1318" spans="2:23" x14ac:dyDescent="0.25">
      <c r="B1318" s="392"/>
      <c r="C1318" s="4"/>
      <c r="D1318" s="4"/>
      <c r="E1318" s="4"/>
      <c r="F1318" s="4"/>
      <c r="G1318" s="4"/>
      <c r="H1318" s="4"/>
      <c r="I1318" s="375"/>
      <c r="J1318" s="375"/>
      <c r="K1318" s="375"/>
      <c r="L1318" s="375"/>
      <c r="M1318" s="375"/>
      <c r="N1318" s="758"/>
      <c r="O1318" s="758"/>
      <c r="P1318" s="758"/>
      <c r="R1318" s="758"/>
      <c r="S1318" s="758"/>
      <c r="T1318" s="758"/>
      <c r="V1318" s="730"/>
      <c r="W1318" s="4"/>
    </row>
    <row r="1319" spans="2:23" x14ac:dyDescent="0.25">
      <c r="B1319" s="392"/>
      <c r="C1319" s="4"/>
      <c r="D1319" s="4"/>
      <c r="E1319" s="4"/>
      <c r="F1319" s="4"/>
      <c r="G1319" s="4"/>
      <c r="H1319" s="4"/>
      <c r="I1319" s="375"/>
      <c r="J1319" s="375"/>
      <c r="K1319" s="375"/>
      <c r="L1319" s="375"/>
      <c r="M1319" s="375"/>
      <c r="N1319" s="758"/>
      <c r="O1319" s="758"/>
      <c r="P1319" s="758"/>
      <c r="R1319" s="758"/>
      <c r="S1319" s="758"/>
      <c r="T1319" s="758"/>
      <c r="V1319" s="730"/>
      <c r="W1319" s="4"/>
    </row>
    <row r="1320" spans="2:23" x14ac:dyDescent="0.25">
      <c r="B1320" s="392"/>
      <c r="C1320" s="4"/>
      <c r="D1320" s="4"/>
      <c r="E1320" s="4"/>
      <c r="F1320" s="4"/>
      <c r="G1320" s="4"/>
      <c r="H1320" s="4"/>
      <c r="I1320" s="375"/>
      <c r="J1320" s="375"/>
      <c r="K1320" s="375"/>
      <c r="L1320" s="375"/>
      <c r="M1320" s="375"/>
      <c r="N1320" s="758"/>
      <c r="O1320" s="758"/>
      <c r="P1320" s="758"/>
      <c r="R1320" s="758"/>
      <c r="S1320" s="758"/>
      <c r="T1320" s="758"/>
      <c r="V1320" s="730"/>
      <c r="W1320" s="4"/>
    </row>
    <row r="1321" spans="2:23" x14ac:dyDescent="0.25">
      <c r="B1321" s="392"/>
      <c r="C1321" s="4"/>
      <c r="D1321" s="4"/>
      <c r="E1321" s="4"/>
      <c r="F1321" s="4"/>
      <c r="G1321" s="4"/>
      <c r="H1321" s="4"/>
      <c r="I1321" s="375"/>
      <c r="J1321" s="375"/>
      <c r="K1321" s="375"/>
      <c r="L1321" s="375"/>
      <c r="M1321" s="375"/>
      <c r="N1321" s="758"/>
      <c r="O1321" s="758"/>
      <c r="P1321" s="758"/>
      <c r="R1321" s="758"/>
      <c r="S1321" s="758"/>
      <c r="T1321" s="758"/>
      <c r="V1321" s="730"/>
      <c r="W1321" s="4"/>
    </row>
    <row r="1322" spans="2:23" x14ac:dyDescent="0.25">
      <c r="B1322" s="392"/>
      <c r="C1322" s="4"/>
      <c r="D1322" s="4"/>
      <c r="E1322" s="4"/>
      <c r="F1322" s="4"/>
      <c r="G1322" s="4"/>
      <c r="H1322" s="4"/>
      <c r="I1322" s="375"/>
      <c r="J1322" s="375"/>
      <c r="K1322" s="375"/>
      <c r="L1322" s="375"/>
      <c r="M1322" s="375"/>
      <c r="N1322" s="758"/>
      <c r="O1322" s="758"/>
      <c r="P1322" s="758"/>
      <c r="R1322" s="758"/>
      <c r="S1322" s="758"/>
      <c r="T1322" s="758"/>
      <c r="V1322" s="730"/>
      <c r="W1322" s="4"/>
    </row>
    <row r="1323" spans="2:23" x14ac:dyDescent="0.25">
      <c r="B1323" s="392"/>
      <c r="C1323" s="4"/>
      <c r="D1323" s="4"/>
      <c r="E1323" s="4"/>
      <c r="F1323" s="4"/>
      <c r="G1323" s="4"/>
      <c r="H1323" s="4"/>
      <c r="I1323" s="375"/>
      <c r="J1323" s="375"/>
      <c r="K1323" s="375"/>
      <c r="L1323" s="375"/>
      <c r="M1323" s="375"/>
      <c r="N1323" s="758"/>
      <c r="O1323" s="758"/>
      <c r="P1323" s="758"/>
      <c r="R1323" s="758"/>
      <c r="S1323" s="758"/>
      <c r="T1323" s="758"/>
      <c r="V1323" s="730"/>
      <c r="W1323" s="4"/>
    </row>
    <row r="1324" spans="2:23" x14ac:dyDescent="0.25">
      <c r="B1324" s="392"/>
      <c r="C1324" s="4"/>
      <c r="D1324" s="4"/>
      <c r="E1324" s="4"/>
      <c r="F1324" s="4"/>
      <c r="G1324" s="4"/>
      <c r="H1324" s="4"/>
      <c r="I1324" s="375"/>
      <c r="J1324" s="375"/>
      <c r="K1324" s="375"/>
      <c r="L1324" s="375"/>
      <c r="M1324" s="375"/>
      <c r="N1324" s="758"/>
      <c r="O1324" s="758"/>
      <c r="P1324" s="758"/>
      <c r="R1324" s="758"/>
      <c r="S1324" s="758"/>
      <c r="T1324" s="758"/>
      <c r="V1324" s="730"/>
      <c r="W1324" s="4"/>
    </row>
    <row r="1325" spans="2:23" x14ac:dyDescent="0.25">
      <c r="B1325" s="392"/>
      <c r="C1325" s="4"/>
      <c r="D1325" s="4"/>
      <c r="E1325" s="4"/>
      <c r="F1325" s="4"/>
      <c r="G1325" s="4"/>
      <c r="H1325" s="4"/>
      <c r="I1325" s="375"/>
      <c r="J1325" s="375"/>
      <c r="K1325" s="375"/>
      <c r="L1325" s="375"/>
      <c r="M1325" s="375"/>
      <c r="N1325" s="758"/>
      <c r="O1325" s="758"/>
      <c r="P1325" s="758"/>
      <c r="R1325" s="758"/>
      <c r="S1325" s="758"/>
      <c r="T1325" s="758"/>
      <c r="V1325" s="730"/>
      <c r="W1325" s="4"/>
    </row>
    <row r="1326" spans="2:23" x14ac:dyDescent="0.25">
      <c r="B1326" s="392"/>
      <c r="C1326" s="4"/>
      <c r="D1326" s="4"/>
      <c r="E1326" s="4"/>
      <c r="F1326" s="4"/>
      <c r="G1326" s="4"/>
      <c r="H1326" s="4"/>
      <c r="I1326" s="375"/>
      <c r="J1326" s="375"/>
      <c r="K1326" s="375"/>
      <c r="L1326" s="375"/>
      <c r="M1326" s="375"/>
      <c r="N1326" s="758"/>
      <c r="O1326" s="758"/>
      <c r="P1326" s="758"/>
      <c r="R1326" s="758"/>
      <c r="S1326" s="758"/>
      <c r="T1326" s="758"/>
      <c r="V1326" s="730"/>
      <c r="W1326" s="4"/>
    </row>
    <row r="1327" spans="2:23" x14ac:dyDescent="0.25">
      <c r="B1327" s="392"/>
      <c r="C1327" s="4"/>
      <c r="D1327" s="4"/>
      <c r="E1327" s="4"/>
      <c r="F1327" s="4"/>
      <c r="G1327" s="4"/>
      <c r="H1327" s="4"/>
      <c r="I1327" s="375"/>
      <c r="J1327" s="375"/>
      <c r="K1327" s="375"/>
      <c r="L1327" s="375"/>
      <c r="M1327" s="375"/>
      <c r="N1327" s="758"/>
      <c r="O1327" s="758"/>
      <c r="P1327" s="758"/>
      <c r="R1327" s="758"/>
      <c r="S1327" s="758"/>
      <c r="T1327" s="758"/>
      <c r="V1327" s="730"/>
      <c r="W1327" s="4"/>
    </row>
    <row r="1328" spans="2:23" x14ac:dyDescent="0.25">
      <c r="B1328" s="392"/>
      <c r="C1328" s="4"/>
      <c r="D1328" s="4"/>
      <c r="E1328" s="4"/>
      <c r="F1328" s="4"/>
      <c r="G1328" s="4"/>
      <c r="H1328" s="4"/>
      <c r="I1328" s="375"/>
      <c r="J1328" s="375"/>
      <c r="K1328" s="375"/>
      <c r="L1328" s="375"/>
      <c r="M1328" s="375"/>
      <c r="N1328" s="758"/>
      <c r="O1328" s="758"/>
      <c r="P1328" s="758"/>
      <c r="R1328" s="758"/>
      <c r="S1328" s="758"/>
      <c r="T1328" s="758"/>
      <c r="V1328" s="730"/>
      <c r="W1328" s="4"/>
    </row>
    <row r="1329" spans="2:23" x14ac:dyDescent="0.25">
      <c r="B1329" s="392"/>
      <c r="C1329" s="4"/>
      <c r="D1329" s="4"/>
      <c r="E1329" s="4"/>
      <c r="F1329" s="4"/>
      <c r="G1329" s="4"/>
      <c r="H1329" s="4"/>
      <c r="I1329" s="375"/>
      <c r="J1329" s="375"/>
      <c r="K1329" s="375"/>
      <c r="L1329" s="375"/>
      <c r="M1329" s="375"/>
      <c r="N1329" s="758"/>
      <c r="O1329" s="758"/>
      <c r="P1329" s="758"/>
      <c r="R1329" s="758"/>
      <c r="S1329" s="758"/>
      <c r="T1329" s="758"/>
      <c r="V1329" s="730"/>
      <c r="W1329" s="4"/>
    </row>
    <row r="1330" spans="2:23" x14ac:dyDescent="0.25">
      <c r="B1330" s="392"/>
      <c r="C1330" s="4"/>
      <c r="D1330" s="4"/>
      <c r="E1330" s="4"/>
      <c r="F1330" s="4"/>
      <c r="G1330" s="4"/>
      <c r="H1330" s="4"/>
      <c r="I1330" s="375"/>
      <c r="J1330" s="375"/>
      <c r="K1330" s="375"/>
      <c r="L1330" s="375"/>
      <c r="M1330" s="375"/>
      <c r="N1330" s="758"/>
      <c r="O1330" s="758"/>
      <c r="P1330" s="758"/>
      <c r="R1330" s="758"/>
      <c r="S1330" s="758"/>
      <c r="T1330" s="758"/>
      <c r="V1330" s="730"/>
      <c r="W1330" s="4"/>
    </row>
    <row r="1331" spans="2:23" x14ac:dyDescent="0.25">
      <c r="B1331" s="392"/>
      <c r="C1331" s="4"/>
      <c r="D1331" s="4"/>
      <c r="E1331" s="4"/>
      <c r="F1331" s="4"/>
      <c r="G1331" s="4"/>
      <c r="H1331" s="4"/>
      <c r="I1331" s="375"/>
      <c r="J1331" s="375"/>
      <c r="K1331" s="375"/>
      <c r="L1331" s="375"/>
      <c r="M1331" s="375"/>
      <c r="N1331" s="758"/>
      <c r="O1331" s="758"/>
      <c r="P1331" s="758"/>
      <c r="R1331" s="758"/>
      <c r="S1331" s="758"/>
      <c r="T1331" s="758"/>
      <c r="V1331" s="730"/>
      <c r="W1331" s="4"/>
    </row>
    <row r="1332" spans="2:23" x14ac:dyDescent="0.25">
      <c r="B1332" s="392"/>
      <c r="C1332" s="4"/>
      <c r="D1332" s="4"/>
      <c r="E1332" s="4"/>
      <c r="F1332" s="4"/>
      <c r="G1332" s="4"/>
      <c r="H1332" s="4"/>
      <c r="I1332" s="375"/>
      <c r="J1332" s="375"/>
      <c r="K1332" s="375"/>
      <c r="L1332" s="375"/>
      <c r="M1332" s="375"/>
      <c r="N1332" s="758"/>
      <c r="O1332" s="758"/>
      <c r="P1332" s="758"/>
      <c r="R1332" s="758"/>
      <c r="S1332" s="758"/>
      <c r="T1332" s="758"/>
      <c r="V1332" s="730"/>
      <c r="W1332" s="4"/>
    </row>
    <row r="1333" spans="2:23" x14ac:dyDescent="0.25">
      <c r="B1333" s="392"/>
      <c r="C1333" s="4"/>
      <c r="D1333" s="4"/>
      <c r="E1333" s="4"/>
      <c r="F1333" s="4"/>
      <c r="G1333" s="4"/>
      <c r="H1333" s="4"/>
      <c r="I1333" s="375"/>
      <c r="J1333" s="375"/>
      <c r="K1333" s="375"/>
      <c r="L1333" s="375"/>
      <c r="M1333" s="375"/>
      <c r="N1333" s="758"/>
      <c r="O1333" s="758"/>
      <c r="P1333" s="758"/>
      <c r="R1333" s="758"/>
      <c r="S1333" s="758"/>
      <c r="T1333" s="758"/>
      <c r="V1333" s="730"/>
      <c r="W1333" s="4"/>
    </row>
    <row r="1334" spans="2:23" x14ac:dyDescent="0.25">
      <c r="B1334" s="392"/>
      <c r="C1334" s="4"/>
      <c r="D1334" s="4"/>
      <c r="E1334" s="4"/>
      <c r="F1334" s="4"/>
      <c r="G1334" s="4"/>
      <c r="H1334" s="4"/>
      <c r="I1334" s="375"/>
      <c r="J1334" s="375"/>
      <c r="K1334" s="375"/>
      <c r="L1334" s="375"/>
      <c r="M1334" s="375"/>
      <c r="N1334" s="758"/>
      <c r="O1334" s="758"/>
      <c r="P1334" s="758"/>
      <c r="R1334" s="758"/>
      <c r="S1334" s="758"/>
      <c r="T1334" s="758"/>
      <c r="V1334" s="730"/>
      <c r="W1334" s="4"/>
    </row>
    <row r="1335" spans="2:23" x14ac:dyDescent="0.25">
      <c r="B1335" s="392"/>
      <c r="C1335" s="4"/>
      <c r="D1335" s="4"/>
      <c r="E1335" s="4"/>
      <c r="F1335" s="4"/>
      <c r="G1335" s="4"/>
      <c r="H1335" s="4"/>
      <c r="I1335" s="375"/>
      <c r="J1335" s="375"/>
      <c r="K1335" s="375"/>
      <c r="L1335" s="375"/>
      <c r="M1335" s="375"/>
      <c r="N1335" s="758"/>
      <c r="O1335" s="758"/>
      <c r="P1335" s="758"/>
      <c r="R1335" s="758"/>
      <c r="S1335" s="758"/>
      <c r="T1335" s="758"/>
      <c r="V1335" s="730"/>
      <c r="W1335" s="4"/>
    </row>
    <row r="1336" spans="2:23" x14ac:dyDescent="0.25">
      <c r="B1336" s="392"/>
      <c r="C1336" s="4"/>
      <c r="D1336" s="4"/>
      <c r="E1336" s="4"/>
      <c r="F1336" s="4"/>
      <c r="G1336" s="4"/>
      <c r="H1336" s="4"/>
      <c r="I1336" s="375"/>
      <c r="J1336" s="375"/>
      <c r="K1336" s="375"/>
      <c r="L1336" s="375"/>
      <c r="M1336" s="375"/>
      <c r="N1336" s="758"/>
      <c r="O1336" s="758"/>
      <c r="P1336" s="758"/>
      <c r="R1336" s="758"/>
      <c r="S1336" s="758"/>
      <c r="T1336" s="758"/>
      <c r="V1336" s="730"/>
      <c r="W1336" s="4"/>
    </row>
    <row r="1337" spans="2:23" x14ac:dyDescent="0.25">
      <c r="B1337" s="392"/>
      <c r="C1337" s="4"/>
      <c r="D1337" s="4"/>
      <c r="E1337" s="4"/>
      <c r="F1337" s="4"/>
      <c r="G1337" s="4"/>
      <c r="H1337" s="4"/>
      <c r="I1337" s="375"/>
      <c r="J1337" s="375"/>
      <c r="K1337" s="375"/>
      <c r="L1337" s="375"/>
      <c r="M1337" s="375"/>
      <c r="N1337" s="758"/>
      <c r="O1337" s="758"/>
      <c r="P1337" s="758"/>
      <c r="R1337" s="758"/>
      <c r="S1337" s="758"/>
      <c r="T1337" s="758"/>
      <c r="V1337" s="730"/>
      <c r="W1337" s="4"/>
    </row>
    <row r="1338" spans="2:23" x14ac:dyDescent="0.25">
      <c r="B1338" s="392"/>
      <c r="C1338" s="4"/>
      <c r="D1338" s="4"/>
      <c r="E1338" s="4"/>
      <c r="F1338" s="4"/>
      <c r="G1338" s="4"/>
      <c r="H1338" s="4"/>
      <c r="I1338" s="375"/>
      <c r="J1338" s="375"/>
      <c r="K1338" s="375"/>
      <c r="L1338" s="375"/>
      <c r="M1338" s="375"/>
      <c r="N1338" s="758"/>
      <c r="O1338" s="758"/>
      <c r="P1338" s="758"/>
      <c r="R1338" s="758"/>
      <c r="S1338" s="758"/>
      <c r="T1338" s="758"/>
      <c r="V1338" s="730"/>
      <c r="W1338" s="4"/>
    </row>
    <row r="1339" spans="2:23" x14ac:dyDescent="0.25">
      <c r="B1339" s="392"/>
      <c r="C1339" s="4"/>
      <c r="D1339" s="4"/>
      <c r="E1339" s="4"/>
      <c r="F1339" s="4"/>
      <c r="G1339" s="4"/>
      <c r="H1339" s="4"/>
      <c r="I1339" s="375"/>
      <c r="J1339" s="375"/>
      <c r="K1339" s="375"/>
      <c r="L1339" s="375"/>
      <c r="M1339" s="375"/>
      <c r="N1339" s="758"/>
      <c r="O1339" s="758"/>
      <c r="P1339" s="758"/>
      <c r="R1339" s="758"/>
      <c r="S1339" s="758"/>
      <c r="T1339" s="758"/>
      <c r="V1339" s="730"/>
      <c r="W1339" s="4"/>
    </row>
    <row r="1340" spans="2:23" x14ac:dyDescent="0.25">
      <c r="B1340" s="392"/>
      <c r="C1340" s="4"/>
      <c r="D1340" s="4"/>
      <c r="E1340" s="4"/>
      <c r="F1340" s="4"/>
      <c r="G1340" s="4"/>
      <c r="H1340" s="4"/>
      <c r="I1340" s="375"/>
      <c r="J1340" s="375"/>
      <c r="K1340" s="375"/>
      <c r="L1340" s="375"/>
      <c r="M1340" s="375"/>
      <c r="N1340" s="758"/>
      <c r="O1340" s="758"/>
      <c r="P1340" s="758"/>
      <c r="R1340" s="758"/>
      <c r="S1340" s="758"/>
      <c r="T1340" s="758"/>
      <c r="V1340" s="730"/>
      <c r="W1340" s="4"/>
    </row>
    <row r="1341" spans="2:23" x14ac:dyDescent="0.25">
      <c r="B1341" s="392"/>
      <c r="C1341" s="4"/>
      <c r="D1341" s="4"/>
      <c r="E1341" s="4"/>
      <c r="F1341" s="4"/>
      <c r="G1341" s="4"/>
      <c r="H1341" s="4"/>
      <c r="I1341" s="375"/>
      <c r="J1341" s="375"/>
      <c r="K1341" s="375"/>
      <c r="L1341" s="375"/>
      <c r="M1341" s="375"/>
      <c r="N1341" s="758"/>
      <c r="O1341" s="758"/>
      <c r="P1341" s="758"/>
      <c r="R1341" s="758"/>
      <c r="S1341" s="758"/>
      <c r="T1341" s="758"/>
      <c r="V1341" s="730"/>
      <c r="W1341" s="4"/>
    </row>
    <row r="1342" spans="2:23" x14ac:dyDescent="0.25">
      <c r="B1342" s="392"/>
      <c r="C1342" s="4"/>
      <c r="D1342" s="4"/>
      <c r="E1342" s="4"/>
      <c r="F1342" s="4"/>
      <c r="G1342" s="4"/>
      <c r="H1342" s="4"/>
      <c r="I1342" s="375"/>
      <c r="J1342" s="375"/>
      <c r="K1342" s="375"/>
      <c r="L1342" s="375"/>
      <c r="M1342" s="375"/>
      <c r="N1342" s="758"/>
      <c r="O1342" s="758"/>
      <c r="P1342" s="758"/>
      <c r="R1342" s="758"/>
      <c r="S1342" s="758"/>
      <c r="T1342" s="758"/>
      <c r="V1342" s="730"/>
      <c r="W1342" s="4"/>
    </row>
    <row r="1343" spans="2:23" x14ac:dyDescent="0.25">
      <c r="B1343" s="392"/>
      <c r="C1343" s="4"/>
      <c r="D1343" s="4"/>
      <c r="E1343" s="4"/>
      <c r="F1343" s="4"/>
      <c r="G1343" s="4"/>
      <c r="H1343" s="4"/>
      <c r="I1343" s="375"/>
      <c r="J1343" s="375"/>
      <c r="K1343" s="375"/>
      <c r="L1343" s="375"/>
      <c r="M1343" s="375"/>
      <c r="N1343" s="758"/>
      <c r="O1343" s="758"/>
      <c r="P1343" s="758"/>
      <c r="R1343" s="758"/>
      <c r="S1343" s="758"/>
      <c r="T1343" s="758"/>
      <c r="V1343" s="730"/>
      <c r="W1343" s="4"/>
    </row>
    <row r="1344" spans="2:23" x14ac:dyDescent="0.25">
      <c r="B1344" s="392"/>
      <c r="C1344" s="4"/>
      <c r="D1344" s="4"/>
      <c r="E1344" s="4"/>
      <c r="F1344" s="4"/>
      <c r="G1344" s="4"/>
      <c r="H1344" s="4"/>
      <c r="I1344" s="375"/>
      <c r="J1344" s="375"/>
      <c r="K1344" s="375"/>
      <c r="L1344" s="375"/>
      <c r="M1344" s="375"/>
      <c r="N1344" s="758"/>
      <c r="O1344" s="758"/>
      <c r="P1344" s="758"/>
      <c r="R1344" s="758"/>
      <c r="S1344" s="758"/>
      <c r="T1344" s="758"/>
      <c r="V1344" s="730"/>
      <c r="W1344" s="4"/>
    </row>
    <row r="1345" spans="2:23" x14ac:dyDescent="0.25">
      <c r="B1345" s="392"/>
      <c r="C1345" s="4"/>
      <c r="D1345" s="4"/>
      <c r="E1345" s="4"/>
      <c r="F1345" s="4"/>
      <c r="G1345" s="4"/>
      <c r="H1345" s="4"/>
      <c r="I1345" s="375"/>
      <c r="J1345" s="375"/>
      <c r="K1345" s="375"/>
      <c r="L1345" s="375"/>
      <c r="M1345" s="375"/>
      <c r="N1345" s="758"/>
      <c r="O1345" s="758"/>
      <c r="P1345" s="758"/>
      <c r="R1345" s="758"/>
      <c r="S1345" s="758"/>
      <c r="T1345" s="758"/>
      <c r="V1345" s="730"/>
      <c r="W1345" s="4"/>
    </row>
    <row r="1346" spans="2:23" x14ac:dyDescent="0.25">
      <c r="B1346" s="392"/>
      <c r="C1346" s="4"/>
      <c r="D1346" s="4"/>
      <c r="E1346" s="4"/>
      <c r="F1346" s="4"/>
      <c r="G1346" s="4"/>
      <c r="H1346" s="4"/>
      <c r="I1346" s="375"/>
      <c r="J1346" s="375"/>
      <c r="K1346" s="375"/>
      <c r="L1346" s="375"/>
      <c r="M1346" s="375"/>
      <c r="N1346" s="758"/>
      <c r="O1346" s="758"/>
      <c r="P1346" s="758"/>
      <c r="R1346" s="758"/>
      <c r="S1346" s="758"/>
      <c r="T1346" s="758"/>
      <c r="V1346" s="730"/>
      <c r="W1346" s="4"/>
    </row>
    <row r="1347" spans="2:23" x14ac:dyDescent="0.25">
      <c r="B1347" s="392"/>
      <c r="C1347" s="4"/>
      <c r="D1347" s="4"/>
      <c r="E1347" s="4"/>
      <c r="F1347" s="4"/>
      <c r="G1347" s="4"/>
      <c r="H1347" s="4"/>
      <c r="I1347" s="375"/>
      <c r="J1347" s="375"/>
      <c r="K1347" s="375"/>
      <c r="L1347" s="375"/>
      <c r="M1347" s="375"/>
      <c r="N1347" s="758"/>
      <c r="O1347" s="758"/>
      <c r="P1347" s="758"/>
      <c r="R1347" s="758"/>
      <c r="S1347" s="758"/>
      <c r="T1347" s="758"/>
      <c r="V1347" s="730"/>
      <c r="W1347" s="4"/>
    </row>
    <row r="1348" spans="2:23" x14ac:dyDescent="0.25">
      <c r="B1348" s="392"/>
      <c r="C1348" s="4"/>
      <c r="D1348" s="4"/>
      <c r="E1348" s="4"/>
      <c r="F1348" s="4"/>
      <c r="G1348" s="4"/>
      <c r="H1348" s="4"/>
      <c r="I1348" s="375"/>
      <c r="J1348" s="375"/>
      <c r="K1348" s="375"/>
      <c r="L1348" s="375"/>
      <c r="M1348" s="375"/>
      <c r="N1348" s="758"/>
      <c r="O1348" s="758"/>
      <c r="P1348" s="758"/>
      <c r="R1348" s="758"/>
      <c r="S1348" s="758"/>
      <c r="T1348" s="758"/>
      <c r="V1348" s="730"/>
      <c r="W1348" s="4"/>
    </row>
    <row r="1349" spans="2:23" x14ac:dyDescent="0.25">
      <c r="B1349" s="392"/>
      <c r="C1349" s="4"/>
      <c r="D1349" s="4"/>
      <c r="E1349" s="4"/>
      <c r="F1349" s="4"/>
      <c r="G1349" s="4"/>
      <c r="H1349" s="4"/>
      <c r="I1349" s="375"/>
      <c r="J1349" s="375"/>
      <c r="K1349" s="375"/>
      <c r="L1349" s="375"/>
      <c r="M1349" s="375"/>
      <c r="N1349" s="758"/>
      <c r="O1349" s="758"/>
      <c r="P1349" s="758"/>
      <c r="R1349" s="758"/>
      <c r="S1349" s="758"/>
      <c r="T1349" s="758"/>
      <c r="V1349" s="730"/>
      <c r="W1349" s="4"/>
    </row>
    <row r="1350" spans="2:23" x14ac:dyDescent="0.25">
      <c r="B1350" s="392"/>
      <c r="C1350" s="4"/>
      <c r="D1350" s="4"/>
      <c r="E1350" s="4"/>
      <c r="F1350" s="4"/>
      <c r="G1350" s="4"/>
      <c r="H1350" s="4"/>
      <c r="I1350" s="375"/>
      <c r="J1350" s="375"/>
      <c r="K1350" s="375"/>
      <c r="L1350" s="375"/>
      <c r="M1350" s="375"/>
      <c r="N1350" s="758"/>
      <c r="O1350" s="758"/>
      <c r="P1350" s="758"/>
      <c r="R1350" s="758"/>
      <c r="S1350" s="758"/>
      <c r="T1350" s="758"/>
      <c r="V1350" s="730"/>
      <c r="W1350" s="4"/>
    </row>
    <row r="1351" spans="2:23" x14ac:dyDescent="0.25">
      <c r="B1351" s="392"/>
      <c r="C1351" s="4"/>
      <c r="D1351" s="4"/>
      <c r="E1351" s="4"/>
      <c r="F1351" s="4"/>
      <c r="G1351" s="4"/>
      <c r="H1351" s="4"/>
      <c r="I1351" s="375"/>
      <c r="J1351" s="375"/>
      <c r="K1351" s="375"/>
      <c r="L1351" s="375"/>
      <c r="M1351" s="375"/>
      <c r="N1351" s="758"/>
      <c r="O1351" s="758"/>
      <c r="P1351" s="758"/>
      <c r="R1351" s="758"/>
      <c r="S1351" s="758"/>
      <c r="T1351" s="758"/>
      <c r="V1351" s="730"/>
      <c r="W1351" s="4"/>
    </row>
    <row r="1352" spans="2:23" x14ac:dyDescent="0.25">
      <c r="B1352" s="392"/>
      <c r="C1352" s="4"/>
      <c r="D1352" s="4"/>
      <c r="E1352" s="4"/>
      <c r="F1352" s="4"/>
      <c r="G1352" s="4"/>
      <c r="H1352" s="4"/>
      <c r="I1352" s="375"/>
      <c r="J1352" s="375"/>
      <c r="K1352" s="375"/>
      <c r="L1352" s="375"/>
      <c r="M1352" s="375"/>
      <c r="N1352" s="758"/>
      <c r="O1352" s="758"/>
      <c r="P1352" s="758"/>
      <c r="R1352" s="758"/>
      <c r="S1352" s="758"/>
      <c r="T1352" s="758"/>
      <c r="V1352" s="730"/>
      <c r="W1352" s="4"/>
    </row>
    <row r="1353" spans="2:23" x14ac:dyDescent="0.25">
      <c r="B1353" s="392"/>
      <c r="C1353" s="4"/>
      <c r="D1353" s="4"/>
      <c r="E1353" s="4"/>
      <c r="F1353" s="4"/>
      <c r="G1353" s="4"/>
      <c r="H1353" s="4"/>
      <c r="I1353" s="375"/>
      <c r="J1353" s="375"/>
      <c r="K1353" s="375"/>
      <c r="L1353" s="375"/>
      <c r="M1353" s="375"/>
      <c r="N1353" s="758"/>
      <c r="O1353" s="758"/>
      <c r="P1353" s="758"/>
      <c r="R1353" s="758"/>
      <c r="S1353" s="758"/>
      <c r="T1353" s="758"/>
      <c r="V1353" s="730"/>
      <c r="W1353" s="4"/>
    </row>
    <row r="1354" spans="2:23" x14ac:dyDescent="0.25">
      <c r="B1354" s="392"/>
      <c r="C1354" s="4"/>
      <c r="D1354" s="4"/>
      <c r="E1354" s="4"/>
      <c r="F1354" s="4"/>
      <c r="G1354" s="4"/>
      <c r="H1354" s="4"/>
      <c r="I1354" s="375"/>
      <c r="J1354" s="375"/>
      <c r="K1354" s="375"/>
      <c r="L1354" s="375"/>
      <c r="M1354" s="375"/>
      <c r="N1354" s="758"/>
      <c r="O1354" s="758"/>
      <c r="P1354" s="758"/>
      <c r="R1354" s="758"/>
      <c r="S1354" s="758"/>
      <c r="T1354" s="758"/>
      <c r="V1354" s="730"/>
      <c r="W1354" s="4"/>
    </row>
    <row r="1355" spans="2:23" x14ac:dyDescent="0.25">
      <c r="B1355" s="392"/>
      <c r="C1355" s="4"/>
      <c r="D1355" s="4"/>
      <c r="E1355" s="4"/>
      <c r="F1355" s="4"/>
      <c r="G1355" s="4"/>
      <c r="H1355" s="4"/>
      <c r="I1355" s="375"/>
      <c r="J1355" s="375"/>
      <c r="K1355" s="375"/>
      <c r="L1355" s="375"/>
      <c r="M1355" s="375"/>
      <c r="N1355" s="758"/>
      <c r="O1355" s="758"/>
      <c r="P1355" s="758"/>
      <c r="R1355" s="758"/>
      <c r="S1355" s="758"/>
      <c r="T1355" s="758"/>
      <c r="V1355" s="730"/>
      <c r="W1355" s="4"/>
    </row>
    <row r="1356" spans="2:23" x14ac:dyDescent="0.25">
      <c r="B1356" s="392"/>
      <c r="C1356" s="4"/>
      <c r="D1356" s="4"/>
      <c r="E1356" s="4"/>
      <c r="F1356" s="4"/>
      <c r="G1356" s="4"/>
      <c r="H1356" s="4"/>
      <c r="I1356" s="375"/>
      <c r="J1356" s="375"/>
      <c r="K1356" s="375"/>
      <c r="L1356" s="375"/>
      <c r="M1356" s="375"/>
      <c r="N1356" s="758"/>
      <c r="O1356" s="758"/>
      <c r="P1356" s="758"/>
      <c r="R1356" s="758"/>
      <c r="S1356" s="758"/>
      <c r="T1356" s="758"/>
      <c r="V1356" s="730"/>
      <c r="W1356" s="4"/>
    </row>
    <row r="1357" spans="2:23" x14ac:dyDescent="0.25">
      <c r="B1357" s="392"/>
      <c r="C1357" s="4"/>
      <c r="D1357" s="4"/>
      <c r="E1357" s="4"/>
      <c r="F1357" s="4"/>
      <c r="G1357" s="4"/>
      <c r="H1357" s="4"/>
      <c r="I1357" s="375"/>
      <c r="J1357" s="375"/>
      <c r="K1357" s="375"/>
      <c r="L1357" s="375"/>
      <c r="M1357" s="375"/>
      <c r="N1357" s="758"/>
      <c r="O1357" s="758"/>
      <c r="P1357" s="758"/>
      <c r="R1357" s="758"/>
      <c r="S1357" s="758"/>
      <c r="T1357" s="758"/>
      <c r="V1357" s="730"/>
      <c r="W1357" s="4"/>
    </row>
    <row r="1358" spans="2:23" x14ac:dyDescent="0.25">
      <c r="B1358" s="392"/>
      <c r="C1358" s="4"/>
      <c r="D1358" s="4"/>
      <c r="E1358" s="4"/>
      <c r="F1358" s="4"/>
      <c r="G1358" s="4"/>
      <c r="H1358" s="4"/>
      <c r="I1358" s="375"/>
      <c r="J1358" s="375"/>
      <c r="K1358" s="375"/>
      <c r="L1358" s="375"/>
      <c r="M1358" s="375"/>
      <c r="N1358" s="758"/>
      <c r="O1358" s="758"/>
      <c r="P1358" s="758"/>
      <c r="R1358" s="758"/>
      <c r="S1358" s="758"/>
      <c r="T1358" s="758"/>
      <c r="V1358" s="730"/>
      <c r="W1358" s="4"/>
    </row>
    <row r="1359" spans="2:23" x14ac:dyDescent="0.25">
      <c r="B1359" s="392"/>
      <c r="C1359" s="4"/>
      <c r="D1359" s="4"/>
      <c r="E1359" s="4"/>
      <c r="F1359" s="4"/>
      <c r="G1359" s="4"/>
      <c r="H1359" s="4"/>
      <c r="I1359" s="375"/>
      <c r="J1359" s="375"/>
      <c r="K1359" s="375"/>
      <c r="L1359" s="375"/>
      <c r="M1359" s="375"/>
      <c r="N1359" s="758"/>
      <c r="O1359" s="758"/>
      <c r="P1359" s="758"/>
      <c r="R1359" s="758"/>
      <c r="S1359" s="758"/>
      <c r="T1359" s="758"/>
      <c r="V1359" s="730"/>
      <c r="W1359" s="4"/>
    </row>
    <row r="1360" spans="2:23" x14ac:dyDescent="0.25">
      <c r="B1360" s="392"/>
      <c r="C1360" s="4"/>
      <c r="D1360" s="4"/>
      <c r="E1360" s="4"/>
      <c r="F1360" s="4"/>
      <c r="G1360" s="4"/>
      <c r="H1360" s="4"/>
      <c r="I1360" s="375"/>
      <c r="J1360" s="375"/>
      <c r="K1360" s="375"/>
      <c r="L1360" s="375"/>
      <c r="M1360" s="375"/>
      <c r="N1360" s="758"/>
      <c r="O1360" s="758"/>
      <c r="P1360" s="758"/>
      <c r="R1360" s="758"/>
      <c r="S1360" s="758"/>
      <c r="T1360" s="758"/>
      <c r="V1360" s="730"/>
      <c r="W1360" s="4"/>
    </row>
    <row r="1361" spans="2:23" x14ac:dyDescent="0.25">
      <c r="B1361" s="392"/>
      <c r="C1361" s="4"/>
      <c r="D1361" s="4"/>
      <c r="E1361" s="4"/>
      <c r="F1361" s="4"/>
      <c r="G1361" s="4"/>
      <c r="H1361" s="4"/>
      <c r="I1361" s="375"/>
      <c r="J1361" s="375"/>
      <c r="K1361" s="375"/>
      <c r="L1361" s="375"/>
      <c r="M1361" s="375"/>
      <c r="N1361" s="758"/>
      <c r="O1361" s="758"/>
      <c r="P1361" s="758"/>
      <c r="R1361" s="758"/>
      <c r="S1361" s="758"/>
      <c r="T1361" s="758"/>
      <c r="V1361" s="730"/>
      <c r="W1361" s="4"/>
    </row>
    <row r="1362" spans="2:23" x14ac:dyDescent="0.25">
      <c r="B1362" s="392"/>
      <c r="C1362" s="4"/>
      <c r="D1362" s="4"/>
      <c r="E1362" s="4"/>
      <c r="F1362" s="4"/>
      <c r="G1362" s="4"/>
      <c r="H1362" s="4"/>
      <c r="I1362" s="375"/>
      <c r="J1362" s="375"/>
      <c r="K1362" s="375"/>
      <c r="L1362" s="375"/>
      <c r="M1362" s="375"/>
      <c r="N1362" s="758"/>
      <c r="O1362" s="758"/>
      <c r="P1362" s="758"/>
      <c r="R1362" s="758"/>
      <c r="S1362" s="758"/>
      <c r="T1362" s="758"/>
      <c r="V1362" s="730"/>
      <c r="W1362" s="4"/>
    </row>
    <row r="1363" spans="2:23" x14ac:dyDescent="0.25">
      <c r="B1363" s="392"/>
      <c r="C1363" s="4"/>
      <c r="D1363" s="4"/>
      <c r="E1363" s="4"/>
      <c r="F1363" s="4"/>
      <c r="G1363" s="4"/>
      <c r="H1363" s="4"/>
      <c r="I1363" s="375"/>
      <c r="J1363" s="375"/>
      <c r="K1363" s="375"/>
      <c r="L1363" s="375"/>
      <c r="M1363" s="375"/>
      <c r="N1363" s="758"/>
      <c r="O1363" s="758"/>
      <c r="P1363" s="758"/>
      <c r="R1363" s="758"/>
      <c r="S1363" s="758"/>
      <c r="T1363" s="758"/>
      <c r="V1363" s="730"/>
      <c r="W1363" s="4"/>
    </row>
    <row r="1364" spans="2:23" x14ac:dyDescent="0.25">
      <c r="B1364" s="392"/>
      <c r="C1364" s="4"/>
      <c r="D1364" s="4"/>
      <c r="E1364" s="4"/>
      <c r="F1364" s="4"/>
      <c r="G1364" s="4"/>
      <c r="H1364" s="4"/>
      <c r="I1364" s="375"/>
      <c r="J1364" s="375"/>
      <c r="K1364" s="375"/>
      <c r="L1364" s="375"/>
      <c r="M1364" s="375"/>
      <c r="N1364" s="758"/>
      <c r="O1364" s="758"/>
      <c r="P1364" s="758"/>
      <c r="R1364" s="758"/>
      <c r="S1364" s="758"/>
      <c r="T1364" s="758"/>
      <c r="V1364" s="730"/>
      <c r="W1364" s="4"/>
    </row>
    <row r="1365" spans="2:23" x14ac:dyDescent="0.25">
      <c r="B1365" s="392"/>
      <c r="C1365" s="4"/>
      <c r="D1365" s="4"/>
      <c r="E1365" s="4"/>
      <c r="F1365" s="4"/>
      <c r="G1365" s="4"/>
      <c r="H1365" s="4"/>
      <c r="I1365" s="375"/>
      <c r="J1365" s="375"/>
      <c r="K1365" s="375"/>
      <c r="L1365" s="375"/>
      <c r="M1365" s="375"/>
      <c r="N1365" s="758"/>
      <c r="O1365" s="758"/>
      <c r="P1365" s="758"/>
      <c r="R1365" s="758"/>
      <c r="S1365" s="758"/>
      <c r="T1365" s="758"/>
      <c r="V1365" s="730"/>
      <c r="W1365" s="4"/>
    </row>
    <row r="1366" spans="2:23" x14ac:dyDescent="0.25">
      <c r="B1366" s="392"/>
      <c r="C1366" s="4"/>
      <c r="D1366" s="4"/>
      <c r="E1366" s="4"/>
      <c r="F1366" s="4"/>
      <c r="G1366" s="4"/>
      <c r="H1366" s="4"/>
      <c r="I1366" s="375"/>
      <c r="J1366" s="375"/>
      <c r="K1366" s="375"/>
      <c r="L1366" s="375"/>
      <c r="M1366" s="375"/>
      <c r="N1366" s="758"/>
      <c r="O1366" s="758"/>
      <c r="P1366" s="758"/>
      <c r="R1366" s="758"/>
      <c r="S1366" s="758"/>
      <c r="T1366" s="758"/>
      <c r="V1366" s="730"/>
      <c r="W1366" s="4"/>
    </row>
    <row r="1367" spans="2:23" x14ac:dyDescent="0.25">
      <c r="B1367" s="392"/>
      <c r="C1367" s="4"/>
      <c r="D1367" s="4"/>
      <c r="E1367" s="4"/>
      <c r="F1367" s="4"/>
      <c r="G1367" s="4"/>
      <c r="H1367" s="4"/>
      <c r="I1367" s="375"/>
      <c r="J1367" s="375"/>
      <c r="K1367" s="375"/>
      <c r="L1367" s="375"/>
      <c r="M1367" s="375"/>
      <c r="N1367" s="758"/>
      <c r="O1367" s="758"/>
      <c r="P1367" s="758"/>
      <c r="R1367" s="758"/>
      <c r="S1367" s="758"/>
      <c r="T1367" s="758"/>
      <c r="V1367" s="730"/>
      <c r="W1367" s="4"/>
    </row>
    <row r="1368" spans="2:23" x14ac:dyDescent="0.25">
      <c r="B1368" s="392"/>
      <c r="C1368" s="4"/>
      <c r="D1368" s="4"/>
      <c r="E1368" s="4"/>
      <c r="F1368" s="4"/>
      <c r="G1368" s="4"/>
      <c r="H1368" s="4"/>
      <c r="I1368" s="375"/>
      <c r="J1368" s="375"/>
      <c r="K1368" s="375"/>
      <c r="L1368" s="375"/>
      <c r="M1368" s="375"/>
      <c r="N1368" s="758"/>
      <c r="O1368" s="758"/>
      <c r="P1368" s="758"/>
      <c r="R1368" s="758"/>
      <c r="S1368" s="758"/>
      <c r="T1368" s="758"/>
      <c r="V1368" s="730"/>
      <c r="W1368" s="4"/>
    </row>
    <row r="1369" spans="2:23" x14ac:dyDescent="0.25">
      <c r="B1369" s="392"/>
      <c r="C1369" s="4"/>
      <c r="D1369" s="4"/>
      <c r="E1369" s="4"/>
      <c r="F1369" s="4"/>
      <c r="G1369" s="4"/>
      <c r="H1369" s="4"/>
      <c r="I1369" s="375"/>
      <c r="J1369" s="375"/>
      <c r="K1369" s="375"/>
      <c r="L1369" s="375"/>
      <c r="M1369" s="375"/>
      <c r="N1369" s="758"/>
      <c r="O1369" s="758"/>
      <c r="P1369" s="758"/>
      <c r="R1369" s="758"/>
      <c r="S1369" s="758"/>
      <c r="T1369" s="758"/>
      <c r="V1369" s="730"/>
      <c r="W1369" s="4"/>
    </row>
    <row r="1370" spans="2:23" x14ac:dyDescent="0.25">
      <c r="B1370" s="392"/>
      <c r="C1370" s="4"/>
      <c r="D1370" s="4"/>
      <c r="E1370" s="4"/>
      <c r="F1370" s="4"/>
      <c r="G1370" s="4"/>
      <c r="H1370" s="4"/>
      <c r="I1370" s="375"/>
      <c r="J1370" s="375"/>
      <c r="K1370" s="375"/>
      <c r="L1370" s="375"/>
      <c r="M1370" s="375"/>
      <c r="N1370" s="758"/>
      <c r="O1370" s="758"/>
      <c r="P1370" s="758"/>
      <c r="R1370" s="758"/>
      <c r="S1370" s="758"/>
      <c r="T1370" s="758"/>
      <c r="V1370" s="730"/>
      <c r="W1370" s="4"/>
    </row>
    <row r="1371" spans="2:23" x14ac:dyDescent="0.25">
      <c r="B1371" s="392"/>
      <c r="C1371" s="4"/>
      <c r="D1371" s="4"/>
      <c r="E1371" s="4"/>
      <c r="F1371" s="4"/>
      <c r="G1371" s="4"/>
      <c r="H1371" s="4"/>
      <c r="I1371" s="375"/>
      <c r="J1371" s="375"/>
      <c r="K1371" s="375"/>
      <c r="L1371" s="375"/>
      <c r="M1371" s="375"/>
      <c r="N1371" s="758"/>
      <c r="O1371" s="758"/>
      <c r="P1371" s="758"/>
      <c r="R1371" s="758"/>
      <c r="S1371" s="758"/>
      <c r="T1371" s="758"/>
      <c r="V1371" s="730"/>
      <c r="W1371" s="4"/>
    </row>
    <row r="1372" spans="2:23" x14ac:dyDescent="0.25">
      <c r="B1372" s="392"/>
      <c r="C1372" s="4"/>
      <c r="D1372" s="4"/>
      <c r="E1372" s="4"/>
      <c r="F1372" s="4"/>
      <c r="G1372" s="4"/>
      <c r="H1372" s="4"/>
      <c r="I1372" s="375"/>
      <c r="J1372" s="375"/>
      <c r="K1372" s="375"/>
      <c r="L1372" s="375"/>
      <c r="M1372" s="375"/>
      <c r="N1372" s="758"/>
      <c r="O1372" s="758"/>
      <c r="P1372" s="758"/>
      <c r="R1372" s="758"/>
      <c r="S1372" s="758"/>
      <c r="T1372" s="758"/>
      <c r="V1372" s="730"/>
      <c r="W1372" s="4"/>
    </row>
    <row r="1373" spans="2:23" x14ac:dyDescent="0.25">
      <c r="B1373" s="392"/>
      <c r="C1373" s="4"/>
      <c r="D1373" s="4"/>
      <c r="E1373" s="4"/>
      <c r="F1373" s="4"/>
      <c r="G1373" s="4"/>
      <c r="H1373" s="4"/>
      <c r="I1373" s="375"/>
      <c r="J1373" s="375"/>
      <c r="K1373" s="375"/>
      <c r="L1373" s="375"/>
      <c r="M1373" s="375"/>
      <c r="N1373" s="758"/>
      <c r="O1373" s="758"/>
      <c r="P1373" s="758"/>
      <c r="R1373" s="758"/>
      <c r="S1373" s="758"/>
      <c r="T1373" s="758"/>
      <c r="V1373" s="730"/>
      <c r="W1373" s="4"/>
    </row>
    <row r="1374" spans="2:23" x14ac:dyDescent="0.25">
      <c r="B1374" s="392"/>
      <c r="C1374" s="4"/>
      <c r="D1374" s="4"/>
      <c r="E1374" s="4"/>
      <c r="F1374" s="4"/>
      <c r="G1374" s="4"/>
      <c r="H1374" s="4"/>
      <c r="I1374" s="375"/>
      <c r="J1374" s="375"/>
      <c r="K1374" s="375"/>
      <c r="L1374" s="375"/>
      <c r="M1374" s="375"/>
      <c r="N1374" s="758"/>
      <c r="O1374" s="758"/>
      <c r="P1374" s="758"/>
      <c r="R1374" s="758"/>
      <c r="S1374" s="758"/>
      <c r="T1374" s="758"/>
      <c r="V1374" s="730"/>
      <c r="W1374" s="4"/>
    </row>
    <row r="1375" spans="2:23" x14ac:dyDescent="0.25">
      <c r="B1375" s="392"/>
      <c r="C1375" s="4"/>
      <c r="D1375" s="4"/>
      <c r="E1375" s="4"/>
      <c r="F1375" s="4"/>
      <c r="G1375" s="4"/>
      <c r="H1375" s="4"/>
      <c r="I1375" s="375"/>
      <c r="J1375" s="375"/>
      <c r="K1375" s="375"/>
      <c r="L1375" s="375"/>
      <c r="M1375" s="375"/>
      <c r="N1375" s="758"/>
      <c r="O1375" s="758"/>
      <c r="P1375" s="758"/>
      <c r="R1375" s="758"/>
      <c r="S1375" s="758"/>
      <c r="T1375" s="758"/>
      <c r="V1375" s="730"/>
      <c r="W1375" s="4"/>
    </row>
    <row r="1376" spans="2:23" x14ac:dyDescent="0.25">
      <c r="B1376" s="392"/>
      <c r="C1376" s="4"/>
      <c r="D1376" s="4"/>
      <c r="E1376" s="4"/>
      <c r="F1376" s="4"/>
      <c r="G1376" s="4"/>
      <c r="H1376" s="4"/>
      <c r="I1376" s="375"/>
      <c r="J1376" s="375"/>
      <c r="K1376" s="375"/>
      <c r="L1376" s="375"/>
      <c r="M1376" s="375"/>
      <c r="N1376" s="758"/>
      <c r="O1376" s="758"/>
      <c r="P1376" s="758"/>
      <c r="R1376" s="758"/>
      <c r="S1376" s="758"/>
      <c r="T1376" s="758"/>
      <c r="V1376" s="730"/>
      <c r="W1376" s="4"/>
    </row>
    <row r="1377" spans="2:23" x14ac:dyDescent="0.25">
      <c r="B1377" s="392"/>
      <c r="C1377" s="4"/>
      <c r="D1377" s="4"/>
      <c r="E1377" s="4"/>
      <c r="F1377" s="4"/>
      <c r="G1377" s="4"/>
      <c r="H1377" s="4"/>
      <c r="I1377" s="375"/>
      <c r="J1377" s="375"/>
      <c r="K1377" s="375"/>
      <c r="L1377" s="375"/>
      <c r="M1377" s="375"/>
      <c r="N1377" s="758"/>
      <c r="O1377" s="758"/>
      <c r="P1377" s="758"/>
      <c r="R1377" s="758"/>
      <c r="S1377" s="758"/>
      <c r="T1377" s="758"/>
      <c r="V1377" s="730"/>
      <c r="W1377" s="4"/>
    </row>
    <row r="1378" spans="2:23" x14ac:dyDescent="0.25">
      <c r="B1378" s="392"/>
      <c r="C1378" s="4"/>
      <c r="D1378" s="4"/>
      <c r="E1378" s="4"/>
      <c r="F1378" s="4"/>
      <c r="G1378" s="4"/>
      <c r="H1378" s="4"/>
      <c r="I1378" s="375"/>
      <c r="J1378" s="375"/>
      <c r="K1378" s="375"/>
      <c r="L1378" s="375"/>
      <c r="M1378" s="375"/>
      <c r="N1378" s="758"/>
      <c r="O1378" s="758"/>
      <c r="P1378" s="758"/>
      <c r="R1378" s="758"/>
      <c r="S1378" s="758"/>
      <c r="T1378" s="758"/>
      <c r="V1378" s="730"/>
      <c r="W1378" s="4"/>
    </row>
    <row r="1379" spans="2:23" x14ac:dyDescent="0.25">
      <c r="B1379" s="392"/>
      <c r="C1379" s="4"/>
      <c r="D1379" s="4"/>
      <c r="E1379" s="4"/>
      <c r="F1379" s="4"/>
      <c r="G1379" s="4"/>
      <c r="H1379" s="4"/>
      <c r="I1379" s="375"/>
      <c r="J1379" s="375"/>
      <c r="K1379" s="375"/>
      <c r="L1379" s="375"/>
      <c r="M1379" s="375"/>
      <c r="N1379" s="758"/>
      <c r="O1379" s="758"/>
      <c r="P1379" s="758"/>
      <c r="R1379" s="758"/>
      <c r="S1379" s="758"/>
      <c r="T1379" s="758"/>
      <c r="V1379" s="730"/>
      <c r="W1379" s="4"/>
    </row>
    <row r="1380" spans="2:23" x14ac:dyDescent="0.25">
      <c r="B1380" s="392"/>
      <c r="C1380" s="4"/>
      <c r="D1380" s="4"/>
      <c r="E1380" s="4"/>
      <c r="F1380" s="4"/>
      <c r="G1380" s="4"/>
      <c r="H1380" s="4"/>
      <c r="I1380" s="375"/>
      <c r="J1380" s="375"/>
      <c r="K1380" s="375"/>
      <c r="L1380" s="375"/>
      <c r="M1380" s="375"/>
      <c r="N1380" s="758"/>
      <c r="O1380" s="758"/>
      <c r="P1380" s="758"/>
      <c r="R1380" s="758"/>
      <c r="S1380" s="758"/>
      <c r="T1380" s="758"/>
      <c r="V1380" s="730"/>
      <c r="W1380" s="4"/>
    </row>
    <row r="1381" spans="2:23" x14ac:dyDescent="0.25">
      <c r="B1381" s="392"/>
      <c r="C1381" s="4"/>
      <c r="D1381" s="4"/>
      <c r="E1381" s="4"/>
      <c r="F1381" s="4"/>
      <c r="G1381" s="4"/>
      <c r="H1381" s="4"/>
      <c r="I1381" s="375"/>
      <c r="J1381" s="375"/>
      <c r="K1381" s="375"/>
      <c r="L1381" s="375"/>
      <c r="M1381" s="375"/>
      <c r="N1381" s="758"/>
      <c r="O1381" s="758"/>
      <c r="P1381" s="758"/>
      <c r="R1381" s="758"/>
      <c r="S1381" s="758"/>
      <c r="T1381" s="758"/>
      <c r="V1381" s="730"/>
      <c r="W1381" s="4"/>
    </row>
    <row r="1382" spans="2:23" x14ac:dyDescent="0.25">
      <c r="B1382" s="392"/>
      <c r="C1382" s="4"/>
      <c r="D1382" s="4"/>
      <c r="E1382" s="4"/>
      <c r="F1382" s="4"/>
      <c r="G1382" s="4"/>
      <c r="H1382" s="4"/>
      <c r="I1382" s="375"/>
      <c r="J1382" s="375"/>
      <c r="K1382" s="375"/>
      <c r="L1382" s="375"/>
      <c r="M1382" s="375"/>
      <c r="N1382" s="758"/>
      <c r="O1382" s="758"/>
      <c r="P1382" s="758"/>
      <c r="R1382" s="758"/>
      <c r="S1382" s="758"/>
      <c r="T1382" s="758"/>
      <c r="V1382" s="730"/>
      <c r="W1382" s="4"/>
    </row>
    <row r="1383" spans="2:23" x14ac:dyDescent="0.25">
      <c r="B1383" s="392"/>
      <c r="C1383" s="4"/>
      <c r="D1383" s="4"/>
      <c r="E1383" s="4"/>
      <c r="F1383" s="4"/>
      <c r="G1383" s="4"/>
      <c r="H1383" s="4"/>
      <c r="I1383" s="375"/>
      <c r="J1383" s="375"/>
      <c r="K1383" s="375"/>
      <c r="L1383" s="375"/>
      <c r="M1383" s="375"/>
      <c r="N1383" s="758"/>
      <c r="O1383" s="758"/>
      <c r="P1383" s="758"/>
      <c r="R1383" s="758"/>
      <c r="S1383" s="758"/>
      <c r="T1383" s="758"/>
      <c r="V1383" s="730"/>
      <c r="W1383" s="4"/>
    </row>
    <row r="1384" spans="2:23" x14ac:dyDescent="0.25">
      <c r="B1384" s="392"/>
      <c r="C1384" s="4"/>
      <c r="D1384" s="4"/>
      <c r="E1384" s="4"/>
      <c r="F1384" s="4"/>
      <c r="G1384" s="4"/>
      <c r="H1384" s="4"/>
      <c r="I1384" s="375"/>
      <c r="J1384" s="375"/>
      <c r="K1384" s="375"/>
      <c r="L1384" s="375"/>
      <c r="M1384" s="375"/>
      <c r="N1384" s="758"/>
      <c r="O1384" s="758"/>
      <c r="P1384" s="758"/>
      <c r="R1384" s="758"/>
      <c r="S1384" s="758"/>
      <c r="T1384" s="758"/>
      <c r="V1384" s="730"/>
      <c r="W1384" s="4"/>
    </row>
    <row r="1385" spans="2:23" x14ac:dyDescent="0.25">
      <c r="B1385" s="392"/>
      <c r="C1385" s="4"/>
      <c r="D1385" s="4"/>
      <c r="E1385" s="4"/>
      <c r="F1385" s="4"/>
      <c r="G1385" s="4"/>
      <c r="H1385" s="4"/>
      <c r="I1385" s="375"/>
      <c r="J1385" s="375"/>
      <c r="K1385" s="375"/>
      <c r="L1385" s="375"/>
      <c r="M1385" s="375"/>
      <c r="N1385" s="758"/>
      <c r="O1385" s="758"/>
      <c r="P1385" s="758"/>
      <c r="R1385" s="758"/>
      <c r="S1385" s="758"/>
      <c r="T1385" s="758"/>
      <c r="V1385" s="730"/>
      <c r="W1385" s="4"/>
    </row>
    <row r="1386" spans="2:23" x14ac:dyDescent="0.25">
      <c r="B1386" s="392"/>
      <c r="C1386" s="4"/>
      <c r="D1386" s="4"/>
      <c r="E1386" s="4"/>
      <c r="F1386" s="4"/>
      <c r="G1386" s="4"/>
      <c r="H1386" s="4"/>
      <c r="I1386" s="375"/>
      <c r="J1386" s="375"/>
      <c r="K1386" s="375"/>
      <c r="L1386" s="375"/>
      <c r="M1386" s="375"/>
      <c r="N1386" s="758"/>
      <c r="O1386" s="758"/>
      <c r="P1386" s="758"/>
      <c r="R1386" s="758"/>
      <c r="S1386" s="758"/>
      <c r="T1386" s="758"/>
      <c r="V1386" s="730"/>
      <c r="W1386" s="4"/>
    </row>
    <row r="1387" spans="2:23" x14ac:dyDescent="0.25">
      <c r="B1387" s="392"/>
      <c r="C1387" s="4"/>
      <c r="D1387" s="4"/>
      <c r="E1387" s="4"/>
      <c r="F1387" s="4"/>
      <c r="G1387" s="4"/>
      <c r="H1387" s="4"/>
      <c r="I1387" s="375"/>
      <c r="J1387" s="375"/>
      <c r="K1387" s="375"/>
      <c r="L1387" s="375"/>
      <c r="M1387" s="375"/>
      <c r="N1387" s="758"/>
      <c r="O1387" s="758"/>
      <c r="P1387" s="758"/>
      <c r="R1387" s="758"/>
      <c r="S1387" s="758"/>
      <c r="T1387" s="758"/>
      <c r="V1387" s="730"/>
      <c r="W1387" s="4"/>
    </row>
    <row r="1388" spans="2:23" x14ac:dyDescent="0.25">
      <c r="B1388" s="392"/>
      <c r="C1388" s="4"/>
      <c r="D1388" s="4"/>
      <c r="E1388" s="4"/>
      <c r="F1388" s="4"/>
      <c r="G1388" s="4"/>
      <c r="H1388" s="4"/>
      <c r="I1388" s="375"/>
      <c r="J1388" s="375"/>
      <c r="K1388" s="375"/>
      <c r="L1388" s="375"/>
      <c r="M1388" s="375"/>
      <c r="N1388" s="758"/>
      <c r="O1388" s="758"/>
      <c r="P1388" s="758"/>
      <c r="R1388" s="758"/>
      <c r="S1388" s="758"/>
      <c r="T1388" s="758"/>
      <c r="V1388" s="730"/>
      <c r="W1388" s="4"/>
    </row>
    <row r="1389" spans="2:23" x14ac:dyDescent="0.25">
      <c r="B1389" s="392"/>
      <c r="C1389" s="4"/>
      <c r="D1389" s="4"/>
      <c r="E1389" s="4"/>
      <c r="F1389" s="4"/>
      <c r="G1389" s="4"/>
      <c r="H1389" s="4"/>
      <c r="I1389" s="375"/>
      <c r="J1389" s="375"/>
      <c r="K1389" s="375"/>
      <c r="L1389" s="375"/>
      <c r="M1389" s="375"/>
      <c r="N1389" s="758"/>
      <c r="O1389" s="758"/>
      <c r="P1389" s="758"/>
      <c r="R1389" s="758"/>
      <c r="S1389" s="758"/>
      <c r="T1389" s="758"/>
      <c r="V1389" s="730"/>
      <c r="W1389" s="4"/>
    </row>
    <row r="1390" spans="2:23" x14ac:dyDescent="0.25">
      <c r="B1390" s="392"/>
      <c r="C1390" s="4"/>
      <c r="D1390" s="4"/>
      <c r="E1390" s="4"/>
      <c r="F1390" s="4"/>
      <c r="G1390" s="4"/>
      <c r="H1390" s="4"/>
      <c r="I1390" s="375"/>
      <c r="J1390" s="375"/>
      <c r="K1390" s="375"/>
      <c r="L1390" s="375"/>
      <c r="M1390" s="375"/>
      <c r="N1390" s="758"/>
      <c r="O1390" s="758"/>
      <c r="P1390" s="758"/>
      <c r="R1390" s="758"/>
      <c r="S1390" s="758"/>
      <c r="T1390" s="758"/>
      <c r="V1390" s="730"/>
      <c r="W1390" s="4"/>
    </row>
    <row r="1391" spans="2:23" x14ac:dyDescent="0.25">
      <c r="B1391" s="392"/>
      <c r="C1391" s="4"/>
      <c r="D1391" s="4"/>
      <c r="E1391" s="4"/>
      <c r="F1391" s="4"/>
      <c r="G1391" s="4"/>
      <c r="H1391" s="4"/>
      <c r="I1391" s="375"/>
      <c r="J1391" s="375"/>
      <c r="K1391" s="375"/>
      <c r="L1391" s="375"/>
      <c r="M1391" s="375"/>
      <c r="N1391" s="758"/>
      <c r="O1391" s="758"/>
      <c r="P1391" s="758"/>
      <c r="R1391" s="758"/>
      <c r="S1391" s="758"/>
      <c r="T1391" s="758"/>
      <c r="V1391" s="730"/>
      <c r="W1391" s="4"/>
    </row>
    <row r="1392" spans="2:23" x14ac:dyDescent="0.25">
      <c r="B1392" s="392"/>
      <c r="C1392" s="4"/>
      <c r="D1392" s="4"/>
      <c r="E1392" s="4"/>
      <c r="F1392" s="4"/>
      <c r="G1392" s="4"/>
      <c r="H1392" s="4"/>
      <c r="I1392" s="375"/>
      <c r="J1392" s="375"/>
      <c r="K1392" s="375"/>
      <c r="L1392" s="375"/>
      <c r="M1392" s="375"/>
      <c r="N1392" s="758"/>
      <c r="O1392" s="758"/>
      <c r="P1392" s="758"/>
      <c r="R1392" s="758"/>
      <c r="S1392" s="758"/>
      <c r="T1392" s="758"/>
      <c r="V1392" s="730"/>
      <c r="W1392" s="4"/>
    </row>
    <row r="1393" spans="2:23" x14ac:dyDescent="0.25">
      <c r="B1393" s="392"/>
      <c r="C1393" s="4"/>
      <c r="D1393" s="4"/>
      <c r="E1393" s="4"/>
      <c r="F1393" s="4"/>
      <c r="G1393" s="4"/>
      <c r="H1393" s="4"/>
      <c r="I1393" s="375"/>
      <c r="J1393" s="375"/>
      <c r="K1393" s="375"/>
      <c r="L1393" s="375"/>
      <c r="M1393" s="375"/>
      <c r="N1393" s="758"/>
      <c r="O1393" s="758"/>
      <c r="P1393" s="758"/>
      <c r="R1393" s="758"/>
      <c r="S1393" s="758"/>
      <c r="T1393" s="758"/>
      <c r="V1393" s="730"/>
      <c r="W1393" s="4"/>
    </row>
    <row r="1394" spans="2:23" x14ac:dyDescent="0.25">
      <c r="B1394" s="392"/>
      <c r="C1394" s="4"/>
      <c r="D1394" s="4"/>
      <c r="E1394" s="4"/>
      <c r="F1394" s="4"/>
      <c r="G1394" s="4"/>
      <c r="H1394" s="4"/>
      <c r="I1394" s="375"/>
      <c r="J1394" s="375"/>
      <c r="K1394" s="375"/>
      <c r="L1394" s="375"/>
      <c r="M1394" s="375"/>
      <c r="N1394" s="758"/>
      <c r="O1394" s="758"/>
      <c r="P1394" s="758"/>
      <c r="R1394" s="758"/>
      <c r="S1394" s="758"/>
      <c r="T1394" s="758"/>
      <c r="V1394" s="730"/>
      <c r="W1394" s="4"/>
    </row>
    <row r="1395" spans="2:23" x14ac:dyDescent="0.25">
      <c r="B1395" s="392"/>
      <c r="C1395" s="4"/>
      <c r="D1395" s="4"/>
      <c r="E1395" s="4"/>
      <c r="F1395" s="4"/>
      <c r="G1395" s="4"/>
      <c r="H1395" s="4"/>
      <c r="I1395" s="375"/>
      <c r="J1395" s="375"/>
      <c r="K1395" s="375"/>
      <c r="L1395" s="375"/>
      <c r="M1395" s="375"/>
      <c r="N1395" s="758"/>
      <c r="O1395" s="758"/>
      <c r="P1395" s="758"/>
      <c r="R1395" s="758"/>
      <c r="S1395" s="758"/>
      <c r="T1395" s="758"/>
      <c r="V1395" s="730"/>
      <c r="W1395" s="4"/>
    </row>
    <row r="1396" spans="2:23" x14ac:dyDescent="0.25">
      <c r="B1396" s="392"/>
      <c r="C1396" s="4"/>
      <c r="D1396" s="4"/>
      <c r="E1396" s="4"/>
      <c r="F1396" s="4"/>
      <c r="G1396" s="4"/>
      <c r="H1396" s="4"/>
      <c r="I1396" s="375"/>
      <c r="J1396" s="375"/>
      <c r="K1396" s="375"/>
      <c r="L1396" s="375"/>
      <c r="M1396" s="375"/>
      <c r="N1396" s="758"/>
      <c r="O1396" s="758"/>
      <c r="P1396" s="758"/>
      <c r="R1396" s="758"/>
      <c r="S1396" s="758"/>
      <c r="T1396" s="758"/>
      <c r="V1396" s="730"/>
      <c r="W1396" s="4"/>
    </row>
    <row r="1397" spans="2:23" x14ac:dyDescent="0.25">
      <c r="B1397" s="392"/>
      <c r="C1397" s="4"/>
      <c r="D1397" s="4"/>
      <c r="E1397" s="4"/>
      <c r="F1397" s="4"/>
      <c r="G1397" s="4"/>
      <c r="H1397" s="4"/>
      <c r="I1397" s="375"/>
      <c r="J1397" s="375"/>
      <c r="K1397" s="375"/>
      <c r="L1397" s="375"/>
      <c r="M1397" s="375"/>
      <c r="N1397" s="758"/>
      <c r="O1397" s="758"/>
      <c r="P1397" s="758"/>
      <c r="R1397" s="758"/>
      <c r="S1397" s="758"/>
      <c r="T1397" s="758"/>
      <c r="V1397" s="730"/>
      <c r="W1397" s="4"/>
    </row>
    <row r="1398" spans="2:23" x14ac:dyDescent="0.25">
      <c r="B1398" s="392"/>
      <c r="C1398" s="4"/>
      <c r="D1398" s="4"/>
      <c r="E1398" s="4"/>
      <c r="F1398" s="4"/>
      <c r="G1398" s="4"/>
      <c r="H1398" s="4"/>
      <c r="I1398" s="375"/>
      <c r="J1398" s="375"/>
      <c r="K1398" s="375"/>
      <c r="L1398" s="375"/>
      <c r="M1398" s="375"/>
      <c r="N1398" s="758"/>
      <c r="O1398" s="758"/>
      <c r="P1398" s="758"/>
      <c r="R1398" s="758"/>
      <c r="S1398" s="758"/>
      <c r="T1398" s="758"/>
      <c r="V1398" s="730"/>
      <c r="W1398" s="4"/>
    </row>
    <row r="1399" spans="2:23" x14ac:dyDescent="0.25">
      <c r="B1399" s="392"/>
      <c r="C1399" s="4"/>
      <c r="D1399" s="4"/>
      <c r="E1399" s="4"/>
      <c r="F1399" s="4"/>
      <c r="G1399" s="4"/>
      <c r="H1399" s="4"/>
      <c r="I1399" s="375"/>
      <c r="J1399" s="375"/>
      <c r="K1399" s="375"/>
      <c r="L1399" s="375"/>
      <c r="M1399" s="375"/>
      <c r="N1399" s="758"/>
      <c r="O1399" s="758"/>
      <c r="P1399" s="758"/>
      <c r="R1399" s="758"/>
      <c r="S1399" s="758"/>
      <c r="T1399" s="758"/>
      <c r="V1399" s="730"/>
      <c r="W1399" s="4"/>
    </row>
    <row r="1400" spans="2:23" x14ac:dyDescent="0.25">
      <c r="B1400" s="392"/>
      <c r="C1400" s="4"/>
      <c r="D1400" s="4"/>
      <c r="E1400" s="4"/>
      <c r="F1400" s="4"/>
      <c r="G1400" s="4"/>
      <c r="H1400" s="4"/>
      <c r="I1400" s="375"/>
      <c r="J1400" s="375"/>
      <c r="K1400" s="375"/>
      <c r="L1400" s="375"/>
      <c r="M1400" s="375"/>
      <c r="N1400" s="758"/>
      <c r="O1400" s="758"/>
      <c r="P1400" s="758"/>
      <c r="R1400" s="758"/>
      <c r="S1400" s="758"/>
      <c r="T1400" s="758"/>
      <c r="V1400" s="730"/>
      <c r="W1400" s="4"/>
    </row>
    <row r="1401" spans="2:23" x14ac:dyDescent="0.25">
      <c r="B1401" s="392"/>
      <c r="C1401" s="4"/>
      <c r="D1401" s="4"/>
      <c r="E1401" s="4"/>
      <c r="F1401" s="4"/>
      <c r="G1401" s="4"/>
      <c r="H1401" s="4"/>
      <c r="I1401" s="375"/>
      <c r="J1401" s="375"/>
      <c r="K1401" s="375"/>
      <c r="L1401" s="375"/>
      <c r="M1401" s="375"/>
      <c r="N1401" s="758"/>
      <c r="O1401" s="758"/>
      <c r="P1401" s="758"/>
      <c r="R1401" s="758"/>
      <c r="S1401" s="758"/>
      <c r="T1401" s="758"/>
      <c r="V1401" s="730"/>
      <c r="W1401" s="4"/>
    </row>
    <row r="1402" spans="2:23" x14ac:dyDescent="0.25">
      <c r="B1402" s="392"/>
      <c r="C1402" s="4"/>
      <c r="D1402" s="4"/>
      <c r="E1402" s="4"/>
      <c r="F1402" s="4"/>
      <c r="G1402" s="4"/>
      <c r="H1402" s="4"/>
      <c r="I1402" s="375"/>
      <c r="J1402" s="375"/>
      <c r="K1402" s="375"/>
      <c r="L1402" s="375"/>
      <c r="M1402" s="375"/>
      <c r="N1402" s="758"/>
      <c r="O1402" s="758"/>
      <c r="P1402" s="758"/>
      <c r="R1402" s="758"/>
      <c r="S1402" s="758"/>
      <c r="T1402" s="758"/>
      <c r="V1402" s="730"/>
      <c r="W1402" s="4"/>
    </row>
    <row r="1403" spans="2:23" x14ac:dyDescent="0.25">
      <c r="B1403" s="392"/>
      <c r="C1403" s="4"/>
      <c r="D1403" s="4"/>
      <c r="E1403" s="4"/>
      <c r="F1403" s="4"/>
      <c r="G1403" s="4"/>
      <c r="H1403" s="4"/>
      <c r="I1403" s="375"/>
      <c r="J1403" s="375"/>
      <c r="K1403" s="375"/>
      <c r="L1403" s="375"/>
      <c r="M1403" s="375"/>
      <c r="N1403" s="758"/>
      <c r="O1403" s="758"/>
      <c r="P1403" s="758"/>
      <c r="R1403" s="758"/>
      <c r="S1403" s="758"/>
      <c r="T1403" s="758"/>
      <c r="V1403" s="730"/>
      <c r="W1403" s="4"/>
    </row>
    <row r="1404" spans="2:23" x14ac:dyDescent="0.25">
      <c r="B1404" s="392"/>
      <c r="C1404" s="4"/>
      <c r="D1404" s="4"/>
      <c r="E1404" s="4"/>
      <c r="F1404" s="4"/>
      <c r="G1404" s="4"/>
      <c r="H1404" s="4"/>
      <c r="I1404" s="375"/>
      <c r="J1404" s="375"/>
      <c r="K1404" s="375"/>
      <c r="L1404" s="375"/>
      <c r="M1404" s="375"/>
      <c r="N1404" s="758"/>
      <c r="O1404" s="758"/>
      <c r="P1404" s="758"/>
      <c r="R1404" s="758"/>
      <c r="S1404" s="758"/>
      <c r="T1404" s="758"/>
      <c r="V1404" s="730"/>
      <c r="W1404" s="4"/>
    </row>
    <row r="1405" spans="2:23" x14ac:dyDescent="0.25">
      <c r="B1405" s="392"/>
      <c r="C1405" s="4"/>
      <c r="D1405" s="4"/>
      <c r="E1405" s="4"/>
      <c r="F1405" s="4"/>
      <c r="G1405" s="4"/>
      <c r="H1405" s="4"/>
      <c r="I1405" s="375"/>
      <c r="J1405" s="375"/>
      <c r="K1405" s="375"/>
      <c r="L1405" s="375"/>
      <c r="M1405" s="375"/>
      <c r="N1405" s="758"/>
      <c r="O1405" s="758"/>
      <c r="P1405" s="758"/>
      <c r="R1405" s="758"/>
      <c r="S1405" s="758"/>
      <c r="T1405" s="758"/>
      <c r="V1405" s="730"/>
      <c r="W1405" s="4"/>
    </row>
    <row r="1406" spans="2:23" x14ac:dyDescent="0.25">
      <c r="B1406" s="392"/>
      <c r="C1406" s="4"/>
      <c r="D1406" s="4"/>
      <c r="E1406" s="4"/>
      <c r="F1406" s="4"/>
      <c r="G1406" s="4"/>
      <c r="H1406" s="4"/>
      <c r="I1406" s="375"/>
      <c r="J1406" s="375"/>
      <c r="K1406" s="375"/>
      <c r="L1406" s="375"/>
      <c r="M1406" s="375"/>
      <c r="N1406" s="758"/>
      <c r="O1406" s="758"/>
      <c r="P1406" s="758"/>
      <c r="R1406" s="758"/>
      <c r="S1406" s="758"/>
      <c r="T1406" s="758"/>
      <c r="V1406" s="730"/>
      <c r="W1406" s="4"/>
    </row>
    <row r="1407" spans="2:23" x14ac:dyDescent="0.25">
      <c r="B1407" s="392"/>
      <c r="C1407" s="4"/>
      <c r="D1407" s="4"/>
      <c r="E1407" s="4"/>
      <c r="F1407" s="4"/>
      <c r="G1407" s="4"/>
      <c r="H1407" s="4"/>
      <c r="I1407" s="375"/>
      <c r="J1407" s="375"/>
      <c r="K1407" s="375"/>
      <c r="L1407" s="375"/>
      <c r="M1407" s="375"/>
      <c r="N1407" s="758"/>
      <c r="O1407" s="758"/>
      <c r="P1407" s="758"/>
      <c r="R1407" s="758"/>
      <c r="S1407" s="758"/>
      <c r="T1407" s="758"/>
      <c r="V1407" s="730"/>
      <c r="W1407" s="4"/>
    </row>
    <row r="1408" spans="2:23" x14ac:dyDescent="0.25">
      <c r="B1408" s="392"/>
      <c r="C1408" s="4"/>
      <c r="D1408" s="4"/>
      <c r="E1408" s="4"/>
      <c r="F1408" s="4"/>
      <c r="G1408" s="4"/>
      <c r="H1408" s="4"/>
      <c r="I1408" s="375"/>
      <c r="J1408" s="375"/>
      <c r="K1408" s="375"/>
      <c r="L1408" s="375"/>
      <c r="M1408" s="375"/>
      <c r="N1408" s="758"/>
      <c r="O1408" s="758"/>
      <c r="P1408" s="758"/>
      <c r="R1408" s="758"/>
      <c r="S1408" s="758"/>
      <c r="T1408" s="758"/>
      <c r="V1408" s="730"/>
      <c r="W1408" s="4"/>
    </row>
    <row r="1409" spans="2:23" x14ac:dyDescent="0.25">
      <c r="B1409" s="392"/>
      <c r="C1409" s="4"/>
      <c r="D1409" s="4"/>
      <c r="E1409" s="4"/>
      <c r="F1409" s="4"/>
      <c r="G1409" s="4"/>
      <c r="H1409" s="4"/>
      <c r="I1409" s="375"/>
      <c r="J1409" s="375"/>
      <c r="K1409" s="375"/>
      <c r="L1409" s="375"/>
      <c r="M1409" s="375"/>
      <c r="N1409" s="758"/>
      <c r="O1409" s="758"/>
      <c r="P1409" s="758"/>
      <c r="R1409" s="758"/>
      <c r="S1409" s="758"/>
      <c r="T1409" s="758"/>
      <c r="V1409" s="730"/>
      <c r="W1409" s="4"/>
    </row>
    <row r="1410" spans="2:23" x14ac:dyDescent="0.25">
      <c r="B1410" s="392"/>
      <c r="C1410" s="4"/>
      <c r="D1410" s="4"/>
      <c r="E1410" s="4"/>
      <c r="F1410" s="4"/>
      <c r="G1410" s="4"/>
      <c r="H1410" s="4"/>
      <c r="I1410" s="375"/>
      <c r="J1410" s="375"/>
      <c r="K1410" s="375"/>
      <c r="L1410" s="375"/>
      <c r="M1410" s="375"/>
      <c r="N1410" s="758"/>
      <c r="O1410" s="758"/>
      <c r="P1410" s="758"/>
      <c r="R1410" s="758"/>
      <c r="S1410" s="758"/>
      <c r="T1410" s="758"/>
      <c r="V1410" s="730"/>
      <c r="W1410" s="4"/>
    </row>
    <row r="1411" spans="2:23" x14ac:dyDescent="0.25">
      <c r="B1411" s="392"/>
      <c r="C1411" s="4"/>
      <c r="D1411" s="4"/>
      <c r="E1411" s="4"/>
      <c r="F1411" s="4"/>
      <c r="G1411" s="4"/>
      <c r="H1411" s="4"/>
      <c r="I1411" s="375"/>
      <c r="J1411" s="375"/>
      <c r="K1411" s="375"/>
      <c r="L1411" s="375"/>
      <c r="M1411" s="375"/>
      <c r="N1411" s="758"/>
      <c r="O1411" s="758"/>
      <c r="P1411" s="758"/>
      <c r="R1411" s="758"/>
      <c r="S1411" s="758"/>
      <c r="T1411" s="758"/>
      <c r="V1411" s="730"/>
      <c r="W1411" s="4"/>
    </row>
    <row r="1412" spans="2:23" x14ac:dyDescent="0.25">
      <c r="B1412" s="392"/>
      <c r="C1412" s="4"/>
      <c r="D1412" s="4"/>
      <c r="E1412" s="4"/>
      <c r="F1412" s="4"/>
      <c r="G1412" s="4"/>
      <c r="H1412" s="4"/>
      <c r="I1412" s="375"/>
      <c r="J1412" s="375"/>
      <c r="K1412" s="375"/>
      <c r="L1412" s="375"/>
      <c r="M1412" s="375"/>
      <c r="N1412" s="758"/>
      <c r="O1412" s="758"/>
      <c r="P1412" s="758"/>
      <c r="R1412" s="758"/>
      <c r="S1412" s="758"/>
      <c r="T1412" s="758"/>
      <c r="V1412" s="730"/>
      <c r="W1412" s="4"/>
    </row>
    <row r="1413" spans="2:23" x14ac:dyDescent="0.25">
      <c r="B1413" s="392"/>
      <c r="C1413" s="4"/>
      <c r="D1413" s="4"/>
      <c r="E1413" s="4"/>
      <c r="F1413" s="4"/>
      <c r="G1413" s="4"/>
      <c r="H1413" s="4"/>
      <c r="I1413" s="375"/>
      <c r="J1413" s="375"/>
      <c r="K1413" s="375"/>
      <c r="L1413" s="375"/>
      <c r="M1413" s="375"/>
      <c r="N1413" s="758"/>
      <c r="O1413" s="758"/>
      <c r="P1413" s="758"/>
      <c r="R1413" s="758"/>
      <c r="S1413" s="758"/>
      <c r="T1413" s="758"/>
      <c r="V1413" s="730"/>
      <c r="W1413" s="4"/>
    </row>
    <row r="1414" spans="2:23" x14ac:dyDescent="0.25">
      <c r="B1414" s="392"/>
      <c r="C1414" s="4"/>
      <c r="D1414" s="4"/>
      <c r="E1414" s="4"/>
      <c r="F1414" s="4"/>
      <c r="G1414" s="4"/>
      <c r="H1414" s="4"/>
      <c r="I1414" s="375"/>
      <c r="J1414" s="375"/>
      <c r="K1414" s="375"/>
      <c r="L1414" s="375"/>
      <c r="M1414" s="375"/>
      <c r="N1414" s="758"/>
      <c r="O1414" s="758"/>
      <c r="P1414" s="758"/>
      <c r="R1414" s="758"/>
      <c r="S1414" s="758"/>
      <c r="T1414" s="758"/>
      <c r="V1414" s="730"/>
      <c r="W1414" s="4"/>
    </row>
    <row r="1415" spans="2:23" x14ac:dyDescent="0.25">
      <c r="B1415" s="392"/>
      <c r="C1415" s="4"/>
      <c r="D1415" s="4"/>
      <c r="E1415" s="4"/>
      <c r="F1415" s="4"/>
      <c r="G1415" s="4"/>
      <c r="H1415" s="4"/>
      <c r="I1415" s="375"/>
      <c r="J1415" s="375"/>
      <c r="K1415" s="375"/>
      <c r="L1415" s="375"/>
      <c r="M1415" s="375"/>
      <c r="N1415" s="758"/>
      <c r="O1415" s="758"/>
      <c r="P1415" s="758"/>
      <c r="R1415" s="758"/>
      <c r="S1415" s="758"/>
      <c r="T1415" s="758"/>
      <c r="V1415" s="730"/>
      <c r="W1415" s="4"/>
    </row>
    <row r="1416" spans="2:23" x14ac:dyDescent="0.25">
      <c r="B1416" s="392"/>
      <c r="C1416" s="4"/>
      <c r="D1416" s="4"/>
      <c r="E1416" s="4"/>
      <c r="F1416" s="4"/>
      <c r="G1416" s="4"/>
      <c r="H1416" s="4"/>
      <c r="I1416" s="375"/>
      <c r="J1416" s="375"/>
      <c r="K1416" s="375"/>
      <c r="L1416" s="375"/>
      <c r="M1416" s="375"/>
      <c r="N1416" s="758"/>
      <c r="O1416" s="758"/>
      <c r="P1416" s="758"/>
      <c r="R1416" s="758"/>
      <c r="S1416" s="758"/>
      <c r="T1416" s="758"/>
      <c r="V1416" s="730"/>
      <c r="W1416" s="4"/>
    </row>
    <row r="1417" spans="2:23" x14ac:dyDescent="0.25">
      <c r="B1417" s="392"/>
      <c r="C1417" s="4"/>
      <c r="D1417" s="4"/>
      <c r="E1417" s="4"/>
      <c r="F1417" s="4"/>
      <c r="G1417" s="4"/>
      <c r="H1417" s="4"/>
      <c r="I1417" s="375"/>
      <c r="J1417" s="375"/>
      <c r="K1417" s="375"/>
      <c r="L1417" s="375"/>
      <c r="M1417" s="375"/>
      <c r="N1417" s="758"/>
      <c r="O1417" s="758"/>
      <c r="P1417" s="758"/>
      <c r="R1417" s="758"/>
      <c r="S1417" s="758"/>
      <c r="T1417" s="758"/>
      <c r="V1417" s="730"/>
      <c r="W1417" s="4"/>
    </row>
    <row r="1418" spans="2:23" x14ac:dyDescent="0.25">
      <c r="B1418" s="392"/>
      <c r="C1418" s="4"/>
      <c r="D1418" s="4"/>
      <c r="E1418" s="4"/>
      <c r="F1418" s="4"/>
      <c r="G1418" s="4"/>
      <c r="H1418" s="4"/>
      <c r="I1418" s="375"/>
      <c r="J1418" s="375"/>
      <c r="K1418" s="375"/>
      <c r="L1418" s="375"/>
      <c r="M1418" s="375"/>
      <c r="N1418" s="758"/>
      <c r="O1418" s="758"/>
      <c r="P1418" s="758"/>
      <c r="R1418" s="758"/>
      <c r="S1418" s="758"/>
      <c r="T1418" s="758"/>
      <c r="V1418" s="730"/>
      <c r="W1418" s="4"/>
    </row>
    <row r="1419" spans="2:23" x14ac:dyDescent="0.25">
      <c r="B1419" s="392"/>
      <c r="C1419" s="4"/>
      <c r="D1419" s="4"/>
      <c r="E1419" s="4"/>
      <c r="F1419" s="4"/>
      <c r="G1419" s="4"/>
      <c r="H1419" s="4"/>
      <c r="I1419" s="375"/>
      <c r="J1419" s="375"/>
      <c r="K1419" s="375"/>
      <c r="L1419" s="375"/>
      <c r="M1419" s="375"/>
      <c r="N1419" s="758"/>
      <c r="O1419" s="758"/>
      <c r="P1419" s="758"/>
      <c r="R1419" s="758"/>
      <c r="S1419" s="758"/>
      <c r="T1419" s="758"/>
      <c r="V1419" s="730"/>
      <c r="W1419" s="4"/>
    </row>
    <row r="1420" spans="2:23" x14ac:dyDescent="0.25">
      <c r="B1420" s="392"/>
      <c r="C1420" s="4"/>
      <c r="D1420" s="4"/>
      <c r="E1420" s="4"/>
      <c r="F1420" s="4"/>
      <c r="G1420" s="4"/>
      <c r="H1420" s="4"/>
      <c r="I1420" s="375"/>
      <c r="J1420" s="375"/>
      <c r="K1420" s="375"/>
      <c r="L1420" s="375"/>
      <c r="M1420" s="375"/>
      <c r="N1420" s="758"/>
      <c r="O1420" s="758"/>
      <c r="P1420" s="758"/>
      <c r="R1420" s="758"/>
      <c r="S1420" s="758"/>
      <c r="T1420" s="758"/>
      <c r="V1420" s="730"/>
      <c r="W1420" s="4"/>
    </row>
    <row r="1421" spans="2:23" x14ac:dyDescent="0.25">
      <c r="B1421" s="392"/>
      <c r="C1421" s="4"/>
      <c r="D1421" s="4"/>
      <c r="E1421" s="4"/>
      <c r="F1421" s="4"/>
      <c r="G1421" s="4"/>
      <c r="H1421" s="4"/>
      <c r="I1421" s="375"/>
      <c r="J1421" s="375"/>
      <c r="K1421" s="375"/>
      <c r="L1421" s="375"/>
      <c r="M1421" s="375"/>
      <c r="N1421" s="758"/>
      <c r="O1421" s="758"/>
      <c r="P1421" s="758"/>
      <c r="R1421" s="758"/>
      <c r="S1421" s="758"/>
      <c r="T1421" s="758"/>
      <c r="V1421" s="730"/>
      <c r="W1421" s="4"/>
    </row>
    <row r="1422" spans="2:23" x14ac:dyDescent="0.25">
      <c r="B1422" s="392"/>
      <c r="C1422" s="4"/>
      <c r="D1422" s="4"/>
      <c r="E1422" s="4"/>
      <c r="F1422" s="4"/>
      <c r="G1422" s="4"/>
      <c r="H1422" s="4"/>
      <c r="I1422" s="375"/>
      <c r="J1422" s="375"/>
      <c r="K1422" s="375"/>
      <c r="L1422" s="375"/>
      <c r="M1422" s="375"/>
      <c r="N1422" s="758"/>
      <c r="O1422" s="758"/>
      <c r="P1422" s="758"/>
      <c r="R1422" s="758"/>
      <c r="S1422" s="758"/>
      <c r="T1422" s="758"/>
      <c r="V1422" s="730"/>
      <c r="W1422" s="4"/>
    </row>
    <row r="1423" spans="2:23" x14ac:dyDescent="0.25">
      <c r="B1423" s="392"/>
      <c r="C1423" s="4"/>
      <c r="D1423" s="4"/>
      <c r="E1423" s="4"/>
      <c r="F1423" s="4"/>
      <c r="G1423" s="4"/>
      <c r="H1423" s="4"/>
      <c r="I1423" s="375"/>
      <c r="J1423" s="375"/>
      <c r="K1423" s="375"/>
      <c r="L1423" s="375"/>
      <c r="M1423" s="375"/>
      <c r="N1423" s="758"/>
      <c r="O1423" s="758"/>
      <c r="P1423" s="758"/>
      <c r="R1423" s="758"/>
      <c r="S1423" s="758"/>
      <c r="T1423" s="758"/>
      <c r="V1423" s="730"/>
      <c r="W1423" s="4"/>
    </row>
    <row r="1424" spans="2:23" x14ac:dyDescent="0.25">
      <c r="B1424" s="392"/>
      <c r="C1424" s="4"/>
      <c r="D1424" s="4"/>
      <c r="E1424" s="4"/>
      <c r="F1424" s="4"/>
      <c r="G1424" s="4"/>
      <c r="H1424" s="4"/>
      <c r="I1424" s="375"/>
      <c r="J1424" s="375"/>
      <c r="K1424" s="375"/>
      <c r="L1424" s="375"/>
      <c r="M1424" s="375"/>
      <c r="N1424" s="758"/>
      <c r="O1424" s="758"/>
      <c r="P1424" s="758"/>
      <c r="R1424" s="758"/>
      <c r="S1424" s="758"/>
      <c r="T1424" s="758"/>
      <c r="V1424" s="730"/>
      <c r="W1424" s="4"/>
    </row>
    <row r="1425" spans="2:23" x14ac:dyDescent="0.25">
      <c r="B1425" s="392"/>
      <c r="C1425" s="4"/>
      <c r="D1425" s="4"/>
      <c r="E1425" s="4"/>
      <c r="F1425" s="4"/>
      <c r="G1425" s="4"/>
      <c r="H1425" s="4"/>
      <c r="I1425" s="375"/>
      <c r="J1425" s="375"/>
      <c r="K1425" s="375"/>
      <c r="L1425" s="375"/>
      <c r="M1425" s="375"/>
      <c r="N1425" s="758"/>
      <c r="O1425" s="758"/>
      <c r="P1425" s="758"/>
      <c r="R1425" s="758"/>
      <c r="S1425" s="758"/>
      <c r="T1425" s="758"/>
      <c r="V1425" s="730"/>
      <c r="W1425" s="4"/>
    </row>
    <row r="1426" spans="2:23" x14ac:dyDescent="0.25">
      <c r="B1426" s="392"/>
      <c r="C1426" s="4"/>
      <c r="D1426" s="4"/>
      <c r="E1426" s="4"/>
      <c r="F1426" s="4"/>
      <c r="G1426" s="4"/>
      <c r="H1426" s="4"/>
      <c r="I1426" s="375"/>
      <c r="J1426" s="375"/>
      <c r="K1426" s="375"/>
      <c r="L1426" s="375"/>
      <c r="M1426" s="375"/>
      <c r="N1426" s="758"/>
      <c r="O1426" s="758"/>
      <c r="P1426" s="758"/>
      <c r="R1426" s="758"/>
      <c r="S1426" s="758"/>
      <c r="T1426" s="758"/>
      <c r="V1426" s="730"/>
      <c r="W1426" s="4"/>
    </row>
    <row r="1427" spans="2:23" x14ac:dyDescent="0.25">
      <c r="B1427" s="392"/>
      <c r="C1427" s="4"/>
      <c r="D1427" s="4"/>
      <c r="E1427" s="4"/>
      <c r="F1427" s="4"/>
      <c r="G1427" s="4"/>
      <c r="H1427" s="4"/>
      <c r="I1427" s="375"/>
      <c r="J1427" s="375"/>
      <c r="K1427" s="375"/>
      <c r="L1427" s="375"/>
      <c r="M1427" s="375"/>
      <c r="N1427" s="758"/>
      <c r="O1427" s="758"/>
      <c r="P1427" s="758"/>
      <c r="R1427" s="758"/>
      <c r="S1427" s="758"/>
      <c r="T1427" s="758"/>
      <c r="V1427" s="730"/>
      <c r="W1427" s="4"/>
    </row>
    <row r="1428" spans="2:23" x14ac:dyDescent="0.25">
      <c r="B1428" s="392"/>
      <c r="C1428" s="4"/>
      <c r="D1428" s="4"/>
      <c r="E1428" s="4"/>
      <c r="F1428" s="4"/>
      <c r="G1428" s="4"/>
      <c r="H1428" s="4"/>
      <c r="I1428" s="375"/>
      <c r="J1428" s="375"/>
      <c r="K1428" s="375"/>
      <c r="L1428" s="375"/>
      <c r="M1428" s="375"/>
      <c r="N1428" s="758"/>
      <c r="O1428" s="758"/>
      <c r="P1428" s="758"/>
      <c r="R1428" s="758"/>
      <c r="S1428" s="758"/>
      <c r="T1428" s="758"/>
      <c r="V1428" s="730"/>
      <c r="W1428" s="4"/>
    </row>
    <row r="1429" spans="2:23" x14ac:dyDescent="0.25">
      <c r="B1429" s="392"/>
      <c r="C1429" s="4"/>
      <c r="D1429" s="4"/>
      <c r="E1429" s="4"/>
      <c r="F1429" s="4"/>
      <c r="G1429" s="4"/>
      <c r="H1429" s="4"/>
      <c r="I1429" s="375"/>
      <c r="J1429" s="375"/>
      <c r="K1429" s="375"/>
      <c r="L1429" s="375"/>
      <c r="M1429" s="375"/>
      <c r="N1429" s="758"/>
      <c r="O1429" s="758"/>
      <c r="P1429" s="758"/>
      <c r="R1429" s="758"/>
      <c r="S1429" s="758"/>
      <c r="T1429" s="758"/>
      <c r="V1429" s="730"/>
      <c r="W1429" s="4"/>
    </row>
    <row r="1430" spans="2:23" x14ac:dyDescent="0.25">
      <c r="B1430" s="392"/>
      <c r="C1430" s="4"/>
      <c r="D1430" s="4"/>
      <c r="E1430" s="4"/>
      <c r="F1430" s="4"/>
      <c r="G1430" s="4"/>
      <c r="H1430" s="4"/>
      <c r="I1430" s="375"/>
      <c r="J1430" s="375"/>
      <c r="K1430" s="375"/>
      <c r="L1430" s="375"/>
      <c r="M1430" s="375"/>
      <c r="N1430" s="758"/>
      <c r="O1430" s="758"/>
      <c r="P1430" s="758"/>
      <c r="R1430" s="758"/>
      <c r="S1430" s="758"/>
      <c r="T1430" s="758"/>
      <c r="V1430" s="730"/>
      <c r="W1430" s="4"/>
    </row>
    <row r="1431" spans="2:23" x14ac:dyDescent="0.25">
      <c r="B1431" s="392"/>
      <c r="C1431" s="4"/>
      <c r="D1431" s="4"/>
      <c r="E1431" s="4"/>
      <c r="F1431" s="4"/>
      <c r="G1431" s="4"/>
      <c r="H1431" s="4"/>
      <c r="I1431" s="375"/>
      <c r="J1431" s="375"/>
      <c r="K1431" s="375"/>
      <c r="L1431" s="375"/>
      <c r="M1431" s="375"/>
      <c r="N1431" s="758"/>
      <c r="O1431" s="758"/>
      <c r="P1431" s="758"/>
      <c r="R1431" s="758"/>
      <c r="S1431" s="758"/>
      <c r="T1431" s="758"/>
      <c r="V1431" s="730"/>
      <c r="W1431" s="4"/>
    </row>
    <row r="1432" spans="2:23" x14ac:dyDescent="0.25">
      <c r="B1432" s="392"/>
      <c r="C1432" s="4"/>
      <c r="D1432" s="4"/>
      <c r="E1432" s="4"/>
      <c r="F1432" s="4"/>
      <c r="G1432" s="4"/>
      <c r="H1432" s="4"/>
      <c r="I1432" s="375"/>
      <c r="J1432" s="375"/>
      <c r="K1432" s="375"/>
      <c r="L1432" s="375"/>
      <c r="M1432" s="375"/>
      <c r="N1432" s="758"/>
      <c r="O1432" s="758"/>
      <c r="P1432" s="758"/>
      <c r="R1432" s="758"/>
      <c r="S1432" s="758"/>
      <c r="T1432" s="758"/>
      <c r="V1432" s="730"/>
      <c r="W1432" s="4"/>
    </row>
    <row r="1433" spans="2:23" x14ac:dyDescent="0.25">
      <c r="B1433" s="392"/>
      <c r="C1433" s="4"/>
      <c r="D1433" s="4"/>
      <c r="E1433" s="4"/>
      <c r="F1433" s="4"/>
      <c r="G1433" s="4"/>
      <c r="H1433" s="4"/>
      <c r="I1433" s="375"/>
      <c r="J1433" s="375"/>
      <c r="K1433" s="375"/>
      <c r="L1433" s="375"/>
      <c r="M1433" s="375"/>
      <c r="N1433" s="758"/>
      <c r="O1433" s="758"/>
      <c r="P1433" s="758"/>
      <c r="R1433" s="758"/>
      <c r="S1433" s="758"/>
      <c r="T1433" s="758"/>
      <c r="V1433" s="730"/>
      <c r="W1433" s="4"/>
    </row>
    <row r="1434" spans="2:23" x14ac:dyDescent="0.25">
      <c r="B1434" s="392"/>
      <c r="C1434" s="4"/>
      <c r="D1434" s="4"/>
      <c r="E1434" s="4"/>
      <c r="F1434" s="4"/>
      <c r="G1434" s="4"/>
      <c r="H1434" s="4"/>
      <c r="I1434" s="375"/>
      <c r="J1434" s="375"/>
      <c r="K1434" s="375"/>
      <c r="L1434" s="375"/>
      <c r="M1434" s="375"/>
      <c r="N1434" s="758"/>
      <c r="O1434" s="758"/>
      <c r="P1434" s="758"/>
      <c r="R1434" s="758"/>
      <c r="S1434" s="758"/>
      <c r="T1434" s="758"/>
      <c r="V1434" s="730"/>
      <c r="W1434" s="4"/>
    </row>
    <row r="1435" spans="2:23" x14ac:dyDescent="0.25">
      <c r="B1435" s="392"/>
      <c r="C1435" s="4"/>
      <c r="D1435" s="4"/>
      <c r="E1435" s="4"/>
      <c r="F1435" s="4"/>
      <c r="G1435" s="4"/>
      <c r="H1435" s="4"/>
      <c r="I1435" s="375"/>
      <c r="J1435" s="375"/>
      <c r="K1435" s="375"/>
      <c r="L1435" s="375"/>
      <c r="M1435" s="375"/>
      <c r="N1435" s="758"/>
      <c r="O1435" s="758"/>
      <c r="P1435" s="758"/>
      <c r="R1435" s="758"/>
      <c r="S1435" s="758"/>
      <c r="T1435" s="758"/>
      <c r="V1435" s="730"/>
      <c r="W1435" s="4"/>
    </row>
    <row r="1436" spans="2:23" x14ac:dyDescent="0.25">
      <c r="B1436" s="392"/>
      <c r="C1436" s="4"/>
      <c r="D1436" s="4"/>
      <c r="E1436" s="4"/>
      <c r="F1436" s="4"/>
      <c r="G1436" s="4"/>
      <c r="H1436" s="4"/>
      <c r="I1436" s="375"/>
      <c r="J1436" s="375"/>
      <c r="K1436" s="375"/>
      <c r="L1436" s="375"/>
      <c r="M1436" s="375"/>
      <c r="N1436" s="758"/>
      <c r="O1436" s="758"/>
      <c r="P1436" s="758"/>
      <c r="R1436" s="758"/>
      <c r="S1436" s="758"/>
      <c r="T1436" s="758"/>
      <c r="V1436" s="730"/>
      <c r="W1436" s="4"/>
    </row>
    <row r="1437" spans="2:23" x14ac:dyDescent="0.25">
      <c r="B1437" s="392"/>
      <c r="C1437" s="4"/>
      <c r="D1437" s="4"/>
      <c r="E1437" s="4"/>
      <c r="F1437" s="4"/>
      <c r="G1437" s="4"/>
      <c r="H1437" s="4"/>
      <c r="I1437" s="375"/>
      <c r="J1437" s="375"/>
      <c r="K1437" s="375"/>
      <c r="L1437" s="375"/>
      <c r="M1437" s="375"/>
      <c r="N1437" s="758"/>
      <c r="O1437" s="758"/>
      <c r="P1437" s="758"/>
      <c r="R1437" s="758"/>
      <c r="S1437" s="758"/>
      <c r="T1437" s="758"/>
      <c r="V1437" s="730"/>
      <c r="W1437" s="4"/>
    </row>
    <row r="1438" spans="2:23" x14ac:dyDescent="0.25">
      <c r="B1438" s="392"/>
      <c r="C1438" s="4"/>
      <c r="D1438" s="4"/>
      <c r="E1438" s="4"/>
      <c r="F1438" s="4"/>
      <c r="G1438" s="4"/>
      <c r="H1438" s="4"/>
      <c r="I1438" s="375"/>
      <c r="J1438" s="375"/>
      <c r="K1438" s="375"/>
      <c r="L1438" s="375"/>
      <c r="M1438" s="375"/>
      <c r="N1438" s="758"/>
      <c r="O1438" s="758"/>
      <c r="P1438" s="758"/>
      <c r="R1438" s="758"/>
      <c r="S1438" s="758"/>
      <c r="T1438" s="758"/>
      <c r="V1438" s="730"/>
      <c r="W1438" s="4"/>
    </row>
    <row r="1439" spans="2:23" x14ac:dyDescent="0.25">
      <c r="B1439" s="392"/>
      <c r="C1439" s="4"/>
      <c r="D1439" s="4"/>
      <c r="E1439" s="4"/>
      <c r="F1439" s="4"/>
      <c r="G1439" s="4"/>
      <c r="H1439" s="4"/>
      <c r="I1439" s="375"/>
      <c r="J1439" s="375"/>
      <c r="K1439" s="375"/>
      <c r="L1439" s="375"/>
      <c r="M1439" s="375"/>
      <c r="N1439" s="758"/>
      <c r="O1439" s="758"/>
      <c r="P1439" s="758"/>
      <c r="R1439" s="758"/>
      <c r="S1439" s="758"/>
      <c r="T1439" s="758"/>
      <c r="V1439" s="730"/>
      <c r="W1439" s="4"/>
    </row>
    <row r="1440" spans="2:23" x14ac:dyDescent="0.25">
      <c r="B1440" s="392"/>
      <c r="C1440" s="4"/>
      <c r="D1440" s="4"/>
      <c r="E1440" s="4"/>
      <c r="F1440" s="4"/>
      <c r="G1440" s="4"/>
      <c r="H1440" s="4"/>
      <c r="I1440" s="375"/>
      <c r="J1440" s="375"/>
      <c r="K1440" s="375"/>
      <c r="L1440" s="375"/>
      <c r="M1440" s="375"/>
      <c r="N1440" s="758"/>
      <c r="O1440" s="758"/>
      <c r="P1440" s="758"/>
      <c r="R1440" s="758"/>
      <c r="S1440" s="758"/>
      <c r="T1440" s="758"/>
      <c r="V1440" s="730"/>
      <c r="W1440" s="4"/>
    </row>
    <row r="1441" spans="2:23" x14ac:dyDescent="0.25">
      <c r="B1441" s="392"/>
      <c r="C1441" s="4"/>
      <c r="D1441" s="4"/>
      <c r="E1441" s="4"/>
      <c r="F1441" s="4"/>
      <c r="G1441" s="4"/>
      <c r="H1441" s="4"/>
      <c r="I1441" s="375"/>
      <c r="J1441" s="375"/>
      <c r="K1441" s="375"/>
      <c r="L1441" s="375"/>
      <c r="M1441" s="375"/>
      <c r="N1441" s="758"/>
      <c r="O1441" s="758"/>
      <c r="P1441" s="758"/>
      <c r="R1441" s="758"/>
      <c r="S1441" s="758"/>
      <c r="T1441" s="758"/>
      <c r="V1441" s="730"/>
      <c r="W1441" s="4"/>
    </row>
    <row r="1442" spans="2:23" x14ac:dyDescent="0.25">
      <c r="B1442" s="392"/>
      <c r="C1442" s="4"/>
      <c r="D1442" s="4"/>
      <c r="E1442" s="4"/>
      <c r="F1442" s="4"/>
      <c r="G1442" s="4"/>
      <c r="H1442" s="4"/>
      <c r="I1442" s="375"/>
      <c r="J1442" s="375"/>
      <c r="K1442" s="375"/>
      <c r="L1442" s="375"/>
      <c r="M1442" s="375"/>
      <c r="N1442" s="758"/>
      <c r="O1442" s="758"/>
      <c r="P1442" s="758"/>
      <c r="R1442" s="758"/>
      <c r="S1442" s="758"/>
      <c r="T1442" s="758"/>
      <c r="V1442" s="730"/>
      <c r="W1442" s="4"/>
    </row>
    <row r="1443" spans="2:23" x14ac:dyDescent="0.25">
      <c r="B1443" s="392"/>
      <c r="C1443" s="4"/>
      <c r="D1443" s="4"/>
      <c r="E1443" s="4"/>
      <c r="F1443" s="4"/>
      <c r="G1443" s="4"/>
      <c r="H1443" s="4"/>
      <c r="I1443" s="375"/>
      <c r="J1443" s="375"/>
      <c r="K1443" s="375"/>
      <c r="L1443" s="375"/>
      <c r="M1443" s="375"/>
      <c r="N1443" s="758"/>
      <c r="O1443" s="758"/>
      <c r="P1443" s="758"/>
      <c r="R1443" s="758"/>
      <c r="S1443" s="758"/>
      <c r="T1443" s="758"/>
      <c r="V1443" s="730"/>
      <c r="W1443" s="4"/>
    </row>
    <row r="1444" spans="2:23" x14ac:dyDescent="0.25">
      <c r="B1444" s="392"/>
      <c r="C1444" s="4"/>
      <c r="D1444" s="4"/>
      <c r="E1444" s="4"/>
      <c r="F1444" s="4"/>
      <c r="G1444" s="4"/>
      <c r="H1444" s="4"/>
      <c r="I1444" s="375"/>
      <c r="J1444" s="375"/>
      <c r="K1444" s="375"/>
      <c r="L1444" s="375"/>
      <c r="M1444" s="375"/>
      <c r="N1444" s="758"/>
      <c r="O1444" s="758"/>
      <c r="P1444" s="758"/>
      <c r="R1444" s="758"/>
      <c r="S1444" s="758"/>
      <c r="T1444" s="758"/>
      <c r="V1444" s="730"/>
      <c r="W1444" s="4"/>
    </row>
    <row r="1445" spans="2:23" x14ac:dyDescent="0.25">
      <c r="B1445" s="392"/>
      <c r="C1445" s="4"/>
      <c r="D1445" s="4"/>
      <c r="E1445" s="4"/>
      <c r="F1445" s="4"/>
      <c r="G1445" s="4"/>
      <c r="H1445" s="4"/>
      <c r="I1445" s="375"/>
      <c r="J1445" s="375"/>
      <c r="K1445" s="375"/>
      <c r="L1445" s="375"/>
      <c r="M1445" s="375"/>
      <c r="N1445" s="758"/>
      <c r="O1445" s="758"/>
      <c r="P1445" s="758"/>
      <c r="R1445" s="758"/>
      <c r="S1445" s="758"/>
      <c r="T1445" s="758"/>
      <c r="V1445" s="730"/>
      <c r="W1445" s="4"/>
    </row>
    <row r="1446" spans="2:23" x14ac:dyDescent="0.25">
      <c r="B1446" s="392"/>
      <c r="C1446" s="4"/>
      <c r="D1446" s="4"/>
      <c r="E1446" s="4"/>
      <c r="F1446" s="4"/>
      <c r="G1446" s="4"/>
      <c r="H1446" s="4"/>
      <c r="I1446" s="375"/>
      <c r="J1446" s="375"/>
      <c r="K1446" s="375"/>
      <c r="L1446" s="375"/>
      <c r="M1446" s="375"/>
      <c r="N1446" s="758"/>
      <c r="O1446" s="758"/>
      <c r="P1446" s="758"/>
      <c r="R1446" s="758"/>
      <c r="S1446" s="758"/>
      <c r="T1446" s="758"/>
      <c r="V1446" s="730"/>
      <c r="W1446" s="4"/>
    </row>
    <row r="1447" spans="2:23" x14ac:dyDescent="0.25">
      <c r="B1447" s="392"/>
      <c r="C1447" s="4"/>
      <c r="D1447" s="4"/>
      <c r="E1447" s="4"/>
      <c r="F1447" s="4"/>
      <c r="G1447" s="4"/>
      <c r="H1447" s="4"/>
      <c r="I1447" s="375"/>
      <c r="J1447" s="375"/>
      <c r="K1447" s="375"/>
      <c r="L1447" s="375"/>
      <c r="M1447" s="375"/>
      <c r="N1447" s="758"/>
      <c r="O1447" s="758"/>
      <c r="P1447" s="758"/>
      <c r="R1447" s="758"/>
      <c r="S1447" s="758"/>
      <c r="T1447" s="758"/>
      <c r="V1447" s="730"/>
      <c r="W1447" s="4"/>
    </row>
    <row r="1448" spans="2:23" x14ac:dyDescent="0.25">
      <c r="B1448" s="392"/>
      <c r="C1448" s="4"/>
      <c r="D1448" s="4"/>
      <c r="E1448" s="4"/>
      <c r="F1448" s="4"/>
      <c r="G1448" s="4"/>
      <c r="H1448" s="4"/>
      <c r="I1448" s="375"/>
      <c r="J1448" s="375"/>
      <c r="K1448" s="375"/>
      <c r="L1448" s="375"/>
      <c r="M1448" s="375"/>
      <c r="N1448" s="758"/>
      <c r="O1448" s="758"/>
      <c r="P1448" s="758"/>
      <c r="R1448" s="758"/>
      <c r="S1448" s="758"/>
      <c r="T1448" s="758"/>
      <c r="V1448" s="730"/>
      <c r="W1448" s="4"/>
    </row>
    <row r="1449" spans="2:23" x14ac:dyDescent="0.25">
      <c r="B1449" s="392"/>
      <c r="C1449" s="4"/>
      <c r="D1449" s="4"/>
      <c r="E1449" s="4"/>
      <c r="F1449" s="4"/>
      <c r="G1449" s="4"/>
      <c r="H1449" s="4"/>
      <c r="I1449" s="375"/>
      <c r="J1449" s="375"/>
      <c r="K1449" s="375"/>
      <c r="L1449" s="375"/>
      <c r="M1449" s="375"/>
      <c r="N1449" s="758"/>
      <c r="O1449" s="758"/>
      <c r="P1449" s="758"/>
      <c r="R1449" s="758"/>
      <c r="S1449" s="758"/>
      <c r="T1449" s="758"/>
      <c r="V1449" s="730"/>
      <c r="W1449" s="4"/>
    </row>
    <row r="1450" spans="2:23" x14ac:dyDescent="0.25">
      <c r="B1450" s="392"/>
      <c r="C1450" s="4"/>
      <c r="D1450" s="4"/>
      <c r="E1450" s="4"/>
      <c r="F1450" s="4"/>
      <c r="G1450" s="4"/>
      <c r="H1450" s="4"/>
      <c r="I1450" s="375"/>
      <c r="J1450" s="375"/>
      <c r="K1450" s="375"/>
      <c r="L1450" s="375"/>
      <c r="M1450" s="375"/>
      <c r="N1450" s="758"/>
      <c r="O1450" s="758"/>
      <c r="P1450" s="758"/>
      <c r="R1450" s="758"/>
      <c r="S1450" s="758"/>
      <c r="T1450" s="758"/>
      <c r="V1450" s="730"/>
      <c r="W1450" s="4"/>
    </row>
    <row r="1451" spans="2:23" x14ac:dyDescent="0.25">
      <c r="B1451" s="392"/>
      <c r="C1451" s="4"/>
      <c r="D1451" s="4"/>
      <c r="E1451" s="4"/>
      <c r="F1451" s="4"/>
      <c r="G1451" s="4"/>
      <c r="H1451" s="4"/>
      <c r="I1451" s="375"/>
      <c r="J1451" s="375"/>
      <c r="K1451" s="375"/>
      <c r="L1451" s="375"/>
      <c r="M1451" s="375"/>
      <c r="N1451" s="758"/>
      <c r="O1451" s="758"/>
      <c r="P1451" s="758"/>
      <c r="R1451" s="758"/>
      <c r="S1451" s="758"/>
      <c r="T1451" s="758"/>
      <c r="V1451" s="730"/>
      <c r="W1451" s="4"/>
    </row>
    <row r="1452" spans="2:23" x14ac:dyDescent="0.25">
      <c r="B1452" s="392"/>
      <c r="C1452" s="4"/>
      <c r="D1452" s="4"/>
      <c r="E1452" s="4"/>
      <c r="F1452" s="4"/>
      <c r="G1452" s="4"/>
      <c r="H1452" s="4"/>
      <c r="I1452" s="375"/>
      <c r="J1452" s="375"/>
      <c r="K1452" s="375"/>
      <c r="L1452" s="375"/>
      <c r="M1452" s="375"/>
      <c r="N1452" s="758"/>
      <c r="O1452" s="758"/>
      <c r="P1452" s="758"/>
      <c r="R1452" s="758"/>
      <c r="S1452" s="758"/>
      <c r="T1452" s="758"/>
      <c r="V1452" s="730"/>
      <c r="W1452" s="4"/>
    </row>
    <row r="1453" spans="2:23" x14ac:dyDescent="0.25">
      <c r="B1453" s="392"/>
      <c r="C1453" s="4"/>
      <c r="D1453" s="4"/>
      <c r="E1453" s="4"/>
      <c r="F1453" s="4"/>
      <c r="G1453" s="4"/>
      <c r="H1453" s="4"/>
      <c r="I1453" s="375"/>
      <c r="J1453" s="375"/>
      <c r="K1453" s="375"/>
      <c r="L1453" s="375"/>
      <c r="M1453" s="375"/>
      <c r="N1453" s="758"/>
      <c r="O1453" s="758"/>
      <c r="P1453" s="758"/>
      <c r="R1453" s="758"/>
      <c r="S1453" s="758"/>
      <c r="T1453" s="758"/>
      <c r="V1453" s="730"/>
      <c r="W1453" s="4"/>
    </row>
    <row r="1454" spans="2:23" x14ac:dyDescent="0.25">
      <c r="B1454" s="392"/>
      <c r="C1454" s="4"/>
      <c r="D1454" s="4"/>
      <c r="E1454" s="4"/>
      <c r="F1454" s="4"/>
      <c r="G1454" s="4"/>
      <c r="H1454" s="4"/>
      <c r="I1454" s="375"/>
      <c r="J1454" s="375"/>
      <c r="K1454" s="375"/>
      <c r="L1454" s="375"/>
      <c r="M1454" s="375"/>
      <c r="N1454" s="758"/>
      <c r="O1454" s="758"/>
      <c r="P1454" s="758"/>
      <c r="R1454" s="758"/>
      <c r="S1454" s="758"/>
      <c r="T1454" s="758"/>
      <c r="V1454" s="730"/>
      <c r="W1454" s="4"/>
    </row>
    <row r="1455" spans="2:23" x14ac:dyDescent="0.25">
      <c r="B1455" s="392"/>
      <c r="C1455" s="4"/>
      <c r="D1455" s="4"/>
      <c r="E1455" s="4"/>
      <c r="F1455" s="4"/>
      <c r="G1455" s="4"/>
      <c r="H1455" s="4"/>
      <c r="I1455" s="375"/>
      <c r="J1455" s="375"/>
      <c r="K1455" s="375"/>
      <c r="L1455" s="375"/>
      <c r="M1455" s="375"/>
      <c r="N1455" s="758"/>
      <c r="O1455" s="758"/>
      <c r="P1455" s="758"/>
      <c r="R1455" s="758"/>
      <c r="S1455" s="758"/>
      <c r="T1455" s="758"/>
      <c r="V1455" s="730"/>
      <c r="W1455" s="4"/>
    </row>
    <row r="1456" spans="2:23" x14ac:dyDescent="0.25">
      <c r="B1456" s="392"/>
      <c r="C1456" s="4"/>
      <c r="D1456" s="4"/>
      <c r="E1456" s="4"/>
      <c r="F1456" s="4"/>
      <c r="G1456" s="4"/>
      <c r="H1456" s="4"/>
      <c r="I1456" s="375"/>
      <c r="J1456" s="375"/>
      <c r="K1456" s="375"/>
      <c r="L1456" s="375"/>
      <c r="M1456" s="375"/>
      <c r="N1456" s="758"/>
      <c r="O1456" s="758"/>
      <c r="P1456" s="758"/>
      <c r="R1456" s="758"/>
      <c r="S1456" s="758"/>
      <c r="T1456" s="758"/>
      <c r="V1456" s="730"/>
      <c r="W1456" s="4"/>
    </row>
    <row r="1457" spans="2:23" x14ac:dyDescent="0.25">
      <c r="B1457" s="392"/>
      <c r="C1457" s="4"/>
      <c r="D1457" s="4"/>
      <c r="E1457" s="4"/>
      <c r="F1457" s="4"/>
      <c r="G1457" s="4"/>
      <c r="H1457" s="4"/>
      <c r="I1457" s="375"/>
      <c r="J1457" s="375"/>
      <c r="K1457" s="375"/>
      <c r="L1457" s="375"/>
      <c r="M1457" s="375"/>
      <c r="N1457" s="758"/>
      <c r="O1457" s="758"/>
      <c r="P1457" s="758"/>
      <c r="R1457" s="758"/>
      <c r="S1457" s="758"/>
      <c r="T1457" s="758"/>
      <c r="V1457" s="730"/>
      <c r="W1457" s="4"/>
    </row>
    <row r="1458" spans="2:23" x14ac:dyDescent="0.25">
      <c r="B1458" s="392"/>
      <c r="C1458" s="4"/>
      <c r="D1458" s="4"/>
      <c r="E1458" s="4"/>
      <c r="F1458" s="4"/>
      <c r="G1458" s="4"/>
      <c r="H1458" s="4"/>
      <c r="I1458" s="375"/>
      <c r="J1458" s="375"/>
      <c r="K1458" s="375"/>
      <c r="L1458" s="375"/>
      <c r="M1458" s="375"/>
      <c r="N1458" s="758"/>
      <c r="O1458" s="758"/>
      <c r="P1458" s="758"/>
      <c r="R1458" s="758"/>
      <c r="S1458" s="758"/>
      <c r="T1458" s="758"/>
      <c r="V1458" s="730"/>
      <c r="W1458" s="4"/>
    </row>
    <row r="1459" spans="2:23" x14ac:dyDescent="0.25">
      <c r="B1459" s="392"/>
      <c r="C1459" s="4"/>
      <c r="D1459" s="4"/>
      <c r="E1459" s="4"/>
      <c r="F1459" s="4"/>
      <c r="G1459" s="4"/>
      <c r="H1459" s="4"/>
      <c r="I1459" s="375"/>
      <c r="J1459" s="375"/>
      <c r="K1459" s="375"/>
      <c r="L1459" s="375"/>
      <c r="M1459" s="375"/>
      <c r="N1459" s="758"/>
      <c r="O1459" s="758"/>
      <c r="P1459" s="758"/>
      <c r="R1459" s="758"/>
      <c r="S1459" s="758"/>
      <c r="T1459" s="758"/>
      <c r="V1459" s="730"/>
      <c r="W1459" s="4"/>
    </row>
    <row r="1460" spans="2:23" x14ac:dyDescent="0.25">
      <c r="B1460" s="392"/>
      <c r="C1460" s="4"/>
      <c r="D1460" s="4"/>
      <c r="E1460" s="4"/>
      <c r="F1460" s="4"/>
      <c r="G1460" s="4"/>
      <c r="H1460" s="4"/>
      <c r="I1460" s="375"/>
      <c r="J1460" s="375"/>
      <c r="K1460" s="375"/>
      <c r="L1460" s="375"/>
      <c r="M1460" s="375"/>
      <c r="N1460" s="758"/>
      <c r="O1460" s="758"/>
      <c r="P1460" s="758"/>
      <c r="R1460" s="758"/>
      <c r="S1460" s="758"/>
      <c r="T1460" s="758"/>
      <c r="V1460" s="730"/>
      <c r="W1460" s="4"/>
    </row>
    <row r="1461" spans="2:23" x14ac:dyDescent="0.25">
      <c r="B1461" s="392"/>
      <c r="C1461" s="4"/>
      <c r="D1461" s="4"/>
      <c r="E1461" s="4"/>
      <c r="F1461" s="4"/>
      <c r="G1461" s="4"/>
      <c r="H1461" s="4"/>
      <c r="I1461" s="375"/>
      <c r="J1461" s="375"/>
      <c r="K1461" s="375"/>
      <c r="L1461" s="375"/>
      <c r="M1461" s="375"/>
      <c r="N1461" s="758"/>
      <c r="O1461" s="758"/>
      <c r="P1461" s="758"/>
      <c r="R1461" s="758"/>
      <c r="S1461" s="758"/>
      <c r="T1461" s="758"/>
      <c r="V1461" s="730"/>
      <c r="W1461" s="4"/>
    </row>
    <row r="1462" spans="2:23" x14ac:dyDescent="0.25">
      <c r="B1462" s="392"/>
      <c r="C1462" s="4"/>
      <c r="D1462" s="4"/>
      <c r="E1462" s="4"/>
      <c r="F1462" s="4"/>
      <c r="G1462" s="4"/>
      <c r="H1462" s="4"/>
      <c r="I1462" s="375"/>
      <c r="J1462" s="375"/>
      <c r="K1462" s="375"/>
      <c r="L1462" s="375"/>
      <c r="M1462" s="375"/>
      <c r="N1462" s="758"/>
      <c r="O1462" s="758"/>
      <c r="P1462" s="758"/>
      <c r="R1462" s="758"/>
      <c r="S1462" s="758"/>
      <c r="T1462" s="758"/>
      <c r="V1462" s="730"/>
      <c r="W1462" s="4"/>
    </row>
    <row r="1463" spans="2:23" x14ac:dyDescent="0.25">
      <c r="B1463" s="392"/>
      <c r="C1463" s="4"/>
      <c r="D1463" s="4"/>
      <c r="E1463" s="4"/>
      <c r="F1463" s="4"/>
      <c r="G1463" s="4"/>
      <c r="H1463" s="4"/>
      <c r="I1463" s="375"/>
      <c r="J1463" s="375"/>
      <c r="K1463" s="375"/>
      <c r="L1463" s="375"/>
      <c r="M1463" s="375"/>
      <c r="N1463" s="758"/>
      <c r="O1463" s="758"/>
      <c r="P1463" s="758"/>
      <c r="R1463" s="758"/>
      <c r="S1463" s="758"/>
      <c r="T1463" s="758"/>
      <c r="V1463" s="730"/>
      <c r="W1463" s="4"/>
    </row>
    <row r="1464" spans="2:23" x14ac:dyDescent="0.25">
      <c r="B1464" s="392"/>
      <c r="C1464" s="4"/>
      <c r="D1464" s="4"/>
      <c r="E1464" s="4"/>
      <c r="F1464" s="4"/>
      <c r="G1464" s="4"/>
      <c r="H1464" s="4"/>
      <c r="I1464" s="375"/>
      <c r="J1464" s="375"/>
      <c r="K1464" s="375"/>
      <c r="L1464" s="375"/>
      <c r="M1464" s="375"/>
      <c r="N1464" s="758"/>
      <c r="O1464" s="758"/>
      <c r="P1464" s="758"/>
      <c r="R1464" s="758"/>
      <c r="S1464" s="758"/>
      <c r="T1464" s="758"/>
      <c r="V1464" s="730"/>
      <c r="W1464" s="4"/>
    </row>
    <row r="1465" spans="2:23" x14ac:dyDescent="0.25">
      <c r="B1465" s="392"/>
      <c r="C1465" s="4"/>
      <c r="D1465" s="4"/>
      <c r="E1465" s="4"/>
      <c r="F1465" s="4"/>
      <c r="G1465" s="4"/>
      <c r="H1465" s="4"/>
      <c r="I1465" s="375"/>
      <c r="J1465" s="375"/>
      <c r="K1465" s="375"/>
      <c r="L1465" s="375"/>
      <c r="M1465" s="375"/>
      <c r="N1465" s="758"/>
      <c r="O1465" s="758"/>
      <c r="P1465" s="758"/>
      <c r="R1465" s="758"/>
      <c r="S1465" s="758"/>
      <c r="T1465" s="758"/>
      <c r="V1465" s="730"/>
      <c r="W1465" s="4"/>
    </row>
    <row r="1466" spans="2:23" x14ac:dyDescent="0.25">
      <c r="B1466" s="392"/>
      <c r="C1466" s="4"/>
      <c r="D1466" s="4"/>
      <c r="E1466" s="4"/>
      <c r="F1466" s="4"/>
      <c r="G1466" s="4"/>
      <c r="H1466" s="4"/>
      <c r="I1466" s="375"/>
      <c r="J1466" s="375"/>
      <c r="K1466" s="375"/>
      <c r="L1466" s="375"/>
      <c r="M1466" s="375"/>
      <c r="N1466" s="758"/>
      <c r="O1466" s="758"/>
      <c r="P1466" s="758"/>
      <c r="R1466" s="758"/>
      <c r="S1466" s="758"/>
      <c r="T1466" s="758"/>
      <c r="V1466" s="730"/>
      <c r="W1466" s="4"/>
    </row>
    <row r="1467" spans="2:23" x14ac:dyDescent="0.25">
      <c r="B1467" s="392"/>
      <c r="C1467" s="4"/>
      <c r="D1467" s="4"/>
      <c r="E1467" s="4"/>
      <c r="F1467" s="4"/>
      <c r="G1467" s="4"/>
      <c r="H1467" s="4"/>
      <c r="I1467" s="375"/>
      <c r="J1467" s="375"/>
      <c r="K1467" s="375"/>
      <c r="L1467" s="375"/>
      <c r="M1467" s="375"/>
      <c r="N1467" s="758"/>
      <c r="O1467" s="758"/>
      <c r="P1467" s="758"/>
      <c r="R1467" s="758"/>
      <c r="S1467" s="758"/>
      <c r="T1467" s="758"/>
      <c r="V1467" s="730"/>
      <c r="W1467" s="4"/>
    </row>
    <row r="1468" spans="2:23" x14ac:dyDescent="0.25">
      <c r="B1468" s="392"/>
      <c r="C1468" s="4"/>
      <c r="D1468" s="4"/>
      <c r="E1468" s="4"/>
      <c r="F1468" s="4"/>
      <c r="G1468" s="4"/>
      <c r="H1468" s="4"/>
      <c r="I1468" s="375"/>
      <c r="J1468" s="375"/>
      <c r="K1468" s="375"/>
      <c r="L1468" s="375"/>
      <c r="M1468" s="375"/>
      <c r="N1468" s="758"/>
      <c r="O1468" s="758"/>
      <c r="P1468" s="758"/>
      <c r="R1468" s="758"/>
      <c r="S1468" s="758"/>
      <c r="T1468" s="758"/>
      <c r="V1468" s="730"/>
      <c r="W1468" s="4"/>
    </row>
    <row r="1469" spans="2:23" x14ac:dyDescent="0.25">
      <c r="B1469" s="392"/>
      <c r="C1469" s="4"/>
      <c r="D1469" s="4"/>
      <c r="E1469" s="4"/>
      <c r="F1469" s="4"/>
      <c r="G1469" s="4"/>
      <c r="H1469" s="4"/>
      <c r="I1469" s="375"/>
      <c r="J1469" s="375"/>
      <c r="K1469" s="375"/>
      <c r="L1469" s="375"/>
      <c r="M1469" s="375"/>
      <c r="N1469" s="758"/>
      <c r="O1469" s="758"/>
      <c r="P1469" s="758"/>
      <c r="R1469" s="758"/>
      <c r="S1469" s="758"/>
      <c r="T1469" s="758"/>
      <c r="V1469" s="730"/>
      <c r="W1469" s="4"/>
    </row>
    <row r="1470" spans="2:23" x14ac:dyDescent="0.25">
      <c r="B1470" s="392"/>
      <c r="C1470" s="4"/>
      <c r="D1470" s="4"/>
      <c r="E1470" s="4"/>
      <c r="F1470" s="4"/>
      <c r="G1470" s="4"/>
      <c r="H1470" s="4"/>
      <c r="I1470" s="375"/>
      <c r="J1470" s="375"/>
      <c r="K1470" s="375"/>
      <c r="L1470" s="375"/>
      <c r="M1470" s="375"/>
      <c r="N1470" s="758"/>
      <c r="O1470" s="758"/>
      <c r="P1470" s="758"/>
      <c r="R1470" s="758"/>
      <c r="S1470" s="758"/>
      <c r="T1470" s="758"/>
      <c r="V1470" s="730"/>
      <c r="W1470" s="4"/>
    </row>
    <row r="1471" spans="2:23" x14ac:dyDescent="0.25">
      <c r="B1471" s="392"/>
      <c r="C1471" s="4"/>
      <c r="D1471" s="4"/>
      <c r="E1471" s="4"/>
      <c r="F1471" s="4"/>
      <c r="G1471" s="4"/>
      <c r="H1471" s="4"/>
      <c r="I1471" s="375"/>
      <c r="J1471" s="375"/>
      <c r="K1471" s="375"/>
      <c r="L1471" s="375"/>
      <c r="M1471" s="375"/>
      <c r="N1471" s="758"/>
      <c r="O1471" s="758"/>
      <c r="P1471" s="758"/>
      <c r="R1471" s="758"/>
      <c r="S1471" s="758"/>
      <c r="T1471" s="758"/>
      <c r="V1471" s="730"/>
      <c r="W1471" s="4"/>
    </row>
    <row r="1472" spans="2:23" x14ac:dyDescent="0.25">
      <c r="B1472" s="392"/>
      <c r="C1472" s="4"/>
      <c r="D1472" s="4"/>
      <c r="E1472" s="4"/>
      <c r="F1472" s="4"/>
      <c r="G1472" s="4"/>
      <c r="H1472" s="4"/>
      <c r="I1472" s="375"/>
      <c r="J1472" s="375"/>
      <c r="K1472" s="375"/>
      <c r="L1472" s="375"/>
      <c r="M1472" s="375"/>
      <c r="N1472" s="758"/>
      <c r="O1472" s="758"/>
      <c r="P1472" s="758"/>
      <c r="R1472" s="758"/>
      <c r="S1472" s="758"/>
      <c r="T1472" s="758"/>
      <c r="V1472" s="730"/>
      <c r="W1472" s="4"/>
    </row>
    <row r="1473" spans="2:23" x14ac:dyDescent="0.25">
      <c r="B1473" s="392"/>
      <c r="C1473" s="4"/>
      <c r="D1473" s="4"/>
      <c r="E1473" s="4"/>
      <c r="F1473" s="4"/>
      <c r="G1473" s="4"/>
      <c r="H1473" s="4"/>
      <c r="I1473" s="375"/>
      <c r="J1473" s="375"/>
      <c r="K1473" s="375"/>
      <c r="L1473" s="375"/>
      <c r="M1473" s="375"/>
      <c r="N1473" s="758"/>
      <c r="O1473" s="758"/>
      <c r="P1473" s="758"/>
      <c r="R1473" s="758"/>
      <c r="S1473" s="758"/>
      <c r="T1473" s="758"/>
      <c r="V1473" s="730"/>
      <c r="W1473" s="4"/>
    </row>
    <row r="1474" spans="2:23" x14ac:dyDescent="0.25">
      <c r="B1474" s="392"/>
      <c r="C1474" s="4"/>
      <c r="D1474" s="4"/>
      <c r="E1474" s="4"/>
      <c r="F1474" s="4"/>
      <c r="G1474" s="4"/>
      <c r="H1474" s="4"/>
      <c r="I1474" s="375"/>
      <c r="J1474" s="375"/>
      <c r="K1474" s="375"/>
      <c r="L1474" s="375"/>
      <c r="M1474" s="375"/>
      <c r="N1474" s="758"/>
      <c r="O1474" s="758"/>
      <c r="P1474" s="758"/>
      <c r="R1474" s="758"/>
      <c r="S1474" s="758"/>
      <c r="T1474" s="758"/>
      <c r="V1474" s="730"/>
      <c r="W1474" s="4"/>
    </row>
    <row r="1475" spans="2:23" x14ac:dyDescent="0.25">
      <c r="B1475" s="392"/>
      <c r="C1475" s="4"/>
      <c r="D1475" s="4"/>
      <c r="E1475" s="4"/>
      <c r="F1475" s="4"/>
      <c r="G1475" s="4"/>
      <c r="H1475" s="4"/>
      <c r="I1475" s="375"/>
      <c r="J1475" s="375"/>
      <c r="K1475" s="375"/>
      <c r="L1475" s="375"/>
      <c r="M1475" s="375"/>
      <c r="N1475" s="758"/>
      <c r="O1475" s="758"/>
      <c r="P1475" s="758"/>
      <c r="R1475" s="758"/>
      <c r="S1475" s="758"/>
      <c r="T1475" s="758"/>
      <c r="V1475" s="730"/>
      <c r="W1475" s="4"/>
    </row>
    <row r="1476" spans="2:23" x14ac:dyDescent="0.25">
      <c r="B1476" s="392"/>
      <c r="C1476" s="4"/>
      <c r="D1476" s="4"/>
      <c r="E1476" s="4"/>
      <c r="F1476" s="4"/>
      <c r="G1476" s="4"/>
      <c r="H1476" s="4"/>
      <c r="I1476" s="375"/>
      <c r="J1476" s="375"/>
      <c r="K1476" s="375"/>
      <c r="L1476" s="375"/>
      <c r="M1476" s="375"/>
      <c r="N1476" s="758"/>
      <c r="O1476" s="758"/>
      <c r="P1476" s="758"/>
      <c r="R1476" s="758"/>
      <c r="S1476" s="758"/>
      <c r="T1476" s="758"/>
      <c r="V1476" s="730"/>
      <c r="W1476" s="4"/>
    </row>
    <row r="1477" spans="2:23" x14ac:dyDescent="0.25">
      <c r="B1477" s="392"/>
      <c r="C1477" s="4"/>
      <c r="D1477" s="4"/>
      <c r="E1477" s="4"/>
      <c r="F1477" s="4"/>
      <c r="G1477" s="4"/>
      <c r="H1477" s="4"/>
      <c r="I1477" s="375"/>
      <c r="J1477" s="375"/>
      <c r="K1477" s="375"/>
      <c r="L1477" s="375"/>
      <c r="M1477" s="375"/>
      <c r="N1477" s="758"/>
      <c r="O1477" s="758"/>
      <c r="P1477" s="758"/>
      <c r="R1477" s="758"/>
      <c r="S1477" s="758"/>
      <c r="T1477" s="758"/>
      <c r="V1477" s="730"/>
      <c r="W1477" s="4"/>
    </row>
    <row r="1478" spans="2:23" x14ac:dyDescent="0.25">
      <c r="B1478" s="392"/>
      <c r="C1478" s="4"/>
      <c r="D1478" s="4"/>
      <c r="E1478" s="4"/>
      <c r="F1478" s="4"/>
      <c r="G1478" s="4"/>
      <c r="H1478" s="4"/>
      <c r="I1478" s="375"/>
      <c r="J1478" s="375"/>
      <c r="K1478" s="375"/>
      <c r="L1478" s="375"/>
      <c r="M1478" s="375"/>
      <c r="N1478" s="758"/>
      <c r="O1478" s="758"/>
      <c r="P1478" s="758"/>
      <c r="R1478" s="758"/>
      <c r="S1478" s="758"/>
      <c r="T1478" s="758"/>
      <c r="V1478" s="730"/>
      <c r="W1478" s="4"/>
    </row>
    <row r="1479" spans="2:23" x14ac:dyDescent="0.25">
      <c r="B1479" s="392"/>
      <c r="C1479" s="4"/>
      <c r="D1479" s="4"/>
      <c r="E1479" s="4"/>
      <c r="F1479" s="4"/>
      <c r="G1479" s="4"/>
      <c r="H1479" s="4"/>
      <c r="I1479" s="375"/>
      <c r="J1479" s="375"/>
      <c r="K1479" s="375"/>
      <c r="L1479" s="375"/>
      <c r="M1479" s="375"/>
      <c r="N1479" s="758"/>
      <c r="O1479" s="758"/>
      <c r="P1479" s="758"/>
      <c r="R1479" s="758"/>
      <c r="S1479" s="758"/>
      <c r="T1479" s="758"/>
      <c r="V1479" s="730"/>
      <c r="W1479" s="4"/>
    </row>
    <row r="1480" spans="2:23" x14ac:dyDescent="0.25">
      <c r="B1480" s="392"/>
      <c r="C1480" s="4"/>
      <c r="D1480" s="4"/>
      <c r="E1480" s="4"/>
      <c r="F1480" s="4"/>
      <c r="G1480" s="4"/>
      <c r="H1480" s="4"/>
      <c r="I1480" s="375"/>
      <c r="J1480" s="375"/>
      <c r="K1480" s="375"/>
      <c r="L1480" s="375"/>
      <c r="M1480" s="375"/>
      <c r="N1480" s="758"/>
      <c r="O1480" s="758"/>
      <c r="P1480" s="758"/>
      <c r="R1480" s="758"/>
      <c r="S1480" s="758"/>
      <c r="T1480" s="758"/>
      <c r="V1480" s="730"/>
      <c r="W1480" s="4"/>
    </row>
    <row r="1481" spans="2:23" x14ac:dyDescent="0.25">
      <c r="B1481" s="392"/>
      <c r="C1481" s="4"/>
      <c r="D1481" s="4"/>
      <c r="E1481" s="4"/>
      <c r="F1481" s="4"/>
      <c r="G1481" s="4"/>
      <c r="H1481" s="4"/>
      <c r="I1481" s="375"/>
      <c r="J1481" s="375"/>
      <c r="K1481" s="375"/>
      <c r="L1481" s="375"/>
      <c r="M1481" s="375"/>
      <c r="N1481" s="758"/>
      <c r="O1481" s="758"/>
      <c r="P1481" s="758"/>
      <c r="R1481" s="758"/>
      <c r="S1481" s="758"/>
      <c r="T1481" s="758"/>
      <c r="V1481" s="730"/>
      <c r="W1481" s="4"/>
    </row>
    <row r="1482" spans="2:23" x14ac:dyDescent="0.25">
      <c r="B1482" s="392"/>
      <c r="C1482" s="4"/>
      <c r="D1482" s="4"/>
      <c r="E1482" s="4"/>
      <c r="F1482" s="4"/>
      <c r="G1482" s="4"/>
      <c r="H1482" s="4"/>
      <c r="I1482" s="375"/>
      <c r="J1482" s="375"/>
      <c r="K1482" s="375"/>
      <c r="L1482" s="375"/>
      <c r="M1482" s="375"/>
      <c r="N1482" s="758"/>
      <c r="O1482" s="758"/>
      <c r="P1482" s="758"/>
      <c r="R1482" s="758"/>
      <c r="S1482" s="758"/>
      <c r="T1482" s="758"/>
      <c r="V1482" s="730"/>
      <c r="W1482" s="4"/>
    </row>
    <row r="1483" spans="2:23" x14ac:dyDescent="0.25">
      <c r="B1483" s="392"/>
      <c r="C1483" s="4"/>
      <c r="D1483" s="4"/>
      <c r="E1483" s="4"/>
      <c r="F1483" s="4"/>
      <c r="G1483" s="4"/>
      <c r="H1483" s="4"/>
      <c r="I1483" s="375"/>
      <c r="J1483" s="375"/>
      <c r="K1483" s="375"/>
      <c r="L1483" s="375"/>
      <c r="M1483" s="375"/>
      <c r="N1483" s="758"/>
      <c r="O1483" s="758"/>
      <c r="P1483" s="758"/>
      <c r="R1483" s="758"/>
      <c r="S1483" s="758"/>
      <c r="T1483" s="758"/>
      <c r="V1483" s="730"/>
      <c r="W1483" s="4"/>
    </row>
    <row r="1484" spans="2:23" x14ac:dyDescent="0.25">
      <c r="B1484" s="392"/>
      <c r="C1484" s="4"/>
      <c r="D1484" s="4"/>
      <c r="E1484" s="4"/>
      <c r="F1484" s="4"/>
      <c r="G1484" s="4"/>
      <c r="H1484" s="4"/>
      <c r="I1484" s="375"/>
      <c r="J1484" s="375"/>
      <c r="K1484" s="375"/>
      <c r="L1484" s="375"/>
      <c r="M1484" s="375"/>
      <c r="N1484" s="758"/>
      <c r="O1484" s="758"/>
      <c r="P1484" s="758"/>
      <c r="R1484" s="758"/>
      <c r="S1484" s="758"/>
      <c r="T1484" s="758"/>
      <c r="V1484" s="730"/>
      <c r="W1484" s="4"/>
    </row>
    <row r="1485" spans="2:23" x14ac:dyDescent="0.25">
      <c r="B1485" s="392"/>
      <c r="C1485" s="4"/>
      <c r="D1485" s="4"/>
      <c r="E1485" s="4"/>
      <c r="F1485" s="4"/>
      <c r="G1485" s="4"/>
      <c r="H1485" s="4"/>
      <c r="I1485" s="375"/>
      <c r="J1485" s="375"/>
      <c r="K1485" s="375"/>
      <c r="L1485" s="375"/>
      <c r="M1485" s="375"/>
      <c r="N1485" s="758"/>
      <c r="O1485" s="758"/>
      <c r="P1485" s="758"/>
      <c r="R1485" s="758"/>
      <c r="S1485" s="758"/>
      <c r="T1485" s="758"/>
      <c r="V1485" s="730"/>
      <c r="W1485" s="4"/>
    </row>
    <row r="1486" spans="2:23" x14ac:dyDescent="0.25">
      <c r="B1486" s="392"/>
      <c r="C1486" s="4"/>
      <c r="D1486" s="4"/>
      <c r="E1486" s="4"/>
      <c r="F1486" s="4"/>
      <c r="G1486" s="4"/>
      <c r="H1486" s="4"/>
      <c r="I1486" s="375"/>
      <c r="J1486" s="375"/>
      <c r="K1486" s="375"/>
      <c r="L1486" s="375"/>
      <c r="M1486" s="375"/>
      <c r="N1486" s="758"/>
      <c r="O1486" s="758"/>
      <c r="P1486" s="758"/>
      <c r="R1486" s="758"/>
      <c r="S1486" s="758"/>
      <c r="T1486" s="758"/>
      <c r="V1486" s="730"/>
      <c r="W1486" s="4"/>
    </row>
    <row r="1487" spans="2:23" x14ac:dyDescent="0.25">
      <c r="B1487" s="392"/>
      <c r="C1487" s="4"/>
      <c r="D1487" s="4"/>
      <c r="E1487" s="4"/>
      <c r="F1487" s="4"/>
      <c r="G1487" s="4"/>
      <c r="H1487" s="4"/>
      <c r="I1487" s="375"/>
      <c r="J1487" s="375"/>
      <c r="K1487" s="375"/>
      <c r="L1487" s="375"/>
      <c r="M1487" s="375"/>
      <c r="N1487" s="758"/>
      <c r="O1487" s="758"/>
      <c r="P1487" s="758"/>
      <c r="R1487" s="758"/>
      <c r="S1487" s="758"/>
      <c r="T1487" s="758"/>
      <c r="V1487" s="730"/>
      <c r="W1487" s="4"/>
    </row>
    <row r="1488" spans="2:23" x14ac:dyDescent="0.25">
      <c r="B1488" s="392"/>
      <c r="C1488" s="4"/>
      <c r="D1488" s="4"/>
      <c r="E1488" s="4"/>
      <c r="F1488" s="4"/>
      <c r="G1488" s="4"/>
      <c r="H1488" s="4"/>
      <c r="I1488" s="375"/>
      <c r="J1488" s="375"/>
      <c r="K1488" s="375"/>
      <c r="L1488" s="375"/>
      <c r="M1488" s="375"/>
      <c r="N1488" s="758"/>
      <c r="O1488" s="758"/>
      <c r="P1488" s="758"/>
      <c r="R1488" s="758"/>
      <c r="S1488" s="758"/>
      <c r="T1488" s="758"/>
      <c r="V1488" s="730"/>
      <c r="W1488" s="4"/>
    </row>
    <row r="1489" spans="2:23" x14ac:dyDescent="0.25">
      <c r="B1489" s="392"/>
      <c r="C1489" s="4"/>
      <c r="D1489" s="4"/>
      <c r="E1489" s="4"/>
      <c r="F1489" s="4"/>
      <c r="G1489" s="4"/>
      <c r="H1489" s="4"/>
      <c r="I1489" s="375"/>
      <c r="J1489" s="375"/>
      <c r="K1489" s="375"/>
      <c r="L1489" s="375"/>
      <c r="M1489" s="375"/>
      <c r="N1489" s="758"/>
      <c r="O1489" s="758"/>
      <c r="P1489" s="758"/>
      <c r="R1489" s="758"/>
      <c r="S1489" s="758"/>
      <c r="T1489" s="758"/>
      <c r="V1489" s="730"/>
      <c r="W1489" s="4"/>
    </row>
    <row r="1490" spans="2:23" x14ac:dyDescent="0.25">
      <c r="B1490" s="392"/>
      <c r="C1490" s="4"/>
      <c r="D1490" s="4"/>
      <c r="E1490" s="4"/>
      <c r="F1490" s="4"/>
      <c r="G1490" s="4"/>
      <c r="H1490" s="4"/>
      <c r="I1490" s="375"/>
      <c r="J1490" s="375"/>
      <c r="K1490" s="375"/>
      <c r="L1490" s="375"/>
      <c r="M1490" s="375"/>
      <c r="N1490" s="758"/>
      <c r="O1490" s="758"/>
      <c r="P1490" s="758"/>
      <c r="R1490" s="758"/>
      <c r="S1490" s="758"/>
      <c r="T1490" s="758"/>
      <c r="V1490" s="730"/>
      <c r="W1490" s="4"/>
    </row>
    <row r="1491" spans="2:23" x14ac:dyDescent="0.25">
      <c r="B1491" s="392"/>
      <c r="C1491" s="4"/>
      <c r="D1491" s="4"/>
      <c r="E1491" s="4"/>
      <c r="F1491" s="4"/>
      <c r="G1491" s="4"/>
      <c r="H1491" s="4"/>
      <c r="I1491" s="375"/>
      <c r="J1491" s="375"/>
      <c r="K1491" s="375"/>
      <c r="L1491" s="375"/>
      <c r="M1491" s="375"/>
      <c r="N1491" s="758"/>
      <c r="O1491" s="758"/>
      <c r="P1491" s="758"/>
      <c r="R1491" s="758"/>
      <c r="S1491" s="758"/>
      <c r="T1491" s="758"/>
      <c r="V1491" s="730"/>
      <c r="W1491" s="4"/>
    </row>
    <row r="1492" spans="2:23" x14ac:dyDescent="0.25">
      <c r="B1492" s="392"/>
      <c r="C1492" s="4"/>
      <c r="D1492" s="4"/>
      <c r="E1492" s="4"/>
      <c r="F1492" s="4"/>
      <c r="G1492" s="4"/>
      <c r="H1492" s="4"/>
      <c r="I1492" s="375"/>
      <c r="J1492" s="375"/>
      <c r="K1492" s="375"/>
      <c r="L1492" s="375"/>
      <c r="M1492" s="375"/>
      <c r="N1492" s="758"/>
      <c r="O1492" s="758"/>
      <c r="P1492" s="758"/>
      <c r="R1492" s="758"/>
      <c r="S1492" s="758"/>
      <c r="T1492" s="758"/>
      <c r="V1492" s="730"/>
      <c r="W1492" s="4"/>
    </row>
    <row r="1493" spans="2:23" x14ac:dyDescent="0.25">
      <c r="B1493" s="392"/>
      <c r="C1493" s="4"/>
      <c r="D1493" s="4"/>
      <c r="E1493" s="4"/>
      <c r="F1493" s="4"/>
      <c r="G1493" s="4"/>
      <c r="H1493" s="4"/>
      <c r="I1493" s="375"/>
      <c r="J1493" s="375"/>
      <c r="K1493" s="375"/>
      <c r="L1493" s="375"/>
      <c r="M1493" s="375"/>
      <c r="N1493" s="758"/>
      <c r="O1493" s="758"/>
      <c r="P1493" s="758"/>
      <c r="R1493" s="758"/>
      <c r="S1493" s="758"/>
      <c r="T1493" s="758"/>
      <c r="V1493" s="730"/>
      <c r="W1493" s="4"/>
    </row>
    <row r="1494" spans="2:23" x14ac:dyDescent="0.25">
      <c r="B1494" s="392"/>
      <c r="C1494" s="4"/>
      <c r="D1494" s="4"/>
      <c r="E1494" s="4"/>
      <c r="F1494" s="4"/>
      <c r="G1494" s="4"/>
      <c r="H1494" s="4"/>
      <c r="I1494" s="375"/>
      <c r="J1494" s="375"/>
      <c r="K1494" s="375"/>
      <c r="L1494" s="375"/>
      <c r="M1494" s="375"/>
      <c r="N1494" s="758"/>
      <c r="O1494" s="758"/>
      <c r="P1494" s="758"/>
      <c r="R1494" s="758"/>
      <c r="S1494" s="758"/>
      <c r="T1494" s="758"/>
      <c r="V1494" s="730"/>
      <c r="W1494" s="4"/>
    </row>
    <row r="1495" spans="2:23" x14ac:dyDescent="0.25">
      <c r="B1495" s="392"/>
      <c r="C1495" s="4"/>
      <c r="D1495" s="4"/>
      <c r="E1495" s="4"/>
      <c r="F1495" s="4"/>
      <c r="G1495" s="4"/>
      <c r="H1495" s="4"/>
      <c r="I1495" s="375"/>
      <c r="J1495" s="375"/>
      <c r="K1495" s="375"/>
      <c r="L1495" s="375"/>
      <c r="M1495" s="375"/>
      <c r="N1495" s="758"/>
      <c r="O1495" s="758"/>
      <c r="P1495" s="758"/>
      <c r="R1495" s="758"/>
      <c r="S1495" s="758"/>
      <c r="T1495" s="758"/>
      <c r="V1495" s="730"/>
      <c r="W1495" s="4"/>
    </row>
    <row r="1496" spans="2:23" x14ac:dyDescent="0.25">
      <c r="B1496" s="392"/>
      <c r="C1496" s="4"/>
      <c r="D1496" s="4"/>
      <c r="E1496" s="4"/>
      <c r="F1496" s="4"/>
      <c r="G1496" s="4"/>
      <c r="H1496" s="4"/>
      <c r="I1496" s="375"/>
      <c r="J1496" s="375"/>
      <c r="K1496" s="375"/>
      <c r="L1496" s="375"/>
      <c r="M1496" s="375"/>
      <c r="N1496" s="758"/>
      <c r="O1496" s="758"/>
      <c r="P1496" s="758"/>
      <c r="R1496" s="758"/>
      <c r="S1496" s="758"/>
      <c r="T1496" s="758"/>
      <c r="V1496" s="730"/>
      <c r="W1496" s="4"/>
    </row>
    <row r="1497" spans="2:23" x14ac:dyDescent="0.25">
      <c r="B1497" s="392"/>
      <c r="C1497" s="4"/>
      <c r="D1497" s="4"/>
      <c r="E1497" s="4"/>
      <c r="F1497" s="4"/>
      <c r="G1497" s="4"/>
      <c r="H1497" s="4"/>
      <c r="I1497" s="375"/>
      <c r="J1497" s="375"/>
      <c r="K1497" s="375"/>
      <c r="L1497" s="375"/>
      <c r="M1497" s="375"/>
      <c r="N1497" s="758"/>
      <c r="O1497" s="758"/>
      <c r="P1497" s="758"/>
      <c r="R1497" s="758"/>
      <c r="S1497" s="758"/>
      <c r="T1497" s="758"/>
      <c r="V1497" s="730"/>
      <c r="W1497" s="4"/>
    </row>
    <row r="1498" spans="2:23" x14ac:dyDescent="0.25">
      <c r="B1498" s="392"/>
      <c r="C1498" s="4"/>
      <c r="D1498" s="4"/>
      <c r="E1498" s="4"/>
      <c r="F1498" s="4"/>
      <c r="G1498" s="4"/>
      <c r="H1498" s="4"/>
      <c r="I1498" s="375"/>
      <c r="J1498" s="375"/>
      <c r="K1498" s="375"/>
      <c r="L1498" s="375"/>
      <c r="M1498" s="375"/>
      <c r="N1498" s="758"/>
      <c r="O1498" s="758"/>
      <c r="P1498" s="758"/>
      <c r="R1498" s="758"/>
      <c r="S1498" s="758"/>
      <c r="T1498" s="758"/>
      <c r="V1498" s="730"/>
      <c r="W1498" s="4"/>
    </row>
    <row r="1499" spans="2:23" x14ac:dyDescent="0.25">
      <c r="B1499" s="392"/>
      <c r="C1499" s="4"/>
      <c r="D1499" s="4"/>
      <c r="E1499" s="4"/>
      <c r="F1499" s="4"/>
      <c r="G1499" s="4"/>
      <c r="H1499" s="4"/>
      <c r="I1499" s="375"/>
      <c r="J1499" s="375"/>
      <c r="K1499" s="375"/>
      <c r="L1499" s="375"/>
      <c r="M1499" s="375"/>
      <c r="N1499" s="758"/>
      <c r="O1499" s="758"/>
      <c r="P1499" s="758"/>
      <c r="R1499" s="758"/>
      <c r="S1499" s="758"/>
      <c r="T1499" s="758"/>
      <c r="V1499" s="730"/>
      <c r="W1499" s="4"/>
    </row>
    <row r="1500" spans="2:23" x14ac:dyDescent="0.25">
      <c r="B1500" s="392"/>
      <c r="C1500" s="4"/>
      <c r="D1500" s="4"/>
      <c r="E1500" s="4"/>
      <c r="F1500" s="4"/>
      <c r="G1500" s="4"/>
      <c r="H1500" s="4"/>
      <c r="I1500" s="375"/>
      <c r="J1500" s="375"/>
      <c r="K1500" s="375"/>
      <c r="L1500" s="375"/>
      <c r="M1500" s="375"/>
      <c r="N1500" s="758"/>
      <c r="O1500" s="758"/>
      <c r="P1500" s="758"/>
      <c r="R1500" s="758"/>
      <c r="S1500" s="758"/>
      <c r="T1500" s="758"/>
      <c r="V1500" s="730"/>
      <c r="W1500" s="4"/>
    </row>
    <row r="1501" spans="2:23" x14ac:dyDescent="0.25">
      <c r="B1501" s="392"/>
      <c r="C1501" s="4"/>
      <c r="D1501" s="4"/>
      <c r="E1501" s="4"/>
      <c r="F1501" s="4"/>
      <c r="G1501" s="4"/>
      <c r="H1501" s="4"/>
      <c r="I1501" s="375"/>
      <c r="J1501" s="375"/>
      <c r="K1501" s="375"/>
      <c r="L1501" s="375"/>
      <c r="M1501" s="375"/>
      <c r="N1501" s="758"/>
      <c r="O1501" s="758"/>
      <c r="P1501" s="758"/>
      <c r="R1501" s="758"/>
      <c r="S1501" s="758"/>
      <c r="T1501" s="758"/>
      <c r="V1501" s="730"/>
      <c r="W1501" s="4"/>
    </row>
    <row r="1502" spans="2:23" x14ac:dyDescent="0.25">
      <c r="B1502" s="392"/>
      <c r="C1502" s="4"/>
      <c r="D1502" s="4"/>
      <c r="E1502" s="4"/>
      <c r="F1502" s="4"/>
      <c r="G1502" s="4"/>
      <c r="H1502" s="4"/>
      <c r="I1502" s="375"/>
      <c r="J1502" s="375"/>
      <c r="K1502" s="375"/>
      <c r="L1502" s="375"/>
      <c r="M1502" s="375"/>
      <c r="N1502" s="758"/>
      <c r="O1502" s="758"/>
      <c r="P1502" s="758"/>
      <c r="R1502" s="758"/>
      <c r="S1502" s="758"/>
      <c r="T1502" s="758"/>
      <c r="V1502" s="730"/>
      <c r="W1502" s="4"/>
    </row>
    <row r="1503" spans="2:23" x14ac:dyDescent="0.25">
      <c r="B1503" s="392"/>
      <c r="C1503" s="4"/>
      <c r="D1503" s="4"/>
      <c r="E1503" s="4"/>
      <c r="F1503" s="4"/>
      <c r="G1503" s="4"/>
      <c r="H1503" s="4"/>
      <c r="I1503" s="375"/>
      <c r="J1503" s="375"/>
      <c r="K1503" s="375"/>
      <c r="L1503" s="375"/>
      <c r="M1503" s="375"/>
      <c r="N1503" s="758"/>
      <c r="O1503" s="758"/>
      <c r="P1503" s="758"/>
      <c r="R1503" s="758"/>
      <c r="S1503" s="758"/>
      <c r="T1503" s="758"/>
      <c r="V1503" s="730"/>
      <c r="W1503" s="4"/>
    </row>
    <row r="1504" spans="2:23" x14ac:dyDescent="0.25">
      <c r="B1504" s="392"/>
      <c r="C1504" s="4"/>
      <c r="D1504" s="4"/>
      <c r="E1504" s="4"/>
      <c r="F1504" s="4"/>
      <c r="G1504" s="4"/>
      <c r="H1504" s="4"/>
      <c r="I1504" s="375"/>
      <c r="J1504" s="375"/>
      <c r="K1504" s="375"/>
      <c r="L1504" s="375"/>
      <c r="M1504" s="375"/>
      <c r="N1504" s="758"/>
      <c r="O1504" s="758"/>
      <c r="P1504" s="758"/>
      <c r="R1504" s="758"/>
      <c r="S1504" s="758"/>
      <c r="T1504" s="758"/>
      <c r="V1504" s="730"/>
      <c r="W1504" s="4"/>
    </row>
    <row r="1505" spans="2:23" x14ac:dyDescent="0.25">
      <c r="B1505" s="392"/>
      <c r="C1505" s="4"/>
      <c r="D1505" s="4"/>
      <c r="E1505" s="4"/>
      <c r="F1505" s="4"/>
      <c r="G1505" s="4"/>
      <c r="H1505" s="4"/>
      <c r="I1505" s="375"/>
      <c r="J1505" s="375"/>
      <c r="K1505" s="375"/>
      <c r="L1505" s="375"/>
      <c r="M1505" s="375"/>
      <c r="N1505" s="758"/>
      <c r="O1505" s="758"/>
      <c r="P1505" s="758"/>
      <c r="R1505" s="758"/>
      <c r="S1505" s="758"/>
      <c r="T1505" s="758"/>
      <c r="V1505" s="730"/>
      <c r="W1505" s="4"/>
    </row>
    <row r="1506" spans="2:23" x14ac:dyDescent="0.25">
      <c r="B1506" s="392"/>
      <c r="C1506" s="4"/>
      <c r="D1506" s="4"/>
      <c r="E1506" s="4"/>
      <c r="F1506" s="4"/>
      <c r="G1506" s="4"/>
      <c r="H1506" s="4"/>
      <c r="I1506" s="375"/>
      <c r="J1506" s="375"/>
      <c r="K1506" s="375"/>
      <c r="L1506" s="375"/>
      <c r="M1506" s="375"/>
      <c r="N1506" s="758"/>
      <c r="O1506" s="758"/>
      <c r="P1506" s="758"/>
      <c r="R1506" s="758"/>
      <c r="S1506" s="758"/>
      <c r="T1506" s="758"/>
      <c r="V1506" s="730"/>
      <c r="W1506" s="4"/>
    </row>
    <row r="1507" spans="2:23" x14ac:dyDescent="0.25">
      <c r="B1507" s="392"/>
      <c r="C1507" s="4"/>
      <c r="D1507" s="4"/>
      <c r="E1507" s="4"/>
      <c r="F1507" s="4"/>
      <c r="G1507" s="4"/>
      <c r="H1507" s="4"/>
      <c r="I1507" s="375"/>
      <c r="J1507" s="375"/>
      <c r="K1507" s="375"/>
      <c r="L1507" s="375"/>
      <c r="M1507" s="375"/>
      <c r="N1507" s="758"/>
      <c r="O1507" s="758"/>
      <c r="P1507" s="758"/>
      <c r="R1507" s="758"/>
      <c r="S1507" s="758"/>
      <c r="T1507" s="758"/>
      <c r="V1507" s="730"/>
      <c r="W1507" s="4"/>
    </row>
    <row r="1508" spans="2:23" x14ac:dyDescent="0.25">
      <c r="B1508" s="392"/>
      <c r="C1508" s="4"/>
      <c r="D1508" s="4"/>
      <c r="E1508" s="4"/>
      <c r="F1508" s="4"/>
      <c r="G1508" s="4"/>
      <c r="H1508" s="4"/>
      <c r="I1508" s="375"/>
      <c r="J1508" s="375"/>
      <c r="K1508" s="375"/>
      <c r="L1508" s="375"/>
      <c r="M1508" s="375"/>
      <c r="N1508" s="758"/>
      <c r="O1508" s="758"/>
      <c r="P1508" s="758"/>
      <c r="R1508" s="758"/>
      <c r="S1508" s="758"/>
      <c r="T1508" s="758"/>
      <c r="V1508" s="730"/>
      <c r="W1508" s="4"/>
    </row>
    <row r="1509" spans="2:23" x14ac:dyDescent="0.25">
      <c r="B1509" s="392"/>
      <c r="C1509" s="4"/>
      <c r="D1509" s="4"/>
      <c r="E1509" s="4"/>
      <c r="F1509" s="4"/>
      <c r="G1509" s="4"/>
      <c r="H1509" s="4"/>
      <c r="I1509" s="375"/>
      <c r="J1509" s="375"/>
      <c r="K1509" s="375"/>
      <c r="L1509" s="375"/>
      <c r="M1509" s="375"/>
      <c r="N1509" s="758"/>
      <c r="O1509" s="758"/>
      <c r="P1509" s="758"/>
      <c r="R1509" s="758"/>
      <c r="S1509" s="758"/>
      <c r="T1509" s="758"/>
      <c r="V1509" s="730"/>
      <c r="W1509" s="4"/>
    </row>
    <row r="1510" spans="2:23" x14ac:dyDescent="0.25">
      <c r="B1510" s="392"/>
      <c r="C1510" s="4"/>
      <c r="D1510" s="4"/>
      <c r="E1510" s="4"/>
      <c r="F1510" s="4"/>
      <c r="G1510" s="4"/>
      <c r="H1510" s="4"/>
      <c r="I1510" s="375"/>
      <c r="J1510" s="375"/>
      <c r="K1510" s="375"/>
      <c r="L1510" s="375"/>
      <c r="M1510" s="375"/>
      <c r="N1510" s="758"/>
      <c r="O1510" s="758"/>
      <c r="P1510" s="758"/>
      <c r="R1510" s="758"/>
      <c r="S1510" s="758"/>
      <c r="T1510" s="758"/>
      <c r="V1510" s="730"/>
      <c r="W1510" s="4"/>
    </row>
    <row r="1511" spans="2:23" x14ac:dyDescent="0.25">
      <c r="B1511" s="392"/>
      <c r="C1511" s="4"/>
      <c r="D1511" s="4"/>
      <c r="E1511" s="4"/>
      <c r="F1511" s="4"/>
      <c r="G1511" s="4"/>
      <c r="H1511" s="4"/>
      <c r="I1511" s="375"/>
      <c r="J1511" s="375"/>
      <c r="K1511" s="375"/>
      <c r="L1511" s="375"/>
      <c r="M1511" s="375"/>
      <c r="N1511" s="758"/>
      <c r="O1511" s="758"/>
      <c r="P1511" s="758"/>
      <c r="R1511" s="758"/>
      <c r="S1511" s="758"/>
      <c r="T1511" s="758"/>
      <c r="V1511" s="730"/>
      <c r="W1511" s="4"/>
    </row>
    <row r="1512" spans="2:23" x14ac:dyDescent="0.25">
      <c r="B1512" s="392"/>
      <c r="C1512" s="4"/>
      <c r="D1512" s="4"/>
      <c r="E1512" s="4"/>
      <c r="F1512" s="4"/>
      <c r="G1512" s="4"/>
      <c r="H1512" s="4"/>
      <c r="I1512" s="375"/>
      <c r="J1512" s="375"/>
      <c r="K1512" s="375"/>
      <c r="L1512" s="375"/>
      <c r="M1512" s="375"/>
      <c r="N1512" s="758"/>
      <c r="O1512" s="758"/>
      <c r="P1512" s="758"/>
      <c r="R1512" s="758"/>
      <c r="S1512" s="758"/>
      <c r="T1512" s="758"/>
      <c r="V1512" s="730"/>
      <c r="W1512" s="4"/>
    </row>
    <row r="1513" spans="2:23" x14ac:dyDescent="0.25">
      <c r="B1513" s="392"/>
      <c r="C1513" s="4"/>
      <c r="D1513" s="4"/>
      <c r="E1513" s="4"/>
      <c r="F1513" s="4"/>
      <c r="G1513" s="4"/>
      <c r="H1513" s="4"/>
      <c r="I1513" s="375"/>
      <c r="J1513" s="375"/>
      <c r="K1513" s="375"/>
      <c r="L1513" s="375"/>
      <c r="M1513" s="375"/>
      <c r="N1513" s="758"/>
      <c r="O1513" s="758"/>
      <c r="P1513" s="758"/>
      <c r="R1513" s="758"/>
      <c r="S1513" s="758"/>
      <c r="T1513" s="758"/>
      <c r="V1513" s="730"/>
      <c r="W1513" s="4"/>
    </row>
    <row r="1514" spans="2:23" x14ac:dyDescent="0.25">
      <c r="B1514" s="392"/>
      <c r="C1514" s="4"/>
      <c r="D1514" s="4"/>
      <c r="E1514" s="4"/>
      <c r="F1514" s="4"/>
      <c r="G1514" s="4"/>
      <c r="H1514" s="4"/>
      <c r="I1514" s="375"/>
      <c r="J1514" s="375"/>
      <c r="K1514" s="375"/>
      <c r="L1514" s="375"/>
      <c r="M1514" s="375"/>
      <c r="N1514" s="758"/>
      <c r="O1514" s="758"/>
      <c r="P1514" s="758"/>
      <c r="R1514" s="758"/>
      <c r="S1514" s="758"/>
      <c r="T1514" s="758"/>
      <c r="V1514" s="730"/>
      <c r="W1514" s="4"/>
    </row>
    <row r="1515" spans="2:23" x14ac:dyDescent="0.25">
      <c r="B1515" s="392"/>
      <c r="C1515" s="4"/>
      <c r="D1515" s="4"/>
      <c r="E1515" s="4"/>
      <c r="F1515" s="4"/>
      <c r="G1515" s="4"/>
      <c r="H1515" s="4"/>
      <c r="I1515" s="375"/>
      <c r="J1515" s="375"/>
      <c r="K1515" s="375"/>
      <c r="L1515" s="375"/>
      <c r="M1515" s="375"/>
      <c r="N1515" s="758"/>
      <c r="O1515" s="758"/>
      <c r="P1515" s="758"/>
      <c r="R1515" s="758"/>
      <c r="S1515" s="758"/>
      <c r="T1515" s="758"/>
      <c r="V1515" s="730"/>
      <c r="W1515" s="4"/>
    </row>
    <row r="1516" spans="2:23" x14ac:dyDescent="0.25">
      <c r="B1516" s="392"/>
      <c r="C1516" s="4"/>
      <c r="D1516" s="4"/>
      <c r="E1516" s="4"/>
      <c r="F1516" s="4"/>
      <c r="G1516" s="4"/>
      <c r="H1516" s="4"/>
      <c r="I1516" s="375"/>
      <c r="J1516" s="375"/>
      <c r="K1516" s="375"/>
      <c r="L1516" s="375"/>
      <c r="M1516" s="375"/>
      <c r="N1516" s="758"/>
      <c r="O1516" s="758"/>
      <c r="P1516" s="758"/>
      <c r="R1516" s="758"/>
      <c r="S1516" s="758"/>
      <c r="T1516" s="758"/>
      <c r="V1516" s="730"/>
      <c r="W1516" s="4"/>
    </row>
    <row r="1517" spans="2:23" x14ac:dyDescent="0.25">
      <c r="B1517" s="392"/>
      <c r="C1517" s="4"/>
      <c r="D1517" s="4"/>
      <c r="E1517" s="4"/>
      <c r="F1517" s="4"/>
      <c r="G1517" s="4"/>
      <c r="H1517" s="4"/>
      <c r="I1517" s="375"/>
      <c r="J1517" s="375"/>
      <c r="K1517" s="375"/>
      <c r="L1517" s="375"/>
      <c r="M1517" s="375"/>
      <c r="N1517" s="758"/>
      <c r="O1517" s="758"/>
      <c r="P1517" s="758"/>
      <c r="R1517" s="758"/>
      <c r="S1517" s="758"/>
      <c r="T1517" s="758"/>
      <c r="V1517" s="730"/>
      <c r="W1517" s="4"/>
    </row>
    <row r="1518" spans="2:23" x14ac:dyDescent="0.25">
      <c r="B1518" s="392"/>
      <c r="C1518" s="4"/>
      <c r="D1518" s="4"/>
      <c r="E1518" s="4"/>
      <c r="F1518" s="4"/>
      <c r="G1518" s="4"/>
      <c r="H1518" s="4"/>
      <c r="I1518" s="375"/>
      <c r="J1518" s="375"/>
      <c r="K1518" s="375"/>
      <c r="L1518" s="375"/>
      <c r="M1518" s="375"/>
      <c r="N1518" s="758"/>
      <c r="O1518" s="758"/>
      <c r="P1518" s="758"/>
      <c r="R1518" s="758"/>
      <c r="S1518" s="758"/>
      <c r="T1518" s="758"/>
      <c r="V1518" s="730"/>
      <c r="W1518" s="4"/>
    </row>
    <row r="1519" spans="2:23" x14ac:dyDescent="0.25">
      <c r="B1519" s="392"/>
      <c r="C1519" s="4"/>
      <c r="D1519" s="4"/>
      <c r="E1519" s="4"/>
      <c r="F1519" s="4"/>
      <c r="G1519" s="4"/>
      <c r="H1519" s="4"/>
      <c r="I1519" s="375"/>
      <c r="J1519" s="375"/>
      <c r="K1519" s="375"/>
      <c r="L1519" s="375"/>
      <c r="M1519" s="375"/>
      <c r="N1519" s="758"/>
      <c r="O1519" s="758"/>
      <c r="P1519" s="758"/>
      <c r="R1519" s="758"/>
      <c r="S1519" s="758"/>
      <c r="T1519" s="758"/>
      <c r="V1519" s="730"/>
      <c r="W1519" s="4"/>
    </row>
    <row r="1520" spans="2:23" x14ac:dyDescent="0.25">
      <c r="B1520" s="392"/>
      <c r="C1520" s="4"/>
      <c r="D1520" s="4"/>
      <c r="E1520" s="4"/>
      <c r="F1520" s="4"/>
      <c r="G1520" s="4"/>
      <c r="H1520" s="4"/>
      <c r="I1520" s="375"/>
      <c r="J1520" s="375"/>
      <c r="K1520" s="375"/>
      <c r="L1520" s="375"/>
      <c r="M1520" s="375"/>
      <c r="N1520" s="758"/>
      <c r="O1520" s="758"/>
      <c r="P1520" s="758"/>
      <c r="R1520" s="758"/>
      <c r="S1520" s="758"/>
      <c r="T1520" s="758"/>
      <c r="V1520" s="730"/>
      <c r="W1520" s="4"/>
    </row>
    <row r="1521" spans="2:23" x14ac:dyDescent="0.25">
      <c r="B1521" s="392"/>
      <c r="C1521" s="4"/>
      <c r="D1521" s="4"/>
      <c r="E1521" s="4"/>
      <c r="F1521" s="4"/>
      <c r="G1521" s="4"/>
      <c r="H1521" s="4"/>
      <c r="I1521" s="375"/>
      <c r="J1521" s="375"/>
      <c r="K1521" s="375"/>
      <c r="L1521" s="375"/>
      <c r="M1521" s="375"/>
      <c r="N1521" s="758"/>
      <c r="O1521" s="758"/>
      <c r="P1521" s="758"/>
      <c r="R1521" s="758"/>
      <c r="S1521" s="758"/>
      <c r="T1521" s="758"/>
      <c r="V1521" s="730"/>
      <c r="W1521" s="4"/>
    </row>
    <row r="1522" spans="2:23" x14ac:dyDescent="0.25">
      <c r="B1522" s="392"/>
      <c r="C1522" s="4"/>
      <c r="D1522" s="4"/>
      <c r="E1522" s="4"/>
      <c r="F1522" s="4"/>
      <c r="G1522" s="4"/>
      <c r="H1522" s="4"/>
      <c r="I1522" s="375"/>
      <c r="J1522" s="375"/>
      <c r="K1522" s="375"/>
      <c r="L1522" s="375"/>
      <c r="M1522" s="375"/>
      <c r="N1522" s="758"/>
      <c r="O1522" s="758"/>
      <c r="P1522" s="758"/>
      <c r="R1522" s="758"/>
      <c r="S1522" s="758"/>
      <c r="T1522" s="758"/>
      <c r="V1522" s="730"/>
      <c r="W1522" s="4"/>
    </row>
    <row r="1523" spans="2:23" x14ac:dyDescent="0.25">
      <c r="B1523" s="392"/>
      <c r="C1523" s="4"/>
      <c r="D1523" s="4"/>
      <c r="E1523" s="4"/>
      <c r="F1523" s="4"/>
      <c r="G1523" s="4"/>
      <c r="H1523" s="4"/>
      <c r="I1523" s="375"/>
      <c r="J1523" s="375"/>
      <c r="K1523" s="375"/>
      <c r="L1523" s="375"/>
      <c r="M1523" s="375"/>
      <c r="N1523" s="758"/>
      <c r="O1523" s="758"/>
      <c r="P1523" s="758"/>
      <c r="R1523" s="758"/>
      <c r="S1523" s="758"/>
      <c r="T1523" s="758"/>
      <c r="V1523" s="730"/>
      <c r="W1523" s="4"/>
    </row>
    <row r="1524" spans="2:23" x14ac:dyDescent="0.25">
      <c r="B1524" s="392"/>
      <c r="C1524" s="4"/>
      <c r="D1524" s="4"/>
      <c r="E1524" s="4"/>
      <c r="F1524" s="4"/>
      <c r="G1524" s="4"/>
      <c r="H1524" s="4"/>
      <c r="I1524" s="375"/>
      <c r="J1524" s="375"/>
      <c r="K1524" s="375"/>
      <c r="L1524" s="375"/>
      <c r="M1524" s="375"/>
      <c r="N1524" s="758"/>
      <c r="O1524" s="758"/>
      <c r="P1524" s="758"/>
      <c r="R1524" s="758"/>
      <c r="S1524" s="758"/>
      <c r="T1524" s="758"/>
      <c r="V1524" s="730"/>
      <c r="W1524" s="4"/>
    </row>
    <row r="1525" spans="2:23" x14ac:dyDescent="0.25">
      <c r="B1525" s="392"/>
      <c r="C1525" s="4"/>
      <c r="D1525" s="4"/>
      <c r="E1525" s="4"/>
      <c r="F1525" s="4"/>
      <c r="G1525" s="4"/>
      <c r="H1525" s="4"/>
      <c r="I1525" s="375"/>
      <c r="J1525" s="375"/>
      <c r="K1525" s="375"/>
      <c r="L1525" s="375"/>
      <c r="M1525" s="375"/>
      <c r="N1525" s="758"/>
      <c r="O1525" s="758"/>
      <c r="P1525" s="758"/>
      <c r="R1525" s="758"/>
      <c r="S1525" s="758"/>
      <c r="T1525" s="758"/>
      <c r="V1525" s="730"/>
      <c r="W1525" s="4"/>
    </row>
    <row r="1526" spans="2:23" x14ac:dyDescent="0.25">
      <c r="B1526" s="392"/>
      <c r="C1526" s="4"/>
      <c r="D1526" s="4"/>
      <c r="E1526" s="4"/>
      <c r="F1526" s="4"/>
      <c r="G1526" s="4"/>
      <c r="H1526" s="4"/>
      <c r="I1526" s="375"/>
      <c r="J1526" s="375"/>
      <c r="K1526" s="375"/>
      <c r="L1526" s="375"/>
      <c r="M1526" s="375"/>
      <c r="N1526" s="758"/>
      <c r="O1526" s="758"/>
      <c r="P1526" s="758"/>
      <c r="R1526" s="758"/>
      <c r="S1526" s="758"/>
      <c r="T1526" s="758"/>
      <c r="V1526" s="730"/>
      <c r="W1526" s="4"/>
    </row>
    <row r="1527" spans="2:23" x14ac:dyDescent="0.25">
      <c r="B1527" s="392"/>
      <c r="C1527" s="4"/>
      <c r="D1527" s="4"/>
      <c r="E1527" s="4"/>
      <c r="F1527" s="4"/>
      <c r="G1527" s="4"/>
      <c r="H1527" s="4"/>
      <c r="I1527" s="375"/>
      <c r="J1527" s="375"/>
      <c r="K1527" s="375"/>
      <c r="L1527" s="375"/>
      <c r="M1527" s="375"/>
      <c r="N1527" s="758"/>
      <c r="O1527" s="758"/>
      <c r="P1527" s="758"/>
      <c r="R1527" s="758"/>
      <c r="S1527" s="758"/>
      <c r="T1527" s="758"/>
      <c r="V1527" s="730"/>
      <c r="W1527" s="4"/>
    </row>
    <row r="1528" spans="2:23" x14ac:dyDescent="0.25">
      <c r="B1528" s="392"/>
      <c r="C1528" s="4"/>
      <c r="D1528" s="4"/>
      <c r="E1528" s="4"/>
      <c r="F1528" s="4"/>
      <c r="G1528" s="4"/>
      <c r="H1528" s="4"/>
      <c r="I1528" s="375"/>
      <c r="J1528" s="375"/>
      <c r="K1528" s="375"/>
      <c r="L1528" s="375"/>
      <c r="M1528" s="375"/>
      <c r="N1528" s="758"/>
      <c r="O1528" s="758"/>
      <c r="P1528" s="758"/>
      <c r="R1528" s="758"/>
      <c r="S1528" s="758"/>
      <c r="T1528" s="758"/>
      <c r="V1528" s="730"/>
      <c r="W1528" s="4"/>
    </row>
    <row r="1529" spans="2:23" x14ac:dyDescent="0.25">
      <c r="B1529" s="392"/>
      <c r="C1529" s="4"/>
      <c r="D1529" s="4"/>
      <c r="E1529" s="4"/>
      <c r="F1529" s="4"/>
      <c r="G1529" s="4"/>
      <c r="H1529" s="4"/>
      <c r="I1529" s="375"/>
      <c r="J1529" s="375"/>
      <c r="K1529" s="375"/>
      <c r="L1529" s="375"/>
      <c r="M1529" s="375"/>
      <c r="N1529" s="758"/>
      <c r="O1529" s="758"/>
      <c r="P1529" s="758"/>
      <c r="R1529" s="758"/>
      <c r="S1529" s="758"/>
      <c r="T1529" s="758"/>
      <c r="V1529" s="730"/>
      <c r="W1529" s="4"/>
    </row>
    <row r="1530" spans="2:23" x14ac:dyDescent="0.25">
      <c r="B1530" s="392"/>
      <c r="C1530" s="4"/>
      <c r="D1530" s="4"/>
      <c r="E1530" s="4"/>
      <c r="F1530" s="4"/>
      <c r="G1530" s="4"/>
      <c r="H1530" s="4"/>
      <c r="I1530" s="375"/>
      <c r="J1530" s="375"/>
      <c r="K1530" s="375"/>
      <c r="L1530" s="375"/>
      <c r="M1530" s="375"/>
      <c r="N1530" s="758"/>
      <c r="O1530" s="758"/>
      <c r="P1530" s="758"/>
      <c r="R1530" s="758"/>
      <c r="S1530" s="758"/>
      <c r="T1530" s="758"/>
      <c r="V1530" s="730"/>
      <c r="W1530" s="4"/>
    </row>
    <row r="1531" spans="2:23" x14ac:dyDescent="0.25">
      <c r="B1531" s="392"/>
      <c r="C1531" s="4"/>
      <c r="D1531" s="4"/>
      <c r="E1531" s="4"/>
      <c r="F1531" s="4"/>
      <c r="G1531" s="4"/>
      <c r="H1531" s="4"/>
      <c r="I1531" s="375"/>
      <c r="J1531" s="375"/>
      <c r="K1531" s="375"/>
      <c r="L1531" s="375"/>
      <c r="M1531" s="375"/>
      <c r="N1531" s="758"/>
      <c r="O1531" s="758"/>
      <c r="P1531" s="758"/>
      <c r="R1531" s="758"/>
      <c r="S1531" s="758"/>
      <c r="T1531" s="758"/>
      <c r="V1531" s="730"/>
      <c r="W1531" s="4"/>
    </row>
    <row r="1532" spans="2:23" x14ac:dyDescent="0.25">
      <c r="B1532" s="392"/>
      <c r="C1532" s="4"/>
      <c r="D1532" s="4"/>
      <c r="E1532" s="4"/>
      <c r="F1532" s="4"/>
      <c r="G1532" s="4"/>
      <c r="H1532" s="4"/>
      <c r="I1532" s="375"/>
      <c r="J1532" s="375"/>
      <c r="K1532" s="375"/>
      <c r="L1532" s="375"/>
      <c r="M1532" s="375"/>
      <c r="N1532" s="758"/>
      <c r="O1532" s="758"/>
      <c r="P1532" s="758"/>
      <c r="R1532" s="758"/>
      <c r="S1532" s="758"/>
      <c r="T1532" s="758"/>
      <c r="V1532" s="730"/>
      <c r="W1532" s="4"/>
    </row>
    <row r="1533" spans="2:23" x14ac:dyDescent="0.25">
      <c r="B1533" s="392"/>
      <c r="C1533" s="4"/>
      <c r="D1533" s="4"/>
      <c r="E1533" s="4"/>
      <c r="F1533" s="4"/>
      <c r="G1533" s="4"/>
      <c r="H1533" s="4"/>
      <c r="I1533" s="375"/>
      <c r="J1533" s="375"/>
      <c r="K1533" s="375"/>
      <c r="L1533" s="375"/>
      <c r="M1533" s="375"/>
      <c r="N1533" s="758"/>
      <c r="O1533" s="758"/>
      <c r="P1533" s="758"/>
      <c r="R1533" s="758"/>
      <c r="S1533" s="758"/>
      <c r="T1533" s="758"/>
      <c r="V1533" s="730"/>
      <c r="W1533" s="4"/>
    </row>
    <row r="1534" spans="2:23" x14ac:dyDescent="0.25">
      <c r="B1534" s="392"/>
      <c r="C1534" s="4"/>
      <c r="D1534" s="4"/>
      <c r="E1534" s="4"/>
      <c r="F1534" s="4"/>
      <c r="G1534" s="4"/>
      <c r="H1534" s="4"/>
      <c r="I1534" s="375"/>
      <c r="J1534" s="375"/>
      <c r="K1534" s="375"/>
      <c r="L1534" s="375"/>
      <c r="M1534" s="375"/>
      <c r="N1534" s="758"/>
      <c r="O1534" s="758"/>
      <c r="P1534" s="758"/>
      <c r="R1534" s="758"/>
      <c r="S1534" s="758"/>
      <c r="T1534" s="758"/>
      <c r="V1534" s="730"/>
      <c r="W1534" s="4"/>
    </row>
    <row r="1535" spans="2:23" x14ac:dyDescent="0.25">
      <c r="B1535" s="392"/>
      <c r="C1535" s="4"/>
      <c r="D1535" s="4"/>
      <c r="E1535" s="4"/>
      <c r="F1535" s="4"/>
      <c r="G1535" s="4"/>
      <c r="H1535" s="4"/>
      <c r="I1535" s="375"/>
      <c r="J1535" s="375"/>
      <c r="K1535" s="375"/>
      <c r="L1535" s="375"/>
      <c r="M1535" s="375"/>
      <c r="N1535" s="758"/>
      <c r="O1535" s="758"/>
      <c r="P1535" s="758"/>
      <c r="R1535" s="758"/>
      <c r="S1535" s="758"/>
      <c r="T1535" s="758"/>
      <c r="V1535" s="730"/>
      <c r="W1535" s="4"/>
    </row>
    <row r="1536" spans="2:23" x14ac:dyDescent="0.25">
      <c r="B1536" s="392"/>
      <c r="C1536" s="4"/>
      <c r="D1536" s="4"/>
      <c r="E1536" s="4"/>
      <c r="F1536" s="4"/>
      <c r="G1536" s="4"/>
      <c r="H1536" s="4"/>
      <c r="I1536" s="375"/>
      <c r="J1536" s="375"/>
      <c r="K1536" s="375"/>
      <c r="L1536" s="375"/>
      <c r="M1536" s="375"/>
      <c r="N1536" s="758"/>
      <c r="O1536" s="758"/>
      <c r="P1536" s="758"/>
      <c r="R1536" s="758"/>
      <c r="S1536" s="758"/>
      <c r="T1536" s="758"/>
      <c r="V1536" s="730"/>
      <c r="W1536" s="4"/>
    </row>
    <row r="1537" spans="2:23" x14ac:dyDescent="0.25">
      <c r="B1537" s="392"/>
      <c r="C1537" s="4"/>
      <c r="D1537" s="4"/>
      <c r="E1537" s="4"/>
      <c r="F1537" s="4"/>
      <c r="G1537" s="4"/>
      <c r="H1537" s="4"/>
      <c r="I1537" s="375"/>
      <c r="J1537" s="375"/>
      <c r="K1537" s="375"/>
      <c r="L1537" s="375"/>
      <c r="M1537" s="375"/>
      <c r="N1537" s="758"/>
      <c r="O1537" s="758"/>
      <c r="P1537" s="758"/>
      <c r="R1537" s="758"/>
      <c r="S1537" s="758"/>
      <c r="T1537" s="758"/>
      <c r="V1537" s="730"/>
      <c r="W1537" s="4"/>
    </row>
    <row r="1538" spans="2:23" x14ac:dyDescent="0.25">
      <c r="B1538" s="392"/>
      <c r="C1538" s="4"/>
      <c r="D1538" s="4"/>
      <c r="E1538" s="4"/>
      <c r="F1538" s="4"/>
      <c r="G1538" s="4"/>
      <c r="H1538" s="4"/>
      <c r="I1538" s="375"/>
      <c r="J1538" s="375"/>
      <c r="K1538" s="375"/>
      <c r="L1538" s="375"/>
      <c r="M1538" s="375"/>
      <c r="N1538" s="758"/>
      <c r="O1538" s="758"/>
      <c r="P1538" s="758"/>
      <c r="R1538" s="758"/>
      <c r="S1538" s="758"/>
      <c r="T1538" s="758"/>
      <c r="V1538" s="730"/>
      <c r="W1538" s="4"/>
    </row>
    <row r="1539" spans="2:23" x14ac:dyDescent="0.25">
      <c r="B1539" s="392"/>
      <c r="C1539" s="4"/>
      <c r="D1539" s="4"/>
      <c r="E1539" s="4"/>
      <c r="F1539" s="4"/>
      <c r="G1539" s="4"/>
      <c r="H1539" s="4"/>
      <c r="I1539" s="375"/>
      <c r="J1539" s="375"/>
      <c r="K1539" s="375"/>
      <c r="L1539" s="375"/>
      <c r="M1539" s="375"/>
      <c r="N1539" s="758"/>
      <c r="O1539" s="758"/>
      <c r="P1539" s="758"/>
      <c r="R1539" s="758"/>
      <c r="S1539" s="758"/>
      <c r="T1539" s="758"/>
      <c r="V1539" s="730"/>
      <c r="W1539" s="4"/>
    </row>
    <row r="1540" spans="2:23" x14ac:dyDescent="0.25">
      <c r="B1540" s="392"/>
      <c r="C1540" s="4"/>
      <c r="D1540" s="4"/>
      <c r="E1540" s="4"/>
      <c r="F1540" s="4"/>
      <c r="G1540" s="4"/>
      <c r="H1540" s="4"/>
      <c r="I1540" s="375"/>
      <c r="J1540" s="375"/>
      <c r="K1540" s="375"/>
      <c r="L1540" s="375"/>
      <c r="M1540" s="375"/>
      <c r="N1540" s="758"/>
      <c r="O1540" s="758"/>
      <c r="P1540" s="758"/>
      <c r="R1540" s="758"/>
      <c r="S1540" s="758"/>
      <c r="T1540" s="758"/>
      <c r="V1540" s="730"/>
      <c r="W1540" s="4"/>
    </row>
    <row r="1541" spans="2:23" x14ac:dyDescent="0.25">
      <c r="B1541" s="392"/>
      <c r="C1541" s="4"/>
      <c r="D1541" s="4"/>
      <c r="E1541" s="4"/>
      <c r="F1541" s="4"/>
      <c r="G1541" s="4"/>
      <c r="H1541" s="4"/>
      <c r="I1541" s="375"/>
      <c r="J1541" s="375"/>
      <c r="K1541" s="375"/>
      <c r="L1541" s="375"/>
      <c r="M1541" s="375"/>
      <c r="N1541" s="758"/>
      <c r="O1541" s="758"/>
      <c r="P1541" s="758"/>
      <c r="R1541" s="758"/>
      <c r="S1541" s="758"/>
      <c r="T1541" s="758"/>
      <c r="V1541" s="730"/>
      <c r="W1541" s="4"/>
    </row>
    <row r="1542" spans="2:23" x14ac:dyDescent="0.25">
      <c r="B1542" s="392"/>
      <c r="C1542" s="4"/>
      <c r="D1542" s="4"/>
      <c r="E1542" s="4"/>
      <c r="F1542" s="4"/>
      <c r="G1542" s="4"/>
      <c r="H1542" s="4"/>
      <c r="I1542" s="375"/>
      <c r="J1542" s="375"/>
      <c r="K1542" s="375"/>
      <c r="L1542" s="375"/>
      <c r="M1542" s="375"/>
      <c r="N1542" s="758"/>
      <c r="O1542" s="758"/>
      <c r="P1542" s="758"/>
      <c r="R1542" s="758"/>
      <c r="S1542" s="758"/>
      <c r="T1542" s="758"/>
      <c r="V1542" s="730"/>
      <c r="W1542" s="4"/>
    </row>
    <row r="1543" spans="2:23" x14ac:dyDescent="0.25">
      <c r="B1543" s="392"/>
      <c r="C1543" s="4"/>
      <c r="D1543" s="4"/>
      <c r="E1543" s="4"/>
      <c r="F1543" s="4"/>
      <c r="G1543" s="4"/>
      <c r="H1543" s="4"/>
      <c r="I1543" s="375"/>
      <c r="J1543" s="375"/>
      <c r="K1543" s="375"/>
      <c r="L1543" s="375"/>
      <c r="M1543" s="375"/>
      <c r="N1543" s="758"/>
      <c r="O1543" s="758"/>
      <c r="P1543" s="758"/>
      <c r="R1543" s="758"/>
      <c r="S1543" s="758"/>
      <c r="T1543" s="758"/>
      <c r="V1543" s="730"/>
      <c r="W1543" s="4"/>
    </row>
    <row r="1544" spans="2:23" x14ac:dyDescent="0.25">
      <c r="B1544" s="392"/>
      <c r="C1544" s="4"/>
      <c r="D1544" s="4"/>
      <c r="E1544" s="4"/>
      <c r="F1544" s="4"/>
      <c r="G1544" s="4"/>
      <c r="H1544" s="4"/>
      <c r="I1544" s="375"/>
      <c r="J1544" s="375"/>
      <c r="K1544" s="375"/>
      <c r="L1544" s="375"/>
      <c r="M1544" s="375"/>
      <c r="N1544" s="758"/>
      <c r="O1544" s="758"/>
      <c r="P1544" s="758"/>
      <c r="R1544" s="758"/>
      <c r="S1544" s="758"/>
      <c r="T1544" s="758"/>
      <c r="V1544" s="730"/>
      <c r="W1544" s="4"/>
    </row>
    <row r="1545" spans="2:23" x14ac:dyDescent="0.25">
      <c r="B1545" s="392"/>
      <c r="C1545" s="4"/>
      <c r="D1545" s="4"/>
      <c r="E1545" s="4"/>
      <c r="F1545" s="4"/>
      <c r="G1545" s="4"/>
      <c r="H1545" s="4"/>
      <c r="I1545" s="375"/>
      <c r="J1545" s="375"/>
      <c r="K1545" s="375"/>
      <c r="L1545" s="375"/>
      <c r="M1545" s="375"/>
      <c r="N1545" s="758"/>
      <c r="O1545" s="758"/>
      <c r="P1545" s="758"/>
      <c r="R1545" s="758"/>
      <c r="S1545" s="758"/>
      <c r="T1545" s="758"/>
      <c r="V1545" s="730"/>
      <c r="W1545" s="4"/>
    </row>
    <row r="1546" spans="2:23" x14ac:dyDescent="0.25">
      <c r="B1546" s="392"/>
      <c r="C1546" s="4"/>
      <c r="D1546" s="4"/>
      <c r="E1546" s="4"/>
      <c r="F1546" s="4"/>
      <c r="G1546" s="4"/>
      <c r="H1546" s="4"/>
      <c r="I1546" s="375"/>
      <c r="J1546" s="375"/>
      <c r="K1546" s="375"/>
      <c r="L1546" s="375"/>
      <c r="M1546" s="375"/>
      <c r="N1546" s="758"/>
      <c r="O1546" s="758"/>
      <c r="P1546" s="758"/>
      <c r="R1546" s="758"/>
      <c r="S1546" s="758"/>
      <c r="T1546" s="758"/>
      <c r="V1546" s="730"/>
      <c r="W1546" s="4"/>
    </row>
    <row r="1547" spans="2:23" x14ac:dyDescent="0.25">
      <c r="B1547" s="392"/>
      <c r="C1547" s="4"/>
      <c r="D1547" s="4"/>
      <c r="E1547" s="4"/>
      <c r="F1547" s="4"/>
      <c r="G1547" s="4"/>
      <c r="H1547" s="4"/>
      <c r="I1547" s="375"/>
      <c r="J1547" s="375"/>
      <c r="K1547" s="375"/>
      <c r="L1547" s="375"/>
      <c r="M1547" s="375"/>
      <c r="N1547" s="758"/>
      <c r="O1547" s="758"/>
      <c r="P1547" s="758"/>
      <c r="R1547" s="758"/>
      <c r="S1547" s="758"/>
      <c r="T1547" s="758"/>
      <c r="V1547" s="730"/>
      <c r="W1547" s="4"/>
    </row>
    <row r="1548" spans="2:23" x14ac:dyDescent="0.25">
      <c r="B1548" s="392"/>
      <c r="C1548" s="4"/>
      <c r="D1548" s="4"/>
      <c r="E1548" s="4"/>
      <c r="F1548" s="4"/>
      <c r="G1548" s="4"/>
      <c r="H1548" s="4"/>
      <c r="I1548" s="375"/>
      <c r="J1548" s="375"/>
      <c r="K1548" s="375"/>
      <c r="L1548" s="375"/>
      <c r="M1548" s="375"/>
      <c r="N1548" s="758"/>
      <c r="O1548" s="758"/>
      <c r="P1548" s="758"/>
      <c r="R1548" s="758"/>
      <c r="S1548" s="758"/>
      <c r="T1548" s="758"/>
      <c r="V1548" s="730"/>
      <c r="W1548" s="4"/>
    </row>
    <row r="1549" spans="2:23" x14ac:dyDescent="0.25">
      <c r="B1549" s="392"/>
      <c r="C1549" s="4"/>
      <c r="D1549" s="4"/>
      <c r="E1549" s="4"/>
      <c r="F1549" s="4"/>
      <c r="G1549" s="4"/>
      <c r="H1549" s="4"/>
      <c r="I1549" s="375"/>
      <c r="J1549" s="375"/>
      <c r="K1549" s="375"/>
      <c r="L1549" s="375"/>
      <c r="M1549" s="375"/>
      <c r="N1549" s="758"/>
      <c r="O1549" s="758"/>
      <c r="P1549" s="758"/>
      <c r="R1549" s="758"/>
      <c r="S1549" s="758"/>
      <c r="T1549" s="758"/>
      <c r="V1549" s="730"/>
      <c r="W1549" s="4"/>
    </row>
    <row r="1550" spans="2:23" x14ac:dyDescent="0.25">
      <c r="B1550" s="392"/>
      <c r="C1550" s="4"/>
      <c r="D1550" s="4"/>
      <c r="E1550" s="4"/>
      <c r="F1550" s="4"/>
      <c r="G1550" s="4"/>
      <c r="H1550" s="4"/>
      <c r="I1550" s="375"/>
      <c r="J1550" s="375"/>
      <c r="K1550" s="375"/>
      <c r="L1550" s="375"/>
      <c r="M1550" s="375"/>
      <c r="N1550" s="758"/>
      <c r="O1550" s="758"/>
      <c r="P1550" s="758"/>
      <c r="R1550" s="758"/>
      <c r="S1550" s="758"/>
      <c r="T1550" s="758"/>
      <c r="V1550" s="730"/>
      <c r="W1550" s="4"/>
    </row>
    <row r="1551" spans="2:23" x14ac:dyDescent="0.25">
      <c r="B1551" s="392"/>
      <c r="C1551" s="4"/>
      <c r="D1551" s="4"/>
      <c r="E1551" s="4"/>
      <c r="F1551" s="4"/>
      <c r="G1551" s="4"/>
      <c r="H1551" s="4"/>
      <c r="I1551" s="375"/>
      <c r="J1551" s="375"/>
      <c r="K1551" s="375"/>
      <c r="L1551" s="375"/>
      <c r="M1551" s="375"/>
      <c r="N1551" s="758"/>
      <c r="O1551" s="758"/>
      <c r="P1551" s="758"/>
      <c r="R1551" s="758"/>
      <c r="S1551" s="758"/>
      <c r="T1551" s="758"/>
      <c r="V1551" s="730"/>
      <c r="W1551" s="4"/>
    </row>
    <row r="1552" spans="2:23" x14ac:dyDescent="0.25">
      <c r="B1552" s="392"/>
      <c r="C1552" s="4"/>
      <c r="D1552" s="4"/>
      <c r="E1552" s="4"/>
      <c r="F1552" s="4"/>
      <c r="G1552" s="4"/>
      <c r="H1552" s="4"/>
      <c r="I1552" s="375"/>
      <c r="J1552" s="375"/>
      <c r="K1552" s="375"/>
      <c r="L1552" s="375"/>
      <c r="M1552" s="375"/>
      <c r="N1552" s="758"/>
      <c r="O1552" s="758"/>
      <c r="P1552" s="758"/>
      <c r="R1552" s="758"/>
      <c r="S1552" s="758"/>
      <c r="T1552" s="758"/>
      <c r="V1552" s="730"/>
      <c r="W1552" s="4"/>
    </row>
    <row r="1553" spans="2:23" x14ac:dyDescent="0.25">
      <c r="B1553" s="392"/>
      <c r="C1553" s="4"/>
      <c r="D1553" s="4"/>
      <c r="E1553" s="4"/>
      <c r="F1553" s="4"/>
      <c r="G1553" s="4"/>
      <c r="H1553" s="4"/>
      <c r="I1553" s="375"/>
      <c r="J1553" s="375"/>
      <c r="K1553" s="375"/>
      <c r="L1553" s="375"/>
      <c r="M1553" s="375"/>
      <c r="N1553" s="758"/>
      <c r="O1553" s="758"/>
      <c r="P1553" s="758"/>
      <c r="R1553" s="758"/>
      <c r="S1553" s="758"/>
      <c r="T1553" s="758"/>
      <c r="V1553" s="730"/>
      <c r="W1553" s="4"/>
    </row>
    <row r="1554" spans="2:23" x14ac:dyDescent="0.25">
      <c r="B1554" s="392"/>
      <c r="C1554" s="4"/>
      <c r="D1554" s="4"/>
      <c r="E1554" s="4"/>
      <c r="F1554" s="4"/>
      <c r="G1554" s="4"/>
      <c r="H1554" s="4"/>
      <c r="I1554" s="375"/>
      <c r="J1554" s="375"/>
      <c r="K1554" s="375"/>
      <c r="L1554" s="375"/>
      <c r="M1554" s="375"/>
      <c r="N1554" s="758"/>
      <c r="O1554" s="758"/>
      <c r="P1554" s="758"/>
      <c r="R1554" s="758"/>
      <c r="S1554" s="758"/>
      <c r="T1554" s="758"/>
      <c r="V1554" s="730"/>
      <c r="W1554" s="4"/>
    </row>
    <row r="1555" spans="2:23" x14ac:dyDescent="0.25">
      <c r="B1555" s="392"/>
      <c r="C1555" s="4"/>
      <c r="D1555" s="4"/>
      <c r="E1555" s="4"/>
      <c r="F1555" s="4"/>
      <c r="G1555" s="4"/>
      <c r="H1555" s="4"/>
      <c r="I1555" s="375"/>
      <c r="J1555" s="375"/>
      <c r="K1555" s="375"/>
      <c r="L1555" s="375"/>
      <c r="M1555" s="375"/>
      <c r="N1555" s="758"/>
      <c r="O1555" s="758"/>
      <c r="P1555" s="758"/>
      <c r="R1555" s="758"/>
      <c r="S1555" s="758"/>
      <c r="T1555" s="758"/>
      <c r="V1555" s="730"/>
      <c r="W1555" s="4"/>
    </row>
    <row r="1556" spans="2:23" x14ac:dyDescent="0.25">
      <c r="B1556" s="392"/>
      <c r="C1556" s="4"/>
      <c r="D1556" s="4"/>
      <c r="E1556" s="4"/>
      <c r="F1556" s="4"/>
      <c r="G1556" s="4"/>
      <c r="H1556" s="4"/>
      <c r="I1556" s="375"/>
      <c r="J1556" s="375"/>
      <c r="K1556" s="375"/>
      <c r="L1556" s="375"/>
      <c r="M1556" s="375"/>
      <c r="N1556" s="758"/>
      <c r="O1556" s="758"/>
      <c r="P1556" s="758"/>
      <c r="R1556" s="758"/>
      <c r="S1556" s="758"/>
      <c r="T1556" s="758"/>
      <c r="V1556" s="730"/>
      <c r="W1556" s="4"/>
    </row>
    <row r="1557" spans="2:23" x14ac:dyDescent="0.25">
      <c r="B1557" s="392"/>
      <c r="C1557" s="4"/>
      <c r="D1557" s="4"/>
      <c r="E1557" s="4"/>
      <c r="F1557" s="4"/>
      <c r="G1557" s="4"/>
      <c r="H1557" s="4"/>
      <c r="I1557" s="375"/>
      <c r="J1557" s="375"/>
      <c r="K1557" s="375"/>
      <c r="L1557" s="375"/>
      <c r="M1557" s="375"/>
      <c r="N1557" s="758"/>
      <c r="O1557" s="758"/>
      <c r="P1557" s="758"/>
      <c r="R1557" s="758"/>
      <c r="S1557" s="758"/>
      <c r="T1557" s="758"/>
      <c r="V1557" s="730"/>
      <c r="W1557" s="4"/>
    </row>
    <row r="1558" spans="2:23" x14ac:dyDescent="0.25">
      <c r="B1558" s="392"/>
      <c r="C1558" s="4"/>
      <c r="D1558" s="4"/>
      <c r="E1558" s="4"/>
      <c r="F1558" s="4"/>
      <c r="G1558" s="4"/>
      <c r="H1558" s="4"/>
      <c r="I1558" s="375"/>
      <c r="J1558" s="375"/>
      <c r="K1558" s="375"/>
      <c r="L1558" s="375"/>
      <c r="M1558" s="375"/>
      <c r="N1558" s="758"/>
      <c r="O1558" s="758"/>
      <c r="P1558" s="758"/>
      <c r="R1558" s="758"/>
      <c r="S1558" s="758"/>
      <c r="T1558" s="758"/>
      <c r="V1558" s="730"/>
      <c r="W1558" s="4"/>
    </row>
    <row r="1559" spans="2:23" x14ac:dyDescent="0.25">
      <c r="B1559" s="392"/>
      <c r="C1559" s="4"/>
      <c r="D1559" s="4"/>
      <c r="E1559" s="4"/>
      <c r="F1559" s="4"/>
      <c r="G1559" s="4"/>
      <c r="H1559" s="4"/>
      <c r="I1559" s="375"/>
      <c r="J1559" s="375"/>
      <c r="K1559" s="375"/>
      <c r="L1559" s="375"/>
      <c r="M1559" s="375"/>
      <c r="N1559" s="758"/>
      <c r="O1559" s="758"/>
      <c r="P1559" s="758"/>
      <c r="R1559" s="758"/>
      <c r="S1559" s="758"/>
      <c r="T1559" s="758"/>
      <c r="V1559" s="730"/>
      <c r="W1559" s="4"/>
    </row>
    <row r="1560" spans="2:23" x14ac:dyDescent="0.25">
      <c r="B1560" s="392"/>
      <c r="C1560" s="4"/>
      <c r="D1560" s="4"/>
      <c r="E1560" s="4"/>
      <c r="F1560" s="4"/>
      <c r="G1560" s="4"/>
      <c r="H1560" s="4"/>
      <c r="I1560" s="375"/>
      <c r="J1560" s="375"/>
      <c r="K1560" s="375"/>
      <c r="L1560" s="375"/>
      <c r="M1560" s="375"/>
      <c r="N1560" s="758"/>
      <c r="O1560" s="758"/>
      <c r="P1560" s="758"/>
      <c r="R1560" s="758"/>
      <c r="S1560" s="758"/>
      <c r="T1560" s="758"/>
      <c r="V1560" s="730"/>
      <c r="W1560" s="4"/>
    </row>
    <row r="1561" spans="2:23" x14ac:dyDescent="0.25">
      <c r="B1561" s="392"/>
      <c r="C1561" s="4"/>
      <c r="D1561" s="4"/>
      <c r="E1561" s="4"/>
      <c r="F1561" s="4"/>
      <c r="G1561" s="4"/>
      <c r="H1561" s="4"/>
      <c r="I1561" s="375"/>
      <c r="J1561" s="375"/>
      <c r="K1561" s="375"/>
      <c r="L1561" s="375"/>
      <c r="M1561" s="375"/>
      <c r="N1561" s="758"/>
      <c r="O1561" s="758"/>
      <c r="P1561" s="758"/>
      <c r="R1561" s="758"/>
      <c r="S1561" s="758"/>
      <c r="T1561" s="758"/>
      <c r="V1561" s="730"/>
      <c r="W1561" s="4"/>
    </row>
    <row r="1562" spans="2:23" x14ac:dyDescent="0.25">
      <c r="B1562" s="392"/>
      <c r="C1562" s="4"/>
      <c r="D1562" s="4"/>
      <c r="E1562" s="4"/>
      <c r="F1562" s="4"/>
      <c r="G1562" s="4"/>
      <c r="H1562" s="4"/>
      <c r="I1562" s="375"/>
      <c r="J1562" s="375"/>
      <c r="K1562" s="375"/>
      <c r="L1562" s="375"/>
      <c r="M1562" s="375"/>
      <c r="N1562" s="758"/>
      <c r="O1562" s="758"/>
      <c r="P1562" s="758"/>
      <c r="R1562" s="758"/>
      <c r="S1562" s="758"/>
      <c r="T1562" s="758"/>
      <c r="V1562" s="730"/>
      <c r="W1562" s="4"/>
    </row>
    <row r="1563" spans="2:23" x14ac:dyDescent="0.25">
      <c r="B1563" s="392"/>
      <c r="C1563" s="4"/>
      <c r="D1563" s="4"/>
      <c r="E1563" s="4"/>
      <c r="F1563" s="4"/>
      <c r="G1563" s="4"/>
      <c r="H1563" s="4"/>
      <c r="I1563" s="375"/>
      <c r="J1563" s="375"/>
      <c r="K1563" s="375"/>
      <c r="L1563" s="375"/>
      <c r="M1563" s="375"/>
      <c r="N1563" s="758"/>
      <c r="O1563" s="758"/>
      <c r="P1563" s="758"/>
      <c r="R1563" s="758"/>
      <c r="S1563" s="758"/>
      <c r="T1563" s="758"/>
      <c r="V1563" s="730"/>
      <c r="W1563" s="4"/>
    </row>
    <row r="1564" spans="2:23" x14ac:dyDescent="0.25">
      <c r="B1564" s="392"/>
      <c r="C1564" s="4"/>
      <c r="D1564" s="4"/>
      <c r="E1564" s="4"/>
      <c r="F1564" s="4"/>
      <c r="G1564" s="4"/>
      <c r="H1564" s="4"/>
      <c r="I1564" s="375"/>
      <c r="J1564" s="375"/>
      <c r="K1564" s="375"/>
      <c r="L1564" s="375"/>
      <c r="M1564" s="375"/>
      <c r="N1564" s="758"/>
      <c r="O1564" s="758"/>
      <c r="P1564" s="758"/>
      <c r="R1564" s="758"/>
      <c r="S1564" s="758"/>
      <c r="T1564" s="758"/>
      <c r="V1564" s="730"/>
      <c r="W1564" s="4"/>
    </row>
    <row r="1565" spans="2:23" x14ac:dyDescent="0.25">
      <c r="B1565" s="392"/>
      <c r="C1565" s="4"/>
      <c r="D1565" s="4"/>
      <c r="E1565" s="4"/>
      <c r="F1565" s="4"/>
      <c r="G1565" s="4"/>
      <c r="H1565" s="4"/>
      <c r="I1565" s="375"/>
      <c r="J1565" s="375"/>
      <c r="K1565" s="375"/>
      <c r="L1565" s="375"/>
      <c r="M1565" s="375"/>
      <c r="N1565" s="758"/>
      <c r="O1565" s="758"/>
      <c r="P1565" s="758"/>
      <c r="R1565" s="758"/>
      <c r="S1565" s="758"/>
      <c r="T1565" s="758"/>
      <c r="V1565" s="730"/>
      <c r="W1565" s="4"/>
    </row>
    <row r="1566" spans="2:23" x14ac:dyDescent="0.25">
      <c r="B1566" s="392"/>
      <c r="C1566" s="4"/>
      <c r="D1566" s="4"/>
      <c r="E1566" s="4"/>
      <c r="F1566" s="4"/>
      <c r="G1566" s="4"/>
      <c r="H1566" s="4"/>
      <c r="I1566" s="375"/>
      <c r="J1566" s="375"/>
      <c r="K1566" s="375"/>
      <c r="L1566" s="375"/>
      <c r="M1566" s="375"/>
      <c r="N1566" s="758"/>
      <c r="O1566" s="758"/>
      <c r="P1566" s="758"/>
      <c r="R1566" s="758"/>
      <c r="S1566" s="758"/>
      <c r="T1566" s="758"/>
      <c r="V1566" s="730"/>
      <c r="W1566" s="4"/>
    </row>
    <row r="1567" spans="2:23" x14ac:dyDescent="0.25">
      <c r="B1567" s="392"/>
      <c r="C1567" s="4"/>
      <c r="D1567" s="4"/>
      <c r="E1567" s="4"/>
      <c r="F1567" s="4"/>
      <c r="G1567" s="4"/>
      <c r="H1567" s="4"/>
      <c r="I1567" s="375"/>
      <c r="J1567" s="375"/>
      <c r="K1567" s="375"/>
      <c r="L1567" s="375"/>
      <c r="M1567" s="375"/>
      <c r="N1567" s="758"/>
      <c r="O1567" s="758"/>
      <c r="P1567" s="758"/>
      <c r="R1567" s="758"/>
      <c r="S1567" s="758"/>
      <c r="T1567" s="758"/>
      <c r="V1567" s="730"/>
      <c r="W1567" s="4"/>
    </row>
    <row r="1568" spans="2:23" x14ac:dyDescent="0.25">
      <c r="B1568" s="392"/>
      <c r="C1568" s="4"/>
      <c r="D1568" s="4"/>
      <c r="E1568" s="4"/>
      <c r="F1568" s="4"/>
      <c r="G1568" s="4"/>
      <c r="H1568" s="4"/>
      <c r="I1568" s="375"/>
      <c r="J1568" s="375"/>
      <c r="K1568" s="375"/>
      <c r="L1568" s="375"/>
      <c r="M1568" s="375"/>
      <c r="N1568" s="758"/>
      <c r="O1568" s="758"/>
      <c r="P1568" s="758"/>
      <c r="R1568" s="758"/>
      <c r="S1568" s="758"/>
      <c r="T1568" s="758"/>
      <c r="V1568" s="730"/>
      <c r="W1568" s="4"/>
    </row>
    <row r="1569" spans="2:23" x14ac:dyDescent="0.25">
      <c r="B1569" s="392"/>
      <c r="C1569" s="4"/>
      <c r="D1569" s="4"/>
      <c r="E1569" s="4"/>
      <c r="F1569" s="4"/>
      <c r="G1569" s="4"/>
      <c r="H1569" s="4"/>
      <c r="I1569" s="375"/>
      <c r="J1569" s="375"/>
      <c r="K1569" s="375"/>
      <c r="L1569" s="375"/>
      <c r="M1569" s="375"/>
      <c r="N1569" s="758"/>
      <c r="O1569" s="758"/>
      <c r="P1569" s="758"/>
      <c r="R1569" s="758"/>
      <c r="S1569" s="758"/>
      <c r="T1569" s="758"/>
      <c r="V1569" s="730"/>
      <c r="W1569" s="4"/>
    </row>
    <row r="1570" spans="2:23" x14ac:dyDescent="0.25">
      <c r="B1570" s="392"/>
      <c r="C1570" s="4"/>
      <c r="D1570" s="4"/>
      <c r="E1570" s="4"/>
      <c r="F1570" s="4"/>
      <c r="G1570" s="4"/>
      <c r="H1570" s="4"/>
      <c r="I1570" s="375"/>
      <c r="J1570" s="375"/>
      <c r="K1570" s="375"/>
      <c r="L1570" s="375"/>
      <c r="M1570" s="375"/>
      <c r="N1570" s="758"/>
      <c r="O1570" s="758"/>
      <c r="P1570" s="758"/>
      <c r="R1570" s="758"/>
      <c r="S1570" s="758"/>
      <c r="T1570" s="758"/>
      <c r="V1570" s="730"/>
      <c r="W1570" s="4"/>
    </row>
    <row r="1571" spans="2:23" x14ac:dyDescent="0.25">
      <c r="B1571" s="392"/>
      <c r="C1571" s="4"/>
      <c r="D1571" s="4"/>
      <c r="E1571" s="4"/>
      <c r="F1571" s="4"/>
      <c r="G1571" s="4"/>
      <c r="H1571" s="4"/>
      <c r="I1571" s="375"/>
      <c r="J1571" s="375"/>
      <c r="K1571" s="375"/>
      <c r="L1571" s="375"/>
      <c r="M1571" s="375"/>
      <c r="N1571" s="758"/>
      <c r="O1571" s="758"/>
      <c r="P1571" s="758"/>
      <c r="R1571" s="758"/>
      <c r="S1571" s="758"/>
      <c r="T1571" s="758"/>
      <c r="V1571" s="730"/>
      <c r="W1571" s="4"/>
    </row>
    <row r="1572" spans="2:23" x14ac:dyDescent="0.25">
      <c r="B1572" s="392"/>
      <c r="C1572" s="4"/>
      <c r="D1572" s="4"/>
      <c r="E1572" s="4"/>
      <c r="F1572" s="4"/>
      <c r="G1572" s="4"/>
      <c r="H1572" s="4"/>
      <c r="I1572" s="375"/>
      <c r="J1572" s="375"/>
      <c r="K1572" s="375"/>
      <c r="L1572" s="375"/>
      <c r="M1572" s="375"/>
      <c r="N1572" s="758"/>
      <c r="O1572" s="758"/>
      <c r="P1572" s="758"/>
      <c r="R1572" s="758"/>
      <c r="S1572" s="758"/>
      <c r="T1572" s="758"/>
      <c r="V1572" s="730"/>
      <c r="W1572" s="4"/>
    </row>
    <row r="1573" spans="2:23" x14ac:dyDescent="0.25">
      <c r="B1573" s="392"/>
      <c r="C1573" s="4"/>
      <c r="D1573" s="4"/>
      <c r="E1573" s="4"/>
      <c r="F1573" s="4"/>
      <c r="G1573" s="4"/>
      <c r="H1573" s="4"/>
      <c r="I1573" s="375"/>
      <c r="J1573" s="375"/>
      <c r="K1573" s="375"/>
      <c r="L1573" s="375"/>
      <c r="M1573" s="375"/>
      <c r="N1573" s="758"/>
      <c r="O1573" s="758"/>
      <c r="P1573" s="758"/>
      <c r="R1573" s="758"/>
      <c r="S1573" s="758"/>
      <c r="T1573" s="758"/>
      <c r="V1573" s="730"/>
      <c r="W1573" s="4"/>
    </row>
    <row r="1574" spans="2:23" x14ac:dyDescent="0.25">
      <c r="B1574" s="392"/>
      <c r="C1574" s="4"/>
      <c r="D1574" s="4"/>
      <c r="E1574" s="4"/>
      <c r="F1574" s="4"/>
      <c r="G1574" s="4"/>
      <c r="H1574" s="4"/>
      <c r="I1574" s="375"/>
      <c r="J1574" s="375"/>
      <c r="K1574" s="375"/>
      <c r="L1574" s="375"/>
      <c r="M1574" s="375"/>
      <c r="N1574" s="758"/>
      <c r="O1574" s="758"/>
      <c r="P1574" s="758"/>
      <c r="R1574" s="758"/>
      <c r="S1574" s="758"/>
      <c r="T1574" s="758"/>
      <c r="V1574" s="730"/>
      <c r="W1574" s="4"/>
    </row>
    <row r="1575" spans="2:23" x14ac:dyDescent="0.25">
      <c r="B1575" s="392"/>
      <c r="C1575" s="4"/>
      <c r="D1575" s="4"/>
      <c r="E1575" s="4"/>
      <c r="F1575" s="4"/>
      <c r="G1575" s="4"/>
      <c r="H1575" s="4"/>
      <c r="I1575" s="375"/>
      <c r="J1575" s="375"/>
      <c r="K1575" s="375"/>
      <c r="L1575" s="375"/>
      <c r="M1575" s="375"/>
      <c r="N1575" s="758"/>
      <c r="O1575" s="758"/>
      <c r="P1575" s="758"/>
      <c r="R1575" s="758"/>
      <c r="S1575" s="758"/>
      <c r="T1575" s="758"/>
      <c r="V1575" s="730"/>
      <c r="W1575" s="4"/>
    </row>
    <row r="1576" spans="2:23" x14ac:dyDescent="0.25">
      <c r="B1576" s="392"/>
      <c r="C1576" s="4"/>
      <c r="D1576" s="4"/>
      <c r="E1576" s="4"/>
      <c r="F1576" s="4"/>
      <c r="G1576" s="4"/>
      <c r="H1576" s="4"/>
      <c r="I1576" s="375"/>
      <c r="J1576" s="375"/>
      <c r="K1576" s="375"/>
      <c r="L1576" s="375"/>
      <c r="M1576" s="375"/>
      <c r="N1576" s="758"/>
      <c r="O1576" s="758"/>
      <c r="P1576" s="758"/>
      <c r="R1576" s="758"/>
      <c r="S1576" s="758"/>
      <c r="T1576" s="758"/>
      <c r="V1576" s="730"/>
      <c r="W1576" s="4"/>
    </row>
    <row r="1577" spans="2:23" x14ac:dyDescent="0.25">
      <c r="B1577" s="392"/>
      <c r="C1577" s="4"/>
      <c r="D1577" s="4"/>
      <c r="E1577" s="4"/>
      <c r="F1577" s="4"/>
      <c r="G1577" s="4"/>
      <c r="H1577" s="4"/>
      <c r="I1577" s="375"/>
      <c r="J1577" s="375"/>
      <c r="K1577" s="375"/>
      <c r="L1577" s="375"/>
      <c r="M1577" s="375"/>
      <c r="N1577" s="758"/>
      <c r="O1577" s="758"/>
      <c r="P1577" s="758"/>
      <c r="R1577" s="758"/>
      <c r="S1577" s="758"/>
      <c r="T1577" s="758"/>
      <c r="V1577" s="730"/>
      <c r="W1577" s="4"/>
    </row>
    <row r="1578" spans="2:23" x14ac:dyDescent="0.25">
      <c r="B1578" s="392"/>
      <c r="C1578" s="4"/>
      <c r="D1578" s="4"/>
      <c r="E1578" s="4"/>
      <c r="F1578" s="4"/>
      <c r="G1578" s="4"/>
      <c r="H1578" s="4"/>
      <c r="I1578" s="375"/>
      <c r="J1578" s="375"/>
      <c r="K1578" s="375"/>
      <c r="L1578" s="375"/>
      <c r="M1578" s="375"/>
      <c r="N1578" s="758"/>
      <c r="O1578" s="758"/>
      <c r="P1578" s="758"/>
      <c r="R1578" s="758"/>
      <c r="S1578" s="758"/>
      <c r="T1578" s="758"/>
      <c r="V1578" s="730"/>
      <c r="W1578" s="4"/>
    </row>
    <row r="1579" spans="2:23" x14ac:dyDescent="0.25">
      <c r="B1579" s="392"/>
      <c r="C1579" s="4"/>
      <c r="D1579" s="4"/>
      <c r="E1579" s="4"/>
      <c r="F1579" s="4"/>
      <c r="G1579" s="4"/>
      <c r="H1579" s="4"/>
      <c r="I1579" s="375"/>
      <c r="J1579" s="375"/>
      <c r="K1579" s="375"/>
      <c r="L1579" s="375"/>
      <c r="M1579" s="375"/>
      <c r="N1579" s="758"/>
      <c r="O1579" s="758"/>
      <c r="P1579" s="758"/>
      <c r="R1579" s="758"/>
      <c r="S1579" s="758"/>
      <c r="T1579" s="758"/>
      <c r="V1579" s="730"/>
      <c r="W1579" s="4"/>
    </row>
    <row r="1580" spans="2:23" x14ac:dyDescent="0.25">
      <c r="B1580" s="392"/>
      <c r="C1580" s="4"/>
      <c r="D1580" s="4"/>
      <c r="E1580" s="4"/>
      <c r="F1580" s="4"/>
      <c r="G1580" s="4"/>
      <c r="H1580" s="4"/>
      <c r="I1580" s="375"/>
      <c r="J1580" s="375"/>
      <c r="K1580" s="375"/>
      <c r="L1580" s="375"/>
      <c r="M1580" s="375"/>
      <c r="N1580" s="758"/>
      <c r="O1580" s="758"/>
      <c r="P1580" s="758"/>
      <c r="R1580" s="758"/>
      <c r="S1580" s="758"/>
      <c r="T1580" s="758"/>
      <c r="V1580" s="730"/>
      <c r="W1580" s="4"/>
    </row>
    <row r="1581" spans="2:23" x14ac:dyDescent="0.25">
      <c r="B1581" s="392"/>
      <c r="C1581" s="4"/>
      <c r="D1581" s="4"/>
      <c r="E1581" s="4"/>
      <c r="F1581" s="4"/>
      <c r="G1581" s="4"/>
      <c r="H1581" s="4"/>
      <c r="I1581" s="375"/>
      <c r="J1581" s="375"/>
      <c r="K1581" s="375"/>
      <c r="L1581" s="375"/>
      <c r="M1581" s="375"/>
      <c r="N1581" s="758"/>
      <c r="O1581" s="758"/>
      <c r="P1581" s="758"/>
      <c r="R1581" s="758"/>
      <c r="S1581" s="758"/>
      <c r="T1581" s="758"/>
      <c r="V1581" s="730"/>
      <c r="W1581" s="4"/>
    </row>
    <row r="1582" spans="2:23" x14ac:dyDescent="0.25">
      <c r="B1582" s="392"/>
      <c r="C1582" s="4"/>
      <c r="D1582" s="4"/>
      <c r="E1582" s="4"/>
      <c r="F1582" s="4"/>
      <c r="G1582" s="4"/>
      <c r="H1582" s="4"/>
      <c r="I1582" s="375"/>
      <c r="J1582" s="375"/>
      <c r="K1582" s="375"/>
      <c r="L1582" s="375"/>
      <c r="M1582" s="375"/>
      <c r="N1582" s="758"/>
      <c r="O1582" s="758"/>
      <c r="P1582" s="758"/>
      <c r="R1582" s="758"/>
      <c r="S1582" s="758"/>
      <c r="T1582" s="758"/>
      <c r="V1582" s="730"/>
      <c r="W1582" s="4"/>
    </row>
    <row r="1583" spans="2:23" x14ac:dyDescent="0.25">
      <c r="B1583" s="392"/>
      <c r="C1583" s="4"/>
      <c r="D1583" s="4"/>
      <c r="E1583" s="4"/>
      <c r="F1583" s="4"/>
      <c r="G1583" s="4"/>
      <c r="H1583" s="4"/>
      <c r="I1583" s="375"/>
      <c r="J1583" s="375"/>
      <c r="K1583" s="375"/>
      <c r="L1583" s="375"/>
      <c r="M1583" s="375"/>
      <c r="N1583" s="758"/>
      <c r="O1583" s="758"/>
      <c r="P1583" s="758"/>
      <c r="R1583" s="758"/>
      <c r="S1583" s="758"/>
      <c r="T1583" s="758"/>
      <c r="V1583" s="730"/>
      <c r="W1583" s="4"/>
    </row>
    <row r="1584" spans="2:23" x14ac:dyDescent="0.25">
      <c r="B1584" s="392"/>
      <c r="C1584" s="4"/>
      <c r="D1584" s="4"/>
      <c r="E1584" s="4"/>
      <c r="F1584" s="4"/>
      <c r="G1584" s="4"/>
      <c r="H1584" s="4"/>
      <c r="I1584" s="375"/>
      <c r="J1584" s="375"/>
      <c r="K1584" s="375"/>
      <c r="L1584" s="375"/>
      <c r="M1584" s="375"/>
      <c r="N1584" s="758"/>
      <c r="O1584" s="758"/>
      <c r="P1584" s="758"/>
      <c r="R1584" s="758"/>
      <c r="S1584" s="758"/>
      <c r="T1584" s="758"/>
      <c r="V1584" s="730"/>
      <c r="W1584" s="4"/>
    </row>
    <row r="1585" spans="2:23" x14ac:dyDescent="0.25">
      <c r="B1585" s="392"/>
      <c r="C1585" s="4"/>
      <c r="D1585" s="4"/>
      <c r="E1585" s="4"/>
      <c r="F1585" s="4"/>
      <c r="G1585" s="4"/>
      <c r="H1585" s="4"/>
      <c r="I1585" s="375"/>
      <c r="J1585" s="375"/>
      <c r="K1585" s="375"/>
      <c r="L1585" s="375"/>
      <c r="M1585" s="375"/>
      <c r="N1585" s="758"/>
      <c r="O1585" s="758"/>
      <c r="P1585" s="758"/>
      <c r="R1585" s="758"/>
      <c r="S1585" s="758"/>
      <c r="T1585" s="758"/>
      <c r="V1585" s="730"/>
      <c r="W1585" s="4"/>
    </row>
    <row r="1586" spans="2:23" x14ac:dyDescent="0.25">
      <c r="B1586" s="392"/>
      <c r="C1586" s="4"/>
      <c r="D1586" s="4"/>
      <c r="E1586" s="4"/>
      <c r="F1586" s="4"/>
      <c r="G1586" s="4"/>
      <c r="H1586" s="4"/>
      <c r="I1586" s="375"/>
      <c r="J1586" s="375"/>
      <c r="K1586" s="375"/>
      <c r="L1586" s="375"/>
      <c r="M1586" s="375"/>
      <c r="N1586" s="758"/>
      <c r="O1586" s="758"/>
      <c r="P1586" s="758"/>
      <c r="R1586" s="758"/>
      <c r="S1586" s="758"/>
      <c r="T1586" s="758"/>
      <c r="V1586" s="730"/>
      <c r="W1586" s="4"/>
    </row>
    <row r="1587" spans="2:23" x14ac:dyDescent="0.25">
      <c r="B1587" s="392"/>
      <c r="C1587" s="4"/>
      <c r="D1587" s="4"/>
      <c r="E1587" s="4"/>
      <c r="F1587" s="4"/>
      <c r="G1587" s="4"/>
      <c r="H1587" s="4"/>
      <c r="I1587" s="375"/>
      <c r="J1587" s="375"/>
      <c r="K1587" s="375"/>
      <c r="L1587" s="375"/>
      <c r="M1587" s="375"/>
      <c r="N1587" s="758"/>
      <c r="O1587" s="758"/>
      <c r="P1587" s="758"/>
      <c r="R1587" s="758"/>
      <c r="S1587" s="758"/>
      <c r="T1587" s="758"/>
      <c r="V1587" s="730"/>
      <c r="W1587" s="4"/>
    </row>
    <row r="1588" spans="2:23" x14ac:dyDescent="0.25">
      <c r="B1588" s="392"/>
      <c r="C1588" s="4"/>
      <c r="D1588" s="4"/>
      <c r="E1588" s="4"/>
      <c r="F1588" s="4"/>
      <c r="G1588" s="4"/>
      <c r="H1588" s="4"/>
      <c r="I1588" s="375"/>
      <c r="J1588" s="375"/>
      <c r="K1588" s="375"/>
      <c r="L1588" s="375"/>
      <c r="M1588" s="375"/>
      <c r="N1588" s="758"/>
      <c r="O1588" s="758"/>
      <c r="P1588" s="758"/>
      <c r="R1588" s="758"/>
      <c r="S1588" s="758"/>
      <c r="T1588" s="758"/>
      <c r="V1588" s="730"/>
      <c r="W1588" s="4"/>
    </row>
    <row r="1589" spans="2:23" x14ac:dyDescent="0.25">
      <c r="B1589" s="392"/>
      <c r="C1589" s="4"/>
      <c r="D1589" s="4"/>
      <c r="E1589" s="4"/>
      <c r="F1589" s="4"/>
      <c r="G1589" s="4"/>
      <c r="H1589" s="4"/>
      <c r="I1589" s="375"/>
      <c r="J1589" s="375"/>
      <c r="K1589" s="375"/>
      <c r="L1589" s="375"/>
      <c r="M1589" s="375"/>
      <c r="N1589" s="758"/>
      <c r="O1589" s="758"/>
      <c r="P1589" s="758"/>
      <c r="R1589" s="758"/>
      <c r="S1589" s="758"/>
      <c r="T1589" s="758"/>
      <c r="V1589" s="730"/>
      <c r="W1589" s="4"/>
    </row>
    <row r="1590" spans="2:23" x14ac:dyDescent="0.25">
      <c r="B1590" s="392"/>
      <c r="C1590" s="4"/>
      <c r="D1590" s="4"/>
      <c r="E1590" s="4"/>
      <c r="F1590" s="4"/>
      <c r="G1590" s="4"/>
      <c r="H1590" s="4"/>
      <c r="I1590" s="375"/>
      <c r="J1590" s="375"/>
      <c r="K1590" s="375"/>
      <c r="L1590" s="375"/>
      <c r="M1590" s="375"/>
      <c r="N1590" s="758"/>
      <c r="O1590" s="758"/>
      <c r="P1590" s="758"/>
      <c r="R1590" s="758"/>
      <c r="S1590" s="758"/>
      <c r="T1590" s="758"/>
      <c r="V1590" s="730"/>
      <c r="W1590" s="4"/>
    </row>
    <row r="1591" spans="2:23" x14ac:dyDescent="0.25">
      <c r="B1591" s="392"/>
      <c r="C1591" s="4"/>
      <c r="D1591" s="4"/>
      <c r="E1591" s="4"/>
      <c r="F1591" s="4"/>
      <c r="G1591" s="4"/>
      <c r="H1591" s="4"/>
      <c r="I1591" s="375"/>
      <c r="J1591" s="375"/>
      <c r="K1591" s="375"/>
      <c r="L1591" s="375"/>
      <c r="M1591" s="375"/>
      <c r="N1591" s="758"/>
      <c r="O1591" s="758"/>
      <c r="P1591" s="758"/>
      <c r="R1591" s="758"/>
      <c r="S1591" s="758"/>
      <c r="T1591" s="758"/>
      <c r="V1591" s="730"/>
      <c r="W1591" s="4"/>
    </row>
    <row r="1592" spans="2:23" x14ac:dyDescent="0.25">
      <c r="B1592" s="392"/>
      <c r="C1592" s="4"/>
      <c r="D1592" s="4"/>
      <c r="E1592" s="4"/>
      <c r="F1592" s="4"/>
      <c r="G1592" s="4"/>
      <c r="H1592" s="4"/>
      <c r="I1592" s="375"/>
      <c r="J1592" s="375"/>
      <c r="K1592" s="375"/>
      <c r="L1592" s="375"/>
      <c r="M1592" s="375"/>
      <c r="N1592" s="758"/>
      <c r="O1592" s="758"/>
      <c r="P1592" s="758"/>
      <c r="R1592" s="758"/>
      <c r="S1592" s="758"/>
      <c r="T1592" s="758"/>
      <c r="V1592" s="730"/>
      <c r="W1592" s="4"/>
    </row>
    <row r="1593" spans="2:23" x14ac:dyDescent="0.25">
      <c r="B1593" s="392"/>
      <c r="C1593" s="4"/>
      <c r="D1593" s="4"/>
      <c r="E1593" s="4"/>
      <c r="F1593" s="4"/>
      <c r="G1593" s="4"/>
      <c r="H1593" s="4"/>
      <c r="I1593" s="375"/>
      <c r="J1593" s="375"/>
      <c r="K1593" s="375"/>
      <c r="L1593" s="375"/>
      <c r="M1593" s="375"/>
      <c r="N1593" s="758"/>
      <c r="O1593" s="758"/>
      <c r="P1593" s="758"/>
      <c r="R1593" s="758"/>
      <c r="S1593" s="758"/>
      <c r="T1593" s="758"/>
      <c r="V1593" s="730"/>
      <c r="W1593" s="4"/>
    </row>
    <row r="1594" spans="2:23" x14ac:dyDescent="0.25">
      <c r="B1594" s="392"/>
      <c r="C1594" s="4"/>
      <c r="D1594" s="4"/>
      <c r="E1594" s="4"/>
      <c r="F1594" s="4"/>
      <c r="G1594" s="4"/>
      <c r="H1594" s="4"/>
      <c r="I1594" s="375"/>
      <c r="J1594" s="375"/>
      <c r="K1594" s="375"/>
      <c r="L1594" s="375"/>
      <c r="M1594" s="375"/>
      <c r="N1594" s="758"/>
      <c r="O1594" s="758"/>
      <c r="P1594" s="758"/>
      <c r="R1594" s="758"/>
      <c r="S1594" s="758"/>
      <c r="T1594" s="758"/>
      <c r="V1594" s="730"/>
      <c r="W1594" s="4"/>
    </row>
    <row r="1595" spans="2:23" x14ac:dyDescent="0.25">
      <c r="B1595" s="392"/>
      <c r="C1595" s="4"/>
      <c r="D1595" s="4"/>
      <c r="E1595" s="4"/>
      <c r="F1595" s="4"/>
      <c r="G1595" s="4"/>
      <c r="H1595" s="4"/>
      <c r="I1595" s="375"/>
      <c r="J1595" s="375"/>
      <c r="K1595" s="375"/>
      <c r="L1595" s="375"/>
      <c r="M1595" s="375"/>
      <c r="N1595" s="758"/>
      <c r="O1595" s="758"/>
      <c r="P1595" s="758"/>
      <c r="R1595" s="758"/>
      <c r="S1595" s="758"/>
      <c r="T1595" s="758"/>
      <c r="V1595" s="730"/>
      <c r="W1595" s="4"/>
    </row>
    <row r="1596" spans="2:23" x14ac:dyDescent="0.25">
      <c r="B1596" s="392"/>
      <c r="C1596" s="4"/>
      <c r="D1596" s="4"/>
      <c r="E1596" s="4"/>
      <c r="F1596" s="4"/>
      <c r="G1596" s="4"/>
      <c r="H1596" s="4"/>
      <c r="I1596" s="375"/>
      <c r="J1596" s="375"/>
      <c r="K1596" s="375"/>
      <c r="L1596" s="375"/>
      <c r="M1596" s="375"/>
      <c r="N1596" s="758"/>
      <c r="O1596" s="758"/>
      <c r="P1596" s="758"/>
      <c r="R1596" s="758"/>
      <c r="S1596" s="758"/>
      <c r="T1596" s="758"/>
      <c r="V1596" s="730"/>
      <c r="W1596" s="4"/>
    </row>
    <row r="1597" spans="2:23" x14ac:dyDescent="0.25">
      <c r="B1597" s="392"/>
      <c r="C1597" s="4"/>
      <c r="D1597" s="4"/>
      <c r="E1597" s="4"/>
      <c r="F1597" s="4"/>
      <c r="G1597" s="4"/>
      <c r="H1597" s="4"/>
      <c r="I1597" s="375"/>
      <c r="J1597" s="375"/>
      <c r="K1597" s="375"/>
      <c r="L1597" s="375"/>
      <c r="M1597" s="375"/>
      <c r="N1597" s="758"/>
      <c r="O1597" s="758"/>
      <c r="P1597" s="758"/>
      <c r="R1597" s="758"/>
      <c r="S1597" s="758"/>
      <c r="T1597" s="758"/>
      <c r="V1597" s="730"/>
      <c r="W1597" s="4"/>
    </row>
    <row r="1598" spans="2:23" x14ac:dyDescent="0.25">
      <c r="B1598" s="392"/>
      <c r="C1598" s="4"/>
      <c r="D1598" s="4"/>
      <c r="E1598" s="4"/>
      <c r="F1598" s="4"/>
      <c r="G1598" s="4"/>
      <c r="H1598" s="4"/>
      <c r="I1598" s="375"/>
      <c r="J1598" s="375"/>
      <c r="K1598" s="375"/>
      <c r="L1598" s="375"/>
      <c r="M1598" s="375"/>
      <c r="N1598" s="758"/>
      <c r="O1598" s="758"/>
      <c r="P1598" s="758"/>
      <c r="R1598" s="758"/>
      <c r="S1598" s="758"/>
      <c r="T1598" s="758"/>
      <c r="V1598" s="730"/>
      <c r="W1598" s="4"/>
    </row>
    <row r="1599" spans="2:23" x14ac:dyDescent="0.25">
      <c r="B1599" s="392"/>
      <c r="C1599" s="4"/>
      <c r="D1599" s="4"/>
      <c r="E1599" s="4"/>
      <c r="F1599" s="4"/>
      <c r="G1599" s="4"/>
      <c r="H1599" s="4"/>
      <c r="I1599" s="375"/>
      <c r="J1599" s="375"/>
      <c r="K1599" s="375"/>
      <c r="L1599" s="375"/>
      <c r="M1599" s="375"/>
      <c r="N1599" s="758"/>
      <c r="O1599" s="758"/>
      <c r="P1599" s="758"/>
      <c r="R1599" s="758"/>
      <c r="S1599" s="758"/>
      <c r="T1599" s="758"/>
      <c r="V1599" s="730"/>
      <c r="W1599" s="4"/>
    </row>
    <row r="1600" spans="2:23" x14ac:dyDescent="0.25">
      <c r="B1600" s="392"/>
      <c r="C1600" s="4"/>
      <c r="D1600" s="4"/>
      <c r="E1600" s="4"/>
      <c r="F1600" s="4"/>
      <c r="G1600" s="4"/>
      <c r="H1600" s="4"/>
      <c r="I1600" s="375"/>
      <c r="J1600" s="375"/>
      <c r="K1600" s="375"/>
      <c r="L1600" s="375"/>
      <c r="M1600" s="375"/>
      <c r="N1600" s="758"/>
      <c r="O1600" s="758"/>
      <c r="P1600" s="758"/>
      <c r="R1600" s="758"/>
      <c r="S1600" s="758"/>
      <c r="T1600" s="758"/>
      <c r="V1600" s="730"/>
      <c r="W1600" s="4"/>
    </row>
    <row r="1601" spans="2:23" x14ac:dyDescent="0.25">
      <c r="B1601" s="392"/>
      <c r="C1601" s="4"/>
      <c r="D1601" s="4"/>
      <c r="E1601" s="4"/>
      <c r="F1601" s="4"/>
      <c r="G1601" s="4"/>
      <c r="H1601" s="4"/>
      <c r="I1601" s="375"/>
      <c r="J1601" s="375"/>
      <c r="K1601" s="375"/>
      <c r="L1601" s="375"/>
      <c r="M1601" s="375"/>
      <c r="N1601" s="758"/>
      <c r="O1601" s="758"/>
      <c r="P1601" s="758"/>
      <c r="R1601" s="758"/>
      <c r="S1601" s="758"/>
      <c r="T1601" s="758"/>
      <c r="V1601" s="730"/>
      <c r="W1601" s="4"/>
    </row>
    <row r="1602" spans="2:23" x14ac:dyDescent="0.25">
      <c r="B1602" s="392"/>
      <c r="C1602" s="4"/>
      <c r="D1602" s="4"/>
      <c r="E1602" s="4"/>
      <c r="F1602" s="4"/>
      <c r="G1602" s="4"/>
      <c r="H1602" s="4"/>
      <c r="I1602" s="375"/>
      <c r="J1602" s="375"/>
      <c r="K1602" s="375"/>
      <c r="L1602" s="375"/>
      <c r="M1602" s="375"/>
      <c r="N1602" s="758"/>
      <c r="O1602" s="758"/>
      <c r="P1602" s="758"/>
      <c r="R1602" s="758"/>
      <c r="S1602" s="758"/>
      <c r="T1602" s="758"/>
      <c r="V1602" s="730"/>
      <c r="W1602" s="4"/>
    </row>
    <row r="1603" spans="2:23" x14ac:dyDescent="0.25">
      <c r="B1603" s="392"/>
      <c r="C1603" s="4"/>
      <c r="D1603" s="4"/>
      <c r="E1603" s="4"/>
      <c r="F1603" s="4"/>
      <c r="G1603" s="4"/>
      <c r="H1603" s="4"/>
      <c r="I1603" s="375"/>
      <c r="J1603" s="375"/>
      <c r="K1603" s="375"/>
      <c r="L1603" s="375"/>
      <c r="M1603" s="375"/>
      <c r="N1603" s="758"/>
      <c r="O1603" s="758"/>
      <c r="P1603" s="758"/>
      <c r="R1603" s="758"/>
      <c r="S1603" s="758"/>
      <c r="T1603" s="758"/>
      <c r="V1603" s="730"/>
      <c r="W1603" s="4"/>
    </row>
    <row r="1604" spans="2:23" x14ac:dyDescent="0.25">
      <c r="B1604" s="392"/>
      <c r="C1604" s="4"/>
      <c r="D1604" s="4"/>
      <c r="E1604" s="4"/>
      <c r="F1604" s="4"/>
      <c r="G1604" s="4"/>
      <c r="H1604" s="4"/>
      <c r="I1604" s="375"/>
      <c r="J1604" s="375"/>
      <c r="K1604" s="375"/>
      <c r="L1604" s="375"/>
      <c r="M1604" s="375"/>
      <c r="N1604" s="758"/>
      <c r="O1604" s="758"/>
      <c r="P1604" s="758"/>
      <c r="R1604" s="758"/>
      <c r="S1604" s="758"/>
      <c r="T1604" s="758"/>
      <c r="V1604" s="730"/>
      <c r="W1604" s="4"/>
    </row>
    <row r="1605" spans="2:23" x14ac:dyDescent="0.25">
      <c r="B1605" s="392"/>
      <c r="C1605" s="4"/>
      <c r="D1605" s="4"/>
      <c r="E1605" s="4"/>
      <c r="F1605" s="4"/>
      <c r="G1605" s="4"/>
      <c r="H1605" s="4"/>
      <c r="I1605" s="375"/>
      <c r="J1605" s="375"/>
      <c r="K1605" s="375"/>
      <c r="L1605" s="375"/>
      <c r="M1605" s="375"/>
      <c r="N1605" s="758"/>
      <c r="O1605" s="758"/>
      <c r="P1605" s="758"/>
      <c r="R1605" s="758"/>
      <c r="S1605" s="758"/>
      <c r="T1605" s="758"/>
      <c r="V1605" s="730"/>
      <c r="W1605" s="4"/>
    </row>
    <row r="1606" spans="2:23" x14ac:dyDescent="0.25">
      <c r="B1606" s="392"/>
      <c r="C1606" s="4"/>
      <c r="D1606" s="4"/>
      <c r="E1606" s="4"/>
      <c r="F1606" s="4"/>
      <c r="G1606" s="4"/>
      <c r="H1606" s="4"/>
      <c r="I1606" s="375"/>
      <c r="J1606" s="375"/>
      <c r="K1606" s="375"/>
      <c r="L1606" s="375"/>
      <c r="M1606" s="375"/>
      <c r="N1606" s="758"/>
      <c r="O1606" s="758"/>
      <c r="P1606" s="758"/>
      <c r="R1606" s="758"/>
      <c r="S1606" s="758"/>
      <c r="T1606" s="758"/>
      <c r="V1606" s="730"/>
      <c r="W1606" s="4"/>
    </row>
    <row r="1607" spans="2:23" x14ac:dyDescent="0.25">
      <c r="B1607" s="392"/>
      <c r="C1607" s="4"/>
      <c r="D1607" s="4"/>
      <c r="E1607" s="4"/>
      <c r="F1607" s="4"/>
      <c r="G1607" s="4"/>
      <c r="H1607" s="4"/>
      <c r="I1607" s="375"/>
      <c r="J1607" s="375"/>
      <c r="K1607" s="375"/>
      <c r="L1607" s="375"/>
      <c r="M1607" s="375"/>
      <c r="N1607" s="758"/>
      <c r="O1607" s="758"/>
      <c r="P1607" s="758"/>
      <c r="R1607" s="758"/>
      <c r="S1607" s="758"/>
      <c r="T1607" s="758"/>
      <c r="V1607" s="730"/>
      <c r="W1607" s="4"/>
    </row>
    <row r="1608" spans="2:23" x14ac:dyDescent="0.25">
      <c r="B1608" s="392"/>
      <c r="C1608" s="4"/>
      <c r="D1608" s="4"/>
      <c r="E1608" s="4"/>
      <c r="F1608" s="4"/>
      <c r="G1608" s="4"/>
      <c r="H1608" s="4"/>
      <c r="I1608" s="375"/>
      <c r="J1608" s="375"/>
      <c r="K1608" s="375"/>
      <c r="L1608" s="375"/>
      <c r="M1608" s="375"/>
      <c r="N1608" s="758"/>
      <c r="O1608" s="758"/>
      <c r="P1608" s="758"/>
      <c r="R1608" s="758"/>
      <c r="S1608" s="758"/>
      <c r="T1608" s="758"/>
      <c r="V1608" s="730"/>
      <c r="W1608" s="4"/>
    </row>
    <row r="1609" spans="2:23" x14ac:dyDescent="0.25">
      <c r="B1609" s="392"/>
      <c r="C1609" s="4"/>
      <c r="D1609" s="4"/>
      <c r="E1609" s="4"/>
      <c r="F1609" s="4"/>
      <c r="G1609" s="4"/>
      <c r="H1609" s="4"/>
      <c r="I1609" s="375"/>
      <c r="J1609" s="375"/>
      <c r="K1609" s="375"/>
      <c r="L1609" s="375"/>
      <c r="M1609" s="375"/>
      <c r="N1609" s="758"/>
      <c r="O1609" s="758"/>
      <c r="P1609" s="758"/>
      <c r="R1609" s="758"/>
      <c r="S1609" s="758"/>
      <c r="T1609" s="758"/>
      <c r="V1609" s="730"/>
      <c r="W1609" s="4"/>
    </row>
    <row r="1610" spans="2:23" x14ac:dyDescent="0.25">
      <c r="B1610" s="392"/>
      <c r="C1610" s="4"/>
      <c r="D1610" s="4"/>
      <c r="E1610" s="4"/>
      <c r="F1610" s="4"/>
      <c r="G1610" s="4"/>
      <c r="H1610" s="4"/>
      <c r="I1610" s="375"/>
      <c r="J1610" s="375"/>
      <c r="K1610" s="375"/>
      <c r="L1610" s="375"/>
      <c r="M1610" s="375"/>
      <c r="N1610" s="758"/>
      <c r="O1610" s="758"/>
      <c r="P1610" s="758"/>
      <c r="R1610" s="758"/>
      <c r="S1610" s="758"/>
      <c r="T1610" s="758"/>
      <c r="V1610" s="730"/>
      <c r="W1610" s="4"/>
    </row>
    <row r="1611" spans="2:23" x14ac:dyDescent="0.25">
      <c r="B1611" s="392"/>
      <c r="C1611" s="4"/>
      <c r="D1611" s="4"/>
      <c r="E1611" s="4"/>
      <c r="F1611" s="4"/>
      <c r="G1611" s="4"/>
      <c r="H1611" s="4"/>
      <c r="I1611" s="375"/>
      <c r="J1611" s="375"/>
      <c r="K1611" s="375"/>
      <c r="L1611" s="375"/>
      <c r="M1611" s="375"/>
      <c r="N1611" s="758"/>
      <c r="O1611" s="758"/>
      <c r="P1611" s="758"/>
      <c r="R1611" s="758"/>
      <c r="S1611" s="758"/>
      <c r="T1611" s="758"/>
      <c r="V1611" s="730"/>
      <c r="W1611" s="4"/>
    </row>
    <row r="1612" spans="2:23" x14ac:dyDescent="0.25">
      <c r="B1612" s="392"/>
      <c r="C1612" s="4"/>
      <c r="D1612" s="4"/>
      <c r="E1612" s="4"/>
      <c r="F1612" s="4"/>
      <c r="G1612" s="4"/>
      <c r="H1612" s="4"/>
      <c r="I1612" s="375"/>
      <c r="J1612" s="375"/>
      <c r="K1612" s="375"/>
      <c r="L1612" s="375"/>
      <c r="M1612" s="375"/>
      <c r="N1612" s="758"/>
      <c r="O1612" s="758"/>
      <c r="P1612" s="758"/>
      <c r="R1612" s="758"/>
      <c r="S1612" s="758"/>
      <c r="T1612" s="758"/>
      <c r="V1612" s="730"/>
      <c r="W1612" s="4"/>
    </row>
    <row r="1613" spans="2:23" x14ac:dyDescent="0.25">
      <c r="B1613" s="392"/>
      <c r="C1613" s="4"/>
      <c r="D1613" s="4"/>
      <c r="E1613" s="4"/>
      <c r="F1613" s="4"/>
      <c r="G1613" s="4"/>
      <c r="H1613" s="4"/>
      <c r="I1613" s="375"/>
      <c r="J1613" s="375"/>
      <c r="K1613" s="375"/>
      <c r="L1613" s="375"/>
      <c r="M1613" s="375"/>
      <c r="N1613" s="758"/>
      <c r="O1613" s="758"/>
      <c r="P1613" s="758"/>
      <c r="R1613" s="758"/>
      <c r="S1613" s="758"/>
      <c r="T1613" s="758"/>
      <c r="V1613" s="730"/>
      <c r="W1613" s="4"/>
    </row>
    <row r="1614" spans="2:23" x14ac:dyDescent="0.25">
      <c r="B1614" s="392"/>
      <c r="C1614" s="4"/>
      <c r="D1614" s="4"/>
      <c r="E1614" s="4"/>
      <c r="F1614" s="4"/>
      <c r="G1614" s="4"/>
      <c r="H1614" s="4"/>
      <c r="I1614" s="375"/>
      <c r="J1614" s="375"/>
      <c r="K1614" s="375"/>
      <c r="L1614" s="375"/>
      <c r="M1614" s="375"/>
      <c r="N1614" s="758"/>
      <c r="O1614" s="758"/>
      <c r="P1614" s="758"/>
      <c r="R1614" s="758"/>
      <c r="S1614" s="758"/>
      <c r="T1614" s="758"/>
      <c r="V1614" s="730"/>
      <c r="W1614" s="4"/>
    </row>
    <row r="1615" spans="2:23" x14ac:dyDescent="0.25">
      <c r="B1615" s="392"/>
      <c r="C1615" s="4"/>
      <c r="D1615" s="4"/>
      <c r="E1615" s="4"/>
      <c r="F1615" s="4"/>
      <c r="G1615" s="4"/>
      <c r="H1615" s="4"/>
      <c r="I1615" s="375"/>
      <c r="J1615" s="375"/>
      <c r="K1615" s="375"/>
      <c r="L1615" s="375"/>
      <c r="M1615" s="375"/>
      <c r="N1615" s="758"/>
      <c r="O1615" s="758"/>
      <c r="P1615" s="758"/>
      <c r="R1615" s="758"/>
      <c r="S1615" s="758"/>
      <c r="T1615" s="758"/>
      <c r="V1615" s="730"/>
      <c r="W1615" s="4"/>
    </row>
    <row r="1616" spans="2:23" x14ac:dyDescent="0.25">
      <c r="B1616" s="392"/>
      <c r="C1616" s="4"/>
      <c r="D1616" s="4"/>
      <c r="E1616" s="4"/>
      <c r="F1616" s="4"/>
      <c r="G1616" s="4"/>
      <c r="H1616" s="4"/>
      <c r="I1616" s="375"/>
      <c r="J1616" s="375"/>
      <c r="K1616" s="375"/>
      <c r="L1616" s="375"/>
      <c r="M1616" s="375"/>
      <c r="N1616" s="758"/>
      <c r="O1616" s="758"/>
      <c r="P1616" s="758"/>
      <c r="R1616" s="758"/>
      <c r="S1616" s="758"/>
      <c r="T1616" s="758"/>
      <c r="V1616" s="730"/>
      <c r="W1616" s="4"/>
    </row>
    <row r="1617" spans="2:23" x14ac:dyDescent="0.25">
      <c r="B1617" s="392"/>
      <c r="C1617" s="4"/>
      <c r="D1617" s="4"/>
      <c r="E1617" s="4"/>
      <c r="F1617" s="4"/>
      <c r="G1617" s="4"/>
      <c r="H1617" s="4"/>
      <c r="I1617" s="375"/>
      <c r="J1617" s="375"/>
      <c r="K1617" s="375"/>
      <c r="L1617" s="375"/>
      <c r="M1617" s="375"/>
      <c r="N1617" s="758"/>
      <c r="O1617" s="758"/>
      <c r="P1617" s="758"/>
      <c r="R1617" s="758"/>
      <c r="S1617" s="758"/>
      <c r="T1617" s="758"/>
      <c r="V1617" s="730"/>
      <c r="W1617" s="4"/>
    </row>
    <row r="1618" spans="2:23" x14ac:dyDescent="0.25">
      <c r="B1618" s="392"/>
      <c r="C1618" s="4"/>
      <c r="D1618" s="4"/>
      <c r="E1618" s="4"/>
      <c r="F1618" s="4"/>
      <c r="G1618" s="4"/>
      <c r="H1618" s="4"/>
      <c r="I1618" s="375"/>
      <c r="J1618" s="375"/>
      <c r="K1618" s="375"/>
      <c r="L1618" s="375"/>
      <c r="M1618" s="375"/>
      <c r="N1618" s="758"/>
      <c r="O1618" s="758"/>
      <c r="P1618" s="758"/>
      <c r="R1618" s="758"/>
      <c r="S1618" s="758"/>
      <c r="T1618" s="758"/>
      <c r="V1618" s="730"/>
      <c r="W1618" s="4"/>
    </row>
    <row r="1619" spans="2:23" x14ac:dyDescent="0.25">
      <c r="B1619" s="392"/>
      <c r="C1619" s="4"/>
      <c r="D1619" s="4"/>
      <c r="E1619" s="4"/>
      <c r="F1619" s="4"/>
      <c r="G1619" s="4"/>
      <c r="H1619" s="4"/>
      <c r="I1619" s="375"/>
      <c r="J1619" s="375"/>
      <c r="K1619" s="375"/>
      <c r="L1619" s="375"/>
      <c r="M1619" s="375"/>
      <c r="N1619" s="758"/>
      <c r="O1619" s="758"/>
      <c r="P1619" s="758"/>
      <c r="R1619" s="758"/>
      <c r="S1619" s="758"/>
      <c r="T1619" s="758"/>
      <c r="V1619" s="730"/>
      <c r="W1619" s="4"/>
    </row>
    <row r="1620" spans="2:23" x14ac:dyDescent="0.25">
      <c r="B1620" s="392"/>
      <c r="C1620" s="4"/>
      <c r="D1620" s="4"/>
      <c r="E1620" s="4"/>
      <c r="F1620" s="4"/>
      <c r="G1620" s="4"/>
      <c r="H1620" s="4"/>
      <c r="I1620" s="375"/>
      <c r="J1620" s="375"/>
      <c r="K1620" s="375"/>
      <c r="L1620" s="375"/>
      <c r="M1620" s="375"/>
      <c r="N1620" s="758"/>
      <c r="O1620" s="758"/>
      <c r="P1620" s="758"/>
      <c r="R1620" s="758"/>
      <c r="S1620" s="758"/>
      <c r="T1620" s="758"/>
      <c r="V1620" s="730"/>
      <c r="W1620" s="4"/>
    </row>
    <row r="1621" spans="2:23" x14ac:dyDescent="0.25">
      <c r="B1621" s="392"/>
      <c r="C1621" s="4"/>
      <c r="D1621" s="4"/>
      <c r="E1621" s="4"/>
      <c r="F1621" s="4"/>
      <c r="G1621" s="4"/>
      <c r="H1621" s="4"/>
      <c r="I1621" s="375"/>
      <c r="J1621" s="375"/>
      <c r="K1621" s="375"/>
      <c r="L1621" s="375"/>
      <c r="M1621" s="375"/>
      <c r="N1621" s="758"/>
      <c r="O1621" s="758"/>
      <c r="P1621" s="758"/>
      <c r="R1621" s="758"/>
      <c r="S1621" s="758"/>
      <c r="T1621" s="758"/>
      <c r="V1621" s="730"/>
      <c r="W1621" s="4"/>
    </row>
    <row r="1622" spans="2:23" x14ac:dyDescent="0.25">
      <c r="B1622" s="392"/>
      <c r="C1622" s="4"/>
      <c r="D1622" s="4"/>
      <c r="E1622" s="4"/>
      <c r="F1622" s="4"/>
      <c r="G1622" s="4"/>
      <c r="H1622" s="4"/>
      <c r="I1622" s="375"/>
      <c r="J1622" s="375"/>
      <c r="K1622" s="375"/>
      <c r="L1622" s="375"/>
      <c r="M1622" s="375"/>
      <c r="N1622" s="758"/>
      <c r="O1622" s="758"/>
      <c r="P1622" s="758"/>
      <c r="R1622" s="758"/>
      <c r="S1622" s="758"/>
      <c r="T1622" s="758"/>
      <c r="V1622" s="730"/>
      <c r="W1622" s="4"/>
    </row>
    <row r="1623" spans="2:23" x14ac:dyDescent="0.25">
      <c r="B1623" s="392"/>
      <c r="C1623" s="4"/>
      <c r="D1623" s="4"/>
      <c r="E1623" s="4"/>
      <c r="F1623" s="4"/>
      <c r="G1623" s="4"/>
      <c r="H1623" s="4"/>
      <c r="I1623" s="375"/>
      <c r="J1623" s="375"/>
      <c r="K1623" s="375"/>
      <c r="L1623" s="375"/>
      <c r="M1623" s="375"/>
      <c r="N1623" s="758"/>
      <c r="O1623" s="758"/>
      <c r="P1623" s="758"/>
      <c r="R1623" s="758"/>
      <c r="S1623" s="758"/>
      <c r="T1623" s="758"/>
      <c r="V1623" s="730"/>
      <c r="W1623" s="4"/>
    </row>
    <row r="1624" spans="2:23" x14ac:dyDescent="0.25">
      <c r="B1624" s="392"/>
      <c r="C1624" s="4"/>
      <c r="D1624" s="4"/>
      <c r="E1624" s="4"/>
      <c r="F1624" s="4"/>
      <c r="G1624" s="4"/>
      <c r="H1624" s="4"/>
      <c r="I1624" s="375"/>
      <c r="J1624" s="375"/>
      <c r="K1624" s="375"/>
      <c r="L1624" s="375"/>
      <c r="M1624" s="375"/>
      <c r="N1624" s="758"/>
      <c r="O1624" s="758"/>
      <c r="P1624" s="758"/>
      <c r="R1624" s="758"/>
      <c r="S1624" s="758"/>
      <c r="T1624" s="758"/>
      <c r="V1624" s="730"/>
      <c r="W1624" s="4"/>
    </row>
    <row r="1625" spans="2:23" x14ac:dyDescent="0.25">
      <c r="B1625" s="392"/>
      <c r="C1625" s="4"/>
      <c r="D1625" s="4"/>
      <c r="E1625" s="4"/>
      <c r="F1625" s="4"/>
      <c r="G1625" s="4"/>
      <c r="H1625" s="4"/>
      <c r="I1625" s="375"/>
      <c r="J1625" s="375"/>
      <c r="K1625" s="375"/>
      <c r="L1625" s="375"/>
      <c r="M1625" s="375"/>
      <c r="N1625" s="758"/>
      <c r="O1625" s="758"/>
      <c r="P1625" s="758"/>
      <c r="R1625" s="758"/>
      <c r="S1625" s="758"/>
      <c r="T1625" s="758"/>
      <c r="V1625" s="730"/>
      <c r="W1625" s="4"/>
    </row>
    <row r="1626" spans="2:23" x14ac:dyDescent="0.25">
      <c r="B1626" s="392"/>
      <c r="C1626" s="4"/>
      <c r="D1626" s="4"/>
      <c r="E1626" s="4"/>
      <c r="F1626" s="4"/>
      <c r="G1626" s="4"/>
      <c r="H1626" s="4"/>
      <c r="I1626" s="375"/>
      <c r="J1626" s="375"/>
      <c r="K1626" s="375"/>
      <c r="L1626" s="375"/>
      <c r="M1626" s="375"/>
      <c r="N1626" s="758"/>
      <c r="O1626" s="758"/>
      <c r="P1626" s="758"/>
      <c r="R1626" s="758"/>
      <c r="S1626" s="758"/>
      <c r="T1626" s="758"/>
      <c r="V1626" s="730"/>
      <c r="W1626" s="4"/>
    </row>
    <row r="1627" spans="2:23" x14ac:dyDescent="0.25">
      <c r="B1627" s="392"/>
      <c r="C1627" s="4"/>
      <c r="D1627" s="4"/>
      <c r="E1627" s="4"/>
      <c r="F1627" s="4"/>
      <c r="G1627" s="4"/>
      <c r="H1627" s="4"/>
      <c r="I1627" s="375"/>
      <c r="J1627" s="375"/>
      <c r="K1627" s="375"/>
      <c r="L1627" s="375"/>
      <c r="M1627" s="375"/>
      <c r="N1627" s="758"/>
      <c r="O1627" s="758"/>
      <c r="P1627" s="758"/>
      <c r="R1627" s="758"/>
      <c r="S1627" s="758"/>
      <c r="T1627" s="758"/>
      <c r="V1627" s="730"/>
      <c r="W1627" s="4"/>
    </row>
    <row r="1628" spans="2:23" x14ac:dyDescent="0.25">
      <c r="B1628" s="392"/>
      <c r="C1628" s="4"/>
      <c r="D1628" s="4"/>
      <c r="E1628" s="4"/>
      <c r="F1628" s="4"/>
      <c r="G1628" s="4"/>
      <c r="H1628" s="4"/>
      <c r="I1628" s="375"/>
      <c r="J1628" s="375"/>
      <c r="K1628" s="375"/>
      <c r="L1628" s="375"/>
      <c r="M1628" s="375"/>
      <c r="N1628" s="758"/>
      <c r="O1628" s="758"/>
      <c r="P1628" s="758"/>
      <c r="R1628" s="758"/>
      <c r="S1628" s="758"/>
      <c r="T1628" s="758"/>
      <c r="V1628" s="730"/>
      <c r="W1628" s="4"/>
    </row>
    <row r="1629" spans="2:23" x14ac:dyDescent="0.25">
      <c r="B1629" s="392"/>
      <c r="C1629" s="4"/>
      <c r="D1629" s="4"/>
      <c r="E1629" s="4"/>
      <c r="F1629" s="4"/>
      <c r="G1629" s="4"/>
      <c r="H1629" s="4"/>
      <c r="I1629" s="375"/>
      <c r="J1629" s="375"/>
      <c r="K1629" s="375"/>
      <c r="L1629" s="375"/>
      <c r="M1629" s="375"/>
      <c r="N1629" s="758"/>
      <c r="O1629" s="758"/>
      <c r="P1629" s="758"/>
      <c r="R1629" s="758"/>
      <c r="S1629" s="758"/>
      <c r="T1629" s="758"/>
      <c r="V1629" s="730"/>
      <c r="W1629" s="4"/>
    </row>
    <row r="1630" spans="2:23" x14ac:dyDescent="0.25">
      <c r="B1630" s="392"/>
      <c r="C1630" s="4"/>
      <c r="D1630" s="4"/>
      <c r="E1630" s="4"/>
      <c r="F1630" s="4"/>
      <c r="G1630" s="4"/>
      <c r="H1630" s="4"/>
      <c r="I1630" s="375"/>
      <c r="J1630" s="375"/>
      <c r="K1630" s="375"/>
      <c r="L1630" s="375"/>
      <c r="M1630" s="375"/>
      <c r="N1630" s="758"/>
      <c r="O1630" s="758"/>
      <c r="P1630" s="758"/>
      <c r="R1630" s="758"/>
      <c r="S1630" s="758"/>
      <c r="T1630" s="758"/>
      <c r="V1630" s="730"/>
      <c r="W1630" s="4"/>
    </row>
    <row r="1631" spans="2:23" x14ac:dyDescent="0.25">
      <c r="B1631" s="392"/>
      <c r="C1631" s="4"/>
      <c r="D1631" s="4"/>
      <c r="E1631" s="4"/>
      <c r="F1631" s="4"/>
      <c r="G1631" s="4"/>
      <c r="H1631" s="4"/>
      <c r="I1631" s="375"/>
      <c r="J1631" s="375"/>
      <c r="K1631" s="375"/>
      <c r="L1631" s="375"/>
      <c r="M1631" s="375"/>
      <c r="N1631" s="758"/>
      <c r="O1631" s="758"/>
      <c r="P1631" s="758"/>
      <c r="R1631" s="758"/>
      <c r="S1631" s="758"/>
      <c r="T1631" s="758"/>
      <c r="V1631" s="730"/>
      <c r="W1631" s="4"/>
    </row>
    <row r="1632" spans="2:23" x14ac:dyDescent="0.25">
      <c r="B1632" s="392"/>
      <c r="C1632" s="4"/>
      <c r="D1632" s="4"/>
      <c r="E1632" s="4"/>
      <c r="F1632" s="4"/>
      <c r="G1632" s="4"/>
      <c r="H1632" s="4"/>
      <c r="I1632" s="375"/>
      <c r="J1632" s="375"/>
      <c r="K1632" s="375"/>
      <c r="L1632" s="375"/>
      <c r="M1632" s="375"/>
      <c r="N1632" s="758"/>
      <c r="O1632" s="758"/>
      <c r="P1632" s="758"/>
      <c r="R1632" s="758"/>
      <c r="S1632" s="758"/>
      <c r="T1632" s="758"/>
      <c r="V1632" s="730"/>
      <c r="W1632" s="4"/>
    </row>
    <row r="1633" spans="2:23" x14ac:dyDescent="0.25">
      <c r="B1633" s="392"/>
      <c r="C1633" s="4"/>
      <c r="D1633" s="4"/>
      <c r="E1633" s="4"/>
      <c r="F1633" s="4"/>
      <c r="G1633" s="4"/>
      <c r="H1633" s="4"/>
      <c r="I1633" s="375"/>
      <c r="J1633" s="375"/>
      <c r="K1633" s="375"/>
      <c r="L1633" s="375"/>
      <c r="M1633" s="375"/>
      <c r="N1633" s="758"/>
      <c r="O1633" s="758"/>
      <c r="P1633" s="758"/>
      <c r="R1633" s="758"/>
      <c r="S1633" s="758"/>
      <c r="T1633" s="758"/>
      <c r="V1633" s="730"/>
      <c r="W1633" s="4"/>
    </row>
    <row r="1634" spans="2:23" x14ac:dyDescent="0.25">
      <c r="B1634" s="392"/>
      <c r="C1634" s="4"/>
      <c r="D1634" s="4"/>
      <c r="E1634" s="4"/>
      <c r="F1634" s="4"/>
      <c r="G1634" s="4"/>
      <c r="H1634" s="4"/>
      <c r="I1634" s="375"/>
      <c r="J1634" s="375"/>
      <c r="K1634" s="375"/>
      <c r="L1634" s="375"/>
      <c r="M1634" s="375"/>
      <c r="N1634" s="758"/>
      <c r="O1634" s="758"/>
      <c r="P1634" s="758"/>
      <c r="R1634" s="758"/>
      <c r="S1634" s="758"/>
      <c r="T1634" s="758"/>
      <c r="V1634" s="730"/>
      <c r="W1634" s="4"/>
    </row>
    <row r="1635" spans="2:23" x14ac:dyDescent="0.25">
      <c r="B1635" s="392"/>
      <c r="C1635" s="4"/>
      <c r="D1635" s="4"/>
      <c r="E1635" s="4"/>
      <c r="F1635" s="4"/>
      <c r="G1635" s="4"/>
      <c r="H1635" s="4"/>
      <c r="I1635" s="375"/>
      <c r="J1635" s="375"/>
      <c r="K1635" s="375"/>
      <c r="L1635" s="375"/>
      <c r="M1635" s="375"/>
      <c r="N1635" s="758"/>
      <c r="O1635" s="758"/>
      <c r="P1635" s="758"/>
      <c r="R1635" s="758"/>
      <c r="S1635" s="758"/>
      <c r="T1635" s="758"/>
      <c r="V1635" s="730"/>
      <c r="W1635" s="4"/>
    </row>
    <row r="1636" spans="2:23" x14ac:dyDescent="0.25">
      <c r="B1636" s="392"/>
      <c r="C1636" s="4"/>
      <c r="D1636" s="4"/>
      <c r="E1636" s="4"/>
      <c r="F1636" s="4"/>
      <c r="G1636" s="4"/>
      <c r="H1636" s="4"/>
      <c r="I1636" s="375"/>
      <c r="J1636" s="375"/>
      <c r="K1636" s="375"/>
      <c r="L1636" s="375"/>
      <c r="M1636" s="375"/>
      <c r="N1636" s="758"/>
      <c r="O1636" s="758"/>
      <c r="P1636" s="758"/>
      <c r="R1636" s="758"/>
      <c r="S1636" s="758"/>
      <c r="T1636" s="758"/>
      <c r="V1636" s="730"/>
      <c r="W1636" s="4"/>
    </row>
    <row r="1637" spans="2:23" x14ac:dyDescent="0.25">
      <c r="B1637" s="392"/>
      <c r="C1637" s="4"/>
      <c r="D1637" s="4"/>
      <c r="E1637" s="4"/>
      <c r="F1637" s="4"/>
      <c r="G1637" s="4"/>
      <c r="H1637" s="4"/>
      <c r="I1637" s="375"/>
      <c r="J1637" s="375"/>
      <c r="K1637" s="375"/>
      <c r="L1637" s="375"/>
      <c r="M1637" s="375"/>
      <c r="N1637" s="758"/>
      <c r="O1637" s="758"/>
      <c r="P1637" s="758"/>
      <c r="R1637" s="758"/>
      <c r="S1637" s="758"/>
      <c r="T1637" s="758"/>
      <c r="V1637" s="730"/>
      <c r="W1637" s="4"/>
    </row>
    <row r="1638" spans="2:23" x14ac:dyDescent="0.25">
      <c r="B1638" s="392"/>
      <c r="C1638" s="4"/>
      <c r="D1638" s="4"/>
      <c r="E1638" s="4"/>
      <c r="F1638" s="4"/>
      <c r="G1638" s="4"/>
      <c r="H1638" s="4"/>
      <c r="I1638" s="375"/>
      <c r="J1638" s="375"/>
      <c r="K1638" s="375"/>
      <c r="L1638" s="375"/>
      <c r="M1638" s="375"/>
      <c r="N1638" s="758"/>
      <c r="O1638" s="758"/>
      <c r="P1638" s="758"/>
      <c r="R1638" s="758"/>
      <c r="S1638" s="758"/>
      <c r="T1638" s="758"/>
      <c r="V1638" s="730"/>
      <c r="W1638" s="4"/>
    </row>
    <row r="1639" spans="2:23" x14ac:dyDescent="0.25">
      <c r="B1639" s="392"/>
      <c r="C1639" s="4"/>
      <c r="D1639" s="4"/>
      <c r="E1639" s="4"/>
      <c r="F1639" s="4"/>
      <c r="G1639" s="4"/>
      <c r="H1639" s="4"/>
      <c r="I1639" s="375"/>
      <c r="J1639" s="375"/>
      <c r="K1639" s="375"/>
      <c r="L1639" s="375"/>
      <c r="M1639" s="375"/>
      <c r="N1639" s="758"/>
      <c r="O1639" s="758"/>
      <c r="P1639" s="758"/>
      <c r="R1639" s="758"/>
      <c r="S1639" s="758"/>
      <c r="T1639" s="758"/>
      <c r="V1639" s="730"/>
      <c r="W1639" s="4"/>
    </row>
    <row r="1640" spans="2:23" x14ac:dyDescent="0.25">
      <c r="B1640" s="392"/>
      <c r="C1640" s="4"/>
      <c r="D1640" s="4"/>
      <c r="E1640" s="4"/>
      <c r="F1640" s="4"/>
      <c r="G1640" s="4"/>
      <c r="H1640" s="4"/>
      <c r="I1640" s="375"/>
      <c r="J1640" s="375"/>
      <c r="K1640" s="375"/>
      <c r="L1640" s="375"/>
      <c r="M1640" s="375"/>
      <c r="N1640" s="758"/>
      <c r="O1640" s="758"/>
      <c r="P1640" s="758"/>
      <c r="R1640" s="758"/>
      <c r="S1640" s="758"/>
      <c r="T1640" s="758"/>
      <c r="V1640" s="730"/>
      <c r="W1640" s="4"/>
    </row>
    <row r="1641" spans="2:23" x14ac:dyDescent="0.25">
      <c r="B1641" s="392"/>
      <c r="C1641" s="4"/>
      <c r="D1641" s="4"/>
      <c r="E1641" s="4"/>
      <c r="F1641" s="4"/>
      <c r="G1641" s="4"/>
      <c r="H1641" s="4"/>
      <c r="I1641" s="375"/>
      <c r="J1641" s="375"/>
      <c r="K1641" s="375"/>
      <c r="L1641" s="375"/>
      <c r="M1641" s="375"/>
      <c r="N1641" s="758"/>
      <c r="O1641" s="758"/>
      <c r="P1641" s="758"/>
      <c r="R1641" s="758"/>
      <c r="S1641" s="758"/>
      <c r="T1641" s="758"/>
      <c r="V1641" s="730"/>
      <c r="W1641" s="4"/>
    </row>
    <row r="1642" spans="2:23" x14ac:dyDescent="0.25">
      <c r="B1642" s="392"/>
      <c r="C1642" s="4"/>
      <c r="D1642" s="4"/>
      <c r="E1642" s="4"/>
      <c r="F1642" s="4"/>
      <c r="G1642" s="4"/>
      <c r="H1642" s="4"/>
      <c r="I1642" s="375"/>
      <c r="J1642" s="375"/>
      <c r="K1642" s="375"/>
      <c r="L1642" s="375"/>
      <c r="M1642" s="375"/>
      <c r="N1642" s="758"/>
      <c r="O1642" s="758"/>
      <c r="P1642" s="758"/>
      <c r="R1642" s="758"/>
      <c r="S1642" s="758"/>
      <c r="T1642" s="758"/>
      <c r="V1642" s="730"/>
      <c r="W1642" s="4"/>
    </row>
    <row r="1643" spans="2:23" x14ac:dyDescent="0.25">
      <c r="B1643" s="392"/>
      <c r="C1643" s="4"/>
      <c r="D1643" s="4"/>
      <c r="E1643" s="4"/>
      <c r="F1643" s="4"/>
      <c r="G1643" s="4"/>
      <c r="H1643" s="4"/>
      <c r="I1643" s="375"/>
      <c r="J1643" s="375"/>
      <c r="K1643" s="375"/>
      <c r="L1643" s="375"/>
      <c r="M1643" s="375"/>
      <c r="N1643" s="758"/>
      <c r="O1643" s="758"/>
      <c r="P1643" s="758"/>
      <c r="R1643" s="758"/>
      <c r="S1643" s="758"/>
      <c r="T1643" s="758"/>
      <c r="V1643" s="730"/>
      <c r="W1643" s="4"/>
    </row>
    <row r="1644" spans="2:23" x14ac:dyDescent="0.25">
      <c r="B1644" s="392"/>
      <c r="C1644" s="4"/>
      <c r="D1644" s="4"/>
      <c r="E1644" s="4"/>
      <c r="F1644" s="4"/>
      <c r="G1644" s="4"/>
      <c r="H1644" s="4"/>
      <c r="I1644" s="375"/>
      <c r="J1644" s="375"/>
      <c r="K1644" s="375"/>
      <c r="L1644" s="375"/>
      <c r="M1644" s="375"/>
      <c r="N1644" s="758"/>
      <c r="O1644" s="758"/>
      <c r="P1644" s="758"/>
      <c r="R1644" s="758"/>
      <c r="S1644" s="758"/>
      <c r="T1644" s="758"/>
      <c r="V1644" s="730"/>
      <c r="W1644" s="4"/>
    </row>
    <row r="1645" spans="2:23" x14ac:dyDescent="0.25">
      <c r="B1645" s="392"/>
      <c r="C1645" s="4"/>
      <c r="D1645" s="4"/>
      <c r="E1645" s="4"/>
      <c r="F1645" s="4"/>
      <c r="G1645" s="4"/>
      <c r="H1645" s="4"/>
      <c r="I1645" s="375"/>
      <c r="J1645" s="375"/>
      <c r="K1645" s="375"/>
      <c r="L1645" s="375"/>
      <c r="M1645" s="375"/>
      <c r="N1645" s="758"/>
      <c r="O1645" s="758"/>
      <c r="P1645" s="758"/>
      <c r="R1645" s="758"/>
      <c r="S1645" s="758"/>
      <c r="T1645" s="758"/>
      <c r="V1645" s="730"/>
      <c r="W1645" s="4"/>
    </row>
    <row r="1646" spans="2:23" x14ac:dyDescent="0.25">
      <c r="B1646" s="392"/>
      <c r="C1646" s="4"/>
      <c r="D1646" s="4"/>
      <c r="E1646" s="4"/>
      <c r="F1646" s="4"/>
      <c r="G1646" s="4"/>
      <c r="H1646" s="4"/>
      <c r="I1646" s="375"/>
      <c r="J1646" s="375"/>
      <c r="K1646" s="375"/>
      <c r="L1646" s="375"/>
      <c r="M1646" s="375"/>
      <c r="N1646" s="758"/>
      <c r="O1646" s="758"/>
      <c r="P1646" s="758"/>
      <c r="R1646" s="758"/>
      <c r="S1646" s="758"/>
      <c r="T1646" s="758"/>
      <c r="V1646" s="730"/>
      <c r="W1646" s="4"/>
    </row>
    <row r="1647" spans="2:23" x14ac:dyDescent="0.25">
      <c r="B1647" s="392"/>
      <c r="C1647" s="4"/>
      <c r="D1647" s="4"/>
      <c r="E1647" s="4"/>
      <c r="F1647" s="4"/>
      <c r="G1647" s="4"/>
      <c r="H1647" s="4"/>
      <c r="I1647" s="375"/>
      <c r="J1647" s="375"/>
      <c r="K1647" s="375"/>
      <c r="L1647" s="375"/>
      <c r="M1647" s="375"/>
      <c r="N1647" s="758"/>
      <c r="O1647" s="758"/>
      <c r="P1647" s="758"/>
      <c r="R1647" s="758"/>
      <c r="S1647" s="758"/>
      <c r="T1647" s="758"/>
      <c r="V1647" s="730"/>
      <c r="W1647" s="4"/>
    </row>
    <row r="1648" spans="2:23" x14ac:dyDescent="0.25">
      <c r="B1648" s="392"/>
      <c r="C1648" s="4"/>
      <c r="D1648" s="4"/>
      <c r="E1648" s="4"/>
      <c r="F1648" s="4"/>
      <c r="G1648" s="4"/>
      <c r="H1648" s="4"/>
      <c r="I1648" s="375"/>
      <c r="J1648" s="375"/>
      <c r="K1648" s="375"/>
      <c r="L1648" s="375"/>
      <c r="M1648" s="375"/>
      <c r="N1648" s="758"/>
      <c r="O1648" s="758"/>
      <c r="P1648" s="758"/>
      <c r="R1648" s="758"/>
      <c r="S1648" s="758"/>
      <c r="T1648" s="758"/>
      <c r="V1648" s="730"/>
      <c r="W1648" s="4"/>
    </row>
    <row r="1649" spans="2:23" x14ac:dyDescent="0.25">
      <c r="B1649" s="392"/>
      <c r="C1649" s="4"/>
      <c r="D1649" s="4"/>
      <c r="E1649" s="4"/>
      <c r="F1649" s="4"/>
      <c r="G1649" s="4"/>
      <c r="H1649" s="4"/>
      <c r="I1649" s="375"/>
      <c r="J1649" s="375"/>
      <c r="K1649" s="375"/>
      <c r="L1649" s="375"/>
      <c r="M1649" s="375"/>
      <c r="N1649" s="758"/>
      <c r="O1649" s="758"/>
      <c r="P1649" s="758"/>
      <c r="R1649" s="758"/>
      <c r="S1649" s="758"/>
      <c r="T1649" s="758"/>
      <c r="V1649" s="730"/>
      <c r="W1649" s="4"/>
    </row>
    <row r="1650" spans="2:23" x14ac:dyDescent="0.25">
      <c r="B1650" s="392"/>
      <c r="C1650" s="4"/>
      <c r="D1650" s="4"/>
      <c r="E1650" s="4"/>
      <c r="F1650" s="4"/>
      <c r="G1650" s="4"/>
      <c r="H1650" s="4"/>
      <c r="I1650" s="375"/>
      <c r="J1650" s="375"/>
      <c r="K1650" s="375"/>
      <c r="L1650" s="375"/>
      <c r="M1650" s="375"/>
      <c r="N1650" s="758"/>
      <c r="O1650" s="758"/>
      <c r="P1650" s="758"/>
      <c r="R1650" s="758"/>
      <c r="S1650" s="758"/>
      <c r="T1650" s="758"/>
      <c r="V1650" s="730"/>
      <c r="W1650" s="4"/>
    </row>
    <row r="1651" spans="2:23" x14ac:dyDescent="0.25">
      <c r="B1651" s="392"/>
      <c r="C1651" s="4"/>
      <c r="D1651" s="4"/>
      <c r="E1651" s="4"/>
      <c r="F1651" s="4"/>
      <c r="G1651" s="4"/>
      <c r="H1651" s="4"/>
      <c r="I1651" s="375"/>
      <c r="J1651" s="375"/>
      <c r="K1651" s="375"/>
      <c r="L1651" s="375"/>
      <c r="M1651" s="375"/>
      <c r="N1651" s="758"/>
      <c r="O1651" s="758"/>
      <c r="P1651" s="758"/>
      <c r="R1651" s="758"/>
      <c r="S1651" s="758"/>
      <c r="T1651" s="758"/>
      <c r="V1651" s="730"/>
      <c r="W1651" s="4"/>
    </row>
    <row r="1652" spans="2:23" x14ac:dyDescent="0.25">
      <c r="B1652" s="392"/>
      <c r="C1652" s="4"/>
      <c r="D1652" s="4"/>
      <c r="E1652" s="4"/>
      <c r="F1652" s="4"/>
      <c r="G1652" s="4"/>
      <c r="H1652" s="4"/>
      <c r="I1652" s="375"/>
      <c r="J1652" s="375"/>
      <c r="K1652" s="375"/>
      <c r="L1652" s="375"/>
      <c r="M1652" s="375"/>
      <c r="N1652" s="758"/>
      <c r="O1652" s="758"/>
      <c r="P1652" s="758"/>
      <c r="R1652" s="758"/>
      <c r="S1652" s="758"/>
      <c r="T1652" s="758"/>
      <c r="V1652" s="730"/>
      <c r="W1652" s="4"/>
    </row>
    <row r="1653" spans="2:23" x14ac:dyDescent="0.25">
      <c r="B1653" s="392"/>
      <c r="C1653" s="4"/>
      <c r="D1653" s="4"/>
      <c r="E1653" s="4"/>
      <c r="F1653" s="4"/>
      <c r="G1653" s="4"/>
      <c r="H1653" s="4"/>
      <c r="I1653" s="375"/>
      <c r="J1653" s="375"/>
      <c r="K1653" s="375"/>
      <c r="L1653" s="375"/>
      <c r="M1653" s="375"/>
      <c r="N1653" s="758"/>
      <c r="O1653" s="758"/>
      <c r="P1653" s="758"/>
      <c r="R1653" s="758"/>
      <c r="S1653" s="758"/>
      <c r="T1653" s="758"/>
      <c r="V1653" s="730"/>
      <c r="W1653" s="4"/>
    </row>
    <row r="1654" spans="2:23" x14ac:dyDescent="0.25">
      <c r="B1654" s="392"/>
      <c r="C1654" s="4"/>
      <c r="D1654" s="4"/>
      <c r="E1654" s="4"/>
      <c r="F1654" s="4"/>
      <c r="G1654" s="4"/>
      <c r="H1654" s="4"/>
      <c r="I1654" s="375"/>
      <c r="J1654" s="375"/>
      <c r="K1654" s="375"/>
      <c r="L1654" s="375"/>
      <c r="M1654" s="375"/>
      <c r="N1654" s="758"/>
      <c r="O1654" s="758"/>
      <c r="P1654" s="758"/>
      <c r="R1654" s="758"/>
      <c r="S1654" s="758"/>
      <c r="T1654" s="758"/>
      <c r="V1654" s="730"/>
      <c r="W1654" s="4"/>
    </row>
    <row r="1655" spans="2:23" x14ac:dyDescent="0.25">
      <c r="B1655" s="392"/>
      <c r="C1655" s="4"/>
      <c r="D1655" s="4"/>
      <c r="E1655" s="4"/>
      <c r="F1655" s="4"/>
      <c r="G1655" s="4"/>
      <c r="H1655" s="4"/>
      <c r="I1655" s="375"/>
      <c r="J1655" s="375"/>
      <c r="K1655" s="375"/>
      <c r="L1655" s="375"/>
      <c r="M1655" s="375"/>
      <c r="N1655" s="758"/>
      <c r="O1655" s="758"/>
      <c r="P1655" s="758"/>
      <c r="R1655" s="758"/>
      <c r="S1655" s="758"/>
      <c r="T1655" s="758"/>
      <c r="V1655" s="730"/>
      <c r="W1655" s="4"/>
    </row>
    <row r="1656" spans="2:23" x14ac:dyDescent="0.25">
      <c r="B1656" s="392"/>
      <c r="C1656" s="4"/>
      <c r="D1656" s="4"/>
      <c r="E1656" s="4"/>
      <c r="F1656" s="4"/>
      <c r="G1656" s="4"/>
      <c r="H1656" s="4"/>
      <c r="I1656" s="375"/>
      <c r="J1656" s="375"/>
      <c r="K1656" s="375"/>
      <c r="L1656" s="375"/>
      <c r="M1656" s="375"/>
      <c r="N1656" s="758"/>
      <c r="O1656" s="758"/>
      <c r="P1656" s="758"/>
      <c r="R1656" s="758"/>
      <c r="S1656" s="758"/>
      <c r="T1656" s="758"/>
      <c r="V1656" s="730"/>
      <c r="W1656" s="4"/>
    </row>
    <row r="1657" spans="2:23" x14ac:dyDescent="0.25">
      <c r="B1657" s="392"/>
      <c r="C1657" s="4"/>
      <c r="D1657" s="4"/>
      <c r="E1657" s="4"/>
      <c r="F1657" s="4"/>
      <c r="G1657" s="4"/>
      <c r="H1657" s="4"/>
      <c r="I1657" s="375"/>
      <c r="J1657" s="375"/>
      <c r="K1657" s="375"/>
      <c r="L1657" s="375"/>
      <c r="M1657" s="375"/>
      <c r="N1657" s="758"/>
      <c r="O1657" s="758"/>
      <c r="P1657" s="758"/>
      <c r="R1657" s="758"/>
      <c r="S1657" s="758"/>
      <c r="T1657" s="758"/>
      <c r="V1657" s="730"/>
      <c r="W1657" s="4"/>
    </row>
    <row r="1658" spans="2:23" x14ac:dyDescent="0.25">
      <c r="B1658" s="392"/>
      <c r="C1658" s="4"/>
      <c r="D1658" s="4"/>
      <c r="E1658" s="4"/>
      <c r="F1658" s="4"/>
      <c r="G1658" s="4"/>
      <c r="H1658" s="4"/>
      <c r="I1658" s="375"/>
      <c r="J1658" s="375"/>
      <c r="K1658" s="375"/>
      <c r="L1658" s="375"/>
      <c r="M1658" s="375"/>
      <c r="N1658" s="758"/>
      <c r="O1658" s="758"/>
      <c r="P1658" s="758"/>
      <c r="R1658" s="758"/>
      <c r="S1658" s="758"/>
      <c r="T1658" s="758"/>
      <c r="V1658" s="730"/>
      <c r="W1658" s="4"/>
    </row>
    <row r="1659" spans="2:23" x14ac:dyDescent="0.25">
      <c r="B1659" s="392"/>
      <c r="C1659" s="4"/>
      <c r="D1659" s="4"/>
      <c r="E1659" s="4"/>
      <c r="F1659" s="4"/>
      <c r="G1659" s="4"/>
      <c r="H1659" s="4"/>
      <c r="I1659" s="375"/>
      <c r="J1659" s="375"/>
      <c r="K1659" s="375"/>
      <c r="L1659" s="375"/>
      <c r="M1659" s="375"/>
      <c r="N1659" s="758"/>
      <c r="O1659" s="758"/>
      <c r="P1659" s="758"/>
      <c r="R1659" s="758"/>
      <c r="S1659" s="758"/>
      <c r="T1659" s="758"/>
      <c r="V1659" s="730"/>
      <c r="W1659" s="4"/>
    </row>
    <row r="1660" spans="2:23" x14ac:dyDescent="0.25">
      <c r="B1660" s="392"/>
      <c r="C1660" s="4"/>
      <c r="D1660" s="4"/>
      <c r="E1660" s="4"/>
      <c r="F1660" s="4"/>
      <c r="G1660" s="4"/>
      <c r="H1660" s="4"/>
      <c r="I1660" s="375"/>
      <c r="J1660" s="375"/>
      <c r="K1660" s="375"/>
      <c r="L1660" s="375"/>
      <c r="M1660" s="375"/>
      <c r="N1660" s="758"/>
      <c r="O1660" s="758"/>
      <c r="P1660" s="758"/>
      <c r="R1660" s="758"/>
      <c r="S1660" s="758"/>
      <c r="T1660" s="758"/>
      <c r="V1660" s="730"/>
      <c r="W1660" s="4"/>
    </row>
    <row r="1661" spans="2:23" x14ac:dyDescent="0.25">
      <c r="B1661" s="392"/>
      <c r="C1661" s="4"/>
      <c r="D1661" s="4"/>
      <c r="E1661" s="4"/>
      <c r="F1661" s="4"/>
      <c r="G1661" s="4"/>
      <c r="H1661" s="4"/>
      <c r="I1661" s="375"/>
      <c r="J1661" s="375"/>
      <c r="K1661" s="375"/>
      <c r="L1661" s="375"/>
      <c r="M1661" s="375"/>
      <c r="N1661" s="758"/>
      <c r="O1661" s="758"/>
      <c r="P1661" s="758"/>
      <c r="R1661" s="758"/>
      <c r="S1661" s="758"/>
      <c r="T1661" s="758"/>
      <c r="V1661" s="730"/>
      <c r="W1661" s="4"/>
    </row>
    <row r="1662" spans="2:23" x14ac:dyDescent="0.25">
      <c r="B1662" s="392"/>
      <c r="C1662" s="4"/>
      <c r="D1662" s="4"/>
      <c r="E1662" s="4"/>
      <c r="F1662" s="4"/>
      <c r="G1662" s="4"/>
      <c r="H1662" s="4"/>
      <c r="I1662" s="375"/>
      <c r="J1662" s="375"/>
      <c r="K1662" s="375"/>
      <c r="L1662" s="375"/>
      <c r="M1662" s="375"/>
      <c r="N1662" s="758"/>
      <c r="O1662" s="758"/>
      <c r="P1662" s="758"/>
      <c r="R1662" s="758"/>
      <c r="S1662" s="758"/>
      <c r="T1662" s="758"/>
      <c r="V1662" s="730"/>
      <c r="W1662" s="4"/>
    </row>
    <row r="1663" spans="2:23" x14ac:dyDescent="0.25">
      <c r="B1663" s="392"/>
      <c r="C1663" s="4"/>
      <c r="D1663" s="4"/>
      <c r="E1663" s="4"/>
      <c r="F1663" s="4"/>
      <c r="G1663" s="4"/>
      <c r="H1663" s="4"/>
      <c r="I1663" s="375"/>
      <c r="J1663" s="375"/>
      <c r="K1663" s="375"/>
      <c r="L1663" s="375"/>
      <c r="M1663" s="375"/>
      <c r="N1663" s="758"/>
      <c r="O1663" s="758"/>
      <c r="P1663" s="758"/>
      <c r="R1663" s="758"/>
      <c r="S1663" s="758"/>
      <c r="T1663" s="758"/>
      <c r="V1663" s="730"/>
      <c r="W1663" s="4"/>
    </row>
    <row r="1664" spans="2:23" x14ac:dyDescent="0.25">
      <c r="B1664" s="392"/>
      <c r="C1664" s="4"/>
      <c r="D1664" s="4"/>
      <c r="E1664" s="4"/>
      <c r="F1664" s="4"/>
      <c r="G1664" s="4"/>
      <c r="H1664" s="4"/>
      <c r="I1664" s="375"/>
      <c r="J1664" s="375"/>
      <c r="K1664" s="375"/>
      <c r="L1664" s="375"/>
      <c r="M1664" s="375"/>
      <c r="N1664" s="758"/>
      <c r="O1664" s="758"/>
      <c r="P1664" s="758"/>
      <c r="R1664" s="758"/>
      <c r="S1664" s="758"/>
      <c r="T1664" s="758"/>
      <c r="V1664" s="730"/>
      <c r="W1664" s="4"/>
    </row>
    <row r="1665" spans="2:23" x14ac:dyDescent="0.25">
      <c r="B1665" s="392"/>
      <c r="C1665" s="4"/>
      <c r="D1665" s="4"/>
      <c r="E1665" s="4"/>
      <c r="F1665" s="4"/>
      <c r="G1665" s="4"/>
      <c r="H1665" s="4"/>
      <c r="I1665" s="375"/>
      <c r="J1665" s="375"/>
      <c r="K1665" s="375"/>
      <c r="L1665" s="375"/>
      <c r="M1665" s="375"/>
      <c r="N1665" s="758"/>
      <c r="O1665" s="758"/>
      <c r="P1665" s="758"/>
      <c r="R1665" s="758"/>
      <c r="S1665" s="758"/>
      <c r="T1665" s="758"/>
      <c r="V1665" s="730"/>
      <c r="W1665" s="4"/>
    </row>
    <row r="1666" spans="2:23" x14ac:dyDescent="0.25">
      <c r="B1666" s="392"/>
      <c r="C1666" s="4"/>
      <c r="D1666" s="4"/>
      <c r="E1666" s="4"/>
      <c r="F1666" s="4"/>
      <c r="G1666" s="4"/>
      <c r="H1666" s="4"/>
      <c r="I1666" s="375"/>
      <c r="J1666" s="375"/>
      <c r="K1666" s="375"/>
      <c r="L1666" s="375"/>
      <c r="M1666" s="375"/>
      <c r="N1666" s="758"/>
      <c r="O1666" s="758"/>
      <c r="P1666" s="758"/>
      <c r="R1666" s="758"/>
      <c r="S1666" s="758"/>
      <c r="T1666" s="758"/>
      <c r="V1666" s="730"/>
      <c r="W1666" s="4"/>
    </row>
    <row r="1667" spans="2:23" x14ac:dyDescent="0.25">
      <c r="B1667" s="392"/>
      <c r="C1667" s="4"/>
      <c r="D1667" s="4"/>
      <c r="E1667" s="4"/>
      <c r="F1667" s="4"/>
      <c r="G1667" s="4"/>
      <c r="H1667" s="4"/>
      <c r="I1667" s="375"/>
      <c r="J1667" s="375"/>
      <c r="K1667" s="375"/>
      <c r="L1667" s="375"/>
      <c r="M1667" s="375"/>
      <c r="N1667" s="758"/>
      <c r="O1667" s="758"/>
      <c r="P1667" s="758"/>
      <c r="R1667" s="758"/>
      <c r="S1667" s="758"/>
      <c r="T1667" s="758"/>
      <c r="V1667" s="730"/>
      <c r="W1667" s="4"/>
    </row>
    <row r="1668" spans="2:23" x14ac:dyDescent="0.25">
      <c r="B1668" s="392"/>
      <c r="C1668" s="4"/>
      <c r="D1668" s="4"/>
      <c r="E1668" s="4"/>
      <c r="F1668" s="4"/>
      <c r="G1668" s="4"/>
      <c r="H1668" s="4"/>
      <c r="I1668" s="375"/>
      <c r="J1668" s="375"/>
      <c r="K1668" s="375"/>
      <c r="L1668" s="375"/>
      <c r="M1668" s="375"/>
      <c r="N1668" s="758"/>
      <c r="O1668" s="758"/>
      <c r="P1668" s="758"/>
      <c r="R1668" s="758"/>
      <c r="S1668" s="758"/>
      <c r="T1668" s="758"/>
      <c r="V1668" s="730"/>
      <c r="W1668" s="4"/>
    </row>
    <row r="1669" spans="2:23" x14ac:dyDescent="0.25">
      <c r="B1669" s="392"/>
      <c r="C1669" s="4"/>
      <c r="D1669" s="4"/>
      <c r="E1669" s="4"/>
      <c r="F1669" s="4"/>
      <c r="G1669" s="4"/>
      <c r="H1669" s="4"/>
      <c r="I1669" s="375"/>
      <c r="J1669" s="375"/>
      <c r="K1669" s="375"/>
      <c r="L1669" s="375"/>
      <c r="M1669" s="375"/>
      <c r="N1669" s="758"/>
      <c r="O1669" s="758"/>
      <c r="P1669" s="758"/>
      <c r="R1669" s="758"/>
      <c r="S1669" s="758"/>
      <c r="T1669" s="758"/>
      <c r="V1669" s="730"/>
      <c r="W1669" s="4"/>
    </row>
    <row r="1670" spans="2:23" x14ac:dyDescent="0.25">
      <c r="B1670" s="392"/>
      <c r="C1670" s="4"/>
      <c r="D1670" s="4"/>
      <c r="E1670" s="4"/>
      <c r="F1670" s="4"/>
      <c r="G1670" s="4"/>
      <c r="H1670" s="4"/>
      <c r="I1670" s="375"/>
      <c r="J1670" s="375"/>
      <c r="K1670" s="375"/>
      <c r="L1670" s="375"/>
      <c r="M1670" s="375"/>
      <c r="N1670" s="758"/>
      <c r="O1670" s="758"/>
      <c r="P1670" s="758"/>
      <c r="R1670" s="758"/>
      <c r="S1670" s="758"/>
      <c r="T1670" s="758"/>
      <c r="V1670" s="730"/>
      <c r="W1670" s="4"/>
    </row>
    <row r="1671" spans="2:23" x14ac:dyDescent="0.25">
      <c r="B1671" s="392"/>
      <c r="C1671" s="4"/>
      <c r="D1671" s="4"/>
      <c r="E1671" s="4"/>
      <c r="F1671" s="4"/>
      <c r="G1671" s="4"/>
      <c r="H1671" s="4"/>
      <c r="I1671" s="375"/>
      <c r="J1671" s="375"/>
      <c r="K1671" s="375"/>
      <c r="L1671" s="375"/>
      <c r="M1671" s="375"/>
      <c r="N1671" s="758"/>
      <c r="O1671" s="758"/>
      <c r="P1671" s="758"/>
      <c r="R1671" s="758"/>
      <c r="S1671" s="758"/>
      <c r="T1671" s="758"/>
      <c r="V1671" s="730"/>
      <c r="W1671" s="4"/>
    </row>
    <row r="1672" spans="2:23" x14ac:dyDescent="0.25">
      <c r="B1672" s="392"/>
      <c r="C1672" s="4"/>
      <c r="D1672" s="4"/>
      <c r="E1672" s="4"/>
      <c r="F1672" s="4"/>
      <c r="G1672" s="4"/>
      <c r="H1672" s="4"/>
      <c r="I1672" s="375"/>
      <c r="J1672" s="375"/>
      <c r="K1672" s="375"/>
      <c r="L1672" s="375"/>
      <c r="M1672" s="375"/>
      <c r="N1672" s="758"/>
      <c r="O1672" s="758"/>
      <c r="P1672" s="758"/>
      <c r="R1672" s="758"/>
      <c r="S1672" s="758"/>
      <c r="T1672" s="758"/>
      <c r="V1672" s="730"/>
      <c r="W1672" s="4"/>
    </row>
    <row r="1673" spans="2:23" x14ac:dyDescent="0.25">
      <c r="B1673" s="392"/>
      <c r="C1673" s="4"/>
      <c r="D1673" s="4"/>
      <c r="E1673" s="4"/>
      <c r="F1673" s="4"/>
      <c r="G1673" s="4"/>
      <c r="H1673" s="4"/>
      <c r="I1673" s="375"/>
      <c r="J1673" s="375"/>
      <c r="K1673" s="375"/>
      <c r="L1673" s="375"/>
      <c r="M1673" s="375"/>
      <c r="N1673" s="758"/>
      <c r="O1673" s="758"/>
      <c r="P1673" s="758"/>
      <c r="R1673" s="758"/>
      <c r="S1673" s="758"/>
      <c r="T1673" s="758"/>
      <c r="V1673" s="730"/>
      <c r="W1673" s="4"/>
    </row>
    <row r="1674" spans="2:23" x14ac:dyDescent="0.25">
      <c r="B1674" s="392"/>
      <c r="C1674" s="4"/>
      <c r="D1674" s="4"/>
      <c r="E1674" s="4"/>
      <c r="F1674" s="4"/>
      <c r="G1674" s="4"/>
      <c r="H1674" s="4"/>
      <c r="I1674" s="375"/>
      <c r="J1674" s="375"/>
      <c r="K1674" s="375"/>
      <c r="L1674" s="375"/>
      <c r="M1674" s="375"/>
      <c r="N1674" s="758"/>
      <c r="O1674" s="758"/>
      <c r="P1674" s="758"/>
      <c r="R1674" s="758"/>
      <c r="S1674" s="758"/>
      <c r="T1674" s="758"/>
      <c r="V1674" s="730"/>
      <c r="W1674" s="4"/>
    </row>
    <row r="1675" spans="2:23" x14ac:dyDescent="0.25">
      <c r="B1675" s="392"/>
      <c r="C1675" s="4"/>
      <c r="D1675" s="4"/>
      <c r="E1675" s="4"/>
      <c r="F1675" s="4"/>
      <c r="G1675" s="4"/>
      <c r="H1675" s="4"/>
      <c r="I1675" s="375"/>
      <c r="J1675" s="375"/>
      <c r="K1675" s="375"/>
      <c r="L1675" s="375"/>
      <c r="M1675" s="375"/>
      <c r="N1675" s="758"/>
      <c r="O1675" s="758"/>
      <c r="P1675" s="758"/>
      <c r="R1675" s="758"/>
      <c r="S1675" s="758"/>
      <c r="T1675" s="758"/>
      <c r="V1675" s="730"/>
      <c r="W1675" s="4"/>
    </row>
    <row r="1676" spans="2:23" x14ac:dyDescent="0.25">
      <c r="B1676" s="392"/>
      <c r="C1676" s="4"/>
      <c r="D1676" s="4"/>
      <c r="E1676" s="4"/>
      <c r="F1676" s="4"/>
      <c r="G1676" s="4"/>
      <c r="H1676" s="4"/>
      <c r="I1676" s="375"/>
      <c r="J1676" s="375"/>
      <c r="K1676" s="375"/>
      <c r="L1676" s="375"/>
      <c r="M1676" s="375"/>
      <c r="N1676" s="758"/>
      <c r="O1676" s="758"/>
      <c r="P1676" s="758"/>
      <c r="R1676" s="758"/>
      <c r="S1676" s="758"/>
      <c r="T1676" s="758"/>
      <c r="V1676" s="730"/>
      <c r="W1676" s="4"/>
    </row>
    <row r="1677" spans="2:23" x14ac:dyDescent="0.25">
      <c r="B1677" s="392"/>
      <c r="C1677" s="4"/>
      <c r="D1677" s="4"/>
      <c r="E1677" s="4"/>
      <c r="F1677" s="4"/>
      <c r="G1677" s="4"/>
      <c r="H1677" s="4"/>
      <c r="I1677" s="375"/>
      <c r="J1677" s="375"/>
      <c r="K1677" s="375"/>
      <c r="L1677" s="375"/>
      <c r="M1677" s="375"/>
      <c r="N1677" s="758"/>
      <c r="O1677" s="758"/>
      <c r="P1677" s="758"/>
      <c r="R1677" s="758"/>
      <c r="S1677" s="758"/>
      <c r="T1677" s="758"/>
      <c r="V1677" s="730"/>
      <c r="W1677" s="4"/>
    </row>
    <row r="1678" spans="2:23" x14ac:dyDescent="0.25">
      <c r="B1678" s="392"/>
      <c r="C1678" s="4"/>
      <c r="D1678" s="4"/>
      <c r="E1678" s="4"/>
      <c r="F1678" s="4"/>
      <c r="G1678" s="4"/>
      <c r="H1678" s="4"/>
      <c r="I1678" s="375"/>
      <c r="J1678" s="375"/>
      <c r="K1678" s="375"/>
      <c r="L1678" s="375"/>
      <c r="M1678" s="375"/>
      <c r="N1678" s="758"/>
      <c r="O1678" s="758"/>
      <c r="P1678" s="758"/>
      <c r="R1678" s="758"/>
      <c r="S1678" s="758"/>
      <c r="T1678" s="758"/>
      <c r="V1678" s="730"/>
      <c r="W1678" s="4"/>
    </row>
    <row r="1679" spans="2:23" x14ac:dyDescent="0.25">
      <c r="B1679" s="392"/>
      <c r="C1679" s="4"/>
      <c r="D1679" s="4"/>
      <c r="E1679" s="4"/>
      <c r="F1679" s="4"/>
      <c r="G1679" s="4"/>
      <c r="H1679" s="4"/>
      <c r="I1679" s="375"/>
      <c r="J1679" s="375"/>
      <c r="K1679" s="375"/>
      <c r="L1679" s="375"/>
      <c r="M1679" s="375"/>
      <c r="N1679" s="758"/>
      <c r="O1679" s="758"/>
      <c r="P1679" s="758"/>
      <c r="R1679" s="758"/>
      <c r="S1679" s="758"/>
      <c r="T1679" s="758"/>
      <c r="V1679" s="730"/>
      <c r="W1679" s="4"/>
    </row>
    <row r="1680" spans="2:23" x14ac:dyDescent="0.25">
      <c r="B1680" s="392"/>
      <c r="C1680" s="4"/>
      <c r="D1680" s="4"/>
      <c r="E1680" s="4"/>
      <c r="F1680" s="4"/>
      <c r="G1680" s="4"/>
      <c r="H1680" s="4"/>
      <c r="I1680" s="375"/>
      <c r="J1680" s="375"/>
      <c r="K1680" s="375"/>
      <c r="L1680" s="375"/>
      <c r="M1680" s="375"/>
      <c r="N1680" s="758"/>
      <c r="O1680" s="758"/>
      <c r="P1680" s="758"/>
      <c r="R1680" s="758"/>
      <c r="S1680" s="758"/>
      <c r="T1680" s="758"/>
      <c r="V1680" s="730"/>
      <c r="W1680" s="4"/>
    </row>
    <row r="1681" spans="2:23" x14ac:dyDescent="0.25">
      <c r="B1681" s="392"/>
      <c r="C1681" s="4"/>
      <c r="D1681" s="4"/>
      <c r="E1681" s="4"/>
      <c r="F1681" s="4"/>
      <c r="G1681" s="4"/>
      <c r="H1681" s="4"/>
      <c r="I1681" s="375"/>
      <c r="J1681" s="375"/>
      <c r="K1681" s="375"/>
      <c r="L1681" s="375"/>
      <c r="M1681" s="375"/>
      <c r="N1681" s="758"/>
      <c r="O1681" s="758"/>
      <c r="P1681" s="758"/>
      <c r="R1681" s="758"/>
      <c r="S1681" s="758"/>
      <c r="T1681" s="758"/>
      <c r="V1681" s="730"/>
      <c r="W1681" s="4"/>
    </row>
    <row r="1682" spans="2:23" x14ac:dyDescent="0.25">
      <c r="B1682" s="392"/>
      <c r="C1682" s="4"/>
      <c r="D1682" s="4"/>
      <c r="E1682" s="4"/>
      <c r="F1682" s="4"/>
      <c r="G1682" s="4"/>
      <c r="H1682" s="4"/>
      <c r="I1682" s="375"/>
      <c r="J1682" s="375"/>
      <c r="K1682" s="375"/>
      <c r="L1682" s="375"/>
      <c r="M1682" s="375"/>
      <c r="N1682" s="758"/>
      <c r="O1682" s="758"/>
      <c r="P1682" s="758"/>
      <c r="R1682" s="758"/>
      <c r="S1682" s="758"/>
      <c r="T1682" s="758"/>
      <c r="V1682" s="730"/>
      <c r="W1682" s="4"/>
    </row>
    <row r="1683" spans="2:23" x14ac:dyDescent="0.25">
      <c r="B1683" s="392"/>
      <c r="C1683" s="4"/>
      <c r="D1683" s="4"/>
      <c r="E1683" s="4"/>
      <c r="F1683" s="4"/>
      <c r="G1683" s="4"/>
      <c r="H1683" s="4"/>
      <c r="I1683" s="375"/>
      <c r="J1683" s="375"/>
      <c r="K1683" s="375"/>
      <c r="L1683" s="375"/>
      <c r="M1683" s="375"/>
      <c r="N1683" s="758"/>
      <c r="O1683" s="758"/>
      <c r="P1683" s="758"/>
      <c r="R1683" s="758"/>
      <c r="S1683" s="758"/>
      <c r="T1683" s="758"/>
      <c r="V1683" s="730"/>
      <c r="W1683" s="4"/>
    </row>
    <row r="1684" spans="2:23" x14ac:dyDescent="0.25">
      <c r="B1684" s="392"/>
      <c r="C1684" s="4"/>
      <c r="D1684" s="4"/>
      <c r="E1684" s="4"/>
      <c r="F1684" s="4"/>
      <c r="G1684" s="4"/>
      <c r="H1684" s="4"/>
      <c r="I1684" s="375"/>
      <c r="J1684" s="375"/>
      <c r="K1684" s="375"/>
      <c r="L1684" s="375"/>
      <c r="M1684" s="375"/>
      <c r="N1684" s="758"/>
      <c r="O1684" s="758"/>
      <c r="P1684" s="758"/>
      <c r="R1684" s="758"/>
      <c r="S1684" s="758"/>
      <c r="T1684" s="758"/>
      <c r="V1684" s="730"/>
      <c r="W1684" s="4"/>
    </row>
    <row r="1685" spans="2:23" x14ac:dyDescent="0.25">
      <c r="B1685" s="392"/>
      <c r="C1685" s="4"/>
      <c r="D1685" s="4"/>
      <c r="E1685" s="4"/>
      <c r="F1685" s="4"/>
      <c r="G1685" s="4"/>
      <c r="H1685" s="4"/>
      <c r="I1685" s="375"/>
      <c r="J1685" s="375"/>
      <c r="K1685" s="375"/>
      <c r="L1685" s="375"/>
      <c r="M1685" s="375"/>
      <c r="N1685" s="758"/>
      <c r="O1685" s="758"/>
      <c r="P1685" s="758"/>
      <c r="R1685" s="758"/>
      <c r="S1685" s="758"/>
      <c r="T1685" s="758"/>
      <c r="V1685" s="730"/>
      <c r="W1685" s="4"/>
    </row>
    <row r="1686" spans="2:23" x14ac:dyDescent="0.25">
      <c r="B1686" s="392"/>
      <c r="C1686" s="4"/>
      <c r="D1686" s="4"/>
      <c r="E1686" s="4"/>
      <c r="F1686" s="4"/>
      <c r="G1686" s="4"/>
      <c r="H1686" s="4"/>
      <c r="I1686" s="375"/>
      <c r="J1686" s="375"/>
      <c r="K1686" s="375"/>
      <c r="L1686" s="375"/>
      <c r="M1686" s="375"/>
      <c r="N1686" s="758"/>
      <c r="O1686" s="758"/>
      <c r="P1686" s="758"/>
      <c r="R1686" s="758"/>
      <c r="S1686" s="758"/>
      <c r="T1686" s="758"/>
      <c r="V1686" s="730"/>
      <c r="W1686" s="4"/>
    </row>
    <row r="1687" spans="2:23" x14ac:dyDescent="0.25">
      <c r="B1687" s="392"/>
      <c r="C1687" s="4"/>
      <c r="D1687" s="4"/>
      <c r="E1687" s="4"/>
      <c r="F1687" s="4"/>
      <c r="G1687" s="4"/>
      <c r="H1687" s="4"/>
      <c r="I1687" s="375"/>
      <c r="J1687" s="375"/>
      <c r="K1687" s="375"/>
      <c r="L1687" s="375"/>
      <c r="M1687" s="375"/>
      <c r="N1687" s="758"/>
      <c r="O1687" s="758"/>
      <c r="P1687" s="758"/>
      <c r="R1687" s="758"/>
      <c r="S1687" s="758"/>
      <c r="T1687" s="758"/>
      <c r="V1687" s="730"/>
      <c r="W1687" s="4"/>
    </row>
    <row r="1688" spans="2:23" x14ac:dyDescent="0.25">
      <c r="B1688" s="392"/>
      <c r="C1688" s="4"/>
      <c r="D1688" s="4"/>
      <c r="E1688" s="4"/>
      <c r="F1688" s="4"/>
      <c r="G1688" s="4"/>
      <c r="H1688" s="4"/>
      <c r="I1688" s="375"/>
      <c r="J1688" s="375"/>
      <c r="K1688" s="375"/>
      <c r="L1688" s="375"/>
      <c r="M1688" s="375"/>
      <c r="N1688" s="758"/>
      <c r="O1688" s="758"/>
      <c r="P1688" s="758"/>
      <c r="R1688" s="758"/>
      <c r="S1688" s="758"/>
      <c r="T1688" s="758"/>
      <c r="V1688" s="730"/>
      <c r="W1688" s="4"/>
    </row>
    <row r="1689" spans="2:23" x14ac:dyDescent="0.25">
      <c r="B1689" s="392"/>
      <c r="C1689" s="4"/>
      <c r="D1689" s="4"/>
      <c r="E1689" s="4"/>
      <c r="F1689" s="4"/>
      <c r="G1689" s="4"/>
      <c r="H1689" s="4"/>
      <c r="I1689" s="375"/>
      <c r="J1689" s="375"/>
      <c r="K1689" s="375"/>
      <c r="L1689" s="375"/>
      <c r="M1689" s="375"/>
      <c r="N1689" s="758"/>
      <c r="O1689" s="758"/>
      <c r="P1689" s="758"/>
      <c r="R1689" s="758"/>
      <c r="S1689" s="758"/>
      <c r="T1689" s="758"/>
      <c r="V1689" s="730"/>
      <c r="W1689" s="4"/>
    </row>
    <row r="1690" spans="2:23" x14ac:dyDescent="0.25">
      <c r="B1690" s="392"/>
      <c r="C1690" s="4"/>
      <c r="D1690" s="4"/>
      <c r="E1690" s="4"/>
      <c r="F1690" s="4"/>
      <c r="G1690" s="4"/>
      <c r="H1690" s="4"/>
      <c r="I1690" s="375"/>
      <c r="J1690" s="375"/>
      <c r="K1690" s="375"/>
      <c r="L1690" s="375"/>
      <c r="M1690" s="375"/>
      <c r="N1690" s="758"/>
      <c r="O1690" s="758"/>
      <c r="P1690" s="758"/>
      <c r="R1690" s="758"/>
      <c r="S1690" s="758"/>
      <c r="T1690" s="758"/>
      <c r="V1690" s="730"/>
      <c r="W1690" s="4"/>
    </row>
    <row r="1691" spans="2:23" x14ac:dyDescent="0.25">
      <c r="B1691" s="392"/>
      <c r="C1691" s="4"/>
      <c r="D1691" s="4"/>
      <c r="E1691" s="4"/>
      <c r="F1691" s="4"/>
      <c r="G1691" s="4"/>
      <c r="H1691" s="4"/>
      <c r="I1691" s="375"/>
      <c r="J1691" s="375"/>
      <c r="K1691" s="375"/>
      <c r="L1691" s="375"/>
      <c r="M1691" s="375"/>
      <c r="N1691" s="758"/>
      <c r="O1691" s="758"/>
      <c r="P1691" s="758"/>
      <c r="R1691" s="758"/>
      <c r="S1691" s="758"/>
      <c r="T1691" s="758"/>
      <c r="V1691" s="730"/>
      <c r="W1691" s="4"/>
    </row>
    <row r="1692" spans="2:23" x14ac:dyDescent="0.25">
      <c r="B1692" s="392"/>
      <c r="C1692" s="4"/>
      <c r="D1692" s="4"/>
      <c r="E1692" s="4"/>
      <c r="F1692" s="4"/>
      <c r="G1692" s="4"/>
      <c r="H1692" s="4"/>
      <c r="I1692" s="375"/>
      <c r="J1692" s="375"/>
      <c r="K1692" s="375"/>
      <c r="L1692" s="375"/>
      <c r="M1692" s="375"/>
      <c r="N1692" s="758"/>
      <c r="O1692" s="758"/>
      <c r="P1692" s="758"/>
      <c r="R1692" s="758"/>
      <c r="S1692" s="758"/>
      <c r="T1692" s="758"/>
      <c r="V1692" s="730"/>
      <c r="W1692" s="4"/>
    </row>
    <row r="1693" spans="2:23" x14ac:dyDescent="0.25">
      <c r="B1693" s="392"/>
      <c r="C1693" s="4"/>
      <c r="D1693" s="4"/>
      <c r="E1693" s="4"/>
      <c r="F1693" s="4"/>
      <c r="G1693" s="4"/>
      <c r="H1693" s="4"/>
      <c r="I1693" s="375"/>
      <c r="J1693" s="375"/>
      <c r="K1693" s="375"/>
      <c r="L1693" s="375"/>
      <c r="M1693" s="375"/>
      <c r="N1693" s="758"/>
      <c r="O1693" s="758"/>
      <c r="P1693" s="758"/>
      <c r="R1693" s="758"/>
      <c r="S1693" s="758"/>
      <c r="T1693" s="758"/>
      <c r="V1693" s="730"/>
      <c r="W1693" s="4"/>
    </row>
    <row r="1694" spans="2:23" x14ac:dyDescent="0.25">
      <c r="B1694" s="392"/>
      <c r="C1694" s="4"/>
      <c r="D1694" s="4"/>
      <c r="E1694" s="4"/>
      <c r="F1694" s="4"/>
      <c r="G1694" s="4"/>
      <c r="H1694" s="4"/>
      <c r="I1694" s="375"/>
      <c r="J1694" s="375"/>
      <c r="K1694" s="375"/>
      <c r="L1694" s="375"/>
      <c r="M1694" s="375"/>
      <c r="N1694" s="758"/>
      <c r="O1694" s="758"/>
      <c r="P1694" s="758"/>
      <c r="R1694" s="758"/>
      <c r="S1694" s="758"/>
      <c r="T1694" s="758"/>
      <c r="V1694" s="730"/>
      <c r="W1694" s="4"/>
    </row>
    <row r="1695" spans="2:23" x14ac:dyDescent="0.25">
      <c r="B1695" s="392"/>
      <c r="C1695" s="4"/>
      <c r="D1695" s="4"/>
      <c r="E1695" s="4"/>
      <c r="F1695" s="4"/>
      <c r="G1695" s="4"/>
      <c r="H1695" s="4"/>
      <c r="I1695" s="375"/>
      <c r="J1695" s="375"/>
      <c r="K1695" s="375"/>
      <c r="L1695" s="375"/>
      <c r="M1695" s="375"/>
      <c r="N1695" s="758"/>
      <c r="O1695" s="758"/>
      <c r="P1695" s="758"/>
      <c r="R1695" s="758"/>
      <c r="S1695" s="758"/>
      <c r="T1695" s="758"/>
      <c r="V1695" s="730"/>
      <c r="W1695" s="4"/>
    </row>
    <row r="1696" spans="2:23" x14ac:dyDescent="0.25">
      <c r="B1696" s="392"/>
      <c r="C1696" s="4"/>
      <c r="D1696" s="4"/>
      <c r="E1696" s="4"/>
      <c r="F1696" s="4"/>
      <c r="G1696" s="4"/>
      <c r="H1696" s="4"/>
      <c r="I1696" s="375"/>
      <c r="J1696" s="375"/>
      <c r="K1696" s="375"/>
      <c r="L1696" s="375"/>
      <c r="M1696" s="375"/>
      <c r="N1696" s="758"/>
      <c r="O1696" s="758"/>
      <c r="P1696" s="758"/>
      <c r="R1696" s="758"/>
      <c r="S1696" s="758"/>
      <c r="T1696" s="758"/>
      <c r="V1696" s="730"/>
      <c r="W1696" s="4"/>
    </row>
    <row r="1697" spans="2:23" x14ac:dyDescent="0.25">
      <c r="B1697" s="392"/>
      <c r="C1697" s="4"/>
      <c r="D1697" s="4"/>
      <c r="E1697" s="4"/>
      <c r="F1697" s="4"/>
      <c r="G1697" s="4"/>
      <c r="H1697" s="4"/>
      <c r="I1697" s="375"/>
      <c r="J1697" s="375"/>
      <c r="K1697" s="375"/>
      <c r="L1697" s="375"/>
      <c r="M1697" s="375"/>
      <c r="N1697" s="758"/>
      <c r="O1697" s="758"/>
      <c r="P1697" s="758"/>
      <c r="R1697" s="758"/>
      <c r="S1697" s="758"/>
      <c r="T1697" s="758"/>
      <c r="V1697" s="730"/>
      <c r="W1697" s="4"/>
    </row>
    <row r="1698" spans="2:23" x14ac:dyDescent="0.25">
      <c r="B1698" s="392"/>
      <c r="C1698" s="4"/>
      <c r="D1698" s="4"/>
      <c r="E1698" s="4"/>
      <c r="F1698" s="4"/>
      <c r="G1698" s="4"/>
      <c r="H1698" s="4"/>
      <c r="I1698" s="375"/>
      <c r="J1698" s="375"/>
      <c r="K1698" s="375"/>
      <c r="L1698" s="375"/>
      <c r="M1698" s="375"/>
      <c r="N1698" s="758"/>
      <c r="O1698" s="758"/>
      <c r="P1698" s="758"/>
      <c r="R1698" s="758"/>
      <c r="S1698" s="758"/>
      <c r="T1698" s="758"/>
      <c r="V1698" s="730"/>
      <c r="W1698" s="4"/>
    </row>
    <row r="1699" spans="2:23" x14ac:dyDescent="0.25">
      <c r="B1699" s="392"/>
      <c r="C1699" s="4"/>
      <c r="D1699" s="4"/>
      <c r="E1699" s="4"/>
      <c r="F1699" s="4"/>
      <c r="G1699" s="4"/>
      <c r="H1699" s="4"/>
      <c r="I1699" s="375"/>
      <c r="J1699" s="375"/>
      <c r="K1699" s="375"/>
      <c r="L1699" s="375"/>
      <c r="M1699" s="375"/>
      <c r="N1699" s="758"/>
      <c r="O1699" s="758"/>
      <c r="P1699" s="758"/>
      <c r="R1699" s="758"/>
      <c r="S1699" s="758"/>
      <c r="T1699" s="758"/>
      <c r="V1699" s="730"/>
      <c r="W1699" s="4"/>
    </row>
    <row r="1700" spans="2:23" x14ac:dyDescent="0.25">
      <c r="B1700" s="392"/>
      <c r="C1700" s="4"/>
      <c r="D1700" s="4"/>
      <c r="E1700" s="4"/>
      <c r="F1700" s="4"/>
      <c r="G1700" s="4"/>
      <c r="H1700" s="4"/>
      <c r="I1700" s="375"/>
      <c r="J1700" s="375"/>
      <c r="K1700" s="375"/>
      <c r="L1700" s="375"/>
      <c r="M1700" s="375"/>
      <c r="N1700" s="758"/>
      <c r="O1700" s="758"/>
      <c r="P1700" s="758"/>
      <c r="R1700" s="758"/>
      <c r="S1700" s="758"/>
      <c r="T1700" s="758"/>
      <c r="V1700" s="730"/>
      <c r="W1700" s="4"/>
    </row>
    <row r="1701" spans="2:23" x14ac:dyDescent="0.25">
      <c r="B1701" s="392"/>
      <c r="C1701" s="4"/>
      <c r="D1701" s="4"/>
      <c r="E1701" s="4"/>
      <c r="F1701" s="4"/>
      <c r="G1701" s="4"/>
      <c r="H1701" s="4"/>
      <c r="I1701" s="375"/>
      <c r="J1701" s="375"/>
      <c r="K1701" s="375"/>
      <c r="L1701" s="375"/>
      <c r="M1701" s="375"/>
      <c r="N1701" s="758"/>
      <c r="O1701" s="758"/>
      <c r="P1701" s="758"/>
      <c r="R1701" s="758"/>
      <c r="S1701" s="758"/>
      <c r="T1701" s="758"/>
      <c r="V1701" s="730"/>
      <c r="W1701" s="4"/>
    </row>
    <row r="1702" spans="2:23" x14ac:dyDescent="0.25">
      <c r="B1702" s="392"/>
      <c r="C1702" s="4"/>
      <c r="D1702" s="4"/>
      <c r="E1702" s="4"/>
      <c r="F1702" s="4"/>
      <c r="G1702" s="4"/>
      <c r="H1702" s="4"/>
      <c r="I1702" s="375"/>
      <c r="J1702" s="375"/>
      <c r="K1702" s="375"/>
      <c r="L1702" s="375"/>
      <c r="M1702" s="375"/>
      <c r="N1702" s="758"/>
      <c r="O1702" s="758"/>
      <c r="P1702" s="758"/>
      <c r="R1702" s="758"/>
      <c r="S1702" s="758"/>
      <c r="T1702" s="758"/>
      <c r="V1702" s="730"/>
      <c r="W1702" s="4"/>
    </row>
    <row r="1703" spans="2:23" x14ac:dyDescent="0.25">
      <c r="B1703" s="392"/>
      <c r="C1703" s="4"/>
      <c r="D1703" s="4"/>
      <c r="E1703" s="4"/>
      <c r="F1703" s="4"/>
      <c r="G1703" s="4"/>
      <c r="H1703" s="4"/>
      <c r="I1703" s="375"/>
      <c r="J1703" s="375"/>
      <c r="K1703" s="375"/>
      <c r="L1703" s="375"/>
      <c r="M1703" s="375"/>
      <c r="N1703" s="758"/>
      <c r="O1703" s="758"/>
      <c r="P1703" s="758"/>
      <c r="R1703" s="758"/>
      <c r="S1703" s="758"/>
      <c r="T1703" s="758"/>
      <c r="V1703" s="730"/>
      <c r="W1703" s="4"/>
    </row>
    <row r="1704" spans="2:23" x14ac:dyDescent="0.25">
      <c r="B1704" s="392"/>
      <c r="C1704" s="4"/>
      <c r="D1704" s="4"/>
      <c r="E1704" s="4"/>
      <c r="F1704" s="4"/>
      <c r="G1704" s="4"/>
      <c r="H1704" s="4"/>
      <c r="I1704" s="375"/>
      <c r="J1704" s="375"/>
      <c r="K1704" s="375"/>
      <c r="L1704" s="375"/>
      <c r="M1704" s="375"/>
      <c r="N1704" s="758"/>
      <c r="O1704" s="758"/>
      <c r="P1704" s="758"/>
      <c r="R1704" s="758"/>
      <c r="S1704" s="758"/>
      <c r="T1704" s="758"/>
      <c r="V1704" s="730"/>
      <c r="W1704" s="4"/>
    </row>
    <row r="1705" spans="2:23" x14ac:dyDescent="0.25">
      <c r="B1705" s="392"/>
      <c r="C1705" s="4"/>
      <c r="D1705" s="4"/>
      <c r="E1705" s="4"/>
      <c r="F1705" s="4"/>
      <c r="G1705" s="4"/>
      <c r="H1705" s="4"/>
      <c r="I1705" s="375"/>
      <c r="J1705" s="375"/>
      <c r="K1705" s="375"/>
      <c r="L1705" s="375"/>
      <c r="M1705" s="375"/>
      <c r="N1705" s="758"/>
      <c r="O1705" s="758"/>
      <c r="P1705" s="758"/>
      <c r="R1705" s="758"/>
      <c r="S1705" s="758"/>
      <c r="T1705" s="758"/>
      <c r="V1705" s="730"/>
      <c r="W1705" s="4"/>
    </row>
    <row r="1706" spans="2:23" x14ac:dyDescent="0.25">
      <c r="B1706" s="392"/>
      <c r="C1706" s="4"/>
      <c r="D1706" s="4"/>
      <c r="E1706" s="4"/>
      <c r="F1706" s="4"/>
      <c r="G1706" s="4"/>
      <c r="H1706" s="4"/>
      <c r="I1706" s="375"/>
      <c r="J1706" s="375"/>
      <c r="K1706" s="375"/>
      <c r="L1706" s="375"/>
      <c r="M1706" s="375"/>
      <c r="N1706" s="758"/>
      <c r="O1706" s="758"/>
      <c r="P1706" s="758"/>
      <c r="R1706" s="758"/>
      <c r="S1706" s="758"/>
      <c r="T1706" s="758"/>
      <c r="V1706" s="730"/>
      <c r="W1706" s="4"/>
    </row>
    <row r="1707" spans="2:23" x14ac:dyDescent="0.25">
      <c r="B1707" s="392"/>
      <c r="C1707" s="4"/>
      <c r="D1707" s="4"/>
      <c r="E1707" s="4"/>
      <c r="F1707" s="4"/>
      <c r="G1707" s="4"/>
      <c r="H1707" s="4"/>
      <c r="I1707" s="375"/>
      <c r="J1707" s="375"/>
      <c r="K1707" s="375"/>
      <c r="L1707" s="375"/>
      <c r="M1707" s="375"/>
      <c r="N1707" s="758"/>
      <c r="O1707" s="758"/>
      <c r="P1707" s="758"/>
      <c r="R1707" s="758"/>
      <c r="S1707" s="758"/>
      <c r="T1707" s="758"/>
      <c r="V1707" s="730"/>
      <c r="W1707" s="4"/>
    </row>
    <row r="1708" spans="2:23" x14ac:dyDescent="0.25">
      <c r="B1708" s="392"/>
      <c r="C1708" s="4"/>
      <c r="D1708" s="4"/>
      <c r="E1708" s="4"/>
      <c r="F1708" s="4"/>
      <c r="G1708" s="4"/>
      <c r="H1708" s="4"/>
      <c r="I1708" s="375"/>
      <c r="J1708" s="375"/>
      <c r="K1708" s="375"/>
      <c r="L1708" s="375"/>
      <c r="M1708" s="375"/>
      <c r="N1708" s="758"/>
      <c r="O1708" s="758"/>
      <c r="P1708" s="758"/>
      <c r="R1708" s="758"/>
      <c r="S1708" s="758"/>
      <c r="T1708" s="758"/>
      <c r="V1708" s="730"/>
      <c r="W1708" s="4"/>
    </row>
    <row r="1709" spans="2:23" x14ac:dyDescent="0.25">
      <c r="B1709" s="392"/>
      <c r="C1709" s="4"/>
      <c r="D1709" s="4"/>
      <c r="E1709" s="4"/>
      <c r="F1709" s="4"/>
      <c r="G1709" s="4"/>
      <c r="H1709" s="4"/>
      <c r="I1709" s="375"/>
      <c r="J1709" s="375"/>
      <c r="K1709" s="375"/>
      <c r="L1709" s="375"/>
      <c r="M1709" s="375"/>
      <c r="N1709" s="758"/>
      <c r="O1709" s="758"/>
      <c r="P1709" s="758"/>
      <c r="R1709" s="758"/>
      <c r="S1709" s="758"/>
      <c r="T1709" s="758"/>
      <c r="V1709" s="730"/>
      <c r="W1709" s="4"/>
    </row>
    <row r="1710" spans="2:23" x14ac:dyDescent="0.25">
      <c r="B1710" s="392"/>
      <c r="C1710" s="4"/>
      <c r="D1710" s="4"/>
      <c r="E1710" s="4"/>
      <c r="F1710" s="4"/>
      <c r="G1710" s="4"/>
      <c r="H1710" s="4"/>
      <c r="I1710" s="375"/>
      <c r="J1710" s="375"/>
      <c r="K1710" s="375"/>
      <c r="L1710" s="375"/>
      <c r="M1710" s="375"/>
      <c r="N1710" s="758"/>
      <c r="O1710" s="758"/>
      <c r="P1710" s="758"/>
      <c r="R1710" s="758"/>
      <c r="S1710" s="758"/>
      <c r="T1710" s="758"/>
      <c r="V1710" s="730"/>
      <c r="W1710" s="4"/>
    </row>
    <row r="1711" spans="2:23" x14ac:dyDescent="0.25">
      <c r="B1711" s="392"/>
      <c r="C1711" s="4"/>
      <c r="D1711" s="4"/>
      <c r="E1711" s="4"/>
      <c r="F1711" s="4"/>
      <c r="G1711" s="4"/>
      <c r="H1711" s="4"/>
      <c r="I1711" s="375"/>
      <c r="J1711" s="375"/>
      <c r="K1711" s="375"/>
      <c r="L1711" s="375"/>
      <c r="M1711" s="375"/>
      <c r="N1711" s="758"/>
      <c r="O1711" s="758"/>
      <c r="P1711" s="758"/>
      <c r="R1711" s="758"/>
      <c r="S1711" s="758"/>
      <c r="T1711" s="758"/>
      <c r="V1711" s="730"/>
      <c r="W1711" s="4"/>
    </row>
    <row r="1712" spans="2:23" x14ac:dyDescent="0.25">
      <c r="B1712" s="392"/>
      <c r="C1712" s="4"/>
      <c r="D1712" s="4"/>
      <c r="E1712" s="4"/>
      <c r="F1712" s="4"/>
      <c r="G1712" s="4"/>
      <c r="H1712" s="4"/>
      <c r="I1712" s="375"/>
      <c r="J1712" s="375"/>
      <c r="K1712" s="375"/>
      <c r="L1712" s="375"/>
      <c r="M1712" s="375"/>
      <c r="N1712" s="758"/>
      <c r="O1712" s="758"/>
      <c r="P1712" s="758"/>
      <c r="R1712" s="758"/>
      <c r="S1712" s="758"/>
      <c r="T1712" s="758"/>
      <c r="V1712" s="730"/>
      <c r="W1712" s="4"/>
    </row>
    <row r="1713" spans="2:23" x14ac:dyDescent="0.25">
      <c r="B1713" s="392"/>
      <c r="C1713" s="4"/>
      <c r="D1713" s="4"/>
      <c r="E1713" s="4"/>
      <c r="F1713" s="4"/>
      <c r="G1713" s="4"/>
      <c r="H1713" s="4"/>
      <c r="I1713" s="375"/>
      <c r="J1713" s="375"/>
      <c r="K1713" s="375"/>
      <c r="L1713" s="375"/>
      <c r="M1713" s="375"/>
      <c r="N1713" s="758"/>
      <c r="O1713" s="758"/>
      <c r="P1713" s="758"/>
      <c r="R1713" s="758"/>
      <c r="S1713" s="758"/>
      <c r="T1713" s="758"/>
      <c r="V1713" s="730"/>
      <c r="W1713" s="4"/>
    </row>
    <row r="1714" spans="2:23" x14ac:dyDescent="0.25">
      <c r="B1714" s="392"/>
      <c r="C1714" s="4"/>
      <c r="D1714" s="4"/>
      <c r="E1714" s="4"/>
      <c r="F1714" s="4"/>
      <c r="G1714" s="4"/>
      <c r="H1714" s="4"/>
      <c r="I1714" s="375"/>
      <c r="J1714" s="375"/>
      <c r="K1714" s="375"/>
      <c r="L1714" s="375"/>
      <c r="M1714" s="375"/>
      <c r="N1714" s="758"/>
      <c r="O1714" s="758"/>
      <c r="P1714" s="758"/>
      <c r="R1714" s="758"/>
      <c r="S1714" s="758"/>
      <c r="T1714" s="758"/>
      <c r="V1714" s="730"/>
      <c r="W1714" s="4"/>
    </row>
    <row r="1715" spans="2:23" x14ac:dyDescent="0.25">
      <c r="B1715" s="392"/>
      <c r="C1715" s="4"/>
      <c r="D1715" s="4"/>
      <c r="E1715" s="4"/>
      <c r="F1715" s="4"/>
      <c r="G1715" s="4"/>
      <c r="H1715" s="4"/>
      <c r="I1715" s="375"/>
      <c r="J1715" s="375"/>
      <c r="K1715" s="375"/>
      <c r="L1715" s="375"/>
      <c r="M1715" s="375"/>
      <c r="N1715" s="758"/>
      <c r="O1715" s="758"/>
      <c r="P1715" s="758"/>
      <c r="R1715" s="758"/>
      <c r="S1715" s="758"/>
      <c r="T1715" s="758"/>
      <c r="V1715" s="730"/>
      <c r="W1715" s="4"/>
    </row>
    <row r="1716" spans="2:23" x14ac:dyDescent="0.25">
      <c r="B1716" s="392"/>
      <c r="C1716" s="4"/>
      <c r="D1716" s="4"/>
      <c r="E1716" s="4"/>
      <c r="F1716" s="4"/>
      <c r="G1716" s="4"/>
      <c r="H1716" s="4"/>
      <c r="I1716" s="375"/>
      <c r="J1716" s="375"/>
      <c r="K1716" s="375"/>
      <c r="L1716" s="375"/>
      <c r="M1716" s="375"/>
      <c r="N1716" s="758"/>
      <c r="O1716" s="758"/>
      <c r="P1716" s="758"/>
      <c r="R1716" s="758"/>
      <c r="S1716" s="758"/>
      <c r="T1716" s="758"/>
      <c r="V1716" s="730"/>
      <c r="W1716" s="4"/>
    </row>
    <row r="1717" spans="2:23" x14ac:dyDescent="0.25">
      <c r="B1717" s="392"/>
      <c r="C1717" s="4"/>
      <c r="D1717" s="4"/>
      <c r="E1717" s="4"/>
      <c r="F1717" s="4"/>
      <c r="G1717" s="4"/>
      <c r="H1717" s="4"/>
      <c r="I1717" s="375"/>
      <c r="J1717" s="375"/>
      <c r="K1717" s="375"/>
      <c r="L1717" s="375"/>
      <c r="M1717" s="375"/>
      <c r="N1717" s="758"/>
      <c r="O1717" s="758"/>
      <c r="P1717" s="758"/>
      <c r="R1717" s="758"/>
      <c r="S1717" s="758"/>
      <c r="T1717" s="758"/>
      <c r="V1717" s="730"/>
      <c r="W1717" s="4"/>
    </row>
    <row r="1718" spans="2:23" x14ac:dyDescent="0.25">
      <c r="B1718" s="392"/>
      <c r="C1718" s="4"/>
      <c r="D1718" s="4"/>
      <c r="E1718" s="4"/>
      <c r="F1718" s="4"/>
      <c r="G1718" s="4"/>
      <c r="H1718" s="4"/>
      <c r="I1718" s="375"/>
      <c r="J1718" s="375"/>
      <c r="K1718" s="375"/>
      <c r="L1718" s="375"/>
      <c r="M1718" s="375"/>
      <c r="N1718" s="758"/>
      <c r="O1718" s="758"/>
      <c r="P1718" s="758"/>
      <c r="R1718" s="758"/>
      <c r="S1718" s="758"/>
      <c r="T1718" s="758"/>
      <c r="V1718" s="730"/>
      <c r="W1718" s="4"/>
    </row>
    <row r="1719" spans="2:23" x14ac:dyDescent="0.25">
      <c r="B1719" s="392"/>
      <c r="C1719" s="4"/>
      <c r="D1719" s="4"/>
      <c r="E1719" s="4"/>
      <c r="F1719" s="4"/>
      <c r="G1719" s="4"/>
      <c r="H1719" s="4"/>
      <c r="I1719" s="375"/>
      <c r="J1719" s="375"/>
      <c r="K1719" s="375"/>
      <c r="L1719" s="375"/>
      <c r="M1719" s="375"/>
      <c r="N1719" s="758"/>
      <c r="O1719" s="758"/>
      <c r="P1719" s="758"/>
      <c r="R1719" s="758"/>
      <c r="S1719" s="758"/>
      <c r="T1719" s="758"/>
      <c r="V1719" s="730"/>
      <c r="W1719" s="4"/>
    </row>
    <row r="1720" spans="2:23" x14ac:dyDescent="0.25">
      <c r="B1720" s="392"/>
      <c r="C1720" s="4"/>
      <c r="D1720" s="4"/>
      <c r="E1720" s="4"/>
      <c r="F1720" s="4"/>
      <c r="G1720" s="4"/>
      <c r="H1720" s="4"/>
      <c r="I1720" s="375"/>
      <c r="J1720" s="375"/>
      <c r="K1720" s="375"/>
      <c r="L1720" s="375"/>
      <c r="M1720" s="375"/>
      <c r="N1720" s="758"/>
      <c r="O1720" s="758"/>
      <c r="P1720" s="758"/>
      <c r="R1720" s="758"/>
      <c r="S1720" s="758"/>
      <c r="T1720" s="758"/>
      <c r="V1720" s="730"/>
      <c r="W1720" s="4"/>
    </row>
    <row r="1721" spans="2:23" x14ac:dyDescent="0.25">
      <c r="B1721" s="392"/>
      <c r="C1721" s="4"/>
      <c r="D1721" s="4"/>
      <c r="E1721" s="4"/>
      <c r="F1721" s="4"/>
      <c r="G1721" s="4"/>
      <c r="H1721" s="4"/>
      <c r="I1721" s="375"/>
      <c r="J1721" s="375"/>
      <c r="K1721" s="375"/>
      <c r="L1721" s="375"/>
      <c r="M1721" s="375"/>
      <c r="N1721" s="758"/>
      <c r="O1721" s="758"/>
      <c r="P1721" s="758"/>
      <c r="R1721" s="758"/>
      <c r="S1721" s="758"/>
      <c r="T1721" s="758"/>
      <c r="V1721" s="730"/>
      <c r="W1721" s="4"/>
    </row>
    <row r="1722" spans="2:23" x14ac:dyDescent="0.25">
      <c r="B1722" s="392"/>
      <c r="C1722" s="4"/>
      <c r="D1722" s="4"/>
      <c r="E1722" s="4"/>
      <c r="F1722" s="4"/>
      <c r="G1722" s="4"/>
      <c r="H1722" s="4"/>
      <c r="I1722" s="375"/>
      <c r="J1722" s="375"/>
      <c r="K1722" s="375"/>
      <c r="L1722" s="375"/>
      <c r="M1722" s="375"/>
      <c r="N1722" s="758"/>
      <c r="O1722" s="758"/>
      <c r="P1722" s="758"/>
      <c r="R1722" s="758"/>
      <c r="S1722" s="758"/>
      <c r="T1722" s="758"/>
      <c r="V1722" s="730"/>
      <c r="W1722" s="4"/>
    </row>
    <row r="1723" spans="2:23" x14ac:dyDescent="0.25">
      <c r="B1723" s="392"/>
      <c r="C1723" s="4"/>
      <c r="D1723" s="4"/>
      <c r="E1723" s="4"/>
      <c r="F1723" s="4"/>
      <c r="G1723" s="4"/>
      <c r="H1723" s="4"/>
      <c r="I1723" s="375"/>
      <c r="J1723" s="375"/>
      <c r="K1723" s="375"/>
      <c r="L1723" s="375"/>
      <c r="M1723" s="375"/>
      <c r="N1723" s="758"/>
      <c r="O1723" s="758"/>
      <c r="P1723" s="758"/>
      <c r="R1723" s="758"/>
      <c r="S1723" s="758"/>
      <c r="T1723" s="758"/>
      <c r="V1723" s="730"/>
      <c r="W1723" s="4"/>
    </row>
    <row r="1724" spans="2:23" x14ac:dyDescent="0.25">
      <c r="B1724" s="392"/>
      <c r="C1724" s="4"/>
      <c r="D1724" s="4"/>
      <c r="E1724" s="4"/>
      <c r="F1724" s="4"/>
      <c r="G1724" s="4"/>
      <c r="H1724" s="4"/>
      <c r="I1724" s="375"/>
      <c r="J1724" s="375"/>
      <c r="K1724" s="375"/>
      <c r="L1724" s="375"/>
      <c r="M1724" s="375"/>
      <c r="N1724" s="758"/>
      <c r="O1724" s="758"/>
      <c r="P1724" s="758"/>
      <c r="R1724" s="758"/>
      <c r="S1724" s="758"/>
      <c r="T1724" s="758"/>
      <c r="V1724" s="730"/>
      <c r="W1724" s="4"/>
    </row>
    <row r="1725" spans="2:23" x14ac:dyDescent="0.25">
      <c r="B1725" s="392"/>
      <c r="C1725" s="4"/>
      <c r="D1725" s="4"/>
      <c r="E1725" s="4"/>
      <c r="F1725" s="4"/>
      <c r="G1725" s="4"/>
      <c r="H1725" s="4"/>
      <c r="I1725" s="375"/>
      <c r="J1725" s="375"/>
      <c r="K1725" s="375"/>
      <c r="L1725" s="375"/>
      <c r="M1725" s="375"/>
      <c r="N1725" s="758"/>
      <c r="O1725" s="758"/>
      <c r="P1725" s="758"/>
      <c r="R1725" s="758"/>
      <c r="S1725" s="758"/>
      <c r="T1725" s="758"/>
      <c r="V1725" s="730"/>
      <c r="W1725" s="4"/>
    </row>
    <row r="1726" spans="2:23" x14ac:dyDescent="0.25">
      <c r="B1726" s="392"/>
      <c r="C1726" s="4"/>
      <c r="D1726" s="4"/>
      <c r="E1726" s="4"/>
      <c r="F1726" s="4"/>
      <c r="G1726" s="4"/>
      <c r="H1726" s="4"/>
      <c r="I1726" s="375"/>
      <c r="J1726" s="375"/>
      <c r="K1726" s="375"/>
      <c r="L1726" s="375"/>
      <c r="M1726" s="375"/>
      <c r="N1726" s="758"/>
      <c r="O1726" s="758"/>
      <c r="P1726" s="758"/>
      <c r="R1726" s="758"/>
      <c r="S1726" s="758"/>
      <c r="T1726" s="758"/>
      <c r="V1726" s="730"/>
      <c r="W1726" s="4"/>
    </row>
    <row r="1727" spans="2:23" x14ac:dyDescent="0.25">
      <c r="B1727" s="392"/>
      <c r="C1727" s="4"/>
      <c r="D1727" s="4"/>
      <c r="E1727" s="4"/>
      <c r="F1727" s="4"/>
      <c r="G1727" s="4"/>
      <c r="H1727" s="4"/>
      <c r="I1727" s="375"/>
      <c r="J1727" s="375"/>
      <c r="K1727" s="375"/>
      <c r="L1727" s="375"/>
      <c r="M1727" s="375"/>
      <c r="N1727" s="758"/>
      <c r="O1727" s="758"/>
      <c r="P1727" s="758"/>
      <c r="R1727" s="758"/>
      <c r="S1727" s="758"/>
      <c r="T1727" s="758"/>
      <c r="V1727" s="730"/>
      <c r="W1727" s="4"/>
    </row>
    <row r="1728" spans="2:23" x14ac:dyDescent="0.25">
      <c r="B1728" s="392"/>
      <c r="C1728" s="4"/>
      <c r="D1728" s="4"/>
      <c r="E1728" s="4"/>
      <c r="F1728" s="4"/>
      <c r="G1728" s="4"/>
      <c r="H1728" s="4"/>
      <c r="I1728" s="375"/>
      <c r="J1728" s="375"/>
      <c r="K1728" s="375"/>
      <c r="L1728" s="375"/>
      <c r="M1728" s="375"/>
      <c r="N1728" s="758"/>
      <c r="O1728" s="758"/>
      <c r="P1728" s="758"/>
      <c r="R1728" s="758"/>
      <c r="S1728" s="758"/>
      <c r="T1728" s="758"/>
      <c r="V1728" s="730"/>
      <c r="W1728" s="4"/>
    </row>
    <row r="1729" spans="2:23" x14ac:dyDescent="0.25">
      <c r="B1729" s="392"/>
      <c r="C1729" s="4"/>
      <c r="D1729" s="4"/>
      <c r="E1729" s="4"/>
      <c r="F1729" s="4"/>
      <c r="G1729" s="4"/>
      <c r="H1729" s="4"/>
      <c r="I1729" s="375"/>
      <c r="J1729" s="375"/>
      <c r="K1729" s="375"/>
      <c r="L1729" s="375"/>
      <c r="M1729" s="375"/>
      <c r="N1729" s="758"/>
      <c r="O1729" s="758"/>
      <c r="P1729" s="758"/>
      <c r="R1729" s="758"/>
      <c r="S1729" s="758"/>
      <c r="T1729" s="758"/>
      <c r="V1729" s="730"/>
      <c r="W1729" s="4"/>
    </row>
    <row r="1730" spans="2:23" x14ac:dyDescent="0.25">
      <c r="B1730" s="392"/>
      <c r="C1730" s="4"/>
      <c r="D1730" s="4"/>
      <c r="E1730" s="4"/>
      <c r="F1730" s="4"/>
      <c r="G1730" s="4"/>
      <c r="H1730" s="4"/>
      <c r="I1730" s="375"/>
      <c r="J1730" s="375"/>
      <c r="K1730" s="375"/>
      <c r="L1730" s="375"/>
      <c r="M1730" s="375"/>
      <c r="N1730" s="758"/>
      <c r="O1730" s="758"/>
      <c r="P1730" s="758"/>
      <c r="R1730" s="758"/>
      <c r="S1730" s="758"/>
      <c r="T1730" s="758"/>
      <c r="V1730" s="730"/>
      <c r="W1730" s="4"/>
    </row>
    <row r="1731" spans="2:23" x14ac:dyDescent="0.25">
      <c r="B1731" s="392"/>
      <c r="C1731" s="4"/>
      <c r="D1731" s="4"/>
      <c r="E1731" s="4"/>
      <c r="F1731" s="4"/>
      <c r="G1731" s="4"/>
      <c r="H1731" s="4"/>
      <c r="I1731" s="375"/>
      <c r="J1731" s="375"/>
      <c r="K1731" s="375"/>
      <c r="L1731" s="375"/>
      <c r="M1731" s="375"/>
      <c r="N1731" s="758"/>
      <c r="O1731" s="758"/>
      <c r="P1731" s="758"/>
      <c r="R1731" s="758"/>
      <c r="S1731" s="758"/>
      <c r="T1731" s="758"/>
      <c r="V1731" s="730"/>
      <c r="W1731" s="4"/>
    </row>
    <row r="1732" spans="2:23" x14ac:dyDescent="0.25">
      <c r="B1732" s="392"/>
      <c r="C1732" s="4"/>
      <c r="D1732" s="4"/>
      <c r="E1732" s="4"/>
      <c r="F1732" s="4"/>
      <c r="G1732" s="4"/>
      <c r="H1732" s="4"/>
      <c r="I1732" s="375"/>
      <c r="J1732" s="375"/>
      <c r="K1732" s="375"/>
      <c r="L1732" s="375"/>
      <c r="M1732" s="375"/>
      <c r="N1732" s="758"/>
      <c r="O1732" s="758"/>
      <c r="P1732" s="758"/>
      <c r="R1732" s="758"/>
      <c r="S1732" s="758"/>
      <c r="T1732" s="758"/>
      <c r="V1732" s="730"/>
      <c r="W1732" s="4"/>
    </row>
    <row r="1733" spans="2:23" x14ac:dyDescent="0.25">
      <c r="B1733" s="392"/>
      <c r="C1733" s="4"/>
      <c r="D1733" s="4"/>
      <c r="E1733" s="4"/>
      <c r="F1733" s="4"/>
      <c r="G1733" s="4"/>
      <c r="H1733" s="4"/>
      <c r="I1733" s="375"/>
      <c r="J1733" s="375"/>
      <c r="K1733" s="375"/>
      <c r="L1733" s="375"/>
      <c r="M1733" s="375"/>
      <c r="N1733" s="758"/>
      <c r="O1733" s="758"/>
      <c r="P1733" s="758"/>
      <c r="R1733" s="758"/>
      <c r="S1733" s="758"/>
      <c r="T1733" s="758"/>
      <c r="V1733" s="730"/>
      <c r="W1733" s="4"/>
    </row>
    <row r="1734" spans="2:23" x14ac:dyDescent="0.25">
      <c r="B1734" s="392"/>
      <c r="C1734" s="4"/>
      <c r="D1734" s="4"/>
      <c r="E1734" s="4"/>
      <c r="F1734" s="4"/>
      <c r="G1734" s="4"/>
      <c r="H1734" s="4"/>
      <c r="I1734" s="375"/>
      <c r="J1734" s="375"/>
      <c r="K1734" s="375"/>
      <c r="L1734" s="375"/>
      <c r="M1734" s="375"/>
      <c r="N1734" s="758"/>
      <c r="O1734" s="758"/>
      <c r="P1734" s="758"/>
      <c r="R1734" s="758"/>
      <c r="S1734" s="758"/>
      <c r="T1734" s="758"/>
      <c r="V1734" s="730"/>
      <c r="W1734" s="4"/>
    </row>
    <row r="1735" spans="2:23" x14ac:dyDescent="0.25">
      <c r="B1735" s="392"/>
      <c r="C1735" s="4"/>
      <c r="D1735" s="4"/>
      <c r="E1735" s="4"/>
      <c r="F1735" s="4"/>
      <c r="G1735" s="4"/>
      <c r="H1735" s="4"/>
      <c r="I1735" s="375"/>
      <c r="J1735" s="375"/>
      <c r="K1735" s="375"/>
      <c r="L1735" s="375"/>
      <c r="M1735" s="375"/>
      <c r="N1735" s="758"/>
      <c r="O1735" s="758"/>
      <c r="P1735" s="758"/>
      <c r="R1735" s="758"/>
      <c r="S1735" s="758"/>
      <c r="T1735" s="758"/>
      <c r="V1735" s="730"/>
      <c r="W1735" s="4"/>
    </row>
    <row r="1736" spans="2:23" x14ac:dyDescent="0.25">
      <c r="B1736" s="392"/>
      <c r="C1736" s="4"/>
      <c r="D1736" s="4"/>
      <c r="E1736" s="4"/>
      <c r="F1736" s="4"/>
      <c r="G1736" s="4"/>
      <c r="H1736" s="4"/>
      <c r="I1736" s="375"/>
      <c r="J1736" s="375"/>
      <c r="K1736" s="375"/>
      <c r="L1736" s="375"/>
      <c r="M1736" s="375"/>
      <c r="N1736" s="758"/>
      <c r="O1736" s="758"/>
      <c r="P1736" s="758"/>
      <c r="R1736" s="758"/>
      <c r="S1736" s="758"/>
      <c r="T1736" s="758"/>
      <c r="V1736" s="730"/>
      <c r="W1736" s="4"/>
    </row>
    <row r="1737" spans="2:23" x14ac:dyDescent="0.25">
      <c r="B1737" s="392"/>
      <c r="C1737" s="4"/>
      <c r="D1737" s="4"/>
      <c r="E1737" s="4"/>
      <c r="F1737" s="4"/>
      <c r="G1737" s="4"/>
      <c r="H1737" s="4"/>
      <c r="I1737" s="375"/>
      <c r="J1737" s="375"/>
      <c r="K1737" s="375"/>
      <c r="L1737" s="375"/>
      <c r="M1737" s="375"/>
      <c r="N1737" s="758"/>
      <c r="O1737" s="758"/>
      <c r="P1737" s="758"/>
      <c r="R1737" s="758"/>
      <c r="S1737" s="758"/>
      <c r="T1737" s="758"/>
      <c r="V1737" s="730"/>
      <c r="W1737" s="4"/>
    </row>
    <row r="1738" spans="2:23" x14ac:dyDescent="0.25">
      <c r="B1738" s="392"/>
      <c r="C1738" s="4"/>
      <c r="D1738" s="4"/>
      <c r="E1738" s="4"/>
      <c r="F1738" s="4"/>
      <c r="G1738" s="4"/>
      <c r="H1738" s="4"/>
      <c r="I1738" s="375"/>
      <c r="J1738" s="375"/>
      <c r="K1738" s="375"/>
      <c r="L1738" s="375"/>
      <c r="M1738" s="375"/>
      <c r="N1738" s="758"/>
      <c r="O1738" s="758"/>
      <c r="P1738" s="758"/>
      <c r="R1738" s="758"/>
      <c r="S1738" s="758"/>
      <c r="T1738" s="758"/>
      <c r="V1738" s="730"/>
      <c r="W1738" s="4"/>
    </row>
    <row r="1739" spans="2:23" x14ac:dyDescent="0.25">
      <c r="B1739" s="392"/>
      <c r="C1739" s="4"/>
      <c r="D1739" s="4"/>
      <c r="E1739" s="4"/>
      <c r="F1739" s="4"/>
      <c r="G1739" s="4"/>
      <c r="H1739" s="4"/>
      <c r="I1739" s="375"/>
      <c r="J1739" s="375"/>
      <c r="K1739" s="375"/>
      <c r="L1739" s="375"/>
      <c r="M1739" s="375"/>
      <c r="N1739" s="758"/>
      <c r="O1739" s="758"/>
      <c r="P1739" s="758"/>
      <c r="R1739" s="758"/>
      <c r="S1739" s="758"/>
      <c r="T1739" s="758"/>
      <c r="V1739" s="730"/>
      <c r="W1739" s="4"/>
    </row>
    <row r="1740" spans="2:23" x14ac:dyDescent="0.25">
      <c r="B1740" s="392"/>
      <c r="C1740" s="4"/>
      <c r="D1740" s="4"/>
      <c r="E1740" s="4"/>
      <c r="F1740" s="4"/>
      <c r="G1740" s="4"/>
      <c r="H1740" s="4"/>
      <c r="I1740" s="375"/>
      <c r="J1740" s="375"/>
      <c r="K1740" s="375"/>
      <c r="L1740" s="375"/>
      <c r="M1740" s="375"/>
      <c r="N1740" s="758"/>
      <c r="O1740" s="758"/>
      <c r="P1740" s="758"/>
      <c r="R1740" s="758"/>
      <c r="S1740" s="758"/>
      <c r="T1740" s="758"/>
      <c r="V1740" s="730"/>
      <c r="W1740" s="4"/>
    </row>
    <row r="1741" spans="2:23" x14ac:dyDescent="0.25">
      <c r="B1741" s="392"/>
      <c r="C1741" s="4"/>
      <c r="D1741" s="4"/>
      <c r="E1741" s="4"/>
      <c r="F1741" s="4"/>
      <c r="G1741" s="4"/>
      <c r="H1741" s="4"/>
      <c r="I1741" s="375"/>
      <c r="J1741" s="375"/>
      <c r="K1741" s="375"/>
      <c r="L1741" s="375"/>
      <c r="M1741" s="375"/>
      <c r="N1741" s="758"/>
      <c r="O1741" s="758"/>
      <c r="P1741" s="758"/>
      <c r="R1741" s="758"/>
      <c r="S1741" s="758"/>
      <c r="T1741" s="758"/>
      <c r="V1741" s="730"/>
      <c r="W1741" s="4"/>
    </row>
    <row r="1742" spans="2:23" x14ac:dyDescent="0.25">
      <c r="B1742" s="392"/>
      <c r="C1742" s="4"/>
      <c r="D1742" s="4"/>
      <c r="E1742" s="4"/>
      <c r="F1742" s="4"/>
      <c r="G1742" s="4"/>
      <c r="H1742" s="4"/>
      <c r="I1742" s="375"/>
      <c r="J1742" s="375"/>
      <c r="K1742" s="375"/>
      <c r="L1742" s="375"/>
      <c r="M1742" s="375"/>
      <c r="N1742" s="758"/>
      <c r="O1742" s="758"/>
      <c r="P1742" s="758"/>
      <c r="R1742" s="758"/>
      <c r="S1742" s="758"/>
      <c r="T1742" s="758"/>
      <c r="V1742" s="730"/>
      <c r="W1742" s="4"/>
    </row>
    <row r="1743" spans="2:23" x14ac:dyDescent="0.25">
      <c r="B1743" s="392"/>
      <c r="C1743" s="4"/>
      <c r="D1743" s="4"/>
      <c r="E1743" s="4"/>
      <c r="F1743" s="4"/>
      <c r="G1743" s="4"/>
      <c r="H1743" s="4"/>
      <c r="I1743" s="375"/>
      <c r="J1743" s="375"/>
      <c r="K1743" s="375"/>
      <c r="L1743" s="375"/>
      <c r="M1743" s="375"/>
      <c r="N1743" s="758"/>
      <c r="O1743" s="758"/>
      <c r="P1743" s="758"/>
      <c r="R1743" s="758"/>
      <c r="S1743" s="758"/>
      <c r="T1743" s="758"/>
      <c r="V1743" s="730"/>
      <c r="W1743" s="4"/>
    </row>
    <row r="1744" spans="2:23" x14ac:dyDescent="0.25">
      <c r="B1744" s="392"/>
      <c r="C1744" s="4"/>
      <c r="D1744" s="4"/>
      <c r="E1744" s="4"/>
      <c r="F1744" s="4"/>
      <c r="G1744" s="4"/>
      <c r="H1744" s="4"/>
      <c r="I1744" s="375"/>
      <c r="J1744" s="375"/>
      <c r="K1744" s="375"/>
      <c r="L1744" s="375"/>
      <c r="M1744" s="375"/>
      <c r="N1744" s="758"/>
      <c r="O1744" s="758"/>
      <c r="P1744" s="758"/>
      <c r="R1744" s="758"/>
      <c r="S1744" s="758"/>
      <c r="T1744" s="758"/>
      <c r="V1744" s="730"/>
      <c r="W1744" s="4"/>
    </row>
    <row r="1745" spans="2:23" x14ac:dyDescent="0.25">
      <c r="B1745" s="392"/>
      <c r="C1745" s="4"/>
      <c r="D1745" s="4"/>
      <c r="E1745" s="4"/>
      <c r="F1745" s="4"/>
      <c r="G1745" s="4"/>
      <c r="H1745" s="4"/>
      <c r="I1745" s="375"/>
      <c r="J1745" s="375"/>
      <c r="K1745" s="375"/>
      <c r="L1745" s="375"/>
      <c r="M1745" s="375"/>
      <c r="N1745" s="758"/>
      <c r="O1745" s="758"/>
      <c r="P1745" s="758"/>
      <c r="R1745" s="758"/>
      <c r="S1745" s="758"/>
      <c r="T1745" s="758"/>
      <c r="V1745" s="730"/>
      <c r="W1745" s="4"/>
    </row>
    <row r="1746" spans="2:23" x14ac:dyDescent="0.25">
      <c r="B1746" s="392"/>
      <c r="C1746" s="4"/>
      <c r="D1746" s="4"/>
      <c r="E1746" s="4"/>
      <c r="F1746" s="4"/>
      <c r="G1746" s="4"/>
      <c r="H1746" s="4"/>
      <c r="I1746" s="375"/>
      <c r="J1746" s="375"/>
      <c r="K1746" s="375"/>
      <c r="L1746" s="375"/>
      <c r="M1746" s="375"/>
      <c r="N1746" s="758"/>
      <c r="O1746" s="758"/>
      <c r="P1746" s="758"/>
      <c r="R1746" s="758"/>
      <c r="S1746" s="758"/>
      <c r="T1746" s="758"/>
      <c r="V1746" s="730"/>
      <c r="W1746" s="4"/>
    </row>
    <row r="1747" spans="2:23" x14ac:dyDescent="0.25">
      <c r="B1747" s="392"/>
      <c r="C1747" s="4"/>
      <c r="D1747" s="4"/>
      <c r="E1747" s="4"/>
      <c r="F1747" s="4"/>
      <c r="G1747" s="4"/>
      <c r="H1747" s="4"/>
      <c r="I1747" s="375"/>
      <c r="J1747" s="375"/>
      <c r="K1747" s="375"/>
      <c r="L1747" s="375"/>
      <c r="M1747" s="375"/>
      <c r="N1747" s="758"/>
      <c r="O1747" s="758"/>
      <c r="P1747" s="758"/>
      <c r="R1747" s="758"/>
      <c r="S1747" s="758"/>
      <c r="T1747" s="758"/>
      <c r="V1747" s="730"/>
      <c r="W1747" s="4"/>
    </row>
    <row r="1748" spans="2:23" x14ac:dyDescent="0.25">
      <c r="B1748" s="392"/>
      <c r="C1748" s="4"/>
      <c r="D1748" s="4"/>
      <c r="E1748" s="4"/>
      <c r="F1748" s="4"/>
      <c r="G1748" s="4"/>
      <c r="H1748" s="4"/>
      <c r="I1748" s="375"/>
      <c r="J1748" s="375"/>
      <c r="K1748" s="375"/>
      <c r="L1748" s="375"/>
      <c r="M1748" s="375"/>
      <c r="N1748" s="758"/>
      <c r="O1748" s="758"/>
      <c r="P1748" s="758"/>
      <c r="R1748" s="758"/>
      <c r="S1748" s="758"/>
      <c r="T1748" s="758"/>
      <c r="V1748" s="730"/>
      <c r="W1748" s="4"/>
    </row>
    <row r="1749" spans="2:23" x14ac:dyDescent="0.25">
      <c r="B1749" s="392"/>
      <c r="C1749" s="4"/>
      <c r="D1749" s="4"/>
      <c r="E1749" s="4"/>
      <c r="F1749" s="4"/>
      <c r="G1749" s="4"/>
      <c r="H1749" s="4"/>
      <c r="I1749" s="375"/>
      <c r="J1749" s="375"/>
      <c r="K1749" s="375"/>
      <c r="L1749" s="375"/>
      <c r="M1749" s="375"/>
      <c r="N1749" s="758"/>
      <c r="O1749" s="758"/>
      <c r="P1749" s="758"/>
      <c r="R1749" s="758"/>
      <c r="S1749" s="758"/>
      <c r="T1749" s="758"/>
      <c r="V1749" s="730"/>
      <c r="W1749" s="4"/>
    </row>
    <row r="1750" spans="2:23" x14ac:dyDescent="0.25">
      <c r="B1750" s="392"/>
      <c r="C1750" s="4"/>
      <c r="D1750" s="4"/>
      <c r="E1750" s="4"/>
      <c r="F1750" s="4"/>
      <c r="G1750" s="4"/>
      <c r="H1750" s="4"/>
      <c r="I1750" s="375"/>
      <c r="J1750" s="375"/>
      <c r="K1750" s="375"/>
      <c r="L1750" s="375"/>
      <c r="M1750" s="375"/>
      <c r="N1750" s="758"/>
      <c r="O1750" s="758"/>
      <c r="P1750" s="758"/>
      <c r="R1750" s="758"/>
      <c r="S1750" s="758"/>
      <c r="T1750" s="758"/>
      <c r="V1750" s="730"/>
      <c r="W1750" s="4"/>
    </row>
    <row r="1751" spans="2:23" x14ac:dyDescent="0.25">
      <c r="B1751" s="392"/>
      <c r="C1751" s="4"/>
      <c r="D1751" s="4"/>
      <c r="E1751" s="4"/>
      <c r="F1751" s="4"/>
      <c r="G1751" s="4"/>
      <c r="H1751" s="4"/>
      <c r="I1751" s="375"/>
      <c r="J1751" s="375"/>
      <c r="K1751" s="375"/>
      <c r="L1751" s="375"/>
      <c r="M1751" s="375"/>
      <c r="N1751" s="758"/>
      <c r="O1751" s="758"/>
      <c r="P1751" s="758"/>
      <c r="R1751" s="758"/>
      <c r="S1751" s="758"/>
      <c r="T1751" s="758"/>
      <c r="V1751" s="730"/>
      <c r="W1751" s="4"/>
    </row>
    <row r="1752" spans="2:23" x14ac:dyDescent="0.25">
      <c r="B1752" s="392"/>
      <c r="C1752" s="4"/>
      <c r="D1752" s="4"/>
      <c r="E1752" s="4"/>
      <c r="F1752" s="4"/>
      <c r="G1752" s="4"/>
      <c r="H1752" s="4"/>
      <c r="I1752" s="375"/>
      <c r="J1752" s="375"/>
      <c r="K1752" s="375"/>
      <c r="L1752" s="375"/>
      <c r="M1752" s="375"/>
      <c r="N1752" s="758"/>
      <c r="O1752" s="758"/>
      <c r="P1752" s="758"/>
      <c r="R1752" s="758"/>
      <c r="S1752" s="758"/>
      <c r="T1752" s="758"/>
      <c r="V1752" s="730"/>
      <c r="W1752" s="4"/>
    </row>
    <row r="1753" spans="2:23" x14ac:dyDescent="0.25">
      <c r="B1753" s="392"/>
      <c r="C1753" s="4"/>
      <c r="D1753" s="4"/>
      <c r="E1753" s="4"/>
      <c r="F1753" s="4"/>
      <c r="G1753" s="4"/>
      <c r="H1753" s="4"/>
      <c r="I1753" s="375"/>
      <c r="J1753" s="375"/>
      <c r="K1753" s="375"/>
      <c r="L1753" s="375"/>
      <c r="M1753" s="375"/>
      <c r="N1753" s="758"/>
      <c r="O1753" s="758"/>
      <c r="P1753" s="758"/>
      <c r="R1753" s="758"/>
      <c r="S1753" s="758"/>
      <c r="T1753" s="758"/>
      <c r="V1753" s="730"/>
      <c r="W1753" s="4"/>
    </row>
    <row r="1754" spans="2:23" x14ac:dyDescent="0.25">
      <c r="B1754" s="392"/>
      <c r="C1754" s="4"/>
      <c r="D1754" s="4"/>
      <c r="E1754" s="4"/>
      <c r="F1754" s="4"/>
      <c r="G1754" s="4"/>
      <c r="H1754" s="4"/>
      <c r="I1754" s="375"/>
      <c r="J1754" s="375"/>
      <c r="K1754" s="375"/>
      <c r="L1754" s="375"/>
      <c r="M1754" s="375"/>
      <c r="N1754" s="758"/>
      <c r="O1754" s="758"/>
      <c r="P1754" s="758"/>
      <c r="R1754" s="758"/>
      <c r="S1754" s="758"/>
      <c r="T1754" s="758"/>
      <c r="V1754" s="730"/>
      <c r="W1754" s="4"/>
    </row>
    <row r="1755" spans="2:23" x14ac:dyDescent="0.25">
      <c r="B1755" s="392"/>
      <c r="C1755" s="4"/>
      <c r="D1755" s="4"/>
      <c r="E1755" s="4"/>
      <c r="F1755" s="4"/>
      <c r="G1755" s="4"/>
      <c r="H1755" s="4"/>
      <c r="I1755" s="375"/>
      <c r="J1755" s="375"/>
      <c r="K1755" s="375"/>
      <c r="L1755" s="375"/>
      <c r="M1755" s="375"/>
      <c r="N1755" s="758"/>
      <c r="O1755" s="758"/>
      <c r="P1755" s="758"/>
      <c r="R1755" s="758"/>
      <c r="S1755" s="758"/>
      <c r="T1755" s="758"/>
      <c r="V1755" s="730"/>
      <c r="W1755" s="4"/>
    </row>
    <row r="1756" spans="2:23" x14ac:dyDescent="0.25">
      <c r="B1756" s="392"/>
      <c r="C1756" s="4"/>
      <c r="D1756" s="4"/>
      <c r="E1756" s="4"/>
      <c r="F1756" s="4"/>
      <c r="G1756" s="4"/>
      <c r="H1756" s="4"/>
      <c r="I1756" s="375"/>
      <c r="J1756" s="375"/>
      <c r="K1756" s="375"/>
      <c r="L1756" s="375"/>
      <c r="M1756" s="375"/>
      <c r="N1756" s="758"/>
      <c r="O1756" s="758"/>
      <c r="P1756" s="758"/>
      <c r="R1756" s="758"/>
      <c r="S1756" s="758"/>
      <c r="T1756" s="758"/>
      <c r="V1756" s="730"/>
      <c r="W1756" s="4"/>
    </row>
    <row r="1757" spans="2:23" x14ac:dyDescent="0.25">
      <c r="B1757" s="392"/>
      <c r="C1757" s="4"/>
      <c r="D1757" s="4"/>
      <c r="E1757" s="4"/>
      <c r="F1757" s="4"/>
      <c r="G1757" s="4"/>
      <c r="H1757" s="4"/>
      <c r="I1757" s="375"/>
      <c r="J1757" s="375"/>
      <c r="K1757" s="375"/>
      <c r="L1757" s="375"/>
      <c r="M1757" s="375"/>
      <c r="N1757" s="758"/>
      <c r="O1757" s="758"/>
      <c r="P1757" s="758"/>
      <c r="R1757" s="758"/>
      <c r="S1757" s="758"/>
      <c r="T1757" s="758"/>
      <c r="V1757" s="730"/>
      <c r="W1757" s="4"/>
    </row>
    <row r="1758" spans="2:23" x14ac:dyDescent="0.25">
      <c r="B1758" s="392"/>
      <c r="C1758" s="4"/>
      <c r="D1758" s="4"/>
      <c r="E1758" s="4"/>
      <c r="F1758" s="4"/>
      <c r="G1758" s="4"/>
      <c r="H1758" s="4"/>
      <c r="I1758" s="375"/>
      <c r="J1758" s="375"/>
      <c r="K1758" s="375"/>
      <c r="L1758" s="375"/>
      <c r="M1758" s="375"/>
      <c r="N1758" s="758"/>
      <c r="O1758" s="758"/>
      <c r="P1758" s="758"/>
      <c r="R1758" s="758"/>
      <c r="S1758" s="758"/>
      <c r="T1758" s="758"/>
      <c r="V1758" s="730"/>
      <c r="W1758" s="4"/>
    </row>
    <row r="1759" spans="2:23" x14ac:dyDescent="0.25">
      <c r="B1759" s="392"/>
      <c r="C1759" s="4"/>
      <c r="D1759" s="4"/>
      <c r="E1759" s="4"/>
      <c r="F1759" s="4"/>
      <c r="G1759" s="4"/>
      <c r="H1759" s="4"/>
      <c r="I1759" s="375"/>
      <c r="J1759" s="375"/>
      <c r="K1759" s="375"/>
      <c r="L1759" s="375"/>
      <c r="M1759" s="375"/>
      <c r="N1759" s="758"/>
      <c r="O1759" s="758"/>
      <c r="P1759" s="758"/>
      <c r="R1759" s="758"/>
      <c r="S1759" s="758"/>
      <c r="T1759" s="758"/>
      <c r="V1759" s="730"/>
      <c r="W1759" s="4"/>
    </row>
    <row r="1760" spans="2:23" x14ac:dyDescent="0.25">
      <c r="B1760" s="392"/>
      <c r="C1760" s="4"/>
      <c r="D1760" s="4"/>
      <c r="E1760" s="4"/>
      <c r="F1760" s="4"/>
      <c r="G1760" s="4"/>
      <c r="H1760" s="4"/>
      <c r="I1760" s="375"/>
      <c r="J1760" s="375"/>
      <c r="K1760" s="375"/>
      <c r="L1760" s="375"/>
      <c r="M1760" s="375"/>
      <c r="N1760" s="758"/>
      <c r="O1760" s="758"/>
      <c r="P1760" s="758"/>
      <c r="R1760" s="758"/>
      <c r="S1760" s="758"/>
      <c r="T1760" s="758"/>
      <c r="V1760" s="730"/>
      <c r="W1760" s="4"/>
    </row>
    <row r="1761" spans="2:23" x14ac:dyDescent="0.25">
      <c r="B1761" s="392"/>
      <c r="C1761" s="4"/>
      <c r="D1761" s="4"/>
      <c r="E1761" s="4"/>
      <c r="F1761" s="4"/>
      <c r="G1761" s="4"/>
      <c r="H1761" s="4"/>
      <c r="I1761" s="375"/>
      <c r="J1761" s="375"/>
      <c r="K1761" s="375"/>
      <c r="L1761" s="375"/>
      <c r="M1761" s="375"/>
      <c r="N1761" s="758"/>
      <c r="O1761" s="758"/>
      <c r="P1761" s="758"/>
      <c r="R1761" s="758"/>
      <c r="S1761" s="758"/>
      <c r="T1761" s="758"/>
      <c r="V1761" s="730"/>
      <c r="W1761" s="4"/>
    </row>
    <row r="1762" spans="2:23" x14ac:dyDescent="0.25">
      <c r="B1762" s="392"/>
      <c r="C1762" s="4"/>
      <c r="D1762" s="4"/>
      <c r="E1762" s="4"/>
      <c r="F1762" s="4"/>
      <c r="G1762" s="4"/>
      <c r="H1762" s="4"/>
      <c r="I1762" s="375"/>
      <c r="J1762" s="375"/>
      <c r="K1762" s="375"/>
      <c r="L1762" s="375"/>
      <c r="M1762" s="375"/>
      <c r="N1762" s="758"/>
      <c r="O1762" s="758"/>
      <c r="P1762" s="758"/>
      <c r="R1762" s="758"/>
      <c r="S1762" s="758"/>
      <c r="T1762" s="758"/>
      <c r="V1762" s="730"/>
      <c r="W1762" s="4"/>
    </row>
    <row r="1763" spans="2:23" x14ac:dyDescent="0.25">
      <c r="B1763" s="392"/>
      <c r="C1763" s="4"/>
      <c r="D1763" s="4"/>
      <c r="E1763" s="4"/>
      <c r="F1763" s="4"/>
      <c r="G1763" s="4"/>
      <c r="H1763" s="4"/>
      <c r="I1763" s="375"/>
      <c r="J1763" s="375"/>
      <c r="K1763" s="375"/>
      <c r="L1763" s="375"/>
      <c r="M1763" s="375"/>
      <c r="N1763" s="758"/>
      <c r="O1763" s="758"/>
      <c r="P1763" s="758"/>
      <c r="R1763" s="758"/>
      <c r="S1763" s="758"/>
      <c r="T1763" s="758"/>
      <c r="V1763" s="730"/>
      <c r="W1763" s="4"/>
    </row>
    <row r="1764" spans="2:23" x14ac:dyDescent="0.25">
      <c r="B1764" s="392"/>
      <c r="C1764" s="4"/>
      <c r="D1764" s="4"/>
      <c r="E1764" s="4"/>
      <c r="F1764" s="4"/>
      <c r="G1764" s="4"/>
      <c r="H1764" s="4"/>
      <c r="I1764" s="375"/>
      <c r="J1764" s="375"/>
      <c r="K1764" s="375"/>
      <c r="L1764" s="375"/>
      <c r="M1764" s="375"/>
      <c r="N1764" s="758"/>
      <c r="O1764" s="758"/>
      <c r="P1764" s="758"/>
      <c r="R1764" s="758"/>
      <c r="S1764" s="758"/>
      <c r="T1764" s="758"/>
      <c r="V1764" s="730"/>
      <c r="W1764" s="4"/>
    </row>
    <row r="1765" spans="2:23" x14ac:dyDescent="0.25">
      <c r="B1765" s="392"/>
      <c r="C1765" s="4"/>
      <c r="D1765" s="4"/>
      <c r="E1765" s="4"/>
      <c r="F1765" s="4"/>
      <c r="G1765" s="4"/>
      <c r="H1765" s="4"/>
      <c r="I1765" s="375"/>
      <c r="J1765" s="375"/>
      <c r="K1765" s="375"/>
      <c r="L1765" s="375"/>
      <c r="M1765" s="375"/>
      <c r="N1765" s="758"/>
      <c r="O1765" s="758"/>
      <c r="P1765" s="758"/>
      <c r="R1765" s="758"/>
      <c r="S1765" s="758"/>
      <c r="T1765" s="758"/>
      <c r="V1765" s="730"/>
      <c r="W1765" s="4"/>
    </row>
    <row r="1766" spans="2:23" x14ac:dyDescent="0.25">
      <c r="B1766" s="392"/>
      <c r="C1766" s="4"/>
      <c r="D1766" s="4"/>
      <c r="E1766" s="4"/>
      <c r="F1766" s="4"/>
      <c r="G1766" s="4"/>
      <c r="H1766" s="4"/>
      <c r="I1766" s="375"/>
      <c r="J1766" s="375"/>
      <c r="K1766" s="375"/>
      <c r="L1766" s="375"/>
      <c r="M1766" s="375"/>
      <c r="N1766" s="758"/>
      <c r="O1766" s="758"/>
      <c r="P1766" s="758"/>
      <c r="R1766" s="758"/>
      <c r="S1766" s="758"/>
      <c r="T1766" s="758"/>
      <c r="V1766" s="730"/>
      <c r="W1766" s="4"/>
    </row>
    <row r="1767" spans="2:23" x14ac:dyDescent="0.25">
      <c r="B1767" s="392"/>
      <c r="C1767" s="4"/>
      <c r="D1767" s="4"/>
      <c r="E1767" s="4"/>
      <c r="F1767" s="4"/>
      <c r="G1767" s="4"/>
      <c r="H1767" s="4"/>
      <c r="I1767" s="375"/>
      <c r="J1767" s="375"/>
      <c r="K1767" s="375"/>
      <c r="L1767" s="375"/>
      <c r="M1767" s="375"/>
      <c r="N1767" s="758"/>
      <c r="O1767" s="758"/>
      <c r="P1767" s="758"/>
      <c r="R1767" s="758"/>
      <c r="S1767" s="758"/>
      <c r="T1767" s="758"/>
      <c r="V1767" s="730"/>
      <c r="W1767" s="4"/>
    </row>
    <row r="1768" spans="2:23" x14ac:dyDescent="0.25">
      <c r="B1768" s="392"/>
      <c r="C1768" s="4"/>
      <c r="D1768" s="4"/>
      <c r="E1768" s="4"/>
      <c r="F1768" s="4"/>
      <c r="G1768" s="4"/>
      <c r="H1768" s="4"/>
      <c r="I1768" s="375"/>
      <c r="J1768" s="375"/>
      <c r="K1768" s="375"/>
      <c r="L1768" s="375"/>
      <c r="M1768" s="375"/>
      <c r="N1768" s="758"/>
      <c r="O1768" s="758"/>
      <c r="P1768" s="758"/>
      <c r="R1768" s="758"/>
      <c r="S1768" s="758"/>
      <c r="T1768" s="758"/>
      <c r="V1768" s="730"/>
      <c r="W1768" s="4"/>
    </row>
    <row r="1769" spans="2:23" x14ac:dyDescent="0.25">
      <c r="B1769" s="392"/>
      <c r="C1769" s="4"/>
      <c r="D1769" s="4"/>
      <c r="E1769" s="4"/>
      <c r="F1769" s="4"/>
      <c r="G1769" s="4"/>
      <c r="H1769" s="4"/>
      <c r="I1769" s="375"/>
      <c r="J1769" s="375"/>
      <c r="K1769" s="375"/>
      <c r="L1769" s="375"/>
      <c r="M1769" s="375"/>
      <c r="N1769" s="758"/>
      <c r="O1769" s="758"/>
      <c r="P1769" s="758"/>
      <c r="R1769" s="758"/>
      <c r="S1769" s="758"/>
      <c r="T1769" s="758"/>
      <c r="V1769" s="730"/>
      <c r="W1769" s="4"/>
    </row>
    <row r="1770" spans="2:23" x14ac:dyDescent="0.25">
      <c r="B1770" s="392"/>
      <c r="C1770" s="4"/>
      <c r="D1770" s="4"/>
      <c r="E1770" s="4"/>
      <c r="F1770" s="4"/>
      <c r="G1770" s="4"/>
      <c r="H1770" s="4"/>
      <c r="I1770" s="375"/>
      <c r="J1770" s="375"/>
      <c r="K1770" s="375"/>
      <c r="L1770" s="375"/>
      <c r="M1770" s="375"/>
      <c r="N1770" s="758"/>
      <c r="O1770" s="758"/>
      <c r="P1770" s="758"/>
      <c r="R1770" s="758"/>
      <c r="S1770" s="758"/>
      <c r="T1770" s="758"/>
      <c r="V1770" s="730"/>
      <c r="W1770" s="4"/>
    </row>
    <row r="1771" spans="2:23" x14ac:dyDescent="0.25">
      <c r="B1771" s="392"/>
      <c r="C1771" s="4"/>
      <c r="D1771" s="4"/>
      <c r="E1771" s="4"/>
      <c r="F1771" s="4"/>
      <c r="G1771" s="4"/>
      <c r="H1771" s="4"/>
      <c r="I1771" s="375"/>
      <c r="J1771" s="375"/>
      <c r="K1771" s="375"/>
      <c r="L1771" s="375"/>
      <c r="M1771" s="375"/>
      <c r="N1771" s="758"/>
      <c r="O1771" s="758"/>
      <c r="P1771" s="758"/>
      <c r="R1771" s="758"/>
      <c r="S1771" s="758"/>
      <c r="T1771" s="758"/>
      <c r="V1771" s="730"/>
      <c r="W1771" s="4"/>
    </row>
    <row r="1772" spans="2:23" x14ac:dyDescent="0.25">
      <c r="B1772" s="392"/>
      <c r="C1772" s="4"/>
      <c r="D1772" s="4"/>
      <c r="E1772" s="4"/>
      <c r="F1772" s="4"/>
      <c r="G1772" s="4"/>
      <c r="H1772" s="4"/>
      <c r="I1772" s="375"/>
      <c r="J1772" s="375"/>
      <c r="K1772" s="375"/>
      <c r="L1772" s="375"/>
      <c r="M1772" s="375"/>
      <c r="N1772" s="758"/>
      <c r="O1772" s="758"/>
      <c r="P1772" s="758"/>
      <c r="R1772" s="758"/>
      <c r="S1772" s="758"/>
      <c r="T1772" s="758"/>
      <c r="V1772" s="730"/>
      <c r="W1772" s="4"/>
    </row>
    <row r="1773" spans="2:23" x14ac:dyDescent="0.25">
      <c r="B1773" s="392"/>
      <c r="C1773" s="4"/>
      <c r="D1773" s="4"/>
      <c r="E1773" s="4"/>
      <c r="F1773" s="4"/>
      <c r="G1773" s="4"/>
      <c r="H1773" s="4"/>
      <c r="I1773" s="375"/>
      <c r="J1773" s="375"/>
      <c r="K1773" s="375"/>
      <c r="L1773" s="375"/>
      <c r="M1773" s="375"/>
      <c r="N1773" s="758"/>
      <c r="O1773" s="758"/>
      <c r="P1773" s="758"/>
      <c r="R1773" s="758"/>
      <c r="S1773" s="758"/>
      <c r="T1773" s="758"/>
      <c r="V1773" s="730"/>
      <c r="W1773" s="4"/>
    </row>
    <row r="1774" spans="2:23" x14ac:dyDescent="0.25">
      <c r="B1774" s="392"/>
      <c r="C1774" s="4"/>
      <c r="D1774" s="4"/>
      <c r="E1774" s="4"/>
      <c r="F1774" s="4"/>
      <c r="G1774" s="4"/>
      <c r="H1774" s="4"/>
      <c r="I1774" s="375"/>
      <c r="J1774" s="375"/>
      <c r="K1774" s="375"/>
      <c r="L1774" s="375"/>
      <c r="M1774" s="375"/>
      <c r="N1774" s="758"/>
      <c r="O1774" s="758"/>
      <c r="P1774" s="758"/>
      <c r="R1774" s="758"/>
      <c r="S1774" s="758"/>
      <c r="T1774" s="758"/>
      <c r="V1774" s="730"/>
      <c r="W1774" s="4"/>
    </row>
    <row r="1775" spans="2:23" x14ac:dyDescent="0.25">
      <c r="B1775" s="392"/>
      <c r="C1775" s="4"/>
      <c r="D1775" s="4"/>
      <c r="E1775" s="4"/>
      <c r="F1775" s="4"/>
      <c r="G1775" s="4"/>
      <c r="H1775" s="4"/>
      <c r="I1775" s="375"/>
      <c r="J1775" s="375"/>
      <c r="K1775" s="375"/>
      <c r="L1775" s="375"/>
      <c r="M1775" s="375"/>
      <c r="N1775" s="758"/>
      <c r="O1775" s="758"/>
      <c r="P1775" s="758"/>
      <c r="R1775" s="758"/>
      <c r="S1775" s="758"/>
      <c r="T1775" s="758"/>
      <c r="V1775" s="730"/>
      <c r="W1775" s="4"/>
    </row>
    <row r="1776" spans="2:23" x14ac:dyDescent="0.25">
      <c r="B1776" s="392"/>
      <c r="C1776" s="4"/>
      <c r="D1776" s="4"/>
      <c r="E1776" s="4"/>
      <c r="F1776" s="4"/>
      <c r="G1776" s="4"/>
      <c r="H1776" s="4"/>
      <c r="I1776" s="375"/>
      <c r="J1776" s="375"/>
      <c r="K1776" s="375"/>
      <c r="L1776" s="375"/>
      <c r="M1776" s="375"/>
      <c r="N1776" s="758"/>
      <c r="O1776" s="758"/>
      <c r="P1776" s="758"/>
      <c r="R1776" s="758"/>
      <c r="S1776" s="758"/>
      <c r="T1776" s="758"/>
      <c r="V1776" s="730"/>
      <c r="W1776" s="4"/>
    </row>
    <row r="1777" spans="2:23" x14ac:dyDescent="0.25">
      <c r="B1777" s="392"/>
      <c r="C1777" s="4"/>
      <c r="D1777" s="4"/>
      <c r="E1777" s="4"/>
      <c r="F1777" s="4"/>
      <c r="G1777" s="4"/>
      <c r="H1777" s="4"/>
      <c r="I1777" s="375"/>
      <c r="J1777" s="375"/>
      <c r="K1777" s="375"/>
      <c r="L1777" s="375"/>
      <c r="M1777" s="375"/>
      <c r="N1777" s="758"/>
      <c r="O1777" s="758"/>
      <c r="P1777" s="758"/>
      <c r="R1777" s="758"/>
      <c r="S1777" s="758"/>
      <c r="T1777" s="758"/>
      <c r="V1777" s="730"/>
      <c r="W1777" s="4"/>
    </row>
  </sheetData>
  <sheetProtection algorithmName="SHA-512" hashValue="jdVA+z4HUQyfpvQfEDqNFNqOd8vWs22CVSiKLtohCHvShBvfT3hyKJa52YM1XEC2KMvP09StNEOjonIoHUPNBw==" saltValue="rOXGVXhUsYN6bFZFbMg+qg==" spinCount="100000" sheet="1" objects="1" scenarios="1"/>
  <sortState ref="C21:U113">
    <sortCondition descending="1" ref="C21:C113"/>
  </sortState>
  <mergeCells count="11">
    <mergeCell ref="N19:P19"/>
    <mergeCell ref="R19:S19"/>
    <mergeCell ref="A1:U12"/>
    <mergeCell ref="D13:M13"/>
    <mergeCell ref="N13:V18"/>
    <mergeCell ref="A14:C18"/>
    <mergeCell ref="D14:M14"/>
    <mergeCell ref="D15:D18"/>
    <mergeCell ref="E15:K16"/>
    <mergeCell ref="M15:M18"/>
    <mergeCell ref="E17:K17"/>
  </mergeCells>
  <dataValidations count="2">
    <dataValidation operator="equal" allowBlank="1" showErrorMessage="1" sqref="K21:M106 L107:M113">
      <formula1>0</formula1>
      <formula2>0</formula2>
    </dataValidation>
    <dataValidation type="list" operator="equal" allowBlank="1" sqref="F21:F113">
      <formula1>$AA$34:$AA$35</formula1>
      <formula2>0</formula2>
    </dataValidation>
  </dataValidations>
  <pageMargins left="0.25" right="0.25" top="0.75" bottom="0.75" header="0.3" footer="0.3"/>
  <pageSetup scale="6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FF"/>
  </sheetPr>
  <dimension ref="A1:OT1779"/>
  <sheetViews>
    <sheetView topLeftCell="A96" zoomScale="90" zoomScaleNormal="90" workbookViewId="0">
      <selection activeCell="H20" sqref="H20"/>
    </sheetView>
  </sheetViews>
  <sheetFormatPr defaultColWidth="11.42578125" defaultRowHeight="15.75" x14ac:dyDescent="0.25"/>
  <cols>
    <col min="1" max="1" width="3.7109375" style="2992" customWidth="1"/>
    <col min="2" max="2" width="4.7109375" style="391" customWidth="1"/>
    <col min="3" max="3" width="5.7109375" style="3" customWidth="1"/>
    <col min="4" max="4" width="18.7109375" style="137" customWidth="1"/>
    <col min="5" max="5" width="40.7109375" style="168" customWidth="1"/>
    <col min="6" max="6" width="5.7109375" style="66" customWidth="1"/>
    <col min="7" max="7" width="10.7109375" style="66" customWidth="1"/>
    <col min="8" max="8" width="5.7109375" style="66" customWidth="1"/>
    <col min="9" max="9" width="5.7109375" style="67" customWidth="1"/>
    <col min="10" max="11" width="25.7109375" style="66" customWidth="1"/>
    <col min="12" max="12" width="5.7109375" style="66" customWidth="1"/>
    <col min="13" max="13" width="5.7109375" style="82" customWidth="1"/>
    <col min="14" max="14" width="2.7109375" style="637" customWidth="1"/>
    <col min="15" max="16" width="3.7109375" style="638" customWidth="1"/>
    <col min="17" max="17" width="4.7109375" style="3" customWidth="1"/>
    <col min="18" max="18" width="2.7109375" style="637" customWidth="1"/>
    <col min="19" max="19" width="3.7109375" style="638" customWidth="1"/>
    <col min="20" max="20" width="4.7109375" style="66" customWidth="1"/>
    <col min="21" max="21" width="5.7109375" style="66" customWidth="1"/>
    <col min="22" max="22" width="3.7109375" style="731" customWidth="1"/>
    <col min="24" max="16384" width="11.42578125" style="4"/>
  </cols>
  <sheetData>
    <row r="1" spans="1:408" ht="15.75" customHeight="1" x14ac:dyDescent="0.25">
      <c r="A1" s="4049" t="s">
        <v>6</v>
      </c>
      <c r="B1" s="4050"/>
      <c r="C1" s="4050"/>
      <c r="D1" s="4050"/>
      <c r="E1" s="4050"/>
      <c r="F1" s="4050"/>
      <c r="G1" s="4050"/>
      <c r="H1" s="4050"/>
      <c r="I1" s="4050"/>
      <c r="J1" s="4050"/>
      <c r="K1" s="4050"/>
      <c r="L1" s="4050"/>
      <c r="M1" s="4050"/>
      <c r="N1" s="4050"/>
      <c r="O1" s="4050"/>
      <c r="P1" s="4050"/>
      <c r="Q1" s="4050"/>
      <c r="R1" s="4050"/>
      <c r="S1" s="4050"/>
      <c r="T1" s="4050"/>
      <c r="U1" s="4050"/>
      <c r="V1" s="732"/>
      <c r="X1"/>
    </row>
    <row r="2" spans="1:408" ht="15.75" customHeight="1" x14ac:dyDescent="0.25">
      <c r="A2" s="4051"/>
      <c r="B2" s="4009"/>
      <c r="C2" s="4009"/>
      <c r="D2" s="4009"/>
      <c r="E2" s="4009"/>
      <c r="F2" s="4009"/>
      <c r="G2" s="4009"/>
      <c r="H2" s="4009"/>
      <c r="I2" s="4009"/>
      <c r="J2" s="4009"/>
      <c r="K2" s="4009"/>
      <c r="L2" s="4009"/>
      <c r="M2" s="4009"/>
      <c r="N2" s="4009"/>
      <c r="O2" s="4009"/>
      <c r="P2" s="4009"/>
      <c r="Q2" s="4009"/>
      <c r="R2" s="4009"/>
      <c r="S2" s="4009"/>
      <c r="T2" s="4009"/>
      <c r="U2" s="4009"/>
      <c r="V2" s="733"/>
      <c r="X2"/>
    </row>
    <row r="3" spans="1:408" ht="15.75" customHeight="1" x14ac:dyDescent="0.25">
      <c r="A3" s="4051"/>
      <c r="B3" s="4009"/>
      <c r="C3" s="4009"/>
      <c r="D3" s="4009"/>
      <c r="E3" s="4009"/>
      <c r="F3" s="4009"/>
      <c r="G3" s="4009"/>
      <c r="H3" s="4009"/>
      <c r="I3" s="4009"/>
      <c r="J3" s="4009"/>
      <c r="K3" s="4009"/>
      <c r="L3" s="4009"/>
      <c r="M3" s="4009"/>
      <c r="N3" s="4009"/>
      <c r="O3" s="4009"/>
      <c r="P3" s="4009"/>
      <c r="Q3" s="4009"/>
      <c r="R3" s="4009"/>
      <c r="S3" s="4009"/>
      <c r="T3" s="4009"/>
      <c r="U3" s="4009"/>
      <c r="V3" s="733"/>
      <c r="X3"/>
    </row>
    <row r="4" spans="1:408" ht="15.75" customHeight="1" x14ac:dyDescent="0.25">
      <c r="A4" s="4051"/>
      <c r="B4" s="4009"/>
      <c r="C4" s="4009"/>
      <c r="D4" s="4009"/>
      <c r="E4" s="4009"/>
      <c r="F4" s="4009"/>
      <c r="G4" s="4009"/>
      <c r="H4" s="4009"/>
      <c r="I4" s="4009"/>
      <c r="J4" s="4009"/>
      <c r="K4" s="4009"/>
      <c r="L4" s="4009"/>
      <c r="M4" s="4009"/>
      <c r="N4" s="4009"/>
      <c r="O4" s="4009"/>
      <c r="P4" s="4009"/>
      <c r="Q4" s="4009"/>
      <c r="R4" s="4009"/>
      <c r="S4" s="4009"/>
      <c r="T4" s="4009"/>
      <c r="U4" s="4009"/>
      <c r="V4" s="733"/>
      <c r="X4"/>
    </row>
    <row r="5" spans="1:408" ht="15.75" customHeight="1" x14ac:dyDescent="0.25">
      <c r="A5" s="4051"/>
      <c r="B5" s="4009"/>
      <c r="C5" s="4009"/>
      <c r="D5" s="4009"/>
      <c r="E5" s="4009"/>
      <c r="F5" s="4009"/>
      <c r="G5" s="4009"/>
      <c r="H5" s="4009"/>
      <c r="I5" s="4009"/>
      <c r="J5" s="4009"/>
      <c r="K5" s="4009"/>
      <c r="L5" s="4009"/>
      <c r="M5" s="4009"/>
      <c r="N5" s="4009"/>
      <c r="O5" s="4009"/>
      <c r="P5" s="4009"/>
      <c r="Q5" s="4009"/>
      <c r="R5" s="4009"/>
      <c r="S5" s="4009"/>
      <c r="T5" s="4009"/>
      <c r="U5" s="4009"/>
      <c r="V5" s="733"/>
      <c r="X5"/>
    </row>
    <row r="6" spans="1:408" ht="15.75" customHeight="1" x14ac:dyDescent="0.25">
      <c r="A6" s="4051"/>
      <c r="B6" s="4009"/>
      <c r="C6" s="4009"/>
      <c r="D6" s="4009"/>
      <c r="E6" s="4009"/>
      <c r="F6" s="4009"/>
      <c r="G6" s="4009"/>
      <c r="H6" s="4009"/>
      <c r="I6" s="4009"/>
      <c r="J6" s="4009"/>
      <c r="K6" s="4009"/>
      <c r="L6" s="4009"/>
      <c r="M6" s="4009"/>
      <c r="N6" s="4009"/>
      <c r="O6" s="4009"/>
      <c r="P6" s="4009"/>
      <c r="Q6" s="4009"/>
      <c r="R6" s="4009"/>
      <c r="S6" s="4009"/>
      <c r="T6" s="4009"/>
      <c r="U6" s="4009"/>
      <c r="V6" s="733"/>
      <c r="X6"/>
    </row>
    <row r="7" spans="1:408" ht="15.75" customHeight="1" x14ac:dyDescent="0.25">
      <c r="A7" s="4051"/>
      <c r="B7" s="4009"/>
      <c r="C7" s="4009"/>
      <c r="D7" s="4009"/>
      <c r="E7" s="4009"/>
      <c r="F7" s="4009"/>
      <c r="G7" s="4009"/>
      <c r="H7" s="4009"/>
      <c r="I7" s="4009"/>
      <c r="J7" s="4009"/>
      <c r="K7" s="4009"/>
      <c r="L7" s="4009"/>
      <c r="M7" s="4009"/>
      <c r="N7" s="4009"/>
      <c r="O7" s="4009"/>
      <c r="P7" s="4009"/>
      <c r="Q7" s="4009"/>
      <c r="R7" s="4009"/>
      <c r="S7" s="4009"/>
      <c r="T7" s="4009"/>
      <c r="U7" s="4009"/>
      <c r="V7" s="733"/>
      <c r="X7"/>
    </row>
    <row r="8" spans="1:408" ht="15.75" customHeight="1" x14ac:dyDescent="0.25">
      <c r="A8" s="4051"/>
      <c r="B8" s="4009"/>
      <c r="C8" s="4009"/>
      <c r="D8" s="4009"/>
      <c r="E8" s="4009"/>
      <c r="F8" s="4009"/>
      <c r="G8" s="4009"/>
      <c r="H8" s="4009"/>
      <c r="I8" s="4009"/>
      <c r="J8" s="4009"/>
      <c r="K8" s="4009"/>
      <c r="L8" s="4009"/>
      <c r="M8" s="4009"/>
      <c r="N8" s="4009"/>
      <c r="O8" s="4009"/>
      <c r="P8" s="4009"/>
      <c r="Q8" s="4009"/>
      <c r="R8" s="4009"/>
      <c r="S8" s="4009"/>
      <c r="T8" s="4009"/>
      <c r="U8" s="4009"/>
      <c r="V8" s="733"/>
      <c r="X8"/>
    </row>
    <row r="9" spans="1:408" ht="15.75" customHeight="1" x14ac:dyDescent="0.25">
      <c r="A9" s="4051"/>
      <c r="B9" s="4009"/>
      <c r="C9" s="4009"/>
      <c r="D9" s="4009"/>
      <c r="E9" s="4009"/>
      <c r="F9" s="4009"/>
      <c r="G9" s="4009"/>
      <c r="H9" s="4009"/>
      <c r="I9" s="4009"/>
      <c r="J9" s="4009"/>
      <c r="K9" s="4009"/>
      <c r="L9" s="4009"/>
      <c r="M9" s="4009"/>
      <c r="N9" s="4009"/>
      <c r="O9" s="4009"/>
      <c r="P9" s="4009"/>
      <c r="Q9" s="4009"/>
      <c r="R9" s="4009"/>
      <c r="S9" s="4009"/>
      <c r="T9" s="4009"/>
      <c r="U9" s="4009"/>
      <c r="V9" s="733"/>
      <c r="X9"/>
    </row>
    <row r="10" spans="1:408" ht="15.75" customHeight="1" x14ac:dyDescent="0.25">
      <c r="A10" s="4051"/>
      <c r="B10" s="4009"/>
      <c r="C10" s="4009"/>
      <c r="D10" s="4009"/>
      <c r="E10" s="4009"/>
      <c r="F10" s="4009"/>
      <c r="G10" s="4009"/>
      <c r="H10" s="4009"/>
      <c r="I10" s="4009"/>
      <c r="J10" s="4009"/>
      <c r="K10" s="4009"/>
      <c r="L10" s="4009"/>
      <c r="M10" s="4009"/>
      <c r="N10" s="4009"/>
      <c r="O10" s="4009"/>
      <c r="P10" s="4009"/>
      <c r="Q10" s="4009"/>
      <c r="R10" s="4009"/>
      <c r="S10" s="4009"/>
      <c r="T10" s="4009"/>
      <c r="U10" s="4009"/>
      <c r="V10" s="733"/>
      <c r="X10"/>
    </row>
    <row r="11" spans="1:408" ht="16.5" customHeight="1" thickBot="1" x14ac:dyDescent="0.3">
      <c r="A11" s="4051"/>
      <c r="B11" s="4009"/>
      <c r="C11" s="4009"/>
      <c r="D11" s="4009"/>
      <c r="E11" s="4009"/>
      <c r="F11" s="4009"/>
      <c r="G11" s="4009"/>
      <c r="H11" s="4009"/>
      <c r="I11" s="4009"/>
      <c r="J11" s="4009"/>
      <c r="K11" s="4009"/>
      <c r="L11" s="4009"/>
      <c r="M11" s="4009"/>
      <c r="N11" s="4009"/>
      <c r="O11" s="4009"/>
      <c r="P11" s="4009"/>
      <c r="Q11" s="4009"/>
      <c r="R11" s="4009"/>
      <c r="S11" s="4009"/>
      <c r="T11" s="4009"/>
      <c r="U11" s="4009"/>
      <c r="V11" s="733"/>
      <c r="X11"/>
    </row>
    <row r="12" spans="1:408" ht="15.75" customHeight="1" x14ac:dyDescent="0.25">
      <c r="A12" s="4051"/>
      <c r="B12" s="4009"/>
      <c r="C12" s="4009"/>
      <c r="D12" s="4009"/>
      <c r="E12" s="4009"/>
      <c r="F12" s="4009"/>
      <c r="G12" s="4009"/>
      <c r="H12" s="4009"/>
      <c r="I12" s="4009"/>
      <c r="J12" s="4009"/>
      <c r="K12" s="4009"/>
      <c r="L12" s="4009"/>
      <c r="M12" s="4009"/>
      <c r="N12" s="4009"/>
      <c r="O12" s="4009"/>
      <c r="P12" s="4009"/>
      <c r="Q12" s="4009"/>
      <c r="R12" s="4009"/>
      <c r="S12" s="4009"/>
      <c r="T12" s="4009"/>
      <c r="U12" s="4009"/>
      <c r="V12" s="733"/>
      <c r="X12"/>
      <c r="OQ12" s="752"/>
      <c r="OR12" s="705" t="s">
        <v>7</v>
      </c>
    </row>
    <row r="13" spans="1:408" ht="16.5" customHeight="1" thickBot="1" x14ac:dyDescent="0.3">
      <c r="A13" s="70"/>
      <c r="B13" s="1457"/>
      <c r="C13" s="703"/>
      <c r="D13" s="4025"/>
      <c r="E13" s="4025"/>
      <c r="F13" s="4025"/>
      <c r="G13" s="4025"/>
      <c r="H13" s="4025"/>
      <c r="I13" s="4025"/>
      <c r="J13" s="4025"/>
      <c r="K13" s="4025"/>
      <c r="L13" s="4025"/>
      <c r="M13" s="4025"/>
      <c r="N13" s="4102"/>
      <c r="O13" s="4102"/>
      <c r="P13" s="4102"/>
      <c r="Q13" s="4102"/>
      <c r="R13" s="4102"/>
      <c r="S13" s="4102"/>
      <c r="T13" s="4102"/>
      <c r="U13" s="4102"/>
      <c r="V13" s="4103"/>
      <c r="X13"/>
      <c r="OQ13" s="752"/>
      <c r="OR13" s="136" t="s">
        <v>7</v>
      </c>
    </row>
    <row r="14" spans="1:408" ht="30" customHeight="1" thickBot="1" x14ac:dyDescent="0.3">
      <c r="A14" s="4022"/>
      <c r="B14" s="4023"/>
      <c r="C14" s="4023"/>
      <c r="D14" s="4016" t="s">
        <v>2976</v>
      </c>
      <c r="E14" s="4017"/>
      <c r="F14" s="4017"/>
      <c r="G14" s="4017"/>
      <c r="H14" s="4017"/>
      <c r="I14" s="4017"/>
      <c r="J14" s="4017"/>
      <c r="K14" s="4017"/>
      <c r="L14" s="4017"/>
      <c r="M14" s="4018"/>
      <c r="N14" s="4037"/>
      <c r="O14" s="4037"/>
      <c r="P14" s="4037"/>
      <c r="Q14" s="4037"/>
      <c r="R14" s="4037"/>
      <c r="S14" s="4037"/>
      <c r="T14" s="4037"/>
      <c r="U14" s="4037"/>
      <c r="V14" s="4038"/>
      <c r="X14"/>
      <c r="OQ14" s="752"/>
      <c r="OR14" s="136" t="s">
        <v>7</v>
      </c>
    </row>
    <row r="15" spans="1:408" ht="16.5" customHeight="1" x14ac:dyDescent="0.4">
      <c r="A15" s="4022"/>
      <c r="B15" s="4023"/>
      <c r="C15" s="4023"/>
      <c r="D15" s="4026" t="s">
        <v>6</v>
      </c>
      <c r="E15" s="4033"/>
      <c r="F15" s="4033"/>
      <c r="G15" s="4033"/>
      <c r="H15" s="4033"/>
      <c r="I15" s="4033"/>
      <c r="J15" s="4033"/>
      <c r="K15" s="4033"/>
      <c r="L15" s="2575"/>
      <c r="M15" s="4033"/>
      <c r="N15" s="4037"/>
      <c r="O15" s="4037"/>
      <c r="P15" s="4037"/>
      <c r="Q15" s="4037"/>
      <c r="R15" s="4037"/>
      <c r="S15" s="4037"/>
      <c r="T15" s="4037"/>
      <c r="U15" s="4037"/>
      <c r="V15" s="4038"/>
      <c r="X15"/>
      <c r="OQ15" s="752"/>
      <c r="OR15" s="136" t="s">
        <v>7</v>
      </c>
    </row>
    <row r="16" spans="1:408" ht="27" customHeight="1" thickBot="1" x14ac:dyDescent="0.45">
      <c r="A16" s="4022"/>
      <c r="B16" s="4023"/>
      <c r="C16" s="4023"/>
      <c r="D16" s="4027"/>
      <c r="E16" s="4031"/>
      <c r="F16" s="4031"/>
      <c r="G16" s="4031"/>
      <c r="H16" s="4031"/>
      <c r="I16" s="4031"/>
      <c r="J16" s="4031"/>
      <c r="K16" s="4031"/>
      <c r="L16" s="2573"/>
      <c r="M16" s="4029"/>
      <c r="N16" s="4037"/>
      <c r="O16" s="4037"/>
      <c r="P16" s="4037"/>
      <c r="Q16" s="4037"/>
      <c r="R16" s="4037"/>
      <c r="S16" s="4037"/>
      <c r="T16" s="4037"/>
      <c r="U16" s="4037"/>
      <c r="V16" s="4038"/>
      <c r="X16"/>
      <c r="OQ16" s="752"/>
      <c r="OR16" s="136" t="s">
        <v>7</v>
      </c>
    </row>
    <row r="17" spans="1:408" ht="16.5" customHeight="1" thickBot="1" x14ac:dyDescent="0.3">
      <c r="A17" s="4022"/>
      <c r="B17" s="4023"/>
      <c r="C17" s="4023"/>
      <c r="D17" s="4027"/>
      <c r="E17" s="4042" t="s">
        <v>4769</v>
      </c>
      <c r="F17" s="4043"/>
      <c r="G17" s="4043"/>
      <c r="H17" s="4043"/>
      <c r="I17" s="4043"/>
      <c r="J17" s="4043"/>
      <c r="K17" s="4044"/>
      <c r="L17"/>
      <c r="M17" s="4029"/>
      <c r="N17" s="4037"/>
      <c r="O17" s="4037"/>
      <c r="P17" s="4037"/>
      <c r="Q17" s="4037"/>
      <c r="R17" s="4037"/>
      <c r="S17" s="4037"/>
      <c r="T17" s="4037"/>
      <c r="U17" s="4037"/>
      <c r="V17" s="4038"/>
      <c r="X17"/>
      <c r="OQ17" s="752"/>
      <c r="OR17" s="136" t="s">
        <v>7</v>
      </c>
    </row>
    <row r="18" spans="1:408" ht="16.5" customHeight="1" thickBot="1" x14ac:dyDescent="0.3">
      <c r="A18" s="4024"/>
      <c r="B18" s="4025"/>
      <c r="C18" s="4025"/>
      <c r="D18" s="4028"/>
      <c r="E18" s="10"/>
      <c r="F18" s="10"/>
      <c r="G18" s="10"/>
      <c r="H18" s="10"/>
      <c r="I18" s="10"/>
      <c r="J18" s="10"/>
      <c r="K18" s="10"/>
      <c r="L18" s="10"/>
      <c r="M18" s="4031"/>
      <c r="N18" s="4045"/>
      <c r="O18" s="4045"/>
      <c r="P18" s="4045"/>
      <c r="Q18" s="4045"/>
      <c r="R18" s="4045"/>
      <c r="S18" s="4045"/>
      <c r="T18" s="4045"/>
      <c r="U18" s="4045"/>
      <c r="V18" s="4046"/>
      <c r="X18"/>
      <c r="OQ18" s="752"/>
      <c r="OR18" s="136" t="s">
        <v>7</v>
      </c>
    </row>
    <row r="19" spans="1:408" ht="16.5" customHeight="1" thickBot="1" x14ac:dyDescent="0.3">
      <c r="A19" s="2984"/>
      <c r="B19" s="3053" t="s">
        <v>5</v>
      </c>
      <c r="C19" s="711" t="s">
        <v>4</v>
      </c>
      <c r="D19" s="712"/>
      <c r="E19" s="713"/>
      <c r="F19" s="714" t="s">
        <v>42</v>
      </c>
      <c r="G19" s="708" t="s">
        <v>3015</v>
      </c>
      <c r="H19" s="2453"/>
      <c r="I19" s="715"/>
      <c r="J19" s="153"/>
      <c r="K19" s="1233" t="s">
        <v>3443</v>
      </c>
      <c r="L19" s="4011" t="s">
        <v>48</v>
      </c>
      <c r="M19" s="4012"/>
      <c r="N19" s="4100" t="s">
        <v>2580</v>
      </c>
      <c r="O19" s="4095"/>
      <c r="P19" s="4096"/>
      <c r="Q19" s="747" t="s">
        <v>2492</v>
      </c>
      <c r="R19" s="4101" t="s">
        <v>2581</v>
      </c>
      <c r="S19" s="4098"/>
      <c r="T19" s="870">
        <v>1600</v>
      </c>
      <c r="U19" s="711" t="s">
        <v>4</v>
      </c>
      <c r="V19" s="2825"/>
      <c r="X19"/>
      <c r="OQ19" s="752"/>
      <c r="OR19" s="136" t="s">
        <v>7</v>
      </c>
    </row>
    <row r="20" spans="1:408" ht="16.5" thickBot="1" x14ac:dyDescent="0.3">
      <c r="A20" s="2985" t="s">
        <v>0</v>
      </c>
      <c r="B20" s="3054" t="s">
        <v>41</v>
      </c>
      <c r="C20" s="716" t="s">
        <v>3</v>
      </c>
      <c r="D20" s="710" t="s">
        <v>39</v>
      </c>
      <c r="E20" s="153" t="s">
        <v>2241</v>
      </c>
      <c r="F20" s="719" t="s">
        <v>43</v>
      </c>
      <c r="G20" s="744" t="s">
        <v>3016</v>
      </c>
      <c r="H20" s="2572"/>
      <c r="I20" s="2534" t="s">
        <v>2</v>
      </c>
      <c r="J20" s="1222" t="s">
        <v>290</v>
      </c>
      <c r="K20" s="1234" t="s">
        <v>47</v>
      </c>
      <c r="L20" s="721" t="s">
        <v>1845</v>
      </c>
      <c r="M20" s="153" t="s">
        <v>3442</v>
      </c>
      <c r="N20" s="2445" t="s">
        <v>8</v>
      </c>
      <c r="O20" s="1619" t="s">
        <v>9</v>
      </c>
      <c r="P20" s="1620" t="s">
        <v>2758</v>
      </c>
      <c r="Q20" s="748" t="s">
        <v>3</v>
      </c>
      <c r="R20" s="2444" t="s">
        <v>8</v>
      </c>
      <c r="S20" s="1621" t="s">
        <v>9</v>
      </c>
      <c r="T20" s="870" t="s">
        <v>3</v>
      </c>
      <c r="U20" s="716" t="s">
        <v>3</v>
      </c>
      <c r="V20" s="2827" t="s">
        <v>0</v>
      </c>
      <c r="X20"/>
      <c r="OQ20" s="752"/>
      <c r="OR20" s="136" t="s">
        <v>7</v>
      </c>
    </row>
    <row r="21" spans="1:408" x14ac:dyDescent="0.25">
      <c r="A21" s="2986">
        <v>1</v>
      </c>
      <c r="B21" s="2942" t="s">
        <v>14</v>
      </c>
      <c r="C21" s="2952">
        <f>SUM(Q21,T21)</f>
        <v>678</v>
      </c>
      <c r="D21" s="2998" t="s">
        <v>3276</v>
      </c>
      <c r="E21" s="3004" t="s">
        <v>4595</v>
      </c>
      <c r="F21" s="3008">
        <v>1998</v>
      </c>
      <c r="G21" s="3013">
        <v>10774</v>
      </c>
      <c r="H21" s="2869"/>
      <c r="I21" s="2871" t="s">
        <v>477</v>
      </c>
      <c r="J21" s="3021" t="s">
        <v>478</v>
      </c>
      <c r="K21" s="3026" t="s">
        <v>3140</v>
      </c>
      <c r="L21" s="3029">
        <v>3</v>
      </c>
      <c r="M21" s="3034">
        <v>4</v>
      </c>
      <c r="N21" s="3646" t="s">
        <v>110</v>
      </c>
      <c r="O21" s="3664" t="s">
        <v>62</v>
      </c>
      <c r="P21" s="3655" t="s">
        <v>190</v>
      </c>
      <c r="Q21" s="2956">
        <f>IF(AND(OR(ISBLANK(N21),N21=0),OR(ISBLANK(O21),O21=0),OR(ISBLANK(P21),P21=0)),0,IF(250+('[2]YA - Under 19 Male'!AB19-(O21+60*N21))*3-IF(P21&lt;33,0,IF(P21&lt;66,1,2))&lt;=0,0,250+('[2]YA - Under 19 Male'!AB19-(O21+60*N21))*3-IF(P21&lt;33,0,IF(P21&lt;66,1,2))))</f>
        <v>332</v>
      </c>
      <c r="R21" s="3669">
        <v>4</v>
      </c>
      <c r="S21" s="3686" t="s">
        <v>12</v>
      </c>
      <c r="T21" s="3635">
        <f>IF(AND(OR(ISBLANK(R21),R21=0),OR(ISBLANK(S21),S21=0)),0,IF(250+'[2]YA - Under 19 Male'!AB16-(60*R21+S21)&lt;=0,0,250+'[2]YA - Under 19 Male'!AB16-(60*R21+S21)))</f>
        <v>346</v>
      </c>
      <c r="U21" s="2952">
        <f>SUM(Q21,T21)</f>
        <v>678</v>
      </c>
      <c r="V21" s="1807">
        <v>1</v>
      </c>
      <c r="X21"/>
      <c r="OQ21" s="752"/>
      <c r="OR21" s="136" t="s">
        <v>7</v>
      </c>
    </row>
    <row r="22" spans="1:408" x14ac:dyDescent="0.25">
      <c r="A22" s="2987">
        <v>2</v>
      </c>
      <c r="B22" s="1348" t="s">
        <v>62</v>
      </c>
      <c r="C22" s="2994" t="s">
        <v>4714</v>
      </c>
      <c r="D22" s="3001" t="s">
        <v>4699</v>
      </c>
      <c r="E22" s="3001" t="s">
        <v>4700</v>
      </c>
      <c r="F22" s="3010">
        <v>1997</v>
      </c>
      <c r="G22" s="3017" t="s">
        <v>4708</v>
      </c>
      <c r="H22" s="2896"/>
      <c r="I22" s="3595" t="s">
        <v>2465</v>
      </c>
      <c r="J22" s="3001" t="s">
        <v>2946</v>
      </c>
      <c r="K22" s="3028"/>
      <c r="L22" s="3028"/>
      <c r="M22" s="3035"/>
      <c r="N22" s="3647" t="s">
        <v>13</v>
      </c>
      <c r="O22" s="3665" t="s">
        <v>71</v>
      </c>
      <c r="P22" s="3656" t="s">
        <v>74</v>
      </c>
      <c r="Q22" s="3041" t="s">
        <v>2605</v>
      </c>
      <c r="R22" s="3670" t="s">
        <v>338</v>
      </c>
      <c r="S22" s="3687" t="s">
        <v>26</v>
      </c>
      <c r="T22" s="3679" t="s">
        <v>2503</v>
      </c>
      <c r="U22" s="2994" t="s">
        <v>4714</v>
      </c>
      <c r="V22" s="1808">
        <v>2</v>
      </c>
      <c r="X22"/>
      <c r="OQ22" s="752"/>
      <c r="OR22" s="136" t="s">
        <v>7</v>
      </c>
    </row>
    <row r="23" spans="1:408" x14ac:dyDescent="0.25">
      <c r="A23" s="2987">
        <v>3</v>
      </c>
      <c r="B23" s="400" t="s">
        <v>108</v>
      </c>
      <c r="C23" s="2952">
        <f>SUM(Q23,T23)</f>
        <v>664</v>
      </c>
      <c r="D23" s="2999" t="s">
        <v>4594</v>
      </c>
      <c r="E23" s="3005" t="s">
        <v>4593</v>
      </c>
      <c r="F23" s="3010">
        <v>1998</v>
      </c>
      <c r="G23" s="3014">
        <v>10816</v>
      </c>
      <c r="H23" s="2869"/>
      <c r="I23" s="2871" t="s">
        <v>477</v>
      </c>
      <c r="J23" s="3022" t="s">
        <v>478</v>
      </c>
      <c r="K23" s="3027" t="s">
        <v>3140</v>
      </c>
      <c r="L23" s="3030">
        <v>3</v>
      </c>
      <c r="M23" s="3030">
        <v>4</v>
      </c>
      <c r="N23" s="3646" t="s">
        <v>110</v>
      </c>
      <c r="O23" s="2640" t="s">
        <v>116</v>
      </c>
      <c r="P23" s="3655">
        <v>62</v>
      </c>
      <c r="Q23" s="2956">
        <f>IF(AND(OR(ISBLANK(N23),N23=0),OR(ISBLANK(O23),O23=0),OR(ISBLANK(P23),P23=0)),0,IF(250+('[2]YA - Under 19 Male'!AB19-(O23+60*N23))*3-IF(P23&lt;33,0,IF(P23&lt;66,1,2))&lt;=0,0,250+('[2]YA - Under 19 Male'!AB19-(O23+60*N23))*3-IF(P23&lt;33,0,IF(P23&lt;66,1,2))))</f>
        <v>324</v>
      </c>
      <c r="R23" s="3669" t="s">
        <v>338</v>
      </c>
      <c r="S23" s="2666" t="s">
        <v>189</v>
      </c>
      <c r="T23" s="2656">
        <f>IF(AND(OR(ISBLANK(R23),R23=0),OR(ISBLANK(S23),S23=0)),0,IF(250+'[2]YA - Under 19 Male'!AB16-(60*R23+S23)&lt;=0,0,250+'[2]YA - Under 19 Male'!AB16-(60*R23+S23)))</f>
        <v>340</v>
      </c>
      <c r="U23" s="2952">
        <f>SUM(Q23,T23)</f>
        <v>664</v>
      </c>
      <c r="V23" s="1808">
        <v>3</v>
      </c>
      <c r="X23"/>
      <c r="OQ23" s="752"/>
      <c r="OR23" s="136" t="s">
        <v>7</v>
      </c>
    </row>
    <row r="24" spans="1:408" x14ac:dyDescent="0.25">
      <c r="A24" s="2988">
        <v>4</v>
      </c>
      <c r="B24" s="400" t="s">
        <v>138</v>
      </c>
      <c r="C24" s="2952">
        <f>SUM(Q24,T24)</f>
        <v>661</v>
      </c>
      <c r="D24" s="2999" t="s">
        <v>2914</v>
      </c>
      <c r="E24" s="3005" t="s">
        <v>4592</v>
      </c>
      <c r="F24" s="3010">
        <v>1997</v>
      </c>
      <c r="G24" s="3014">
        <v>10944</v>
      </c>
      <c r="H24" s="2869"/>
      <c r="I24" s="2871" t="s">
        <v>477</v>
      </c>
      <c r="J24" s="3022" t="s">
        <v>2988</v>
      </c>
      <c r="K24" s="3027" t="s">
        <v>3140</v>
      </c>
      <c r="L24" s="3030">
        <v>3</v>
      </c>
      <c r="M24" s="3030">
        <v>4</v>
      </c>
      <c r="N24" s="3646" t="s">
        <v>110</v>
      </c>
      <c r="O24" s="2640" t="s">
        <v>116</v>
      </c>
      <c r="P24" s="3655">
        <v>51</v>
      </c>
      <c r="Q24" s="2956">
        <f>IF(AND(OR(ISBLANK(N24),N24=0),OR(ISBLANK(O24),O24=0),OR(ISBLANK(P24),P24=0)),0,IF(250+('[2]YA - Under 19 Male'!AB19-(O24+60*N24))*3-IF(P24&lt;33,0,IF(P24&lt;66,1,2))&lt;=0,0,250+('[2]YA - Under 19 Male'!AB19-(O24+60*N24))*3-IF(P24&lt;33,0,IF(P24&lt;66,1,2))))</f>
        <v>324</v>
      </c>
      <c r="R24" s="3669" t="s">
        <v>338</v>
      </c>
      <c r="S24" s="2666" t="s">
        <v>70</v>
      </c>
      <c r="T24" s="2656">
        <f>IF(AND(OR(ISBLANK(R24),R24=0),OR(ISBLANK(S24),S24=0)),0,IF(250+'[2]YA - Under 19 Male'!AB16-(60*R24+S24)&lt;=0,0,250+'[2]YA - Under 19 Male'!AB16-(60*R24+S24)))</f>
        <v>337</v>
      </c>
      <c r="U24" s="2952">
        <f>SUM(Q24,T24)</f>
        <v>661</v>
      </c>
      <c r="V24" s="1809">
        <v>4</v>
      </c>
      <c r="X24"/>
      <c r="OQ24" s="752"/>
      <c r="OR24" s="136" t="s">
        <v>7</v>
      </c>
    </row>
    <row r="25" spans="1:408" x14ac:dyDescent="0.25">
      <c r="A25" s="2988">
        <v>5</v>
      </c>
      <c r="B25" s="1348" t="s">
        <v>116</v>
      </c>
      <c r="C25" s="2994" t="s">
        <v>4713</v>
      </c>
      <c r="D25" s="3001" t="s">
        <v>4697</v>
      </c>
      <c r="E25" s="3001" t="s">
        <v>4698</v>
      </c>
      <c r="F25" s="3010">
        <v>1997</v>
      </c>
      <c r="G25" s="3017" t="s">
        <v>4707</v>
      </c>
      <c r="H25" s="2896"/>
      <c r="I25" s="3595" t="s">
        <v>2465</v>
      </c>
      <c r="J25" s="3001" t="s">
        <v>2946</v>
      </c>
      <c r="K25" s="3028"/>
      <c r="L25" s="3028"/>
      <c r="M25" s="3035"/>
      <c r="N25" s="3647" t="s">
        <v>13</v>
      </c>
      <c r="O25" s="3665" t="s">
        <v>71</v>
      </c>
      <c r="P25" s="3656" t="s">
        <v>74</v>
      </c>
      <c r="Q25" s="3041" t="s">
        <v>2605</v>
      </c>
      <c r="R25" s="3670" t="s">
        <v>375</v>
      </c>
      <c r="S25" s="3687" t="s">
        <v>74</v>
      </c>
      <c r="T25" s="3679" t="s">
        <v>2616</v>
      </c>
      <c r="U25" s="2994" t="s">
        <v>4713</v>
      </c>
      <c r="V25" s="1809">
        <v>5</v>
      </c>
      <c r="X25"/>
      <c r="OQ25" s="752"/>
      <c r="OR25" s="136" t="s">
        <v>7</v>
      </c>
    </row>
    <row r="26" spans="1:408" x14ac:dyDescent="0.25">
      <c r="A26" s="2988">
        <v>6</v>
      </c>
      <c r="B26" s="400" t="s">
        <v>120</v>
      </c>
      <c r="C26" s="2963">
        <f>SUM(Q26,T26)</f>
        <v>654</v>
      </c>
      <c r="D26" s="3002" t="s">
        <v>2914</v>
      </c>
      <c r="E26" s="3005" t="s">
        <v>4695</v>
      </c>
      <c r="F26" s="3012">
        <v>1997</v>
      </c>
      <c r="G26" s="3018">
        <v>10939</v>
      </c>
      <c r="H26" s="2869"/>
      <c r="I26" s="2871" t="s">
        <v>477</v>
      </c>
      <c r="J26" s="3023" t="s">
        <v>2988</v>
      </c>
      <c r="K26" s="3027" t="s">
        <v>3154</v>
      </c>
      <c r="L26" s="3032">
        <v>24</v>
      </c>
      <c r="M26" s="3032">
        <v>4</v>
      </c>
      <c r="N26" s="3648" t="s">
        <v>110</v>
      </c>
      <c r="O26" s="3532" t="s">
        <v>62</v>
      </c>
      <c r="P26" s="3657">
        <v>23</v>
      </c>
      <c r="Q26" s="2961">
        <f>IF(AND(OR(ISBLANK(N26),N26=0),OR(ISBLANK(O26),O26=0),OR(ISBLANK(P26),P26=0)),0,IF(250+('[3]YA - Under 19 Male'!AB19-(O26+60*N26))*3-IF(P26&lt;33,0,IF(P26&lt;66,1,2))&lt;=0,0,250+('[3]YA - Under 19 Male'!AB19-(O26+60*N26))*3-IF(P26&lt;33,0,IF(P26&lt;66,1,2))))</f>
        <v>334</v>
      </c>
      <c r="R26" s="3671" t="s">
        <v>338</v>
      </c>
      <c r="S26" s="3560" t="s">
        <v>185</v>
      </c>
      <c r="T26" s="3568">
        <f>IF(AND(OR(ISBLANK(R26),R26=0),OR(ISBLANK(S26),S26=0)),0,IF(250+'[3]YA - Under 19 Male'!AB16-(60*R26+S26)&lt;=0,0,250+'[3]YA - Under 19 Male'!AB16-(60*R26+S26)))</f>
        <v>320</v>
      </c>
      <c r="U26" s="2963">
        <f t="shared" ref="U26:U33" si="0">SUM(Q26,T26)</f>
        <v>654</v>
      </c>
      <c r="V26" s="1809">
        <v>6</v>
      </c>
      <c r="X26"/>
      <c r="OQ26" s="752"/>
      <c r="OR26" s="136" t="s">
        <v>7</v>
      </c>
    </row>
    <row r="27" spans="1:408" x14ac:dyDescent="0.25">
      <c r="A27" s="2988">
        <v>7</v>
      </c>
      <c r="B27" s="400" t="s">
        <v>112</v>
      </c>
      <c r="C27" s="2952">
        <f>SUM(Q27,T27)</f>
        <v>652</v>
      </c>
      <c r="D27" s="2999" t="s">
        <v>2914</v>
      </c>
      <c r="E27" s="3005" t="s">
        <v>4590</v>
      </c>
      <c r="F27" s="3010">
        <v>1998</v>
      </c>
      <c r="G27" s="3014">
        <v>10651</v>
      </c>
      <c r="H27" s="2869"/>
      <c r="I27" s="2871" t="s">
        <v>477</v>
      </c>
      <c r="J27" s="3022" t="s">
        <v>478</v>
      </c>
      <c r="K27" s="3027" t="s">
        <v>3140</v>
      </c>
      <c r="L27" s="3030">
        <v>3</v>
      </c>
      <c r="M27" s="3030">
        <v>4</v>
      </c>
      <c r="N27" s="3646" t="s">
        <v>110</v>
      </c>
      <c r="O27" s="2640" t="s">
        <v>112</v>
      </c>
      <c r="P27" s="3655">
        <v>43</v>
      </c>
      <c r="Q27" s="2956">
        <f>IF(AND(OR(ISBLANK(N27),N27=0),OR(ISBLANK(O27),O27=0),OR(ISBLANK(P27),P27=0)),0,IF(250+('[2]YA - Under 19 Male'!AB19-(O27+60*N27))*3-IF(P27&lt;33,0,IF(P27&lt;66,1,2))&lt;=0,0,250+('[2]YA - Under 19 Male'!AB19-(O27+60*N27))*3-IF(P27&lt;33,0,IF(P27&lt;66,1,2))))</f>
        <v>318</v>
      </c>
      <c r="R27" s="3669" t="s">
        <v>338</v>
      </c>
      <c r="S27" s="2666" t="s">
        <v>25</v>
      </c>
      <c r="T27" s="2656">
        <f>IF(AND(OR(ISBLANK(R27),R27=0),OR(ISBLANK(S27),S27=0)),0,IF(250+'[2]YA - Under 19 Male'!AB16-(60*R27+S27)&lt;=0,0,250+'[2]YA - Under 19 Male'!AB16-(60*R27+S27)))</f>
        <v>334</v>
      </c>
      <c r="U27" s="2952">
        <f t="shared" si="0"/>
        <v>652</v>
      </c>
      <c r="V27" s="1809">
        <v>7</v>
      </c>
      <c r="X27"/>
      <c r="OQ27" s="752"/>
      <c r="OR27" s="136" t="s">
        <v>7</v>
      </c>
    </row>
    <row r="28" spans="1:408" x14ac:dyDescent="0.25">
      <c r="A28" s="2988">
        <v>8</v>
      </c>
      <c r="B28" s="400" t="s">
        <v>112</v>
      </c>
      <c r="C28" s="2952">
        <f>SUM(Q28,T28)</f>
        <v>652</v>
      </c>
      <c r="D28" s="2999" t="s">
        <v>3046</v>
      </c>
      <c r="E28" s="3005" t="s">
        <v>4591</v>
      </c>
      <c r="F28" s="3010">
        <v>1998</v>
      </c>
      <c r="G28" s="3014">
        <v>11004</v>
      </c>
      <c r="H28" s="2869"/>
      <c r="I28" s="2871" t="s">
        <v>477</v>
      </c>
      <c r="J28" s="3022" t="s">
        <v>3139</v>
      </c>
      <c r="K28" s="3027" t="s">
        <v>3140</v>
      </c>
      <c r="L28" s="3030">
        <v>3</v>
      </c>
      <c r="M28" s="3030">
        <v>4</v>
      </c>
      <c r="N28" s="3646" t="s">
        <v>110</v>
      </c>
      <c r="O28" s="2640" t="s">
        <v>72</v>
      </c>
      <c r="P28" s="3655">
        <v>48</v>
      </c>
      <c r="Q28" s="2956">
        <f>IF(AND(OR(ISBLANK(N28),N28=0),OR(ISBLANK(O28),O28=0),OR(ISBLANK(P28),P28=0)),0,IF(250+('[2]YA - Under 19 Male'!AB19-(O28+60*N28))*3-IF(P28&lt;33,0,IF(P28&lt;66,1,2))&lt;=0,0,250+('[2]YA - Under 19 Male'!AB19-(O28+60*N28))*3-IF(P28&lt;33,0,IF(P28&lt;66,1,2))))</f>
        <v>303</v>
      </c>
      <c r="R28" s="3669" t="s">
        <v>338</v>
      </c>
      <c r="S28" s="2666" t="s">
        <v>17</v>
      </c>
      <c r="T28" s="2656">
        <f>IF(AND(OR(ISBLANK(R28),R28=0),OR(ISBLANK(S28),S28=0)),0,IF(250+'[2]YA - Under 19 Male'!AB16-(60*R28+S28)&lt;=0,0,250+'[2]YA - Under 19 Male'!AB16-(60*R28+S28)))</f>
        <v>349</v>
      </c>
      <c r="U28" s="2952">
        <f t="shared" si="0"/>
        <v>652</v>
      </c>
      <c r="V28" s="1809">
        <v>8</v>
      </c>
      <c r="X28"/>
      <c r="OQ28" s="752"/>
      <c r="OR28" s="136" t="s">
        <v>7</v>
      </c>
    </row>
    <row r="29" spans="1:408" x14ac:dyDescent="0.25">
      <c r="A29" s="2989">
        <v>9</v>
      </c>
      <c r="B29" s="984" t="s">
        <v>125</v>
      </c>
      <c r="C29" s="2952">
        <f>SUM(Q29,T29)</f>
        <v>650</v>
      </c>
      <c r="D29" s="2999" t="s">
        <v>3038</v>
      </c>
      <c r="E29" s="3005" t="s">
        <v>4589</v>
      </c>
      <c r="F29" s="3010">
        <v>1997</v>
      </c>
      <c r="G29" s="3014">
        <v>10384</v>
      </c>
      <c r="H29" s="2869"/>
      <c r="I29" s="2871" t="s">
        <v>477</v>
      </c>
      <c r="J29" s="3022" t="s">
        <v>2988</v>
      </c>
      <c r="K29" s="3027" t="s">
        <v>3140</v>
      </c>
      <c r="L29" s="3030">
        <v>3</v>
      </c>
      <c r="M29" s="3030">
        <v>4</v>
      </c>
      <c r="N29" s="3646" t="s">
        <v>110</v>
      </c>
      <c r="O29" s="2640" t="s">
        <v>112</v>
      </c>
      <c r="P29" s="3655">
        <v>2</v>
      </c>
      <c r="Q29" s="2956">
        <f>IF(AND(OR(ISBLANK(N29),N29=0),OR(ISBLANK(O29),O29=0),OR(ISBLANK(P29),P29=0)),0,IF(250+('[2]YA - Under 19 Male'!AB19-(O29+60*N29))*3-IF(P29&lt;33,0,IF(P29&lt;66,1,2))&lt;=0,0,250+('[2]YA - Under 19 Male'!AB19-(O29+60*N29))*3-IF(P29&lt;33,0,IF(P29&lt;66,1,2))))</f>
        <v>319</v>
      </c>
      <c r="R29" s="3669" t="s">
        <v>338</v>
      </c>
      <c r="S29" s="2666" t="s">
        <v>146</v>
      </c>
      <c r="T29" s="2656">
        <f>IF(AND(OR(ISBLANK(R29),R29=0),OR(ISBLANK(S29),S29=0)),0,IF(250+'[2]YA - Under 19 Male'!AB16-(60*R29+S29)&lt;=0,0,250+'[2]YA - Under 19 Male'!AB16-(60*R29+S29)))</f>
        <v>331</v>
      </c>
      <c r="U29" s="2952">
        <f t="shared" si="0"/>
        <v>650</v>
      </c>
      <c r="V29" s="1810">
        <v>9</v>
      </c>
      <c r="X29"/>
      <c r="OQ29" s="752"/>
      <c r="OR29" s="136" t="s">
        <v>7</v>
      </c>
    </row>
    <row r="30" spans="1:408" x14ac:dyDescent="0.25">
      <c r="A30" s="2988">
        <v>10</v>
      </c>
      <c r="B30" s="400" t="s">
        <v>127</v>
      </c>
      <c r="C30" s="2952">
        <f>SUM(Q30,T30)</f>
        <v>649</v>
      </c>
      <c r="D30" s="2999" t="s">
        <v>4588</v>
      </c>
      <c r="E30" s="3005" t="s">
        <v>4587</v>
      </c>
      <c r="F30" s="3010">
        <v>1998</v>
      </c>
      <c r="G30" s="3014">
        <v>10918</v>
      </c>
      <c r="H30" s="2869"/>
      <c r="I30" s="2871" t="s">
        <v>477</v>
      </c>
      <c r="J30" s="3022" t="s">
        <v>3345</v>
      </c>
      <c r="K30" s="3027" t="s">
        <v>3140</v>
      </c>
      <c r="L30" s="3030">
        <v>3</v>
      </c>
      <c r="M30" s="3030">
        <v>4</v>
      </c>
      <c r="N30" s="3646" t="s">
        <v>110</v>
      </c>
      <c r="O30" s="2640" t="s">
        <v>127</v>
      </c>
      <c r="P30" s="3655">
        <v>52</v>
      </c>
      <c r="Q30" s="2956">
        <f>IF(AND(OR(ISBLANK(N30),N30=0),OR(ISBLANK(O30),O30=0),OR(ISBLANK(P30),P30=0)),0,IF(250+('[2]YA - Under 19 Male'!AB19-(O30+60*N30))*3-IF(P30&lt;33,0,IF(P30&lt;66,1,2))&lt;=0,0,250+('[2]YA - Under 19 Male'!AB19-(O30+60*N30))*3-IF(P30&lt;33,0,IF(P30&lt;66,1,2))))</f>
        <v>309</v>
      </c>
      <c r="R30" s="3669" t="s">
        <v>338</v>
      </c>
      <c r="S30" s="2666" t="s">
        <v>189</v>
      </c>
      <c r="T30" s="2656">
        <f>IF(AND(OR(ISBLANK(R30),R30=0),OR(ISBLANK(S30),S30=0)),0,IF(250+'[2]YA - Under 19 Male'!AB16-(60*R30+S30)&lt;=0,0,250+'[2]YA - Under 19 Male'!AB16-(60*R30+S30)))</f>
        <v>340</v>
      </c>
      <c r="U30" s="2952">
        <f t="shared" si="0"/>
        <v>649</v>
      </c>
      <c r="V30" s="1809">
        <v>10</v>
      </c>
      <c r="X30"/>
      <c r="OQ30" s="752"/>
      <c r="OR30" s="136" t="s">
        <v>7</v>
      </c>
    </row>
    <row r="31" spans="1:408" x14ac:dyDescent="0.25">
      <c r="A31" s="2988">
        <v>11</v>
      </c>
      <c r="B31" s="400" t="s">
        <v>107</v>
      </c>
      <c r="C31" s="2945" t="s">
        <v>4672</v>
      </c>
      <c r="D31" s="2946" t="s">
        <v>4327</v>
      </c>
      <c r="E31" s="2946" t="s">
        <v>4673</v>
      </c>
      <c r="F31" s="2947">
        <v>1998</v>
      </c>
      <c r="G31" s="2946"/>
      <c r="H31" s="2895"/>
      <c r="I31" s="2897" t="s">
        <v>7</v>
      </c>
      <c r="J31" s="2946" t="s">
        <v>4674</v>
      </c>
      <c r="K31" s="2946" t="s">
        <v>4063</v>
      </c>
      <c r="L31" s="2947">
        <v>4</v>
      </c>
      <c r="M31" s="2947">
        <v>10</v>
      </c>
      <c r="N31" s="3649">
        <v>1</v>
      </c>
      <c r="O31" s="3666">
        <v>56</v>
      </c>
      <c r="P31" s="3658">
        <v>88</v>
      </c>
      <c r="Q31" s="2948">
        <f>IF(AND(OR(ISBLANK(N31),N31=0),OR(ISBLANK(O31),O31=0),OR(ISBLANK(P31),P31=0)),0,IF(250+('[1]YA - Under 19 Male'!AB19-(O31+60*N31))*3-IF(P31&lt;33,0,IF(P31&lt;66,1,2))&lt;=0,0,250+('[1]YA - Under 19 Male'!AB19-(O31+60*N31))*3-IF(P31&lt;33,0,IF(P31&lt;66,1,2))))</f>
        <v>350</v>
      </c>
      <c r="R31" s="3672">
        <v>5</v>
      </c>
      <c r="S31" s="3688">
        <v>14.98</v>
      </c>
      <c r="T31" s="2855">
        <f>IF(AND(OR(ISBLANK(R31),R31=0),OR(ISBLANK(S31),S31=0)),0,IF(250+'[1]YA - Under 19 Male'!AB16-(60*R31+S31)&lt;=0,0,250+'[1]YA - Under 19 Male'!AB16-(60*R31+S31)))</f>
        <v>295.02</v>
      </c>
      <c r="U31" s="2945">
        <f t="shared" si="0"/>
        <v>645.02</v>
      </c>
      <c r="V31" s="1809">
        <v>11</v>
      </c>
      <c r="X31"/>
      <c r="OQ31" s="752"/>
      <c r="OR31" s="136" t="s">
        <v>7</v>
      </c>
    </row>
    <row r="32" spans="1:408" x14ac:dyDescent="0.25">
      <c r="A32" s="2988">
        <v>12</v>
      </c>
      <c r="B32" s="1510" t="s">
        <v>72</v>
      </c>
      <c r="C32" s="2945" t="s">
        <v>4666</v>
      </c>
      <c r="D32" s="2946" t="s">
        <v>4667</v>
      </c>
      <c r="E32" s="2946" t="s">
        <v>1887</v>
      </c>
      <c r="F32" s="2947">
        <v>1997</v>
      </c>
      <c r="G32" s="2946"/>
      <c r="H32" s="2895"/>
      <c r="I32" s="2897" t="s">
        <v>7</v>
      </c>
      <c r="J32" s="2946" t="s">
        <v>4668</v>
      </c>
      <c r="K32" s="2946" t="s">
        <v>2362</v>
      </c>
      <c r="L32" s="2947">
        <v>11</v>
      </c>
      <c r="M32" s="2947">
        <v>10</v>
      </c>
      <c r="N32" s="3649">
        <v>2</v>
      </c>
      <c r="O32" s="3666" t="s">
        <v>108</v>
      </c>
      <c r="P32" s="3658">
        <v>60</v>
      </c>
      <c r="Q32" s="2948">
        <f>IF(AND(OR(ISBLANK(N32),N32=0),OR(ISBLANK(O32),O32=0),OR(ISBLANK(P32),P32=0)),0,IF(250+('[1]YA - Under 19 Male'!AB19-(O32+60*N32))*3-IF(P32&lt;33,0,IF(P32&lt;66,1,2))&lt;=0,0,250+('[1]YA - Under 19 Male'!AB19-(O32+60*N32))*3-IF(P32&lt;33,0,IF(P32&lt;66,1,2))))</f>
        <v>330</v>
      </c>
      <c r="R32" s="3672">
        <v>5</v>
      </c>
      <c r="S32" s="3688" t="s">
        <v>62</v>
      </c>
      <c r="T32" s="2855">
        <f>IF(AND(OR(ISBLANK(R32),R32=0),OR(ISBLANK(S32),S32=0)),0,IF(250+'[1]YA - Under 19 Male'!AB16-(60*R32+S32)&lt;=0,0,250+'[1]YA - Under 19 Male'!AB16-(60*R32+S32)))</f>
        <v>308</v>
      </c>
      <c r="U32" s="2945">
        <f t="shared" si="0"/>
        <v>638</v>
      </c>
      <c r="V32" s="1809">
        <v>12</v>
      </c>
      <c r="X32"/>
      <c r="OQ32" s="752"/>
      <c r="OR32" s="136" t="s">
        <v>7</v>
      </c>
    </row>
    <row r="33" spans="1:408" x14ac:dyDescent="0.25">
      <c r="A33" s="2988">
        <v>13</v>
      </c>
      <c r="B33" s="400" t="s">
        <v>128</v>
      </c>
      <c r="C33" s="2952">
        <f>SUM(Q33,T33)</f>
        <v>637</v>
      </c>
      <c r="D33" s="2999" t="s">
        <v>2909</v>
      </c>
      <c r="E33" s="3005" t="s">
        <v>4586</v>
      </c>
      <c r="F33" s="3010">
        <v>1998</v>
      </c>
      <c r="G33" s="3014">
        <v>11012</v>
      </c>
      <c r="H33" s="2869"/>
      <c r="I33" s="2871" t="s">
        <v>477</v>
      </c>
      <c r="J33" s="3022" t="s">
        <v>3139</v>
      </c>
      <c r="K33" s="3027" t="s">
        <v>3140</v>
      </c>
      <c r="L33" s="3030">
        <v>3</v>
      </c>
      <c r="M33" s="3030">
        <v>4</v>
      </c>
      <c r="N33" s="3646" t="s">
        <v>110</v>
      </c>
      <c r="O33" s="2640" t="s">
        <v>125</v>
      </c>
      <c r="P33" s="3655">
        <v>35</v>
      </c>
      <c r="Q33" s="2956">
        <f>IF(AND(OR(ISBLANK(N33),N33=0),OR(ISBLANK(O33),O33=0),OR(ISBLANK(P33),P33=0)),0,IF(250+('[2]YA - Under 19 Male'!AB19-(O33+60*N33))*3-IF(P33&lt;33,0,IF(P33&lt;66,1,2))&lt;=0,0,250+('[2]YA - Under 19 Male'!AB19-(O33+60*N33))*3-IF(P33&lt;33,0,IF(P33&lt;66,1,2))))</f>
        <v>312</v>
      </c>
      <c r="R33" s="3669" t="s">
        <v>338</v>
      </c>
      <c r="S33" s="2666" t="s">
        <v>22</v>
      </c>
      <c r="T33" s="2656">
        <f>IF(AND(OR(ISBLANK(R33),R33=0),OR(ISBLANK(S33),S33=0)),0,IF(250+'[2]YA - Under 19 Male'!AB16-(60*R33+S33)&lt;=0,0,250+'[2]YA - Under 19 Male'!AB16-(60*R33+S33)))</f>
        <v>325</v>
      </c>
      <c r="U33" s="2952">
        <f t="shared" si="0"/>
        <v>637</v>
      </c>
      <c r="V33" s="1809">
        <v>13</v>
      </c>
      <c r="X33"/>
      <c r="OQ33" s="752"/>
      <c r="OR33" s="136" t="s">
        <v>7</v>
      </c>
    </row>
    <row r="34" spans="1:408" x14ac:dyDescent="0.25">
      <c r="A34" s="2988">
        <v>14</v>
      </c>
      <c r="B34" s="1510" t="s">
        <v>109</v>
      </c>
      <c r="C34" s="2945" t="s">
        <v>4669</v>
      </c>
      <c r="D34" s="2946" t="s">
        <v>4339</v>
      </c>
      <c r="E34" s="2946" t="s">
        <v>877</v>
      </c>
      <c r="F34" s="2947">
        <v>1997</v>
      </c>
      <c r="G34" s="2946"/>
      <c r="H34" s="2895"/>
      <c r="I34" s="2897" t="s">
        <v>7</v>
      </c>
      <c r="J34" s="2946" t="s">
        <v>2615</v>
      </c>
      <c r="K34" s="2946" t="s">
        <v>4095</v>
      </c>
      <c r="L34" s="2947">
        <v>11</v>
      </c>
      <c r="M34" s="2947">
        <v>10</v>
      </c>
      <c r="N34" s="3649">
        <v>1</v>
      </c>
      <c r="O34" s="3666">
        <v>58</v>
      </c>
      <c r="P34" s="3658">
        <v>62</v>
      </c>
      <c r="Q34" s="2948">
        <f>IF(AND(OR(ISBLANK(N34),N34=0),OR(ISBLANK(O34),O34=0),OR(ISBLANK(P34),P34=0)),0,IF(250+('[1]YA - Under 19 Male'!AB19-(O34+60*N34))*3-IF(P34&lt;33,0,IF(P34&lt;66,1,2))&lt;=0,0,250+('[1]YA - Under 19 Male'!AB19-(O34+60*N34))*3-IF(P34&lt;33,0,IF(P34&lt;66,1,2))))</f>
        <v>345</v>
      </c>
      <c r="R34" s="3672">
        <v>5</v>
      </c>
      <c r="S34" s="3688">
        <v>20.309999999999999</v>
      </c>
      <c r="T34" s="2855" t="s">
        <v>2647</v>
      </c>
      <c r="U34" s="2945" t="s">
        <v>4669</v>
      </c>
      <c r="V34" s="1809">
        <v>14</v>
      </c>
      <c r="X34"/>
      <c r="OQ34" s="752"/>
      <c r="OR34" s="136" t="s">
        <v>7</v>
      </c>
    </row>
    <row r="35" spans="1:408" x14ac:dyDescent="0.25">
      <c r="A35" s="2988">
        <v>15</v>
      </c>
      <c r="B35" s="400" t="s">
        <v>76</v>
      </c>
      <c r="C35" s="2945" t="s">
        <v>2614</v>
      </c>
      <c r="D35" s="2946" t="s">
        <v>4327</v>
      </c>
      <c r="E35" s="2946" t="s">
        <v>678</v>
      </c>
      <c r="F35" s="2947">
        <v>1998</v>
      </c>
      <c r="G35" s="2946"/>
      <c r="H35" s="2895"/>
      <c r="I35" s="2897" t="s">
        <v>7</v>
      </c>
      <c r="J35" s="2946" t="s">
        <v>749</v>
      </c>
      <c r="K35" s="2946" t="s">
        <v>749</v>
      </c>
      <c r="L35" s="2947">
        <v>21</v>
      </c>
      <c r="M35" s="2947">
        <v>10</v>
      </c>
      <c r="N35" s="3649">
        <v>2</v>
      </c>
      <c r="O35" s="3666" t="s">
        <v>112</v>
      </c>
      <c r="P35" s="3658">
        <v>69</v>
      </c>
      <c r="Q35" s="2948">
        <f>IF(AND(OR(ISBLANK(N35),N35=0),OR(ISBLANK(O35),O35=0),OR(ISBLANK(P35),P35=0)),0,IF(250+('[1]YA - Under 19 Male'!AB19-(O35+60*N35))*3-IF(P35&lt;33,0,IF(P35&lt;66,1,2))&lt;=0,0,250+('[1]YA - Under 19 Male'!AB19-(O35+60*N35))*3-IF(P35&lt;33,0,IF(P35&lt;66,1,2))))</f>
        <v>317</v>
      </c>
      <c r="R35" s="3672">
        <v>4</v>
      </c>
      <c r="S35" s="3688">
        <v>53.85</v>
      </c>
      <c r="T35" s="2855" t="s">
        <v>2854</v>
      </c>
      <c r="U35" s="2945" t="s">
        <v>2614</v>
      </c>
      <c r="V35" s="1809">
        <v>15</v>
      </c>
      <c r="X35"/>
      <c r="OQ35" s="752"/>
      <c r="OR35" s="136" t="s">
        <v>7</v>
      </c>
    </row>
    <row r="36" spans="1:408" x14ac:dyDescent="0.25">
      <c r="A36" s="2988">
        <v>16</v>
      </c>
      <c r="B36" s="400" t="s">
        <v>139</v>
      </c>
      <c r="C36" s="2945" t="s">
        <v>2557</v>
      </c>
      <c r="D36" s="2946" t="s">
        <v>4320</v>
      </c>
      <c r="E36" s="2946" t="s">
        <v>1683</v>
      </c>
      <c r="F36" s="2947">
        <v>1998</v>
      </c>
      <c r="G36" s="2946"/>
      <c r="H36" s="2895"/>
      <c r="I36" s="2897" t="s">
        <v>7</v>
      </c>
      <c r="J36" s="2946" t="s">
        <v>2540</v>
      </c>
      <c r="K36" s="2946" t="s">
        <v>2362</v>
      </c>
      <c r="L36" s="2947">
        <v>11</v>
      </c>
      <c r="M36" s="2947">
        <v>10</v>
      </c>
      <c r="N36" s="3649">
        <v>2</v>
      </c>
      <c r="O36" s="3666" t="s">
        <v>116</v>
      </c>
      <c r="P36" s="3658">
        <v>72</v>
      </c>
      <c r="Q36" s="2948">
        <f>IF(AND(OR(ISBLANK(N36),N36=0),OR(ISBLANK(O36),O36=0),OR(ISBLANK(P36),P36=0)),0,IF(250+('[1]YA - Under 19 Male'!AB19-(O36+60*N36))*3-IF(P36&lt;33,0,IF(P36&lt;66,1,2))&lt;=0,0,250+('[1]YA - Under 19 Male'!AB19-(O36+60*N36))*3-IF(P36&lt;33,0,IF(P36&lt;66,1,2))))</f>
        <v>323</v>
      </c>
      <c r="R36" s="3672">
        <v>5</v>
      </c>
      <c r="S36" s="3688" t="s">
        <v>14</v>
      </c>
      <c r="T36" s="2855">
        <f>IF(AND(OR(ISBLANK(R36),R36=0),OR(ISBLANK(S36),S36=0)),0,IF(250+'[1]YA - Under 19 Male'!AB16-(60*R36+S36)&lt;=0,0,250+'[1]YA - Under 19 Male'!AB16-(60*R36+S36)))</f>
        <v>309</v>
      </c>
      <c r="U36" s="2945">
        <f>SUM(Q36,T36)</f>
        <v>632</v>
      </c>
      <c r="V36" s="1809">
        <v>16</v>
      </c>
      <c r="X36"/>
      <c r="OQ36" s="752"/>
      <c r="OR36" s="136" t="s">
        <v>7</v>
      </c>
    </row>
    <row r="37" spans="1:408" x14ac:dyDescent="0.25">
      <c r="A37" s="2990">
        <v>17</v>
      </c>
      <c r="B37" s="750" t="s">
        <v>60</v>
      </c>
      <c r="C37" s="2997" t="s">
        <v>2889</v>
      </c>
      <c r="D37" s="3003" t="s">
        <v>4453</v>
      </c>
      <c r="E37" s="3003" t="s">
        <v>4705</v>
      </c>
      <c r="F37" s="3010">
        <v>1997</v>
      </c>
      <c r="G37" s="3020" t="s">
        <v>4711</v>
      </c>
      <c r="H37" s="2896"/>
      <c r="I37" s="3595" t="s">
        <v>2465</v>
      </c>
      <c r="J37" s="3003" t="s">
        <v>3025</v>
      </c>
      <c r="K37" s="3028"/>
      <c r="L37" s="3028"/>
      <c r="M37" s="3035"/>
      <c r="N37" s="3647" t="s">
        <v>110</v>
      </c>
      <c r="O37" s="3667" t="s">
        <v>120</v>
      </c>
      <c r="P37" s="3659" t="s">
        <v>70</v>
      </c>
      <c r="Q37" s="3042" t="s">
        <v>2593</v>
      </c>
      <c r="R37" s="3670" t="s">
        <v>375</v>
      </c>
      <c r="S37" s="3689" t="s">
        <v>72</v>
      </c>
      <c r="T37" s="3679" t="s">
        <v>2631</v>
      </c>
      <c r="U37" s="2997" t="s">
        <v>2889</v>
      </c>
      <c r="V37" s="1812">
        <v>17</v>
      </c>
      <c r="X37"/>
      <c r="OQ37" s="752"/>
      <c r="OR37" s="136" t="s">
        <v>7</v>
      </c>
    </row>
    <row r="38" spans="1:408" x14ac:dyDescent="0.25">
      <c r="A38" s="2988">
        <v>18</v>
      </c>
      <c r="B38" s="400" t="s">
        <v>134</v>
      </c>
      <c r="C38" s="3326">
        <f>'[8]YOUTH A MAN'!I7+'[8]YOUTH A MAN'!M7</f>
        <v>618</v>
      </c>
      <c r="D38" s="3331" t="s">
        <v>4255</v>
      </c>
      <c r="E38" s="3335" t="s">
        <v>4715</v>
      </c>
      <c r="F38" s="3340"/>
      <c r="G38" s="3344"/>
      <c r="H38" s="2581"/>
      <c r="I38" s="2898" t="s">
        <v>3495</v>
      </c>
      <c r="J38" s="3347" t="s">
        <v>3496</v>
      </c>
      <c r="K38" s="3028" t="s">
        <v>3502</v>
      </c>
      <c r="L38" s="3353" t="s">
        <v>3503</v>
      </c>
      <c r="M38" s="3354" t="s">
        <v>116</v>
      </c>
      <c r="N38" s="3650" t="s">
        <v>110</v>
      </c>
      <c r="O38" s="2920" t="s">
        <v>136</v>
      </c>
      <c r="P38" s="3660" t="s">
        <v>133</v>
      </c>
      <c r="Q38" s="3359" t="s">
        <v>2504</v>
      </c>
      <c r="R38" s="3673" t="s">
        <v>375</v>
      </c>
      <c r="S38" s="2940" t="s">
        <v>120</v>
      </c>
      <c r="T38" s="3680">
        <v>304</v>
      </c>
      <c r="U38" s="3326">
        <v>618</v>
      </c>
      <c r="V38" s="1809">
        <v>18</v>
      </c>
      <c r="X38"/>
      <c r="OQ38" s="752"/>
      <c r="OR38" s="136" t="s">
        <v>7</v>
      </c>
    </row>
    <row r="39" spans="1:408" x14ac:dyDescent="0.25">
      <c r="A39" s="2988">
        <v>19</v>
      </c>
      <c r="B39" s="400" t="s">
        <v>126</v>
      </c>
      <c r="C39" s="2952">
        <f>SUM(Q39,T39)</f>
        <v>616</v>
      </c>
      <c r="D39" s="2999" t="s">
        <v>2909</v>
      </c>
      <c r="E39" s="3005" t="s">
        <v>4585</v>
      </c>
      <c r="F39" s="3010">
        <v>1998</v>
      </c>
      <c r="G39" s="3014">
        <v>13783</v>
      </c>
      <c r="H39" s="2869"/>
      <c r="I39" s="2871" t="s">
        <v>477</v>
      </c>
      <c r="J39" s="3345" t="s">
        <v>2994</v>
      </c>
      <c r="K39" s="3027" t="s">
        <v>3140</v>
      </c>
      <c r="L39" s="3030">
        <v>3</v>
      </c>
      <c r="M39" s="3030">
        <v>4</v>
      </c>
      <c r="N39" s="3646" t="s">
        <v>110</v>
      </c>
      <c r="O39" s="2640" t="s">
        <v>127</v>
      </c>
      <c r="P39" s="3655">
        <v>6</v>
      </c>
      <c r="Q39" s="2956">
        <f>IF(AND(OR(ISBLANK(N39),N39=0),OR(ISBLANK(O39),O39=0),OR(ISBLANK(P39),P39=0)),0,IF(250+('[2]YA - Under 19 Male'!AB19-(O39+60*N39))*3-IF(P39&lt;33,0,IF(P39&lt;66,1,2))&lt;=0,0,250+('[2]YA - Under 19 Male'!AB19-(O39+60*N39))*3-IF(P39&lt;33,0,IF(P39&lt;66,1,2))))</f>
        <v>310</v>
      </c>
      <c r="R39" s="3669" t="s">
        <v>375</v>
      </c>
      <c r="S39" s="2666" t="s">
        <v>138</v>
      </c>
      <c r="T39" s="3681">
        <f>IF(AND(OR(ISBLANK(R39),R39=0),OR(ISBLANK(S39),S39=0)),0,IF(250+'[2]YA - Under 19 Male'!AB16-(60*R39+S39)&lt;=0,0,250+'[2]YA - Under 19 Male'!AB16-(60*R39+S39)))</f>
        <v>306</v>
      </c>
      <c r="U39" s="2952">
        <f>SUM(Q39,T39)</f>
        <v>616</v>
      </c>
      <c r="V39" s="1809">
        <v>19</v>
      </c>
      <c r="X39"/>
      <c r="OQ39" s="752"/>
      <c r="OR39" s="136" t="s">
        <v>7</v>
      </c>
    </row>
    <row r="40" spans="1:408" x14ac:dyDescent="0.25">
      <c r="A40" s="2988">
        <v>20</v>
      </c>
      <c r="B40" s="400" t="s">
        <v>68</v>
      </c>
      <c r="C40" s="3327" t="s">
        <v>2618</v>
      </c>
      <c r="D40" s="3332" t="s">
        <v>2975</v>
      </c>
      <c r="E40" s="3332" t="s">
        <v>627</v>
      </c>
      <c r="F40" s="3341">
        <v>1998</v>
      </c>
      <c r="G40" s="3332"/>
      <c r="H40" s="2895"/>
      <c r="I40" s="2897" t="s">
        <v>7</v>
      </c>
      <c r="J40" s="3332" t="s">
        <v>1051</v>
      </c>
      <c r="K40" s="3332" t="s">
        <v>1051</v>
      </c>
      <c r="L40" s="3341">
        <v>27</v>
      </c>
      <c r="M40" s="3341">
        <v>9</v>
      </c>
      <c r="N40" s="3651">
        <v>2</v>
      </c>
      <c r="O40" s="3668" t="s">
        <v>108</v>
      </c>
      <c r="P40" s="3661">
        <v>21</v>
      </c>
      <c r="Q40" s="3360">
        <f>IF(AND(OR(ISBLANK(N40),N40=0),OR(ISBLANK(O40),O40=0),OR(ISBLANK(P40),P40=0)),0,IF(250+('[1]YA - Under 19 Male'!AB19-(O40+60*N40))*3-IF(P40&lt;33,0,IF(P40&lt;66,1,2))&lt;=0,0,250+('[1]YA - Under 19 Male'!AB19-(O40+60*N40))*3-IF(P40&lt;33,0,IF(P40&lt;66,1,2))))</f>
        <v>331</v>
      </c>
      <c r="R40" s="3674">
        <v>5</v>
      </c>
      <c r="S40" s="3690">
        <v>29.53</v>
      </c>
      <c r="T40" s="3682" t="s">
        <v>2509</v>
      </c>
      <c r="U40" s="3367" t="s">
        <v>2618</v>
      </c>
      <c r="V40" s="1809">
        <v>20</v>
      </c>
      <c r="X40"/>
      <c r="OQ40" s="752"/>
      <c r="OR40" s="136" t="s">
        <v>7</v>
      </c>
    </row>
    <row r="41" spans="1:408" x14ac:dyDescent="0.25">
      <c r="A41" s="2988">
        <v>21</v>
      </c>
      <c r="B41" s="400" t="s">
        <v>17</v>
      </c>
      <c r="C41" s="2983">
        <f>'[8]YOUTH A MAN'!I8+'[8]YOUTH A MAN'!M8</f>
        <v>610</v>
      </c>
      <c r="D41" s="3330" t="s">
        <v>4716</v>
      </c>
      <c r="E41" s="3007" t="s">
        <v>4717</v>
      </c>
      <c r="F41" s="3338"/>
      <c r="G41" s="3342"/>
      <c r="H41" s="2581"/>
      <c r="I41" s="2898" t="s">
        <v>3495</v>
      </c>
      <c r="J41" s="3024" t="s">
        <v>3496</v>
      </c>
      <c r="K41" s="2967" t="s">
        <v>3502</v>
      </c>
      <c r="L41" s="3033" t="s">
        <v>3503</v>
      </c>
      <c r="M41" s="3036" t="s">
        <v>116</v>
      </c>
      <c r="N41" s="3652" t="s">
        <v>110</v>
      </c>
      <c r="O41" s="2980" t="s">
        <v>72</v>
      </c>
      <c r="P41" s="3662" t="s">
        <v>133</v>
      </c>
      <c r="Q41" s="2981" t="s">
        <v>2455</v>
      </c>
      <c r="R41" s="3050" t="s">
        <v>375</v>
      </c>
      <c r="S41" s="2982" t="s">
        <v>62</v>
      </c>
      <c r="T41" s="3683">
        <v>308</v>
      </c>
      <c r="U41" s="3052">
        <v>610</v>
      </c>
      <c r="V41" s="1809">
        <v>21</v>
      </c>
      <c r="X41"/>
      <c r="OQ41" s="752"/>
      <c r="OR41" s="136" t="s">
        <v>7</v>
      </c>
    </row>
    <row r="42" spans="1:408" x14ac:dyDescent="0.25">
      <c r="A42" s="2988">
        <v>22</v>
      </c>
      <c r="B42" s="400" t="s">
        <v>129</v>
      </c>
      <c r="C42" s="2060">
        <f t="shared" ref="C42:C48" si="1">SUM(Q42,T42)</f>
        <v>609</v>
      </c>
      <c r="D42" s="2717" t="s">
        <v>3312</v>
      </c>
      <c r="E42" s="1820" t="s">
        <v>4584</v>
      </c>
      <c r="F42" s="2823">
        <v>1998</v>
      </c>
      <c r="G42" s="2959">
        <v>10483</v>
      </c>
      <c r="H42" s="2869"/>
      <c r="I42" s="2871" t="s">
        <v>477</v>
      </c>
      <c r="J42" s="1506" t="s">
        <v>2988</v>
      </c>
      <c r="K42" s="1200" t="s">
        <v>3140</v>
      </c>
      <c r="L42" s="1172">
        <v>3</v>
      </c>
      <c r="M42" s="1172">
        <v>4</v>
      </c>
      <c r="N42" s="3653" t="s">
        <v>110</v>
      </c>
      <c r="O42" s="2564" t="s">
        <v>127</v>
      </c>
      <c r="P42" s="2472">
        <v>34</v>
      </c>
      <c r="Q42" s="2517">
        <f>IF(AND(OR(ISBLANK(N42),N42=0),OR(ISBLANK(O42),O42=0),OR(ISBLANK(P42),P42=0)),0,IF(250+('[2]YA - Under 19 Male'!AB19-(O42+60*N42))*3-IF(P42&lt;33,0,IF(P42&lt;66,1,2))&lt;=0,0,250+('[2]YA - Under 19 Male'!AB19-(O42+60*N42))*3-IF(P42&lt;33,0,IF(P42&lt;66,1,2))))</f>
        <v>309</v>
      </c>
      <c r="R42" s="3675" t="s">
        <v>375</v>
      </c>
      <c r="S42" s="2569" t="s">
        <v>127</v>
      </c>
      <c r="T42" s="2478">
        <f>IF(AND(OR(ISBLANK(R42),R42=0),OR(ISBLANK(S42),S42=0)),0,IF(250+'[2]YA - Under 19 Male'!AB16-(60*R42+S42)&lt;=0,0,250+'[2]YA - Under 19 Male'!AB16-(60*R42+S42)))</f>
        <v>300</v>
      </c>
      <c r="U42" s="2060">
        <f t="shared" ref="U42:U48" si="2">SUM(Q42,T42)</f>
        <v>609</v>
      </c>
      <c r="V42" s="1809">
        <v>22</v>
      </c>
      <c r="X42"/>
      <c r="OQ42" s="752"/>
      <c r="OR42" s="136" t="s">
        <v>7</v>
      </c>
    </row>
    <row r="43" spans="1:408" x14ac:dyDescent="0.25">
      <c r="A43" s="2988">
        <v>23</v>
      </c>
      <c r="B43" s="400" t="s">
        <v>135</v>
      </c>
      <c r="C43" s="2060">
        <f t="shared" si="1"/>
        <v>608</v>
      </c>
      <c r="D43" s="2717" t="s">
        <v>2914</v>
      </c>
      <c r="E43" s="1820" t="s">
        <v>4583</v>
      </c>
      <c r="F43" s="2823">
        <v>1998</v>
      </c>
      <c r="G43" s="2959">
        <v>10393</v>
      </c>
      <c r="H43" s="2869"/>
      <c r="I43" s="2871" t="s">
        <v>477</v>
      </c>
      <c r="J43" s="1506" t="s">
        <v>2988</v>
      </c>
      <c r="K43" s="1200" t="s">
        <v>3140</v>
      </c>
      <c r="L43" s="1172">
        <v>3</v>
      </c>
      <c r="M43" s="1172">
        <v>4</v>
      </c>
      <c r="N43" s="3653" t="s">
        <v>110</v>
      </c>
      <c r="O43" s="2564" t="s">
        <v>76</v>
      </c>
      <c r="P43" s="2472">
        <v>27</v>
      </c>
      <c r="Q43" s="2517">
        <f>IF(AND(OR(ISBLANK(N43),N43=0),OR(ISBLANK(O43),O43=0),OR(ISBLANK(P43),P43=0)),0,IF(250+('[2]YA - Under 19 Male'!AB19-(O43+60*N43))*3-IF(P43&lt;33,0,IF(P43&lt;66,1,2))&lt;=0,0,250+('[2]YA - Under 19 Male'!AB19-(O43+60*N43))*3-IF(P43&lt;33,0,IF(P43&lt;66,1,2))))</f>
        <v>295</v>
      </c>
      <c r="R43" s="3675" t="s">
        <v>338</v>
      </c>
      <c r="S43" s="2569" t="s">
        <v>71</v>
      </c>
      <c r="T43" s="2478">
        <f>IF(AND(OR(ISBLANK(R43),R43=0),OR(ISBLANK(S43),S43=0)),0,IF(250+'[2]YA - Under 19 Male'!AB16-(60*R43+S43)&lt;=0,0,250+'[2]YA - Under 19 Male'!AB16-(60*R43+S43)))</f>
        <v>313</v>
      </c>
      <c r="U43" s="2060">
        <f t="shared" si="2"/>
        <v>608</v>
      </c>
      <c r="V43" s="1809">
        <v>23</v>
      </c>
      <c r="X43"/>
      <c r="OQ43" s="752"/>
      <c r="OR43" s="136" t="s">
        <v>7</v>
      </c>
    </row>
    <row r="44" spans="1:408" x14ac:dyDescent="0.25">
      <c r="A44" s="2988">
        <v>24</v>
      </c>
      <c r="B44" s="400" t="s">
        <v>12</v>
      </c>
      <c r="C44" s="2060">
        <f t="shared" si="1"/>
        <v>605</v>
      </c>
      <c r="D44" s="2717" t="s">
        <v>2909</v>
      </c>
      <c r="E44" s="1820" t="s">
        <v>4582</v>
      </c>
      <c r="F44" s="2823">
        <v>1998</v>
      </c>
      <c r="G44" s="2959">
        <v>10209</v>
      </c>
      <c r="H44" s="2869"/>
      <c r="I44" s="2871" t="s">
        <v>477</v>
      </c>
      <c r="J44" s="1506" t="s">
        <v>2994</v>
      </c>
      <c r="K44" s="1200" t="s">
        <v>3140</v>
      </c>
      <c r="L44" s="1172">
        <v>3</v>
      </c>
      <c r="M44" s="1172">
        <v>4</v>
      </c>
      <c r="N44" s="3653" t="s">
        <v>110</v>
      </c>
      <c r="O44" s="2564" t="s">
        <v>129</v>
      </c>
      <c r="P44" s="2472">
        <v>94</v>
      </c>
      <c r="Q44" s="2517">
        <f>IF(AND(OR(ISBLANK(N44),N44=0),OR(ISBLANK(O44),O44=0),OR(ISBLANK(P44),P44=0)),0,IF(250+('[2]YA - Under 19 Male'!AB19-(O44+60*N44))*3-IF(P44&lt;33,0,IF(P44&lt;66,1,2))&lt;=0,0,250+('[2]YA - Under 19 Male'!AB19-(O44+60*N44))*3-IF(P44&lt;33,0,IF(P44&lt;66,1,2))))</f>
        <v>272</v>
      </c>
      <c r="R44" s="3675" t="s">
        <v>338</v>
      </c>
      <c r="S44" s="2569" t="s">
        <v>15</v>
      </c>
      <c r="T44" s="2478">
        <f>IF(AND(OR(ISBLANK(R44),R44=0),OR(ISBLANK(S44),S44=0)),0,IF(250+'[2]YA - Under 19 Male'!AB16-(60*R44+S44)&lt;=0,0,250+'[2]YA - Under 19 Male'!AB16-(60*R44+S44)))</f>
        <v>333</v>
      </c>
      <c r="U44" s="2060">
        <f t="shared" si="2"/>
        <v>605</v>
      </c>
      <c r="V44" s="1809">
        <v>24</v>
      </c>
      <c r="X44"/>
      <c r="OQ44" s="752"/>
      <c r="OR44" s="136" t="s">
        <v>7</v>
      </c>
    </row>
    <row r="45" spans="1:408" x14ac:dyDescent="0.25">
      <c r="A45" s="2988">
        <v>25</v>
      </c>
      <c r="B45" s="400" t="s">
        <v>56</v>
      </c>
      <c r="C45" s="1502">
        <f t="shared" si="1"/>
        <v>601</v>
      </c>
      <c r="D45" s="2951" t="s">
        <v>2918</v>
      </c>
      <c r="E45" s="1820" t="s">
        <v>4694</v>
      </c>
      <c r="F45" s="2950">
        <v>1998</v>
      </c>
      <c r="G45" s="2949">
        <v>12156</v>
      </c>
      <c r="H45" s="2869"/>
      <c r="I45" s="2871" t="s">
        <v>477</v>
      </c>
      <c r="J45" s="2688" t="s">
        <v>2992</v>
      </c>
      <c r="K45" s="1200" t="s">
        <v>3154</v>
      </c>
      <c r="L45" s="859">
        <v>24</v>
      </c>
      <c r="M45" s="859">
        <v>4</v>
      </c>
      <c r="N45" s="3654" t="s">
        <v>110</v>
      </c>
      <c r="O45" s="2597" t="s">
        <v>126</v>
      </c>
      <c r="P45" s="3663">
        <v>5</v>
      </c>
      <c r="Q45" s="849">
        <f>IF(AND(OR(ISBLANK(N45),N45=0),OR(ISBLANK(O45),O45=0),OR(ISBLANK(P45),P45=0)),0,IF(250+('[3]YA - Under 19 Male'!AB19-(O45+60*N45))*3-IF(P45&lt;33,0,IF(P45&lt;66,1,2))&lt;=0,0,250+('[3]YA - Under 19 Male'!AB19-(O45+60*N45))*3-IF(P45&lt;33,0,IF(P45&lt;66,1,2))))</f>
        <v>283</v>
      </c>
      <c r="R45" s="3676" t="s">
        <v>338</v>
      </c>
      <c r="S45" s="2599" t="s">
        <v>114</v>
      </c>
      <c r="T45" s="3684">
        <f>IF(AND(OR(ISBLANK(R45),R45=0),OR(ISBLANK(S45),S45=0)),0,IF(250+'[3]YA - Under 19 Male'!AB16-(60*R45+S45)&lt;=0,0,250+'[3]YA - Under 19 Male'!AB16-(60*R45+S45)))</f>
        <v>318</v>
      </c>
      <c r="U45" s="1502">
        <f t="shared" si="2"/>
        <v>601</v>
      </c>
      <c r="V45" s="1809">
        <v>25</v>
      </c>
      <c r="X45"/>
      <c r="OQ45" s="752"/>
      <c r="OR45" s="136" t="s">
        <v>7</v>
      </c>
    </row>
    <row r="46" spans="1:408" x14ac:dyDescent="0.25">
      <c r="A46" s="2988">
        <v>26</v>
      </c>
      <c r="B46" s="400" t="s">
        <v>57</v>
      </c>
      <c r="C46" s="2060">
        <f t="shared" si="1"/>
        <v>597</v>
      </c>
      <c r="D46" s="2717" t="s">
        <v>2909</v>
      </c>
      <c r="E46" s="1820" t="s">
        <v>4581</v>
      </c>
      <c r="F46" s="2823">
        <v>1998</v>
      </c>
      <c r="G46" s="2959">
        <v>10291</v>
      </c>
      <c r="H46" s="2869"/>
      <c r="I46" s="2871" t="s">
        <v>477</v>
      </c>
      <c r="J46" s="1506" t="s">
        <v>481</v>
      </c>
      <c r="K46" s="1200" t="s">
        <v>3140</v>
      </c>
      <c r="L46" s="1172">
        <v>3</v>
      </c>
      <c r="M46" s="1172">
        <v>4</v>
      </c>
      <c r="N46" s="3653" t="s">
        <v>110</v>
      </c>
      <c r="O46" s="2564" t="s">
        <v>135</v>
      </c>
      <c r="P46" s="2472">
        <v>76</v>
      </c>
      <c r="Q46" s="2517">
        <f>IF(AND(OR(ISBLANK(N46),N46=0),OR(ISBLANK(O46),O46=0),OR(ISBLANK(P46),P46=0)),0,IF(250+('[2]YA - Under 19 Male'!AB19-(O46+60*N46))*3-IF(P46&lt;33,0,IF(P46&lt;66,1,2))&lt;=0,0,250+('[2]YA - Under 19 Male'!AB19-(O46+60*N46))*3-IF(P46&lt;33,0,IF(P46&lt;66,1,2))))</f>
        <v>269</v>
      </c>
      <c r="R46" s="3675" t="s">
        <v>338</v>
      </c>
      <c r="S46" s="2569" t="s">
        <v>132</v>
      </c>
      <c r="T46" s="2478">
        <f>IF(AND(OR(ISBLANK(R46),R46=0),OR(ISBLANK(S46),S46=0)),0,IF(250+'[2]YA - Under 19 Male'!AB16-(60*R46+S46)&lt;=0,0,250+'[2]YA - Under 19 Male'!AB16-(60*R46+S46)))</f>
        <v>328</v>
      </c>
      <c r="U46" s="2060">
        <f t="shared" si="2"/>
        <v>597</v>
      </c>
      <c r="V46" s="1809">
        <v>26</v>
      </c>
      <c r="X46"/>
      <c r="OQ46" s="752"/>
      <c r="OR46" s="136" t="s">
        <v>7</v>
      </c>
    </row>
    <row r="47" spans="1:408" x14ac:dyDescent="0.25">
      <c r="A47" s="2988">
        <v>27</v>
      </c>
      <c r="B47" s="400" t="s">
        <v>58</v>
      </c>
      <c r="C47" s="1502">
        <f t="shared" si="1"/>
        <v>596</v>
      </c>
      <c r="D47" s="2951" t="s">
        <v>4693</v>
      </c>
      <c r="E47" s="1820" t="s">
        <v>4692</v>
      </c>
      <c r="F47" s="2950">
        <v>1997</v>
      </c>
      <c r="G47" s="2949">
        <v>11156</v>
      </c>
      <c r="H47" s="2869"/>
      <c r="I47" s="2871" t="s">
        <v>477</v>
      </c>
      <c r="J47" s="2688" t="s">
        <v>2992</v>
      </c>
      <c r="K47" s="1200" t="s">
        <v>3154</v>
      </c>
      <c r="L47" s="859">
        <v>24</v>
      </c>
      <c r="M47" s="859">
        <v>4</v>
      </c>
      <c r="N47" s="3654" t="s">
        <v>110</v>
      </c>
      <c r="O47" s="2597" t="s">
        <v>128</v>
      </c>
      <c r="P47" s="3663">
        <v>97</v>
      </c>
      <c r="Q47" s="849">
        <f>IF(AND(OR(ISBLANK(N47),N47=0),OR(ISBLANK(O47),O47=0),OR(ISBLANK(P47),P47=0)),0,IF(250+('[3]YA - Under 19 Male'!AB19-(O47+60*N47))*3-IF(P47&lt;33,0,IF(P47&lt;66,1,2))&lt;=0,0,250+('[3]YA - Under 19 Male'!AB19-(O47+60*N47))*3-IF(P47&lt;33,0,IF(P47&lt;66,1,2))))</f>
        <v>299</v>
      </c>
      <c r="R47" s="3676" t="s">
        <v>375</v>
      </c>
      <c r="S47" s="2599" t="s">
        <v>128</v>
      </c>
      <c r="T47" s="3684">
        <f>IF(AND(OR(ISBLANK(R47),R47=0),OR(ISBLANK(S47),S47=0)),0,IF(250+'[3]YA - Under 19 Male'!AB16-(60*R47+S47)&lt;=0,0,250+'[3]YA - Under 19 Male'!AB16-(60*R47+S47)))</f>
        <v>297</v>
      </c>
      <c r="U47" s="1502">
        <f t="shared" si="2"/>
        <v>596</v>
      </c>
      <c r="V47" s="1809">
        <v>27</v>
      </c>
      <c r="X47"/>
      <c r="OQ47" s="752"/>
      <c r="OR47" s="136" t="s">
        <v>7</v>
      </c>
    </row>
    <row r="48" spans="1:408" x14ac:dyDescent="0.25">
      <c r="A48" s="2988">
        <v>28</v>
      </c>
      <c r="B48" s="400" t="s">
        <v>58</v>
      </c>
      <c r="C48" s="2060">
        <f t="shared" si="1"/>
        <v>596</v>
      </c>
      <c r="D48" s="2717" t="s">
        <v>2909</v>
      </c>
      <c r="E48" s="1820" t="s">
        <v>4580</v>
      </c>
      <c r="F48" s="2823">
        <v>1998</v>
      </c>
      <c r="G48" s="2959">
        <v>12101</v>
      </c>
      <c r="H48" s="2869"/>
      <c r="I48" s="2871" t="s">
        <v>477</v>
      </c>
      <c r="J48" s="1506" t="s">
        <v>2994</v>
      </c>
      <c r="K48" s="1200" t="s">
        <v>3140</v>
      </c>
      <c r="L48" s="1172">
        <v>3</v>
      </c>
      <c r="M48" s="1172">
        <v>4</v>
      </c>
      <c r="N48" s="3653" t="s">
        <v>110</v>
      </c>
      <c r="O48" s="2564" t="s">
        <v>75</v>
      </c>
      <c r="P48" s="2472">
        <v>0</v>
      </c>
      <c r="Q48" s="2517">
        <f>IF(AND(OR(ISBLANK(N48),N48=0),OR(ISBLANK(O48),O48=0),OR(ISBLANK(P48),P48=0)),0,IF(250+('[2]YA - Under 19 Male'!AB19-(O48+60*N48))*3-IF(P48&lt;33,0,IF(P48&lt;66,1,2))&lt;=0,0,250+('[2]YA - Under 19 Male'!AB19-(O48+60*N48))*3-IF(P48&lt;33,0,IF(P48&lt;66,1,2))))</f>
        <v>253</v>
      </c>
      <c r="R48" s="3675" t="s">
        <v>338</v>
      </c>
      <c r="S48" s="2569" t="s">
        <v>58</v>
      </c>
      <c r="T48" s="2478">
        <f>IF(AND(OR(ISBLANK(R48),R48=0),OR(ISBLANK(S48),S48=0)),0,IF(250+'[2]YA - Under 19 Male'!AB16-(60*R48+S48)&lt;=0,0,250+'[2]YA - Under 19 Male'!AB16-(60*R48+S48)))</f>
        <v>343</v>
      </c>
      <c r="U48" s="2060">
        <f t="shared" si="2"/>
        <v>596</v>
      </c>
      <c r="V48" s="1809">
        <v>28</v>
      </c>
      <c r="X48"/>
      <c r="OQ48" s="752"/>
      <c r="OR48" s="136" t="s">
        <v>7</v>
      </c>
    </row>
    <row r="49" spans="1:408" x14ac:dyDescent="0.25">
      <c r="A49" s="2988">
        <v>29</v>
      </c>
      <c r="B49" s="400" t="s">
        <v>58</v>
      </c>
      <c r="C49" s="2108" t="s">
        <v>2617</v>
      </c>
      <c r="D49" s="2877" t="s">
        <v>4675</v>
      </c>
      <c r="E49" s="826" t="s">
        <v>1300</v>
      </c>
      <c r="F49" s="3011">
        <v>1998</v>
      </c>
      <c r="G49" s="2481"/>
      <c r="H49" s="2895"/>
      <c r="I49" s="2897" t="s">
        <v>7</v>
      </c>
      <c r="J49" s="826" t="s">
        <v>4361</v>
      </c>
      <c r="K49" s="826" t="s">
        <v>4095</v>
      </c>
      <c r="L49" s="2529">
        <v>11</v>
      </c>
      <c r="M49" s="2529">
        <v>10</v>
      </c>
      <c r="N49" s="2866">
        <v>2</v>
      </c>
      <c r="O49" s="2863">
        <v>23</v>
      </c>
      <c r="P49" s="2866">
        <v>57</v>
      </c>
      <c r="Q49" s="1370">
        <f>IF(AND(OR(ISBLANK(N49),N49=0),OR(ISBLANK(O49),O49=0),OR(ISBLANK(P49),P49=0)),0,IF(250+('[1]YA - Under 19 Male'!AB19-(O49+60*N49))*3-IF(P49&lt;33,0,IF(P49&lt;66,1,2))&lt;=0,0,250+('[1]YA - Under 19 Male'!AB19-(O49+60*N49))*3-IF(P49&lt;33,0,IF(P49&lt;66,1,2))))</f>
        <v>270</v>
      </c>
      <c r="R49" s="3677">
        <v>4</v>
      </c>
      <c r="S49" s="2867">
        <v>44.18</v>
      </c>
      <c r="T49" s="2861" t="s">
        <v>4676</v>
      </c>
      <c r="U49" s="2108" t="s">
        <v>2617</v>
      </c>
      <c r="V49" s="1809">
        <v>29</v>
      </c>
      <c r="X49"/>
      <c r="OQ49" s="752"/>
      <c r="OR49" s="136" t="s">
        <v>7</v>
      </c>
    </row>
    <row r="50" spans="1:408" x14ac:dyDescent="0.25">
      <c r="A50" s="2988">
        <v>30</v>
      </c>
      <c r="B50" s="400" t="s">
        <v>58</v>
      </c>
      <c r="C50" s="1746" t="s">
        <v>2617</v>
      </c>
      <c r="D50" s="2964" t="s">
        <v>2945</v>
      </c>
      <c r="E50" s="2800" t="s">
        <v>4696</v>
      </c>
      <c r="F50" s="2823">
        <v>1997</v>
      </c>
      <c r="G50" s="3019" t="s">
        <v>4706</v>
      </c>
      <c r="H50" s="2896"/>
      <c r="I50" s="3595" t="s">
        <v>2465</v>
      </c>
      <c r="J50" s="2800" t="s">
        <v>2946</v>
      </c>
      <c r="K50" s="801"/>
      <c r="L50" s="801"/>
      <c r="M50" s="823"/>
      <c r="N50" s="2802" t="s">
        <v>110</v>
      </c>
      <c r="O50" s="2802" t="s">
        <v>57</v>
      </c>
      <c r="P50" s="2802" t="s">
        <v>74</v>
      </c>
      <c r="Q50" s="1223" t="s">
        <v>2520</v>
      </c>
      <c r="R50" s="3678" t="s">
        <v>338</v>
      </c>
      <c r="S50" s="1750" t="s">
        <v>25</v>
      </c>
      <c r="T50" s="3685" t="s">
        <v>2489</v>
      </c>
      <c r="U50" s="1746" t="s">
        <v>2617</v>
      </c>
      <c r="V50" s="1809">
        <v>30</v>
      </c>
      <c r="X50"/>
      <c r="OQ50" s="752"/>
      <c r="OR50" s="136" t="s">
        <v>7</v>
      </c>
    </row>
    <row r="51" spans="1:408" x14ac:dyDescent="0.25">
      <c r="A51" s="2988">
        <v>31</v>
      </c>
      <c r="B51" s="400" t="s">
        <v>69</v>
      </c>
      <c r="C51" s="1502">
        <f>SUM(Q51,T51)</f>
        <v>595</v>
      </c>
      <c r="D51" s="2951" t="s">
        <v>3046</v>
      </c>
      <c r="E51" s="1820" t="s">
        <v>4691</v>
      </c>
      <c r="F51" s="2950">
        <v>1998</v>
      </c>
      <c r="G51" s="2949">
        <v>10295</v>
      </c>
      <c r="H51" s="2869"/>
      <c r="I51" s="2871" t="s">
        <v>477</v>
      </c>
      <c r="J51" s="2688" t="s">
        <v>481</v>
      </c>
      <c r="K51" s="1200" t="s">
        <v>3154</v>
      </c>
      <c r="L51" s="859">
        <v>24</v>
      </c>
      <c r="M51" s="859">
        <v>4</v>
      </c>
      <c r="N51" s="2596" t="s">
        <v>110</v>
      </c>
      <c r="O51" s="2597" t="s">
        <v>17</v>
      </c>
      <c r="P51" s="2597">
        <v>40</v>
      </c>
      <c r="Q51" s="849">
        <f>IF(AND(OR(ISBLANK(N51),N51=0),OR(ISBLANK(O51),O51=0),OR(ISBLANK(P51),P51=0)),0,IF(250+('[3]YA - Under 19 Male'!AB19-(O51+60*N51))*3-IF(P51&lt;33,0,IF(P51&lt;66,1,2))&lt;=0,0,250+('[3]YA - Under 19 Male'!AB19-(O51+60*N51))*3-IF(P51&lt;33,0,IF(P51&lt;66,1,2))))</f>
        <v>276</v>
      </c>
      <c r="R51" s="3676" t="s">
        <v>338</v>
      </c>
      <c r="S51" s="2599" t="s">
        <v>131</v>
      </c>
      <c r="T51" s="3684">
        <f>IF(AND(OR(ISBLANK(R51),R51=0),OR(ISBLANK(S51),S51=0)),0,IF(250+'[3]YA - Under 19 Male'!AB16-(60*R51+S51)&lt;=0,0,250+'[3]YA - Under 19 Male'!AB16-(60*R51+S51)))</f>
        <v>319</v>
      </c>
      <c r="U51" s="1502">
        <f>SUM(Q51,T51)</f>
        <v>595</v>
      </c>
      <c r="V51" s="1809">
        <v>31</v>
      </c>
      <c r="X51"/>
      <c r="OQ51" s="752"/>
      <c r="OR51" s="136" t="s">
        <v>7</v>
      </c>
    </row>
    <row r="52" spans="1:408" x14ac:dyDescent="0.25">
      <c r="A52" s="2988">
        <v>32</v>
      </c>
      <c r="B52" s="400" t="s">
        <v>69</v>
      </c>
      <c r="C52" s="2060">
        <f>SUM(Q52,T52)</f>
        <v>595</v>
      </c>
      <c r="D52" s="2717" t="s">
        <v>2914</v>
      </c>
      <c r="E52" s="1820" t="s">
        <v>3367</v>
      </c>
      <c r="F52" s="2823">
        <v>1997</v>
      </c>
      <c r="G52" s="2959">
        <v>12982</v>
      </c>
      <c r="H52" s="2869"/>
      <c r="I52" s="2871" t="s">
        <v>477</v>
      </c>
      <c r="J52" s="1506" t="s">
        <v>3070</v>
      </c>
      <c r="K52" s="1200" t="s">
        <v>3140</v>
      </c>
      <c r="L52" s="1172">
        <v>3</v>
      </c>
      <c r="M52" s="1172">
        <v>4</v>
      </c>
      <c r="N52" s="2815" t="s">
        <v>110</v>
      </c>
      <c r="O52" s="2564" t="s">
        <v>17</v>
      </c>
      <c r="P52" s="2564">
        <v>64</v>
      </c>
      <c r="Q52" s="2517">
        <f>IF(AND(OR(ISBLANK(N52),N52=0),OR(ISBLANK(O52),O52=0),OR(ISBLANK(P52),P52=0)),0,IF(250+('[2]YA - Under 19 Male'!AB19-(O52+60*N52))*3-IF(P52&lt;33,0,IF(P52&lt;66,1,2))&lt;=0,0,250+('[2]YA - Under 19 Male'!AB19-(O52+60*N52))*3-IF(P52&lt;33,0,IF(P52&lt;66,1,2))))</f>
        <v>276</v>
      </c>
      <c r="R52" s="3675" t="s">
        <v>338</v>
      </c>
      <c r="S52" s="2569" t="s">
        <v>131</v>
      </c>
      <c r="T52" s="2478">
        <f>IF(AND(OR(ISBLANK(R52),R52=0),OR(ISBLANK(S52),S52=0)),0,IF(250+'[2]YA - Under 19 Male'!AB16-(60*R52+S52)&lt;=0,0,250+'[2]YA - Under 19 Male'!AB16-(60*R52+S52)))</f>
        <v>319</v>
      </c>
      <c r="U52" s="2060">
        <f>SUM(Q52,T52)</f>
        <v>595</v>
      </c>
      <c r="V52" s="1809">
        <v>32</v>
      </c>
      <c r="X52"/>
      <c r="OQ52" s="752"/>
      <c r="OR52" s="136" t="s">
        <v>7</v>
      </c>
    </row>
    <row r="53" spans="1:408" x14ac:dyDescent="0.25">
      <c r="A53" s="2988">
        <v>33</v>
      </c>
      <c r="B53" s="1510" t="s">
        <v>70</v>
      </c>
      <c r="C53" s="2108" t="s">
        <v>2555</v>
      </c>
      <c r="D53" s="2877" t="s">
        <v>4374</v>
      </c>
      <c r="E53" s="826" t="s">
        <v>2606</v>
      </c>
      <c r="F53" s="3011">
        <v>1997</v>
      </c>
      <c r="G53" s="2481"/>
      <c r="H53" s="2895"/>
      <c r="I53" s="2897" t="s">
        <v>7</v>
      </c>
      <c r="J53" s="826" t="s">
        <v>2549</v>
      </c>
      <c r="K53" s="826" t="s">
        <v>2362</v>
      </c>
      <c r="L53" s="2529">
        <v>11</v>
      </c>
      <c r="M53" s="2529">
        <v>10</v>
      </c>
      <c r="N53" s="2866">
        <v>2</v>
      </c>
      <c r="O53" s="2866">
        <v>12</v>
      </c>
      <c r="P53" s="2866">
        <v>29</v>
      </c>
      <c r="Q53" s="1370">
        <f>IF(AND(OR(ISBLANK(N53),N53=0),OR(ISBLANK(O53),O53=0),OR(ISBLANK(P53),P53=0)),0,IF(250+('[1]YA - Under 19 Male'!AB19-(O53+60*N53))*3-IF(P53&lt;33,0,IF(P53&lt;66,1,2))&lt;=0,0,250+('[1]YA - Under 19 Male'!AB19-(O53+60*N53))*3-IF(P53&lt;33,0,IF(P53&lt;66,1,2))))</f>
        <v>304</v>
      </c>
      <c r="R53" s="3677">
        <v>5</v>
      </c>
      <c r="S53" s="2867">
        <v>21.97</v>
      </c>
      <c r="T53" s="2861">
        <f>IF(AND(OR(ISBLANK(R53),R53=0),OR(ISBLANK(S53),S53=0)),0,IF(250+'[1]YA - Under 19 Male'!AB16-(60*R53+S53)&lt;=0,0,250+'[1]YA - Under 19 Male'!AB16-(60*R53+S53)))</f>
        <v>288.02999999999997</v>
      </c>
      <c r="U53" s="2108">
        <f>SUM(Q53,T53)</f>
        <v>592.03</v>
      </c>
      <c r="V53" s="1809">
        <v>33</v>
      </c>
      <c r="X53"/>
      <c r="OQ53" s="752"/>
      <c r="OR53" s="136" t="s">
        <v>7</v>
      </c>
    </row>
    <row r="54" spans="1:408" ht="16.5" thickBot="1" x14ac:dyDescent="0.3">
      <c r="A54" s="2988">
        <v>34</v>
      </c>
      <c r="B54" s="400" t="s">
        <v>113</v>
      </c>
      <c r="C54" s="2060">
        <f>SUM(Q54,T54)</f>
        <v>591</v>
      </c>
      <c r="D54" s="2717" t="s">
        <v>2921</v>
      </c>
      <c r="E54" s="1820" t="s">
        <v>4579</v>
      </c>
      <c r="F54" s="2823">
        <v>1998</v>
      </c>
      <c r="G54" s="2959">
        <v>12975</v>
      </c>
      <c r="H54" s="2869"/>
      <c r="I54" s="2871" t="s">
        <v>477</v>
      </c>
      <c r="J54" s="1506" t="s">
        <v>3377</v>
      </c>
      <c r="K54" s="1200" t="s">
        <v>3140</v>
      </c>
      <c r="L54" s="1172">
        <v>3</v>
      </c>
      <c r="M54" s="1172">
        <v>4</v>
      </c>
      <c r="N54" s="2815" t="s">
        <v>110</v>
      </c>
      <c r="O54" s="2564" t="s">
        <v>128</v>
      </c>
      <c r="P54" s="2564">
        <v>89</v>
      </c>
      <c r="Q54" s="2517">
        <f>IF(AND(OR(ISBLANK(N54),N54=0),OR(ISBLANK(O54),O54=0),OR(ISBLANK(P54),P54=0)),0,IF(250+('[2]YA - Under 19 Male'!$AB$19-(O54+60*N54))*3-IF(P54&lt;33,0,IF(P54&lt;66,1,2))&lt;=0,0,250+('[2]YA - Under 19 Male'!$AB$19-(O54+60*N54))*3-IF(P54&lt;33,0,IF(P54&lt;66,1,2))))</f>
        <v>299</v>
      </c>
      <c r="R54" s="3675" t="s">
        <v>375</v>
      </c>
      <c r="S54" s="3701" t="s">
        <v>134</v>
      </c>
      <c r="T54" s="2478">
        <f>IF(AND(OR(ISBLANK(R54),R54=0),OR(ISBLANK(S54),S54=0)),0,IF(250+'[2]YA - Under 19 Male'!$AB$16-(60*R54+S54)&lt;=0,0,250+'[2]YA - Under 19 Male'!$AB$16-(60*R54+S54)))</f>
        <v>292</v>
      </c>
      <c r="U54" s="2060">
        <f>SUM(Q54,T54)</f>
        <v>591</v>
      </c>
      <c r="V54" s="1809">
        <v>34</v>
      </c>
      <c r="X54"/>
      <c r="OQ54" s="752"/>
      <c r="OR54" s="136" t="s">
        <v>7</v>
      </c>
    </row>
    <row r="55" spans="1:408" x14ac:dyDescent="0.25">
      <c r="A55" s="2988">
        <v>35</v>
      </c>
      <c r="B55" s="400" t="s">
        <v>19</v>
      </c>
      <c r="C55" s="2060">
        <f>SUM(Q55,T55)</f>
        <v>588</v>
      </c>
      <c r="D55" s="2717" t="s">
        <v>3046</v>
      </c>
      <c r="E55" s="1820" t="s">
        <v>4578</v>
      </c>
      <c r="F55" s="2823">
        <v>1997</v>
      </c>
      <c r="G55" s="2959">
        <v>10163</v>
      </c>
      <c r="H55" s="2869"/>
      <c r="I55" s="2871" t="s">
        <v>477</v>
      </c>
      <c r="J55" s="1506" t="s">
        <v>481</v>
      </c>
      <c r="K55" s="1200" t="s">
        <v>3140</v>
      </c>
      <c r="L55" s="1172">
        <v>3</v>
      </c>
      <c r="M55" s="1172">
        <v>4</v>
      </c>
      <c r="N55" s="2815" t="s">
        <v>110</v>
      </c>
      <c r="O55" s="2564" t="s">
        <v>126</v>
      </c>
      <c r="P55" s="2564">
        <v>80</v>
      </c>
      <c r="Q55" s="2517">
        <f>IF(AND(OR(ISBLANK(N55),N55=0),OR(ISBLANK(O55),O55=0),OR(ISBLANK(P55),P55=0)),0,IF(250+('[2]YA - Under 19 Male'!$AB$19-(O55+60*N55))*3-IF(P55&lt;33,0,IF(P55&lt;66,1,2))&lt;=0,0,250+('[2]YA - Under 19 Male'!$AB$19-(O55+60*N55))*3-IF(P55&lt;33,0,IF(P55&lt;66,1,2))))</f>
        <v>281</v>
      </c>
      <c r="R55" s="3675" t="s">
        <v>375</v>
      </c>
      <c r="S55" s="2567" t="s">
        <v>108</v>
      </c>
      <c r="T55" s="2478">
        <f>IF(AND(OR(ISBLANK(R55),R55=0),OR(ISBLANK(S55),S55=0)),0,IF(250+'[2]YA - Under 19 Male'!$AB$16-(60*R55+S55)&lt;=0,0,250+'[2]YA - Under 19 Male'!$AB$16-(60*R55+S55)))</f>
        <v>307</v>
      </c>
      <c r="U55" s="2060">
        <f>SUM(Q55,T55)</f>
        <v>588</v>
      </c>
      <c r="V55" s="1809">
        <v>35</v>
      </c>
      <c r="X55"/>
      <c r="OQ55" s="752"/>
      <c r="OR55" s="136" t="s">
        <v>7</v>
      </c>
    </row>
    <row r="56" spans="1:408" x14ac:dyDescent="0.25">
      <c r="A56" s="2988">
        <v>36</v>
      </c>
      <c r="B56" s="400" t="s">
        <v>25</v>
      </c>
      <c r="C56" s="3324">
        <f>'[8]YOUTH A MAN'!I10+'[8]YOUTH A MAN'!M10</f>
        <v>586</v>
      </c>
      <c r="D56" s="3330" t="s">
        <v>4720</v>
      </c>
      <c r="E56" s="3333" t="s">
        <v>4721</v>
      </c>
      <c r="F56" s="2943"/>
      <c r="G56" s="2581"/>
      <c r="H56" s="2581"/>
      <c r="I56" s="2898" t="s">
        <v>3495</v>
      </c>
      <c r="J56" s="3346" t="s">
        <v>3499</v>
      </c>
      <c r="K56" s="2967" t="s">
        <v>3502</v>
      </c>
      <c r="L56" s="3349" t="s">
        <v>3503</v>
      </c>
      <c r="M56" s="3036" t="s">
        <v>116</v>
      </c>
      <c r="N56" s="2925" t="s">
        <v>110</v>
      </c>
      <c r="O56" s="2921" t="s">
        <v>109</v>
      </c>
      <c r="P56" s="2925" t="s">
        <v>133</v>
      </c>
      <c r="Q56" s="2928" t="s">
        <v>2626</v>
      </c>
      <c r="R56" s="2936" t="s">
        <v>375</v>
      </c>
      <c r="S56" s="2937" t="s">
        <v>68</v>
      </c>
      <c r="T56" s="3680">
        <v>290</v>
      </c>
      <c r="U56" s="3365">
        <v>586</v>
      </c>
      <c r="V56" s="1809">
        <v>36</v>
      </c>
      <c r="X56"/>
      <c r="OQ56" s="752"/>
      <c r="OR56" s="136" t="s">
        <v>7</v>
      </c>
    </row>
    <row r="57" spans="1:408" x14ac:dyDescent="0.25">
      <c r="A57" s="2988">
        <v>37</v>
      </c>
      <c r="B57" s="400" t="s">
        <v>15</v>
      </c>
      <c r="C57" s="2995" t="s">
        <v>2595</v>
      </c>
      <c r="D57" s="2877" t="s">
        <v>4316</v>
      </c>
      <c r="E57" s="2954" t="s">
        <v>4678</v>
      </c>
      <c r="F57" s="3009">
        <v>1998</v>
      </c>
      <c r="G57" s="826"/>
      <c r="H57" s="2895"/>
      <c r="I57" s="2897" t="s">
        <v>7</v>
      </c>
      <c r="J57" s="2526" t="s">
        <v>2493</v>
      </c>
      <c r="K57" s="826" t="s">
        <v>4065</v>
      </c>
      <c r="L57" s="3031">
        <v>17</v>
      </c>
      <c r="M57" s="2529">
        <v>10</v>
      </c>
      <c r="N57" s="3658">
        <v>2</v>
      </c>
      <c r="O57" s="3666">
        <v>13</v>
      </c>
      <c r="P57" s="3658">
        <v>21</v>
      </c>
      <c r="Q57" s="2948">
        <f>IF(AND(OR(ISBLANK(N57),N57=0),OR(ISBLANK(O57),O57=0),OR(ISBLANK(P57),P57=0)),0,IF(250+('[1]YA - Under 19 Male'!AB19-(O57+60*N57))*3-IF(P57&lt;33,0,IF(P57&lt;66,1,2))&lt;=0,0,250+('[1]YA - Under 19 Male'!AB19-(O57+60*N57))*3-IF(P57&lt;33,0,IF(P57&lt;66,1,2))))</f>
        <v>301</v>
      </c>
      <c r="R57" s="3672">
        <v>5</v>
      </c>
      <c r="S57" s="3688">
        <v>25.6</v>
      </c>
      <c r="T57" s="2855" t="s">
        <v>2591</v>
      </c>
      <c r="U57" s="2945" t="s">
        <v>2595</v>
      </c>
      <c r="V57" s="1809">
        <v>37</v>
      </c>
      <c r="X57"/>
      <c r="OQ57" s="752"/>
      <c r="OR57" s="136" t="s">
        <v>7</v>
      </c>
    </row>
    <row r="58" spans="1:408" customFormat="1" x14ac:dyDescent="0.25">
      <c r="A58" s="2989">
        <v>38</v>
      </c>
      <c r="B58" s="984" t="s">
        <v>15</v>
      </c>
      <c r="C58" s="3328">
        <f>'[8]YOUTH A MAN'!I9+'[8]YOUTH A MAN'!M9</f>
        <v>585</v>
      </c>
      <c r="D58" s="2972" t="s">
        <v>4718</v>
      </c>
      <c r="E58" s="3336" t="s">
        <v>4719</v>
      </c>
      <c r="F58" s="2944"/>
      <c r="G58" s="643"/>
      <c r="H58" s="2581"/>
      <c r="I58" s="2898" t="s">
        <v>3495</v>
      </c>
      <c r="J58" s="2880" t="s">
        <v>3500</v>
      </c>
      <c r="K58" s="801" t="s">
        <v>3502</v>
      </c>
      <c r="L58" s="2329" t="s">
        <v>3503</v>
      </c>
      <c r="M58" s="2317" t="s">
        <v>116</v>
      </c>
      <c r="N58" s="3660" t="s">
        <v>110</v>
      </c>
      <c r="O58" s="2920" t="s">
        <v>68</v>
      </c>
      <c r="P58" s="3660" t="s">
        <v>70</v>
      </c>
      <c r="Q58" s="3359">
        <v>279</v>
      </c>
      <c r="R58" s="3673" t="s">
        <v>375</v>
      </c>
      <c r="S58" s="2940" t="s">
        <v>138</v>
      </c>
      <c r="T58" s="3680">
        <v>306</v>
      </c>
      <c r="U58" s="3368">
        <v>585</v>
      </c>
      <c r="V58" s="1810">
        <v>38</v>
      </c>
      <c r="OQ58" s="752"/>
      <c r="OR58" s="136" t="s">
        <v>7</v>
      </c>
    </row>
    <row r="59" spans="1:408" x14ac:dyDescent="0.25">
      <c r="A59" s="2988">
        <v>39</v>
      </c>
      <c r="B59" s="400" t="s">
        <v>146</v>
      </c>
      <c r="C59" s="2955">
        <f>SUM(Q59,T59)</f>
        <v>581</v>
      </c>
      <c r="D59" s="2717" t="s">
        <v>4577</v>
      </c>
      <c r="E59" s="2958" t="s">
        <v>4576</v>
      </c>
      <c r="F59" s="2813">
        <v>1997</v>
      </c>
      <c r="G59" s="2364">
        <v>11049</v>
      </c>
      <c r="H59" s="2869"/>
      <c r="I59" s="2871" t="s">
        <v>477</v>
      </c>
      <c r="J59" s="2960" t="s">
        <v>2988</v>
      </c>
      <c r="K59" s="1200" t="s">
        <v>3140</v>
      </c>
      <c r="L59" s="2953">
        <v>3</v>
      </c>
      <c r="M59" s="1172">
        <v>4</v>
      </c>
      <c r="N59" s="3691" t="s">
        <v>110</v>
      </c>
      <c r="O59" s="2640" t="s">
        <v>57</v>
      </c>
      <c r="P59" s="3655">
        <v>83</v>
      </c>
      <c r="Q59" s="2956">
        <f>IF(AND(OR(ISBLANK(N59),N59=0),OR(ISBLANK(O59),O59=0),OR(ISBLANK(P59),P59=0)),0,IF(250+('[2]YA - Under 19 Male'!$AB$19-(O59+60*N59))*3-IF(P59&lt;33,0,IF(P59&lt;66,1,2))&lt;=0,0,250+('[2]YA - Under 19 Male'!$AB$19-(O59+60*N59))*3-IF(P59&lt;33,0,IF(P59&lt;66,1,2))))</f>
        <v>260</v>
      </c>
      <c r="R59" s="3669" t="s">
        <v>338</v>
      </c>
      <c r="S59" s="2666" t="s">
        <v>186</v>
      </c>
      <c r="T59" s="2656">
        <f>IF(AND(OR(ISBLANK(R59),R59=0),OR(ISBLANK(S59),S59=0)),0,IF(250+'[2]YA - Under 19 Male'!$AB$16-(60*R59+S59)&lt;=0,0,250+'[2]YA - Under 19 Male'!$AB$16-(60*R59+S59)))</f>
        <v>321</v>
      </c>
      <c r="U59" s="2952">
        <f>SUM(Q59,T59)</f>
        <v>581</v>
      </c>
      <c r="V59" s="1809">
        <v>39</v>
      </c>
      <c r="X59"/>
      <c r="OQ59" s="752"/>
      <c r="OR59" s="136" t="s">
        <v>7</v>
      </c>
    </row>
    <row r="60" spans="1:408" x14ac:dyDescent="0.25">
      <c r="A60" s="2988">
        <v>40</v>
      </c>
      <c r="B60" s="400" t="s">
        <v>20</v>
      </c>
      <c r="C60" s="2955">
        <f>SUM(Q60,T60)</f>
        <v>579</v>
      </c>
      <c r="D60" s="2717" t="s">
        <v>2921</v>
      </c>
      <c r="E60" s="2958" t="s">
        <v>4575</v>
      </c>
      <c r="F60" s="2813">
        <v>1997</v>
      </c>
      <c r="G60" s="2364">
        <v>14083</v>
      </c>
      <c r="H60" s="2869"/>
      <c r="I60" s="2871" t="s">
        <v>477</v>
      </c>
      <c r="J60" s="2960" t="s">
        <v>3070</v>
      </c>
      <c r="K60" s="1200" t="s">
        <v>3140</v>
      </c>
      <c r="L60" s="2953">
        <v>3</v>
      </c>
      <c r="M60" s="1172">
        <v>4</v>
      </c>
      <c r="N60" s="3692" t="s">
        <v>110</v>
      </c>
      <c r="O60" s="3293" t="s">
        <v>189</v>
      </c>
      <c r="P60" s="3295">
        <v>46</v>
      </c>
      <c r="Q60" s="2956">
        <f>IF(AND(OR(ISBLANK(N60),N60=0),OR(ISBLANK(O60),O60=0),OR(ISBLANK(P60),P60=0)),0,IF(250+('[2]YA - Under 19 Male'!$AB$19-(O60+60*N60))*3-IF(P60&lt;33,0,IF(P60&lt;66,1,2))&lt;=0,0,250+('[2]YA - Under 19 Male'!$AB$19-(O60+60*N60))*3-IF(P60&lt;33,0,IF(P60&lt;66,1,2))))</f>
        <v>249</v>
      </c>
      <c r="R60" s="3297" t="s">
        <v>338</v>
      </c>
      <c r="S60" s="3299" t="s">
        <v>20</v>
      </c>
      <c r="T60" s="2656">
        <f>IF(AND(OR(ISBLANK(R60),R60=0),OR(ISBLANK(S60),S60=0)),0,IF(250+'[2]YA - Under 19 Male'!$AB$16-(60*R60+S60)&lt;=0,0,250+'[2]YA - Under 19 Male'!$AB$16-(60*R60+S60)))</f>
        <v>330</v>
      </c>
      <c r="U60" s="2952">
        <f>SUM(Q60,T60)</f>
        <v>579</v>
      </c>
      <c r="V60" s="1809">
        <v>40</v>
      </c>
      <c r="X60"/>
      <c r="OQ60" s="752"/>
      <c r="OR60" s="136" t="s">
        <v>7</v>
      </c>
    </row>
    <row r="61" spans="1:408" x14ac:dyDescent="0.25">
      <c r="A61" s="2988">
        <v>41</v>
      </c>
      <c r="B61" s="400" t="s">
        <v>20</v>
      </c>
      <c r="C61" s="3328">
        <f>'[8]YOUTH A MAN'!I11+'[8]YOUTH A MAN'!M11</f>
        <v>579</v>
      </c>
      <c r="D61" s="2972" t="s">
        <v>4040</v>
      </c>
      <c r="E61" s="3336" t="s">
        <v>3878</v>
      </c>
      <c r="F61" s="2944"/>
      <c r="G61" s="643"/>
      <c r="H61" s="2581"/>
      <c r="I61" s="2898" t="s">
        <v>3495</v>
      </c>
      <c r="J61" s="2880" t="s">
        <v>3498</v>
      </c>
      <c r="K61" s="801" t="s">
        <v>3502</v>
      </c>
      <c r="L61" s="2329" t="s">
        <v>3503</v>
      </c>
      <c r="M61" s="2317" t="s">
        <v>116</v>
      </c>
      <c r="N61" s="3660" t="s">
        <v>110</v>
      </c>
      <c r="O61" s="2920" t="s">
        <v>68</v>
      </c>
      <c r="P61" s="3660" t="s">
        <v>133</v>
      </c>
      <c r="Q61" s="3359" t="s">
        <v>2667</v>
      </c>
      <c r="R61" s="3673" t="s">
        <v>375</v>
      </c>
      <c r="S61" s="2940" t="s">
        <v>125</v>
      </c>
      <c r="T61" s="3680">
        <v>301</v>
      </c>
      <c r="U61" s="3368">
        <v>579</v>
      </c>
      <c r="V61" s="1809">
        <v>41</v>
      </c>
      <c r="X61"/>
      <c r="OQ61" s="752"/>
      <c r="OR61" s="136" t="s">
        <v>7</v>
      </c>
    </row>
    <row r="62" spans="1:408" x14ac:dyDescent="0.25">
      <c r="A62" s="2990">
        <v>42</v>
      </c>
      <c r="B62" s="750" t="s">
        <v>132</v>
      </c>
      <c r="C62" s="3325" t="s">
        <v>2719</v>
      </c>
      <c r="D62" s="2964" t="s">
        <v>4703</v>
      </c>
      <c r="E62" s="3334" t="s">
        <v>4704</v>
      </c>
      <c r="F62" s="2813">
        <v>1997</v>
      </c>
      <c r="G62" s="3343" t="s">
        <v>4710</v>
      </c>
      <c r="H62" s="2896"/>
      <c r="I62" s="3595" t="s">
        <v>2465</v>
      </c>
      <c r="J62" s="2881" t="s">
        <v>3786</v>
      </c>
      <c r="K62" s="801"/>
      <c r="L62" s="3351"/>
      <c r="M62" s="823"/>
      <c r="N62" s="3693" t="s">
        <v>110</v>
      </c>
      <c r="O62" s="3697" t="s">
        <v>76</v>
      </c>
      <c r="P62" s="3693" t="s">
        <v>133</v>
      </c>
      <c r="Q62" s="3358" t="s">
        <v>2490</v>
      </c>
      <c r="R62" s="3698" t="s">
        <v>375</v>
      </c>
      <c r="S62" s="3703" t="s">
        <v>57</v>
      </c>
      <c r="T62" s="3699" t="s">
        <v>2591</v>
      </c>
      <c r="U62" s="3366" t="s">
        <v>2719</v>
      </c>
      <c r="V62" s="1812">
        <v>42</v>
      </c>
      <c r="X62"/>
      <c r="OQ62" s="752"/>
      <c r="OR62" s="136" t="s">
        <v>7</v>
      </c>
    </row>
    <row r="63" spans="1:408" x14ac:dyDescent="0.25">
      <c r="A63" s="2991">
        <v>43</v>
      </c>
      <c r="B63" s="400" t="s">
        <v>142</v>
      </c>
      <c r="C63" s="2865" t="s">
        <v>2721</v>
      </c>
      <c r="D63" s="2882" t="s">
        <v>4381</v>
      </c>
      <c r="E63" s="2740" t="s">
        <v>4677</v>
      </c>
      <c r="F63" s="3339">
        <v>1998</v>
      </c>
      <c r="G63" s="2882"/>
      <c r="H63" s="2895"/>
      <c r="I63" s="2897" t="s">
        <v>7</v>
      </c>
      <c r="J63" s="2740" t="s">
        <v>2493</v>
      </c>
      <c r="K63" s="2740" t="s">
        <v>4065</v>
      </c>
      <c r="L63" s="3350">
        <v>17</v>
      </c>
      <c r="M63" s="3350">
        <v>10</v>
      </c>
      <c r="N63" s="3694">
        <v>2</v>
      </c>
      <c r="O63" s="2866">
        <v>28</v>
      </c>
      <c r="P63" s="3695">
        <v>78</v>
      </c>
      <c r="Q63" s="2864">
        <f>IF(AND(OR(ISBLANK(N63),N63=0),OR(ISBLANK(O63),O63=0),OR(ISBLANK(P63),P63=0)),0,IF(250+('[1]YA - Under 19 Male'!AB19-(O63+60*N63))*3-IF(P63&lt;33,0,IF(P63&lt;66,1,2))&lt;=0,0,250+('[1]YA - Under 19 Male'!AB19-(O63+60*N63))*3-IF(P63&lt;33,0,IF(P63&lt;66,1,2))))</f>
        <v>254</v>
      </c>
      <c r="R63" s="3363">
        <v>4</v>
      </c>
      <c r="S63" s="2867">
        <v>49.38</v>
      </c>
      <c r="T63" s="3700" t="s">
        <v>2593</v>
      </c>
      <c r="U63" s="2865" t="s">
        <v>2721</v>
      </c>
      <c r="V63" s="1809">
        <v>43</v>
      </c>
      <c r="X63"/>
      <c r="OQ63" s="752"/>
      <c r="OR63" s="136" t="s">
        <v>7</v>
      </c>
    </row>
    <row r="64" spans="1:408" x14ac:dyDescent="0.25">
      <c r="A64" s="2991">
        <v>44</v>
      </c>
      <c r="B64" s="400" t="s">
        <v>142</v>
      </c>
      <c r="C64" s="2804" t="s">
        <v>2721</v>
      </c>
      <c r="D64" s="2965" t="s">
        <v>2943</v>
      </c>
      <c r="E64" s="2966" t="s">
        <v>3983</v>
      </c>
      <c r="F64" s="2813">
        <v>1997</v>
      </c>
      <c r="G64" s="3016" t="s">
        <v>4712</v>
      </c>
      <c r="H64" s="2896"/>
      <c r="I64" s="3595" t="s">
        <v>2465</v>
      </c>
      <c r="J64" s="2966" t="s">
        <v>3025</v>
      </c>
      <c r="K64" s="787"/>
      <c r="L64" s="787"/>
      <c r="M64" s="810"/>
      <c r="N64" s="2802" t="s">
        <v>110</v>
      </c>
      <c r="O64" s="3696" t="s">
        <v>126</v>
      </c>
      <c r="P64" s="2802" t="s">
        <v>74</v>
      </c>
      <c r="Q64" s="1350" t="s">
        <v>2587</v>
      </c>
      <c r="R64" s="1750" t="s">
        <v>375</v>
      </c>
      <c r="S64" s="3702" t="s">
        <v>134</v>
      </c>
      <c r="T64" s="3048" t="s">
        <v>2508</v>
      </c>
      <c r="U64" s="2804" t="s">
        <v>2721</v>
      </c>
      <c r="V64" s="1809">
        <v>44</v>
      </c>
      <c r="W64" s="4"/>
      <c r="OQ64" s="752"/>
      <c r="OR64" s="136" t="s">
        <v>7</v>
      </c>
    </row>
    <row r="65" spans="1:408" x14ac:dyDescent="0.25">
      <c r="A65" s="2991" t="s">
        <v>22</v>
      </c>
      <c r="B65" s="400" t="s">
        <v>22</v>
      </c>
      <c r="C65" s="2060">
        <f>SUM(Q65,T65)</f>
        <v>565</v>
      </c>
      <c r="D65" s="2814" t="s">
        <v>3102</v>
      </c>
      <c r="E65" s="1820" t="s">
        <v>4574</v>
      </c>
      <c r="F65" s="2813">
        <v>1998</v>
      </c>
      <c r="G65" s="2812">
        <v>10502</v>
      </c>
      <c r="H65" s="2869"/>
      <c r="I65" s="2871" t="s">
        <v>477</v>
      </c>
      <c r="J65" s="1506" t="s">
        <v>3070</v>
      </c>
      <c r="K65" s="1200" t="s">
        <v>3140</v>
      </c>
      <c r="L65" s="1172">
        <v>3</v>
      </c>
      <c r="M65" s="1172">
        <v>4</v>
      </c>
      <c r="N65" s="2815" t="s">
        <v>110</v>
      </c>
      <c r="O65" s="2564" t="s">
        <v>56</v>
      </c>
      <c r="P65" s="2564">
        <v>87</v>
      </c>
      <c r="Q65" s="2517">
        <f>IF(AND(OR(ISBLANK(N65),N65=0),OR(ISBLANK(O65),O65=0),OR(ISBLANK(P65),P65=0)),0,IF(250+('[2]YA - Under 19 Male'!$AB$19-(O65+60*N65))*3-IF(P65&lt;33,0,IF(P65&lt;66,1,2))&lt;=0,0,250+('[2]YA - Under 19 Male'!$AB$19-(O65+60*N65))*3-IF(P65&lt;33,0,IF(P65&lt;66,1,2))))</f>
        <v>263</v>
      </c>
      <c r="R65" s="2775" t="s">
        <v>375</v>
      </c>
      <c r="S65" s="2569" t="s">
        <v>136</v>
      </c>
      <c r="T65" s="927">
        <f>IF(AND(OR(ISBLANK(R65),R65=0),OR(ISBLANK(S65),S65=0)),0,IF(250+'[2]YA - Under 19 Male'!$AB$16-(60*R65+S65)&lt;=0,0,250+'[2]YA - Under 19 Male'!$AB$16-(60*R65+S65)))</f>
        <v>302</v>
      </c>
      <c r="U65" s="2060">
        <f>SUM(Q65,T65)</f>
        <v>565</v>
      </c>
      <c r="V65" s="1809" t="s">
        <v>22</v>
      </c>
      <c r="W65" s="4"/>
      <c r="OQ65" s="752"/>
      <c r="OR65" s="136" t="s">
        <v>7</v>
      </c>
    </row>
    <row r="66" spans="1:408" x14ac:dyDescent="0.25">
      <c r="A66" s="2991" t="s">
        <v>179</v>
      </c>
      <c r="B66" s="400" t="s">
        <v>179</v>
      </c>
      <c r="C66" s="1746" t="s">
        <v>2784</v>
      </c>
      <c r="D66" s="2881" t="s">
        <v>4701</v>
      </c>
      <c r="E66" s="2800" t="s">
        <v>4702</v>
      </c>
      <c r="F66" s="2813">
        <v>1997</v>
      </c>
      <c r="G66" s="3015" t="s">
        <v>4709</v>
      </c>
      <c r="H66" s="2896"/>
      <c r="I66" s="3595" t="s">
        <v>2465</v>
      </c>
      <c r="J66" s="2800" t="s">
        <v>3786</v>
      </c>
      <c r="K66" s="801"/>
      <c r="L66" s="801"/>
      <c r="M66" s="823"/>
      <c r="N66" s="2802" t="s">
        <v>110</v>
      </c>
      <c r="O66" s="2802" t="s">
        <v>135</v>
      </c>
      <c r="P66" s="2802" t="s">
        <v>133</v>
      </c>
      <c r="Q66" s="1223" t="s">
        <v>2382</v>
      </c>
      <c r="R66" s="1750" t="s">
        <v>375</v>
      </c>
      <c r="S66" s="1750" t="s">
        <v>76</v>
      </c>
      <c r="T66" s="2932" t="s">
        <v>2462</v>
      </c>
      <c r="U66" s="1746" t="s">
        <v>2784</v>
      </c>
      <c r="V66" s="1809" t="s">
        <v>179</v>
      </c>
      <c r="W66" s="4"/>
      <c r="OQ66" s="752"/>
      <c r="OR66" s="136" t="s">
        <v>7</v>
      </c>
    </row>
    <row r="67" spans="1:408" x14ac:dyDescent="0.25">
      <c r="A67" s="2991" t="s">
        <v>26</v>
      </c>
      <c r="B67" s="400" t="s">
        <v>26</v>
      </c>
      <c r="C67" s="2993">
        <f>'[8]YOUTH A MAN'!I12+'[8]YOUTH A MAN'!M12</f>
        <v>559</v>
      </c>
      <c r="D67" s="3000" t="s">
        <v>4722</v>
      </c>
      <c r="E67" s="3006" t="s">
        <v>4719</v>
      </c>
      <c r="F67" s="2944"/>
      <c r="G67" s="2435"/>
      <c r="H67" s="2581"/>
      <c r="I67" s="2898" t="s">
        <v>3495</v>
      </c>
      <c r="J67" s="1795" t="s">
        <v>3500</v>
      </c>
      <c r="K67" s="801" t="s">
        <v>3502</v>
      </c>
      <c r="L67" s="2316" t="s">
        <v>3503</v>
      </c>
      <c r="M67" s="2317" t="s">
        <v>116</v>
      </c>
      <c r="N67" s="2401" t="s">
        <v>110</v>
      </c>
      <c r="O67" s="2401" t="s">
        <v>12</v>
      </c>
      <c r="P67" s="2401" t="s">
        <v>133</v>
      </c>
      <c r="Q67" s="1782" t="s">
        <v>2515</v>
      </c>
      <c r="R67" s="2402" t="s">
        <v>375</v>
      </c>
      <c r="S67" s="2402" t="s">
        <v>60</v>
      </c>
      <c r="T67" s="2402">
        <v>293</v>
      </c>
      <c r="U67" s="2000">
        <v>559</v>
      </c>
      <c r="V67" s="1809" t="s">
        <v>26</v>
      </c>
      <c r="W67" s="4"/>
      <c r="OQ67" s="752"/>
      <c r="OR67" s="136" t="s">
        <v>7</v>
      </c>
    </row>
    <row r="68" spans="1:408" x14ac:dyDescent="0.25">
      <c r="A68" s="2991" t="s">
        <v>187</v>
      </c>
      <c r="B68" s="400" t="s">
        <v>187</v>
      </c>
      <c r="C68" s="2060">
        <f>SUM(Q68,T68)</f>
        <v>558</v>
      </c>
      <c r="D68" s="2814" t="s">
        <v>4573</v>
      </c>
      <c r="E68" s="1820" t="s">
        <v>3894</v>
      </c>
      <c r="F68" s="2813">
        <v>1997</v>
      </c>
      <c r="G68" s="2812">
        <v>10879</v>
      </c>
      <c r="H68" s="2869"/>
      <c r="I68" s="2871" t="s">
        <v>477</v>
      </c>
      <c r="J68" s="1506" t="s">
        <v>3345</v>
      </c>
      <c r="K68" s="1200" t="s">
        <v>3140</v>
      </c>
      <c r="L68" s="1172">
        <v>3</v>
      </c>
      <c r="M68" s="1172">
        <v>4</v>
      </c>
      <c r="N68" s="2815" t="s">
        <v>110</v>
      </c>
      <c r="O68" s="2564" t="s">
        <v>109</v>
      </c>
      <c r="P68" s="2564">
        <v>93</v>
      </c>
      <c r="Q68" s="2517">
        <f>IF(AND(OR(ISBLANK(N68),N68=0),OR(ISBLANK(O68),O68=0),OR(ISBLANK(P68),P68=0)),0,IF(250+('[2]YA - Under 19 Male'!$AB$19-(O68+60*N68))*3-IF(P68&lt;33,0,IF(P68&lt;66,1,2))&lt;=0,0,250+('[2]YA - Under 19 Male'!$AB$19-(O68+60*N68))*3-IF(P68&lt;33,0,IF(P68&lt;66,1,2))))</f>
        <v>296</v>
      </c>
      <c r="R68" s="2775" t="s">
        <v>375</v>
      </c>
      <c r="S68" s="2569" t="s">
        <v>187</v>
      </c>
      <c r="T68" s="927">
        <f>IF(AND(OR(ISBLANK(R68),R68=0),OR(ISBLANK(S68),S68=0)),0,IF(250+'[2]YA - Under 19 Male'!$AB$16-(60*R68+S68)&lt;=0,0,250+'[2]YA - Under 19 Male'!$AB$16-(60*R68+S68)))</f>
        <v>262</v>
      </c>
      <c r="U68" s="2060">
        <f>SUM(Q68,T68)</f>
        <v>558</v>
      </c>
      <c r="V68" s="1809" t="s">
        <v>187</v>
      </c>
      <c r="W68" s="4"/>
      <c r="OQ68" s="752"/>
      <c r="OR68" s="136" t="s">
        <v>7</v>
      </c>
    </row>
    <row r="69" spans="1:408" x14ac:dyDescent="0.25">
      <c r="A69" s="2991" t="s">
        <v>186</v>
      </c>
      <c r="B69" s="400" t="s">
        <v>186</v>
      </c>
      <c r="C69" s="2993">
        <f>'[8]YOUTH A MAN'!I14+'[8]YOUTH A MAN'!M14</f>
        <v>557</v>
      </c>
      <c r="D69" s="3000" t="s">
        <v>4725</v>
      </c>
      <c r="E69" s="3006" t="s">
        <v>4726</v>
      </c>
      <c r="F69" s="2944"/>
      <c r="G69" s="2435"/>
      <c r="H69" s="2581"/>
      <c r="I69" s="2898" t="s">
        <v>3495</v>
      </c>
      <c r="J69" s="1795" t="s">
        <v>3496</v>
      </c>
      <c r="K69" s="801" t="s">
        <v>3502</v>
      </c>
      <c r="L69" s="2316" t="s">
        <v>3503</v>
      </c>
      <c r="M69" s="2317" t="s">
        <v>116</v>
      </c>
      <c r="N69" s="2401" t="s">
        <v>110</v>
      </c>
      <c r="O69" s="2401" t="s">
        <v>135</v>
      </c>
      <c r="P69" s="2401" t="s">
        <v>70</v>
      </c>
      <c r="Q69" s="1782" t="s">
        <v>2620</v>
      </c>
      <c r="R69" s="2402" t="s">
        <v>375</v>
      </c>
      <c r="S69" s="2402" t="s">
        <v>135</v>
      </c>
      <c r="T69" s="2402">
        <v>287</v>
      </c>
      <c r="U69" s="2000">
        <v>557</v>
      </c>
      <c r="V69" s="1809" t="s">
        <v>186</v>
      </c>
      <c r="W69" s="4"/>
      <c r="OQ69" s="752"/>
      <c r="OR69" s="136" t="s">
        <v>7</v>
      </c>
    </row>
    <row r="70" spans="1:408" x14ac:dyDescent="0.25">
      <c r="A70" s="2991" t="s">
        <v>185</v>
      </c>
      <c r="B70" s="400" t="s">
        <v>185</v>
      </c>
      <c r="C70" s="2993">
        <f>'[8]YOUTH A MAN'!I13+'[8]YOUTH A MAN'!M13</f>
        <v>555</v>
      </c>
      <c r="D70" s="3000" t="s">
        <v>4723</v>
      </c>
      <c r="E70" s="3006" t="s">
        <v>4724</v>
      </c>
      <c r="F70" s="2944"/>
      <c r="G70" s="2435"/>
      <c r="H70" s="2581"/>
      <c r="I70" s="2898" t="s">
        <v>3495</v>
      </c>
      <c r="J70" s="1795" t="s">
        <v>3500</v>
      </c>
      <c r="K70" s="801" t="s">
        <v>3502</v>
      </c>
      <c r="L70" s="2316" t="s">
        <v>3503</v>
      </c>
      <c r="M70" s="2317" t="s">
        <v>116</v>
      </c>
      <c r="N70" s="2401" t="s">
        <v>110</v>
      </c>
      <c r="O70" s="2401" t="s">
        <v>68</v>
      </c>
      <c r="P70" s="2401" t="s">
        <v>74</v>
      </c>
      <c r="Q70" s="1782">
        <v>280</v>
      </c>
      <c r="R70" s="2402" t="s">
        <v>375</v>
      </c>
      <c r="S70" s="2402" t="s">
        <v>19</v>
      </c>
      <c r="T70" s="2402">
        <v>275</v>
      </c>
      <c r="U70" s="2000">
        <v>555</v>
      </c>
      <c r="V70" s="1809" t="s">
        <v>185</v>
      </c>
      <c r="W70" s="4"/>
      <c r="OQ70" s="752"/>
      <c r="OR70" s="136" t="s">
        <v>7</v>
      </c>
    </row>
    <row r="71" spans="1:408" x14ac:dyDescent="0.25">
      <c r="A71" s="2991" t="s">
        <v>131</v>
      </c>
      <c r="B71" s="400" t="s">
        <v>131</v>
      </c>
      <c r="C71" s="2060">
        <f>SUM(Q71,T71)</f>
        <v>554</v>
      </c>
      <c r="D71" s="2814" t="s">
        <v>4572</v>
      </c>
      <c r="E71" s="1820" t="s">
        <v>4571</v>
      </c>
      <c r="F71" s="2813">
        <v>1998</v>
      </c>
      <c r="G71" s="2812">
        <v>11138</v>
      </c>
      <c r="H71" s="2869"/>
      <c r="I71" s="2871" t="s">
        <v>477</v>
      </c>
      <c r="J71" s="1506" t="s">
        <v>2992</v>
      </c>
      <c r="K71" s="1200" t="s">
        <v>3140</v>
      </c>
      <c r="L71" s="1172">
        <v>3</v>
      </c>
      <c r="M71" s="1172">
        <v>4</v>
      </c>
      <c r="N71" s="2815" t="s">
        <v>110</v>
      </c>
      <c r="O71" s="2564" t="s">
        <v>24</v>
      </c>
      <c r="P71" s="2564">
        <v>18</v>
      </c>
      <c r="Q71" s="2517">
        <f>IF(AND(OR(ISBLANK(N71),N71=0),OR(ISBLANK(O71),O71=0),OR(ISBLANK(P71),P71=0)),0,IF(250+('[2]YA - Under 19 Male'!$AB$19-(O71+60*N71))*3-IF(P71&lt;33,0,IF(P71&lt;66,1,2))&lt;=0,0,250+('[2]YA - Under 19 Male'!$AB$19-(O71+60*N71))*3-IF(P71&lt;33,0,IF(P71&lt;66,1,2))))</f>
        <v>244</v>
      </c>
      <c r="R71" s="2775" t="s">
        <v>375</v>
      </c>
      <c r="S71" s="2569" t="s">
        <v>74</v>
      </c>
      <c r="T71" s="927">
        <f>IF(AND(OR(ISBLANK(R71),R71=0),OR(ISBLANK(S71),S71=0)),0,IF(250+'[2]YA - Under 19 Male'!$AB$16-(60*R71+S71)&lt;=0,0,250+'[2]YA - Under 19 Male'!$AB$16-(60*R71+S71)))</f>
        <v>310</v>
      </c>
      <c r="U71" s="2060">
        <f>SUM(Q71,T71)</f>
        <v>554</v>
      </c>
      <c r="V71" s="1809" t="s">
        <v>131</v>
      </c>
      <c r="W71" s="4"/>
      <c r="OQ71" s="752"/>
      <c r="OR71" s="136" t="s">
        <v>7</v>
      </c>
    </row>
    <row r="72" spans="1:408" x14ac:dyDescent="0.25">
      <c r="A72" s="2991" t="s">
        <v>114</v>
      </c>
      <c r="B72" s="400" t="s">
        <v>114</v>
      </c>
      <c r="C72" s="2108" t="s">
        <v>2652</v>
      </c>
      <c r="D72" s="2526" t="s">
        <v>4679</v>
      </c>
      <c r="E72" s="826" t="s">
        <v>4680</v>
      </c>
      <c r="F72" s="3009">
        <v>1998</v>
      </c>
      <c r="G72" s="2526"/>
      <c r="H72" s="2895"/>
      <c r="I72" s="2897" t="s">
        <v>7</v>
      </c>
      <c r="J72" s="826" t="s">
        <v>4681</v>
      </c>
      <c r="K72" s="826" t="s">
        <v>2546</v>
      </c>
      <c r="L72" s="2529">
        <v>17</v>
      </c>
      <c r="M72" s="2529">
        <v>10</v>
      </c>
      <c r="N72" s="2866">
        <v>2</v>
      </c>
      <c r="O72" s="2866">
        <v>20</v>
      </c>
      <c r="P72" s="2866">
        <v>98</v>
      </c>
      <c r="Q72" s="1370">
        <f>IF(AND(OR(ISBLANK(N72),N72=0),OR(ISBLANK(O72),O72=0),OR(ISBLANK(P72),P72=0)),0,IF(250+('[1]YA - Under 19 Male'!AB19-(O72+60*N72))*3-IF(P72&lt;33,0,IF(P72&lt;66,1,2))&lt;=0,0,250+('[1]YA - Under 19 Male'!AB19-(O72+60*N72))*3-IF(P72&lt;33,0,IF(P72&lt;66,1,2))))</f>
        <v>278</v>
      </c>
      <c r="R72" s="2867">
        <v>5</v>
      </c>
      <c r="S72" s="2867">
        <v>47.64</v>
      </c>
      <c r="T72" s="926" t="s">
        <v>2520</v>
      </c>
      <c r="U72" s="2108" t="s">
        <v>2652</v>
      </c>
      <c r="V72" s="1809" t="s">
        <v>114</v>
      </c>
      <c r="W72" s="4"/>
      <c r="OQ72" s="752"/>
      <c r="OR72" s="136" t="s">
        <v>7</v>
      </c>
    </row>
    <row r="73" spans="1:408" x14ac:dyDescent="0.25">
      <c r="A73" s="2991" t="s">
        <v>61</v>
      </c>
      <c r="B73" s="400" t="s">
        <v>61</v>
      </c>
      <c r="C73" s="2060">
        <f>SUM(Q73,T73)</f>
        <v>538</v>
      </c>
      <c r="D73" s="2814" t="s">
        <v>3034</v>
      </c>
      <c r="E73" s="1820" t="s">
        <v>4570</v>
      </c>
      <c r="F73" s="2813">
        <v>1997</v>
      </c>
      <c r="G73" s="2812">
        <v>10884</v>
      </c>
      <c r="H73" s="2869"/>
      <c r="I73" s="2871" t="s">
        <v>477</v>
      </c>
      <c r="J73" s="1506" t="s">
        <v>3345</v>
      </c>
      <c r="K73" s="1200" t="s">
        <v>3140</v>
      </c>
      <c r="L73" s="1172">
        <v>3</v>
      </c>
      <c r="M73" s="1172">
        <v>4</v>
      </c>
      <c r="N73" s="2815" t="s">
        <v>110</v>
      </c>
      <c r="O73" s="2564" t="s">
        <v>20</v>
      </c>
      <c r="P73" s="2564">
        <v>18</v>
      </c>
      <c r="Q73" s="2517">
        <f>IF(AND(OR(ISBLANK(N73),N73=0),OR(ISBLANK(O73),O73=0),OR(ISBLANK(P73),P73=0)),0,IF(250+('[2]YA - Under 19 Male'!$AB$19-(O73+60*N73))*3-IF(P73&lt;33,0,IF(P73&lt;66,1,2))&lt;=0,0,250+('[2]YA - Under 19 Male'!$AB$19-(O73+60*N73))*3-IF(P73&lt;33,0,IF(P73&lt;66,1,2))))</f>
        <v>220</v>
      </c>
      <c r="R73" s="2775" t="s">
        <v>338</v>
      </c>
      <c r="S73" s="2569" t="s">
        <v>114</v>
      </c>
      <c r="T73" s="927">
        <f>IF(AND(OR(ISBLANK(R73),R73=0),OR(ISBLANK(S73),S73=0)),0,IF(250+'[2]YA - Under 19 Male'!$AB$16-(60*R73+S73)&lt;=0,0,250+'[2]YA - Under 19 Male'!$AB$16-(60*R73+S73)))</f>
        <v>318</v>
      </c>
      <c r="U73" s="2060">
        <f>SUM(Q73,T73)</f>
        <v>538</v>
      </c>
      <c r="V73" s="1809" t="s">
        <v>61</v>
      </c>
      <c r="W73" s="4"/>
      <c r="OQ73" s="752"/>
      <c r="OR73" s="136" t="s">
        <v>7</v>
      </c>
    </row>
    <row r="74" spans="1:408" x14ac:dyDescent="0.25">
      <c r="A74" s="2991" t="s">
        <v>59</v>
      </c>
      <c r="B74" s="400" t="s">
        <v>59</v>
      </c>
      <c r="C74" s="2993">
        <f>'[8]YOUTH A MAN'!I15+'[8]YOUTH A MAN'!M15</f>
        <v>537</v>
      </c>
      <c r="D74" s="3000" t="s">
        <v>4727</v>
      </c>
      <c r="E74" s="3006" t="s">
        <v>4728</v>
      </c>
      <c r="F74" s="2944"/>
      <c r="G74" s="2435"/>
      <c r="H74" s="2581"/>
      <c r="I74" s="2898" t="s">
        <v>3495</v>
      </c>
      <c r="J74" s="1795" t="s">
        <v>3499</v>
      </c>
      <c r="K74" s="801" t="s">
        <v>3502</v>
      </c>
      <c r="L74" s="2316" t="s">
        <v>3503</v>
      </c>
      <c r="M74" s="2317" t="s">
        <v>116</v>
      </c>
      <c r="N74" s="2401" t="s">
        <v>110</v>
      </c>
      <c r="O74" s="2401" t="s">
        <v>126</v>
      </c>
      <c r="P74" s="2401" t="s">
        <v>70</v>
      </c>
      <c r="Q74" s="1782">
        <v>282</v>
      </c>
      <c r="R74" s="2402" t="s">
        <v>375</v>
      </c>
      <c r="S74" s="2402" t="s">
        <v>78</v>
      </c>
      <c r="T74" s="2402">
        <v>255</v>
      </c>
      <c r="U74" s="2000">
        <v>537</v>
      </c>
      <c r="V74" s="1809" t="s">
        <v>59</v>
      </c>
      <c r="W74" s="4"/>
      <c r="OQ74" s="752"/>
      <c r="OR74" s="136" t="s">
        <v>7</v>
      </c>
    </row>
    <row r="75" spans="1:408" x14ac:dyDescent="0.25">
      <c r="A75" s="2991" t="s">
        <v>78</v>
      </c>
      <c r="B75" s="400" t="s">
        <v>78</v>
      </c>
      <c r="C75" s="2060">
        <f>SUM(Q75,T75)</f>
        <v>531</v>
      </c>
      <c r="D75" s="2814" t="s">
        <v>2909</v>
      </c>
      <c r="E75" s="1820" t="s">
        <v>4569</v>
      </c>
      <c r="F75" s="2813">
        <v>1997</v>
      </c>
      <c r="G75" s="2812">
        <v>13089</v>
      </c>
      <c r="H75" s="2869"/>
      <c r="I75" s="2871" t="s">
        <v>477</v>
      </c>
      <c r="J75" s="1506" t="s">
        <v>3070</v>
      </c>
      <c r="K75" s="1200" t="s">
        <v>3140</v>
      </c>
      <c r="L75" s="1172">
        <v>3</v>
      </c>
      <c r="M75" s="1172">
        <v>4</v>
      </c>
      <c r="N75" s="2815" t="s">
        <v>110</v>
      </c>
      <c r="O75" s="2564" t="s">
        <v>69</v>
      </c>
      <c r="P75" s="2564">
        <v>28</v>
      </c>
      <c r="Q75" s="2517">
        <f>IF(AND(OR(ISBLANK(N75),N75=0),OR(ISBLANK(O75),O75=0),OR(ISBLANK(P75),P75=0)),0,IF(250+('[2]YA - Under 19 Male'!$AB$19-(O75+60*N75))*3-IF(P75&lt;33,0,IF(P75&lt;66,1,2))&lt;=0,0,250+('[2]YA - Under 19 Male'!$AB$19-(O75+60*N75))*3-IF(P75&lt;33,0,IF(P75&lt;66,1,2))))</f>
        <v>247</v>
      </c>
      <c r="R75" s="2775" t="s">
        <v>375</v>
      </c>
      <c r="S75" s="2569" t="s">
        <v>57</v>
      </c>
      <c r="T75" s="927">
        <f>IF(AND(OR(ISBLANK(R75),R75=0),OR(ISBLANK(S75),S75=0)),0,IF(250+'[2]YA - Under 19 Male'!$AB$16-(60*R75+S75)&lt;=0,0,250+'[2]YA - Under 19 Male'!$AB$16-(60*R75+S75)))</f>
        <v>284</v>
      </c>
      <c r="U75" s="2060">
        <f>SUM(Q75,T75)</f>
        <v>531</v>
      </c>
      <c r="V75" s="1809" t="s">
        <v>78</v>
      </c>
      <c r="W75" s="4"/>
      <c r="OQ75" s="752"/>
      <c r="OR75" s="136" t="s">
        <v>7</v>
      </c>
    </row>
    <row r="76" spans="1:408" x14ac:dyDescent="0.25">
      <c r="A76" s="2991" t="s">
        <v>67</v>
      </c>
      <c r="B76" s="400" t="s">
        <v>78</v>
      </c>
      <c r="C76" s="2060">
        <f>SUM(Q76,T76)</f>
        <v>531</v>
      </c>
      <c r="D76" s="2814" t="s">
        <v>2921</v>
      </c>
      <c r="E76" s="1820" t="s">
        <v>4568</v>
      </c>
      <c r="F76" s="2813">
        <v>1998</v>
      </c>
      <c r="G76" s="2812">
        <v>15003</v>
      </c>
      <c r="H76" s="2869"/>
      <c r="I76" s="2871" t="s">
        <v>477</v>
      </c>
      <c r="J76" s="1506" t="s">
        <v>478</v>
      </c>
      <c r="K76" s="1200" t="s">
        <v>3140</v>
      </c>
      <c r="L76" s="1172">
        <v>3</v>
      </c>
      <c r="M76" s="1172">
        <v>4</v>
      </c>
      <c r="N76" s="2815" t="s">
        <v>110</v>
      </c>
      <c r="O76" s="2564" t="s">
        <v>58</v>
      </c>
      <c r="P76" s="2564">
        <v>27</v>
      </c>
      <c r="Q76" s="2517">
        <f>IF(AND(OR(ISBLANK(N76),N76=0),OR(ISBLANK(O76),O76=0),OR(ISBLANK(P76),P76=0)),0,IF(250+('[2]YA - Under 19 Male'!$AB$19-(O76+60*N76))*3-IF(P76&lt;33,0,IF(P76&lt;66,1,2))&lt;=0,0,250+('[2]YA - Under 19 Male'!$AB$19-(O76+60*N76))*3-IF(P76&lt;33,0,IF(P76&lt;66,1,2))))</f>
        <v>259</v>
      </c>
      <c r="R76" s="2775" t="s">
        <v>375</v>
      </c>
      <c r="S76" s="2569" t="s">
        <v>23</v>
      </c>
      <c r="T76" s="927">
        <f>IF(AND(OR(ISBLANK(R76),R76=0),OR(ISBLANK(S76),S76=0)),0,IF(250+'[2]YA - Under 19 Male'!$AB$16-(60*R76+S76)&lt;=0,0,250+'[2]YA - Under 19 Male'!$AB$16-(60*R76+S76)))</f>
        <v>272</v>
      </c>
      <c r="U76" s="2060">
        <f>SUM(Q76,T76)</f>
        <v>531</v>
      </c>
      <c r="V76" s="1809" t="s">
        <v>67</v>
      </c>
      <c r="W76" s="4"/>
      <c r="OQ76" s="752"/>
      <c r="OR76" s="136" t="s">
        <v>7</v>
      </c>
    </row>
    <row r="77" spans="1:408" x14ac:dyDescent="0.25">
      <c r="A77" s="2991" t="s">
        <v>71</v>
      </c>
      <c r="B77" s="400" t="s">
        <v>78</v>
      </c>
      <c r="C77" s="2108" t="s">
        <v>2474</v>
      </c>
      <c r="D77" s="2526" t="s">
        <v>4671</v>
      </c>
      <c r="E77" s="826" t="s">
        <v>2609</v>
      </c>
      <c r="F77" s="3009">
        <v>1997</v>
      </c>
      <c r="G77" s="2526"/>
      <c r="H77" s="2895"/>
      <c r="I77" s="2897" t="s">
        <v>7</v>
      </c>
      <c r="J77" s="826" t="s">
        <v>2640</v>
      </c>
      <c r="K77" s="826" t="s">
        <v>2537</v>
      </c>
      <c r="L77" s="2529">
        <v>18</v>
      </c>
      <c r="M77" s="2529">
        <v>10</v>
      </c>
      <c r="N77" s="2866">
        <v>2</v>
      </c>
      <c r="O77" s="2866">
        <v>24</v>
      </c>
      <c r="P77" s="2866">
        <v>47</v>
      </c>
      <c r="Q77" s="1370">
        <f>IF(AND(OR(ISBLANK(N77),N77=0),OR(ISBLANK(O77),O77=0),OR(ISBLANK(P77),P77=0)),0,IF(250+('[1]YA - Under 19 Male'!AB19-(O77+60*N77))*3-IF(P77&lt;33,0,IF(P77&lt;66,1,2))&lt;=0,0,250+('[1]YA - Under 19 Male'!AB19-(O77+60*N77))*3-IF(P77&lt;33,0,IF(P77&lt;66,1,2))))</f>
        <v>267</v>
      </c>
      <c r="R77" s="2867">
        <v>5</v>
      </c>
      <c r="S77" s="2867">
        <v>46.08</v>
      </c>
      <c r="T77" s="926" t="s">
        <v>2519</v>
      </c>
      <c r="U77" s="2108" t="s">
        <v>2474</v>
      </c>
      <c r="V77" s="1809" t="s">
        <v>71</v>
      </c>
      <c r="W77" s="4"/>
      <c r="OQ77" s="752"/>
      <c r="OR77" s="136" t="s">
        <v>7</v>
      </c>
    </row>
    <row r="78" spans="1:408" x14ac:dyDescent="0.25">
      <c r="A78" s="2991" t="s">
        <v>106</v>
      </c>
      <c r="B78" s="400" t="s">
        <v>78</v>
      </c>
      <c r="C78" s="2993">
        <f>'[8]YOUTH A MAN'!I16+'[8]YOUTH A MAN'!M16</f>
        <v>531</v>
      </c>
      <c r="D78" s="3000" t="s">
        <v>4729</v>
      </c>
      <c r="E78" s="3006" t="s">
        <v>3875</v>
      </c>
      <c r="F78" s="2944"/>
      <c r="G78" s="2435"/>
      <c r="H78" s="2581"/>
      <c r="I78" s="2898" t="s">
        <v>3495</v>
      </c>
      <c r="J78" s="1795" t="s">
        <v>3498</v>
      </c>
      <c r="K78" s="801" t="s">
        <v>3502</v>
      </c>
      <c r="L78" s="2316" t="s">
        <v>3503</v>
      </c>
      <c r="M78" s="2317" t="s">
        <v>116</v>
      </c>
      <c r="N78" s="2401" t="s">
        <v>110</v>
      </c>
      <c r="O78" s="2401" t="s">
        <v>60</v>
      </c>
      <c r="P78" s="2401" t="s">
        <v>70</v>
      </c>
      <c r="Q78" s="1782">
        <v>288</v>
      </c>
      <c r="R78" s="2402" t="s">
        <v>364</v>
      </c>
      <c r="S78" s="2402" t="s">
        <v>112</v>
      </c>
      <c r="T78" s="2402">
        <v>243</v>
      </c>
      <c r="U78" s="2000">
        <v>531</v>
      </c>
      <c r="V78" s="1809" t="s">
        <v>106</v>
      </c>
      <c r="W78" s="4"/>
      <c r="OQ78" s="752"/>
      <c r="OR78" s="136" t="s">
        <v>7</v>
      </c>
    </row>
    <row r="79" spans="1:408" x14ac:dyDescent="0.25">
      <c r="A79" s="2991" t="s">
        <v>204</v>
      </c>
      <c r="B79" s="400" t="s">
        <v>204</v>
      </c>
      <c r="C79" s="2060">
        <f>SUM(Q79,T79)</f>
        <v>525</v>
      </c>
      <c r="D79" s="2808" t="s">
        <v>4551</v>
      </c>
      <c r="E79" s="826" t="s">
        <v>4560</v>
      </c>
      <c r="F79" s="2811">
        <v>1997</v>
      </c>
      <c r="G79" s="2532">
        <v>11475</v>
      </c>
      <c r="H79" s="2869"/>
      <c r="I79" s="2871" t="s">
        <v>477</v>
      </c>
      <c r="J79" s="1211" t="s">
        <v>478</v>
      </c>
      <c r="K79" s="1211"/>
      <c r="L79" s="1172">
        <v>2</v>
      </c>
      <c r="M79" s="1172">
        <v>1</v>
      </c>
      <c r="N79" s="2815" t="s">
        <v>110</v>
      </c>
      <c r="O79" s="2564" t="s">
        <v>58</v>
      </c>
      <c r="P79" s="2564" t="s">
        <v>189</v>
      </c>
      <c r="Q79" s="2517">
        <f>IF(AND(OR(ISBLANK(N79),N79=0),OR(ISBLANK(O79),O79=0),OR(ISBLANK(P79),P79=0)),0,IF(250+('[4]YA - Under 19 Female'!AB19-(O79+60*N79))*3-IF(P79&lt;33,0,IF(P79&lt;66,1,2))&lt;=0,0,250+('[4]YA - Under 19 Female'!AB19-(O79+60*N79))*3-IF(P79&lt;33,0,IF(P79&lt;66,1,2))))</f>
        <v>257</v>
      </c>
      <c r="R79" s="2775" t="s">
        <v>375</v>
      </c>
      <c r="S79" s="2569" t="s">
        <v>132</v>
      </c>
      <c r="T79" s="927">
        <f>IF(AND(OR(ISBLANK(R79),R79=0),OR(ISBLANK(S79),S79=0)),0,IF(250+'[4]YA - Under 19 Female'!AB16-(60*R79+S79)&lt;=0,0,250+'[4]YA - Under 19 Female'!AB16-(60*R79+S79)))</f>
        <v>268</v>
      </c>
      <c r="U79" s="2060">
        <f>SUM(Q79,T79)</f>
        <v>525</v>
      </c>
      <c r="V79" s="1809" t="s">
        <v>204</v>
      </c>
      <c r="W79" s="4"/>
      <c r="OQ79" s="752"/>
      <c r="OR79" s="136" t="s">
        <v>7</v>
      </c>
    </row>
    <row r="80" spans="1:408" x14ac:dyDescent="0.25">
      <c r="A80" s="2991" t="s">
        <v>137</v>
      </c>
      <c r="B80" s="400" t="s">
        <v>137</v>
      </c>
      <c r="C80" s="2108" t="s">
        <v>2768</v>
      </c>
      <c r="D80" s="2526" t="s">
        <v>4670</v>
      </c>
      <c r="E80" s="826" t="s">
        <v>2608</v>
      </c>
      <c r="F80" s="3009">
        <v>1997</v>
      </c>
      <c r="G80" s="2526"/>
      <c r="H80" s="2895"/>
      <c r="I80" s="2897" t="s">
        <v>7</v>
      </c>
      <c r="J80" s="826" t="s">
        <v>2638</v>
      </c>
      <c r="K80" s="826" t="s">
        <v>4116</v>
      </c>
      <c r="L80" s="2529">
        <v>4</v>
      </c>
      <c r="M80" s="2529">
        <v>10</v>
      </c>
      <c r="N80" s="2866">
        <v>2</v>
      </c>
      <c r="O80" s="2866">
        <v>32</v>
      </c>
      <c r="P80" s="2866">
        <v>53</v>
      </c>
      <c r="Q80" s="1370">
        <f>IF(AND(OR(ISBLANK(N80),N80=0),OR(ISBLANK(O80),O80=0),OR(ISBLANK(P80),P80=0)),0,IF(250+('[1]YA - Under 19 Male'!AB19-(O80+60*N80))*3-IF(P80&lt;33,0,IF(P80&lt;66,1,2))&lt;=0,0,250+('[1]YA - Under 19 Male'!AB19-(O80+60*N80))*3-IF(P80&lt;33,0,IF(P80&lt;66,1,2))))</f>
        <v>243</v>
      </c>
      <c r="R80" s="2867">
        <v>5</v>
      </c>
      <c r="S80" s="2867">
        <v>29</v>
      </c>
      <c r="T80" s="926">
        <f>IF(AND(OR(ISBLANK(R80),R80=0),OR(ISBLANK(S80),S80=0)),0,IF(250+'[1]YA - Under 19 Male'!AB16-(60*R80+S80)&lt;=0,0,250+'[1]YA - Under 19 Male'!AB16-(60*R80+S80)))</f>
        <v>281</v>
      </c>
      <c r="U80" s="2108">
        <f>SUM(Q80,T80)</f>
        <v>524</v>
      </c>
      <c r="V80" s="1809" t="s">
        <v>137</v>
      </c>
      <c r="W80" s="4"/>
      <c r="OQ80" s="752"/>
      <c r="OR80" s="136" t="s">
        <v>7</v>
      </c>
    </row>
    <row r="81" spans="1:408" x14ac:dyDescent="0.25">
      <c r="A81" s="2991" t="s">
        <v>2344</v>
      </c>
      <c r="B81" s="400" t="s">
        <v>2344</v>
      </c>
      <c r="C81" s="2108" t="s">
        <v>2556</v>
      </c>
      <c r="D81" s="2526" t="s">
        <v>4377</v>
      </c>
      <c r="E81" s="826" t="s">
        <v>4682</v>
      </c>
      <c r="F81" s="3009">
        <v>1998</v>
      </c>
      <c r="G81" s="2526"/>
      <c r="H81" s="2895"/>
      <c r="I81" s="2897" t="s">
        <v>7</v>
      </c>
      <c r="J81" s="826" t="s">
        <v>2543</v>
      </c>
      <c r="K81" s="826" t="s">
        <v>2362</v>
      </c>
      <c r="L81" s="2529">
        <v>11</v>
      </c>
      <c r="M81" s="2529">
        <v>10</v>
      </c>
      <c r="N81" s="2866">
        <v>2</v>
      </c>
      <c r="O81" s="2866">
        <v>25</v>
      </c>
      <c r="P81" s="2866">
        <v>88</v>
      </c>
      <c r="Q81" s="1370">
        <f>IF(AND(OR(ISBLANK(N81),N81=0),OR(ISBLANK(O81),O81=0),OR(ISBLANK(P81),P81=0)),0,IF(250+('[1]YA - Under 19 Male'!AB19-(O81+60*N81))*3-IF(P81&lt;33,0,IF(P81&lt;66,1,2))&lt;=0,0,250+('[1]YA - Under 19 Male'!AB19-(O81+60*N81))*3-IF(P81&lt;33,0,IF(P81&lt;66,1,2))))</f>
        <v>263</v>
      </c>
      <c r="R81" s="2867">
        <v>5</v>
      </c>
      <c r="S81" s="2867">
        <v>51.22</v>
      </c>
      <c r="T81" s="926" t="s">
        <v>2521</v>
      </c>
      <c r="U81" s="2108" t="s">
        <v>2556</v>
      </c>
      <c r="V81" s="1809" t="s">
        <v>2344</v>
      </c>
      <c r="W81" s="4"/>
      <c r="OQ81" s="752"/>
      <c r="OR81" s="136" t="s">
        <v>7</v>
      </c>
    </row>
    <row r="82" spans="1:408" x14ac:dyDescent="0.25">
      <c r="A82" s="2991" t="s">
        <v>119</v>
      </c>
      <c r="B82" s="400" t="s">
        <v>119</v>
      </c>
      <c r="C82" s="2060">
        <f>SUM(Q82,T82)</f>
        <v>519</v>
      </c>
      <c r="D82" s="2814" t="s">
        <v>3038</v>
      </c>
      <c r="E82" s="1820" t="s">
        <v>4567</v>
      </c>
      <c r="F82" s="2813">
        <v>1998</v>
      </c>
      <c r="G82" s="2812">
        <v>13730</v>
      </c>
      <c r="H82" s="2869"/>
      <c r="I82" s="2871" t="s">
        <v>477</v>
      </c>
      <c r="J82" s="1506" t="s">
        <v>3138</v>
      </c>
      <c r="K82" s="1200" t="s">
        <v>3140</v>
      </c>
      <c r="L82" s="1172">
        <v>3</v>
      </c>
      <c r="M82" s="1172">
        <v>4</v>
      </c>
      <c r="N82" s="2815" t="s">
        <v>110</v>
      </c>
      <c r="O82" s="2564" t="s">
        <v>22</v>
      </c>
      <c r="P82" s="2564">
        <v>51</v>
      </c>
      <c r="Q82" s="2517">
        <f>IF(AND(OR(ISBLANK(N82),N82=0),OR(ISBLANK(O82),O82=0),OR(ISBLANK(P82),P82=0)),0,IF(250+('[2]YA - Under 19 Male'!$AB$19-(O82+60*N82))*3-IF(P82&lt;33,0,IF(P82&lt;66,1,2))&lt;=0,0,250+('[2]YA - Under 19 Male'!$AB$19-(O82+60*N82))*3-IF(P82&lt;33,0,IF(P82&lt;66,1,2))))</f>
        <v>204</v>
      </c>
      <c r="R82" s="2775" t="s">
        <v>338</v>
      </c>
      <c r="S82" s="2569" t="s">
        <v>78</v>
      </c>
      <c r="T82" s="927">
        <f>IF(AND(OR(ISBLANK(R82),R82=0),OR(ISBLANK(S82),S82=0)),0,IF(250+'[2]YA - Under 19 Male'!$AB$16-(60*R82+S82)&lt;=0,0,250+'[2]YA - Under 19 Male'!$AB$16-(60*R82+S82)))</f>
        <v>315</v>
      </c>
      <c r="U82" s="2060">
        <f>SUM(Q82,T82)</f>
        <v>519</v>
      </c>
      <c r="V82" s="1809" t="s">
        <v>119</v>
      </c>
      <c r="W82" s="4"/>
      <c r="OQ82" s="752"/>
      <c r="OR82" s="136" t="s">
        <v>7</v>
      </c>
    </row>
    <row r="83" spans="1:408" x14ac:dyDescent="0.25">
      <c r="A83" s="2991" t="s">
        <v>118</v>
      </c>
      <c r="B83" s="400" t="s">
        <v>118</v>
      </c>
      <c r="C83" s="2060">
        <f>SUM(Q83,T83)</f>
        <v>513</v>
      </c>
      <c r="D83" s="2808" t="s">
        <v>3102</v>
      </c>
      <c r="E83" s="826" t="s">
        <v>4559</v>
      </c>
      <c r="F83" s="2811">
        <v>1997</v>
      </c>
      <c r="G83" s="2532">
        <v>10177</v>
      </c>
      <c r="H83" s="2869"/>
      <c r="I83" s="2871" t="s">
        <v>477</v>
      </c>
      <c r="J83" s="1211" t="s">
        <v>481</v>
      </c>
      <c r="K83" s="1211"/>
      <c r="L83" s="1172">
        <v>2</v>
      </c>
      <c r="M83" s="1172">
        <v>1</v>
      </c>
      <c r="N83" s="2815" t="s">
        <v>110</v>
      </c>
      <c r="O83" s="2564" t="s">
        <v>189</v>
      </c>
      <c r="P83" s="2564" t="s">
        <v>142</v>
      </c>
      <c r="Q83" s="2517">
        <f>IF(AND(OR(ISBLANK(N83),N83=0),OR(ISBLANK(O83),O83=0),OR(ISBLANK(P83),P83=0)),0,IF(250+('[4]YA - Under 19 Female'!AB19-(O83+60*N83))*3-IF(P83&lt;33,0,IF(P83&lt;66,1,2))&lt;=0,0,250+('[4]YA - Under 19 Female'!AB19-(O83+60*N83))*3-IF(P83&lt;33,0,IF(P83&lt;66,1,2))))</f>
        <v>248</v>
      </c>
      <c r="R83" s="2775" t="s">
        <v>375</v>
      </c>
      <c r="S83" s="2569" t="s">
        <v>22</v>
      </c>
      <c r="T83" s="927">
        <f>IF(AND(OR(ISBLANK(R83),R83=0),OR(ISBLANK(S83),S83=0)),0,IF(250+'[4]YA - Under 19 Female'!AB16-(60*R83+S83)&lt;=0,0,250+'[4]YA - Under 19 Female'!AB16-(60*R83+S83)))</f>
        <v>265</v>
      </c>
      <c r="U83" s="2060">
        <f>SUM(Q83,T83)</f>
        <v>513</v>
      </c>
      <c r="V83" s="1809" t="s">
        <v>118</v>
      </c>
      <c r="W83" s="4"/>
      <c r="OQ83" s="752"/>
      <c r="OR83" s="136" t="s">
        <v>7</v>
      </c>
    </row>
    <row r="84" spans="1:408" x14ac:dyDescent="0.25">
      <c r="A84" s="2991" t="s">
        <v>2347</v>
      </c>
      <c r="B84" s="400" t="s">
        <v>2347</v>
      </c>
      <c r="C84" s="2993">
        <f>'[8]YOUTH A MAN'!I17+'[8]YOUTH A MAN'!M17</f>
        <v>512</v>
      </c>
      <c r="D84" s="3000" t="s">
        <v>4730</v>
      </c>
      <c r="E84" s="3006" t="s">
        <v>4731</v>
      </c>
      <c r="F84" s="2944"/>
      <c r="G84" s="2435"/>
      <c r="H84" s="2581"/>
      <c r="I84" s="2898" t="s">
        <v>3495</v>
      </c>
      <c r="J84" s="1795" t="s">
        <v>3498</v>
      </c>
      <c r="K84" s="801" t="s">
        <v>3502</v>
      </c>
      <c r="L84" s="2316" t="s">
        <v>3503</v>
      </c>
      <c r="M84" s="2317" t="s">
        <v>116</v>
      </c>
      <c r="N84" s="2401" t="s">
        <v>110</v>
      </c>
      <c r="O84" s="2401" t="s">
        <v>58</v>
      </c>
      <c r="P84" s="2401" t="s">
        <v>70</v>
      </c>
      <c r="Q84" s="1782">
        <v>258</v>
      </c>
      <c r="R84" s="2402" t="s">
        <v>375</v>
      </c>
      <c r="S84" s="2402" t="s">
        <v>67</v>
      </c>
      <c r="T84" s="2402">
        <v>254</v>
      </c>
      <c r="U84" s="2000">
        <v>512</v>
      </c>
      <c r="V84" s="1809" t="s">
        <v>2347</v>
      </c>
      <c r="W84" s="4"/>
      <c r="OQ84" s="752"/>
      <c r="OR84" s="136" t="s">
        <v>7</v>
      </c>
    </row>
    <row r="85" spans="1:408" x14ac:dyDescent="0.25">
      <c r="A85" s="2991" t="s">
        <v>297</v>
      </c>
      <c r="B85" s="400" t="s">
        <v>297</v>
      </c>
      <c r="C85" s="2060">
        <f>SUM(Q85,T85)</f>
        <v>504</v>
      </c>
      <c r="D85" s="2814" t="s">
        <v>3038</v>
      </c>
      <c r="E85" s="1820" t="s">
        <v>4566</v>
      </c>
      <c r="F85" s="2813">
        <v>1997</v>
      </c>
      <c r="G85" s="2812">
        <v>10171</v>
      </c>
      <c r="H85" s="2869"/>
      <c r="I85" s="2871" t="s">
        <v>477</v>
      </c>
      <c r="J85" s="1506" t="s">
        <v>481</v>
      </c>
      <c r="K85" s="1200" t="s">
        <v>3140</v>
      </c>
      <c r="L85" s="1172">
        <v>3</v>
      </c>
      <c r="M85" s="1172">
        <v>4</v>
      </c>
      <c r="N85" s="2815" t="s">
        <v>110</v>
      </c>
      <c r="O85" s="2564" t="s">
        <v>70</v>
      </c>
      <c r="P85" s="2564">
        <v>13</v>
      </c>
      <c r="Q85" s="2517">
        <f>IF(AND(OR(ISBLANK(N85),N85=0),OR(ISBLANK(O85),O85=0),OR(ISBLANK(P85),P85=0)),0,IF(250+('[2]YA - Under 19 Male'!$AB$19-(O85+60*N85))*3-IF(P85&lt;33,0,IF(P85&lt;66,1,2))&lt;=0,0,250+('[2]YA - Under 19 Male'!$AB$19-(O85+60*N85))*3-IF(P85&lt;33,0,IF(P85&lt;66,1,2))))</f>
        <v>241</v>
      </c>
      <c r="R85" s="2775" t="s">
        <v>375</v>
      </c>
      <c r="S85" s="2569" t="s">
        <v>26</v>
      </c>
      <c r="T85" s="927">
        <f>IF(AND(OR(ISBLANK(R85),R85=0),OR(ISBLANK(S85),S85=0)),0,IF(250+'[2]YA - Under 19 Male'!$AB$16-(60*R85+S85)&lt;=0,0,250+'[2]YA - Under 19 Male'!$AB$16-(60*R85+S85)))</f>
        <v>263</v>
      </c>
      <c r="U85" s="2060">
        <f>SUM(Q85,T85)</f>
        <v>504</v>
      </c>
      <c r="V85" s="1809" t="s">
        <v>297</v>
      </c>
      <c r="W85" s="4"/>
      <c r="OQ85" s="752"/>
      <c r="OR85" s="136" t="s">
        <v>7</v>
      </c>
    </row>
    <row r="86" spans="1:408" x14ac:dyDescent="0.25">
      <c r="A86" s="2991" t="s">
        <v>133</v>
      </c>
      <c r="B86" s="400" t="s">
        <v>133</v>
      </c>
      <c r="C86" s="2060">
        <f>SUM(Q86,T86)</f>
        <v>500</v>
      </c>
      <c r="D86" s="2814" t="s">
        <v>3034</v>
      </c>
      <c r="E86" s="1820" t="s">
        <v>4565</v>
      </c>
      <c r="F86" s="2813">
        <v>1998</v>
      </c>
      <c r="G86" s="2812">
        <v>13735</v>
      </c>
      <c r="H86" s="2869"/>
      <c r="I86" s="2871" t="s">
        <v>477</v>
      </c>
      <c r="J86" s="1506" t="s">
        <v>3138</v>
      </c>
      <c r="K86" s="1200" t="s">
        <v>3140</v>
      </c>
      <c r="L86" s="1172">
        <v>3</v>
      </c>
      <c r="M86" s="1172">
        <v>4</v>
      </c>
      <c r="N86" s="2815" t="s">
        <v>110</v>
      </c>
      <c r="O86" s="2564" t="s">
        <v>15</v>
      </c>
      <c r="P86" s="2564">
        <v>73</v>
      </c>
      <c r="Q86" s="2517">
        <f>IF(AND(OR(ISBLANK(N86),N86=0),OR(ISBLANK(O86),O86=0),OR(ISBLANK(P86),P86=0)),0,IF(250+('[2]YA - Under 19 Male'!$AB$19-(O86+60*N86))*3-IF(P86&lt;33,0,IF(P86&lt;66,1,2))&lt;=0,0,250+('[2]YA - Under 19 Male'!$AB$19-(O86+60*N86))*3-IF(P86&lt;33,0,IF(P86&lt;66,1,2))))</f>
        <v>227</v>
      </c>
      <c r="R86" s="2775" t="s">
        <v>375</v>
      </c>
      <c r="S86" s="2569" t="s">
        <v>15</v>
      </c>
      <c r="T86" s="927">
        <f>IF(AND(OR(ISBLANK(R86),R86=0),OR(ISBLANK(S86),S86=0)),0,IF(250+'[2]YA - Under 19 Male'!$AB$16-(60*R86+S86)&lt;=0,0,250+'[2]YA - Under 19 Male'!$AB$16-(60*R86+S86)))</f>
        <v>273</v>
      </c>
      <c r="U86" s="2060">
        <f>SUM(Q86,T86)</f>
        <v>500</v>
      </c>
      <c r="V86" s="1809" t="s">
        <v>133</v>
      </c>
      <c r="W86" s="4"/>
      <c r="OQ86" s="752"/>
      <c r="OR86" s="136" t="s">
        <v>7</v>
      </c>
    </row>
    <row r="87" spans="1:408" x14ac:dyDescent="0.25">
      <c r="A87" s="2991" t="s">
        <v>117</v>
      </c>
      <c r="B87" s="400" t="s">
        <v>117</v>
      </c>
      <c r="C87" s="2060">
        <f>SUM(Q87,T87)</f>
        <v>494</v>
      </c>
      <c r="D87" s="2808" t="s">
        <v>3220</v>
      </c>
      <c r="E87" s="826" t="s">
        <v>4558</v>
      </c>
      <c r="F87" s="2811">
        <v>1998</v>
      </c>
      <c r="G87" s="2532">
        <v>10998</v>
      </c>
      <c r="H87" s="2869"/>
      <c r="I87" s="2871" t="s">
        <v>477</v>
      </c>
      <c r="J87" s="1211" t="s">
        <v>3139</v>
      </c>
      <c r="K87" s="1211"/>
      <c r="L87" s="1172">
        <v>2</v>
      </c>
      <c r="M87" s="1172">
        <v>1</v>
      </c>
      <c r="N87" s="2815" t="s">
        <v>110</v>
      </c>
      <c r="O87" s="2564" t="s">
        <v>11</v>
      </c>
      <c r="P87" s="2564" t="s">
        <v>73</v>
      </c>
      <c r="Q87" s="2517">
        <f>IF(AND(OR(ISBLANK(N87),N87=0),OR(ISBLANK(O87),O87=0),OR(ISBLANK(P87),P87=0)),0,IF(250+('[4]YA - Under 19 Female'!AB19-(O87+60*N87))*3-IF(P87&lt;33,0,IF(P87&lt;66,1,2))&lt;=0,0,250+('[4]YA - Under 19 Female'!AB19-(O87+60*N87))*3-IF(P87&lt;33,0,IF(P87&lt;66,1,2))))</f>
        <v>215</v>
      </c>
      <c r="R87" s="2775" t="s">
        <v>375</v>
      </c>
      <c r="S87" s="2569" t="s">
        <v>69</v>
      </c>
      <c r="T87" s="927">
        <f>IF(AND(OR(ISBLANK(R87),R87=0),OR(ISBLANK(S87),S87=0)),0,IF(250+'[4]YA - Under 19 Female'!AB16-(60*R87+S87)&lt;=0,0,250+'[4]YA - Under 19 Female'!AB16-(60*R87+S87)))</f>
        <v>279</v>
      </c>
      <c r="U87" s="2060">
        <f>SUM(Q87,T87)</f>
        <v>494</v>
      </c>
      <c r="V87" s="1809" t="s">
        <v>117</v>
      </c>
      <c r="W87" s="4"/>
      <c r="OQ87" s="752"/>
      <c r="OR87" s="136" t="s">
        <v>7</v>
      </c>
    </row>
    <row r="88" spans="1:408" x14ac:dyDescent="0.25">
      <c r="A88" s="2991" t="s">
        <v>451</v>
      </c>
      <c r="B88" s="400" t="s">
        <v>117</v>
      </c>
      <c r="C88" s="2108" t="s">
        <v>2736</v>
      </c>
      <c r="D88" s="2526" t="s">
        <v>4683</v>
      </c>
      <c r="E88" s="826" t="s">
        <v>4684</v>
      </c>
      <c r="F88" s="3009">
        <v>1998</v>
      </c>
      <c r="G88" s="2526"/>
      <c r="H88" s="2895"/>
      <c r="I88" s="2897" t="s">
        <v>7</v>
      </c>
      <c r="J88" s="826" t="s">
        <v>2547</v>
      </c>
      <c r="K88" s="826" t="s">
        <v>4147</v>
      </c>
      <c r="L88" s="2529">
        <v>4</v>
      </c>
      <c r="M88" s="2529">
        <v>10</v>
      </c>
      <c r="N88" s="2866">
        <v>2</v>
      </c>
      <c r="O88" s="2866">
        <v>48</v>
      </c>
      <c r="P88" s="2866" t="s">
        <v>125</v>
      </c>
      <c r="Q88" s="1370">
        <f>IF(AND(OR(ISBLANK(N88),N88=0),OR(ISBLANK(O88),O88=0),OR(ISBLANK(P88),P88=0)),0,IF(250+('[1]YA - Under 19 Male'!AB19-(O88+60*N88))*3-IF(P88&lt;33,0,IF(P88&lt;66,1,2))&lt;=0,0,250+('[1]YA - Under 19 Male'!AB19-(O88+60*N88))*3-IF(P88&lt;33,0,IF(P88&lt;66,1,2))))</f>
        <v>194</v>
      </c>
      <c r="R88" s="2867">
        <v>5</v>
      </c>
      <c r="S88" s="2867" t="s">
        <v>127</v>
      </c>
      <c r="T88" s="926" t="s">
        <v>2568</v>
      </c>
      <c r="U88" s="2108" t="s">
        <v>2736</v>
      </c>
      <c r="V88" s="1809" t="s">
        <v>451</v>
      </c>
      <c r="W88" s="4"/>
      <c r="OQ88" s="752"/>
      <c r="OR88" s="136" t="s">
        <v>7</v>
      </c>
    </row>
    <row r="89" spans="1:408" x14ac:dyDescent="0.25">
      <c r="A89" s="2991" t="s">
        <v>2336</v>
      </c>
      <c r="B89" s="400" t="s">
        <v>2336</v>
      </c>
      <c r="C89" s="2060">
        <f>SUM(Q89,T89)</f>
        <v>489</v>
      </c>
      <c r="D89" s="2808" t="s">
        <v>3838</v>
      </c>
      <c r="E89" s="826" t="s">
        <v>4557</v>
      </c>
      <c r="F89" s="2811">
        <v>1998</v>
      </c>
      <c r="G89" s="2532">
        <v>10293</v>
      </c>
      <c r="H89" s="2869"/>
      <c r="I89" s="2871" t="s">
        <v>477</v>
      </c>
      <c r="J89" s="1211" t="s">
        <v>481</v>
      </c>
      <c r="K89" s="1211"/>
      <c r="L89" s="1172">
        <v>2</v>
      </c>
      <c r="M89" s="1172">
        <v>1</v>
      </c>
      <c r="N89" s="2815" t="s">
        <v>110</v>
      </c>
      <c r="O89" s="2564" t="s">
        <v>69</v>
      </c>
      <c r="P89" s="2564" t="s">
        <v>146</v>
      </c>
      <c r="Q89" s="2517">
        <f>IF(AND(OR(ISBLANK(N89),N89=0),OR(ISBLANK(O89),O89=0),OR(ISBLANK(P89),P89=0)),0,IF(250+('[4]YA - Under 19 Female'!AB19-(O89+60*N89))*3-IF(P89&lt;33,0,IF(P89&lt;66,1,2))&lt;=0,0,250+('[4]YA - Under 19 Female'!AB19-(O89+60*N89))*3-IF(P89&lt;33,0,IF(P89&lt;66,1,2))))</f>
        <v>245</v>
      </c>
      <c r="R89" s="2775" t="s">
        <v>364</v>
      </c>
      <c r="S89" s="2569" t="s">
        <v>120</v>
      </c>
      <c r="T89" s="927">
        <f>IF(AND(OR(ISBLANK(R89),R89=0),OR(ISBLANK(S89),S89=0)),0,IF(250+'[4]YA - Under 19 Female'!AB16-(60*R89+S89)&lt;=0,0,250+'[4]YA - Under 19 Female'!AB16-(60*R89+S89)))</f>
        <v>244</v>
      </c>
      <c r="U89" s="2060">
        <f>SUM(Q89,T89)</f>
        <v>489</v>
      </c>
      <c r="V89" s="1809" t="s">
        <v>2336</v>
      </c>
      <c r="W89" s="4"/>
      <c r="OQ89" s="752"/>
      <c r="OR89" s="136" t="s">
        <v>7</v>
      </c>
    </row>
    <row r="90" spans="1:408" x14ac:dyDescent="0.25">
      <c r="A90" s="2991" t="s">
        <v>130</v>
      </c>
      <c r="B90" s="400" t="s">
        <v>130</v>
      </c>
      <c r="C90" s="2108" t="s">
        <v>4545</v>
      </c>
      <c r="D90" s="2526" t="s">
        <v>4685</v>
      </c>
      <c r="E90" s="826" t="s">
        <v>4686</v>
      </c>
      <c r="F90" s="3009">
        <v>1998</v>
      </c>
      <c r="G90" s="2526"/>
      <c r="H90" s="2895"/>
      <c r="I90" s="2897" t="s">
        <v>7</v>
      </c>
      <c r="J90" s="826" t="s">
        <v>2540</v>
      </c>
      <c r="K90" s="826" t="s">
        <v>2362</v>
      </c>
      <c r="L90" s="2529">
        <v>11</v>
      </c>
      <c r="M90" s="2529">
        <v>10</v>
      </c>
      <c r="N90" s="2866">
        <v>2</v>
      </c>
      <c r="O90" s="2866">
        <v>36</v>
      </c>
      <c r="P90" s="2866">
        <v>16</v>
      </c>
      <c r="Q90" s="1370">
        <f>IF(AND(OR(ISBLANK(N90),N90=0),OR(ISBLANK(O90),O90=0),OR(ISBLANK(P90),P90=0)),0,IF(250+('[1]YA - Under 19 Male'!AB19-(O90+60*N90))*3-IF(P90&lt;33,0,IF(P90&lt;66,1,2))&lt;=0,0,250+('[1]YA - Under 19 Male'!AB19-(O90+60*N90))*3-IF(P90&lt;33,0,IF(P90&lt;66,1,2))))</f>
        <v>232</v>
      </c>
      <c r="R90" s="2867">
        <v>5</v>
      </c>
      <c r="S90" s="2867">
        <v>54.78</v>
      </c>
      <c r="T90" s="926" t="s">
        <v>2585</v>
      </c>
      <c r="U90" s="2108" t="s">
        <v>4545</v>
      </c>
      <c r="V90" s="1809" t="s">
        <v>130</v>
      </c>
      <c r="W90" s="4"/>
      <c r="OQ90" s="752"/>
      <c r="OR90" s="136" t="s">
        <v>7</v>
      </c>
    </row>
    <row r="91" spans="1:408" x14ac:dyDescent="0.25">
      <c r="A91" s="2991" t="s">
        <v>2348</v>
      </c>
      <c r="B91" s="400" t="s">
        <v>2348</v>
      </c>
      <c r="C91" s="2060">
        <f>SUM(Q91,T91)</f>
        <v>485</v>
      </c>
      <c r="D91" s="2808" t="s">
        <v>4556</v>
      </c>
      <c r="E91" s="826" t="s">
        <v>3226</v>
      </c>
      <c r="F91" s="2811">
        <v>1997</v>
      </c>
      <c r="G91" s="2532">
        <v>10174</v>
      </c>
      <c r="H91" s="2869"/>
      <c r="I91" s="2871" t="s">
        <v>477</v>
      </c>
      <c r="J91" s="1211" t="s">
        <v>481</v>
      </c>
      <c r="K91" s="1211"/>
      <c r="L91" s="1172">
        <v>2</v>
      </c>
      <c r="M91" s="1172">
        <v>1</v>
      </c>
      <c r="N91" s="2815" t="s">
        <v>110</v>
      </c>
      <c r="O91" s="2564" t="s">
        <v>19</v>
      </c>
      <c r="P91" s="2564" t="s">
        <v>56</v>
      </c>
      <c r="Q91" s="2517">
        <f>IF(AND(OR(ISBLANK(N91),N91=0),OR(ISBLANK(O91),O91=0),OR(ISBLANK(P91),P91=0)),0,IF(250+('[4]YA - Under 19 Female'!AB19-(O91+60*N91))*3-IF(P91&lt;33,0,IF(P91&lt;66,1,2))&lt;=0,0,250+('[4]YA - Under 19 Female'!AB19-(O91+60*N91))*3-IF(P91&lt;33,0,IF(P91&lt;66,1,2))))</f>
        <v>233</v>
      </c>
      <c r="R91" s="2775" t="s">
        <v>375</v>
      </c>
      <c r="S91" s="2569" t="s">
        <v>106</v>
      </c>
      <c r="T91" s="927">
        <f>IF(AND(OR(ISBLANK(R91),R91=0),OR(ISBLANK(S91),S91=0)),0,IF(250+'[4]YA - Under 19 Female'!AB16-(60*R91+S91)&lt;=0,0,250+'[4]YA - Under 19 Female'!AB16-(60*R91+S91)))</f>
        <v>252</v>
      </c>
      <c r="U91" s="2060">
        <f>SUM(Q91,T91)</f>
        <v>485</v>
      </c>
      <c r="V91" s="1809" t="s">
        <v>2348</v>
      </c>
      <c r="W91" s="4"/>
      <c r="OQ91" s="752"/>
      <c r="OR91" s="136" t="s">
        <v>7</v>
      </c>
    </row>
    <row r="92" spans="1:408" x14ac:dyDescent="0.25">
      <c r="A92" s="2991" t="s">
        <v>181</v>
      </c>
      <c r="B92" s="400" t="s">
        <v>181</v>
      </c>
      <c r="C92" s="2060">
        <f>SUM(Q92,T92)</f>
        <v>479</v>
      </c>
      <c r="D92" s="2808" t="s">
        <v>3002</v>
      </c>
      <c r="E92" s="826" t="s">
        <v>4555</v>
      </c>
      <c r="F92" s="2811">
        <v>1997</v>
      </c>
      <c r="G92" s="2532">
        <v>10805</v>
      </c>
      <c r="H92" s="2869"/>
      <c r="I92" s="2871" t="s">
        <v>477</v>
      </c>
      <c r="J92" s="1211" t="s">
        <v>478</v>
      </c>
      <c r="K92" s="1211"/>
      <c r="L92" s="1172">
        <v>2</v>
      </c>
      <c r="M92" s="1172">
        <v>1</v>
      </c>
      <c r="N92" s="2815" t="s">
        <v>110</v>
      </c>
      <c r="O92" s="2564" t="s">
        <v>11</v>
      </c>
      <c r="P92" s="2564" t="s">
        <v>533</v>
      </c>
      <c r="Q92" s="2517">
        <f>IF(AND(OR(ISBLANK(N92),N92=0),OR(ISBLANK(O92),O92=0),OR(ISBLANK(P92),P92=0)),0,IF(250+('[4]YA - Under 19 Female'!AB19-(O92+60*N92))*3-IF(P92&lt;33,0,IF(P92&lt;66,1,2))&lt;=0,0,250+('[4]YA - Under 19 Female'!AB19-(O92+60*N92))*3-IF(P92&lt;33,0,IF(P92&lt;66,1,2))))</f>
        <v>215</v>
      </c>
      <c r="R92" s="2775" t="s">
        <v>375</v>
      </c>
      <c r="S92" s="2569" t="s">
        <v>179</v>
      </c>
      <c r="T92" s="927">
        <f>IF(AND(OR(ISBLANK(R92),R92=0),OR(ISBLANK(S92),S92=0)),0,IF(250+'[4]YA - Under 19 Female'!AB16-(60*R92+S92)&lt;=0,0,250+'[4]YA - Under 19 Female'!AB16-(60*R92+S92)))</f>
        <v>264</v>
      </c>
      <c r="U92" s="2060">
        <f>SUM(Q92,T92)</f>
        <v>479</v>
      </c>
      <c r="V92" s="1809" t="s">
        <v>181</v>
      </c>
      <c r="W92" s="4"/>
      <c r="OQ92" s="806"/>
      <c r="OR92" s="783" t="s">
        <v>477</v>
      </c>
    </row>
    <row r="93" spans="1:408" x14ac:dyDescent="0.25">
      <c r="A93" s="2991" t="s">
        <v>314</v>
      </c>
      <c r="B93" s="400" t="s">
        <v>314</v>
      </c>
      <c r="C93" s="2993">
        <f>'[8]YOUTH A MAN'!I18+'[8]YOUTH A MAN'!M18</f>
        <v>460</v>
      </c>
      <c r="D93" s="3000" t="s">
        <v>4732</v>
      </c>
      <c r="E93" s="3006" t="s">
        <v>4733</v>
      </c>
      <c r="F93" s="2944"/>
      <c r="G93" s="2435"/>
      <c r="H93" s="2581"/>
      <c r="I93" s="2898" t="s">
        <v>3495</v>
      </c>
      <c r="J93" s="1795" t="s">
        <v>3498</v>
      </c>
      <c r="K93" s="801" t="s">
        <v>3502</v>
      </c>
      <c r="L93" s="2316" t="s">
        <v>3503</v>
      </c>
      <c r="M93" s="2317" t="s">
        <v>116</v>
      </c>
      <c r="N93" s="2401" t="s">
        <v>110</v>
      </c>
      <c r="O93" s="2401" t="s">
        <v>16</v>
      </c>
      <c r="P93" s="2401" t="s">
        <v>133</v>
      </c>
      <c r="Q93" s="1782" t="s">
        <v>2533</v>
      </c>
      <c r="R93" s="2402" t="s">
        <v>375</v>
      </c>
      <c r="S93" s="2402" t="s">
        <v>67</v>
      </c>
      <c r="T93" s="2402">
        <v>254</v>
      </c>
      <c r="U93" s="2000">
        <v>460</v>
      </c>
      <c r="V93" s="1809" t="s">
        <v>314</v>
      </c>
      <c r="W93" s="4"/>
      <c r="OQ93" s="805"/>
      <c r="OR93" s="128" t="s">
        <v>477</v>
      </c>
    </row>
    <row r="94" spans="1:408" x14ac:dyDescent="0.25">
      <c r="A94" s="2991" t="s">
        <v>2350</v>
      </c>
      <c r="B94" s="400" t="s">
        <v>2350</v>
      </c>
      <c r="C94" s="2060">
        <f>SUM(Q94,T94)</f>
        <v>447</v>
      </c>
      <c r="D94" s="2808" t="s">
        <v>2916</v>
      </c>
      <c r="E94" s="826" t="s">
        <v>4554</v>
      </c>
      <c r="F94" s="2811">
        <v>1998</v>
      </c>
      <c r="G94" s="778">
        <v>10689</v>
      </c>
      <c r="H94" s="2869"/>
      <c r="I94" s="2871" t="s">
        <v>477</v>
      </c>
      <c r="J94" s="3271" t="s">
        <v>3936</v>
      </c>
      <c r="K94" s="1211"/>
      <c r="L94" s="1172">
        <v>2</v>
      </c>
      <c r="M94" s="1172">
        <v>1</v>
      </c>
      <c r="N94" s="2815" t="s">
        <v>110</v>
      </c>
      <c r="O94" s="2564" t="s">
        <v>114</v>
      </c>
      <c r="P94" s="2564" t="s">
        <v>125</v>
      </c>
      <c r="Q94" s="2517">
        <f>IF(AND(OR(ISBLANK(N94),N94=0),OR(ISBLANK(O94),O94=0),OR(ISBLANK(P94),P94=0)),0,IF(250+('[4]YA - Under 19 Female'!AB19-(O94+60*N94))*3-IF(P94&lt;33,0,IF(P94&lt;66,1,2))&lt;=0,0,250+('[4]YA - Under 19 Female'!AB19-(O94+60*N94))*3-IF(P94&lt;33,0,IF(P94&lt;66,1,2))))</f>
        <v>182</v>
      </c>
      <c r="R94" s="2775" t="s">
        <v>375</v>
      </c>
      <c r="S94" s="2569" t="s">
        <v>22</v>
      </c>
      <c r="T94" s="927">
        <f>IF(AND(OR(ISBLANK(R94),R94=0),OR(ISBLANK(S94),S94=0)),0,IF(250+'[4]YA - Under 19 Female'!AB16-(60*R94+S94)&lt;=0,0,250+'[4]YA - Under 19 Female'!AB16-(60*R94+S94)))</f>
        <v>265</v>
      </c>
      <c r="U94" s="2060">
        <f>SUM(Q94,T94)</f>
        <v>447</v>
      </c>
      <c r="V94" s="1809" t="s">
        <v>2350</v>
      </c>
      <c r="W94" s="4"/>
      <c r="OQ94" s="805"/>
      <c r="OR94" s="128" t="s">
        <v>477</v>
      </c>
    </row>
    <row r="95" spans="1:408" x14ac:dyDescent="0.25">
      <c r="A95" s="2991" t="s">
        <v>533</v>
      </c>
      <c r="B95" s="400" t="s">
        <v>533</v>
      </c>
      <c r="C95" s="2865" t="s">
        <v>4687</v>
      </c>
      <c r="D95" s="2882" t="s">
        <v>4325</v>
      </c>
      <c r="E95" s="2740" t="s">
        <v>1450</v>
      </c>
      <c r="F95" s="3009">
        <v>1998</v>
      </c>
      <c r="G95" s="2740"/>
      <c r="H95" s="2895"/>
      <c r="I95" s="2897" t="s">
        <v>7</v>
      </c>
      <c r="J95" s="3025" t="s">
        <v>2615</v>
      </c>
      <c r="K95" s="2740" t="s">
        <v>2362</v>
      </c>
      <c r="L95" s="3031">
        <v>11</v>
      </c>
      <c r="M95" s="3350">
        <v>10</v>
      </c>
      <c r="N95" s="3039">
        <v>2</v>
      </c>
      <c r="O95" s="2863">
        <v>38</v>
      </c>
      <c r="P95" s="2919" t="s">
        <v>138</v>
      </c>
      <c r="Q95" s="2864">
        <f>IF(AND(OR(ISBLANK(N95),N95=0),OR(ISBLANK(O95),O95=0),OR(ISBLANK(P95),P95=0)),0,IF(250+('[1]YA - Under 19 Male'!AB19-(O95+60*N95))*3-IF(P95&lt;33,0,IF(P95&lt;66,1,2))&lt;=0,0,250+('[1]YA - Under 19 Male'!AB19-(O95+60*N95))*3-IF(P95&lt;33,0,IF(P95&lt;66,1,2))))</f>
        <v>224</v>
      </c>
      <c r="R95" s="3363">
        <v>6</v>
      </c>
      <c r="S95" s="3362">
        <v>34.01</v>
      </c>
      <c r="T95" s="2931" t="s">
        <v>2716</v>
      </c>
      <c r="U95" s="2865" t="s">
        <v>4687</v>
      </c>
      <c r="V95" s="1809" t="s">
        <v>533</v>
      </c>
      <c r="W95" s="4"/>
      <c r="OQ95" s="805"/>
      <c r="OR95" s="128" t="s">
        <v>477</v>
      </c>
    </row>
    <row r="96" spans="1:408" x14ac:dyDescent="0.25">
      <c r="A96" s="2991" t="s">
        <v>357</v>
      </c>
      <c r="B96" s="400" t="s">
        <v>357</v>
      </c>
      <c r="C96" s="2993">
        <f>'[8]YOUTH A MAN'!I19+'[8]YOUTH A MAN'!M19</f>
        <v>436</v>
      </c>
      <c r="D96" s="3000" t="s">
        <v>4720</v>
      </c>
      <c r="E96" s="3006" t="s">
        <v>4734</v>
      </c>
      <c r="F96" s="2944"/>
      <c r="G96" s="643"/>
      <c r="H96" s="2581"/>
      <c r="I96" s="2898" t="s">
        <v>3495</v>
      </c>
      <c r="J96" s="2023" t="s">
        <v>3496</v>
      </c>
      <c r="K96" s="801" t="s">
        <v>3502</v>
      </c>
      <c r="L96" s="2329" t="s">
        <v>3503</v>
      </c>
      <c r="M96" s="2317" t="s">
        <v>116</v>
      </c>
      <c r="N96" s="2314" t="s">
        <v>110</v>
      </c>
      <c r="O96" s="2401" t="s">
        <v>59</v>
      </c>
      <c r="P96" s="2314" t="s">
        <v>70</v>
      </c>
      <c r="Q96" s="1782">
        <v>177</v>
      </c>
      <c r="R96" s="3045" t="s">
        <v>375</v>
      </c>
      <c r="S96" s="2402" t="s">
        <v>131</v>
      </c>
      <c r="T96" s="3050">
        <v>259</v>
      </c>
      <c r="U96" s="2000">
        <v>436</v>
      </c>
      <c r="V96" s="1809" t="s">
        <v>357</v>
      </c>
      <c r="W96" s="4"/>
      <c r="OQ96" s="805"/>
      <c r="OR96" s="128" t="s">
        <v>477</v>
      </c>
    </row>
    <row r="97" spans="1:410" x14ac:dyDescent="0.25">
      <c r="A97" s="2991" t="s">
        <v>205</v>
      </c>
      <c r="B97" s="400" t="s">
        <v>205</v>
      </c>
      <c r="C97" s="2993">
        <f>'[8]YOUTH A MAN'!I20+'[8]YOUTH A MAN'!M20</f>
        <v>431</v>
      </c>
      <c r="D97" s="3000" t="s">
        <v>4735</v>
      </c>
      <c r="E97" s="3006" t="s">
        <v>4736</v>
      </c>
      <c r="F97" s="2944"/>
      <c r="G97" s="643"/>
      <c r="H97" s="2581"/>
      <c r="I97" s="2898" t="s">
        <v>3495</v>
      </c>
      <c r="J97" s="2023" t="s">
        <v>3496</v>
      </c>
      <c r="K97" s="801" t="s">
        <v>3502</v>
      </c>
      <c r="L97" s="2329" t="s">
        <v>3503</v>
      </c>
      <c r="M97" s="2317" t="s">
        <v>116</v>
      </c>
      <c r="N97" s="2314" t="s">
        <v>110</v>
      </c>
      <c r="O97" s="2401" t="s">
        <v>59</v>
      </c>
      <c r="P97" s="2314" t="s">
        <v>70</v>
      </c>
      <c r="Q97" s="1782">
        <v>177</v>
      </c>
      <c r="R97" s="3045" t="s">
        <v>375</v>
      </c>
      <c r="S97" s="2402" t="s">
        <v>67</v>
      </c>
      <c r="T97" s="3045">
        <v>254</v>
      </c>
      <c r="U97" s="2000">
        <v>431</v>
      </c>
      <c r="V97" s="1809" t="s">
        <v>205</v>
      </c>
      <c r="W97" s="4"/>
      <c r="OQ97" s="805"/>
      <c r="OR97" s="128" t="s">
        <v>477</v>
      </c>
    </row>
    <row r="98" spans="1:410" x14ac:dyDescent="0.25">
      <c r="A98" s="2991" t="s">
        <v>18</v>
      </c>
      <c r="B98" s="400" t="s">
        <v>205</v>
      </c>
      <c r="C98" s="2060">
        <f>SUM(Q98,T98)</f>
        <v>421</v>
      </c>
      <c r="D98" s="2814" t="s">
        <v>2919</v>
      </c>
      <c r="E98" s="1820" t="s">
        <v>4564</v>
      </c>
      <c r="F98" s="2813">
        <v>1998</v>
      </c>
      <c r="G98" s="2364">
        <v>13736</v>
      </c>
      <c r="H98" s="2869"/>
      <c r="I98" s="2871" t="s">
        <v>477</v>
      </c>
      <c r="J98" s="2025" t="s">
        <v>3138</v>
      </c>
      <c r="K98" s="1200" t="s">
        <v>3140</v>
      </c>
      <c r="L98" s="2953">
        <v>3</v>
      </c>
      <c r="M98" s="1172">
        <v>4</v>
      </c>
      <c r="N98" s="3037" t="s">
        <v>111</v>
      </c>
      <c r="O98" s="2564" t="s">
        <v>127</v>
      </c>
      <c r="P98" s="3040">
        <v>66</v>
      </c>
      <c r="Q98" s="2517">
        <f>IF(AND(OR(ISBLANK(N98),N98=0),OR(ISBLANK(O98),O98=0),OR(ISBLANK(P98),P98=0)),0,IF(250+('[2]YA - Under 19 Male'!$AB$19-(O98+60*N98))*3-IF(P98&lt;33,0,IF(P98&lt;66,1,2))&lt;=0,0,250+('[2]YA - Under 19 Male'!$AB$19-(O98+60*N98))*3-IF(P98&lt;33,0,IF(P98&lt;66,1,2))))</f>
        <v>128</v>
      </c>
      <c r="R98" s="3043" t="s">
        <v>375</v>
      </c>
      <c r="S98" s="2569" t="s">
        <v>60</v>
      </c>
      <c r="T98" s="2522">
        <f>IF(AND(OR(ISBLANK(R98),R98=0),OR(ISBLANK(S98),S98=0)),0,IF(250+'[2]YA - Under 19 Male'!$AB$16-(60*R98+S98)&lt;=0,0,250+'[2]YA - Under 19 Male'!$AB$16-(60*R98+S98)))</f>
        <v>293</v>
      </c>
      <c r="U98" s="2060">
        <f>SUM(Q98,T98)</f>
        <v>421</v>
      </c>
      <c r="V98" s="1809" t="s">
        <v>18</v>
      </c>
      <c r="W98" s="4"/>
      <c r="OQ98" s="805"/>
      <c r="OR98" s="128" t="s">
        <v>477</v>
      </c>
    </row>
    <row r="99" spans="1:410" x14ac:dyDescent="0.25">
      <c r="A99" s="2991" t="s">
        <v>2349</v>
      </c>
      <c r="B99" s="400" t="s">
        <v>2349</v>
      </c>
      <c r="C99" s="2060">
        <f>SUM(Q99,T99)</f>
        <v>395</v>
      </c>
      <c r="D99" s="2814" t="s">
        <v>2918</v>
      </c>
      <c r="E99" s="1820" t="s">
        <v>4563</v>
      </c>
      <c r="F99" s="2813">
        <v>1998</v>
      </c>
      <c r="G99" s="2364">
        <v>12630</v>
      </c>
      <c r="H99" s="2869"/>
      <c r="I99" s="2871" t="s">
        <v>477</v>
      </c>
      <c r="J99" s="2025" t="s">
        <v>3377</v>
      </c>
      <c r="K99" s="1200" t="s">
        <v>3140</v>
      </c>
      <c r="L99" s="2953">
        <v>3</v>
      </c>
      <c r="M99" s="1172">
        <v>4</v>
      </c>
      <c r="N99" s="3037" t="s">
        <v>111</v>
      </c>
      <c r="O99" s="2564" t="s">
        <v>120</v>
      </c>
      <c r="P99" s="3040">
        <v>24</v>
      </c>
      <c r="Q99" s="2517">
        <f>IF(AND(OR(ISBLANK(N99),N99=0),OR(ISBLANK(O99),O99=0),OR(ISBLANK(P99),P99=0)),0,IF(250+('[2]YA - Under 19 Male'!$AB$19-(O99+60*N99))*3-IF(P99&lt;33,0,IF(P99&lt;66,1,2))&lt;=0,0,250+('[2]YA - Under 19 Male'!$AB$19-(O99+60*N99))*3-IF(P99&lt;33,0,IF(P99&lt;66,1,2))))</f>
        <v>142</v>
      </c>
      <c r="R99" s="3043" t="s">
        <v>375</v>
      </c>
      <c r="S99" s="2569" t="s">
        <v>71</v>
      </c>
      <c r="T99" s="2522">
        <f>IF(AND(OR(ISBLANK(R99),R99=0),OR(ISBLANK(S99),S99=0)),0,IF(250+'[2]YA - Under 19 Male'!$AB$16-(60*R99+S99)&lt;=0,0,250+'[2]YA - Under 19 Male'!$AB$16-(60*R99+S99)))</f>
        <v>253</v>
      </c>
      <c r="U99" s="2060">
        <f>SUM(Q99,T99)</f>
        <v>395</v>
      </c>
      <c r="V99" s="1809" t="s">
        <v>2349</v>
      </c>
      <c r="W99" s="4"/>
      <c r="OQ99" s="805"/>
      <c r="OR99" s="128" t="s">
        <v>477</v>
      </c>
    </row>
    <row r="100" spans="1:410" x14ac:dyDescent="0.25">
      <c r="A100" s="2991" t="s">
        <v>278</v>
      </c>
      <c r="B100" s="400" t="s">
        <v>278</v>
      </c>
      <c r="C100" s="2060">
        <f>SUM(Q100,T100)</f>
        <v>386</v>
      </c>
      <c r="D100" s="2814" t="s">
        <v>3047</v>
      </c>
      <c r="E100" s="1820" t="s">
        <v>4562</v>
      </c>
      <c r="F100" s="2813">
        <v>1998</v>
      </c>
      <c r="G100" s="2364">
        <v>13737</v>
      </c>
      <c r="H100" s="2869"/>
      <c r="I100" s="2871" t="s">
        <v>477</v>
      </c>
      <c r="J100" s="2025" t="s">
        <v>3138</v>
      </c>
      <c r="K100" s="1200" t="s">
        <v>3140</v>
      </c>
      <c r="L100" s="2953">
        <v>3</v>
      </c>
      <c r="M100" s="1172">
        <v>4</v>
      </c>
      <c r="N100" s="3037" t="s">
        <v>111</v>
      </c>
      <c r="O100" s="2564" t="s">
        <v>129</v>
      </c>
      <c r="P100" s="3040">
        <v>29</v>
      </c>
      <c r="Q100" s="2517">
        <f>IF(AND(OR(ISBLANK(N100),N100=0),OR(ISBLANK(O100),O100=0),OR(ISBLANK(P100),P100=0)),0,IF(250+('[2]YA - Under 19 Male'!$AB$19-(O100+60*N100))*3-IF(P100&lt;33,0,IF(P100&lt;66,1,2))&lt;=0,0,250+('[2]YA - Under 19 Male'!$AB$19-(O100+60*N100))*3-IF(P100&lt;33,0,IF(P100&lt;66,1,2))))</f>
        <v>94</v>
      </c>
      <c r="R100" s="3043" t="s">
        <v>375</v>
      </c>
      <c r="S100" s="2569" t="s">
        <v>134</v>
      </c>
      <c r="T100" s="2522">
        <f>IF(AND(OR(ISBLANK(R100),R100=0),OR(ISBLANK(S100),S100=0)),0,IF(250+'[2]YA - Under 19 Male'!$AB$16-(60*R100+S100)&lt;=0,0,250+'[2]YA - Under 19 Male'!$AB$16-(60*R100+S100)))</f>
        <v>292</v>
      </c>
      <c r="U100" s="2060">
        <f>SUM(Q100,T100)</f>
        <v>386</v>
      </c>
      <c r="V100" s="1809" t="s">
        <v>278</v>
      </c>
      <c r="W100" s="4"/>
      <c r="OQ100" s="805"/>
      <c r="OR100" s="128" t="s">
        <v>477</v>
      </c>
    </row>
    <row r="101" spans="1:410" x14ac:dyDescent="0.25">
      <c r="A101" s="739">
        <v>81</v>
      </c>
      <c r="B101" s="400" t="s">
        <v>180</v>
      </c>
      <c r="C101" s="2993">
        <f>'[8]YOUTH A MAN'!I21+'[8]YOUTH A MAN'!M21</f>
        <v>376</v>
      </c>
      <c r="D101" s="3000" t="s">
        <v>4737</v>
      </c>
      <c r="E101" s="3006" t="s">
        <v>4738</v>
      </c>
      <c r="F101" s="2944"/>
      <c r="G101" s="643"/>
      <c r="H101" s="2581"/>
      <c r="I101" s="2898" t="s">
        <v>3495</v>
      </c>
      <c r="J101" s="2023" t="s">
        <v>3499</v>
      </c>
      <c r="K101" s="801" t="s">
        <v>3502</v>
      </c>
      <c r="L101" s="3352" t="s">
        <v>3503</v>
      </c>
      <c r="M101" s="2317" t="s">
        <v>116</v>
      </c>
      <c r="N101" s="2314" t="s">
        <v>110</v>
      </c>
      <c r="O101" s="2401" t="s">
        <v>59</v>
      </c>
      <c r="P101" s="2314" t="s">
        <v>70</v>
      </c>
      <c r="Q101" s="1782" t="s">
        <v>2459</v>
      </c>
      <c r="R101" s="3045" t="s">
        <v>364</v>
      </c>
      <c r="S101" s="2402" t="s">
        <v>131</v>
      </c>
      <c r="T101" s="3045">
        <v>199</v>
      </c>
      <c r="U101" s="2000">
        <v>376</v>
      </c>
      <c r="V101" s="739">
        <v>81</v>
      </c>
      <c r="W101" s="4"/>
      <c r="OQ101" s="805"/>
      <c r="OR101" s="128" t="s">
        <v>477</v>
      </c>
    </row>
    <row r="102" spans="1:410" x14ac:dyDescent="0.25">
      <c r="A102" s="739">
        <v>82</v>
      </c>
      <c r="B102" s="400" t="s">
        <v>2345</v>
      </c>
      <c r="C102" s="3329">
        <f>'[8]YOUTH A MAN'!I22+'[8]YOUTH A MAN'!M22</f>
        <v>369</v>
      </c>
      <c r="D102" s="3330" t="s">
        <v>4739</v>
      </c>
      <c r="E102" s="3337" t="s">
        <v>4740</v>
      </c>
      <c r="F102" s="2944"/>
      <c r="G102" s="2968"/>
      <c r="H102" s="2581"/>
      <c r="I102" s="2898" t="s">
        <v>3495</v>
      </c>
      <c r="J102" s="3348" t="s">
        <v>3498</v>
      </c>
      <c r="K102" s="801" t="s">
        <v>3502</v>
      </c>
      <c r="L102" s="2316" t="s">
        <v>3503</v>
      </c>
      <c r="M102" s="2317" t="s">
        <v>116</v>
      </c>
      <c r="N102" s="2805" t="s">
        <v>111</v>
      </c>
      <c r="O102" s="2980" t="s">
        <v>129</v>
      </c>
      <c r="P102" s="2978" t="s">
        <v>74</v>
      </c>
      <c r="Q102" s="2981" t="s">
        <v>4539</v>
      </c>
      <c r="R102" s="2979" t="s">
        <v>375</v>
      </c>
      <c r="S102" s="2982" t="s">
        <v>19</v>
      </c>
      <c r="T102" s="2979">
        <v>275</v>
      </c>
      <c r="U102" s="3052">
        <v>369</v>
      </c>
      <c r="V102" s="2977">
        <v>82</v>
      </c>
      <c r="W102" s="4"/>
      <c r="OQ102" s="805"/>
      <c r="OR102" s="128" t="s">
        <v>477</v>
      </c>
    </row>
    <row r="103" spans="1:410" x14ac:dyDescent="0.25">
      <c r="A103" s="739">
        <v>83</v>
      </c>
      <c r="B103" s="400" t="s">
        <v>184</v>
      </c>
      <c r="C103" s="2976">
        <f>'[8]YOUTH A MAN'!I23+'[8]YOUTH A MAN'!M23</f>
        <v>366</v>
      </c>
      <c r="D103" s="2972" t="s">
        <v>4741</v>
      </c>
      <c r="E103" s="2973" t="s">
        <v>4742</v>
      </c>
      <c r="F103" s="2944"/>
      <c r="G103" s="2435"/>
      <c r="H103" s="2581"/>
      <c r="I103" s="2898" t="s">
        <v>3495</v>
      </c>
      <c r="J103" s="2971" t="s">
        <v>3499</v>
      </c>
      <c r="K103" s="801" t="s">
        <v>3502</v>
      </c>
      <c r="L103" s="2316" t="s">
        <v>3503</v>
      </c>
      <c r="M103" s="2317" t="s">
        <v>116</v>
      </c>
      <c r="N103" s="2805" t="s">
        <v>111</v>
      </c>
      <c r="O103" s="2401" t="s">
        <v>120</v>
      </c>
      <c r="P103" s="2314" t="s">
        <v>70</v>
      </c>
      <c r="Q103" s="1782">
        <v>141</v>
      </c>
      <c r="R103" s="2979" t="s">
        <v>364</v>
      </c>
      <c r="S103" s="2402" t="s">
        <v>56</v>
      </c>
      <c r="T103" s="2337">
        <v>225</v>
      </c>
      <c r="U103" s="2000">
        <v>366</v>
      </c>
      <c r="V103" s="2977">
        <v>83</v>
      </c>
      <c r="W103" s="4"/>
      <c r="OQ103" s="805"/>
      <c r="OR103" s="128" t="s">
        <v>477</v>
      </c>
    </row>
    <row r="104" spans="1:410" x14ac:dyDescent="0.25">
      <c r="A104" s="739">
        <v>84</v>
      </c>
      <c r="B104" s="400" t="s">
        <v>143</v>
      </c>
      <c r="C104" s="2996" t="s">
        <v>4688</v>
      </c>
      <c r="D104" s="2877" t="s">
        <v>4689</v>
      </c>
      <c r="E104" s="2877" t="s">
        <v>4690</v>
      </c>
      <c r="F104" s="3009">
        <v>1998</v>
      </c>
      <c r="G104" s="2526"/>
      <c r="H104" s="2895"/>
      <c r="I104" s="2897" t="s">
        <v>7</v>
      </c>
      <c r="J104" s="2877" t="s">
        <v>4161</v>
      </c>
      <c r="K104" s="826" t="s">
        <v>4064</v>
      </c>
      <c r="L104" s="2529">
        <v>11</v>
      </c>
      <c r="M104" s="2529">
        <v>10</v>
      </c>
      <c r="N104" s="2923">
        <v>3</v>
      </c>
      <c r="O104" s="2866">
        <v>17</v>
      </c>
      <c r="P104" s="3039">
        <v>31</v>
      </c>
      <c r="Q104" s="1370">
        <f>IF(AND(OR(ISBLANK(N104),N104=0),OR(ISBLANK(O104),O104=0),OR(ISBLANK(P104),P104=0)),0,IF(250+('[1]YA - Under 19 Male'!AB19-(O104+60*N104))*3-IF(P104&lt;33,0,IF(P104&lt;66,1,2))&lt;=0,0,250+('[1]YA - Under 19 Male'!AB19-(O104+60*N104))*3-IF(P104&lt;33,0,IF(P104&lt;66,1,2))))</f>
        <v>109</v>
      </c>
      <c r="R104" s="3046">
        <v>5</v>
      </c>
      <c r="S104" s="2867">
        <v>58.26</v>
      </c>
      <c r="T104" s="3051" t="s">
        <v>2703</v>
      </c>
      <c r="U104" s="2108" t="s">
        <v>4688</v>
      </c>
      <c r="V104" s="2977">
        <v>84</v>
      </c>
      <c r="W104" s="4"/>
      <c r="OQ104" s="805"/>
      <c r="OR104" s="128" t="s">
        <v>477</v>
      </c>
    </row>
    <row r="105" spans="1:410" x14ac:dyDescent="0.25">
      <c r="A105" s="739">
        <v>85</v>
      </c>
      <c r="B105" s="400" t="s">
        <v>489</v>
      </c>
      <c r="C105" s="2821">
        <f>SUM(Q105,T105)</f>
        <v>358</v>
      </c>
      <c r="D105" s="2717" t="s">
        <v>2918</v>
      </c>
      <c r="E105" s="2822" t="s">
        <v>4561</v>
      </c>
      <c r="F105" s="2813">
        <v>1998</v>
      </c>
      <c r="G105" s="2812">
        <v>12631</v>
      </c>
      <c r="H105" s="2869"/>
      <c r="I105" s="2871" t="s">
        <v>477</v>
      </c>
      <c r="J105" s="2824" t="s">
        <v>3377</v>
      </c>
      <c r="K105" s="1200" t="s">
        <v>3140</v>
      </c>
      <c r="L105" s="1172">
        <v>3</v>
      </c>
      <c r="M105" s="1172">
        <v>4</v>
      </c>
      <c r="N105" s="3038" t="s">
        <v>111</v>
      </c>
      <c r="O105" s="2564" t="s">
        <v>120</v>
      </c>
      <c r="P105" s="3040">
        <v>19</v>
      </c>
      <c r="Q105" s="2517">
        <f>IF(AND(OR(ISBLANK(N105),N105=0),OR(ISBLANK(O105),O105=0),OR(ISBLANK(P105),P105=0)),0,IF(250+('[2]YA - Under 19 Male'!$AB$19-(O105+60*N105))*3-IF(P105&lt;33,0,IF(P105&lt;66,1,2))&lt;=0,0,250+('[2]YA - Under 19 Male'!$AB$19-(O105+60*N105))*3-IF(P105&lt;33,0,IF(P105&lt;66,1,2))))</f>
        <v>142</v>
      </c>
      <c r="R105" s="2826" t="s">
        <v>364</v>
      </c>
      <c r="S105" s="2569" t="s">
        <v>113</v>
      </c>
      <c r="T105" s="3047">
        <f>IF(AND(OR(ISBLANK(R105),R105=0),OR(ISBLANK(S105),S105=0)),0,IF(250+'[2]YA - Under 19 Male'!$AB$16-(60*R105+S105)&lt;=0,0,250+'[2]YA - Under 19 Male'!$AB$16-(60*R105+S105)))</f>
        <v>216</v>
      </c>
      <c r="U105" s="2060">
        <f>SUM(Q105,T105)</f>
        <v>358</v>
      </c>
      <c r="V105" s="2977">
        <v>85</v>
      </c>
      <c r="W105" s="4"/>
      <c r="OQ105" s="805"/>
      <c r="OR105" s="128" t="s">
        <v>477</v>
      </c>
      <c r="OS105" s="2869"/>
      <c r="OT105" s="2871" t="s">
        <v>477</v>
      </c>
    </row>
    <row r="106" spans="1:410" x14ac:dyDescent="0.25">
      <c r="A106" s="739">
        <v>86</v>
      </c>
      <c r="B106" s="400" t="s">
        <v>115</v>
      </c>
      <c r="C106" s="2976">
        <f>'[8]YOUTH A MAN'!I24+'[8]YOUTH A MAN'!M24</f>
        <v>293</v>
      </c>
      <c r="D106" s="2972" t="s">
        <v>308</v>
      </c>
      <c r="E106" s="2973" t="s">
        <v>4743</v>
      </c>
      <c r="F106" s="2944"/>
      <c r="G106" s="2435"/>
      <c r="H106" s="2581"/>
      <c r="I106" s="2898" t="s">
        <v>3495</v>
      </c>
      <c r="J106" s="2971" t="s">
        <v>3499</v>
      </c>
      <c r="K106" s="801" t="s">
        <v>3502</v>
      </c>
      <c r="L106" s="2316" t="s">
        <v>3503</v>
      </c>
      <c r="M106" s="2317" t="s">
        <v>116</v>
      </c>
      <c r="N106" s="2805" t="s">
        <v>110</v>
      </c>
      <c r="O106" s="2401" t="s">
        <v>22</v>
      </c>
      <c r="P106" s="2314" t="s">
        <v>74</v>
      </c>
      <c r="Q106" s="1782" t="s">
        <v>2643</v>
      </c>
      <c r="R106" s="2979" t="s">
        <v>136</v>
      </c>
      <c r="S106" s="2402" t="s">
        <v>132</v>
      </c>
      <c r="T106" s="2337" t="s">
        <v>2904</v>
      </c>
      <c r="U106" s="2000">
        <v>293</v>
      </c>
      <c r="V106" s="2977">
        <v>86</v>
      </c>
      <c r="W106" s="4"/>
      <c r="OQ106" s="805"/>
      <c r="OR106" s="128" t="s">
        <v>477</v>
      </c>
      <c r="OS106" s="2869"/>
      <c r="OT106" s="2871" t="s">
        <v>477</v>
      </c>
    </row>
    <row r="107" spans="1:410" x14ac:dyDescent="0.25">
      <c r="A107" s="739">
        <v>87</v>
      </c>
      <c r="B107" s="400" t="s">
        <v>183</v>
      </c>
      <c r="C107" s="2976">
        <f>'[8]YOUTH A MAN'!I25+'[8]YOUTH A MAN'!M25</f>
        <v>288</v>
      </c>
      <c r="D107" s="2972" t="s">
        <v>4744</v>
      </c>
      <c r="E107" s="2973" t="s">
        <v>4745</v>
      </c>
      <c r="F107" s="2944"/>
      <c r="G107" s="2435"/>
      <c r="H107" s="2581"/>
      <c r="I107" s="2898" t="s">
        <v>3495</v>
      </c>
      <c r="J107" s="2971" t="s">
        <v>3501</v>
      </c>
      <c r="K107" s="801" t="s">
        <v>3502</v>
      </c>
      <c r="L107" s="2316" t="s">
        <v>3503</v>
      </c>
      <c r="M107" s="2317" t="s">
        <v>116</v>
      </c>
      <c r="N107" s="2805" t="s">
        <v>338</v>
      </c>
      <c r="O107" s="2401" t="s">
        <v>68</v>
      </c>
      <c r="P107" s="2314" t="s">
        <v>74</v>
      </c>
      <c r="Q107" s="1779">
        <v>0</v>
      </c>
      <c r="R107" s="2979" t="s">
        <v>375</v>
      </c>
      <c r="S107" s="2402" t="s">
        <v>129</v>
      </c>
      <c r="T107" s="2337">
        <v>288</v>
      </c>
      <c r="U107" s="2000">
        <v>288</v>
      </c>
      <c r="V107" s="2977">
        <v>87</v>
      </c>
      <c r="W107" s="4"/>
      <c r="OQ107" s="805"/>
      <c r="OR107" s="128" t="s">
        <v>477</v>
      </c>
      <c r="OS107" s="2869"/>
      <c r="OT107" s="2871" t="s">
        <v>477</v>
      </c>
    </row>
    <row r="108" spans="1:410" x14ac:dyDescent="0.25">
      <c r="A108" s="739">
        <v>88</v>
      </c>
      <c r="B108" s="400" t="s">
        <v>2346</v>
      </c>
      <c r="C108" s="2976">
        <f>'[8]YOUTH A MAN'!I26+'[8]YOUTH A MAN'!M26</f>
        <v>242</v>
      </c>
      <c r="D108" s="2972" t="s">
        <v>4746</v>
      </c>
      <c r="E108" s="2973" t="s">
        <v>4747</v>
      </c>
      <c r="F108" s="2944"/>
      <c r="G108" s="2435"/>
      <c r="H108" s="2581"/>
      <c r="I108" s="2898" t="s">
        <v>3495</v>
      </c>
      <c r="J108" s="2971" t="s">
        <v>3501</v>
      </c>
      <c r="K108" s="801" t="s">
        <v>3502</v>
      </c>
      <c r="L108" s="2316" t="s">
        <v>3503</v>
      </c>
      <c r="M108" s="2317" t="s">
        <v>116</v>
      </c>
      <c r="N108" s="2805" t="s">
        <v>338</v>
      </c>
      <c r="O108" s="2401" t="s">
        <v>59</v>
      </c>
      <c r="P108" s="2314" t="s">
        <v>74</v>
      </c>
      <c r="Q108" s="1779">
        <v>0</v>
      </c>
      <c r="R108" s="2979" t="s">
        <v>364</v>
      </c>
      <c r="S108" s="2402" t="s">
        <v>136</v>
      </c>
      <c r="T108" s="2337">
        <v>242</v>
      </c>
      <c r="U108" s="2000">
        <v>242</v>
      </c>
      <c r="V108" s="2977">
        <v>88</v>
      </c>
      <c r="W108" s="4"/>
      <c r="OQ108" s="805"/>
      <c r="OR108" s="128" t="s">
        <v>477</v>
      </c>
      <c r="OS108" s="2869"/>
      <c r="OT108" s="2871" t="s">
        <v>477</v>
      </c>
    </row>
    <row r="109" spans="1:410" x14ac:dyDescent="0.25">
      <c r="A109" s="739">
        <v>89</v>
      </c>
      <c r="B109" s="400" t="s">
        <v>2604</v>
      </c>
      <c r="C109" s="2976">
        <f>'[8]YOUTH A MAN'!I27+'[8]YOUTH A MAN'!M27</f>
        <v>239</v>
      </c>
      <c r="D109" s="2972" t="s">
        <v>4029</v>
      </c>
      <c r="E109" s="2973" t="s">
        <v>4748</v>
      </c>
      <c r="F109" s="2944"/>
      <c r="G109" s="2435"/>
      <c r="H109" s="2581"/>
      <c r="I109" s="2898" t="s">
        <v>3495</v>
      </c>
      <c r="J109" s="2971" t="s">
        <v>3496</v>
      </c>
      <c r="K109" s="801" t="s">
        <v>3502</v>
      </c>
      <c r="L109" s="2316" t="s">
        <v>3503</v>
      </c>
      <c r="M109" s="2317" t="s">
        <v>116</v>
      </c>
      <c r="N109" s="2806" t="s">
        <v>111</v>
      </c>
      <c r="O109" s="2401" t="s">
        <v>15</v>
      </c>
      <c r="P109" s="2314" t="s">
        <v>70</v>
      </c>
      <c r="Q109" s="1779" t="s">
        <v>4756</v>
      </c>
      <c r="R109" s="2979" t="s">
        <v>364</v>
      </c>
      <c r="S109" s="2402" t="s">
        <v>204</v>
      </c>
      <c r="T109" s="2337">
        <v>191</v>
      </c>
      <c r="U109" s="2000">
        <v>239</v>
      </c>
      <c r="V109" s="2977">
        <v>89</v>
      </c>
      <c r="W109" s="4"/>
      <c r="OQ109" s="805"/>
      <c r="OR109" s="128" t="s">
        <v>477</v>
      </c>
      <c r="OS109" s="2869"/>
      <c r="OT109" s="2871" t="s">
        <v>477</v>
      </c>
    </row>
    <row r="110" spans="1:410" x14ac:dyDescent="0.25">
      <c r="A110" s="739">
        <v>90</v>
      </c>
      <c r="B110" s="400" t="s">
        <v>260</v>
      </c>
      <c r="C110" s="2976">
        <f>'[8]YOUTH A MAN'!I28+'[8]YOUTH A MAN'!M28</f>
        <v>210</v>
      </c>
      <c r="D110" s="2972" t="s">
        <v>4735</v>
      </c>
      <c r="E110" s="2973" t="s">
        <v>4749</v>
      </c>
      <c r="F110" s="2944"/>
      <c r="G110" s="2435"/>
      <c r="H110" s="2581"/>
      <c r="I110" s="2898" t="s">
        <v>3495</v>
      </c>
      <c r="J110" s="2971" t="s">
        <v>3501</v>
      </c>
      <c r="K110" s="801" t="s">
        <v>3502</v>
      </c>
      <c r="L110" s="2316" t="s">
        <v>3503</v>
      </c>
      <c r="M110" s="2317" t="s">
        <v>116</v>
      </c>
      <c r="N110" s="2805" t="s">
        <v>375</v>
      </c>
      <c r="O110" s="2401" t="s">
        <v>12</v>
      </c>
      <c r="P110" s="2314" t="s">
        <v>70</v>
      </c>
      <c r="Q110" s="1779">
        <v>0</v>
      </c>
      <c r="R110" s="2979" t="s">
        <v>364</v>
      </c>
      <c r="S110" s="2402" t="s">
        <v>20</v>
      </c>
      <c r="T110" s="2337">
        <v>210</v>
      </c>
      <c r="U110" s="2000">
        <v>210</v>
      </c>
      <c r="V110" s="2977">
        <v>90</v>
      </c>
      <c r="W110" s="4"/>
      <c r="OQ110" s="805"/>
      <c r="OR110" s="128" t="s">
        <v>477</v>
      </c>
      <c r="OS110" s="2869"/>
      <c r="OT110" s="2871" t="s">
        <v>477</v>
      </c>
    </row>
    <row r="111" spans="1:410" x14ac:dyDescent="0.25">
      <c r="A111" s="739">
        <v>91</v>
      </c>
      <c r="B111" s="400" t="s">
        <v>145</v>
      </c>
      <c r="C111" s="2976">
        <f>'[8]YOUTH A MAN'!I29+'[8]YOUTH A MAN'!M29</f>
        <v>207</v>
      </c>
      <c r="D111" s="2972" t="s">
        <v>4750</v>
      </c>
      <c r="E111" s="2973" t="s">
        <v>4751</v>
      </c>
      <c r="F111" s="2944"/>
      <c r="G111" s="2435"/>
      <c r="H111" s="2581"/>
      <c r="I111" s="2898" t="s">
        <v>3495</v>
      </c>
      <c r="J111" s="2971" t="s">
        <v>3501</v>
      </c>
      <c r="K111" s="801" t="s">
        <v>3502</v>
      </c>
      <c r="L111" s="2316" t="s">
        <v>3503</v>
      </c>
      <c r="M111" s="2317" t="s">
        <v>116</v>
      </c>
      <c r="N111" s="2805" t="s">
        <v>338</v>
      </c>
      <c r="O111" s="2401" t="s">
        <v>19</v>
      </c>
      <c r="P111" s="2314" t="s">
        <v>133</v>
      </c>
      <c r="Q111" s="1779">
        <v>0</v>
      </c>
      <c r="R111" s="2337" t="s">
        <v>364</v>
      </c>
      <c r="S111" s="2402" t="s">
        <v>142</v>
      </c>
      <c r="T111" s="2337">
        <v>207</v>
      </c>
      <c r="U111" s="2000">
        <v>207</v>
      </c>
      <c r="V111" s="2977">
        <v>91</v>
      </c>
      <c r="W111" s="4"/>
      <c r="OQ111" s="805"/>
      <c r="OR111" s="128" t="s">
        <v>477</v>
      </c>
      <c r="OS111" s="2869"/>
      <c r="OT111" s="2871" t="s">
        <v>477</v>
      </c>
    </row>
    <row r="112" spans="1:410" x14ac:dyDescent="0.25">
      <c r="A112" s="739">
        <v>92</v>
      </c>
      <c r="B112" s="400" t="s">
        <v>190</v>
      </c>
      <c r="C112" s="2976">
        <f>'[8]YOUTH A MAN'!I30+'[8]YOUTH A MAN'!M30</f>
        <v>197</v>
      </c>
      <c r="D112" s="2972" t="s">
        <v>4752</v>
      </c>
      <c r="E112" s="2973" t="s">
        <v>4753</v>
      </c>
      <c r="F112" s="2944"/>
      <c r="G112" s="2435"/>
      <c r="H112" s="2581"/>
      <c r="I112" s="2898" t="s">
        <v>3495</v>
      </c>
      <c r="J112" s="2971" t="s">
        <v>3501</v>
      </c>
      <c r="K112" s="801" t="s">
        <v>3502</v>
      </c>
      <c r="L112" s="2316" t="s">
        <v>3503</v>
      </c>
      <c r="M112" s="2317" t="s">
        <v>116</v>
      </c>
      <c r="N112" s="2805" t="s">
        <v>338</v>
      </c>
      <c r="O112" s="2401" t="s">
        <v>134</v>
      </c>
      <c r="P112" s="2314" t="s">
        <v>70</v>
      </c>
      <c r="Q112" s="1779">
        <v>0</v>
      </c>
      <c r="R112" s="2979" t="s">
        <v>364</v>
      </c>
      <c r="S112" s="2402" t="s">
        <v>61</v>
      </c>
      <c r="T112" s="2337">
        <v>197</v>
      </c>
      <c r="U112" s="2000">
        <v>197</v>
      </c>
      <c r="V112" s="2977">
        <v>92</v>
      </c>
      <c r="W112" s="4"/>
      <c r="OQ112" s="805"/>
      <c r="OR112" s="128" t="s">
        <v>477</v>
      </c>
      <c r="OS112" s="2869"/>
      <c r="OT112" s="2871" t="s">
        <v>477</v>
      </c>
    </row>
    <row r="113" spans="1:410" ht="16.5" thickBot="1" x14ac:dyDescent="0.3">
      <c r="A113" s="2695">
        <v>93</v>
      </c>
      <c r="B113" s="2798" t="s">
        <v>346</v>
      </c>
      <c r="C113" s="3584">
        <f>'[8]YOUTH A MAN'!I31+'[8]YOUTH A MAN'!M31</f>
        <v>0</v>
      </c>
      <c r="D113" s="3585" t="s">
        <v>4754</v>
      </c>
      <c r="E113" s="3586" t="s">
        <v>4755</v>
      </c>
      <c r="F113" s="2974"/>
      <c r="G113" s="2975"/>
      <c r="H113" s="1535"/>
      <c r="I113" s="3587" t="s">
        <v>3495</v>
      </c>
      <c r="J113" s="3487" t="s">
        <v>3497</v>
      </c>
      <c r="K113" s="3510" t="s">
        <v>3502</v>
      </c>
      <c r="L113" s="3513" t="s">
        <v>3503</v>
      </c>
      <c r="M113" s="3516" t="s">
        <v>116</v>
      </c>
      <c r="N113" s="3405" t="s">
        <v>338</v>
      </c>
      <c r="O113" s="3588" t="s">
        <v>108</v>
      </c>
      <c r="P113" s="3398" t="s">
        <v>133</v>
      </c>
      <c r="Q113" s="3589">
        <v>0</v>
      </c>
      <c r="R113" s="3590" t="s">
        <v>4757</v>
      </c>
      <c r="S113" s="3591" t="s">
        <v>4757</v>
      </c>
      <c r="T113" s="3592" t="s">
        <v>105</v>
      </c>
      <c r="U113" s="3593">
        <v>0</v>
      </c>
      <c r="V113" s="3594">
        <v>93</v>
      </c>
      <c r="W113" s="4"/>
      <c r="OQ113" s="805"/>
      <c r="OR113" s="128" t="s">
        <v>477</v>
      </c>
      <c r="OS113" s="2895"/>
      <c r="OT113" s="2897" t="s">
        <v>7</v>
      </c>
    </row>
    <row r="114" spans="1:410" customFormat="1" thickBot="1" x14ac:dyDescent="0.3">
      <c r="A114" s="471"/>
      <c r="B114" s="472"/>
      <c r="C114" s="472"/>
      <c r="D114" s="472"/>
      <c r="E114" s="472"/>
      <c r="F114" s="472"/>
      <c r="G114" s="472"/>
      <c r="H114" s="472"/>
      <c r="I114" s="472"/>
      <c r="J114" s="472"/>
      <c r="K114" s="472"/>
      <c r="L114" s="472"/>
      <c r="M114" s="472"/>
      <c r="N114" s="472"/>
      <c r="O114" s="472"/>
      <c r="P114" s="472"/>
      <c r="Q114" s="472"/>
      <c r="R114" s="472"/>
      <c r="S114" s="472"/>
      <c r="T114" s="472"/>
      <c r="U114" s="472"/>
      <c r="V114" s="3386"/>
    </row>
    <row r="115" spans="1:410" customFormat="1" ht="15" x14ac:dyDescent="0.25"/>
    <row r="116" spans="1:410" customFormat="1" ht="15" x14ac:dyDescent="0.25"/>
    <row r="117" spans="1:410" customFormat="1" ht="15" x14ac:dyDescent="0.25"/>
    <row r="118" spans="1:410" customFormat="1" ht="15" x14ac:dyDescent="0.25"/>
    <row r="119" spans="1:410" customFormat="1" ht="15" x14ac:dyDescent="0.25"/>
    <row r="120" spans="1:410" customFormat="1" ht="15" x14ac:dyDescent="0.25"/>
    <row r="121" spans="1:410" customFormat="1" ht="15" x14ac:dyDescent="0.25"/>
    <row r="122" spans="1:410" customFormat="1" ht="15" x14ac:dyDescent="0.25"/>
    <row r="123" spans="1:410" customFormat="1" ht="15" x14ac:dyDescent="0.25"/>
    <row r="124" spans="1:410" customFormat="1" ht="15" x14ac:dyDescent="0.25"/>
    <row r="125" spans="1:410" customFormat="1" ht="15" x14ac:dyDescent="0.25"/>
    <row r="126" spans="1:410" customFormat="1" ht="15" x14ac:dyDescent="0.25"/>
    <row r="127" spans="1:410" customFormat="1" ht="15" x14ac:dyDescent="0.25"/>
    <row r="128" spans="1:410" customFormat="1" ht="15" x14ac:dyDescent="0.25"/>
    <row r="129" spans="1:22" customFormat="1" ht="15" x14ac:dyDescent="0.25"/>
    <row r="130" spans="1:22" customFormat="1" ht="15" x14ac:dyDescent="0.25"/>
    <row r="131" spans="1:22" customFormat="1" ht="15" x14ac:dyDescent="0.25"/>
    <row r="132" spans="1:22" customFormat="1" ht="15" x14ac:dyDescent="0.25"/>
    <row r="133" spans="1:22" customFormat="1" ht="15" x14ac:dyDescent="0.25"/>
    <row r="134" spans="1:22" customFormat="1" ht="15" x14ac:dyDescent="0.25">
      <c r="A134" s="70"/>
      <c r="B134" s="391"/>
      <c r="V134" s="70"/>
    </row>
    <row r="135" spans="1:22" customFormat="1" ht="15" x14ac:dyDescent="0.25">
      <c r="A135" s="70"/>
      <c r="B135" s="391"/>
      <c r="V135" s="70"/>
    </row>
    <row r="136" spans="1:22" customFormat="1" ht="15" x14ac:dyDescent="0.25">
      <c r="A136" s="70"/>
      <c r="B136" s="391"/>
      <c r="V136" s="70"/>
    </row>
    <row r="137" spans="1:22" customFormat="1" ht="15" x14ac:dyDescent="0.25">
      <c r="A137" s="70"/>
      <c r="B137" s="391"/>
      <c r="V137" s="70"/>
    </row>
    <row r="138" spans="1:22" customFormat="1" ht="15" x14ac:dyDescent="0.25">
      <c r="A138" s="70"/>
      <c r="B138" s="391"/>
      <c r="V138" s="70"/>
    </row>
    <row r="139" spans="1:22" customFormat="1" ht="15" x14ac:dyDescent="0.25">
      <c r="A139" s="70"/>
      <c r="B139" s="391"/>
      <c r="V139" s="70"/>
    </row>
    <row r="140" spans="1:22" customFormat="1" ht="15" x14ac:dyDescent="0.25">
      <c r="A140" s="70"/>
      <c r="B140" s="391"/>
      <c r="V140" s="70"/>
    </row>
    <row r="141" spans="1:22" customFormat="1" ht="15" x14ac:dyDescent="0.25">
      <c r="A141" s="70"/>
      <c r="B141" s="391"/>
      <c r="V141" s="70"/>
    </row>
    <row r="142" spans="1:22" customFormat="1" ht="15" x14ac:dyDescent="0.25">
      <c r="A142" s="70"/>
      <c r="B142" s="391"/>
      <c r="V142" s="70"/>
    </row>
    <row r="143" spans="1:22" customFormat="1" ht="15" x14ac:dyDescent="0.25">
      <c r="A143" s="70"/>
      <c r="B143" s="391"/>
      <c r="V143" s="70"/>
    </row>
    <row r="144" spans="1:22" customFormat="1" ht="15" x14ac:dyDescent="0.25">
      <c r="A144" s="70"/>
      <c r="B144" s="391"/>
      <c r="V144" s="70"/>
    </row>
    <row r="145" spans="1:22" customFormat="1" ht="15" x14ac:dyDescent="0.25">
      <c r="A145" s="70"/>
      <c r="B145" s="391"/>
      <c r="V145" s="70"/>
    </row>
    <row r="146" spans="1:22" customFormat="1" ht="15" x14ac:dyDescent="0.25">
      <c r="A146" s="70"/>
      <c r="B146" s="391"/>
      <c r="V146" s="70"/>
    </row>
    <row r="147" spans="1:22" customFormat="1" ht="15" x14ac:dyDescent="0.25">
      <c r="A147" s="70"/>
      <c r="B147" s="391"/>
      <c r="V147" s="70"/>
    </row>
    <row r="148" spans="1:22" customFormat="1" ht="15" x14ac:dyDescent="0.25">
      <c r="A148" s="70"/>
      <c r="B148" s="391"/>
      <c r="V148" s="70"/>
    </row>
    <row r="149" spans="1:22" customFormat="1" ht="15" x14ac:dyDescent="0.25">
      <c r="A149" s="70"/>
      <c r="B149" s="391"/>
      <c r="V149" s="70"/>
    </row>
    <row r="150" spans="1:22" customFormat="1" ht="15" x14ac:dyDescent="0.25">
      <c r="A150" s="70"/>
      <c r="B150" s="391"/>
      <c r="V150" s="70"/>
    </row>
    <row r="151" spans="1:22" customFormat="1" ht="15" x14ac:dyDescent="0.25">
      <c r="A151" s="70"/>
      <c r="B151" s="391"/>
      <c r="V151" s="70"/>
    </row>
    <row r="152" spans="1:22" customFormat="1" ht="15" x14ac:dyDescent="0.25">
      <c r="A152" s="70"/>
      <c r="B152" s="391"/>
      <c r="V152" s="70"/>
    </row>
    <row r="153" spans="1:22" customFormat="1" ht="15" x14ac:dyDescent="0.25">
      <c r="A153" s="70"/>
      <c r="B153" s="391"/>
      <c r="V153" s="70"/>
    </row>
    <row r="154" spans="1:22" customFormat="1" ht="15" x14ac:dyDescent="0.25">
      <c r="A154" s="70"/>
      <c r="B154" s="391"/>
      <c r="V154" s="70"/>
    </row>
    <row r="155" spans="1:22" customFormat="1" ht="15" x14ac:dyDescent="0.25">
      <c r="A155" s="70"/>
      <c r="B155" s="391"/>
      <c r="V155" s="70"/>
    </row>
    <row r="156" spans="1:22" customFormat="1" ht="15" x14ac:dyDescent="0.25">
      <c r="A156" s="70"/>
      <c r="B156" s="391"/>
      <c r="V156" s="70"/>
    </row>
    <row r="157" spans="1:22" customFormat="1" ht="15" x14ac:dyDescent="0.25">
      <c r="A157" s="70"/>
      <c r="B157" s="391"/>
      <c r="V157" s="70"/>
    </row>
    <row r="158" spans="1:22" customFormat="1" ht="15" x14ac:dyDescent="0.25">
      <c r="A158" s="70"/>
      <c r="B158" s="391"/>
      <c r="V158" s="70"/>
    </row>
    <row r="159" spans="1:22" customFormat="1" ht="15" x14ac:dyDescent="0.25">
      <c r="A159" s="70"/>
      <c r="B159" s="391"/>
      <c r="V159" s="70"/>
    </row>
    <row r="160" spans="1:22" customFormat="1" ht="15" x14ac:dyDescent="0.25">
      <c r="A160" s="70"/>
      <c r="B160" s="391"/>
      <c r="V160" s="70"/>
    </row>
    <row r="161" spans="1:22" customFormat="1" ht="15" x14ac:dyDescent="0.25">
      <c r="A161" s="70"/>
      <c r="B161" s="391"/>
      <c r="V161" s="70"/>
    </row>
    <row r="162" spans="1:22" customFormat="1" ht="15" x14ac:dyDescent="0.25">
      <c r="A162" s="70"/>
      <c r="B162" s="391"/>
      <c r="V162" s="70"/>
    </row>
    <row r="163" spans="1:22" customFormat="1" ht="15" x14ac:dyDescent="0.25">
      <c r="A163" s="70"/>
      <c r="B163" s="391"/>
      <c r="V163" s="70"/>
    </row>
    <row r="164" spans="1:22" customFormat="1" ht="15" x14ac:dyDescent="0.25">
      <c r="A164" s="70"/>
      <c r="B164" s="391"/>
      <c r="V164" s="70"/>
    </row>
    <row r="165" spans="1:22" customFormat="1" ht="15" x14ac:dyDescent="0.25">
      <c r="A165" s="70"/>
      <c r="B165" s="391"/>
      <c r="V165" s="70"/>
    </row>
    <row r="166" spans="1:22" customFormat="1" ht="15" x14ac:dyDescent="0.25">
      <c r="A166" s="70"/>
      <c r="B166" s="391"/>
      <c r="V166" s="70"/>
    </row>
    <row r="167" spans="1:22" customFormat="1" ht="15" x14ac:dyDescent="0.25">
      <c r="A167" s="70"/>
      <c r="B167" s="391"/>
      <c r="V167" s="70"/>
    </row>
    <row r="168" spans="1:22" customFormat="1" ht="15" x14ac:dyDescent="0.25">
      <c r="A168" s="70"/>
      <c r="B168" s="391"/>
      <c r="V168" s="70"/>
    </row>
    <row r="169" spans="1:22" customFormat="1" ht="15" x14ac:dyDescent="0.25">
      <c r="A169" s="70"/>
      <c r="B169" s="391"/>
      <c r="V169" s="70"/>
    </row>
    <row r="170" spans="1:22" customFormat="1" ht="15" x14ac:dyDescent="0.25">
      <c r="A170" s="70"/>
      <c r="B170" s="391"/>
      <c r="V170" s="70"/>
    </row>
    <row r="171" spans="1:22" customFormat="1" ht="15" x14ac:dyDescent="0.25">
      <c r="A171" s="70"/>
      <c r="B171" s="391"/>
      <c r="V171" s="70"/>
    </row>
    <row r="172" spans="1:22" customFormat="1" ht="15" x14ac:dyDescent="0.25">
      <c r="A172" s="70"/>
      <c r="B172" s="391"/>
      <c r="V172" s="70"/>
    </row>
    <row r="173" spans="1:22" customFormat="1" ht="15" x14ac:dyDescent="0.25">
      <c r="A173" s="70"/>
      <c r="B173" s="391"/>
      <c r="V173" s="70"/>
    </row>
    <row r="174" spans="1:22" customFormat="1" ht="15" x14ac:dyDescent="0.25">
      <c r="A174" s="70"/>
      <c r="B174" s="391"/>
      <c r="V174" s="70"/>
    </row>
    <row r="175" spans="1:22" customFormat="1" ht="15" x14ac:dyDescent="0.25">
      <c r="A175" s="70"/>
      <c r="B175" s="391"/>
      <c r="V175" s="70"/>
    </row>
    <row r="176" spans="1:22" customFormat="1" ht="15" x14ac:dyDescent="0.25">
      <c r="A176" s="70"/>
      <c r="B176" s="391"/>
      <c r="V176" s="70"/>
    </row>
    <row r="177" spans="1:22" customFormat="1" ht="15" x14ac:dyDescent="0.25">
      <c r="A177" s="70"/>
      <c r="B177" s="391"/>
      <c r="V177" s="70"/>
    </row>
    <row r="178" spans="1:22" customFormat="1" ht="15" x14ac:dyDescent="0.25">
      <c r="A178" s="70"/>
      <c r="B178" s="391"/>
      <c r="V178" s="70"/>
    </row>
    <row r="179" spans="1:22" customFormat="1" ht="15" x14ac:dyDescent="0.25">
      <c r="A179" s="70"/>
      <c r="B179" s="391"/>
      <c r="V179" s="70"/>
    </row>
    <row r="180" spans="1:22" customFormat="1" ht="15" x14ac:dyDescent="0.25">
      <c r="A180" s="70"/>
      <c r="B180" s="391"/>
      <c r="V180" s="70"/>
    </row>
    <row r="181" spans="1:22" customFormat="1" ht="15" x14ac:dyDescent="0.25">
      <c r="A181" s="70"/>
      <c r="B181" s="391"/>
      <c r="V181" s="70"/>
    </row>
    <row r="182" spans="1:22" customFormat="1" ht="15" x14ac:dyDescent="0.25">
      <c r="A182" s="70"/>
      <c r="B182" s="391"/>
      <c r="V182" s="70"/>
    </row>
    <row r="183" spans="1:22" customFormat="1" ht="15" x14ac:dyDescent="0.25">
      <c r="A183" s="70"/>
      <c r="B183" s="391"/>
      <c r="V183" s="70"/>
    </row>
    <row r="184" spans="1:22" customFormat="1" ht="15" x14ac:dyDescent="0.25">
      <c r="A184" s="70"/>
      <c r="B184" s="391"/>
      <c r="V184" s="70"/>
    </row>
    <row r="185" spans="1:22" customFormat="1" ht="15" x14ac:dyDescent="0.25">
      <c r="A185" s="70"/>
      <c r="B185" s="391"/>
      <c r="V185" s="70"/>
    </row>
    <row r="186" spans="1:22" customFormat="1" ht="15" x14ac:dyDescent="0.25">
      <c r="A186" s="70"/>
      <c r="B186" s="391"/>
      <c r="V186" s="70"/>
    </row>
    <row r="187" spans="1:22" customFormat="1" ht="15" x14ac:dyDescent="0.25">
      <c r="A187" s="70"/>
      <c r="B187" s="391"/>
      <c r="V187" s="70"/>
    </row>
    <row r="188" spans="1:22" customFormat="1" ht="15" x14ac:dyDescent="0.25">
      <c r="A188" s="70"/>
      <c r="B188" s="391"/>
      <c r="V188" s="70"/>
    </row>
    <row r="189" spans="1:22" customFormat="1" ht="15" x14ac:dyDescent="0.25">
      <c r="A189" s="70"/>
      <c r="B189" s="391"/>
      <c r="V189" s="70"/>
    </row>
    <row r="190" spans="1:22" customFormat="1" ht="15" x14ac:dyDescent="0.25">
      <c r="A190" s="70"/>
      <c r="B190" s="391"/>
      <c r="V190" s="70"/>
    </row>
    <row r="191" spans="1:22" customFormat="1" ht="15" x14ac:dyDescent="0.25">
      <c r="A191" s="70"/>
      <c r="B191" s="391"/>
      <c r="V191" s="70"/>
    </row>
    <row r="192" spans="1:22" customFormat="1" ht="15" x14ac:dyDescent="0.25">
      <c r="A192" s="70"/>
      <c r="B192" s="391"/>
      <c r="V192" s="70"/>
    </row>
    <row r="193" spans="1:22" customFormat="1" ht="15" x14ac:dyDescent="0.25">
      <c r="A193" s="70"/>
      <c r="B193" s="391"/>
      <c r="V193" s="70"/>
    </row>
    <row r="194" spans="1:22" customFormat="1" ht="15" x14ac:dyDescent="0.25">
      <c r="A194" s="70"/>
      <c r="B194" s="391"/>
      <c r="V194" s="70"/>
    </row>
    <row r="195" spans="1:22" customFormat="1" ht="15" x14ac:dyDescent="0.25">
      <c r="A195" s="70"/>
      <c r="B195" s="391"/>
      <c r="V195" s="70"/>
    </row>
    <row r="196" spans="1:22" customFormat="1" ht="15" x14ac:dyDescent="0.25">
      <c r="A196" s="70"/>
      <c r="B196" s="391"/>
      <c r="V196" s="70"/>
    </row>
    <row r="197" spans="1:22" customFormat="1" ht="15" x14ac:dyDescent="0.25">
      <c r="A197" s="70"/>
      <c r="B197" s="391"/>
      <c r="V197" s="70"/>
    </row>
    <row r="198" spans="1:22" customFormat="1" ht="15" x14ac:dyDescent="0.25">
      <c r="A198" s="70"/>
      <c r="B198" s="391"/>
      <c r="V198" s="70"/>
    </row>
    <row r="199" spans="1:22" customFormat="1" ht="15" x14ac:dyDescent="0.25">
      <c r="A199" s="70"/>
      <c r="B199" s="391"/>
      <c r="V199" s="70"/>
    </row>
    <row r="200" spans="1:22" customFormat="1" ht="15" x14ac:dyDescent="0.25">
      <c r="A200" s="70"/>
      <c r="B200" s="391"/>
      <c r="V200" s="70"/>
    </row>
    <row r="201" spans="1:22" customFormat="1" ht="15" x14ac:dyDescent="0.25">
      <c r="A201" s="70"/>
      <c r="B201" s="391"/>
      <c r="V201" s="70"/>
    </row>
    <row r="202" spans="1:22" customFormat="1" ht="15" x14ac:dyDescent="0.25">
      <c r="A202" s="70"/>
      <c r="B202" s="391"/>
      <c r="V202" s="70"/>
    </row>
    <row r="203" spans="1:22" customFormat="1" ht="15" x14ac:dyDescent="0.25">
      <c r="A203" s="70"/>
      <c r="B203" s="391"/>
      <c r="V203" s="70"/>
    </row>
    <row r="204" spans="1:22" customFormat="1" ht="15" x14ac:dyDescent="0.25">
      <c r="A204" s="70"/>
      <c r="B204" s="391"/>
      <c r="V204" s="70"/>
    </row>
    <row r="205" spans="1:22" customFormat="1" ht="15" x14ac:dyDescent="0.25">
      <c r="A205" s="70"/>
      <c r="B205" s="391"/>
      <c r="V205" s="70"/>
    </row>
    <row r="206" spans="1:22" customFormat="1" ht="15" x14ac:dyDescent="0.25">
      <c r="A206" s="70"/>
      <c r="B206" s="391"/>
      <c r="V206" s="70"/>
    </row>
    <row r="207" spans="1:22" customFormat="1" ht="15" x14ac:dyDescent="0.25">
      <c r="A207" s="70"/>
      <c r="B207" s="391"/>
      <c r="V207" s="70"/>
    </row>
    <row r="208" spans="1:22" customFormat="1" ht="15" x14ac:dyDescent="0.25">
      <c r="A208" s="70"/>
      <c r="B208" s="391"/>
      <c r="V208" s="70"/>
    </row>
    <row r="209" spans="1:22" customFormat="1" ht="15" x14ac:dyDescent="0.25">
      <c r="A209" s="70"/>
      <c r="B209" s="391"/>
      <c r="V209" s="70"/>
    </row>
    <row r="210" spans="1:22" customFormat="1" ht="15" x14ac:dyDescent="0.25">
      <c r="A210" s="70"/>
      <c r="B210" s="391"/>
      <c r="V210" s="70"/>
    </row>
    <row r="211" spans="1:22" customFormat="1" ht="15" x14ac:dyDescent="0.25">
      <c r="A211" s="70"/>
      <c r="B211" s="391"/>
      <c r="V211" s="70"/>
    </row>
    <row r="212" spans="1:22" customFormat="1" ht="15" x14ac:dyDescent="0.25">
      <c r="A212" s="70"/>
      <c r="B212" s="391"/>
      <c r="V212" s="70"/>
    </row>
    <row r="213" spans="1:22" customFormat="1" ht="15" x14ac:dyDescent="0.25">
      <c r="A213" s="70"/>
      <c r="B213" s="391"/>
      <c r="V213" s="70"/>
    </row>
    <row r="214" spans="1:22" customFormat="1" ht="15" x14ac:dyDescent="0.25">
      <c r="A214" s="70"/>
      <c r="B214" s="391"/>
      <c r="V214" s="70"/>
    </row>
    <row r="215" spans="1:22" customFormat="1" ht="15" x14ac:dyDescent="0.25">
      <c r="A215" s="70"/>
      <c r="B215" s="391"/>
      <c r="V215" s="70"/>
    </row>
    <row r="216" spans="1:22" customFormat="1" ht="15" x14ac:dyDescent="0.25">
      <c r="A216" s="70"/>
      <c r="B216" s="391"/>
      <c r="V216" s="70"/>
    </row>
    <row r="217" spans="1:22" customFormat="1" ht="15" x14ac:dyDescent="0.25">
      <c r="A217" s="70"/>
      <c r="B217" s="391"/>
      <c r="V217" s="70"/>
    </row>
    <row r="218" spans="1:22" customFormat="1" ht="15" x14ac:dyDescent="0.25">
      <c r="A218" s="70"/>
      <c r="B218" s="391"/>
      <c r="V218" s="70"/>
    </row>
    <row r="219" spans="1:22" customFormat="1" ht="15" x14ac:dyDescent="0.25">
      <c r="A219" s="70"/>
      <c r="B219" s="391"/>
      <c r="V219" s="70"/>
    </row>
    <row r="220" spans="1:22" customFormat="1" ht="15" x14ac:dyDescent="0.25">
      <c r="A220" s="70"/>
      <c r="B220" s="391"/>
      <c r="V220" s="70"/>
    </row>
    <row r="221" spans="1:22" customFormat="1" ht="15" x14ac:dyDescent="0.25">
      <c r="A221" s="70"/>
      <c r="B221" s="391"/>
      <c r="V221" s="70"/>
    </row>
    <row r="222" spans="1:22" customFormat="1" ht="15" x14ac:dyDescent="0.25">
      <c r="A222" s="70"/>
      <c r="B222" s="391"/>
      <c r="V222" s="70"/>
    </row>
    <row r="223" spans="1:22" customFormat="1" ht="15" x14ac:dyDescent="0.25">
      <c r="A223" s="70"/>
      <c r="B223" s="391"/>
      <c r="V223" s="70"/>
    </row>
    <row r="224" spans="1:22" customFormat="1" ht="15" x14ac:dyDescent="0.25">
      <c r="A224" s="70"/>
      <c r="B224" s="391"/>
      <c r="V224" s="70"/>
    </row>
    <row r="225" spans="1:23" customFormat="1" ht="15" x14ac:dyDescent="0.25">
      <c r="A225" s="70"/>
      <c r="B225" s="391"/>
      <c r="V225" s="70"/>
    </row>
    <row r="226" spans="1:23" customFormat="1" ht="15" x14ac:dyDescent="0.25">
      <c r="A226" s="70"/>
      <c r="B226" s="391"/>
      <c r="V226" s="70"/>
    </row>
    <row r="227" spans="1:23" customFormat="1" ht="15" x14ac:dyDescent="0.25">
      <c r="A227" s="70"/>
      <c r="B227" s="391"/>
      <c r="V227" s="70"/>
    </row>
    <row r="228" spans="1:23" x14ac:dyDescent="0.25">
      <c r="A228" s="70"/>
      <c r="C228" s="4"/>
      <c r="D228" s="4"/>
      <c r="E228" s="4"/>
      <c r="F228" s="3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730"/>
      <c r="W228" s="4"/>
    </row>
    <row r="229" spans="1:23" x14ac:dyDescent="0.25">
      <c r="A229" s="70"/>
      <c r="C229" s="4"/>
      <c r="D229" s="4"/>
      <c r="E229" s="4"/>
      <c r="F229" s="3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730"/>
      <c r="W229" s="4"/>
    </row>
    <row r="230" spans="1:23" x14ac:dyDescent="0.25">
      <c r="A230" s="70"/>
      <c r="C230" s="4"/>
      <c r="D230" s="4"/>
      <c r="E230" s="4"/>
      <c r="F230" s="3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730"/>
      <c r="W230" s="4"/>
    </row>
    <row r="231" spans="1:23" x14ac:dyDescent="0.25">
      <c r="A231" s="70"/>
      <c r="C231" s="4"/>
      <c r="D231" s="4"/>
      <c r="E231" s="4"/>
      <c r="F231" s="3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730"/>
      <c r="W231" s="4"/>
    </row>
    <row r="232" spans="1:23" x14ac:dyDescent="0.25">
      <c r="A232" s="70"/>
      <c r="C232" s="4"/>
      <c r="D232" s="4"/>
      <c r="E232" s="4"/>
      <c r="F232" s="3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730"/>
      <c r="W232" s="4"/>
    </row>
    <row r="233" spans="1:23" x14ac:dyDescent="0.25">
      <c r="A233" s="70"/>
      <c r="C233" s="4"/>
      <c r="D233" s="4"/>
      <c r="E233" s="4"/>
      <c r="F233" s="3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730"/>
      <c r="W233" s="4"/>
    </row>
    <row r="234" spans="1:23" x14ac:dyDescent="0.25">
      <c r="A234" s="70"/>
      <c r="C234" s="4"/>
      <c r="D234" s="4"/>
      <c r="E234" s="4"/>
      <c r="F234" s="3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730"/>
      <c r="W234" s="4"/>
    </row>
    <row r="235" spans="1:23" x14ac:dyDescent="0.25">
      <c r="A235" s="70"/>
      <c r="C235" s="4"/>
      <c r="D235" s="4"/>
      <c r="E235" s="4"/>
      <c r="F235" s="3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730"/>
      <c r="W235" s="4"/>
    </row>
    <row r="236" spans="1:23" x14ac:dyDescent="0.25">
      <c r="A236" s="70"/>
      <c r="C236" s="4"/>
      <c r="D236" s="4"/>
      <c r="E236" s="4"/>
      <c r="F236" s="3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730"/>
      <c r="W236" s="4"/>
    </row>
    <row r="237" spans="1:23" x14ac:dyDescent="0.25">
      <c r="A237" s="70"/>
      <c r="C237" s="4"/>
      <c r="D237" s="4"/>
      <c r="E237" s="4"/>
      <c r="F237" s="3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730"/>
      <c r="W237" s="4"/>
    </row>
    <row r="238" spans="1:23" x14ac:dyDescent="0.25">
      <c r="A238" s="70"/>
      <c r="C238" s="4"/>
      <c r="D238" s="4"/>
      <c r="E238" s="4"/>
      <c r="F238" s="3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730"/>
      <c r="W238" s="4"/>
    </row>
    <row r="239" spans="1:23" x14ac:dyDescent="0.25">
      <c r="A239" s="70"/>
      <c r="C239" s="4"/>
      <c r="D239" s="4"/>
      <c r="E239" s="4"/>
      <c r="F239" s="3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730"/>
      <c r="W239" s="4"/>
    </row>
    <row r="240" spans="1:23" x14ac:dyDescent="0.25">
      <c r="A240" s="70"/>
      <c r="C240" s="4"/>
      <c r="D240" s="4"/>
      <c r="E240" s="4"/>
      <c r="F240" s="3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730"/>
      <c r="W240" s="4"/>
    </row>
    <row r="241" spans="1:23" x14ac:dyDescent="0.25">
      <c r="A241" s="70"/>
      <c r="C241" s="4"/>
      <c r="D241" s="4"/>
      <c r="E241" s="4"/>
      <c r="F241" s="3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730"/>
      <c r="W241" s="4"/>
    </row>
    <row r="242" spans="1:23" x14ac:dyDescent="0.25">
      <c r="A242" s="70"/>
      <c r="C242" s="4"/>
      <c r="D242" s="4"/>
      <c r="E242" s="4"/>
      <c r="F242" s="3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730"/>
      <c r="W242" s="4"/>
    </row>
    <row r="243" spans="1:23" x14ac:dyDescent="0.25">
      <c r="A243" s="70"/>
      <c r="C243" s="4"/>
      <c r="D243" s="4"/>
      <c r="E243" s="4"/>
      <c r="F243" s="3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730"/>
      <c r="W243" s="4"/>
    </row>
    <row r="244" spans="1:23" x14ac:dyDescent="0.25">
      <c r="A244" s="70"/>
      <c r="C244" s="4"/>
      <c r="D244" s="4"/>
      <c r="E244" s="4"/>
      <c r="F244" s="3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730"/>
      <c r="W244" s="4"/>
    </row>
    <row r="245" spans="1:23" x14ac:dyDescent="0.25">
      <c r="A245" s="70"/>
      <c r="C245" s="4"/>
      <c r="D245" s="4"/>
      <c r="E245" s="4"/>
      <c r="F245" s="3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730"/>
      <c r="W245" s="4"/>
    </row>
    <row r="246" spans="1:23" x14ac:dyDescent="0.25">
      <c r="A246" s="70"/>
      <c r="C246" s="4"/>
      <c r="D246" s="4"/>
      <c r="E246" s="4"/>
      <c r="F246" s="3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730"/>
      <c r="W246" s="4"/>
    </row>
    <row r="247" spans="1:23" x14ac:dyDescent="0.25">
      <c r="A247" s="70"/>
      <c r="C247" s="4"/>
      <c r="D247" s="4"/>
      <c r="E247" s="4"/>
      <c r="F247" s="3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730"/>
      <c r="W247" s="4"/>
    </row>
    <row r="248" spans="1:23" x14ac:dyDescent="0.25">
      <c r="A248" s="70"/>
      <c r="C248" s="4"/>
      <c r="D248" s="4"/>
      <c r="E248" s="4"/>
      <c r="F248" s="3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730"/>
      <c r="W248" s="4"/>
    </row>
    <row r="249" spans="1:23" x14ac:dyDescent="0.25">
      <c r="A249" s="70"/>
      <c r="C249" s="4"/>
      <c r="D249" s="4"/>
      <c r="E249" s="4"/>
      <c r="F249" s="3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730"/>
      <c r="W249" s="4"/>
    </row>
    <row r="250" spans="1:23" x14ac:dyDescent="0.25">
      <c r="A250" s="70"/>
      <c r="C250" s="4"/>
      <c r="D250" s="4"/>
      <c r="E250" s="4"/>
      <c r="F250" s="3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730"/>
      <c r="W250" s="4"/>
    </row>
    <row r="251" spans="1:23" x14ac:dyDescent="0.25">
      <c r="A251" s="70"/>
      <c r="C251" s="4"/>
      <c r="D251" s="4"/>
      <c r="E251" s="4"/>
      <c r="F251" s="3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730"/>
      <c r="W251" s="4"/>
    </row>
    <row r="252" spans="1:23" x14ac:dyDescent="0.25">
      <c r="A252" s="70"/>
      <c r="C252" s="4"/>
      <c r="D252" s="4"/>
      <c r="E252" s="4"/>
      <c r="F252" s="3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730"/>
      <c r="W252" s="4"/>
    </row>
    <row r="253" spans="1:23" x14ac:dyDescent="0.25">
      <c r="A253" s="70"/>
      <c r="C253" s="4"/>
      <c r="D253" s="4"/>
      <c r="E253" s="4"/>
      <c r="F253" s="3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730"/>
      <c r="W253" s="4"/>
    </row>
    <row r="254" spans="1:23" x14ac:dyDescent="0.25">
      <c r="A254" s="70"/>
      <c r="C254" s="4"/>
      <c r="D254" s="4"/>
      <c r="E254" s="4"/>
      <c r="F254" s="3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730"/>
      <c r="W254" s="4"/>
    </row>
    <row r="255" spans="1:23" x14ac:dyDescent="0.25">
      <c r="A255" s="70"/>
      <c r="C255" s="4"/>
      <c r="D255" s="4"/>
      <c r="E255" s="4"/>
      <c r="F255" s="3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730"/>
      <c r="W255" s="4"/>
    </row>
    <row r="256" spans="1:23" x14ac:dyDescent="0.25">
      <c r="A256" s="70"/>
      <c r="C256" s="4"/>
      <c r="D256" s="4"/>
      <c r="E256" s="4"/>
      <c r="F256" s="3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730"/>
      <c r="W256" s="4"/>
    </row>
    <row r="257" spans="1:23" x14ac:dyDescent="0.25">
      <c r="A257" s="70"/>
      <c r="C257" s="4"/>
      <c r="D257" s="4"/>
      <c r="E257" s="4"/>
      <c r="F257" s="3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730"/>
      <c r="W257" s="4"/>
    </row>
    <row r="258" spans="1:23" x14ac:dyDescent="0.25">
      <c r="A258" s="70"/>
      <c r="C258" s="4"/>
      <c r="D258" s="4"/>
      <c r="E258" s="4"/>
      <c r="F258" s="3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730"/>
      <c r="W258" s="4"/>
    </row>
    <row r="259" spans="1:23" x14ac:dyDescent="0.25">
      <c r="A259" s="70"/>
      <c r="C259" s="4"/>
      <c r="D259" s="4"/>
      <c r="E259" s="4"/>
      <c r="F259" s="3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730"/>
      <c r="W259" s="4"/>
    </row>
    <row r="260" spans="1:23" x14ac:dyDescent="0.25">
      <c r="A260" s="70"/>
      <c r="C260" s="4"/>
      <c r="D260" s="4"/>
      <c r="E260" s="4"/>
      <c r="F260" s="3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730"/>
      <c r="W260" s="4"/>
    </row>
    <row r="261" spans="1:23" x14ac:dyDescent="0.25">
      <c r="A261" s="70"/>
      <c r="C261" s="4"/>
      <c r="D261" s="4"/>
      <c r="E261" s="4"/>
      <c r="F261" s="3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730"/>
      <c r="W261" s="4"/>
    </row>
    <row r="262" spans="1:23" x14ac:dyDescent="0.25">
      <c r="A262" s="70"/>
      <c r="C262" s="4"/>
      <c r="D262" s="4"/>
      <c r="E262" s="4"/>
      <c r="F262" s="3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730"/>
      <c r="W262" s="4"/>
    </row>
    <row r="263" spans="1:23" x14ac:dyDescent="0.25">
      <c r="A263" s="70"/>
      <c r="C263" s="4"/>
      <c r="D263" s="4"/>
      <c r="E263" s="4"/>
      <c r="F263" s="3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730"/>
      <c r="W263" s="4"/>
    </row>
    <row r="264" spans="1:23" x14ac:dyDescent="0.25">
      <c r="A264" s="70"/>
      <c r="C264" s="4"/>
      <c r="D264" s="4"/>
      <c r="E264" s="4"/>
      <c r="F264" s="3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730"/>
      <c r="W264" s="4"/>
    </row>
    <row r="265" spans="1:23" x14ac:dyDescent="0.25">
      <c r="A265" s="70"/>
      <c r="C265" s="4"/>
      <c r="D265" s="4"/>
      <c r="E265" s="4"/>
      <c r="F265" s="3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730"/>
      <c r="W265" s="4"/>
    </row>
    <row r="266" spans="1:23" x14ac:dyDescent="0.25">
      <c r="A266" s="70"/>
      <c r="C266" s="4"/>
      <c r="D266" s="4"/>
      <c r="E266" s="4"/>
      <c r="F266" s="3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730"/>
      <c r="W266" s="4"/>
    </row>
    <row r="267" spans="1:23" x14ac:dyDescent="0.25">
      <c r="A267" s="70"/>
      <c r="C267" s="4"/>
      <c r="D267" s="4"/>
      <c r="E267" s="4"/>
      <c r="F267" s="3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730"/>
      <c r="W267" s="4"/>
    </row>
    <row r="268" spans="1:23" x14ac:dyDescent="0.25">
      <c r="A268" s="70"/>
      <c r="C268" s="4"/>
      <c r="D268" s="4"/>
      <c r="E268" s="4"/>
      <c r="F268" s="3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730"/>
      <c r="W268" s="4"/>
    </row>
    <row r="269" spans="1:23" x14ac:dyDescent="0.25">
      <c r="A269" s="70"/>
      <c r="C269" s="4"/>
      <c r="D269" s="4"/>
      <c r="E269" s="4"/>
      <c r="F269" s="3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730"/>
      <c r="W269" s="4"/>
    </row>
    <row r="270" spans="1:23" x14ac:dyDescent="0.25">
      <c r="A270" s="70"/>
      <c r="C270" s="4"/>
      <c r="D270" s="4"/>
      <c r="E270" s="4"/>
      <c r="F270" s="3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730"/>
      <c r="W270" s="4"/>
    </row>
    <row r="271" spans="1:23" x14ac:dyDescent="0.25">
      <c r="A271" s="70"/>
      <c r="C271" s="4"/>
      <c r="D271" s="4"/>
      <c r="E271" s="4"/>
      <c r="F271" s="3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730"/>
      <c r="W271" s="4"/>
    </row>
    <row r="272" spans="1:23" x14ac:dyDescent="0.25">
      <c r="A272" s="70"/>
      <c r="C272" s="4"/>
      <c r="D272" s="4"/>
      <c r="E272" s="4"/>
      <c r="F272" s="3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730"/>
      <c r="W272" s="4"/>
    </row>
    <row r="273" spans="1:23" x14ac:dyDescent="0.25">
      <c r="A273" s="70"/>
      <c r="C273" s="4"/>
      <c r="D273" s="4"/>
      <c r="E273" s="4"/>
      <c r="F273" s="3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730"/>
      <c r="W273" s="4"/>
    </row>
    <row r="274" spans="1:23" x14ac:dyDescent="0.25">
      <c r="A274" s="70"/>
      <c r="C274" s="4"/>
      <c r="D274" s="4"/>
      <c r="E274" s="4"/>
      <c r="F274" s="3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730"/>
      <c r="W274" s="4"/>
    </row>
    <row r="275" spans="1:23" x14ac:dyDescent="0.25">
      <c r="A275" s="70"/>
      <c r="C275" s="4"/>
      <c r="D275" s="4"/>
      <c r="E275" s="4"/>
      <c r="F275" s="3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730"/>
      <c r="W275" s="4"/>
    </row>
    <row r="276" spans="1:23" x14ac:dyDescent="0.25">
      <c r="A276" s="70"/>
      <c r="C276" s="4"/>
      <c r="D276" s="4"/>
      <c r="E276" s="4"/>
      <c r="F276" s="3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730"/>
      <c r="W276" s="4"/>
    </row>
    <row r="277" spans="1:23" x14ac:dyDescent="0.25">
      <c r="A277" s="70"/>
      <c r="C277" s="4"/>
      <c r="D277" s="4"/>
      <c r="E277" s="4"/>
      <c r="F277" s="3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730"/>
      <c r="W277" s="4"/>
    </row>
    <row r="278" spans="1:23" x14ac:dyDescent="0.25">
      <c r="A278" s="70"/>
      <c r="C278" s="4"/>
      <c r="D278" s="4"/>
      <c r="E278" s="4"/>
      <c r="F278" s="3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730"/>
      <c r="W278" s="4"/>
    </row>
    <row r="279" spans="1:23" x14ac:dyDescent="0.25">
      <c r="A279" s="70"/>
      <c r="C279" s="4"/>
      <c r="D279" s="4"/>
      <c r="E279" s="4"/>
      <c r="F279" s="3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730"/>
      <c r="W279" s="4"/>
    </row>
    <row r="280" spans="1:23" x14ac:dyDescent="0.25">
      <c r="A280" s="70"/>
      <c r="C280" s="4"/>
      <c r="D280" s="4"/>
      <c r="E280" s="4"/>
      <c r="F280" s="3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730"/>
      <c r="W280" s="4"/>
    </row>
    <row r="281" spans="1:23" x14ac:dyDescent="0.25">
      <c r="A281" s="70"/>
      <c r="C281" s="4"/>
      <c r="D281" s="4"/>
      <c r="E281" s="4"/>
      <c r="F281" s="3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730"/>
      <c r="W281" s="4"/>
    </row>
    <row r="282" spans="1:23" x14ac:dyDescent="0.25">
      <c r="A282" s="70"/>
      <c r="C282" s="4"/>
      <c r="D282" s="4"/>
      <c r="E282" s="4"/>
      <c r="F282" s="3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730"/>
      <c r="W282" s="4"/>
    </row>
    <row r="283" spans="1:23" x14ac:dyDescent="0.25">
      <c r="A283" s="70"/>
      <c r="C283" s="4"/>
      <c r="D283" s="4"/>
      <c r="E283" s="4"/>
      <c r="F283" s="3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730"/>
      <c r="W283" s="4"/>
    </row>
    <row r="284" spans="1:23" x14ac:dyDescent="0.25">
      <c r="A284" s="70"/>
      <c r="C284" s="4"/>
      <c r="D284" s="4"/>
      <c r="E284" s="4"/>
      <c r="F284" s="3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730"/>
      <c r="W284" s="4"/>
    </row>
    <row r="285" spans="1:23" x14ac:dyDescent="0.25">
      <c r="A285" s="70"/>
      <c r="C285" s="4"/>
      <c r="D285" s="4"/>
      <c r="E285" s="4"/>
      <c r="F285" s="3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730"/>
      <c r="W285" s="4"/>
    </row>
    <row r="286" spans="1:23" x14ac:dyDescent="0.25">
      <c r="A286" s="70"/>
      <c r="C286" s="4"/>
      <c r="D286" s="4"/>
      <c r="E286" s="4"/>
      <c r="F286" s="3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730"/>
      <c r="W286" s="4"/>
    </row>
    <row r="287" spans="1:23" x14ac:dyDescent="0.25">
      <c r="A287" s="70"/>
      <c r="C287" s="4"/>
      <c r="D287" s="4"/>
      <c r="E287" s="4"/>
      <c r="F287" s="3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730"/>
      <c r="W287" s="4"/>
    </row>
    <row r="288" spans="1:23" x14ac:dyDescent="0.25">
      <c r="A288" s="70"/>
      <c r="C288" s="4"/>
      <c r="D288" s="4"/>
      <c r="E288" s="4"/>
      <c r="F288" s="3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730"/>
      <c r="W288" s="4"/>
    </row>
    <row r="289" spans="1:23" x14ac:dyDescent="0.25">
      <c r="A289" s="70"/>
      <c r="C289" s="4"/>
      <c r="D289" s="4"/>
      <c r="E289" s="4"/>
      <c r="F289" s="3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730"/>
      <c r="W289" s="4"/>
    </row>
    <row r="290" spans="1:23" x14ac:dyDescent="0.25">
      <c r="A290" s="70"/>
      <c r="C290" s="4"/>
      <c r="D290" s="4"/>
      <c r="E290" s="4"/>
      <c r="F290" s="3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730"/>
      <c r="W290" s="4"/>
    </row>
    <row r="291" spans="1:23" x14ac:dyDescent="0.25">
      <c r="A291" s="70"/>
      <c r="C291" s="4"/>
      <c r="D291" s="4"/>
      <c r="E291" s="4"/>
      <c r="F291" s="3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730"/>
      <c r="W291" s="4"/>
    </row>
    <row r="292" spans="1:23" x14ac:dyDescent="0.25">
      <c r="A292" s="70"/>
      <c r="C292" s="4"/>
      <c r="D292" s="4"/>
      <c r="E292" s="4"/>
      <c r="F292" s="3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730"/>
      <c r="W292" s="4"/>
    </row>
    <row r="293" spans="1:23" x14ac:dyDescent="0.25">
      <c r="A293" s="70"/>
      <c r="C293" s="4"/>
      <c r="D293" s="4"/>
      <c r="E293" s="4"/>
      <c r="F293" s="3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730"/>
      <c r="W293" s="4"/>
    </row>
    <row r="294" spans="1:23" s="12" customFormat="1" x14ac:dyDescent="0.25">
      <c r="A294" s="70"/>
      <c r="B294" s="391"/>
      <c r="F294" s="41"/>
      <c r="V294" s="742"/>
    </row>
    <row r="295" spans="1:23" x14ac:dyDescent="0.25">
      <c r="A295" s="70"/>
      <c r="C295" s="4"/>
      <c r="D295" s="4"/>
      <c r="E295" s="4"/>
      <c r="F295" s="3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730"/>
      <c r="W295" s="4"/>
    </row>
    <row r="296" spans="1:23" x14ac:dyDescent="0.25">
      <c r="A296" s="70"/>
      <c r="C296" s="4"/>
      <c r="D296" s="4"/>
      <c r="E296" s="4"/>
      <c r="F296" s="3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730"/>
      <c r="W296" s="4"/>
    </row>
    <row r="297" spans="1:23" x14ac:dyDescent="0.25">
      <c r="A297" s="70"/>
      <c r="C297" s="4"/>
      <c r="D297" s="4"/>
      <c r="E297" s="4"/>
      <c r="F297" s="3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730"/>
      <c r="W297" s="4"/>
    </row>
    <row r="298" spans="1:23" x14ac:dyDescent="0.25">
      <c r="A298" s="70"/>
      <c r="C298" s="4"/>
      <c r="D298" s="4"/>
      <c r="E298" s="4"/>
      <c r="F298" s="3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730"/>
      <c r="W298" s="4"/>
    </row>
    <row r="299" spans="1:23" x14ac:dyDescent="0.25">
      <c r="A299" s="70"/>
      <c r="C299" s="4"/>
      <c r="D299" s="4"/>
      <c r="E299" s="4"/>
      <c r="F299" s="3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730"/>
      <c r="W299" s="4"/>
    </row>
    <row r="300" spans="1:23" x14ac:dyDescent="0.25">
      <c r="A300" s="70"/>
      <c r="C300" s="4"/>
      <c r="D300" s="4"/>
      <c r="E300" s="4"/>
      <c r="F300" s="3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730"/>
      <c r="W300" s="4"/>
    </row>
    <row r="301" spans="1:23" x14ac:dyDescent="0.25">
      <c r="A301" s="70"/>
      <c r="C301" s="4"/>
      <c r="D301" s="4"/>
      <c r="E301" s="4"/>
      <c r="F301" s="3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730"/>
      <c r="W301" s="4"/>
    </row>
    <row r="302" spans="1:23" x14ac:dyDescent="0.25">
      <c r="A302" s="70"/>
      <c r="C302" s="4"/>
      <c r="D302" s="4"/>
      <c r="E302" s="4"/>
      <c r="F302" s="3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730"/>
      <c r="W302" s="4"/>
    </row>
    <row r="303" spans="1:23" x14ac:dyDescent="0.25">
      <c r="A303" s="70"/>
      <c r="C303" s="4"/>
      <c r="D303" s="4"/>
      <c r="E303" s="4"/>
      <c r="F303" s="3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730"/>
      <c r="W303" s="4"/>
    </row>
    <row r="304" spans="1:23" x14ac:dyDescent="0.25">
      <c r="A304" s="70"/>
      <c r="C304" s="4"/>
      <c r="D304" s="4"/>
      <c r="E304" s="4"/>
      <c r="F304" s="3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730"/>
      <c r="W304" s="4"/>
    </row>
    <row r="305" spans="1:23" x14ac:dyDescent="0.25">
      <c r="A305" s="70"/>
      <c r="C305" s="4"/>
      <c r="D305" s="4"/>
      <c r="E305" s="4"/>
      <c r="F305" s="3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730"/>
      <c r="W305" s="4"/>
    </row>
    <row r="306" spans="1:23" x14ac:dyDescent="0.25">
      <c r="A306" s="70"/>
      <c r="C306" s="4"/>
      <c r="D306" s="4"/>
      <c r="E306" s="4"/>
      <c r="F306" s="3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730"/>
      <c r="W306" s="4"/>
    </row>
    <row r="307" spans="1:23" x14ac:dyDescent="0.25">
      <c r="A307" s="70"/>
      <c r="C307" s="4"/>
      <c r="D307" s="4"/>
      <c r="E307" s="4"/>
      <c r="F307" s="3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730"/>
      <c r="W307" s="4"/>
    </row>
    <row r="308" spans="1:23" x14ac:dyDescent="0.25">
      <c r="A308" s="70"/>
      <c r="C308" s="4"/>
      <c r="D308" s="4"/>
      <c r="E308" s="4"/>
      <c r="F308" s="3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730"/>
      <c r="W308" s="4"/>
    </row>
    <row r="309" spans="1:23" x14ac:dyDescent="0.25">
      <c r="A309" s="70"/>
      <c r="C309" s="4"/>
      <c r="D309" s="4"/>
      <c r="E309" s="4"/>
      <c r="F309" s="3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730"/>
      <c r="W309" s="4"/>
    </row>
    <row r="310" spans="1:23" x14ac:dyDescent="0.25">
      <c r="A310" s="70"/>
      <c r="C310" s="4"/>
      <c r="D310" s="4"/>
      <c r="E310" s="4"/>
      <c r="F310" s="3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730"/>
      <c r="W310" s="4"/>
    </row>
    <row r="311" spans="1:23" x14ac:dyDescent="0.25">
      <c r="A311" s="70"/>
      <c r="C311" s="4"/>
      <c r="D311" s="4"/>
      <c r="E311" s="4"/>
      <c r="F311" s="3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730"/>
      <c r="W311" s="4"/>
    </row>
    <row r="312" spans="1:23" x14ac:dyDescent="0.25">
      <c r="A312" s="70"/>
      <c r="C312" s="4"/>
      <c r="D312" s="4"/>
      <c r="E312" s="4"/>
      <c r="F312" s="3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730"/>
      <c r="W312" s="4"/>
    </row>
    <row r="313" spans="1:23" x14ac:dyDescent="0.25">
      <c r="A313" s="70"/>
      <c r="C313" s="4"/>
      <c r="D313" s="4"/>
      <c r="E313" s="4"/>
      <c r="F313" s="3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730"/>
      <c r="W313" s="4"/>
    </row>
    <row r="314" spans="1:23" x14ac:dyDescent="0.25">
      <c r="A314" s="70"/>
      <c r="C314" s="4"/>
      <c r="D314" s="4"/>
      <c r="E314" s="4"/>
      <c r="F314" s="3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730"/>
      <c r="W314" s="4"/>
    </row>
    <row r="315" spans="1:23" x14ac:dyDescent="0.25">
      <c r="A315" s="70"/>
      <c r="C315" s="4"/>
      <c r="D315" s="4"/>
      <c r="E315" s="4"/>
      <c r="F315" s="3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730"/>
      <c r="W315" s="4"/>
    </row>
    <row r="316" spans="1:23" x14ac:dyDescent="0.25">
      <c r="A316" s="70"/>
      <c r="C316" s="4"/>
      <c r="D316" s="4"/>
      <c r="E316" s="4"/>
      <c r="F316" s="3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730"/>
      <c r="W316" s="4"/>
    </row>
    <row r="317" spans="1:23" x14ac:dyDescent="0.25">
      <c r="A317" s="70"/>
      <c r="C317" s="4"/>
      <c r="D317" s="4"/>
      <c r="E317" s="4"/>
      <c r="F317" s="3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730"/>
      <c r="W317" s="4"/>
    </row>
    <row r="318" spans="1:23" x14ac:dyDescent="0.25">
      <c r="A318" s="70"/>
      <c r="C318" s="4"/>
      <c r="D318" s="4"/>
      <c r="E318" s="4"/>
      <c r="F318" s="3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730"/>
      <c r="W318" s="4"/>
    </row>
    <row r="319" spans="1:23" x14ac:dyDescent="0.25">
      <c r="A319" s="70"/>
      <c r="C319" s="4"/>
      <c r="D319" s="4"/>
      <c r="E319" s="4"/>
      <c r="F319" s="3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730"/>
      <c r="W319" s="4"/>
    </row>
    <row r="320" spans="1:23" x14ac:dyDescent="0.25">
      <c r="A320" s="70"/>
      <c r="C320" s="4"/>
      <c r="D320" s="4"/>
      <c r="E320" s="4"/>
      <c r="F320" s="3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730"/>
      <c r="W320" s="4"/>
    </row>
    <row r="321" spans="1:23" x14ac:dyDescent="0.25">
      <c r="A321" s="70"/>
      <c r="C321" s="4"/>
      <c r="D321" s="4"/>
      <c r="E321" s="4"/>
      <c r="F321" s="3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730"/>
      <c r="W321" s="4"/>
    </row>
    <row r="322" spans="1:23" x14ac:dyDescent="0.25">
      <c r="A322" s="70"/>
      <c r="C322" s="4"/>
      <c r="D322" s="4"/>
      <c r="E322" s="4"/>
      <c r="F322" s="3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730"/>
      <c r="W322" s="4"/>
    </row>
    <row r="323" spans="1:23" x14ac:dyDescent="0.25">
      <c r="A323" s="70"/>
      <c r="C323" s="4"/>
      <c r="D323" s="4"/>
      <c r="E323" s="4"/>
      <c r="F323" s="3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730"/>
      <c r="W323" s="4"/>
    </row>
    <row r="324" spans="1:23" x14ac:dyDescent="0.25">
      <c r="A324" s="70"/>
      <c r="C324" s="4"/>
      <c r="D324" s="4"/>
      <c r="E324" s="4"/>
      <c r="F324" s="3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730"/>
      <c r="W324" s="4"/>
    </row>
    <row r="325" spans="1:23" x14ac:dyDescent="0.25">
      <c r="A325" s="70"/>
      <c r="C325" s="4"/>
      <c r="D325" s="4"/>
      <c r="E325" s="4"/>
      <c r="F325" s="3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730"/>
      <c r="W325" s="4"/>
    </row>
    <row r="326" spans="1:23" x14ac:dyDescent="0.25">
      <c r="A326" s="70"/>
      <c r="C326" s="4"/>
      <c r="D326" s="4"/>
      <c r="E326" s="4"/>
      <c r="F326" s="3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730"/>
      <c r="W326" s="4"/>
    </row>
    <row r="327" spans="1:23" x14ac:dyDescent="0.25">
      <c r="A327" s="70"/>
      <c r="C327" s="4"/>
      <c r="D327" s="4"/>
      <c r="E327" s="4"/>
      <c r="F327" s="3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730"/>
      <c r="W327" s="4"/>
    </row>
    <row r="328" spans="1:23" x14ac:dyDescent="0.25">
      <c r="A328" s="70"/>
      <c r="C328" s="4"/>
      <c r="D328" s="4"/>
      <c r="E328" s="4"/>
      <c r="F328" s="3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730"/>
      <c r="W328" s="4"/>
    </row>
    <row r="329" spans="1:23" x14ac:dyDescent="0.25">
      <c r="A329" s="70"/>
      <c r="C329" s="4"/>
      <c r="D329" s="4"/>
      <c r="E329" s="4"/>
      <c r="F329" s="3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730"/>
      <c r="W329" s="4"/>
    </row>
    <row r="330" spans="1:23" x14ac:dyDescent="0.25">
      <c r="A330" s="70"/>
      <c r="C330" s="4"/>
      <c r="D330" s="4"/>
      <c r="E330" s="4"/>
      <c r="F330" s="3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730"/>
      <c r="W330" s="4"/>
    </row>
    <row r="331" spans="1:23" x14ac:dyDescent="0.25">
      <c r="A331" s="70"/>
      <c r="C331" s="4"/>
      <c r="D331" s="4"/>
      <c r="E331" s="4"/>
      <c r="F331" s="3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730"/>
      <c r="W331" s="4"/>
    </row>
    <row r="332" spans="1:23" x14ac:dyDescent="0.25">
      <c r="A332" s="70"/>
      <c r="C332" s="4"/>
      <c r="D332" s="4"/>
      <c r="E332" s="4"/>
      <c r="F332" s="3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730"/>
      <c r="W332" s="4"/>
    </row>
    <row r="333" spans="1:23" x14ac:dyDescent="0.25">
      <c r="A333" s="70"/>
      <c r="C333" s="4"/>
      <c r="D333" s="4"/>
      <c r="E333" s="4"/>
      <c r="F333" s="3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730"/>
      <c r="W333" s="4"/>
    </row>
    <row r="334" spans="1:23" x14ac:dyDescent="0.25">
      <c r="A334" s="70"/>
      <c r="C334" s="4"/>
      <c r="D334" s="4"/>
      <c r="E334" s="4"/>
      <c r="F334" s="3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730"/>
      <c r="W334" s="4"/>
    </row>
    <row r="335" spans="1:23" x14ac:dyDescent="0.25">
      <c r="A335" s="70"/>
      <c r="C335" s="4"/>
      <c r="D335" s="4"/>
      <c r="E335" s="4"/>
      <c r="F335" s="3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730"/>
      <c r="W335" s="4"/>
    </row>
    <row r="336" spans="1:23" x14ac:dyDescent="0.25">
      <c r="A336" s="70"/>
      <c r="C336" s="4"/>
      <c r="D336" s="4"/>
      <c r="E336" s="4"/>
      <c r="F336" s="3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730"/>
      <c r="W336" s="4"/>
    </row>
    <row r="337" spans="1:23" x14ac:dyDescent="0.25">
      <c r="A337" s="70"/>
      <c r="C337" s="4"/>
      <c r="D337" s="4"/>
      <c r="E337" s="4"/>
      <c r="F337" s="3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730"/>
      <c r="W337" s="4"/>
    </row>
    <row r="338" spans="1:23" x14ac:dyDescent="0.25">
      <c r="A338" s="70"/>
      <c r="C338" s="4"/>
      <c r="D338" s="4"/>
      <c r="E338" s="4"/>
      <c r="F338" s="3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730"/>
      <c r="W338" s="4"/>
    </row>
    <row r="339" spans="1:23" x14ac:dyDescent="0.25">
      <c r="A339" s="70"/>
      <c r="C339" s="4"/>
      <c r="D339" s="4"/>
      <c r="E339" s="4"/>
      <c r="F339" s="3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730"/>
      <c r="W339" s="4"/>
    </row>
    <row r="340" spans="1:23" x14ac:dyDescent="0.25">
      <c r="A340" s="70"/>
      <c r="C340" s="4"/>
      <c r="D340" s="4"/>
      <c r="E340" s="4"/>
      <c r="F340" s="3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730"/>
      <c r="W340" s="4"/>
    </row>
    <row r="341" spans="1:23" x14ac:dyDescent="0.25">
      <c r="A341" s="70"/>
      <c r="C341" s="4"/>
      <c r="D341" s="4"/>
      <c r="E341" s="4"/>
      <c r="F341" s="3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730"/>
      <c r="W341" s="4"/>
    </row>
    <row r="342" spans="1:23" x14ac:dyDescent="0.25">
      <c r="A342" s="70"/>
      <c r="C342" s="4"/>
      <c r="D342" s="4"/>
      <c r="E342" s="4"/>
      <c r="F342" s="3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730"/>
      <c r="W342" s="4"/>
    </row>
    <row r="343" spans="1:23" x14ac:dyDescent="0.25">
      <c r="A343" s="70"/>
      <c r="C343" s="4"/>
      <c r="D343" s="4"/>
      <c r="E343" s="4"/>
      <c r="F343" s="3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730"/>
      <c r="W343" s="4"/>
    </row>
    <row r="344" spans="1:23" x14ac:dyDescent="0.25">
      <c r="A344" s="70"/>
      <c r="C344" s="4"/>
      <c r="D344" s="4"/>
      <c r="E344" s="4"/>
      <c r="F344" s="3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730"/>
      <c r="W344" s="4"/>
    </row>
    <row r="345" spans="1:23" x14ac:dyDescent="0.25">
      <c r="A345" s="70"/>
      <c r="C345" s="4"/>
      <c r="D345" s="4"/>
      <c r="E345" s="4"/>
      <c r="F345" s="3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730"/>
      <c r="W345" s="4"/>
    </row>
    <row r="346" spans="1:23" x14ac:dyDescent="0.25">
      <c r="A346" s="70"/>
      <c r="C346" s="4"/>
      <c r="D346" s="4"/>
      <c r="E346" s="4"/>
      <c r="F346" s="3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730"/>
      <c r="W346" s="4"/>
    </row>
    <row r="347" spans="1:23" x14ac:dyDescent="0.25">
      <c r="A347" s="70"/>
      <c r="C347" s="4"/>
      <c r="D347" s="4"/>
      <c r="E347" s="4"/>
      <c r="F347" s="3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730"/>
      <c r="W347" s="4"/>
    </row>
    <row r="348" spans="1:23" x14ac:dyDescent="0.25">
      <c r="A348" s="70"/>
      <c r="C348" s="4"/>
      <c r="D348" s="4"/>
      <c r="E348" s="4"/>
      <c r="F348" s="3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730"/>
      <c r="W348" s="4"/>
    </row>
    <row r="349" spans="1:23" x14ac:dyDescent="0.25">
      <c r="A349" s="70"/>
      <c r="C349" s="4"/>
      <c r="D349" s="4"/>
      <c r="E349" s="4"/>
      <c r="F349" s="3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730"/>
      <c r="W349" s="4"/>
    </row>
    <row r="350" spans="1:23" x14ac:dyDescent="0.25">
      <c r="A350" s="70"/>
      <c r="C350" s="4"/>
      <c r="D350" s="4"/>
      <c r="E350" s="4"/>
      <c r="F350" s="3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730"/>
      <c r="W350" s="4"/>
    </row>
    <row r="351" spans="1:23" x14ac:dyDescent="0.25">
      <c r="A351" s="70"/>
      <c r="C351" s="4"/>
      <c r="D351" s="4"/>
      <c r="E351" s="4"/>
      <c r="F351" s="3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730"/>
      <c r="W351" s="4"/>
    </row>
    <row r="352" spans="1:23" x14ac:dyDescent="0.25">
      <c r="A352" s="70"/>
      <c r="C352" s="4"/>
      <c r="D352" s="4"/>
      <c r="E352" s="4"/>
      <c r="F352" s="3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730"/>
      <c r="W352" s="4"/>
    </row>
    <row r="353" spans="1:23" x14ac:dyDescent="0.25">
      <c r="A353" s="70"/>
      <c r="C353" s="4"/>
      <c r="D353" s="4"/>
      <c r="E353" s="4"/>
      <c r="F353" s="3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730"/>
      <c r="W353" s="4"/>
    </row>
    <row r="354" spans="1:23" x14ac:dyDescent="0.25">
      <c r="A354" s="70"/>
      <c r="C354" s="4"/>
      <c r="D354" s="4"/>
      <c r="E354" s="4"/>
      <c r="F354" s="3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730"/>
      <c r="W354" s="4"/>
    </row>
    <row r="355" spans="1:23" x14ac:dyDescent="0.25">
      <c r="A355" s="70"/>
      <c r="C355" s="4"/>
      <c r="D355" s="4"/>
      <c r="E355" s="4"/>
      <c r="F355" s="3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730"/>
      <c r="W355" s="4"/>
    </row>
    <row r="356" spans="1:23" x14ac:dyDescent="0.25">
      <c r="A356" s="70"/>
      <c r="C356" s="4"/>
      <c r="D356" s="4"/>
      <c r="E356" s="4"/>
      <c r="F356" s="3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730"/>
      <c r="W356" s="4"/>
    </row>
    <row r="357" spans="1:23" x14ac:dyDescent="0.25">
      <c r="A357" s="70"/>
      <c r="C357" s="4"/>
      <c r="D357" s="4"/>
      <c r="E357" s="4"/>
      <c r="F357" s="3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730"/>
      <c r="W357" s="4"/>
    </row>
    <row r="358" spans="1:23" x14ac:dyDescent="0.25">
      <c r="A358" s="70"/>
      <c r="C358" s="4"/>
      <c r="D358" s="4"/>
      <c r="E358" s="4"/>
      <c r="F358" s="3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730"/>
      <c r="W358" s="4"/>
    </row>
    <row r="359" spans="1:23" x14ac:dyDescent="0.25">
      <c r="A359" s="70"/>
      <c r="C359" s="4"/>
      <c r="D359" s="4"/>
      <c r="E359" s="4"/>
      <c r="F359" s="3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730"/>
      <c r="W359" s="4"/>
    </row>
    <row r="360" spans="1:23" x14ac:dyDescent="0.25">
      <c r="A360" s="70"/>
      <c r="C360" s="4"/>
      <c r="D360" s="4"/>
      <c r="E360" s="4"/>
      <c r="F360" s="3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730"/>
      <c r="W360" s="4"/>
    </row>
    <row r="361" spans="1:23" x14ac:dyDescent="0.25">
      <c r="A361" s="70"/>
      <c r="C361" s="4"/>
      <c r="D361" s="4"/>
      <c r="E361" s="4"/>
      <c r="F361" s="3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730"/>
      <c r="W361" s="4"/>
    </row>
    <row r="362" spans="1:23" x14ac:dyDescent="0.25">
      <c r="A362" s="70"/>
      <c r="C362" s="4"/>
      <c r="D362" s="4"/>
      <c r="E362" s="4"/>
      <c r="F362" s="3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730"/>
      <c r="W362" s="4"/>
    </row>
    <row r="363" spans="1:23" x14ac:dyDescent="0.25">
      <c r="A363" s="70"/>
      <c r="C363" s="4"/>
      <c r="D363" s="4"/>
      <c r="E363" s="4"/>
      <c r="F363" s="3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730"/>
      <c r="W363" s="4"/>
    </row>
    <row r="364" spans="1:23" x14ac:dyDescent="0.25">
      <c r="A364" s="70"/>
      <c r="C364" s="4"/>
      <c r="D364" s="4"/>
      <c r="E364" s="4"/>
      <c r="F364" s="3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730"/>
      <c r="W364" s="4"/>
    </row>
    <row r="365" spans="1:23" x14ac:dyDescent="0.25">
      <c r="A365" s="70"/>
      <c r="C365" s="4"/>
      <c r="D365" s="4"/>
      <c r="E365" s="4"/>
      <c r="F365" s="3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730"/>
      <c r="W365" s="4"/>
    </row>
    <row r="366" spans="1:23" x14ac:dyDescent="0.25">
      <c r="A366" s="70"/>
      <c r="C366" s="4"/>
      <c r="D366" s="4"/>
      <c r="E366" s="4"/>
      <c r="F366" s="3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730"/>
      <c r="W366" s="4"/>
    </row>
    <row r="367" spans="1:23" x14ac:dyDescent="0.25">
      <c r="A367" s="70"/>
      <c r="C367" s="4"/>
      <c r="D367" s="4"/>
      <c r="E367" s="4"/>
      <c r="F367" s="3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730"/>
      <c r="W367" s="4"/>
    </row>
    <row r="368" spans="1:23" x14ac:dyDescent="0.25">
      <c r="A368" s="70"/>
      <c r="C368" s="4"/>
      <c r="D368" s="4"/>
      <c r="E368" s="4"/>
      <c r="F368" s="3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730"/>
      <c r="W368" s="4"/>
    </row>
    <row r="369" spans="1:23" x14ac:dyDescent="0.25">
      <c r="A369" s="70"/>
      <c r="C369" s="4"/>
      <c r="D369" s="4"/>
      <c r="E369" s="4"/>
      <c r="F369" s="3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730"/>
      <c r="W369" s="4"/>
    </row>
    <row r="370" spans="1:23" x14ac:dyDescent="0.25">
      <c r="A370" s="70"/>
      <c r="C370" s="4"/>
      <c r="D370" s="4"/>
      <c r="E370" s="4"/>
      <c r="F370" s="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730"/>
      <c r="W370" s="4"/>
    </row>
    <row r="371" spans="1:23" x14ac:dyDescent="0.25">
      <c r="A371" s="70"/>
      <c r="C371" s="4"/>
      <c r="D371" s="4"/>
      <c r="E371" s="4"/>
      <c r="F371" s="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730"/>
      <c r="W371" s="4"/>
    </row>
    <row r="372" spans="1:23" x14ac:dyDescent="0.25">
      <c r="A372" s="70"/>
      <c r="C372" s="4"/>
      <c r="D372" s="4"/>
      <c r="E372" s="4"/>
      <c r="F372" s="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730"/>
      <c r="W372" s="4"/>
    </row>
    <row r="373" spans="1:23" x14ac:dyDescent="0.25">
      <c r="A373" s="70"/>
      <c r="C373" s="4"/>
      <c r="D373" s="4"/>
      <c r="E373" s="4"/>
      <c r="F373" s="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730"/>
      <c r="W373" s="4"/>
    </row>
    <row r="374" spans="1:23" x14ac:dyDescent="0.25">
      <c r="A374" s="70"/>
      <c r="C374" s="4"/>
      <c r="D374" s="4"/>
      <c r="E374" s="4"/>
      <c r="F374" s="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730"/>
      <c r="W374" s="4"/>
    </row>
    <row r="375" spans="1:23" x14ac:dyDescent="0.25">
      <c r="A375" s="70"/>
      <c r="C375" s="4"/>
      <c r="D375" s="4"/>
      <c r="E375" s="4"/>
      <c r="F375" s="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730"/>
      <c r="W375" s="4"/>
    </row>
    <row r="376" spans="1:23" x14ac:dyDescent="0.25">
      <c r="A376" s="70"/>
      <c r="C376" s="4"/>
      <c r="D376" s="4"/>
      <c r="E376" s="4"/>
      <c r="F376" s="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730"/>
      <c r="W376" s="4"/>
    </row>
    <row r="377" spans="1:23" x14ac:dyDescent="0.25">
      <c r="A377" s="70"/>
      <c r="C377" s="4"/>
      <c r="D377" s="4"/>
      <c r="E377" s="4"/>
      <c r="F377" s="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730"/>
      <c r="W377" s="4"/>
    </row>
    <row r="378" spans="1:23" x14ac:dyDescent="0.25">
      <c r="A378" s="70"/>
      <c r="C378" s="4"/>
      <c r="D378" s="4"/>
      <c r="E378" s="4"/>
      <c r="F378" s="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730"/>
      <c r="W378" s="4"/>
    </row>
    <row r="379" spans="1:23" x14ac:dyDescent="0.25">
      <c r="A379" s="70"/>
      <c r="C379" s="4"/>
      <c r="D379" s="4"/>
      <c r="E379" s="4"/>
      <c r="F379" s="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730"/>
      <c r="W379" s="4"/>
    </row>
    <row r="380" spans="1:23" x14ac:dyDescent="0.25">
      <c r="A380" s="70"/>
      <c r="C380" s="4"/>
      <c r="D380" s="4"/>
      <c r="E380" s="4"/>
      <c r="F380" s="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730"/>
      <c r="W380" s="4"/>
    </row>
    <row r="381" spans="1:23" x14ac:dyDescent="0.25">
      <c r="A381" s="70"/>
      <c r="C381" s="4"/>
      <c r="D381" s="4"/>
      <c r="E381" s="4"/>
      <c r="F381" s="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730"/>
      <c r="W381" s="4"/>
    </row>
    <row r="382" spans="1:23" x14ac:dyDescent="0.25">
      <c r="A382" s="70"/>
      <c r="C382" s="4"/>
      <c r="D382" s="4"/>
      <c r="E382" s="4"/>
      <c r="F382" s="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730"/>
      <c r="W382" s="4"/>
    </row>
    <row r="383" spans="1:23" x14ac:dyDescent="0.25">
      <c r="A383" s="70"/>
      <c r="C383" s="4"/>
      <c r="D383" s="4"/>
      <c r="E383" s="4"/>
      <c r="F383" s="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730"/>
      <c r="W383" s="4"/>
    </row>
    <row r="384" spans="1:23" x14ac:dyDescent="0.25">
      <c r="A384" s="70"/>
      <c r="C384" s="4"/>
      <c r="D384" s="4"/>
      <c r="E384" s="4"/>
      <c r="F384" s="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730"/>
      <c r="W384" s="4"/>
    </row>
    <row r="385" spans="1:23" x14ac:dyDescent="0.25">
      <c r="A385" s="70"/>
      <c r="C385" s="4"/>
      <c r="D385" s="4"/>
      <c r="E385" s="4"/>
      <c r="F385" s="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730"/>
      <c r="W385" s="4"/>
    </row>
    <row r="386" spans="1:23" x14ac:dyDescent="0.25">
      <c r="A386" s="70"/>
      <c r="C386" s="4"/>
      <c r="D386" s="4"/>
      <c r="E386" s="4"/>
      <c r="F386" s="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730"/>
      <c r="W386" s="4"/>
    </row>
    <row r="387" spans="1:23" x14ac:dyDescent="0.25">
      <c r="A387" s="70"/>
      <c r="C387" s="4"/>
      <c r="D387" s="4"/>
      <c r="E387" s="4"/>
      <c r="F387" s="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730"/>
      <c r="W387" s="4"/>
    </row>
    <row r="388" spans="1:23" x14ac:dyDescent="0.25">
      <c r="A388" s="70"/>
      <c r="C388" s="4"/>
      <c r="D388" s="4"/>
      <c r="E388" s="4"/>
      <c r="F388" s="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730"/>
      <c r="W388" s="4"/>
    </row>
    <row r="389" spans="1:23" x14ac:dyDescent="0.25">
      <c r="A389" s="70"/>
      <c r="C389" s="4"/>
      <c r="D389" s="4"/>
      <c r="E389" s="4"/>
      <c r="F389" s="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730"/>
      <c r="W389" s="4"/>
    </row>
    <row r="390" spans="1:23" x14ac:dyDescent="0.25">
      <c r="A390" s="70"/>
      <c r="C390" s="4"/>
      <c r="D390" s="4"/>
      <c r="E390" s="4"/>
      <c r="F390" s="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730"/>
      <c r="W390" s="4"/>
    </row>
    <row r="391" spans="1:23" x14ac:dyDescent="0.25">
      <c r="A391" s="70"/>
      <c r="C391" s="4"/>
      <c r="D391" s="4"/>
      <c r="E391" s="4"/>
      <c r="F391" s="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730"/>
      <c r="W391" s="4"/>
    </row>
    <row r="392" spans="1:23" x14ac:dyDescent="0.25">
      <c r="A392" s="70"/>
      <c r="C392" s="4"/>
      <c r="D392" s="4"/>
      <c r="E392" s="4"/>
      <c r="F392" s="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730"/>
      <c r="W392" s="4"/>
    </row>
    <row r="393" spans="1:23" x14ac:dyDescent="0.25">
      <c r="A393" s="70"/>
      <c r="C393" s="4"/>
      <c r="D393" s="4"/>
      <c r="E393" s="4"/>
      <c r="F393" s="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730"/>
      <c r="W393" s="4"/>
    </row>
    <row r="394" spans="1:23" x14ac:dyDescent="0.25">
      <c r="A394" s="70"/>
      <c r="C394" s="4"/>
      <c r="D394" s="4"/>
      <c r="E394" s="4"/>
      <c r="F394" s="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730"/>
      <c r="W394" s="4"/>
    </row>
    <row r="395" spans="1:23" x14ac:dyDescent="0.25">
      <c r="A395" s="70"/>
      <c r="C395" s="4"/>
      <c r="D395" s="4"/>
      <c r="E395" s="4"/>
      <c r="F395" s="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730"/>
      <c r="W395" s="4"/>
    </row>
    <row r="396" spans="1:23" x14ac:dyDescent="0.25">
      <c r="A396" s="70"/>
      <c r="C396" s="4"/>
      <c r="D396" s="4"/>
      <c r="E396" s="4"/>
      <c r="F396" s="3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730"/>
      <c r="W396" s="4"/>
    </row>
    <row r="397" spans="1:23" x14ac:dyDescent="0.25">
      <c r="A397" s="70"/>
      <c r="C397" s="4"/>
      <c r="D397" s="4"/>
      <c r="E397" s="4"/>
      <c r="F397" s="3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730"/>
      <c r="W397" s="4"/>
    </row>
    <row r="398" spans="1:23" x14ac:dyDescent="0.25">
      <c r="A398" s="70"/>
      <c r="C398" s="4"/>
      <c r="D398" s="4"/>
      <c r="E398" s="4"/>
      <c r="F398" s="3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730"/>
      <c r="W398" s="4"/>
    </row>
    <row r="399" spans="1:23" x14ac:dyDescent="0.25">
      <c r="A399" s="70"/>
      <c r="C399" s="4"/>
      <c r="D399" s="4"/>
      <c r="E399" s="4"/>
      <c r="F399" s="3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730"/>
      <c r="W399" s="4"/>
    </row>
    <row r="400" spans="1:23" x14ac:dyDescent="0.25">
      <c r="A400" s="70"/>
      <c r="C400" s="4"/>
      <c r="D400" s="4"/>
      <c r="E400" s="4"/>
      <c r="F400" s="3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730"/>
      <c r="W400" s="4"/>
    </row>
    <row r="401" spans="1:23" x14ac:dyDescent="0.25">
      <c r="A401" s="70"/>
      <c r="C401" s="4"/>
      <c r="D401" s="4"/>
      <c r="E401" s="4"/>
      <c r="F401" s="3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730"/>
      <c r="W401" s="4"/>
    </row>
    <row r="402" spans="1:23" x14ac:dyDescent="0.25">
      <c r="A402" s="70"/>
      <c r="C402" s="4"/>
      <c r="D402" s="4"/>
      <c r="E402" s="4"/>
      <c r="F402" s="3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730"/>
      <c r="W402" s="4"/>
    </row>
    <row r="403" spans="1:23" x14ac:dyDescent="0.25">
      <c r="A403" s="70"/>
      <c r="C403" s="4"/>
      <c r="D403" s="4"/>
      <c r="E403" s="4"/>
      <c r="F403" s="3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730"/>
      <c r="W403" s="4"/>
    </row>
    <row r="404" spans="1:23" x14ac:dyDescent="0.25">
      <c r="A404" s="70"/>
      <c r="C404" s="4"/>
      <c r="D404" s="4"/>
      <c r="E404" s="4"/>
      <c r="F404" s="3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730"/>
      <c r="W404" s="4"/>
    </row>
    <row r="405" spans="1:23" x14ac:dyDescent="0.25">
      <c r="A405" s="70"/>
      <c r="C405" s="4"/>
      <c r="D405" s="4"/>
      <c r="E405" s="4"/>
      <c r="F405" s="3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730"/>
      <c r="W405" s="4"/>
    </row>
    <row r="406" spans="1:23" x14ac:dyDescent="0.25">
      <c r="A406" s="70"/>
      <c r="C406" s="4"/>
      <c r="D406" s="4"/>
      <c r="E406" s="4"/>
      <c r="F406" s="3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730"/>
      <c r="W406" s="4"/>
    </row>
    <row r="407" spans="1:23" x14ac:dyDescent="0.25">
      <c r="A407" s="70"/>
      <c r="C407" s="4"/>
      <c r="D407" s="4"/>
      <c r="E407" s="4"/>
      <c r="F407" s="3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730"/>
      <c r="W407" s="4"/>
    </row>
    <row r="408" spans="1:23" x14ac:dyDescent="0.25">
      <c r="A408" s="70"/>
      <c r="C408" s="4"/>
      <c r="D408" s="4"/>
      <c r="E408" s="4"/>
      <c r="F408" s="3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730"/>
      <c r="W408" s="4"/>
    </row>
    <row r="409" spans="1:23" x14ac:dyDescent="0.25">
      <c r="A409" s="70"/>
      <c r="C409" s="4"/>
      <c r="D409" s="4"/>
      <c r="E409" s="4"/>
      <c r="F409" s="3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730"/>
      <c r="W409" s="4"/>
    </row>
    <row r="410" spans="1:23" x14ac:dyDescent="0.25">
      <c r="A410" s="70"/>
      <c r="C410" s="4"/>
      <c r="D410" s="4"/>
      <c r="E410" s="4"/>
      <c r="F410" s="3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730"/>
      <c r="W410" s="4"/>
    </row>
    <row r="411" spans="1:23" x14ac:dyDescent="0.25">
      <c r="A411" s="70"/>
      <c r="C411" s="4"/>
      <c r="D411" s="4"/>
      <c r="E411" s="4"/>
      <c r="F411" s="3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730"/>
      <c r="W411" s="4"/>
    </row>
    <row r="412" spans="1:23" x14ac:dyDescent="0.25">
      <c r="A412" s="70"/>
      <c r="C412" s="4"/>
      <c r="D412" s="4"/>
      <c r="E412" s="4"/>
      <c r="F412" s="3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730"/>
      <c r="W412" s="4"/>
    </row>
    <row r="413" spans="1:23" x14ac:dyDescent="0.25">
      <c r="A413" s="70"/>
      <c r="C413" s="4"/>
      <c r="D413" s="4"/>
      <c r="E413" s="4"/>
      <c r="F413" s="3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730"/>
      <c r="W413" s="4"/>
    </row>
    <row r="414" spans="1:23" x14ac:dyDescent="0.25">
      <c r="A414" s="70"/>
      <c r="C414" s="4"/>
      <c r="D414" s="4"/>
      <c r="E414" s="4"/>
      <c r="F414" s="3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730"/>
      <c r="W414" s="4"/>
    </row>
    <row r="415" spans="1:23" x14ac:dyDescent="0.25">
      <c r="A415" s="70"/>
      <c r="C415" s="4"/>
      <c r="D415" s="4"/>
      <c r="E415" s="4"/>
      <c r="F415" s="3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730"/>
      <c r="W415" s="4"/>
    </row>
    <row r="416" spans="1:23" x14ac:dyDescent="0.25">
      <c r="A416" s="70"/>
      <c r="C416" s="4"/>
      <c r="D416" s="4"/>
      <c r="E416" s="4"/>
      <c r="F416" s="3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730"/>
      <c r="W416" s="4"/>
    </row>
    <row r="417" spans="1:23" x14ac:dyDescent="0.25">
      <c r="A417" s="70"/>
      <c r="C417" s="4"/>
      <c r="D417" s="4"/>
      <c r="E417" s="4"/>
      <c r="F417" s="3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730"/>
      <c r="W417" s="4"/>
    </row>
    <row r="418" spans="1:23" x14ac:dyDescent="0.25">
      <c r="A418" s="70"/>
      <c r="C418" s="4"/>
      <c r="D418" s="4"/>
      <c r="E418" s="4"/>
      <c r="F418" s="3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730"/>
      <c r="W418" s="4"/>
    </row>
    <row r="419" spans="1:23" x14ac:dyDescent="0.25">
      <c r="A419" s="70"/>
      <c r="C419" s="4"/>
      <c r="D419" s="4"/>
      <c r="E419" s="4"/>
      <c r="F419" s="3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730"/>
      <c r="W419" s="4"/>
    </row>
    <row r="420" spans="1:23" x14ac:dyDescent="0.25">
      <c r="A420" s="70"/>
      <c r="C420" s="4"/>
      <c r="D420" s="4"/>
      <c r="E420" s="4"/>
      <c r="F420" s="3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730"/>
      <c r="W420" s="4"/>
    </row>
    <row r="421" spans="1:23" x14ac:dyDescent="0.25">
      <c r="A421" s="70"/>
      <c r="C421" s="4"/>
      <c r="D421" s="4"/>
      <c r="E421" s="4"/>
      <c r="F421" s="3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730"/>
      <c r="W421" s="4"/>
    </row>
    <row r="422" spans="1:23" x14ac:dyDescent="0.25">
      <c r="A422" s="70"/>
      <c r="C422" s="4"/>
      <c r="D422" s="4"/>
      <c r="E422" s="4"/>
      <c r="F422" s="3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730"/>
      <c r="W422" s="4"/>
    </row>
    <row r="423" spans="1:23" x14ac:dyDescent="0.25">
      <c r="A423" s="70"/>
      <c r="C423" s="4"/>
      <c r="D423" s="4"/>
      <c r="E423" s="4"/>
      <c r="F423" s="3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730"/>
      <c r="W423" s="4"/>
    </row>
    <row r="424" spans="1:23" x14ac:dyDescent="0.25">
      <c r="A424" s="70"/>
      <c r="C424" s="4"/>
      <c r="D424" s="4"/>
      <c r="E424" s="4"/>
      <c r="F424" s="3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730"/>
      <c r="W424" s="4"/>
    </row>
    <row r="425" spans="1:23" x14ac:dyDescent="0.25">
      <c r="A425" s="70"/>
      <c r="C425" s="4"/>
      <c r="D425" s="4"/>
      <c r="E425" s="4"/>
      <c r="F425" s="3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730"/>
      <c r="W425" s="4"/>
    </row>
    <row r="426" spans="1:23" x14ac:dyDescent="0.25">
      <c r="A426" s="70"/>
      <c r="C426" s="4"/>
      <c r="D426" s="4"/>
      <c r="E426" s="4"/>
      <c r="F426" s="3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730"/>
      <c r="W426" s="4"/>
    </row>
    <row r="427" spans="1:23" x14ac:dyDescent="0.25">
      <c r="A427" s="70"/>
      <c r="C427" s="4"/>
      <c r="D427" s="4"/>
      <c r="E427" s="4"/>
      <c r="F427" s="3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730"/>
      <c r="W427" s="4"/>
    </row>
    <row r="428" spans="1:23" x14ac:dyDescent="0.25">
      <c r="A428" s="70"/>
      <c r="C428" s="4"/>
      <c r="D428" s="4"/>
      <c r="E428" s="4"/>
      <c r="F428" s="3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730"/>
      <c r="W428" s="4"/>
    </row>
    <row r="429" spans="1:23" x14ac:dyDescent="0.25">
      <c r="A429" s="70"/>
      <c r="C429" s="4"/>
      <c r="D429" s="4"/>
      <c r="E429" s="4"/>
      <c r="F429" s="3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730"/>
      <c r="W429" s="4"/>
    </row>
    <row r="430" spans="1:23" x14ac:dyDescent="0.25">
      <c r="A430" s="70"/>
      <c r="C430" s="4"/>
      <c r="D430" s="4"/>
      <c r="E430" s="4"/>
      <c r="F430" s="3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730"/>
      <c r="W430" s="4"/>
    </row>
    <row r="431" spans="1:23" x14ac:dyDescent="0.25">
      <c r="A431" s="70"/>
      <c r="C431" s="4"/>
      <c r="D431" s="4"/>
      <c r="E431" s="4"/>
      <c r="F431" s="3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730"/>
      <c r="W431" s="4"/>
    </row>
    <row r="432" spans="1:23" x14ac:dyDescent="0.25">
      <c r="A432" s="70"/>
      <c r="C432" s="4"/>
      <c r="D432" s="4"/>
      <c r="E432" s="4"/>
      <c r="F432" s="3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730"/>
      <c r="W432" s="4"/>
    </row>
    <row r="433" spans="1:23" x14ac:dyDescent="0.25">
      <c r="A433" s="70"/>
      <c r="C433" s="4"/>
      <c r="D433" s="4"/>
      <c r="E433" s="4"/>
      <c r="F433" s="3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730"/>
      <c r="W433" s="4"/>
    </row>
    <row r="434" spans="1:23" x14ac:dyDescent="0.25">
      <c r="A434" s="70"/>
      <c r="C434" s="4"/>
      <c r="D434" s="4"/>
      <c r="E434" s="4"/>
      <c r="F434" s="3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730"/>
      <c r="W434" s="4"/>
    </row>
    <row r="435" spans="1:23" x14ac:dyDescent="0.25">
      <c r="A435" s="70"/>
      <c r="C435" s="4"/>
      <c r="D435" s="4"/>
      <c r="E435" s="4"/>
      <c r="F435" s="3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730"/>
      <c r="W435" s="4"/>
    </row>
    <row r="436" spans="1:23" x14ac:dyDescent="0.25">
      <c r="A436" s="70"/>
      <c r="C436" s="4"/>
      <c r="D436" s="4"/>
      <c r="E436" s="4"/>
      <c r="F436" s="3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730"/>
      <c r="W436" s="4"/>
    </row>
    <row r="437" spans="1:23" x14ac:dyDescent="0.25">
      <c r="A437" s="70"/>
      <c r="C437" s="4"/>
      <c r="D437" s="4"/>
      <c r="E437" s="4"/>
      <c r="F437" s="3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730"/>
      <c r="W437" s="4"/>
    </row>
    <row r="438" spans="1:23" x14ac:dyDescent="0.25">
      <c r="A438" s="70"/>
      <c r="C438" s="4"/>
      <c r="D438" s="4"/>
      <c r="E438" s="4"/>
      <c r="F438" s="3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730"/>
      <c r="W438" s="4"/>
    </row>
    <row r="439" spans="1:23" x14ac:dyDescent="0.25">
      <c r="A439" s="70"/>
      <c r="C439" s="4"/>
      <c r="D439" s="4"/>
      <c r="E439" s="4"/>
      <c r="F439" s="3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730"/>
      <c r="W439" s="4"/>
    </row>
    <row r="440" spans="1:23" x14ac:dyDescent="0.25">
      <c r="A440" s="70"/>
      <c r="C440" s="4"/>
      <c r="D440" s="4"/>
      <c r="E440" s="4"/>
      <c r="F440" s="3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730"/>
      <c r="W440" s="4"/>
    </row>
    <row r="441" spans="1:23" x14ac:dyDescent="0.25">
      <c r="A441" s="70"/>
      <c r="C441" s="4"/>
      <c r="D441" s="4"/>
      <c r="E441" s="4"/>
      <c r="F441" s="3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730"/>
      <c r="W441" s="4"/>
    </row>
    <row r="442" spans="1:23" x14ac:dyDescent="0.25">
      <c r="A442" s="70"/>
      <c r="C442" s="4"/>
      <c r="D442" s="4"/>
      <c r="E442" s="4"/>
      <c r="F442" s="3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730"/>
      <c r="W442" s="4"/>
    </row>
    <row r="443" spans="1:23" x14ac:dyDescent="0.25">
      <c r="A443" s="70"/>
      <c r="C443" s="4"/>
      <c r="D443" s="4"/>
      <c r="E443" s="4"/>
      <c r="F443" s="3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730"/>
      <c r="W443" s="4"/>
    </row>
    <row r="444" spans="1:23" x14ac:dyDescent="0.25">
      <c r="A444" s="70"/>
      <c r="C444" s="4"/>
      <c r="D444" s="4"/>
      <c r="E444" s="4"/>
      <c r="F444" s="3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730"/>
      <c r="W444" s="4"/>
    </row>
    <row r="445" spans="1:23" x14ac:dyDescent="0.25">
      <c r="A445" s="70"/>
      <c r="C445" s="4"/>
      <c r="D445" s="4"/>
      <c r="E445" s="4"/>
      <c r="F445" s="3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730"/>
      <c r="W445" s="4"/>
    </row>
    <row r="446" spans="1:23" x14ac:dyDescent="0.25">
      <c r="A446" s="70"/>
      <c r="C446" s="4"/>
      <c r="D446" s="4"/>
      <c r="E446" s="4"/>
      <c r="F446" s="3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730"/>
      <c r="W446" s="4"/>
    </row>
    <row r="447" spans="1:23" x14ac:dyDescent="0.25">
      <c r="A447" s="70"/>
      <c r="C447" s="4"/>
      <c r="D447" s="4"/>
      <c r="E447" s="4"/>
      <c r="F447" s="3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730"/>
      <c r="W447" s="4"/>
    </row>
    <row r="448" spans="1:23" x14ac:dyDescent="0.25">
      <c r="A448" s="70"/>
      <c r="C448" s="4"/>
      <c r="D448" s="4"/>
      <c r="E448" s="4"/>
      <c r="F448" s="3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730"/>
      <c r="W448" s="4"/>
    </row>
    <row r="449" spans="1:23" x14ac:dyDescent="0.25">
      <c r="A449" s="70"/>
      <c r="C449" s="4"/>
      <c r="D449" s="4"/>
      <c r="E449" s="4"/>
      <c r="F449" s="3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730"/>
      <c r="W449" s="4"/>
    </row>
    <row r="450" spans="1:23" x14ac:dyDescent="0.25">
      <c r="A450" s="70"/>
      <c r="C450" s="4"/>
      <c r="D450" s="4"/>
      <c r="E450" s="4"/>
      <c r="F450" s="3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730"/>
      <c r="W450" s="4"/>
    </row>
    <row r="451" spans="1:23" x14ac:dyDescent="0.25">
      <c r="A451" s="70"/>
      <c r="C451" s="4"/>
      <c r="D451" s="4"/>
      <c r="E451" s="4"/>
      <c r="F451" s="3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730"/>
      <c r="W451" s="4"/>
    </row>
    <row r="452" spans="1:23" x14ac:dyDescent="0.25">
      <c r="A452" s="70"/>
      <c r="C452" s="4"/>
      <c r="D452" s="4"/>
      <c r="E452" s="4"/>
      <c r="F452" s="3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730"/>
      <c r="W452" s="4"/>
    </row>
    <row r="453" spans="1:23" x14ac:dyDescent="0.25">
      <c r="A453" s="70"/>
      <c r="C453" s="4"/>
      <c r="D453" s="4"/>
      <c r="E453" s="4"/>
      <c r="F453" s="3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730"/>
      <c r="W453" s="4"/>
    </row>
    <row r="454" spans="1:23" x14ac:dyDescent="0.25">
      <c r="A454" s="70"/>
      <c r="C454" s="4"/>
      <c r="D454" s="4"/>
      <c r="E454" s="4"/>
      <c r="F454" s="3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730"/>
      <c r="W454" s="4"/>
    </row>
    <row r="455" spans="1:23" x14ac:dyDescent="0.25">
      <c r="A455" s="70"/>
      <c r="C455" s="4"/>
      <c r="D455" s="4"/>
      <c r="E455" s="4"/>
      <c r="F455" s="3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730"/>
      <c r="W455" s="4"/>
    </row>
    <row r="456" spans="1:23" x14ac:dyDescent="0.25">
      <c r="A456" s="70"/>
      <c r="C456" s="4"/>
      <c r="D456" s="4"/>
      <c r="E456" s="4"/>
      <c r="F456" s="3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730"/>
      <c r="W456" s="4"/>
    </row>
    <row r="457" spans="1:23" x14ac:dyDescent="0.25">
      <c r="A457" s="70"/>
      <c r="C457" s="4"/>
      <c r="D457" s="4"/>
      <c r="E457" s="4"/>
      <c r="F457" s="3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730"/>
      <c r="W457" s="4"/>
    </row>
    <row r="458" spans="1:23" x14ac:dyDescent="0.25">
      <c r="A458" s="70"/>
      <c r="C458" s="4"/>
      <c r="D458" s="4"/>
      <c r="E458" s="4"/>
      <c r="F458" s="3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730"/>
      <c r="W458" s="4"/>
    </row>
    <row r="459" spans="1:23" x14ac:dyDescent="0.25">
      <c r="A459" s="70"/>
      <c r="C459" s="4"/>
      <c r="D459" s="4"/>
      <c r="E459" s="4"/>
      <c r="F459" s="3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730"/>
      <c r="W459" s="4"/>
    </row>
    <row r="460" spans="1:23" x14ac:dyDescent="0.25">
      <c r="A460" s="70"/>
      <c r="C460" s="4"/>
      <c r="D460" s="4"/>
      <c r="E460" s="4"/>
      <c r="F460" s="3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730"/>
      <c r="W460" s="4"/>
    </row>
    <row r="461" spans="1:23" x14ac:dyDescent="0.25">
      <c r="A461" s="70"/>
      <c r="C461" s="4"/>
      <c r="D461" s="4"/>
      <c r="E461" s="4"/>
      <c r="F461" s="3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730"/>
      <c r="W461" s="4"/>
    </row>
    <row r="462" spans="1:23" x14ac:dyDescent="0.25">
      <c r="A462" s="70"/>
      <c r="C462" s="4"/>
      <c r="D462" s="4"/>
      <c r="E462" s="4"/>
      <c r="F462" s="3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730"/>
      <c r="W462" s="4"/>
    </row>
    <row r="463" spans="1:23" x14ac:dyDescent="0.25">
      <c r="A463" s="70"/>
      <c r="C463" s="4"/>
      <c r="D463" s="4"/>
      <c r="E463" s="4"/>
      <c r="F463" s="3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730"/>
      <c r="W463" s="4"/>
    </row>
    <row r="464" spans="1:23" x14ac:dyDescent="0.25">
      <c r="A464" s="70"/>
      <c r="C464" s="4"/>
      <c r="D464" s="4"/>
      <c r="E464" s="4"/>
      <c r="F464" s="3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730"/>
      <c r="W464" s="4"/>
    </row>
    <row r="465" spans="1:23" x14ac:dyDescent="0.25">
      <c r="A465" s="70"/>
      <c r="C465" s="4"/>
      <c r="D465" s="4"/>
      <c r="E465" s="4"/>
      <c r="F465" s="3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730"/>
      <c r="W465" s="4"/>
    </row>
    <row r="466" spans="1:23" x14ac:dyDescent="0.25">
      <c r="A466" s="70"/>
      <c r="C466" s="4"/>
      <c r="D466" s="4"/>
      <c r="E466" s="4"/>
      <c r="F466" s="3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730"/>
      <c r="W466" s="4"/>
    </row>
    <row r="467" spans="1:23" x14ac:dyDescent="0.25">
      <c r="A467" s="70"/>
      <c r="C467" s="4"/>
      <c r="D467" s="4"/>
      <c r="E467" s="4"/>
      <c r="F467" s="3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730"/>
      <c r="W467" s="4"/>
    </row>
    <row r="468" spans="1:23" x14ac:dyDescent="0.25">
      <c r="A468" s="70"/>
      <c r="C468" s="4"/>
      <c r="D468" s="4"/>
      <c r="E468" s="4"/>
      <c r="F468" s="3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730"/>
      <c r="W468" s="4"/>
    </row>
    <row r="469" spans="1:23" x14ac:dyDescent="0.25">
      <c r="A469" s="70"/>
      <c r="C469" s="4"/>
      <c r="D469" s="4"/>
      <c r="E469" s="4"/>
      <c r="F469" s="3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730"/>
      <c r="W469" s="4"/>
    </row>
    <row r="470" spans="1:23" x14ac:dyDescent="0.25">
      <c r="A470" s="70"/>
      <c r="C470" s="4"/>
      <c r="D470" s="4"/>
      <c r="E470" s="4"/>
      <c r="F470" s="3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730"/>
      <c r="W470" s="4"/>
    </row>
    <row r="471" spans="1:23" x14ac:dyDescent="0.25">
      <c r="A471" s="70"/>
      <c r="C471" s="4"/>
      <c r="D471" s="4"/>
      <c r="E471" s="4"/>
      <c r="F471" s="3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730"/>
      <c r="W471" s="4"/>
    </row>
    <row r="472" spans="1:23" x14ac:dyDescent="0.25">
      <c r="A472" s="70"/>
      <c r="C472" s="4"/>
      <c r="D472" s="4"/>
      <c r="E472" s="4"/>
      <c r="F472" s="3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730"/>
      <c r="W472" s="4"/>
    </row>
    <row r="473" spans="1:23" x14ac:dyDescent="0.25">
      <c r="A473" s="70"/>
      <c r="C473" s="4"/>
      <c r="D473" s="4"/>
      <c r="E473" s="4"/>
      <c r="F473" s="3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730"/>
      <c r="W473" s="4"/>
    </row>
    <row r="474" spans="1:23" x14ac:dyDescent="0.25">
      <c r="A474" s="70"/>
      <c r="C474" s="4"/>
      <c r="D474" s="4"/>
      <c r="E474" s="4"/>
      <c r="F474" s="3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730"/>
      <c r="W474" s="4"/>
    </row>
    <row r="475" spans="1:23" x14ac:dyDescent="0.25">
      <c r="A475" s="70"/>
      <c r="C475" s="4"/>
      <c r="D475" s="4"/>
      <c r="E475" s="4"/>
      <c r="F475" s="3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730"/>
      <c r="W475" s="4"/>
    </row>
    <row r="476" spans="1:23" x14ac:dyDescent="0.25">
      <c r="A476" s="70"/>
      <c r="C476" s="4"/>
      <c r="D476" s="4"/>
      <c r="E476" s="4"/>
      <c r="F476" s="3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730"/>
      <c r="W476" s="4"/>
    </row>
    <row r="477" spans="1:23" x14ac:dyDescent="0.25">
      <c r="A477" s="70"/>
      <c r="C477" s="4"/>
      <c r="D477" s="4"/>
      <c r="E477" s="4"/>
      <c r="F477" s="3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730"/>
      <c r="W477" s="4"/>
    </row>
    <row r="478" spans="1:23" x14ac:dyDescent="0.25">
      <c r="A478" s="70"/>
      <c r="C478" s="4"/>
      <c r="D478" s="4"/>
      <c r="E478" s="4"/>
      <c r="F478" s="3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730"/>
      <c r="W478" s="4"/>
    </row>
    <row r="479" spans="1:23" x14ac:dyDescent="0.25">
      <c r="A479" s="70"/>
      <c r="C479" s="4"/>
      <c r="D479" s="4"/>
      <c r="E479" s="4"/>
      <c r="F479" s="3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730"/>
      <c r="W479" s="4"/>
    </row>
    <row r="480" spans="1:23" x14ac:dyDescent="0.25">
      <c r="A480" s="70"/>
      <c r="C480" s="4"/>
      <c r="D480" s="4"/>
      <c r="E480" s="4"/>
      <c r="F480" s="3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730"/>
      <c r="W480" s="4"/>
    </row>
    <row r="481" spans="1:23" x14ac:dyDescent="0.25">
      <c r="A481" s="70"/>
      <c r="C481" s="4"/>
      <c r="D481" s="4"/>
      <c r="E481" s="4"/>
      <c r="F481" s="3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730"/>
      <c r="W481" s="4"/>
    </row>
    <row r="482" spans="1:23" x14ac:dyDescent="0.25">
      <c r="A482" s="70"/>
      <c r="C482" s="4"/>
      <c r="D482" s="4"/>
      <c r="E482" s="4"/>
      <c r="F482" s="3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730"/>
      <c r="W482" s="4"/>
    </row>
    <row r="483" spans="1:23" x14ac:dyDescent="0.25">
      <c r="A483" s="70"/>
      <c r="C483" s="4"/>
      <c r="D483" s="4"/>
      <c r="E483" s="4"/>
      <c r="F483" s="3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730"/>
      <c r="W483" s="4"/>
    </row>
    <row r="484" spans="1:23" x14ac:dyDescent="0.25">
      <c r="A484" s="70"/>
      <c r="C484" s="4"/>
      <c r="D484" s="4"/>
      <c r="E484" s="4"/>
      <c r="F484" s="3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730"/>
      <c r="W484" s="4"/>
    </row>
    <row r="485" spans="1:23" x14ac:dyDescent="0.25">
      <c r="A485" s="70"/>
      <c r="C485" s="4"/>
      <c r="D485" s="4"/>
      <c r="E485" s="4"/>
      <c r="F485" s="3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730"/>
      <c r="W485" s="4"/>
    </row>
    <row r="486" spans="1:23" x14ac:dyDescent="0.25">
      <c r="A486" s="70"/>
      <c r="C486" s="4"/>
      <c r="D486" s="4"/>
      <c r="E486" s="4"/>
      <c r="F486" s="3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730"/>
      <c r="W486" s="4"/>
    </row>
    <row r="487" spans="1:23" x14ac:dyDescent="0.25">
      <c r="A487" s="70"/>
      <c r="C487" s="4"/>
      <c r="D487" s="4"/>
      <c r="E487" s="4"/>
      <c r="F487" s="3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730"/>
      <c r="W487" s="4"/>
    </row>
    <row r="488" spans="1:23" x14ac:dyDescent="0.25">
      <c r="A488" s="70"/>
      <c r="C488" s="4"/>
      <c r="D488" s="4"/>
      <c r="E488" s="4"/>
      <c r="F488" s="3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730"/>
      <c r="W488" s="4"/>
    </row>
    <row r="489" spans="1:23" x14ac:dyDescent="0.25">
      <c r="A489" s="70"/>
      <c r="C489" s="4"/>
      <c r="D489" s="4"/>
      <c r="E489" s="4"/>
      <c r="F489" s="3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730"/>
      <c r="W489" s="4"/>
    </row>
    <row r="490" spans="1:23" x14ac:dyDescent="0.25">
      <c r="A490" s="70"/>
      <c r="C490" s="4"/>
      <c r="D490" s="4"/>
      <c r="E490" s="4"/>
      <c r="F490" s="3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730"/>
      <c r="W490" s="4"/>
    </row>
    <row r="491" spans="1:23" x14ac:dyDescent="0.25">
      <c r="A491" s="70"/>
      <c r="C491" s="4"/>
      <c r="D491" s="4"/>
      <c r="E491" s="4"/>
      <c r="F491" s="3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730"/>
      <c r="W491" s="4"/>
    </row>
    <row r="492" spans="1:23" x14ac:dyDescent="0.25">
      <c r="A492" s="70"/>
      <c r="C492" s="4"/>
      <c r="D492" s="4"/>
      <c r="E492" s="4"/>
      <c r="F492" s="3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730"/>
      <c r="W492" s="4"/>
    </row>
    <row r="493" spans="1:23" x14ac:dyDescent="0.25">
      <c r="A493" s="70"/>
      <c r="C493" s="4"/>
      <c r="D493" s="4"/>
      <c r="E493" s="4"/>
      <c r="F493" s="3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730"/>
      <c r="W493" s="4"/>
    </row>
    <row r="494" spans="1:23" x14ac:dyDescent="0.25">
      <c r="A494" s="70"/>
      <c r="C494" s="4"/>
      <c r="D494" s="4"/>
      <c r="E494" s="4"/>
      <c r="F494" s="3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730"/>
      <c r="W494" s="4"/>
    </row>
    <row r="495" spans="1:23" x14ac:dyDescent="0.25">
      <c r="A495" s="70"/>
      <c r="C495" s="4"/>
      <c r="D495" s="4"/>
      <c r="E495" s="4"/>
      <c r="F495" s="3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730"/>
      <c r="W495" s="4"/>
    </row>
    <row r="496" spans="1:23" x14ac:dyDescent="0.25">
      <c r="A496" s="70"/>
      <c r="C496" s="4"/>
      <c r="D496" s="4"/>
      <c r="E496" s="4"/>
      <c r="F496" s="3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730"/>
      <c r="W496" s="4"/>
    </row>
    <row r="497" spans="1:23" x14ac:dyDescent="0.25">
      <c r="A497" s="70"/>
      <c r="C497" s="4"/>
      <c r="D497" s="4"/>
      <c r="E497" s="4"/>
      <c r="F497" s="3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730"/>
      <c r="W497" s="4"/>
    </row>
    <row r="498" spans="1:23" x14ac:dyDescent="0.25">
      <c r="A498" s="70"/>
      <c r="C498" s="4"/>
      <c r="D498" s="4"/>
      <c r="E498" s="4"/>
      <c r="F498" s="3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730"/>
      <c r="W498" s="4"/>
    </row>
    <row r="499" spans="1:23" x14ac:dyDescent="0.25">
      <c r="A499" s="70"/>
      <c r="C499" s="4"/>
      <c r="D499" s="4"/>
      <c r="E499" s="4"/>
      <c r="F499" s="3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730"/>
      <c r="W499" s="4"/>
    </row>
    <row r="500" spans="1:23" x14ac:dyDescent="0.25">
      <c r="A500" s="70"/>
      <c r="C500" s="4"/>
      <c r="D500" s="4"/>
      <c r="E500" s="4"/>
      <c r="F500" s="3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730"/>
      <c r="W500" s="4"/>
    </row>
    <row r="501" spans="1:23" x14ac:dyDescent="0.25">
      <c r="A501" s="70"/>
      <c r="C501" s="4"/>
      <c r="D501" s="4"/>
      <c r="E501" s="4"/>
      <c r="F501" s="3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730"/>
      <c r="W501" s="4"/>
    </row>
    <row r="502" spans="1:23" x14ac:dyDescent="0.25">
      <c r="A502" s="70"/>
      <c r="C502" s="4"/>
      <c r="D502" s="4"/>
      <c r="E502" s="4"/>
      <c r="F502" s="3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730"/>
      <c r="W502" s="4"/>
    </row>
    <row r="503" spans="1:23" x14ac:dyDescent="0.25">
      <c r="A503" s="70"/>
      <c r="C503" s="4"/>
      <c r="D503" s="4"/>
      <c r="E503" s="4"/>
      <c r="F503" s="3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730"/>
      <c r="W503" s="4"/>
    </row>
    <row r="504" spans="1:23" x14ac:dyDescent="0.25">
      <c r="A504" s="70"/>
      <c r="C504" s="4"/>
      <c r="D504" s="4"/>
      <c r="E504" s="4"/>
      <c r="F504" s="3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730"/>
      <c r="W504" s="4"/>
    </row>
    <row r="505" spans="1:23" x14ac:dyDescent="0.25">
      <c r="A505" s="70"/>
      <c r="C505" s="4"/>
      <c r="D505" s="4"/>
      <c r="E505" s="4"/>
      <c r="F505" s="3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730"/>
      <c r="W505" s="4"/>
    </row>
    <row r="506" spans="1:23" x14ac:dyDescent="0.25">
      <c r="A506" s="70"/>
      <c r="C506" s="4"/>
      <c r="D506" s="4"/>
      <c r="E506" s="4"/>
      <c r="F506" s="3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730"/>
      <c r="W506" s="4"/>
    </row>
    <row r="507" spans="1:23" x14ac:dyDescent="0.25">
      <c r="A507" s="70"/>
      <c r="C507" s="4"/>
      <c r="D507" s="4"/>
      <c r="E507" s="4"/>
      <c r="F507" s="3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730"/>
      <c r="W507" s="4"/>
    </row>
    <row r="508" spans="1:23" x14ac:dyDescent="0.25">
      <c r="A508" s="70"/>
      <c r="C508" s="4"/>
      <c r="D508" s="4"/>
      <c r="E508" s="4"/>
      <c r="F508" s="3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730"/>
      <c r="W508" s="4"/>
    </row>
    <row r="509" spans="1:23" x14ac:dyDescent="0.25">
      <c r="A509" s="70"/>
      <c r="C509" s="4"/>
      <c r="D509" s="4"/>
      <c r="E509" s="4"/>
      <c r="F509" s="3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730"/>
      <c r="W509" s="4"/>
    </row>
    <row r="510" spans="1:23" x14ac:dyDescent="0.25">
      <c r="A510" s="70"/>
      <c r="C510" s="4"/>
      <c r="D510" s="4"/>
      <c r="E510" s="4"/>
      <c r="F510" s="3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730"/>
      <c r="W510" s="4"/>
    </row>
    <row r="511" spans="1:23" x14ac:dyDescent="0.25">
      <c r="A511" s="70"/>
      <c r="C511" s="4"/>
      <c r="D511" s="4"/>
      <c r="E511" s="4"/>
      <c r="F511" s="3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730"/>
      <c r="W511" s="4"/>
    </row>
    <row r="512" spans="1:23" x14ac:dyDescent="0.25">
      <c r="A512" s="70"/>
      <c r="C512" s="4"/>
      <c r="D512" s="4"/>
      <c r="E512" s="4"/>
      <c r="F512" s="3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730"/>
      <c r="W512" s="4"/>
    </row>
    <row r="513" spans="1:23" x14ac:dyDescent="0.25">
      <c r="A513" s="70"/>
      <c r="C513" s="4"/>
      <c r="D513" s="4"/>
      <c r="E513" s="4"/>
      <c r="F513" s="3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730"/>
      <c r="W513" s="4"/>
    </row>
    <row r="514" spans="1:23" x14ac:dyDescent="0.25">
      <c r="A514" s="70"/>
      <c r="C514" s="4"/>
      <c r="D514" s="4"/>
      <c r="E514" s="4"/>
      <c r="F514" s="3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730"/>
      <c r="W514" s="4"/>
    </row>
    <row r="515" spans="1:23" x14ac:dyDescent="0.25">
      <c r="A515" s="70"/>
      <c r="C515" s="4"/>
      <c r="D515" s="4"/>
      <c r="E515" s="4"/>
      <c r="F515" s="3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730"/>
      <c r="W515" s="4"/>
    </row>
    <row r="516" spans="1:23" x14ac:dyDescent="0.25">
      <c r="A516" s="70"/>
      <c r="C516" s="4"/>
      <c r="D516" s="4"/>
      <c r="E516" s="4"/>
      <c r="F516" s="3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730"/>
      <c r="W516" s="4"/>
    </row>
    <row r="517" spans="1:23" x14ac:dyDescent="0.25">
      <c r="A517" s="70"/>
      <c r="C517" s="4"/>
      <c r="D517" s="4"/>
      <c r="E517" s="4"/>
      <c r="F517" s="3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730"/>
      <c r="W517" s="4"/>
    </row>
    <row r="518" spans="1:23" x14ac:dyDescent="0.25">
      <c r="A518" s="70"/>
      <c r="C518" s="4"/>
      <c r="D518" s="4"/>
      <c r="E518" s="4"/>
      <c r="F518" s="3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730"/>
      <c r="W518" s="4"/>
    </row>
    <row r="519" spans="1:23" x14ac:dyDescent="0.25">
      <c r="A519" s="70"/>
      <c r="C519" s="4"/>
      <c r="D519" s="4"/>
      <c r="E519" s="4"/>
      <c r="F519" s="3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730"/>
      <c r="W519" s="4"/>
    </row>
    <row r="520" spans="1:23" x14ac:dyDescent="0.25">
      <c r="A520" s="70"/>
      <c r="C520" s="4"/>
      <c r="D520" s="4"/>
      <c r="E520" s="4"/>
      <c r="F520" s="3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730"/>
      <c r="W520" s="4"/>
    </row>
    <row r="521" spans="1:23" x14ac:dyDescent="0.25">
      <c r="A521" s="70"/>
      <c r="C521" s="4"/>
      <c r="D521" s="4"/>
      <c r="E521" s="4"/>
      <c r="F521" s="3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730"/>
      <c r="W521" s="4"/>
    </row>
    <row r="522" spans="1:23" x14ac:dyDescent="0.25">
      <c r="A522" s="70"/>
      <c r="C522" s="4"/>
      <c r="D522" s="4"/>
      <c r="E522" s="4"/>
      <c r="F522" s="3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730"/>
      <c r="W522" s="4"/>
    </row>
    <row r="523" spans="1:23" x14ac:dyDescent="0.25">
      <c r="A523" s="70"/>
      <c r="C523" s="4"/>
      <c r="D523" s="4"/>
      <c r="E523" s="4"/>
      <c r="F523" s="3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730"/>
      <c r="W523" s="4"/>
    </row>
    <row r="524" spans="1:23" x14ac:dyDescent="0.25">
      <c r="A524" s="70"/>
      <c r="C524" s="4"/>
      <c r="D524" s="4"/>
      <c r="E524" s="4"/>
      <c r="F524" s="3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730"/>
      <c r="W524" s="4"/>
    </row>
    <row r="525" spans="1:23" x14ac:dyDescent="0.25">
      <c r="A525" s="70"/>
      <c r="C525" s="4"/>
      <c r="D525" s="4"/>
      <c r="E525" s="4"/>
      <c r="F525" s="3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730"/>
      <c r="W525" s="4"/>
    </row>
    <row r="526" spans="1:23" x14ac:dyDescent="0.25">
      <c r="A526" s="70"/>
      <c r="C526" s="4"/>
      <c r="D526" s="4"/>
      <c r="E526" s="4"/>
      <c r="F526" s="3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730"/>
      <c r="W526" s="4"/>
    </row>
    <row r="527" spans="1:23" x14ac:dyDescent="0.25">
      <c r="A527" s="70"/>
      <c r="C527" s="4"/>
      <c r="D527" s="4"/>
      <c r="E527" s="4"/>
      <c r="F527" s="3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730"/>
      <c r="W527" s="4"/>
    </row>
    <row r="528" spans="1:23" x14ac:dyDescent="0.25">
      <c r="A528" s="70"/>
      <c r="C528" s="4"/>
      <c r="D528" s="4"/>
      <c r="E528" s="4"/>
      <c r="F528" s="3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730"/>
      <c r="W528" s="4"/>
    </row>
    <row r="529" spans="1:23" x14ac:dyDescent="0.25">
      <c r="A529" s="70"/>
      <c r="C529" s="4"/>
      <c r="D529" s="4"/>
      <c r="E529" s="4"/>
      <c r="F529" s="3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730"/>
      <c r="W529" s="4"/>
    </row>
    <row r="530" spans="1:23" x14ac:dyDescent="0.25">
      <c r="A530" s="70"/>
      <c r="C530" s="4"/>
      <c r="D530" s="4"/>
      <c r="E530" s="4"/>
      <c r="F530" s="3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730"/>
      <c r="W530" s="4"/>
    </row>
    <row r="531" spans="1:23" x14ac:dyDescent="0.25">
      <c r="A531" s="70"/>
      <c r="C531" s="4"/>
      <c r="D531" s="4"/>
      <c r="E531" s="4"/>
      <c r="F531" s="3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730"/>
      <c r="W531" s="4"/>
    </row>
    <row r="532" spans="1:23" x14ac:dyDescent="0.25">
      <c r="A532" s="70"/>
      <c r="C532" s="4"/>
      <c r="D532" s="4"/>
      <c r="E532" s="4"/>
      <c r="F532" s="3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730"/>
      <c r="W532" s="4"/>
    </row>
    <row r="533" spans="1:23" x14ac:dyDescent="0.25">
      <c r="A533" s="70"/>
      <c r="C533" s="4"/>
      <c r="D533" s="4"/>
      <c r="E533" s="4"/>
      <c r="F533" s="3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730"/>
      <c r="W533" s="4"/>
    </row>
    <row r="534" spans="1:23" x14ac:dyDescent="0.25">
      <c r="A534" s="70"/>
      <c r="C534" s="4"/>
      <c r="D534" s="4"/>
      <c r="E534" s="4"/>
      <c r="F534" s="3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730"/>
      <c r="W534" s="4"/>
    </row>
    <row r="535" spans="1:23" x14ac:dyDescent="0.25">
      <c r="A535" s="70"/>
      <c r="C535" s="4"/>
      <c r="D535" s="4"/>
      <c r="E535" s="4"/>
      <c r="F535" s="3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730"/>
      <c r="W535" s="4"/>
    </row>
    <row r="536" spans="1:23" x14ac:dyDescent="0.25">
      <c r="A536" s="70"/>
      <c r="C536" s="4"/>
      <c r="D536" s="4"/>
      <c r="E536" s="4"/>
      <c r="F536" s="3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730"/>
      <c r="W536" s="4"/>
    </row>
    <row r="537" spans="1:23" x14ac:dyDescent="0.25">
      <c r="A537" s="70"/>
      <c r="C537" s="4"/>
      <c r="D537" s="4"/>
      <c r="E537" s="4"/>
      <c r="F537" s="3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730"/>
      <c r="W537" s="4"/>
    </row>
    <row r="538" spans="1:23" x14ac:dyDescent="0.25">
      <c r="A538" s="70"/>
      <c r="C538" s="4"/>
      <c r="D538" s="4"/>
      <c r="E538" s="4"/>
      <c r="F538" s="3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730"/>
      <c r="W538" s="4"/>
    </row>
    <row r="539" spans="1:23" x14ac:dyDescent="0.25">
      <c r="A539" s="70"/>
      <c r="C539" s="4"/>
      <c r="D539" s="4"/>
      <c r="E539" s="4"/>
      <c r="F539" s="3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730"/>
      <c r="W539" s="4"/>
    </row>
    <row r="540" spans="1:23" x14ac:dyDescent="0.25">
      <c r="A540" s="70"/>
      <c r="C540" s="4"/>
      <c r="D540" s="4"/>
      <c r="E540" s="4"/>
      <c r="F540" s="3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730"/>
      <c r="W540" s="4"/>
    </row>
    <row r="541" spans="1:23" x14ac:dyDescent="0.25">
      <c r="A541" s="70"/>
      <c r="C541" s="4"/>
      <c r="D541" s="4"/>
      <c r="E541" s="4"/>
      <c r="F541" s="3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730"/>
      <c r="W541" s="4"/>
    </row>
    <row r="542" spans="1:23" x14ac:dyDescent="0.25">
      <c r="A542" s="70"/>
      <c r="C542" s="4"/>
      <c r="D542" s="4"/>
      <c r="E542" s="4"/>
      <c r="F542" s="3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730"/>
      <c r="W542" s="4"/>
    </row>
    <row r="543" spans="1:23" x14ac:dyDescent="0.25">
      <c r="A543" s="70"/>
      <c r="C543" s="4"/>
      <c r="D543" s="4"/>
      <c r="E543" s="4"/>
      <c r="F543" s="3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730"/>
      <c r="W543" s="4"/>
    </row>
    <row r="544" spans="1:23" x14ac:dyDescent="0.25">
      <c r="A544" s="70"/>
      <c r="C544" s="4"/>
      <c r="D544" s="4"/>
      <c r="E544" s="4"/>
      <c r="F544" s="3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730"/>
      <c r="W544" s="4"/>
    </row>
    <row r="545" spans="1:23" x14ac:dyDescent="0.25">
      <c r="A545" s="70"/>
      <c r="C545" s="4"/>
      <c r="D545" s="4"/>
      <c r="E545" s="4"/>
      <c r="F545" s="3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730"/>
      <c r="W545" s="4"/>
    </row>
    <row r="546" spans="1:23" x14ac:dyDescent="0.25">
      <c r="A546" s="70"/>
      <c r="C546" s="4"/>
      <c r="D546" s="4"/>
      <c r="E546" s="4"/>
      <c r="F546" s="3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730"/>
      <c r="W546" s="4"/>
    </row>
    <row r="547" spans="1:23" x14ac:dyDescent="0.25">
      <c r="A547" s="70"/>
      <c r="C547" s="4"/>
      <c r="D547" s="4"/>
      <c r="E547" s="4"/>
      <c r="F547" s="3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730"/>
      <c r="W547" s="4"/>
    </row>
    <row r="548" spans="1:23" x14ac:dyDescent="0.25">
      <c r="A548" s="70"/>
      <c r="C548" s="4"/>
      <c r="D548" s="4"/>
      <c r="E548" s="4"/>
      <c r="F548" s="3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730"/>
      <c r="W548" s="4"/>
    </row>
    <row r="549" spans="1:23" x14ac:dyDescent="0.25">
      <c r="A549" s="70"/>
      <c r="C549" s="4"/>
      <c r="D549" s="4"/>
      <c r="E549" s="4"/>
      <c r="F549" s="3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730"/>
      <c r="W549" s="4"/>
    </row>
    <row r="550" spans="1:23" x14ac:dyDescent="0.25">
      <c r="A550" s="70"/>
      <c r="C550" s="4"/>
      <c r="D550" s="4"/>
      <c r="E550" s="4"/>
      <c r="F550" s="3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730"/>
      <c r="W550" s="4"/>
    </row>
    <row r="551" spans="1:23" x14ac:dyDescent="0.25">
      <c r="A551" s="70"/>
      <c r="C551" s="4"/>
      <c r="D551" s="4"/>
      <c r="E551" s="4"/>
      <c r="F551" s="3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730"/>
      <c r="W551" s="4"/>
    </row>
    <row r="552" spans="1:23" x14ac:dyDescent="0.25">
      <c r="A552" s="70"/>
      <c r="C552" s="4"/>
      <c r="D552" s="4"/>
      <c r="E552" s="4"/>
      <c r="F552" s="3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730"/>
      <c r="W552" s="4"/>
    </row>
    <row r="553" spans="1:23" x14ac:dyDescent="0.25">
      <c r="A553" s="70"/>
      <c r="C553" s="4"/>
      <c r="D553" s="4"/>
      <c r="E553" s="4"/>
      <c r="F553" s="3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730"/>
      <c r="W553" s="4"/>
    </row>
    <row r="554" spans="1:23" x14ac:dyDescent="0.25">
      <c r="A554" s="70"/>
      <c r="C554" s="4"/>
      <c r="D554" s="4"/>
      <c r="E554" s="4"/>
      <c r="F554" s="3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730"/>
      <c r="W554" s="4"/>
    </row>
    <row r="555" spans="1:23" x14ac:dyDescent="0.25">
      <c r="A555" s="70"/>
      <c r="C555" s="4"/>
      <c r="D555" s="4"/>
      <c r="E555" s="4"/>
      <c r="F555" s="3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730"/>
      <c r="W555" s="4"/>
    </row>
    <row r="556" spans="1:23" x14ac:dyDescent="0.25">
      <c r="A556" s="70"/>
      <c r="C556" s="4"/>
      <c r="D556" s="4"/>
      <c r="E556" s="4"/>
      <c r="F556" s="3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730"/>
      <c r="W556" s="4"/>
    </row>
    <row r="557" spans="1:23" x14ac:dyDescent="0.25">
      <c r="A557" s="70"/>
      <c r="C557" s="4"/>
      <c r="D557" s="4"/>
      <c r="E557" s="4"/>
      <c r="F557" s="3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730"/>
      <c r="W557" s="4"/>
    </row>
    <row r="558" spans="1:23" x14ac:dyDescent="0.25">
      <c r="A558" s="70"/>
      <c r="C558" s="4"/>
      <c r="D558" s="4"/>
      <c r="E558" s="4"/>
      <c r="F558" s="3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730"/>
      <c r="W558" s="4"/>
    </row>
    <row r="559" spans="1:23" x14ac:dyDescent="0.25">
      <c r="A559" s="70"/>
      <c r="C559" s="4"/>
      <c r="D559" s="4"/>
      <c r="E559" s="4"/>
      <c r="F559" s="3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730"/>
      <c r="W559" s="4"/>
    </row>
    <row r="560" spans="1:23" x14ac:dyDescent="0.25">
      <c r="A560" s="70"/>
      <c r="C560" s="4"/>
      <c r="D560" s="4"/>
      <c r="E560" s="4"/>
      <c r="F560" s="3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730"/>
      <c r="W560" s="4"/>
    </row>
    <row r="561" spans="1:23" x14ac:dyDescent="0.25">
      <c r="A561" s="70"/>
      <c r="C561" s="4"/>
      <c r="D561" s="4"/>
      <c r="E561" s="4"/>
      <c r="F561" s="3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730"/>
      <c r="W561" s="4"/>
    </row>
    <row r="562" spans="1:23" x14ac:dyDescent="0.25">
      <c r="A562" s="70"/>
      <c r="C562" s="4"/>
      <c r="D562" s="4"/>
      <c r="E562" s="4"/>
      <c r="F562" s="3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730"/>
      <c r="W562" s="4"/>
    </row>
    <row r="563" spans="1:23" x14ac:dyDescent="0.25">
      <c r="A563" s="70"/>
      <c r="C563" s="4"/>
      <c r="D563" s="4"/>
      <c r="E563" s="4"/>
      <c r="F563" s="3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730"/>
      <c r="W563" s="4"/>
    </row>
    <row r="564" spans="1:23" x14ac:dyDescent="0.25">
      <c r="A564" s="70"/>
      <c r="C564" s="4"/>
      <c r="D564" s="4"/>
      <c r="E564" s="4"/>
      <c r="F564" s="3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730"/>
      <c r="W564" s="4"/>
    </row>
    <row r="565" spans="1:23" x14ac:dyDescent="0.25">
      <c r="A565" s="70"/>
      <c r="C565" s="4"/>
      <c r="D565" s="4"/>
      <c r="E565" s="4"/>
      <c r="F565" s="3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730"/>
      <c r="W565" s="4"/>
    </row>
    <row r="566" spans="1:23" x14ac:dyDescent="0.25">
      <c r="A566" s="70"/>
      <c r="C566" s="4"/>
      <c r="D566" s="4"/>
      <c r="E566" s="4"/>
      <c r="F566" s="3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730"/>
      <c r="W566" s="4"/>
    </row>
    <row r="567" spans="1:23" x14ac:dyDescent="0.25">
      <c r="A567" s="70"/>
      <c r="C567" s="4"/>
      <c r="D567" s="4"/>
      <c r="E567" s="4"/>
      <c r="F567" s="3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730"/>
      <c r="W567" s="4"/>
    </row>
    <row r="568" spans="1:23" x14ac:dyDescent="0.25">
      <c r="A568" s="70"/>
      <c r="C568" s="4"/>
      <c r="D568" s="4"/>
      <c r="E568" s="4"/>
      <c r="F568" s="3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730"/>
      <c r="W568" s="4"/>
    </row>
    <row r="569" spans="1:23" x14ac:dyDescent="0.25">
      <c r="A569" s="70"/>
      <c r="C569" s="4"/>
      <c r="D569" s="4"/>
      <c r="E569" s="4"/>
      <c r="F569" s="3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730"/>
      <c r="W569" s="4"/>
    </row>
    <row r="570" spans="1:23" x14ac:dyDescent="0.25">
      <c r="A570" s="70"/>
      <c r="C570" s="4"/>
      <c r="D570" s="4"/>
      <c r="E570" s="4"/>
      <c r="F570" s="3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730"/>
      <c r="W570" s="4"/>
    </row>
    <row r="571" spans="1:23" x14ac:dyDescent="0.25">
      <c r="A571" s="70"/>
      <c r="C571" s="4"/>
      <c r="D571" s="4"/>
      <c r="E571" s="4"/>
      <c r="F571" s="3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730"/>
      <c r="W571" s="4"/>
    </row>
    <row r="572" spans="1:23" x14ac:dyDescent="0.25">
      <c r="A572" s="70"/>
      <c r="C572" s="4"/>
      <c r="D572" s="4"/>
      <c r="E572" s="4"/>
      <c r="F572" s="3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730"/>
      <c r="W572" s="4"/>
    </row>
    <row r="573" spans="1:23" x14ac:dyDescent="0.25">
      <c r="A573" s="70"/>
      <c r="C573" s="4"/>
      <c r="D573" s="4"/>
      <c r="E573" s="4"/>
      <c r="F573" s="3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730"/>
      <c r="W573" s="4"/>
    </row>
    <row r="574" spans="1:23" x14ac:dyDescent="0.25">
      <c r="A574" s="70"/>
      <c r="C574" s="4"/>
      <c r="D574" s="4"/>
      <c r="E574" s="4"/>
      <c r="F574" s="3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730"/>
      <c r="W574" s="4"/>
    </row>
    <row r="575" spans="1:23" x14ac:dyDescent="0.25">
      <c r="A575" s="70"/>
      <c r="C575" s="4"/>
      <c r="D575" s="4"/>
      <c r="E575" s="4"/>
      <c r="F575" s="3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730"/>
      <c r="W575" s="4"/>
    </row>
    <row r="576" spans="1:23" x14ac:dyDescent="0.25">
      <c r="A576" s="70"/>
      <c r="C576" s="4"/>
      <c r="D576" s="4"/>
      <c r="E576" s="4"/>
      <c r="F576" s="3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730"/>
      <c r="W576" s="4"/>
    </row>
    <row r="577" spans="1:23" x14ac:dyDescent="0.25">
      <c r="A577" s="70"/>
      <c r="C577" s="4"/>
      <c r="D577" s="4"/>
      <c r="E577" s="4"/>
      <c r="F577" s="3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730"/>
      <c r="W577" s="4"/>
    </row>
    <row r="578" spans="1:23" x14ac:dyDescent="0.25">
      <c r="A578" s="70"/>
      <c r="C578" s="4"/>
      <c r="D578" s="4"/>
      <c r="E578" s="4"/>
      <c r="F578" s="3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730"/>
      <c r="W578" s="4"/>
    </row>
    <row r="579" spans="1:23" x14ac:dyDescent="0.25">
      <c r="A579" s="70"/>
      <c r="C579" s="4"/>
      <c r="D579" s="4"/>
      <c r="E579" s="4"/>
      <c r="F579" s="3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730"/>
      <c r="W579" s="4"/>
    </row>
    <row r="580" spans="1:23" x14ac:dyDescent="0.25">
      <c r="A580" s="70"/>
      <c r="C580" s="4"/>
      <c r="D580" s="4"/>
      <c r="E580" s="4"/>
      <c r="F580" s="3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730"/>
      <c r="W580" s="4"/>
    </row>
    <row r="581" spans="1:23" x14ac:dyDescent="0.25">
      <c r="A581" s="70"/>
      <c r="C581" s="4"/>
      <c r="D581" s="4"/>
      <c r="E581" s="4"/>
      <c r="F581" s="3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730"/>
      <c r="W581" s="4"/>
    </row>
    <row r="582" spans="1:23" x14ac:dyDescent="0.25">
      <c r="A582" s="70"/>
      <c r="C582" s="4"/>
      <c r="D582" s="4"/>
      <c r="E582" s="4"/>
      <c r="F582" s="3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730"/>
      <c r="W582" s="4"/>
    </row>
    <row r="583" spans="1:23" x14ac:dyDescent="0.25">
      <c r="A583" s="70"/>
      <c r="C583" s="4"/>
      <c r="D583" s="4"/>
      <c r="E583" s="4"/>
      <c r="F583" s="3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730"/>
      <c r="W583" s="4"/>
    </row>
    <row r="584" spans="1:23" x14ac:dyDescent="0.25">
      <c r="A584" s="70"/>
      <c r="C584" s="4"/>
      <c r="D584" s="4"/>
      <c r="E584" s="4"/>
      <c r="F584" s="3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730"/>
      <c r="W584" s="4"/>
    </row>
    <row r="585" spans="1:23" x14ac:dyDescent="0.25">
      <c r="A585" s="70"/>
      <c r="C585" s="4"/>
      <c r="D585" s="4"/>
      <c r="E585" s="4"/>
      <c r="F585" s="3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730"/>
      <c r="W585" s="4"/>
    </row>
    <row r="586" spans="1:23" x14ac:dyDescent="0.25">
      <c r="A586" s="70"/>
      <c r="C586" s="4"/>
      <c r="D586" s="4"/>
      <c r="E586" s="4"/>
      <c r="F586" s="3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730"/>
      <c r="W586" s="4"/>
    </row>
    <row r="587" spans="1:23" x14ac:dyDescent="0.25">
      <c r="A587" s="70"/>
      <c r="C587" s="4"/>
      <c r="D587" s="4"/>
      <c r="E587" s="4"/>
      <c r="F587" s="3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730"/>
      <c r="W587" s="4"/>
    </row>
    <row r="588" spans="1:23" x14ac:dyDescent="0.25">
      <c r="A588" s="70"/>
      <c r="C588" s="4"/>
      <c r="D588" s="4"/>
      <c r="E588" s="4"/>
      <c r="F588" s="3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730"/>
      <c r="W588" s="4"/>
    </row>
    <row r="589" spans="1:23" x14ac:dyDescent="0.25">
      <c r="A589" s="70"/>
      <c r="C589" s="4"/>
      <c r="D589" s="4"/>
      <c r="E589" s="4"/>
      <c r="F589" s="3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730"/>
      <c r="W589" s="4"/>
    </row>
    <row r="590" spans="1:23" x14ac:dyDescent="0.25">
      <c r="A590" s="70"/>
      <c r="C590" s="4"/>
      <c r="D590" s="4"/>
      <c r="E590" s="4"/>
      <c r="F590" s="3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730"/>
      <c r="W590" s="4"/>
    </row>
    <row r="591" spans="1:23" x14ac:dyDescent="0.25">
      <c r="A591" s="70"/>
      <c r="C591" s="4"/>
      <c r="D591" s="4"/>
      <c r="E591" s="4"/>
      <c r="F591" s="3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730"/>
      <c r="W591" s="4"/>
    </row>
    <row r="592" spans="1:23" x14ac:dyDescent="0.25">
      <c r="A592" s="70"/>
      <c r="C592" s="4"/>
      <c r="D592" s="4"/>
      <c r="E592" s="4"/>
      <c r="F592" s="3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730"/>
      <c r="W592" s="4"/>
    </row>
    <row r="593" spans="1:23" x14ac:dyDescent="0.25">
      <c r="A593" s="70"/>
      <c r="C593" s="4"/>
      <c r="D593" s="4"/>
      <c r="E593" s="4"/>
      <c r="F593" s="3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730"/>
      <c r="W593" s="4"/>
    </row>
    <row r="594" spans="1:23" x14ac:dyDescent="0.25">
      <c r="A594" s="70"/>
      <c r="C594" s="4"/>
      <c r="D594" s="4"/>
      <c r="E594" s="4"/>
      <c r="F594" s="3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730"/>
      <c r="W594" s="4"/>
    </row>
    <row r="595" spans="1:23" x14ac:dyDescent="0.25">
      <c r="A595" s="70"/>
      <c r="C595" s="4"/>
      <c r="D595" s="4"/>
      <c r="E595" s="4"/>
      <c r="F595" s="3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730"/>
      <c r="W595" s="4"/>
    </row>
    <row r="596" spans="1:23" x14ac:dyDescent="0.25">
      <c r="A596" s="70"/>
      <c r="C596" s="4"/>
      <c r="D596" s="4"/>
      <c r="E596" s="4"/>
      <c r="F596" s="3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730"/>
      <c r="W596" s="4"/>
    </row>
    <row r="597" spans="1:23" x14ac:dyDescent="0.25">
      <c r="A597" s="70"/>
      <c r="C597" s="4"/>
      <c r="D597" s="4"/>
      <c r="E597" s="4"/>
      <c r="F597" s="3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730"/>
      <c r="W597" s="4"/>
    </row>
    <row r="598" spans="1:23" x14ac:dyDescent="0.25">
      <c r="A598" s="70"/>
      <c r="C598" s="4"/>
      <c r="D598" s="4"/>
      <c r="E598" s="4"/>
      <c r="F598" s="3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730"/>
      <c r="W598" s="4"/>
    </row>
    <row r="599" spans="1:23" x14ac:dyDescent="0.25">
      <c r="A599" s="70"/>
      <c r="C599" s="4"/>
      <c r="D599" s="4"/>
      <c r="E599" s="4"/>
      <c r="F599" s="3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730"/>
      <c r="W599" s="4"/>
    </row>
    <row r="600" spans="1:23" x14ac:dyDescent="0.25">
      <c r="A600" s="70"/>
      <c r="C600" s="4"/>
      <c r="D600" s="4"/>
      <c r="E600" s="4"/>
      <c r="F600" s="3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730"/>
      <c r="W600" s="4"/>
    </row>
    <row r="601" spans="1:23" x14ac:dyDescent="0.25">
      <c r="A601" s="70"/>
      <c r="C601" s="4"/>
      <c r="D601" s="4"/>
      <c r="E601" s="4"/>
      <c r="F601" s="3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730"/>
      <c r="W601" s="4"/>
    </row>
    <row r="602" spans="1:23" x14ac:dyDescent="0.25">
      <c r="A602" s="70"/>
      <c r="C602" s="4"/>
      <c r="D602" s="4"/>
      <c r="E602" s="4"/>
      <c r="F602" s="3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730"/>
      <c r="W602" s="4"/>
    </row>
    <row r="603" spans="1:23" x14ac:dyDescent="0.25">
      <c r="A603" s="70"/>
      <c r="C603" s="4"/>
      <c r="D603" s="4"/>
      <c r="E603" s="4"/>
      <c r="F603" s="3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730"/>
      <c r="W603" s="4"/>
    </row>
    <row r="604" spans="1:23" x14ac:dyDescent="0.25">
      <c r="A604" s="70"/>
      <c r="C604" s="4"/>
      <c r="D604" s="4"/>
      <c r="E604" s="4"/>
      <c r="F604" s="3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730"/>
      <c r="W604" s="4"/>
    </row>
    <row r="605" spans="1:23" x14ac:dyDescent="0.25">
      <c r="A605" s="70"/>
      <c r="C605" s="4"/>
      <c r="D605" s="4"/>
      <c r="E605" s="4"/>
      <c r="F605" s="3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730"/>
      <c r="W605" s="4"/>
    </row>
    <row r="606" spans="1:23" x14ac:dyDescent="0.25">
      <c r="A606" s="70"/>
      <c r="C606" s="4"/>
      <c r="D606" s="4"/>
      <c r="E606" s="4"/>
      <c r="F606" s="3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730"/>
      <c r="W606" s="4"/>
    </row>
    <row r="607" spans="1:23" x14ac:dyDescent="0.25">
      <c r="A607" s="70"/>
      <c r="C607" s="4"/>
      <c r="D607" s="4"/>
      <c r="E607" s="4"/>
      <c r="F607" s="3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730"/>
      <c r="W607" s="4"/>
    </row>
    <row r="608" spans="1:23" x14ac:dyDescent="0.25">
      <c r="A608" s="70"/>
      <c r="C608" s="4"/>
      <c r="D608" s="4"/>
      <c r="E608" s="4"/>
      <c r="F608" s="3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730"/>
      <c r="W608" s="4"/>
    </row>
    <row r="609" spans="1:23" x14ac:dyDescent="0.25">
      <c r="A609" s="70"/>
      <c r="C609" s="4"/>
      <c r="D609" s="4"/>
      <c r="E609" s="4"/>
      <c r="F609" s="3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730"/>
      <c r="W609" s="4"/>
    </row>
    <row r="610" spans="1:23" x14ac:dyDescent="0.25">
      <c r="A610" s="70"/>
      <c r="C610" s="4"/>
      <c r="D610" s="4"/>
      <c r="E610" s="4"/>
      <c r="F610" s="3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730"/>
      <c r="W610" s="4"/>
    </row>
    <row r="611" spans="1:23" x14ac:dyDescent="0.25">
      <c r="A611" s="70"/>
      <c r="C611" s="4"/>
      <c r="D611" s="4"/>
      <c r="E611" s="4"/>
      <c r="F611" s="3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730"/>
      <c r="W611" s="4"/>
    </row>
    <row r="612" spans="1:23" x14ac:dyDescent="0.25">
      <c r="A612" s="70"/>
      <c r="C612" s="4"/>
      <c r="D612" s="4"/>
      <c r="E612" s="4"/>
      <c r="F612" s="3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730"/>
      <c r="W612" s="4"/>
    </row>
    <row r="613" spans="1:23" x14ac:dyDescent="0.25">
      <c r="A613" s="70"/>
      <c r="C613" s="4"/>
      <c r="D613" s="4"/>
      <c r="E613" s="4"/>
      <c r="F613" s="3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730"/>
      <c r="W613" s="4"/>
    </row>
    <row r="614" spans="1:23" x14ac:dyDescent="0.25">
      <c r="A614" s="70"/>
      <c r="C614" s="4"/>
      <c r="D614" s="4"/>
      <c r="E614" s="4"/>
      <c r="F614" s="3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730"/>
      <c r="W614" s="4"/>
    </row>
    <row r="615" spans="1:23" x14ac:dyDescent="0.25">
      <c r="A615" s="70"/>
      <c r="C615" s="4"/>
      <c r="D615" s="4"/>
      <c r="E615" s="4"/>
      <c r="F615" s="3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730"/>
      <c r="W615" s="4"/>
    </row>
    <row r="616" spans="1:23" x14ac:dyDescent="0.25">
      <c r="A616" s="70"/>
      <c r="C616" s="4"/>
      <c r="D616" s="4"/>
      <c r="E616" s="4"/>
      <c r="F616" s="3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730"/>
      <c r="W616" s="4"/>
    </row>
    <row r="617" spans="1:23" x14ac:dyDescent="0.25">
      <c r="A617" s="70"/>
      <c r="C617" s="4"/>
      <c r="D617" s="4"/>
      <c r="E617" s="4"/>
      <c r="F617" s="3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730"/>
      <c r="W617" s="4"/>
    </row>
    <row r="618" spans="1:23" x14ac:dyDescent="0.25">
      <c r="A618" s="70"/>
      <c r="C618" s="4"/>
      <c r="D618" s="4"/>
      <c r="E618" s="4"/>
      <c r="F618" s="3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730"/>
      <c r="W618" s="4"/>
    </row>
    <row r="619" spans="1:23" x14ac:dyDescent="0.25">
      <c r="A619" s="70"/>
      <c r="C619" s="4"/>
      <c r="D619" s="4"/>
      <c r="E619" s="4"/>
      <c r="F619" s="3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730"/>
      <c r="W619" s="4"/>
    </row>
    <row r="620" spans="1:23" x14ac:dyDescent="0.25">
      <c r="A620" s="70"/>
      <c r="C620" s="4"/>
      <c r="D620" s="4"/>
      <c r="E620" s="4"/>
      <c r="F620" s="3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730"/>
      <c r="W620" s="4"/>
    </row>
    <row r="621" spans="1:23" x14ac:dyDescent="0.25">
      <c r="A621" s="70"/>
      <c r="C621" s="4"/>
      <c r="D621" s="4"/>
      <c r="E621" s="4"/>
      <c r="F621" s="3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730"/>
      <c r="W621" s="4"/>
    </row>
    <row r="622" spans="1:23" x14ac:dyDescent="0.25">
      <c r="A622" s="70"/>
      <c r="C622" s="4"/>
      <c r="D622" s="4"/>
      <c r="E622" s="4"/>
      <c r="F622" s="3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730"/>
      <c r="W622" s="4"/>
    </row>
    <row r="623" spans="1:23" x14ac:dyDescent="0.25">
      <c r="A623" s="70"/>
      <c r="C623" s="4"/>
      <c r="D623" s="4"/>
      <c r="E623" s="4"/>
      <c r="F623" s="3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730"/>
      <c r="W623" s="4"/>
    </row>
    <row r="624" spans="1:23" x14ac:dyDescent="0.25">
      <c r="A624" s="70"/>
      <c r="C624" s="4"/>
      <c r="D624" s="4"/>
      <c r="E624" s="4"/>
      <c r="F624" s="3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730"/>
      <c r="W624" s="4"/>
    </row>
    <row r="625" spans="1:23" x14ac:dyDescent="0.25">
      <c r="A625" s="70"/>
      <c r="C625" s="4"/>
      <c r="D625" s="4"/>
      <c r="E625" s="4"/>
      <c r="F625" s="3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730"/>
      <c r="W625" s="4"/>
    </row>
    <row r="626" spans="1:23" x14ac:dyDescent="0.25">
      <c r="A626" s="70"/>
      <c r="C626" s="4"/>
      <c r="D626" s="4"/>
      <c r="E626" s="4"/>
      <c r="F626" s="3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730"/>
      <c r="W626" s="4"/>
    </row>
    <row r="627" spans="1:23" x14ac:dyDescent="0.25">
      <c r="A627" s="70"/>
      <c r="C627" s="4"/>
      <c r="D627" s="4"/>
      <c r="E627" s="4"/>
      <c r="F627" s="3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730"/>
      <c r="W627" s="4"/>
    </row>
    <row r="628" spans="1:23" x14ac:dyDescent="0.25">
      <c r="A628" s="70"/>
      <c r="C628" s="4"/>
      <c r="D628" s="4"/>
      <c r="E628" s="4"/>
      <c r="F628" s="3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730"/>
      <c r="W628" s="4"/>
    </row>
    <row r="629" spans="1:23" x14ac:dyDescent="0.25">
      <c r="A629" s="70"/>
      <c r="C629" s="4"/>
      <c r="D629" s="4"/>
      <c r="E629" s="4"/>
      <c r="F629" s="3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730"/>
      <c r="W629" s="4"/>
    </row>
    <row r="630" spans="1:23" x14ac:dyDescent="0.25">
      <c r="A630" s="70"/>
      <c r="C630" s="4"/>
      <c r="D630" s="4"/>
      <c r="E630" s="4"/>
      <c r="F630" s="3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730"/>
      <c r="W630" s="4"/>
    </row>
    <row r="631" spans="1:23" x14ac:dyDescent="0.25">
      <c r="A631" s="70"/>
      <c r="C631" s="4"/>
      <c r="D631" s="4"/>
      <c r="E631" s="4"/>
      <c r="F631" s="3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730"/>
      <c r="W631" s="4"/>
    </row>
    <row r="632" spans="1:23" x14ac:dyDescent="0.25">
      <c r="A632" s="70"/>
      <c r="C632" s="4"/>
      <c r="D632" s="4"/>
      <c r="E632" s="4"/>
      <c r="F632" s="3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730"/>
      <c r="W632" s="4"/>
    </row>
    <row r="633" spans="1:23" x14ac:dyDescent="0.25">
      <c r="A633" s="70"/>
      <c r="C633" s="4"/>
      <c r="D633" s="4"/>
      <c r="E633" s="4"/>
      <c r="F633" s="3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730"/>
      <c r="W633" s="4"/>
    </row>
    <row r="634" spans="1:23" x14ac:dyDescent="0.25">
      <c r="A634" s="70"/>
      <c r="C634" s="4"/>
      <c r="D634" s="4"/>
      <c r="E634" s="4"/>
      <c r="F634" s="3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730"/>
      <c r="W634" s="4"/>
    </row>
    <row r="635" spans="1:23" x14ac:dyDescent="0.25">
      <c r="A635" s="70"/>
      <c r="C635" s="4"/>
      <c r="D635" s="4"/>
      <c r="E635" s="4"/>
      <c r="F635" s="3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730"/>
      <c r="W635" s="4"/>
    </row>
    <row r="636" spans="1:23" x14ac:dyDescent="0.25">
      <c r="A636" s="70"/>
      <c r="C636" s="4"/>
      <c r="D636" s="4"/>
      <c r="E636" s="4"/>
      <c r="F636" s="3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730"/>
      <c r="W636" s="4"/>
    </row>
    <row r="637" spans="1:23" x14ac:dyDescent="0.25">
      <c r="A637" s="70"/>
      <c r="C637" s="4"/>
      <c r="D637" s="4"/>
      <c r="E637" s="4"/>
      <c r="F637" s="3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730"/>
      <c r="W637" s="4"/>
    </row>
    <row r="638" spans="1:23" x14ac:dyDescent="0.25">
      <c r="A638" s="70"/>
      <c r="C638" s="4"/>
      <c r="D638" s="4"/>
      <c r="E638" s="4"/>
      <c r="F638" s="3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730"/>
      <c r="W638" s="4"/>
    </row>
    <row r="639" spans="1:23" x14ac:dyDescent="0.25">
      <c r="A639" s="70"/>
      <c r="C639" s="4"/>
      <c r="D639" s="4"/>
      <c r="E639" s="4"/>
      <c r="F639" s="3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730"/>
      <c r="W639" s="4"/>
    </row>
    <row r="640" spans="1:23" x14ac:dyDescent="0.25">
      <c r="A640" s="70"/>
      <c r="C640" s="4"/>
      <c r="D640" s="4"/>
      <c r="E640" s="4"/>
      <c r="F640" s="3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730"/>
      <c r="W640" s="4"/>
    </row>
    <row r="641" spans="1:23" x14ac:dyDescent="0.25">
      <c r="A641" s="70"/>
      <c r="C641" s="4"/>
      <c r="D641" s="4"/>
      <c r="E641" s="4"/>
      <c r="F641" s="3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730"/>
      <c r="W641" s="4"/>
    </row>
    <row r="642" spans="1:23" x14ac:dyDescent="0.25">
      <c r="A642" s="70"/>
      <c r="C642" s="4"/>
      <c r="D642" s="4"/>
      <c r="E642" s="4"/>
      <c r="F642" s="3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730"/>
      <c r="W642" s="4"/>
    </row>
    <row r="643" spans="1:23" x14ac:dyDescent="0.25">
      <c r="A643" s="70"/>
      <c r="C643" s="4"/>
      <c r="D643" s="4"/>
      <c r="E643" s="4"/>
      <c r="F643" s="3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730"/>
      <c r="W643" s="4"/>
    </row>
    <row r="644" spans="1:23" x14ac:dyDescent="0.25">
      <c r="A644" s="70"/>
      <c r="C644" s="4"/>
      <c r="D644" s="4"/>
      <c r="E644" s="4"/>
      <c r="F644" s="3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730"/>
      <c r="W644" s="4"/>
    </row>
    <row r="645" spans="1:23" x14ac:dyDescent="0.25">
      <c r="A645" s="70"/>
      <c r="C645" s="4"/>
      <c r="D645" s="4"/>
      <c r="E645" s="4"/>
      <c r="F645" s="3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730"/>
      <c r="W645" s="4"/>
    </row>
    <row r="646" spans="1:23" x14ac:dyDescent="0.25">
      <c r="A646" s="70"/>
      <c r="C646" s="4"/>
      <c r="D646" s="4"/>
      <c r="E646" s="4"/>
      <c r="F646" s="3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730"/>
      <c r="W646" s="4"/>
    </row>
    <row r="647" spans="1:23" x14ac:dyDescent="0.25">
      <c r="A647" s="70"/>
      <c r="C647" s="4"/>
      <c r="D647" s="4"/>
      <c r="E647" s="4"/>
      <c r="F647" s="3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730"/>
      <c r="W647" s="4"/>
    </row>
    <row r="648" spans="1:23" x14ac:dyDescent="0.25">
      <c r="A648" s="70"/>
      <c r="C648" s="4"/>
      <c r="D648" s="4"/>
      <c r="E648" s="4"/>
      <c r="F648" s="3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730"/>
      <c r="W648" s="4"/>
    </row>
    <row r="649" spans="1:23" x14ac:dyDescent="0.25">
      <c r="A649" s="70"/>
      <c r="C649" s="4"/>
      <c r="D649" s="4"/>
      <c r="E649" s="4"/>
      <c r="F649" s="3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730"/>
      <c r="W649" s="4"/>
    </row>
    <row r="650" spans="1:23" x14ac:dyDescent="0.25">
      <c r="A650" s="70"/>
      <c r="C650" s="4"/>
      <c r="D650" s="4"/>
      <c r="E650" s="4"/>
      <c r="F650" s="3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730"/>
      <c r="W650" s="4"/>
    </row>
    <row r="651" spans="1:23" x14ac:dyDescent="0.25">
      <c r="A651" s="70"/>
      <c r="C651" s="4"/>
      <c r="D651" s="4"/>
      <c r="E651" s="4"/>
      <c r="F651" s="3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730"/>
      <c r="W651" s="4"/>
    </row>
    <row r="652" spans="1:23" x14ac:dyDescent="0.25">
      <c r="A652" s="70"/>
      <c r="C652" s="4"/>
      <c r="D652" s="4"/>
      <c r="E652" s="4"/>
      <c r="F652" s="3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730"/>
      <c r="W652" s="4"/>
    </row>
    <row r="653" spans="1:23" x14ac:dyDescent="0.25">
      <c r="A653" s="70"/>
      <c r="C653" s="4"/>
      <c r="D653" s="4"/>
      <c r="E653" s="4"/>
      <c r="F653" s="3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730"/>
      <c r="W653" s="4"/>
    </row>
    <row r="654" spans="1:23" x14ac:dyDescent="0.25">
      <c r="A654" s="70"/>
      <c r="C654" s="4"/>
      <c r="D654" s="4"/>
      <c r="E654" s="4"/>
      <c r="F654" s="3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730"/>
      <c r="W654" s="4"/>
    </row>
    <row r="655" spans="1:23" x14ac:dyDescent="0.25">
      <c r="A655" s="70"/>
      <c r="C655" s="4"/>
      <c r="D655" s="4"/>
      <c r="E655" s="4"/>
      <c r="F655" s="3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730"/>
      <c r="W655" s="4"/>
    </row>
    <row r="656" spans="1:23" x14ac:dyDescent="0.25">
      <c r="A656" s="70"/>
      <c r="C656" s="4"/>
      <c r="D656" s="4"/>
      <c r="E656" s="4"/>
      <c r="F656" s="3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730"/>
      <c r="W656" s="4"/>
    </row>
    <row r="657" spans="1:23" x14ac:dyDescent="0.25">
      <c r="A657" s="70"/>
      <c r="C657" s="4"/>
      <c r="D657" s="4"/>
      <c r="E657" s="4"/>
      <c r="F657" s="3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730"/>
      <c r="W657" s="4"/>
    </row>
    <row r="658" spans="1:23" x14ac:dyDescent="0.25">
      <c r="A658" s="70"/>
      <c r="C658" s="4"/>
      <c r="D658" s="4"/>
      <c r="E658" s="4"/>
      <c r="F658" s="3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730"/>
      <c r="W658" s="4"/>
    </row>
    <row r="659" spans="1:23" x14ac:dyDescent="0.25">
      <c r="A659" s="70"/>
      <c r="C659" s="4"/>
      <c r="D659" s="4"/>
      <c r="E659" s="4"/>
      <c r="F659" s="3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730"/>
      <c r="W659" s="4"/>
    </row>
    <row r="660" spans="1:23" x14ac:dyDescent="0.25">
      <c r="A660" s="70"/>
      <c r="C660" s="4"/>
      <c r="D660" s="4"/>
      <c r="E660" s="4"/>
      <c r="F660" s="3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730"/>
      <c r="W660" s="4"/>
    </row>
    <row r="661" spans="1:23" x14ac:dyDescent="0.25">
      <c r="A661" s="70"/>
      <c r="C661" s="4"/>
      <c r="D661" s="4"/>
      <c r="E661" s="4"/>
      <c r="F661" s="3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730"/>
      <c r="W661" s="4"/>
    </row>
    <row r="662" spans="1:23" x14ac:dyDescent="0.25">
      <c r="A662" s="70"/>
      <c r="C662" s="4"/>
      <c r="D662" s="4"/>
      <c r="E662" s="4"/>
      <c r="F662" s="3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730"/>
      <c r="W662" s="4"/>
    </row>
    <row r="663" spans="1:23" x14ac:dyDescent="0.25">
      <c r="A663" s="70"/>
      <c r="C663" s="4"/>
      <c r="D663" s="4"/>
      <c r="E663" s="4"/>
      <c r="F663" s="3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730"/>
      <c r="W663" s="4"/>
    </row>
    <row r="664" spans="1:23" x14ac:dyDescent="0.25">
      <c r="A664" s="70"/>
      <c r="C664" s="4"/>
      <c r="D664" s="4"/>
      <c r="E664" s="4"/>
      <c r="F664" s="3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730"/>
      <c r="W664" s="4"/>
    </row>
    <row r="665" spans="1:23" x14ac:dyDescent="0.25">
      <c r="A665" s="70"/>
      <c r="C665" s="4"/>
      <c r="D665" s="4"/>
      <c r="E665" s="4"/>
      <c r="F665" s="3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730"/>
      <c r="W665" s="4"/>
    </row>
    <row r="666" spans="1:23" x14ac:dyDescent="0.25">
      <c r="A666" s="70"/>
      <c r="C666" s="4"/>
      <c r="D666" s="4"/>
      <c r="E666" s="4"/>
      <c r="F666" s="3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730"/>
      <c r="W666" s="4"/>
    </row>
    <row r="667" spans="1:23" x14ac:dyDescent="0.25">
      <c r="A667" s="70"/>
      <c r="C667" s="4"/>
      <c r="D667" s="4"/>
      <c r="E667" s="4"/>
      <c r="F667" s="3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730"/>
      <c r="W667" s="4"/>
    </row>
    <row r="668" spans="1:23" x14ac:dyDescent="0.25">
      <c r="A668" s="70"/>
      <c r="C668" s="4"/>
      <c r="D668" s="4"/>
      <c r="E668" s="4"/>
      <c r="F668" s="3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730"/>
      <c r="W668" s="4"/>
    </row>
    <row r="669" spans="1:23" x14ac:dyDescent="0.25">
      <c r="A669" s="70"/>
      <c r="C669" s="4"/>
      <c r="D669" s="4"/>
      <c r="E669" s="4"/>
      <c r="F669" s="3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730"/>
      <c r="W669" s="4"/>
    </row>
    <row r="670" spans="1:23" x14ac:dyDescent="0.25">
      <c r="A670" s="70"/>
      <c r="C670" s="4"/>
      <c r="D670" s="4"/>
      <c r="E670" s="4"/>
      <c r="F670" s="3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730"/>
      <c r="W670" s="4"/>
    </row>
    <row r="671" spans="1:23" x14ac:dyDescent="0.25">
      <c r="A671" s="70"/>
      <c r="C671" s="4"/>
      <c r="D671" s="4"/>
      <c r="E671" s="4"/>
      <c r="F671" s="3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730"/>
      <c r="W671" s="4"/>
    </row>
    <row r="672" spans="1:23" x14ac:dyDescent="0.25">
      <c r="A672" s="70"/>
      <c r="C672" s="4"/>
      <c r="D672" s="4"/>
      <c r="E672" s="4"/>
      <c r="F672" s="3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730"/>
      <c r="W672" s="4"/>
    </row>
    <row r="673" spans="1:23" x14ac:dyDescent="0.25">
      <c r="A673" s="70"/>
      <c r="C673" s="4"/>
      <c r="D673" s="4"/>
      <c r="E673" s="4"/>
      <c r="F673" s="3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730"/>
      <c r="W673" s="4"/>
    </row>
    <row r="674" spans="1:23" x14ac:dyDescent="0.25">
      <c r="A674" s="70"/>
      <c r="C674" s="4"/>
      <c r="D674" s="4"/>
      <c r="E674" s="4"/>
      <c r="F674" s="3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730"/>
      <c r="W674" s="4"/>
    </row>
    <row r="675" spans="1:23" x14ac:dyDescent="0.25">
      <c r="A675" s="70"/>
      <c r="C675" s="4"/>
      <c r="D675" s="4"/>
      <c r="E675" s="4"/>
      <c r="F675" s="3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730"/>
      <c r="W675" s="4"/>
    </row>
    <row r="676" spans="1:23" x14ac:dyDescent="0.25">
      <c r="A676" s="70"/>
      <c r="C676" s="4"/>
      <c r="D676" s="4"/>
      <c r="E676" s="4"/>
      <c r="F676" s="3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730"/>
      <c r="W676" s="4"/>
    </row>
    <row r="677" spans="1:23" x14ac:dyDescent="0.25">
      <c r="A677" s="70"/>
      <c r="C677" s="4"/>
      <c r="D677" s="4"/>
      <c r="E677" s="4"/>
      <c r="F677" s="3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730"/>
      <c r="W677" s="4"/>
    </row>
    <row r="678" spans="1:23" x14ac:dyDescent="0.25">
      <c r="A678" s="70"/>
      <c r="C678" s="4"/>
      <c r="D678" s="4"/>
      <c r="E678" s="4"/>
      <c r="F678" s="3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730"/>
      <c r="W678" s="4"/>
    </row>
    <row r="679" spans="1:23" x14ac:dyDescent="0.25">
      <c r="A679" s="70"/>
      <c r="C679" s="4"/>
      <c r="D679" s="4"/>
      <c r="E679" s="4"/>
      <c r="F679" s="3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730"/>
      <c r="W679" s="4"/>
    </row>
    <row r="680" spans="1:23" x14ac:dyDescent="0.25">
      <c r="A680" s="70"/>
      <c r="C680" s="4"/>
      <c r="D680" s="4"/>
      <c r="E680" s="4"/>
      <c r="F680" s="3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730"/>
      <c r="W680" s="4"/>
    </row>
    <row r="681" spans="1:23" x14ac:dyDescent="0.25">
      <c r="A681" s="70"/>
      <c r="C681" s="4"/>
      <c r="D681" s="4"/>
      <c r="E681" s="4"/>
      <c r="F681" s="3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730"/>
      <c r="W681" s="4"/>
    </row>
    <row r="682" spans="1:23" x14ac:dyDescent="0.25">
      <c r="A682" s="70"/>
      <c r="C682" s="4"/>
      <c r="D682" s="4"/>
      <c r="E682" s="4"/>
      <c r="F682" s="3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730"/>
      <c r="W682" s="4"/>
    </row>
    <row r="683" spans="1:23" x14ac:dyDescent="0.25">
      <c r="A683" s="70"/>
      <c r="C683" s="4"/>
      <c r="D683" s="4"/>
      <c r="E683" s="4"/>
      <c r="F683" s="3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730"/>
      <c r="W683" s="4"/>
    </row>
    <row r="684" spans="1:23" x14ac:dyDescent="0.25">
      <c r="A684" s="70"/>
      <c r="C684" s="4"/>
      <c r="D684" s="4"/>
      <c r="E684" s="4"/>
      <c r="F684" s="3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730"/>
      <c r="W684" s="4"/>
    </row>
    <row r="685" spans="1:23" x14ac:dyDescent="0.25">
      <c r="A685" s="70"/>
      <c r="C685" s="4"/>
      <c r="D685" s="4"/>
      <c r="E685" s="4"/>
      <c r="F685" s="3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730"/>
      <c r="W685" s="4"/>
    </row>
    <row r="686" spans="1:23" x14ac:dyDescent="0.25">
      <c r="A686" s="70"/>
      <c r="C686" s="4"/>
      <c r="D686" s="4"/>
      <c r="E686" s="4"/>
      <c r="F686" s="3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730"/>
      <c r="W686" s="4"/>
    </row>
    <row r="687" spans="1:23" x14ac:dyDescent="0.25">
      <c r="A687" s="70"/>
      <c r="C687" s="4"/>
      <c r="D687" s="4"/>
      <c r="E687" s="4"/>
      <c r="F687" s="3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730"/>
      <c r="W687" s="4"/>
    </row>
    <row r="688" spans="1:23" x14ac:dyDescent="0.25">
      <c r="A688" s="70"/>
      <c r="C688" s="4"/>
      <c r="D688" s="4"/>
      <c r="E688" s="4"/>
      <c r="F688" s="3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730"/>
      <c r="W688" s="4"/>
    </row>
    <row r="689" spans="1:23" x14ac:dyDescent="0.25">
      <c r="A689" s="70"/>
      <c r="C689" s="4"/>
      <c r="D689" s="4"/>
      <c r="E689" s="4"/>
      <c r="F689" s="3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730"/>
      <c r="W689" s="4"/>
    </row>
    <row r="690" spans="1:23" x14ac:dyDescent="0.25">
      <c r="A690" s="70"/>
      <c r="C690" s="4"/>
      <c r="D690" s="4"/>
      <c r="E690" s="4"/>
      <c r="F690" s="3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730"/>
      <c r="W690" s="4"/>
    </row>
    <row r="691" spans="1:23" x14ac:dyDescent="0.25">
      <c r="A691" s="70"/>
      <c r="C691" s="4"/>
      <c r="D691" s="4"/>
      <c r="E691" s="4"/>
      <c r="F691" s="3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730"/>
      <c r="W691" s="4"/>
    </row>
    <row r="692" spans="1:23" x14ac:dyDescent="0.25">
      <c r="A692" s="70"/>
      <c r="C692" s="4"/>
      <c r="D692" s="4"/>
      <c r="E692" s="4"/>
      <c r="F692" s="3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730"/>
      <c r="W692" s="4"/>
    </row>
    <row r="693" spans="1:23" x14ac:dyDescent="0.25">
      <c r="A693" s="70"/>
      <c r="C693" s="4"/>
      <c r="D693" s="4"/>
      <c r="E693" s="4"/>
      <c r="F693" s="3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730"/>
      <c r="W693" s="4"/>
    </row>
    <row r="694" spans="1:23" x14ac:dyDescent="0.25">
      <c r="A694" s="70"/>
      <c r="C694" s="4"/>
      <c r="D694" s="4"/>
      <c r="E694" s="4"/>
      <c r="F694" s="3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730"/>
      <c r="W694" s="4"/>
    </row>
    <row r="695" spans="1:23" x14ac:dyDescent="0.25">
      <c r="A695" s="70"/>
      <c r="C695" s="4"/>
      <c r="D695" s="4"/>
      <c r="E695" s="4"/>
      <c r="F695" s="3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730"/>
      <c r="W695" s="4"/>
    </row>
    <row r="696" spans="1:23" x14ac:dyDescent="0.25">
      <c r="A696" s="70"/>
      <c r="C696" s="4"/>
      <c r="D696" s="4"/>
      <c r="E696" s="4"/>
      <c r="F696" s="3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730"/>
      <c r="W696" s="4"/>
    </row>
    <row r="697" spans="1:23" x14ac:dyDescent="0.25">
      <c r="A697" s="70"/>
      <c r="C697" s="4"/>
      <c r="D697" s="4"/>
      <c r="E697" s="4"/>
      <c r="F697" s="3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730"/>
      <c r="W697" s="4"/>
    </row>
    <row r="698" spans="1:23" x14ac:dyDescent="0.25">
      <c r="A698" s="70"/>
      <c r="C698" s="4"/>
      <c r="D698" s="4"/>
      <c r="E698" s="4"/>
      <c r="F698" s="3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730"/>
      <c r="W698" s="4"/>
    </row>
    <row r="699" spans="1:23" x14ac:dyDescent="0.25">
      <c r="A699" s="70"/>
      <c r="C699" s="4"/>
      <c r="D699" s="4"/>
      <c r="E699" s="4"/>
      <c r="F699" s="3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730"/>
      <c r="W699" s="4"/>
    </row>
    <row r="700" spans="1:23" x14ac:dyDescent="0.25">
      <c r="A700" s="70"/>
      <c r="C700" s="4"/>
      <c r="D700" s="4"/>
      <c r="E700" s="4"/>
      <c r="F700" s="3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730"/>
      <c r="W700" s="4"/>
    </row>
    <row r="701" spans="1:23" x14ac:dyDescent="0.25">
      <c r="A701" s="70"/>
      <c r="C701" s="4"/>
      <c r="D701" s="4"/>
      <c r="E701" s="4"/>
      <c r="F701" s="3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730"/>
      <c r="W701" s="4"/>
    </row>
    <row r="702" spans="1:23" x14ac:dyDescent="0.25">
      <c r="A702" s="70"/>
      <c r="C702" s="4"/>
      <c r="D702" s="4"/>
      <c r="E702" s="4"/>
      <c r="F702" s="3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730"/>
      <c r="W702" s="4"/>
    </row>
    <row r="703" spans="1:23" x14ac:dyDescent="0.25">
      <c r="A703" s="70"/>
      <c r="C703" s="4"/>
      <c r="D703" s="4"/>
      <c r="E703" s="4"/>
      <c r="F703" s="3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730"/>
      <c r="W703" s="4"/>
    </row>
    <row r="704" spans="1:23" x14ac:dyDescent="0.25">
      <c r="A704" s="70"/>
      <c r="C704" s="4"/>
      <c r="D704" s="4"/>
      <c r="E704" s="4"/>
      <c r="F704" s="3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730"/>
      <c r="W704" s="4"/>
    </row>
    <row r="705" spans="1:23" x14ac:dyDescent="0.25">
      <c r="A705" s="70"/>
      <c r="C705" s="4"/>
      <c r="D705" s="4"/>
      <c r="E705" s="4"/>
      <c r="F705" s="3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730"/>
      <c r="W705" s="4"/>
    </row>
    <row r="706" spans="1:23" x14ac:dyDescent="0.25">
      <c r="A706" s="70"/>
      <c r="C706" s="4"/>
      <c r="D706" s="4"/>
      <c r="E706" s="4"/>
      <c r="F706" s="3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730"/>
      <c r="W706" s="4"/>
    </row>
    <row r="707" spans="1:23" x14ac:dyDescent="0.25">
      <c r="A707" s="70"/>
      <c r="C707" s="4"/>
      <c r="D707" s="4"/>
      <c r="E707" s="4"/>
      <c r="F707" s="3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730"/>
      <c r="W707" s="4"/>
    </row>
    <row r="708" spans="1:23" x14ac:dyDescent="0.25">
      <c r="A708" s="70"/>
      <c r="C708" s="4"/>
      <c r="D708" s="4"/>
      <c r="E708" s="4"/>
      <c r="F708" s="3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730"/>
      <c r="W708" s="4"/>
    </row>
    <row r="709" spans="1:23" x14ac:dyDescent="0.25">
      <c r="A709" s="70"/>
      <c r="C709" s="4"/>
      <c r="D709" s="4"/>
      <c r="E709" s="4"/>
      <c r="F709" s="3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730"/>
      <c r="W709" s="4"/>
    </row>
    <row r="710" spans="1:23" x14ac:dyDescent="0.25">
      <c r="A710" s="70"/>
      <c r="C710" s="4"/>
      <c r="D710" s="4"/>
      <c r="E710" s="4"/>
      <c r="F710" s="3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730"/>
      <c r="W710" s="4"/>
    </row>
    <row r="711" spans="1:23" x14ac:dyDescent="0.25">
      <c r="A711" s="70"/>
      <c r="C711" s="4"/>
      <c r="D711" s="4"/>
      <c r="E711" s="4"/>
      <c r="F711" s="3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730"/>
      <c r="W711" s="4"/>
    </row>
    <row r="712" spans="1:23" x14ac:dyDescent="0.25">
      <c r="A712" s="70"/>
      <c r="C712" s="4"/>
      <c r="D712" s="4"/>
      <c r="E712" s="4"/>
      <c r="F712" s="3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730"/>
      <c r="W712" s="4"/>
    </row>
    <row r="713" spans="1:23" x14ac:dyDescent="0.25">
      <c r="A713" s="70"/>
      <c r="C713" s="4"/>
      <c r="D713" s="4"/>
      <c r="E713" s="4"/>
      <c r="F713" s="3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730"/>
      <c r="W713" s="4"/>
    </row>
    <row r="714" spans="1:23" x14ac:dyDescent="0.25">
      <c r="A714" s="70"/>
      <c r="C714" s="4"/>
      <c r="D714" s="4"/>
      <c r="E714" s="4"/>
      <c r="F714" s="3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730"/>
      <c r="W714" s="4"/>
    </row>
    <row r="715" spans="1:23" x14ac:dyDescent="0.25">
      <c r="A715" s="70"/>
      <c r="C715" s="4"/>
      <c r="D715" s="4"/>
      <c r="E715" s="4"/>
      <c r="F715" s="3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730"/>
      <c r="W715" s="4"/>
    </row>
    <row r="716" spans="1:23" x14ac:dyDescent="0.25">
      <c r="A716" s="70"/>
      <c r="C716" s="4"/>
      <c r="D716" s="4"/>
      <c r="E716" s="4"/>
      <c r="F716" s="3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730"/>
      <c r="W716" s="4"/>
    </row>
    <row r="717" spans="1:23" x14ac:dyDescent="0.25">
      <c r="A717" s="70"/>
      <c r="C717" s="4"/>
      <c r="D717" s="4"/>
      <c r="E717" s="4"/>
      <c r="F717" s="3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730"/>
      <c r="W717" s="4"/>
    </row>
    <row r="718" spans="1:23" x14ac:dyDescent="0.25">
      <c r="A718" s="70"/>
      <c r="C718" s="4"/>
      <c r="D718" s="4"/>
      <c r="E718" s="4"/>
      <c r="F718" s="3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730"/>
      <c r="W718" s="4"/>
    </row>
    <row r="719" spans="1:23" x14ac:dyDescent="0.25">
      <c r="A719" s="70"/>
      <c r="C719" s="4"/>
      <c r="D719" s="4"/>
      <c r="E719" s="4"/>
      <c r="F719" s="3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730"/>
      <c r="W719" s="4"/>
    </row>
    <row r="720" spans="1:23" x14ac:dyDescent="0.25">
      <c r="A720" s="70"/>
      <c r="C720" s="4"/>
      <c r="D720" s="4"/>
      <c r="E720" s="4"/>
      <c r="F720" s="3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730"/>
      <c r="W720" s="4"/>
    </row>
    <row r="721" spans="1:23" x14ac:dyDescent="0.25">
      <c r="A721" s="70"/>
      <c r="C721" s="4"/>
      <c r="D721" s="4"/>
      <c r="E721" s="4"/>
      <c r="F721" s="3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730"/>
      <c r="W721" s="4"/>
    </row>
    <row r="722" spans="1:23" x14ac:dyDescent="0.25">
      <c r="A722" s="70"/>
      <c r="C722" s="4"/>
      <c r="D722" s="4"/>
      <c r="E722" s="4"/>
      <c r="F722" s="3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730"/>
      <c r="W722" s="4"/>
    </row>
    <row r="723" spans="1:23" x14ac:dyDescent="0.25">
      <c r="A723" s="70"/>
      <c r="C723" s="4"/>
      <c r="D723" s="4"/>
      <c r="E723" s="4"/>
      <c r="F723" s="3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730"/>
      <c r="W723" s="4"/>
    </row>
    <row r="724" spans="1:23" x14ac:dyDescent="0.25">
      <c r="A724" s="70"/>
      <c r="C724" s="4"/>
      <c r="D724" s="4"/>
      <c r="E724" s="4"/>
      <c r="F724" s="3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730"/>
      <c r="W724" s="4"/>
    </row>
    <row r="725" spans="1:23" x14ac:dyDescent="0.25">
      <c r="A725" s="70"/>
      <c r="C725" s="4"/>
      <c r="D725" s="4"/>
      <c r="E725" s="4"/>
      <c r="F725" s="3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730"/>
      <c r="W725" s="4"/>
    </row>
    <row r="726" spans="1:23" x14ac:dyDescent="0.25">
      <c r="A726" s="70"/>
      <c r="C726" s="4"/>
      <c r="D726" s="4"/>
      <c r="E726" s="4"/>
      <c r="F726" s="3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730"/>
      <c r="W726" s="4"/>
    </row>
    <row r="727" spans="1:23" x14ac:dyDescent="0.25">
      <c r="A727" s="70"/>
      <c r="C727" s="4"/>
      <c r="D727" s="4"/>
      <c r="E727" s="4"/>
      <c r="F727" s="3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730"/>
      <c r="W727" s="4"/>
    </row>
    <row r="728" spans="1:23" x14ac:dyDescent="0.25">
      <c r="A728" s="70"/>
      <c r="C728" s="4"/>
      <c r="D728" s="4"/>
      <c r="E728" s="4"/>
      <c r="F728" s="3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730"/>
      <c r="W728" s="4"/>
    </row>
    <row r="729" spans="1:23" x14ac:dyDescent="0.25">
      <c r="A729" s="70"/>
      <c r="C729" s="4"/>
      <c r="D729" s="4"/>
      <c r="E729" s="4"/>
      <c r="F729" s="3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730"/>
      <c r="W729" s="4"/>
    </row>
    <row r="730" spans="1:23" x14ac:dyDescent="0.25">
      <c r="A730" s="70"/>
      <c r="C730" s="4"/>
      <c r="D730" s="4"/>
      <c r="E730" s="4"/>
      <c r="F730" s="3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730"/>
      <c r="W730" s="4"/>
    </row>
    <row r="731" spans="1:23" x14ac:dyDescent="0.25">
      <c r="A731" s="70"/>
      <c r="C731" s="4"/>
      <c r="D731" s="4"/>
      <c r="E731" s="4"/>
      <c r="F731" s="3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730"/>
      <c r="W731" s="4"/>
    </row>
    <row r="732" spans="1:23" x14ac:dyDescent="0.25">
      <c r="A732" s="70"/>
      <c r="C732" s="4"/>
      <c r="D732" s="4"/>
      <c r="E732" s="4"/>
      <c r="F732" s="3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730"/>
      <c r="W732" s="4"/>
    </row>
    <row r="733" spans="1:23" x14ac:dyDescent="0.25">
      <c r="A733" s="70"/>
      <c r="C733" s="4"/>
      <c r="D733" s="4"/>
      <c r="E733" s="4"/>
      <c r="F733" s="3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730"/>
      <c r="W733" s="4"/>
    </row>
    <row r="734" spans="1:23" x14ac:dyDescent="0.25">
      <c r="A734" s="70"/>
      <c r="C734" s="4"/>
      <c r="D734" s="4"/>
      <c r="E734" s="4"/>
      <c r="F734" s="3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730"/>
      <c r="W734" s="4"/>
    </row>
    <row r="735" spans="1:23" x14ac:dyDescent="0.25">
      <c r="A735" s="70"/>
      <c r="C735" s="4"/>
      <c r="D735" s="4"/>
      <c r="E735" s="4"/>
      <c r="F735" s="3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730"/>
      <c r="W735" s="4"/>
    </row>
    <row r="736" spans="1:23" x14ac:dyDescent="0.25">
      <c r="A736" s="70"/>
      <c r="C736" s="4"/>
      <c r="D736" s="4"/>
      <c r="E736" s="4"/>
      <c r="F736" s="3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730"/>
      <c r="W736" s="4"/>
    </row>
    <row r="737" spans="1:23" x14ac:dyDescent="0.25">
      <c r="A737" s="70"/>
      <c r="C737" s="4"/>
      <c r="D737" s="4"/>
      <c r="E737" s="4"/>
      <c r="F737" s="3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730"/>
      <c r="W737" s="4"/>
    </row>
    <row r="738" spans="1:23" x14ac:dyDescent="0.25">
      <c r="A738" s="70"/>
      <c r="C738" s="4"/>
      <c r="D738" s="4"/>
      <c r="E738" s="4"/>
      <c r="F738" s="3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730"/>
      <c r="W738" s="4"/>
    </row>
    <row r="739" spans="1:23" x14ac:dyDescent="0.25">
      <c r="A739" s="70"/>
      <c r="C739" s="4"/>
      <c r="D739" s="4"/>
      <c r="E739" s="4"/>
      <c r="F739" s="3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730"/>
      <c r="W739" s="4"/>
    </row>
    <row r="740" spans="1:23" x14ac:dyDescent="0.25">
      <c r="A740" s="70"/>
      <c r="C740" s="4"/>
      <c r="D740" s="4"/>
      <c r="E740" s="4"/>
      <c r="F740" s="3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730"/>
      <c r="W740" s="4"/>
    </row>
    <row r="741" spans="1:23" x14ac:dyDescent="0.25">
      <c r="A741" s="70"/>
      <c r="C741" s="4"/>
      <c r="D741" s="4"/>
      <c r="E741" s="4"/>
      <c r="F741" s="3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730"/>
      <c r="W741" s="4"/>
    </row>
    <row r="742" spans="1:23" x14ac:dyDescent="0.25">
      <c r="A742" s="70"/>
      <c r="C742" s="4"/>
      <c r="D742" s="4"/>
      <c r="E742" s="4"/>
      <c r="F742" s="3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730"/>
      <c r="W742" s="4"/>
    </row>
    <row r="743" spans="1:23" x14ac:dyDescent="0.25">
      <c r="A743" s="70"/>
      <c r="C743" s="4"/>
      <c r="D743" s="4"/>
      <c r="E743" s="4"/>
      <c r="F743" s="3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730"/>
      <c r="W743" s="4"/>
    </row>
    <row r="744" spans="1:23" x14ac:dyDescent="0.25">
      <c r="A744" s="70"/>
      <c r="C744" s="4"/>
      <c r="D744" s="4"/>
      <c r="E744" s="4"/>
      <c r="F744" s="3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730"/>
      <c r="W744" s="4"/>
    </row>
    <row r="745" spans="1:23" x14ac:dyDescent="0.25">
      <c r="A745" s="70"/>
      <c r="C745" s="4"/>
      <c r="D745" s="4"/>
      <c r="E745" s="4"/>
      <c r="F745" s="3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730"/>
      <c r="W745" s="4"/>
    </row>
    <row r="746" spans="1:23" x14ac:dyDescent="0.25">
      <c r="A746" s="70"/>
      <c r="C746" s="4"/>
      <c r="D746" s="4"/>
      <c r="E746" s="4"/>
      <c r="F746" s="3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730"/>
      <c r="W746" s="4"/>
    </row>
    <row r="747" spans="1:23" x14ac:dyDescent="0.25">
      <c r="A747" s="70"/>
      <c r="C747" s="4"/>
      <c r="D747" s="4"/>
      <c r="E747" s="4"/>
      <c r="F747" s="3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730"/>
      <c r="W747" s="4"/>
    </row>
    <row r="748" spans="1:23" x14ac:dyDescent="0.25">
      <c r="A748" s="70"/>
      <c r="C748" s="4"/>
      <c r="D748" s="4"/>
      <c r="E748" s="4"/>
      <c r="F748" s="3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730"/>
      <c r="W748" s="4"/>
    </row>
    <row r="749" spans="1:23" x14ac:dyDescent="0.25">
      <c r="A749" s="70"/>
      <c r="C749" s="4"/>
      <c r="D749" s="4"/>
      <c r="E749" s="4"/>
      <c r="F749" s="3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730"/>
      <c r="W749" s="4"/>
    </row>
    <row r="750" spans="1:23" x14ac:dyDescent="0.25">
      <c r="A750" s="70"/>
      <c r="C750" s="4"/>
      <c r="D750" s="4"/>
      <c r="E750" s="4"/>
      <c r="F750" s="3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730"/>
      <c r="W750" s="4"/>
    </row>
    <row r="751" spans="1:23" x14ac:dyDescent="0.25">
      <c r="A751" s="70"/>
      <c r="C751" s="4"/>
      <c r="D751" s="4"/>
      <c r="E751" s="4"/>
      <c r="F751" s="3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730"/>
      <c r="W751" s="4"/>
    </row>
    <row r="752" spans="1:23" x14ac:dyDescent="0.25">
      <c r="A752" s="70"/>
      <c r="C752" s="4"/>
      <c r="D752" s="4"/>
      <c r="E752" s="4"/>
      <c r="F752" s="3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730"/>
      <c r="W752" s="4"/>
    </row>
    <row r="753" spans="1:23" x14ac:dyDescent="0.25">
      <c r="A753" s="70"/>
      <c r="C753" s="4"/>
      <c r="D753" s="4"/>
      <c r="E753" s="4"/>
      <c r="F753" s="3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730"/>
      <c r="W753" s="4"/>
    </row>
    <row r="754" spans="1:23" x14ac:dyDescent="0.25">
      <c r="A754" s="70"/>
      <c r="C754" s="4"/>
      <c r="D754" s="4"/>
      <c r="E754" s="4"/>
      <c r="F754" s="3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730"/>
      <c r="W754" s="4"/>
    </row>
    <row r="755" spans="1:23" x14ac:dyDescent="0.25">
      <c r="A755" s="70"/>
      <c r="C755" s="4"/>
      <c r="D755" s="4"/>
      <c r="E755" s="4"/>
      <c r="F755" s="3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730"/>
      <c r="W755" s="4"/>
    </row>
    <row r="756" spans="1:23" x14ac:dyDescent="0.25">
      <c r="A756" s="70"/>
      <c r="C756" s="4"/>
      <c r="D756" s="4"/>
      <c r="E756" s="4"/>
      <c r="F756" s="3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730"/>
      <c r="W756" s="4"/>
    </row>
    <row r="757" spans="1:23" x14ac:dyDescent="0.25">
      <c r="A757" s="70"/>
      <c r="C757" s="4"/>
      <c r="D757" s="4"/>
      <c r="E757" s="4"/>
      <c r="F757" s="3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730"/>
      <c r="W757" s="4"/>
    </row>
    <row r="758" spans="1:23" x14ac:dyDescent="0.25">
      <c r="A758" s="70"/>
      <c r="C758" s="4"/>
      <c r="D758" s="4"/>
      <c r="E758" s="4"/>
      <c r="F758" s="3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730"/>
      <c r="W758" s="4"/>
    </row>
    <row r="759" spans="1:23" x14ac:dyDescent="0.25">
      <c r="A759" s="70"/>
      <c r="C759" s="4"/>
      <c r="D759" s="4"/>
      <c r="E759" s="4"/>
      <c r="F759" s="3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730"/>
      <c r="W759" s="4"/>
    </row>
    <row r="760" spans="1:23" x14ac:dyDescent="0.25">
      <c r="A760" s="70"/>
      <c r="C760" s="4"/>
      <c r="D760" s="4"/>
      <c r="E760" s="4"/>
      <c r="F760" s="3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730"/>
      <c r="W760" s="4"/>
    </row>
    <row r="761" spans="1:23" x14ac:dyDescent="0.25">
      <c r="A761" s="70"/>
      <c r="C761" s="4"/>
      <c r="D761" s="4"/>
      <c r="E761" s="4"/>
      <c r="F761" s="3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730"/>
      <c r="W761" s="4"/>
    </row>
    <row r="762" spans="1:23" x14ac:dyDescent="0.25">
      <c r="A762" s="70"/>
      <c r="C762" s="4"/>
      <c r="D762" s="4"/>
      <c r="E762" s="4"/>
      <c r="F762" s="3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730"/>
      <c r="W762" s="4"/>
    </row>
    <row r="763" spans="1:23" x14ac:dyDescent="0.25">
      <c r="A763" s="70"/>
      <c r="C763" s="4"/>
      <c r="D763" s="4"/>
      <c r="E763" s="4"/>
      <c r="F763" s="3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730"/>
      <c r="W763" s="4"/>
    </row>
    <row r="764" spans="1:23" x14ac:dyDescent="0.25">
      <c r="A764" s="70"/>
      <c r="C764" s="4"/>
      <c r="D764" s="4"/>
      <c r="E764" s="4"/>
      <c r="F764" s="3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730"/>
      <c r="W764" s="4"/>
    </row>
    <row r="765" spans="1:23" x14ac:dyDescent="0.25">
      <c r="A765" s="70"/>
      <c r="C765" s="4"/>
      <c r="D765" s="4"/>
      <c r="E765" s="4"/>
      <c r="F765" s="3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730"/>
      <c r="W765" s="4"/>
    </row>
    <row r="766" spans="1:23" x14ac:dyDescent="0.25">
      <c r="A766" s="70"/>
      <c r="C766" s="4"/>
      <c r="D766" s="4"/>
      <c r="E766" s="4"/>
      <c r="F766" s="3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730"/>
      <c r="W766" s="4"/>
    </row>
    <row r="767" spans="1:23" x14ac:dyDescent="0.25">
      <c r="A767" s="70"/>
      <c r="C767" s="4"/>
      <c r="D767" s="4"/>
      <c r="E767" s="4"/>
      <c r="F767" s="3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730"/>
      <c r="W767" s="4"/>
    </row>
    <row r="768" spans="1:23" x14ac:dyDescent="0.25">
      <c r="A768" s="70"/>
      <c r="C768" s="4"/>
      <c r="D768" s="4"/>
      <c r="E768" s="4"/>
      <c r="F768" s="3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730"/>
      <c r="W768" s="4"/>
    </row>
    <row r="769" spans="1:23" x14ac:dyDescent="0.25">
      <c r="A769" s="70"/>
      <c r="C769" s="4"/>
      <c r="D769" s="4"/>
      <c r="E769" s="4"/>
      <c r="F769" s="3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730"/>
      <c r="W769" s="4"/>
    </row>
    <row r="770" spans="1:23" x14ac:dyDescent="0.25">
      <c r="A770" s="70"/>
      <c r="C770" s="4"/>
      <c r="D770" s="4"/>
      <c r="E770" s="4"/>
      <c r="F770" s="3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730"/>
      <c r="W770" s="4"/>
    </row>
    <row r="771" spans="1:23" x14ac:dyDescent="0.25">
      <c r="A771" s="70"/>
      <c r="C771" s="4"/>
      <c r="D771" s="4"/>
      <c r="E771" s="4"/>
      <c r="F771" s="3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730"/>
      <c r="W771" s="4"/>
    </row>
    <row r="772" spans="1:23" x14ac:dyDescent="0.25">
      <c r="A772" s="70"/>
      <c r="C772" s="4"/>
      <c r="D772" s="4"/>
      <c r="E772" s="4"/>
      <c r="F772" s="3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730"/>
      <c r="W772" s="4"/>
    </row>
    <row r="773" spans="1:23" x14ac:dyDescent="0.25">
      <c r="A773" s="70"/>
      <c r="C773" s="4"/>
      <c r="D773" s="4"/>
      <c r="E773" s="4"/>
      <c r="F773" s="3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730"/>
      <c r="W773" s="4"/>
    </row>
    <row r="774" spans="1:23" x14ac:dyDescent="0.25">
      <c r="A774" s="70"/>
      <c r="C774" s="4"/>
      <c r="D774" s="4"/>
      <c r="E774" s="4"/>
      <c r="F774" s="3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730"/>
      <c r="W774" s="4"/>
    </row>
    <row r="775" spans="1:23" x14ac:dyDescent="0.25">
      <c r="A775" s="70"/>
      <c r="C775" s="4"/>
      <c r="D775" s="4"/>
      <c r="E775" s="4"/>
      <c r="F775" s="3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730"/>
      <c r="W775" s="4"/>
    </row>
    <row r="776" spans="1:23" x14ac:dyDescent="0.25">
      <c r="A776" s="70"/>
      <c r="C776" s="4"/>
      <c r="D776" s="4"/>
      <c r="E776" s="4"/>
      <c r="F776" s="3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730"/>
      <c r="W776" s="4"/>
    </row>
    <row r="777" spans="1:23" x14ac:dyDescent="0.25">
      <c r="A777" s="70"/>
      <c r="C777" s="4"/>
      <c r="D777" s="4"/>
      <c r="E777" s="4"/>
      <c r="F777" s="3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730"/>
      <c r="W777" s="4"/>
    </row>
    <row r="778" spans="1:23" x14ac:dyDescent="0.25">
      <c r="A778" s="70"/>
      <c r="C778" s="4"/>
      <c r="D778" s="4"/>
      <c r="E778" s="4"/>
      <c r="F778" s="3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730"/>
      <c r="W778" s="4"/>
    </row>
    <row r="779" spans="1:23" x14ac:dyDescent="0.25">
      <c r="A779" s="70"/>
      <c r="C779" s="4"/>
      <c r="D779" s="4"/>
      <c r="E779" s="4"/>
      <c r="F779" s="3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730"/>
      <c r="W779" s="4"/>
    </row>
    <row r="780" spans="1:23" x14ac:dyDescent="0.25">
      <c r="A780" s="70"/>
      <c r="C780" s="4"/>
      <c r="D780" s="4"/>
      <c r="E780" s="4"/>
      <c r="F780" s="3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730"/>
      <c r="W780" s="4"/>
    </row>
    <row r="781" spans="1:23" x14ac:dyDescent="0.25">
      <c r="A781" s="70"/>
      <c r="C781" s="4"/>
      <c r="D781" s="4"/>
      <c r="E781" s="4"/>
      <c r="F781" s="3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730"/>
      <c r="W781" s="4"/>
    </row>
    <row r="782" spans="1:23" x14ac:dyDescent="0.25">
      <c r="A782" s="70"/>
      <c r="C782" s="4"/>
      <c r="D782" s="4"/>
      <c r="E782" s="4"/>
      <c r="F782" s="3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730"/>
      <c r="W782" s="4"/>
    </row>
    <row r="783" spans="1:23" x14ac:dyDescent="0.25">
      <c r="A783" s="70"/>
      <c r="C783" s="4"/>
      <c r="D783" s="4"/>
      <c r="E783" s="4"/>
      <c r="F783" s="3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730"/>
      <c r="W783" s="4"/>
    </row>
    <row r="784" spans="1:23" x14ac:dyDescent="0.25">
      <c r="A784" s="70"/>
      <c r="C784" s="4"/>
      <c r="D784" s="4"/>
      <c r="E784" s="4"/>
      <c r="F784" s="3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730"/>
      <c r="W784" s="4"/>
    </row>
    <row r="785" spans="1:23" x14ac:dyDescent="0.25">
      <c r="A785" s="70"/>
      <c r="C785" s="4"/>
      <c r="D785" s="4"/>
      <c r="E785" s="4"/>
      <c r="F785" s="3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730"/>
      <c r="W785" s="4"/>
    </row>
    <row r="786" spans="1:23" x14ac:dyDescent="0.25">
      <c r="A786" s="70"/>
      <c r="C786" s="4"/>
      <c r="D786" s="4"/>
      <c r="E786" s="4"/>
      <c r="F786" s="3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730"/>
      <c r="W786" s="4"/>
    </row>
    <row r="787" spans="1:23" x14ac:dyDescent="0.25">
      <c r="A787" s="70"/>
      <c r="C787" s="4"/>
      <c r="D787" s="4"/>
      <c r="E787" s="4"/>
      <c r="F787" s="3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730"/>
      <c r="W787" s="4"/>
    </row>
    <row r="788" spans="1:23" x14ac:dyDescent="0.25">
      <c r="A788" s="70"/>
      <c r="C788" s="4"/>
      <c r="D788" s="4"/>
      <c r="E788" s="4"/>
      <c r="F788" s="3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730"/>
      <c r="W788" s="4"/>
    </row>
    <row r="789" spans="1:23" x14ac:dyDescent="0.25">
      <c r="A789" s="70"/>
      <c r="C789" s="4"/>
      <c r="D789" s="4"/>
      <c r="E789" s="4"/>
      <c r="F789" s="3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730"/>
      <c r="W789" s="4"/>
    </row>
    <row r="790" spans="1:23" x14ac:dyDescent="0.25">
      <c r="A790" s="70"/>
      <c r="C790" s="4"/>
      <c r="D790" s="4"/>
      <c r="E790" s="4"/>
      <c r="F790" s="3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730"/>
      <c r="W790" s="4"/>
    </row>
    <row r="791" spans="1:23" x14ac:dyDescent="0.25">
      <c r="A791" s="70"/>
      <c r="C791" s="4"/>
      <c r="D791" s="4"/>
      <c r="E791" s="4"/>
      <c r="F791" s="3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730"/>
      <c r="W791" s="4"/>
    </row>
    <row r="792" spans="1:23" x14ac:dyDescent="0.25">
      <c r="A792" s="70"/>
      <c r="C792" s="4"/>
      <c r="D792" s="4"/>
      <c r="E792" s="4"/>
      <c r="F792" s="3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730"/>
      <c r="W792" s="4"/>
    </row>
    <row r="793" spans="1:23" x14ac:dyDescent="0.25">
      <c r="A793" s="70"/>
      <c r="C793" s="4"/>
      <c r="D793" s="4"/>
      <c r="E793" s="4"/>
      <c r="F793" s="3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730"/>
      <c r="W793" s="4"/>
    </row>
    <row r="794" spans="1:23" x14ac:dyDescent="0.25">
      <c r="A794" s="70"/>
      <c r="C794" s="4"/>
      <c r="D794" s="4"/>
      <c r="E794" s="4"/>
      <c r="F794" s="3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730"/>
      <c r="W794" s="4"/>
    </row>
    <row r="795" spans="1:23" x14ac:dyDescent="0.25">
      <c r="A795" s="70"/>
      <c r="C795" s="4"/>
      <c r="D795" s="4"/>
      <c r="E795" s="4"/>
      <c r="F795" s="3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730"/>
      <c r="W795" s="4"/>
    </row>
    <row r="796" spans="1:23" x14ac:dyDescent="0.25">
      <c r="A796" s="70"/>
      <c r="C796" s="4"/>
      <c r="D796" s="4"/>
      <c r="E796" s="4"/>
      <c r="F796" s="3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730"/>
      <c r="W796" s="4"/>
    </row>
    <row r="797" spans="1:23" x14ac:dyDescent="0.25">
      <c r="A797" s="70"/>
      <c r="C797" s="4"/>
      <c r="D797" s="4"/>
      <c r="E797" s="4"/>
      <c r="F797" s="3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730"/>
      <c r="W797" s="4"/>
    </row>
    <row r="798" spans="1:23" x14ac:dyDescent="0.25">
      <c r="A798" s="70"/>
      <c r="C798" s="4"/>
      <c r="D798" s="4"/>
      <c r="E798" s="4"/>
      <c r="F798" s="3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730"/>
      <c r="W798" s="4"/>
    </row>
    <row r="799" spans="1:23" x14ac:dyDescent="0.25">
      <c r="A799" s="70"/>
      <c r="C799" s="4"/>
      <c r="D799" s="4"/>
      <c r="E799" s="4"/>
      <c r="F799" s="3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730"/>
      <c r="W799" s="4"/>
    </row>
    <row r="800" spans="1:23" x14ac:dyDescent="0.25">
      <c r="A800" s="70"/>
      <c r="C800" s="4"/>
      <c r="D800" s="4"/>
      <c r="E800" s="4"/>
      <c r="F800" s="3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730"/>
      <c r="W800" s="4"/>
    </row>
    <row r="801" spans="1:23" x14ac:dyDescent="0.25">
      <c r="A801" s="70"/>
      <c r="C801" s="4"/>
      <c r="D801" s="4"/>
      <c r="E801" s="4"/>
      <c r="F801" s="3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730"/>
      <c r="W801" s="4"/>
    </row>
    <row r="802" spans="1:23" x14ac:dyDescent="0.25">
      <c r="A802" s="70"/>
      <c r="C802" s="4"/>
      <c r="D802" s="4"/>
      <c r="E802" s="4"/>
      <c r="F802" s="3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730"/>
      <c r="W802" s="4"/>
    </row>
    <row r="803" spans="1:23" x14ac:dyDescent="0.25">
      <c r="A803" s="70"/>
      <c r="C803" s="4"/>
      <c r="D803" s="4"/>
      <c r="E803" s="4"/>
      <c r="F803" s="3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730"/>
      <c r="W803" s="4"/>
    </row>
    <row r="804" spans="1:23" x14ac:dyDescent="0.25">
      <c r="A804" s="70"/>
      <c r="C804" s="4"/>
      <c r="D804" s="4"/>
      <c r="E804" s="4"/>
      <c r="F804" s="3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730"/>
      <c r="W804" s="4"/>
    </row>
    <row r="805" spans="1:23" x14ac:dyDescent="0.25">
      <c r="A805" s="70"/>
      <c r="C805" s="4"/>
      <c r="D805" s="4"/>
      <c r="E805" s="4"/>
      <c r="F805" s="3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730"/>
      <c r="W805" s="4"/>
    </row>
    <row r="806" spans="1:23" x14ac:dyDescent="0.25">
      <c r="A806" s="70"/>
      <c r="C806" s="4"/>
      <c r="D806" s="4"/>
      <c r="E806" s="4"/>
      <c r="F806" s="3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730"/>
      <c r="W806" s="4"/>
    </row>
    <row r="807" spans="1:23" x14ac:dyDescent="0.25">
      <c r="A807" s="70"/>
      <c r="C807" s="4"/>
      <c r="D807" s="4"/>
      <c r="E807" s="4"/>
      <c r="F807" s="3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730"/>
      <c r="W807" s="4"/>
    </row>
    <row r="808" spans="1:23" x14ac:dyDescent="0.25">
      <c r="A808" s="70"/>
      <c r="C808" s="4"/>
      <c r="D808" s="4"/>
      <c r="E808" s="4"/>
      <c r="F808" s="3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730"/>
      <c r="W808" s="4"/>
    </row>
    <row r="809" spans="1:23" x14ac:dyDescent="0.25">
      <c r="A809" s="70"/>
      <c r="C809" s="4"/>
      <c r="D809" s="4"/>
      <c r="E809" s="4"/>
      <c r="F809" s="3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730"/>
      <c r="W809" s="4"/>
    </row>
    <row r="810" spans="1:23" x14ac:dyDescent="0.25">
      <c r="A810" s="70"/>
      <c r="C810" s="4"/>
      <c r="D810" s="4"/>
      <c r="E810" s="4"/>
      <c r="F810" s="3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730"/>
      <c r="W810" s="4"/>
    </row>
    <row r="811" spans="1:23" x14ac:dyDescent="0.25">
      <c r="A811" s="70"/>
      <c r="C811" s="4"/>
      <c r="D811" s="4"/>
      <c r="E811" s="4"/>
      <c r="F811" s="3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730"/>
      <c r="W811" s="4"/>
    </row>
    <row r="812" spans="1:23" x14ac:dyDescent="0.25">
      <c r="A812" s="70"/>
      <c r="C812" s="4"/>
      <c r="D812" s="4"/>
      <c r="E812" s="4"/>
      <c r="F812" s="3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730"/>
      <c r="W812" s="4"/>
    </row>
    <row r="813" spans="1:23" x14ac:dyDescent="0.25">
      <c r="A813" s="70"/>
      <c r="C813" s="4"/>
      <c r="D813" s="4"/>
      <c r="E813" s="4"/>
      <c r="F813" s="3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730"/>
      <c r="W813" s="4"/>
    </row>
    <row r="814" spans="1:23" x14ac:dyDescent="0.25">
      <c r="A814" s="70"/>
      <c r="C814" s="4"/>
      <c r="D814" s="4"/>
      <c r="E814" s="4"/>
      <c r="F814" s="3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730"/>
      <c r="W814" s="4"/>
    </row>
    <row r="815" spans="1:23" x14ac:dyDescent="0.25">
      <c r="A815" s="70"/>
      <c r="C815" s="4"/>
      <c r="D815" s="4"/>
      <c r="E815" s="4"/>
      <c r="F815" s="3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730"/>
      <c r="W815" s="4"/>
    </row>
    <row r="816" spans="1:23" x14ac:dyDescent="0.25">
      <c r="A816" s="70"/>
      <c r="C816" s="4"/>
      <c r="D816" s="4"/>
      <c r="E816" s="4"/>
      <c r="F816" s="3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730"/>
      <c r="W816" s="4"/>
    </row>
    <row r="817" spans="1:23" x14ac:dyDescent="0.25">
      <c r="A817" s="70"/>
      <c r="C817" s="4"/>
      <c r="D817" s="4"/>
      <c r="E817" s="4"/>
      <c r="F817" s="3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730"/>
      <c r="W817" s="4"/>
    </row>
    <row r="818" spans="1:23" x14ac:dyDescent="0.25">
      <c r="A818" s="70"/>
      <c r="C818" s="4"/>
      <c r="D818" s="4"/>
      <c r="E818" s="4"/>
      <c r="F818" s="3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730"/>
      <c r="W818" s="4"/>
    </row>
    <row r="819" spans="1:23" x14ac:dyDescent="0.25">
      <c r="A819" s="70"/>
      <c r="C819" s="4"/>
      <c r="D819" s="4"/>
      <c r="E819" s="4"/>
      <c r="F819" s="3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730"/>
      <c r="W819" s="4"/>
    </row>
    <row r="820" spans="1:23" x14ac:dyDescent="0.25">
      <c r="A820" s="70"/>
      <c r="C820" s="4"/>
      <c r="D820" s="4"/>
      <c r="E820" s="4"/>
      <c r="F820" s="3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730"/>
      <c r="W820" s="4"/>
    </row>
    <row r="821" spans="1:23" x14ac:dyDescent="0.25">
      <c r="A821" s="70"/>
      <c r="C821" s="4"/>
      <c r="D821" s="4"/>
      <c r="E821" s="4"/>
      <c r="F821" s="3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730"/>
      <c r="W821" s="4"/>
    </row>
    <row r="822" spans="1:23" x14ac:dyDescent="0.25">
      <c r="A822" s="70"/>
      <c r="C822" s="4"/>
      <c r="D822" s="4"/>
      <c r="E822" s="4"/>
      <c r="F822" s="3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730"/>
      <c r="W822" s="4"/>
    </row>
    <row r="823" spans="1:23" x14ac:dyDescent="0.25">
      <c r="A823" s="70"/>
      <c r="C823" s="4"/>
      <c r="D823" s="4"/>
      <c r="E823" s="4"/>
      <c r="F823" s="3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730"/>
      <c r="W823" s="4"/>
    </row>
    <row r="824" spans="1:23" x14ac:dyDescent="0.25">
      <c r="A824" s="70"/>
      <c r="C824" s="4"/>
      <c r="D824" s="4"/>
      <c r="E824" s="4"/>
      <c r="F824" s="3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730"/>
      <c r="W824" s="4"/>
    </row>
    <row r="825" spans="1:23" x14ac:dyDescent="0.25">
      <c r="A825" s="70"/>
      <c r="C825" s="4"/>
      <c r="D825" s="4"/>
      <c r="E825" s="4"/>
      <c r="F825" s="3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730"/>
      <c r="W825" s="4"/>
    </row>
    <row r="826" spans="1:23" x14ac:dyDescent="0.25">
      <c r="A826" s="70"/>
      <c r="C826" s="4"/>
      <c r="D826" s="4"/>
      <c r="E826" s="4"/>
      <c r="F826" s="3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730"/>
      <c r="W826" s="4"/>
    </row>
    <row r="827" spans="1:23" x14ac:dyDescent="0.25">
      <c r="A827" s="70"/>
      <c r="C827" s="4"/>
      <c r="D827" s="4"/>
      <c r="E827" s="4"/>
      <c r="F827" s="3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730"/>
      <c r="W827" s="4"/>
    </row>
    <row r="828" spans="1:23" x14ac:dyDescent="0.25">
      <c r="A828" s="70"/>
      <c r="C828" s="4"/>
      <c r="D828" s="4"/>
      <c r="E828" s="4"/>
      <c r="F828" s="3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730"/>
      <c r="W828" s="4"/>
    </row>
    <row r="829" spans="1:23" x14ac:dyDescent="0.25">
      <c r="A829" s="70"/>
      <c r="C829" s="4"/>
      <c r="D829" s="4"/>
      <c r="E829" s="4"/>
      <c r="F829" s="3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730"/>
      <c r="W829" s="4"/>
    </row>
    <row r="830" spans="1:23" x14ac:dyDescent="0.25">
      <c r="A830" s="70"/>
      <c r="C830" s="4"/>
      <c r="D830" s="4"/>
      <c r="E830" s="4"/>
      <c r="F830" s="3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730"/>
      <c r="W830" s="4"/>
    </row>
    <row r="831" spans="1:23" x14ac:dyDescent="0.25">
      <c r="A831" s="70"/>
      <c r="C831" s="4"/>
      <c r="D831" s="4"/>
      <c r="E831" s="4"/>
      <c r="F831" s="3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730"/>
      <c r="W831" s="4"/>
    </row>
    <row r="832" spans="1:23" x14ac:dyDescent="0.25">
      <c r="A832" s="70"/>
      <c r="C832" s="4"/>
      <c r="D832" s="4"/>
      <c r="E832" s="4"/>
      <c r="F832" s="3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730"/>
      <c r="W832" s="4"/>
    </row>
    <row r="833" spans="1:23" x14ac:dyDescent="0.25">
      <c r="A833" s="70"/>
      <c r="C833" s="4"/>
      <c r="D833" s="4"/>
      <c r="E833" s="4"/>
      <c r="F833" s="3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730"/>
      <c r="W833" s="4"/>
    </row>
    <row r="834" spans="1:23" x14ac:dyDescent="0.25">
      <c r="A834" s="70"/>
      <c r="C834" s="4"/>
      <c r="D834" s="4"/>
      <c r="E834" s="4"/>
      <c r="F834" s="3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730"/>
      <c r="W834" s="4"/>
    </row>
    <row r="835" spans="1:23" x14ac:dyDescent="0.25">
      <c r="A835" s="70"/>
      <c r="C835" s="4"/>
      <c r="D835" s="4"/>
      <c r="E835" s="4"/>
      <c r="F835" s="3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730"/>
      <c r="W835" s="4"/>
    </row>
    <row r="836" spans="1:23" x14ac:dyDescent="0.25">
      <c r="A836" s="70"/>
      <c r="C836" s="4"/>
      <c r="D836" s="4"/>
      <c r="E836" s="4"/>
      <c r="F836" s="3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730"/>
      <c r="W836" s="4"/>
    </row>
    <row r="837" spans="1:23" x14ac:dyDescent="0.25">
      <c r="A837" s="70"/>
      <c r="C837" s="4"/>
      <c r="D837" s="4"/>
      <c r="E837" s="4"/>
      <c r="F837" s="3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730"/>
      <c r="W837" s="4"/>
    </row>
    <row r="838" spans="1:23" x14ac:dyDescent="0.25">
      <c r="A838" s="70"/>
      <c r="C838" s="4"/>
      <c r="D838" s="4"/>
      <c r="E838" s="4"/>
      <c r="F838" s="3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730"/>
      <c r="W838" s="4"/>
    </row>
    <row r="839" spans="1:23" x14ac:dyDescent="0.25">
      <c r="A839" s="70"/>
      <c r="C839" s="4"/>
      <c r="D839" s="4"/>
      <c r="E839" s="4"/>
      <c r="F839" s="3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730"/>
      <c r="W839" s="4"/>
    </row>
    <row r="840" spans="1:23" x14ac:dyDescent="0.25">
      <c r="A840" s="70"/>
      <c r="C840" s="4"/>
      <c r="D840" s="4"/>
      <c r="E840" s="4"/>
      <c r="F840" s="3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730"/>
      <c r="W840" s="4"/>
    </row>
    <row r="841" spans="1:23" x14ac:dyDescent="0.25">
      <c r="A841" s="70"/>
      <c r="C841" s="4"/>
      <c r="D841" s="4"/>
      <c r="E841" s="4"/>
      <c r="F841" s="3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730"/>
      <c r="W841" s="4"/>
    </row>
    <row r="842" spans="1:23" x14ac:dyDescent="0.25">
      <c r="A842" s="70"/>
      <c r="C842" s="4"/>
      <c r="D842" s="4"/>
      <c r="E842" s="4"/>
      <c r="F842" s="3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730"/>
      <c r="W842" s="4"/>
    </row>
    <row r="843" spans="1:23" x14ac:dyDescent="0.25">
      <c r="A843" s="70"/>
      <c r="C843" s="4"/>
      <c r="D843" s="4"/>
      <c r="E843" s="4"/>
      <c r="F843" s="3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730"/>
      <c r="W843" s="4"/>
    </row>
    <row r="844" spans="1:23" x14ac:dyDescent="0.25">
      <c r="A844" s="70"/>
      <c r="C844" s="4"/>
      <c r="D844" s="4"/>
      <c r="E844" s="4"/>
      <c r="F844" s="3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730"/>
      <c r="W844" s="4"/>
    </row>
    <row r="845" spans="1:23" x14ac:dyDescent="0.25">
      <c r="A845" s="70"/>
      <c r="C845" s="4"/>
      <c r="D845" s="4"/>
      <c r="E845" s="4"/>
      <c r="F845" s="3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730"/>
      <c r="W845" s="4"/>
    </row>
    <row r="846" spans="1:23" x14ac:dyDescent="0.25">
      <c r="A846" s="70"/>
      <c r="C846" s="4"/>
      <c r="D846" s="4"/>
      <c r="E846" s="4"/>
      <c r="F846" s="3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730"/>
      <c r="W846" s="4"/>
    </row>
    <row r="847" spans="1:23" x14ac:dyDescent="0.25">
      <c r="A847" s="70"/>
      <c r="C847" s="4"/>
      <c r="D847" s="4"/>
      <c r="E847" s="4"/>
      <c r="F847" s="3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730"/>
      <c r="W847" s="4"/>
    </row>
    <row r="848" spans="1:23" x14ac:dyDescent="0.25">
      <c r="A848" s="70"/>
      <c r="C848" s="4"/>
      <c r="D848" s="4"/>
      <c r="E848" s="4"/>
      <c r="F848" s="3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730"/>
      <c r="W848" s="4"/>
    </row>
    <row r="849" spans="1:23" x14ac:dyDescent="0.25">
      <c r="A849" s="70"/>
      <c r="C849" s="4"/>
      <c r="D849" s="4"/>
      <c r="E849" s="4"/>
      <c r="F849" s="3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730"/>
      <c r="W849" s="4"/>
    </row>
    <row r="850" spans="1:23" x14ac:dyDescent="0.25">
      <c r="A850" s="70"/>
      <c r="C850" s="4"/>
      <c r="D850" s="4"/>
      <c r="E850" s="4"/>
      <c r="F850" s="3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730"/>
      <c r="W850" s="4"/>
    </row>
    <row r="851" spans="1:23" x14ac:dyDescent="0.25">
      <c r="A851" s="70"/>
      <c r="C851" s="4"/>
      <c r="D851" s="4"/>
      <c r="E851" s="4"/>
      <c r="F851" s="3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730"/>
      <c r="W851" s="4"/>
    </row>
    <row r="852" spans="1:23" x14ac:dyDescent="0.25">
      <c r="A852" s="70"/>
      <c r="C852" s="4"/>
      <c r="D852" s="4"/>
      <c r="E852" s="4"/>
      <c r="F852" s="3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730"/>
      <c r="W852" s="4"/>
    </row>
    <row r="853" spans="1:23" x14ac:dyDescent="0.25">
      <c r="A853" s="70"/>
      <c r="C853" s="4"/>
      <c r="D853" s="4"/>
      <c r="E853" s="4"/>
      <c r="F853" s="3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730"/>
      <c r="W853" s="4"/>
    </row>
    <row r="854" spans="1:23" x14ac:dyDescent="0.25">
      <c r="A854" s="70"/>
      <c r="C854" s="4"/>
      <c r="D854" s="4"/>
      <c r="E854" s="4"/>
      <c r="F854" s="3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730"/>
      <c r="W854" s="4"/>
    </row>
    <row r="855" spans="1:23" x14ac:dyDescent="0.25">
      <c r="A855" s="70"/>
      <c r="C855" s="4"/>
      <c r="D855" s="4"/>
      <c r="E855" s="4"/>
      <c r="F855" s="3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730"/>
      <c r="W855" s="4"/>
    </row>
    <row r="856" spans="1:23" x14ac:dyDescent="0.25">
      <c r="A856" s="70"/>
      <c r="C856" s="4"/>
      <c r="D856" s="4"/>
      <c r="E856" s="4"/>
      <c r="F856" s="3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730"/>
      <c r="W856" s="4"/>
    </row>
    <row r="857" spans="1:23" x14ac:dyDescent="0.25">
      <c r="A857" s="70"/>
      <c r="C857" s="4"/>
      <c r="D857" s="4"/>
      <c r="E857" s="4"/>
      <c r="F857" s="3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730"/>
      <c r="W857" s="4"/>
    </row>
    <row r="858" spans="1:23" x14ac:dyDescent="0.25">
      <c r="A858" s="70"/>
      <c r="C858" s="4"/>
      <c r="D858" s="4"/>
      <c r="E858" s="4"/>
      <c r="F858" s="3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730"/>
      <c r="W858" s="4"/>
    </row>
    <row r="859" spans="1:23" x14ac:dyDescent="0.25">
      <c r="A859" s="70"/>
      <c r="C859" s="4"/>
      <c r="D859" s="4"/>
      <c r="E859" s="4"/>
      <c r="F859" s="3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730"/>
      <c r="W859" s="4"/>
    </row>
    <row r="860" spans="1:23" x14ac:dyDescent="0.25">
      <c r="A860" s="70"/>
      <c r="C860" s="4"/>
      <c r="D860" s="4"/>
      <c r="E860" s="4"/>
      <c r="F860" s="3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730"/>
      <c r="W860" s="4"/>
    </row>
    <row r="861" spans="1:23" x14ac:dyDescent="0.25">
      <c r="A861" s="70"/>
      <c r="C861" s="4"/>
      <c r="D861" s="4"/>
      <c r="E861" s="4"/>
      <c r="F861" s="3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730"/>
      <c r="W861" s="4"/>
    </row>
    <row r="862" spans="1:23" x14ac:dyDescent="0.25">
      <c r="A862" s="70"/>
      <c r="C862" s="4"/>
      <c r="D862" s="4"/>
      <c r="E862" s="4"/>
      <c r="F862" s="3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730"/>
      <c r="W862" s="4"/>
    </row>
    <row r="863" spans="1:23" x14ac:dyDescent="0.25">
      <c r="A863" s="70"/>
      <c r="C863" s="4"/>
      <c r="D863" s="4"/>
      <c r="E863" s="4"/>
      <c r="F863" s="3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730"/>
      <c r="W863" s="4"/>
    </row>
    <row r="864" spans="1:23" x14ac:dyDescent="0.25">
      <c r="A864" s="70"/>
      <c r="C864" s="4"/>
      <c r="D864" s="4"/>
      <c r="E864" s="4"/>
      <c r="F864" s="3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730"/>
      <c r="W864" s="4"/>
    </row>
    <row r="865" spans="1:23" x14ac:dyDescent="0.25">
      <c r="A865" s="70"/>
      <c r="C865" s="4"/>
      <c r="D865" s="4"/>
      <c r="E865" s="4"/>
      <c r="F865" s="3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730"/>
      <c r="W865" s="4"/>
    </row>
    <row r="866" spans="1:23" x14ac:dyDescent="0.25">
      <c r="A866" s="70"/>
      <c r="C866" s="4"/>
      <c r="D866" s="4"/>
      <c r="E866" s="4"/>
      <c r="F866" s="3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730"/>
      <c r="W866" s="4"/>
    </row>
    <row r="867" spans="1:23" x14ac:dyDescent="0.25">
      <c r="A867" s="70"/>
      <c r="C867" s="4"/>
      <c r="D867" s="4"/>
      <c r="E867" s="4"/>
      <c r="F867" s="3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730"/>
      <c r="W867" s="4"/>
    </row>
    <row r="868" spans="1:23" x14ac:dyDescent="0.25">
      <c r="A868" s="70"/>
      <c r="C868" s="4"/>
      <c r="D868" s="4"/>
      <c r="E868" s="4"/>
      <c r="F868" s="3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730"/>
      <c r="W868" s="4"/>
    </row>
    <row r="869" spans="1:23" x14ac:dyDescent="0.25">
      <c r="A869" s="70"/>
      <c r="C869" s="4"/>
      <c r="D869" s="4"/>
      <c r="E869" s="4"/>
      <c r="F869" s="3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730"/>
      <c r="W869" s="4"/>
    </row>
    <row r="870" spans="1:23" x14ac:dyDescent="0.25">
      <c r="A870" s="70"/>
      <c r="C870" s="4"/>
      <c r="D870" s="4"/>
      <c r="E870" s="4"/>
      <c r="F870" s="3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730"/>
      <c r="W870" s="4"/>
    </row>
    <row r="871" spans="1:23" x14ac:dyDescent="0.25">
      <c r="A871" s="70"/>
      <c r="C871" s="4"/>
      <c r="D871" s="4"/>
      <c r="E871" s="4"/>
      <c r="F871" s="3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730"/>
      <c r="W871" s="4"/>
    </row>
    <row r="872" spans="1:23" x14ac:dyDescent="0.25">
      <c r="A872" s="70"/>
      <c r="C872" s="4"/>
      <c r="D872" s="4"/>
      <c r="E872" s="4"/>
      <c r="F872" s="3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730"/>
      <c r="W872" s="4"/>
    </row>
    <row r="873" spans="1:23" x14ac:dyDescent="0.25">
      <c r="A873" s="70"/>
      <c r="C873" s="4"/>
      <c r="D873" s="4"/>
      <c r="E873" s="4"/>
      <c r="F873" s="3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730"/>
      <c r="W873" s="4"/>
    </row>
    <row r="874" spans="1:23" x14ac:dyDescent="0.25">
      <c r="A874" s="70"/>
      <c r="C874" s="4"/>
      <c r="D874" s="4"/>
      <c r="E874" s="4"/>
      <c r="F874" s="3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730"/>
      <c r="W874" s="4"/>
    </row>
    <row r="875" spans="1:23" x14ac:dyDescent="0.25">
      <c r="A875" s="70"/>
      <c r="C875" s="4"/>
      <c r="D875" s="4"/>
      <c r="E875" s="4"/>
      <c r="F875" s="3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730"/>
      <c r="W875" s="4"/>
    </row>
    <row r="876" spans="1:23" x14ac:dyDescent="0.25">
      <c r="A876" s="70"/>
      <c r="C876" s="4"/>
      <c r="D876" s="4"/>
      <c r="E876" s="4"/>
      <c r="F876" s="3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730"/>
      <c r="W876" s="4"/>
    </row>
    <row r="877" spans="1:23" x14ac:dyDescent="0.25">
      <c r="A877" s="70"/>
      <c r="C877" s="4"/>
      <c r="D877" s="4"/>
      <c r="E877" s="4"/>
      <c r="F877" s="3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730"/>
      <c r="W877" s="4"/>
    </row>
    <row r="878" spans="1:23" x14ac:dyDescent="0.25">
      <c r="A878" s="70"/>
      <c r="C878" s="4"/>
      <c r="D878" s="4"/>
      <c r="E878" s="4"/>
      <c r="F878" s="3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730"/>
      <c r="W878" s="4"/>
    </row>
    <row r="879" spans="1:23" x14ac:dyDescent="0.25">
      <c r="A879" s="70"/>
      <c r="C879" s="4"/>
      <c r="D879" s="4"/>
      <c r="E879" s="4"/>
      <c r="F879" s="3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730"/>
      <c r="W879" s="4"/>
    </row>
    <row r="880" spans="1:23" x14ac:dyDescent="0.25">
      <c r="A880" s="70"/>
      <c r="C880" s="4"/>
      <c r="D880" s="4"/>
      <c r="E880" s="4"/>
      <c r="F880" s="3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730"/>
      <c r="W880" s="4"/>
    </row>
    <row r="881" spans="1:23" x14ac:dyDescent="0.25">
      <c r="A881" s="70"/>
      <c r="C881" s="4"/>
      <c r="D881" s="4"/>
      <c r="E881" s="4"/>
      <c r="F881" s="3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730"/>
      <c r="W881" s="4"/>
    </row>
    <row r="882" spans="1:23" x14ac:dyDescent="0.25">
      <c r="A882" s="70"/>
      <c r="C882" s="4"/>
      <c r="D882" s="4"/>
      <c r="E882" s="4"/>
      <c r="F882" s="3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730"/>
      <c r="W882" s="4"/>
    </row>
    <row r="883" spans="1:23" x14ac:dyDescent="0.25">
      <c r="A883" s="70"/>
      <c r="C883" s="4"/>
      <c r="D883" s="4"/>
      <c r="E883" s="4"/>
      <c r="F883" s="3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730"/>
      <c r="W883" s="4"/>
    </row>
    <row r="884" spans="1:23" x14ac:dyDescent="0.25">
      <c r="A884" s="70"/>
      <c r="C884" s="4"/>
      <c r="D884" s="4"/>
      <c r="E884" s="4"/>
      <c r="F884" s="3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730"/>
      <c r="W884" s="4"/>
    </row>
    <row r="885" spans="1:23" x14ac:dyDescent="0.25">
      <c r="A885" s="70"/>
      <c r="C885" s="4"/>
      <c r="D885" s="4"/>
      <c r="E885" s="4"/>
      <c r="F885" s="3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730"/>
      <c r="W885" s="4"/>
    </row>
    <row r="886" spans="1:23" x14ac:dyDescent="0.25">
      <c r="A886" s="70"/>
      <c r="C886" s="4"/>
      <c r="D886" s="4"/>
      <c r="E886" s="4"/>
      <c r="F886" s="3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730"/>
      <c r="W886" s="4"/>
    </row>
    <row r="887" spans="1:23" x14ac:dyDescent="0.25">
      <c r="A887" s="70"/>
      <c r="C887" s="4"/>
      <c r="D887" s="4"/>
      <c r="E887" s="4"/>
      <c r="F887" s="3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730"/>
      <c r="W887" s="4"/>
    </row>
    <row r="888" spans="1:23" x14ac:dyDescent="0.25">
      <c r="A888" s="70"/>
      <c r="C888" s="4"/>
      <c r="D888" s="4"/>
      <c r="E888" s="4"/>
      <c r="F888" s="3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730"/>
      <c r="W888" s="4"/>
    </row>
    <row r="889" spans="1:23" x14ac:dyDescent="0.25">
      <c r="A889" s="70"/>
      <c r="C889" s="4"/>
      <c r="D889" s="4"/>
      <c r="E889" s="4"/>
      <c r="F889" s="3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730"/>
      <c r="W889" s="4"/>
    </row>
    <row r="890" spans="1:23" x14ac:dyDescent="0.25">
      <c r="A890" s="70"/>
      <c r="C890" s="4"/>
      <c r="D890" s="4"/>
      <c r="E890" s="4"/>
      <c r="F890" s="3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730"/>
      <c r="W890" s="4"/>
    </row>
    <row r="891" spans="1:23" x14ac:dyDescent="0.25">
      <c r="A891" s="70"/>
      <c r="C891" s="4"/>
      <c r="D891" s="4"/>
      <c r="E891" s="4"/>
      <c r="F891" s="3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730"/>
      <c r="W891" s="4"/>
    </row>
    <row r="892" spans="1:23" x14ac:dyDescent="0.25">
      <c r="A892" s="70"/>
      <c r="C892" s="4"/>
      <c r="D892" s="4"/>
      <c r="E892" s="4"/>
      <c r="F892" s="3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730"/>
      <c r="W892" s="4"/>
    </row>
    <row r="893" spans="1:23" x14ac:dyDescent="0.25">
      <c r="A893" s="70"/>
      <c r="C893" s="4"/>
      <c r="D893" s="4"/>
      <c r="E893" s="4"/>
      <c r="F893" s="3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730"/>
      <c r="W893" s="4"/>
    </row>
    <row r="894" spans="1:23" x14ac:dyDescent="0.25">
      <c r="A894" s="70"/>
      <c r="C894" s="4"/>
      <c r="D894" s="4"/>
      <c r="E894" s="4"/>
      <c r="F894" s="3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730"/>
      <c r="W894" s="4"/>
    </row>
    <row r="895" spans="1:23" x14ac:dyDescent="0.25">
      <c r="A895" s="70"/>
      <c r="C895" s="4"/>
      <c r="D895" s="4"/>
      <c r="E895" s="4"/>
      <c r="F895" s="3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730"/>
      <c r="W895" s="4"/>
    </row>
    <row r="896" spans="1:23" x14ac:dyDescent="0.25">
      <c r="A896" s="70"/>
      <c r="C896" s="4"/>
      <c r="D896" s="4"/>
      <c r="E896" s="4"/>
      <c r="F896" s="3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730"/>
      <c r="W896" s="4"/>
    </row>
    <row r="897" spans="1:23" x14ac:dyDescent="0.25">
      <c r="A897" s="70"/>
      <c r="C897" s="4"/>
      <c r="D897" s="4"/>
      <c r="E897" s="4"/>
      <c r="F897" s="3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730"/>
      <c r="W897" s="4"/>
    </row>
    <row r="898" spans="1:23" x14ac:dyDescent="0.25">
      <c r="A898" s="70"/>
      <c r="C898" s="4"/>
      <c r="D898" s="4"/>
      <c r="E898" s="4"/>
      <c r="F898" s="3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730"/>
      <c r="W898" s="4"/>
    </row>
    <row r="899" spans="1:23" x14ac:dyDescent="0.25">
      <c r="A899" s="70"/>
      <c r="C899" s="4"/>
      <c r="D899" s="4"/>
      <c r="E899" s="4"/>
      <c r="F899" s="3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730"/>
      <c r="W899" s="4"/>
    </row>
    <row r="900" spans="1:23" x14ac:dyDescent="0.25">
      <c r="A900" s="70"/>
      <c r="C900" s="4"/>
      <c r="D900" s="4"/>
      <c r="E900" s="4"/>
      <c r="F900" s="3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730"/>
      <c r="W900" s="4"/>
    </row>
    <row r="901" spans="1:23" x14ac:dyDescent="0.25">
      <c r="A901" s="70"/>
      <c r="C901" s="4"/>
      <c r="D901" s="4"/>
      <c r="E901" s="4"/>
      <c r="F901" s="3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730"/>
      <c r="W901" s="4"/>
    </row>
    <row r="902" spans="1:23" x14ac:dyDescent="0.25">
      <c r="A902" s="70"/>
      <c r="C902" s="4"/>
      <c r="D902" s="4"/>
      <c r="E902" s="4"/>
      <c r="F902" s="3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730"/>
      <c r="W902" s="4"/>
    </row>
    <row r="903" spans="1:23" x14ac:dyDescent="0.25">
      <c r="A903" s="70"/>
      <c r="C903" s="4"/>
      <c r="D903" s="4"/>
      <c r="E903" s="4"/>
      <c r="F903" s="3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730"/>
      <c r="W903" s="4"/>
    </row>
    <row r="904" spans="1:23" x14ac:dyDescent="0.25">
      <c r="A904" s="70"/>
      <c r="C904" s="4"/>
      <c r="D904" s="4"/>
      <c r="E904" s="4"/>
      <c r="F904" s="3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730"/>
      <c r="W904" s="4"/>
    </row>
    <row r="905" spans="1:23" x14ac:dyDescent="0.25">
      <c r="A905" s="70"/>
      <c r="C905" s="4"/>
      <c r="D905" s="4"/>
      <c r="E905" s="4"/>
      <c r="F905" s="3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730"/>
      <c r="W905" s="4"/>
    </row>
    <row r="906" spans="1:23" x14ac:dyDescent="0.25">
      <c r="A906" s="70"/>
      <c r="C906" s="4"/>
      <c r="D906" s="4"/>
      <c r="E906" s="4"/>
      <c r="F906" s="3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730"/>
      <c r="W906" s="4"/>
    </row>
    <row r="907" spans="1:23" x14ac:dyDescent="0.25">
      <c r="A907" s="70"/>
      <c r="C907" s="4"/>
      <c r="D907" s="4"/>
      <c r="E907" s="4"/>
      <c r="F907" s="3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730"/>
      <c r="W907" s="4"/>
    </row>
    <row r="908" spans="1:23" x14ac:dyDescent="0.25">
      <c r="A908" s="70"/>
      <c r="C908" s="4"/>
      <c r="D908" s="4"/>
      <c r="E908" s="4"/>
      <c r="F908" s="3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730"/>
      <c r="W908" s="4"/>
    </row>
    <row r="909" spans="1:23" x14ac:dyDescent="0.25">
      <c r="A909" s="70"/>
      <c r="C909" s="4"/>
      <c r="D909" s="4"/>
      <c r="E909" s="4"/>
      <c r="F909" s="3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730"/>
      <c r="W909" s="4"/>
    </row>
    <row r="910" spans="1:23" x14ac:dyDescent="0.25">
      <c r="A910" s="70"/>
      <c r="C910" s="4"/>
      <c r="D910" s="4"/>
      <c r="E910" s="4"/>
      <c r="F910" s="3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730"/>
      <c r="W910" s="4"/>
    </row>
    <row r="911" spans="1:23" x14ac:dyDescent="0.25">
      <c r="A911" s="70"/>
      <c r="C911" s="4"/>
      <c r="D911" s="4"/>
      <c r="E911" s="4"/>
      <c r="F911" s="3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730"/>
      <c r="W911" s="4"/>
    </row>
    <row r="912" spans="1:23" x14ac:dyDescent="0.25">
      <c r="A912" s="70"/>
      <c r="C912" s="4"/>
      <c r="D912" s="4"/>
      <c r="E912" s="4"/>
      <c r="F912" s="3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730"/>
      <c r="W912" s="4"/>
    </row>
    <row r="913" spans="1:23" x14ac:dyDescent="0.25">
      <c r="A913" s="70"/>
      <c r="C913" s="4"/>
      <c r="D913" s="4"/>
      <c r="E913" s="4"/>
      <c r="F913" s="3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730"/>
      <c r="W913" s="4"/>
    </row>
    <row r="914" spans="1:23" x14ac:dyDescent="0.25">
      <c r="A914" s="70"/>
      <c r="C914" s="4"/>
      <c r="D914" s="4"/>
      <c r="E914" s="4"/>
      <c r="F914" s="3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730"/>
      <c r="W914" s="4"/>
    </row>
    <row r="915" spans="1:23" x14ac:dyDescent="0.25">
      <c r="A915" s="70"/>
      <c r="C915" s="4"/>
      <c r="D915" s="4"/>
      <c r="E915" s="4"/>
      <c r="F915" s="3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730"/>
      <c r="W915" s="4"/>
    </row>
    <row r="916" spans="1:23" x14ac:dyDescent="0.25">
      <c r="A916" s="70"/>
      <c r="C916" s="4"/>
      <c r="D916" s="4"/>
      <c r="E916" s="4"/>
      <c r="F916" s="3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730"/>
      <c r="W916" s="4"/>
    </row>
    <row r="917" spans="1:23" x14ac:dyDescent="0.25">
      <c r="A917" s="70"/>
      <c r="C917" s="4"/>
      <c r="D917" s="4"/>
      <c r="E917" s="4"/>
      <c r="F917" s="3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730"/>
      <c r="W917" s="4"/>
    </row>
    <row r="918" spans="1:23" x14ac:dyDescent="0.25">
      <c r="A918" s="70"/>
      <c r="C918" s="4"/>
      <c r="D918" s="4"/>
      <c r="E918" s="4"/>
      <c r="F918" s="3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730"/>
      <c r="W918" s="4"/>
    </row>
    <row r="919" spans="1:23" x14ac:dyDescent="0.25">
      <c r="A919" s="70"/>
      <c r="C919" s="4"/>
      <c r="D919" s="4"/>
      <c r="E919" s="4"/>
      <c r="F919" s="3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730"/>
      <c r="W919" s="4"/>
    </row>
    <row r="920" spans="1:23" x14ac:dyDescent="0.25">
      <c r="A920" s="70"/>
      <c r="C920" s="4"/>
      <c r="D920" s="4"/>
      <c r="E920" s="4"/>
      <c r="F920" s="3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730"/>
      <c r="W920" s="4"/>
    </row>
    <row r="921" spans="1:23" x14ac:dyDescent="0.25">
      <c r="A921" s="70"/>
      <c r="C921" s="4"/>
      <c r="D921" s="4"/>
      <c r="E921" s="4"/>
      <c r="F921" s="3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730"/>
      <c r="W921" s="4"/>
    </row>
    <row r="922" spans="1:23" x14ac:dyDescent="0.25">
      <c r="A922" s="70"/>
      <c r="C922" s="4"/>
      <c r="D922" s="4"/>
      <c r="E922" s="4"/>
      <c r="F922" s="3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730"/>
      <c r="W922" s="4"/>
    </row>
    <row r="923" spans="1:23" x14ac:dyDescent="0.25">
      <c r="A923" s="70"/>
      <c r="C923" s="4"/>
      <c r="D923" s="4"/>
      <c r="E923" s="4"/>
      <c r="F923" s="3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730"/>
      <c r="W923" s="4"/>
    </row>
    <row r="924" spans="1:23" x14ac:dyDescent="0.25">
      <c r="A924" s="70"/>
      <c r="C924" s="4"/>
      <c r="D924" s="4"/>
      <c r="E924" s="4"/>
      <c r="F924" s="3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730"/>
      <c r="W924" s="4"/>
    </row>
    <row r="925" spans="1:23" x14ac:dyDescent="0.25">
      <c r="A925" s="70"/>
      <c r="C925" s="4"/>
      <c r="D925" s="4"/>
      <c r="E925" s="4"/>
      <c r="F925" s="3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730"/>
      <c r="W925" s="4"/>
    </row>
    <row r="926" spans="1:23" x14ac:dyDescent="0.25">
      <c r="A926" s="70"/>
      <c r="C926" s="4"/>
      <c r="D926" s="4"/>
      <c r="E926" s="4"/>
      <c r="F926" s="3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730"/>
      <c r="W926" s="4"/>
    </row>
    <row r="927" spans="1:23" x14ac:dyDescent="0.25">
      <c r="A927" s="70"/>
      <c r="C927" s="4"/>
      <c r="D927" s="4"/>
      <c r="E927" s="4"/>
      <c r="F927" s="3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730"/>
      <c r="W927" s="4"/>
    </row>
    <row r="928" spans="1:23" x14ac:dyDescent="0.25">
      <c r="A928" s="70"/>
      <c r="C928" s="4"/>
      <c r="D928" s="4"/>
      <c r="E928" s="4"/>
      <c r="F928" s="3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730"/>
      <c r="W928" s="4"/>
    </row>
    <row r="929" spans="1:23" x14ac:dyDescent="0.25">
      <c r="A929" s="70"/>
      <c r="C929" s="4"/>
      <c r="D929" s="4"/>
      <c r="E929" s="4"/>
      <c r="F929" s="3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730"/>
      <c r="W929" s="4"/>
    </row>
    <row r="930" spans="1:23" x14ac:dyDescent="0.25">
      <c r="A930" s="70"/>
      <c r="C930" s="4"/>
      <c r="D930" s="4"/>
      <c r="E930" s="4"/>
      <c r="F930" s="3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730"/>
      <c r="W930" s="4"/>
    </row>
    <row r="931" spans="1:23" x14ac:dyDescent="0.25">
      <c r="A931" s="70"/>
      <c r="C931" s="4"/>
      <c r="D931" s="4"/>
      <c r="E931" s="4"/>
      <c r="F931" s="3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730"/>
      <c r="W931" s="4"/>
    </row>
    <row r="932" spans="1:23" x14ac:dyDescent="0.25">
      <c r="A932" s="70"/>
      <c r="C932" s="4"/>
      <c r="D932" s="4"/>
      <c r="E932" s="4"/>
      <c r="F932" s="3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730"/>
      <c r="W932" s="4"/>
    </row>
    <row r="933" spans="1:23" x14ac:dyDescent="0.25">
      <c r="A933" s="70"/>
      <c r="C933" s="4"/>
      <c r="D933" s="4"/>
      <c r="E933" s="4"/>
      <c r="F933" s="3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730"/>
      <c r="W933" s="4"/>
    </row>
    <row r="934" spans="1:23" x14ac:dyDescent="0.25">
      <c r="A934" s="70"/>
      <c r="C934" s="4"/>
      <c r="D934" s="4"/>
      <c r="E934" s="4"/>
      <c r="F934" s="3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730"/>
      <c r="W934" s="4"/>
    </row>
    <row r="935" spans="1:23" x14ac:dyDescent="0.25">
      <c r="A935" s="70"/>
      <c r="C935" s="4"/>
      <c r="D935" s="4"/>
      <c r="E935" s="4"/>
      <c r="F935" s="3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730"/>
      <c r="W935" s="4"/>
    </row>
    <row r="936" spans="1:23" x14ac:dyDescent="0.25">
      <c r="A936" s="70"/>
      <c r="C936" s="4"/>
      <c r="D936" s="4"/>
      <c r="E936" s="4"/>
      <c r="F936" s="3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730"/>
      <c r="W936" s="4"/>
    </row>
    <row r="937" spans="1:23" x14ac:dyDescent="0.25">
      <c r="A937" s="70"/>
      <c r="C937" s="4"/>
      <c r="D937" s="4"/>
      <c r="E937" s="4"/>
      <c r="F937" s="3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730"/>
      <c r="W937" s="4"/>
    </row>
    <row r="938" spans="1:23" x14ac:dyDescent="0.25">
      <c r="A938" s="70"/>
      <c r="C938" s="4"/>
      <c r="D938" s="4"/>
      <c r="E938" s="4"/>
      <c r="F938" s="3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730"/>
      <c r="W938" s="4"/>
    </row>
    <row r="939" spans="1:23" x14ac:dyDescent="0.25">
      <c r="A939" s="70"/>
      <c r="C939" s="4"/>
      <c r="D939" s="4"/>
      <c r="E939" s="4"/>
      <c r="F939" s="3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730"/>
      <c r="W939" s="4"/>
    </row>
    <row r="940" spans="1:23" x14ac:dyDescent="0.25">
      <c r="A940" s="70"/>
      <c r="C940" s="4"/>
      <c r="D940" s="4"/>
      <c r="E940" s="4"/>
      <c r="F940" s="3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730"/>
      <c r="W940" s="4"/>
    </row>
    <row r="941" spans="1:23" x14ac:dyDescent="0.25">
      <c r="A941" s="70"/>
      <c r="C941" s="4"/>
      <c r="D941" s="4"/>
      <c r="E941" s="4"/>
      <c r="F941" s="3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730"/>
      <c r="W941" s="4"/>
    </row>
    <row r="942" spans="1:23" x14ac:dyDescent="0.25">
      <c r="A942" s="70"/>
      <c r="C942" s="4"/>
      <c r="D942" s="4"/>
      <c r="E942" s="4"/>
      <c r="F942" s="3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730"/>
      <c r="W942" s="4"/>
    </row>
    <row r="943" spans="1:23" x14ac:dyDescent="0.25">
      <c r="A943" s="70"/>
      <c r="C943" s="4"/>
      <c r="D943" s="4"/>
      <c r="E943" s="4"/>
      <c r="F943" s="3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730"/>
      <c r="W943" s="4"/>
    </row>
    <row r="944" spans="1:23" x14ac:dyDescent="0.25">
      <c r="A944" s="70"/>
      <c r="C944" s="4"/>
      <c r="D944" s="4"/>
      <c r="E944" s="4"/>
      <c r="F944" s="3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730"/>
      <c r="W944" s="4"/>
    </row>
    <row r="945" spans="1:23" x14ac:dyDescent="0.25">
      <c r="A945" s="70"/>
      <c r="C945" s="4"/>
      <c r="D945" s="4"/>
      <c r="E945" s="4"/>
      <c r="F945" s="3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730"/>
      <c r="W945" s="4"/>
    </row>
    <row r="946" spans="1:23" x14ac:dyDescent="0.25">
      <c r="A946" s="70"/>
      <c r="C946" s="4"/>
      <c r="D946" s="4"/>
      <c r="E946" s="4"/>
      <c r="F946" s="3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730"/>
      <c r="W946" s="4"/>
    </row>
    <row r="947" spans="1:23" s="7" customFormat="1" x14ac:dyDescent="0.25">
      <c r="A947" s="70"/>
      <c r="B947" s="391"/>
      <c r="F947" s="43"/>
      <c r="V947" s="743"/>
    </row>
    <row r="948" spans="1:23" s="7" customFormat="1" x14ac:dyDescent="0.25">
      <c r="A948" s="70"/>
      <c r="B948" s="391"/>
      <c r="F948" s="43"/>
      <c r="V948" s="743"/>
    </row>
    <row r="949" spans="1:23" s="7" customFormat="1" x14ac:dyDescent="0.25">
      <c r="A949" s="70"/>
      <c r="B949" s="391"/>
      <c r="F949" s="43"/>
      <c r="V949" s="743"/>
    </row>
    <row r="950" spans="1:23" s="7" customFormat="1" x14ac:dyDescent="0.25">
      <c r="A950" s="70"/>
      <c r="B950" s="391"/>
      <c r="F950" s="43"/>
      <c r="V950" s="743"/>
    </row>
    <row r="951" spans="1:23" s="7" customFormat="1" x14ac:dyDescent="0.25">
      <c r="A951" s="70"/>
      <c r="B951" s="391"/>
      <c r="F951" s="43"/>
      <c r="V951" s="743"/>
    </row>
    <row r="952" spans="1:23" x14ac:dyDescent="0.25">
      <c r="A952" s="70"/>
      <c r="C952" s="4"/>
      <c r="D952" s="4"/>
      <c r="E952" s="4"/>
      <c r="F952" s="3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730"/>
      <c r="W952" s="4"/>
    </row>
    <row r="953" spans="1:23" x14ac:dyDescent="0.25">
      <c r="A953" s="70"/>
      <c r="C953" s="4"/>
      <c r="D953" s="4"/>
      <c r="E953" s="4"/>
      <c r="F953" s="3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730"/>
      <c r="W953" s="4"/>
    </row>
    <row r="954" spans="1:23" x14ac:dyDescent="0.25">
      <c r="A954" s="70"/>
      <c r="C954" s="4"/>
      <c r="D954" s="4"/>
      <c r="E954" s="4"/>
      <c r="F954" s="3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730"/>
      <c r="W954" s="4"/>
    </row>
    <row r="955" spans="1:23" x14ac:dyDescent="0.25">
      <c r="A955" s="70"/>
      <c r="C955" s="4"/>
      <c r="D955" s="4"/>
      <c r="E955" s="4"/>
      <c r="F955" s="3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730"/>
      <c r="W955" s="4"/>
    </row>
    <row r="956" spans="1:23" x14ac:dyDescent="0.25">
      <c r="A956" s="70"/>
      <c r="C956" s="4"/>
      <c r="D956" s="4"/>
      <c r="E956" s="4"/>
      <c r="F956" s="3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730"/>
      <c r="W956" s="4"/>
    </row>
    <row r="957" spans="1:23" x14ac:dyDescent="0.25">
      <c r="A957" s="70"/>
      <c r="C957" s="4"/>
      <c r="D957" s="4"/>
      <c r="E957" s="4"/>
      <c r="F957" s="3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730"/>
      <c r="W957" s="4"/>
    </row>
    <row r="958" spans="1:23" x14ac:dyDescent="0.25">
      <c r="A958" s="70"/>
      <c r="C958" s="4"/>
      <c r="D958" s="4"/>
      <c r="E958" s="4"/>
      <c r="F958" s="3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730"/>
      <c r="W958" s="4"/>
    </row>
    <row r="959" spans="1:23" x14ac:dyDescent="0.25">
      <c r="A959" s="70"/>
      <c r="C959" s="4"/>
      <c r="D959" s="4"/>
      <c r="E959" s="4"/>
      <c r="F959" s="3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730"/>
      <c r="W959" s="4"/>
    </row>
    <row r="960" spans="1:23" x14ac:dyDescent="0.25">
      <c r="A960" s="70"/>
      <c r="C960" s="4"/>
      <c r="D960" s="4"/>
      <c r="E960" s="4"/>
      <c r="F960" s="3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730"/>
      <c r="W960" s="4"/>
    </row>
    <row r="961" spans="1:23" x14ac:dyDescent="0.25">
      <c r="A961" s="70"/>
      <c r="C961" s="4"/>
      <c r="D961" s="4"/>
      <c r="E961" s="4"/>
      <c r="F961" s="3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730"/>
      <c r="W961" s="4"/>
    </row>
    <row r="962" spans="1:23" x14ac:dyDescent="0.25">
      <c r="A962" s="70"/>
      <c r="C962" s="4"/>
      <c r="D962" s="4"/>
      <c r="E962" s="4"/>
      <c r="F962" s="3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730"/>
      <c r="W962" s="4"/>
    </row>
    <row r="963" spans="1:23" x14ac:dyDescent="0.25">
      <c r="A963" s="70"/>
      <c r="C963" s="4"/>
      <c r="D963" s="4"/>
      <c r="E963" s="4"/>
      <c r="F963" s="3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730"/>
      <c r="W963" s="4"/>
    </row>
    <row r="964" spans="1:23" x14ac:dyDescent="0.25">
      <c r="A964" s="70"/>
      <c r="C964" s="4"/>
      <c r="D964" s="4"/>
      <c r="E964" s="4"/>
      <c r="F964" s="3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730"/>
      <c r="W964" s="4"/>
    </row>
    <row r="965" spans="1:23" x14ac:dyDescent="0.25">
      <c r="A965" s="70"/>
      <c r="C965" s="4"/>
      <c r="D965" s="4"/>
      <c r="E965" s="4"/>
      <c r="F965" s="3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730"/>
      <c r="W965" s="4"/>
    </row>
    <row r="966" spans="1:23" x14ac:dyDescent="0.25">
      <c r="A966" s="70"/>
      <c r="C966" s="4"/>
      <c r="D966" s="4"/>
      <c r="E966" s="4"/>
      <c r="F966" s="3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730"/>
      <c r="W966" s="4"/>
    </row>
    <row r="967" spans="1:23" x14ac:dyDescent="0.25">
      <c r="A967" s="70"/>
      <c r="C967" s="4"/>
      <c r="D967" s="4"/>
      <c r="E967" s="4"/>
      <c r="F967" s="3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730"/>
      <c r="W967" s="4"/>
    </row>
    <row r="968" spans="1:23" x14ac:dyDescent="0.25">
      <c r="A968" s="70"/>
      <c r="C968" s="4"/>
      <c r="D968" s="4"/>
      <c r="E968" s="4"/>
      <c r="F968" s="3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730"/>
      <c r="W968" s="4"/>
    </row>
    <row r="969" spans="1:23" x14ac:dyDescent="0.25">
      <c r="A969" s="70"/>
      <c r="C969" s="4"/>
      <c r="D969" s="4"/>
      <c r="E969" s="4"/>
      <c r="F969" s="3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730"/>
      <c r="W969" s="4"/>
    </row>
    <row r="970" spans="1:23" x14ac:dyDescent="0.25">
      <c r="A970" s="70"/>
      <c r="C970" s="4"/>
      <c r="D970" s="4"/>
      <c r="E970" s="4"/>
      <c r="F970" s="3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730"/>
      <c r="W970" s="4"/>
    </row>
    <row r="971" spans="1:23" x14ac:dyDescent="0.25">
      <c r="A971" s="70"/>
      <c r="C971" s="4"/>
      <c r="D971" s="4"/>
      <c r="E971" s="4"/>
      <c r="F971" s="3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730"/>
      <c r="W971" s="4"/>
    </row>
    <row r="972" spans="1:23" x14ac:dyDescent="0.25">
      <c r="A972" s="70"/>
      <c r="C972" s="4"/>
      <c r="D972" s="4"/>
      <c r="E972" s="4"/>
      <c r="F972" s="3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730"/>
      <c r="W972" s="4"/>
    </row>
    <row r="973" spans="1:23" x14ac:dyDescent="0.25">
      <c r="A973" s="70"/>
      <c r="C973" s="4"/>
      <c r="D973" s="4"/>
      <c r="E973" s="4"/>
      <c r="F973" s="3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730"/>
      <c r="W973" s="4"/>
    </row>
    <row r="974" spans="1:23" x14ac:dyDescent="0.25">
      <c r="A974" s="70"/>
      <c r="C974" s="4"/>
      <c r="D974" s="4"/>
      <c r="E974" s="4"/>
      <c r="F974" s="3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730"/>
      <c r="W974" s="4"/>
    </row>
    <row r="975" spans="1:23" x14ac:dyDescent="0.25">
      <c r="A975" s="70"/>
      <c r="C975" s="4"/>
      <c r="D975" s="4"/>
      <c r="E975" s="4"/>
      <c r="F975" s="3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730"/>
      <c r="W975" s="4"/>
    </row>
    <row r="976" spans="1:23" x14ac:dyDescent="0.25">
      <c r="A976" s="70"/>
      <c r="C976" s="4"/>
      <c r="D976" s="4"/>
      <c r="E976" s="4"/>
      <c r="F976" s="3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730"/>
      <c r="W976" s="4"/>
    </row>
    <row r="977" spans="1:23" x14ac:dyDescent="0.25">
      <c r="A977" s="70"/>
      <c r="C977" s="4"/>
      <c r="D977" s="4"/>
      <c r="E977" s="4"/>
      <c r="F977" s="3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730"/>
      <c r="W977" s="4"/>
    </row>
    <row r="978" spans="1:23" x14ac:dyDescent="0.25">
      <c r="A978" s="70"/>
      <c r="C978" s="4"/>
      <c r="D978" s="4"/>
      <c r="E978" s="4"/>
      <c r="F978" s="3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730"/>
      <c r="W978" s="4"/>
    </row>
    <row r="979" spans="1:23" x14ac:dyDescent="0.25">
      <c r="A979" s="70"/>
      <c r="C979" s="4"/>
      <c r="D979" s="4"/>
      <c r="E979" s="4"/>
      <c r="F979" s="3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730"/>
      <c r="W979" s="4"/>
    </row>
    <row r="980" spans="1:23" x14ac:dyDescent="0.25">
      <c r="A980" s="70"/>
      <c r="C980" s="4"/>
      <c r="D980" s="4"/>
      <c r="E980" s="4"/>
      <c r="F980" s="3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730"/>
      <c r="W980" s="4"/>
    </row>
    <row r="981" spans="1:23" x14ac:dyDescent="0.25">
      <c r="A981" s="70"/>
      <c r="C981" s="4"/>
      <c r="D981" s="4"/>
      <c r="E981" s="4"/>
      <c r="F981" s="3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730"/>
      <c r="W981" s="4"/>
    </row>
    <row r="982" spans="1:23" x14ac:dyDescent="0.25">
      <c r="A982" s="70"/>
      <c r="C982" s="4"/>
      <c r="D982" s="4"/>
      <c r="E982" s="4"/>
      <c r="F982" s="3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730"/>
      <c r="W982" s="4"/>
    </row>
    <row r="983" spans="1:23" x14ac:dyDescent="0.25">
      <c r="A983" s="70"/>
      <c r="C983" s="4"/>
      <c r="D983" s="4"/>
      <c r="E983" s="4"/>
      <c r="F983" s="3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730"/>
      <c r="W983" s="4"/>
    </row>
    <row r="984" spans="1:23" x14ac:dyDescent="0.25">
      <c r="A984" s="70"/>
      <c r="C984" s="4"/>
      <c r="D984" s="4"/>
      <c r="E984" s="4"/>
      <c r="F984" s="3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730"/>
      <c r="W984" s="4"/>
    </row>
    <row r="985" spans="1:23" x14ac:dyDescent="0.25">
      <c r="A985" s="70"/>
      <c r="C985" s="4"/>
      <c r="D985" s="4"/>
      <c r="E985" s="4"/>
      <c r="F985" s="3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730"/>
      <c r="W985" s="4"/>
    </row>
    <row r="986" spans="1:23" x14ac:dyDescent="0.25">
      <c r="B986" s="392"/>
      <c r="C986" s="4"/>
      <c r="D986" s="4"/>
      <c r="E986" s="4"/>
      <c r="F986" s="3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730"/>
      <c r="W986" s="4"/>
    </row>
    <row r="987" spans="1:23" x14ac:dyDescent="0.25">
      <c r="B987" s="392"/>
      <c r="C987" s="4"/>
      <c r="D987" s="4"/>
      <c r="E987" s="4"/>
      <c r="F987" s="3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730"/>
      <c r="W987" s="4"/>
    </row>
    <row r="988" spans="1:23" x14ac:dyDescent="0.25">
      <c r="B988" s="392"/>
      <c r="C988" s="4"/>
      <c r="D988" s="4"/>
      <c r="E988" s="4"/>
      <c r="F988" s="3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730"/>
      <c r="W988" s="4"/>
    </row>
    <row r="989" spans="1:23" x14ac:dyDescent="0.25">
      <c r="B989" s="392"/>
      <c r="C989" s="4"/>
      <c r="D989" s="4"/>
      <c r="E989" s="4"/>
      <c r="F989" s="3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730"/>
      <c r="W989" s="4"/>
    </row>
    <row r="990" spans="1:23" x14ac:dyDescent="0.25">
      <c r="B990" s="392"/>
      <c r="C990" s="4"/>
      <c r="D990" s="4"/>
      <c r="E990" s="4"/>
      <c r="F990" s="3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730"/>
      <c r="W990" s="4"/>
    </row>
    <row r="991" spans="1:23" x14ac:dyDescent="0.25">
      <c r="B991" s="392"/>
      <c r="C991" s="4"/>
      <c r="D991" s="4"/>
      <c r="E991" s="4"/>
      <c r="F991" s="3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730"/>
      <c r="W991" s="4"/>
    </row>
    <row r="992" spans="1:23" x14ac:dyDescent="0.25">
      <c r="B992" s="392"/>
      <c r="C992" s="4"/>
      <c r="D992" s="4"/>
      <c r="E992" s="4"/>
      <c r="F992" s="3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730"/>
      <c r="W992" s="4"/>
    </row>
    <row r="993" spans="2:23" x14ac:dyDescent="0.25">
      <c r="B993" s="392"/>
      <c r="C993" s="4"/>
      <c r="D993" s="4"/>
      <c r="E993" s="4"/>
      <c r="F993" s="3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730"/>
      <c r="W993" s="4"/>
    </row>
    <row r="994" spans="2:23" x14ac:dyDescent="0.25">
      <c r="B994" s="392"/>
      <c r="C994" s="4"/>
      <c r="D994" s="4"/>
      <c r="E994" s="4"/>
      <c r="F994" s="3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730"/>
      <c r="W994" s="4"/>
    </row>
    <row r="995" spans="2:23" x14ac:dyDescent="0.25">
      <c r="B995" s="392"/>
      <c r="C995" s="4"/>
      <c r="D995" s="4"/>
      <c r="E995" s="4"/>
      <c r="F995" s="3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730"/>
      <c r="W995" s="4"/>
    </row>
    <row r="996" spans="2:23" x14ac:dyDescent="0.25">
      <c r="B996" s="392"/>
      <c r="C996" s="4"/>
      <c r="D996" s="4"/>
      <c r="E996" s="4"/>
      <c r="F996" s="3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730"/>
      <c r="W996" s="4"/>
    </row>
    <row r="997" spans="2:23" x14ac:dyDescent="0.25">
      <c r="B997" s="392"/>
      <c r="C997" s="4"/>
      <c r="D997" s="4"/>
      <c r="E997" s="4"/>
      <c r="F997" s="3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730"/>
      <c r="W997" s="4"/>
    </row>
    <row r="998" spans="2:23" x14ac:dyDescent="0.25">
      <c r="B998" s="392"/>
      <c r="C998" s="4"/>
      <c r="D998" s="4"/>
      <c r="E998" s="4"/>
      <c r="F998" s="3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730"/>
      <c r="W998" s="4"/>
    </row>
    <row r="999" spans="2:23" x14ac:dyDescent="0.25">
      <c r="B999" s="392"/>
      <c r="C999" s="4"/>
      <c r="D999" s="4"/>
      <c r="E999" s="4"/>
      <c r="F999" s="3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730"/>
      <c r="W999" s="4"/>
    </row>
    <row r="1000" spans="2:23" x14ac:dyDescent="0.25">
      <c r="B1000" s="392"/>
      <c r="C1000" s="4"/>
      <c r="D1000" s="4"/>
      <c r="E1000" s="4"/>
      <c r="F1000" s="3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730"/>
      <c r="W1000" s="4"/>
    </row>
    <row r="1001" spans="2:23" x14ac:dyDescent="0.25">
      <c r="B1001" s="392"/>
      <c r="C1001" s="4"/>
      <c r="D1001" s="4"/>
      <c r="E1001" s="4"/>
      <c r="F1001" s="3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730"/>
      <c r="W1001" s="4"/>
    </row>
    <row r="1002" spans="2:23" x14ac:dyDescent="0.25">
      <c r="B1002" s="392"/>
      <c r="C1002" s="4"/>
      <c r="D1002" s="4"/>
      <c r="E1002" s="4"/>
      <c r="F1002" s="3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730"/>
      <c r="W1002" s="4"/>
    </row>
    <row r="1003" spans="2:23" x14ac:dyDescent="0.25">
      <c r="B1003" s="392"/>
      <c r="C1003" s="4"/>
      <c r="D1003" s="4"/>
      <c r="E1003" s="4"/>
      <c r="F1003" s="3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730"/>
      <c r="W1003" s="4"/>
    </row>
    <row r="1004" spans="2:23" x14ac:dyDescent="0.25">
      <c r="B1004" s="392"/>
      <c r="C1004" s="4"/>
      <c r="D1004" s="4"/>
      <c r="E1004" s="4"/>
      <c r="F1004" s="3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730"/>
      <c r="W1004" s="4"/>
    </row>
    <row r="1005" spans="2:23" x14ac:dyDescent="0.25">
      <c r="B1005" s="392"/>
      <c r="C1005" s="4"/>
      <c r="D1005" s="4"/>
      <c r="E1005" s="4"/>
      <c r="F1005" s="3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730"/>
      <c r="W1005" s="4"/>
    </row>
    <row r="1006" spans="2:23" x14ac:dyDescent="0.25">
      <c r="B1006" s="392"/>
      <c r="C1006" s="4"/>
      <c r="D1006" s="4"/>
      <c r="E1006" s="4"/>
      <c r="F1006" s="3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730"/>
      <c r="W1006" s="4"/>
    </row>
    <row r="1007" spans="2:23" x14ac:dyDescent="0.25">
      <c r="B1007" s="392"/>
      <c r="C1007" s="4"/>
      <c r="D1007" s="4"/>
      <c r="E1007" s="4"/>
      <c r="F1007" s="3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730"/>
      <c r="W1007" s="4"/>
    </row>
    <row r="1008" spans="2:23" x14ac:dyDescent="0.25">
      <c r="B1008" s="392"/>
      <c r="C1008" s="4"/>
      <c r="D1008" s="4"/>
      <c r="E1008" s="4"/>
      <c r="F1008" s="3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730"/>
      <c r="W1008" s="4"/>
    </row>
    <row r="1009" spans="2:23" x14ac:dyDescent="0.25">
      <c r="B1009" s="392"/>
      <c r="C1009" s="4"/>
      <c r="D1009" s="4"/>
      <c r="E1009" s="4"/>
      <c r="F1009" s="3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730"/>
      <c r="W1009" s="4"/>
    </row>
    <row r="1010" spans="2:23" x14ac:dyDescent="0.25">
      <c r="B1010" s="392"/>
      <c r="C1010" s="4"/>
      <c r="D1010" s="4"/>
      <c r="E1010" s="4"/>
      <c r="F1010" s="3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730"/>
      <c r="W1010" s="4"/>
    </row>
    <row r="1011" spans="2:23" x14ac:dyDescent="0.25">
      <c r="B1011" s="392"/>
      <c r="C1011" s="4"/>
      <c r="D1011" s="4"/>
      <c r="E1011" s="4"/>
      <c r="F1011" s="3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730"/>
      <c r="W1011" s="4"/>
    </row>
    <row r="1012" spans="2:23" x14ac:dyDescent="0.25">
      <c r="B1012" s="392"/>
      <c r="C1012" s="4"/>
      <c r="D1012" s="4"/>
      <c r="E1012" s="4"/>
      <c r="F1012" s="3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730"/>
      <c r="W1012" s="4"/>
    </row>
    <row r="1013" spans="2:23" x14ac:dyDescent="0.25">
      <c r="B1013" s="392"/>
      <c r="C1013" s="4"/>
      <c r="D1013" s="4"/>
      <c r="E1013" s="4"/>
      <c r="F1013" s="3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730"/>
      <c r="W1013" s="4"/>
    </row>
    <row r="1014" spans="2:23" x14ac:dyDescent="0.25">
      <c r="B1014" s="392"/>
      <c r="C1014" s="4"/>
      <c r="D1014" s="4"/>
      <c r="E1014" s="4"/>
      <c r="F1014" s="3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730"/>
      <c r="W1014" s="4"/>
    </row>
    <row r="1015" spans="2:23" x14ac:dyDescent="0.25">
      <c r="B1015" s="392"/>
      <c r="C1015" s="4"/>
      <c r="D1015" s="4"/>
      <c r="E1015" s="4"/>
      <c r="F1015" s="3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730"/>
      <c r="W1015" s="4"/>
    </row>
    <row r="1016" spans="2:23" x14ac:dyDescent="0.25">
      <c r="B1016" s="392"/>
      <c r="C1016" s="4"/>
      <c r="D1016" s="4"/>
      <c r="E1016" s="4"/>
      <c r="F1016" s="3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730"/>
      <c r="W1016" s="4"/>
    </row>
    <row r="1017" spans="2:23" x14ac:dyDescent="0.25">
      <c r="B1017" s="392"/>
      <c r="C1017" s="4"/>
      <c r="D1017" s="4"/>
      <c r="E1017" s="4"/>
      <c r="F1017" s="3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730"/>
      <c r="W1017" s="4"/>
    </row>
    <row r="1018" spans="2:23" x14ac:dyDescent="0.25">
      <c r="B1018" s="392"/>
      <c r="C1018" s="4"/>
      <c r="D1018" s="4"/>
      <c r="E1018" s="4"/>
      <c r="F1018" s="3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730"/>
      <c r="W1018" s="4"/>
    </row>
    <row r="1019" spans="2:23" x14ac:dyDescent="0.25">
      <c r="B1019" s="392"/>
      <c r="C1019" s="4"/>
      <c r="D1019" s="4"/>
      <c r="E1019" s="4"/>
      <c r="F1019" s="3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730"/>
      <c r="W1019" s="4"/>
    </row>
    <row r="1020" spans="2:23" x14ac:dyDescent="0.25">
      <c r="B1020" s="392"/>
      <c r="C1020" s="4"/>
      <c r="D1020" s="4"/>
      <c r="E1020" s="4"/>
      <c r="F1020" s="3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730"/>
      <c r="W1020" s="4"/>
    </row>
    <row r="1021" spans="2:23" x14ac:dyDescent="0.25">
      <c r="B1021" s="392"/>
      <c r="C1021" s="4"/>
      <c r="D1021" s="4"/>
      <c r="E1021" s="4"/>
      <c r="F1021" s="3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730"/>
      <c r="W1021" s="4"/>
    </row>
    <row r="1022" spans="2:23" x14ac:dyDescent="0.25">
      <c r="B1022" s="392"/>
      <c r="C1022" s="4"/>
      <c r="D1022" s="4"/>
      <c r="E1022" s="4"/>
      <c r="F1022" s="3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730"/>
      <c r="W1022" s="4"/>
    </row>
    <row r="1023" spans="2:23" x14ac:dyDescent="0.25">
      <c r="B1023" s="392"/>
      <c r="C1023" s="4"/>
      <c r="D1023" s="4"/>
      <c r="E1023" s="4"/>
      <c r="F1023" s="3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730"/>
      <c r="W1023" s="4"/>
    </row>
    <row r="1024" spans="2:23" x14ac:dyDescent="0.25">
      <c r="B1024" s="392"/>
      <c r="C1024" s="4"/>
      <c r="D1024" s="4"/>
      <c r="E1024" s="4"/>
      <c r="F1024" s="3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730"/>
      <c r="W1024" s="4"/>
    </row>
    <row r="1025" spans="2:23" x14ac:dyDescent="0.25">
      <c r="B1025" s="392"/>
      <c r="C1025" s="4"/>
      <c r="D1025" s="4"/>
      <c r="E1025" s="4"/>
      <c r="F1025" s="3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730"/>
      <c r="W1025" s="4"/>
    </row>
    <row r="1026" spans="2:23" x14ac:dyDescent="0.25">
      <c r="B1026" s="392"/>
      <c r="C1026" s="4"/>
      <c r="D1026" s="4"/>
      <c r="E1026" s="4"/>
      <c r="F1026" s="3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730"/>
      <c r="W1026" s="4"/>
    </row>
    <row r="1027" spans="2:23" x14ac:dyDescent="0.25">
      <c r="B1027" s="392"/>
      <c r="C1027" s="4"/>
      <c r="D1027" s="4"/>
      <c r="E1027" s="4"/>
      <c r="F1027" s="3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730"/>
      <c r="W1027" s="4"/>
    </row>
    <row r="1028" spans="2:23" x14ac:dyDescent="0.25">
      <c r="B1028" s="392"/>
      <c r="C1028" s="4"/>
      <c r="D1028" s="4"/>
      <c r="E1028" s="4"/>
      <c r="F1028" s="3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730"/>
      <c r="W1028" s="4"/>
    </row>
    <row r="1029" spans="2:23" x14ac:dyDescent="0.25">
      <c r="B1029" s="392"/>
      <c r="C1029" s="4"/>
      <c r="D1029" s="4"/>
      <c r="E1029" s="4"/>
      <c r="F1029" s="3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730"/>
      <c r="W1029" s="4"/>
    </row>
    <row r="1030" spans="2:23" x14ac:dyDescent="0.25">
      <c r="B1030" s="392"/>
      <c r="C1030" s="4"/>
      <c r="D1030" s="4"/>
      <c r="E1030" s="4"/>
      <c r="F1030" s="3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730"/>
      <c r="W1030" s="4"/>
    </row>
    <row r="1031" spans="2:23" x14ac:dyDescent="0.25">
      <c r="B1031" s="392"/>
      <c r="C1031" s="4"/>
      <c r="D1031" s="4"/>
      <c r="E1031" s="4"/>
      <c r="F1031" s="3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730"/>
      <c r="W1031" s="4"/>
    </row>
    <row r="1032" spans="2:23" x14ac:dyDescent="0.25">
      <c r="B1032" s="392"/>
      <c r="C1032" s="4"/>
      <c r="D1032" s="4"/>
      <c r="E1032" s="4"/>
      <c r="F1032" s="3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730"/>
      <c r="W1032" s="4"/>
    </row>
    <row r="1033" spans="2:23" x14ac:dyDescent="0.25">
      <c r="B1033" s="392"/>
      <c r="C1033" s="4"/>
      <c r="D1033" s="4"/>
      <c r="E1033" s="4"/>
      <c r="F1033" s="3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730"/>
      <c r="W1033" s="4"/>
    </row>
    <row r="1034" spans="2:23" x14ac:dyDescent="0.25">
      <c r="B1034" s="392"/>
      <c r="C1034" s="4"/>
      <c r="D1034" s="4"/>
      <c r="E1034" s="4"/>
      <c r="F1034" s="3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730"/>
      <c r="W1034" s="4"/>
    </row>
    <row r="1035" spans="2:23" x14ac:dyDescent="0.25">
      <c r="B1035" s="392"/>
      <c r="C1035" s="4"/>
      <c r="D1035" s="4"/>
      <c r="E1035" s="4"/>
      <c r="F1035" s="3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730"/>
      <c r="W1035" s="4"/>
    </row>
    <row r="1036" spans="2:23" x14ac:dyDescent="0.25">
      <c r="B1036" s="392"/>
      <c r="C1036" s="4"/>
      <c r="D1036" s="4"/>
      <c r="E1036" s="4"/>
      <c r="F1036" s="3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730"/>
      <c r="W1036" s="4"/>
    </row>
    <row r="1037" spans="2:23" x14ac:dyDescent="0.25">
      <c r="B1037" s="392"/>
      <c r="C1037" s="4"/>
      <c r="D1037" s="4"/>
      <c r="E1037" s="4"/>
      <c r="F1037" s="3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730"/>
      <c r="W1037" s="4"/>
    </row>
    <row r="1038" spans="2:23" x14ac:dyDescent="0.25">
      <c r="B1038" s="392"/>
      <c r="C1038" s="4"/>
      <c r="D1038" s="4"/>
      <c r="E1038" s="4"/>
      <c r="F1038" s="3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730"/>
      <c r="W1038" s="4"/>
    </row>
    <row r="1039" spans="2:23" x14ac:dyDescent="0.25">
      <c r="B1039" s="392"/>
      <c r="C1039" s="4"/>
      <c r="D1039" s="4"/>
      <c r="E1039" s="4"/>
      <c r="F1039" s="3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730"/>
      <c r="W1039" s="4"/>
    </row>
    <row r="1040" spans="2:23" x14ac:dyDescent="0.25">
      <c r="B1040" s="392"/>
      <c r="C1040" s="4"/>
      <c r="D1040" s="4"/>
      <c r="E1040" s="4"/>
      <c r="F1040" s="3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730"/>
      <c r="W1040" s="4"/>
    </row>
    <row r="1041" spans="2:23" x14ac:dyDescent="0.25">
      <c r="B1041" s="392"/>
      <c r="C1041" s="4"/>
      <c r="D1041" s="4"/>
      <c r="E1041" s="4"/>
      <c r="F1041" s="3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730"/>
      <c r="W1041" s="4"/>
    </row>
    <row r="1042" spans="2:23" x14ac:dyDescent="0.25">
      <c r="B1042" s="392"/>
      <c r="C1042" s="4"/>
      <c r="D1042" s="4"/>
      <c r="E1042" s="4"/>
      <c r="F1042" s="3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730"/>
      <c r="W1042" s="4"/>
    </row>
    <row r="1043" spans="2:23" x14ac:dyDescent="0.25">
      <c r="B1043" s="392"/>
      <c r="C1043" s="4"/>
      <c r="D1043" s="4"/>
      <c r="E1043" s="4"/>
      <c r="F1043" s="3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730"/>
      <c r="W1043" s="4"/>
    </row>
    <row r="1044" spans="2:23" x14ac:dyDescent="0.25">
      <c r="B1044" s="392"/>
      <c r="C1044" s="4"/>
      <c r="D1044" s="4"/>
      <c r="E1044" s="4"/>
      <c r="F1044" s="3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730"/>
      <c r="W1044" s="4"/>
    </row>
    <row r="1045" spans="2:23" x14ac:dyDescent="0.25">
      <c r="B1045" s="392"/>
      <c r="C1045" s="4"/>
      <c r="D1045" s="4"/>
      <c r="E1045" s="4"/>
      <c r="F1045" s="3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730"/>
      <c r="W1045" s="4"/>
    </row>
    <row r="1046" spans="2:23" x14ac:dyDescent="0.25">
      <c r="B1046" s="392"/>
      <c r="C1046" s="4"/>
      <c r="D1046" s="4"/>
      <c r="E1046" s="4"/>
      <c r="F1046" s="3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730"/>
      <c r="W1046" s="4"/>
    </row>
    <row r="1047" spans="2:23" x14ac:dyDescent="0.25">
      <c r="B1047" s="392"/>
      <c r="C1047" s="4"/>
      <c r="D1047" s="4"/>
      <c r="E1047" s="4"/>
      <c r="F1047" s="3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730"/>
      <c r="W1047" s="4"/>
    </row>
    <row r="1048" spans="2:23" x14ac:dyDescent="0.25">
      <c r="B1048" s="392"/>
      <c r="C1048" s="4"/>
      <c r="D1048" s="4"/>
      <c r="E1048" s="4"/>
      <c r="F1048" s="3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730"/>
      <c r="W1048" s="4"/>
    </row>
    <row r="1049" spans="2:23" x14ac:dyDescent="0.25">
      <c r="B1049" s="392"/>
      <c r="C1049" s="4"/>
      <c r="D1049" s="4"/>
      <c r="E1049" s="4"/>
      <c r="F1049" s="3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730"/>
      <c r="W1049" s="4"/>
    </row>
    <row r="1050" spans="2:23" x14ac:dyDescent="0.25">
      <c r="B1050" s="392"/>
      <c r="C1050" s="4"/>
      <c r="D1050" s="4"/>
      <c r="E1050" s="4"/>
      <c r="F1050" s="3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730"/>
      <c r="W1050" s="4"/>
    </row>
    <row r="1051" spans="2:23" x14ac:dyDescent="0.25">
      <c r="B1051" s="392"/>
      <c r="C1051" s="4"/>
      <c r="D1051" s="4"/>
      <c r="E1051" s="4"/>
      <c r="F1051" s="3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730"/>
      <c r="W1051" s="4"/>
    </row>
    <row r="1052" spans="2:23" x14ac:dyDescent="0.25">
      <c r="B1052" s="392"/>
      <c r="C1052" s="4"/>
      <c r="D1052" s="4"/>
      <c r="E1052" s="4"/>
      <c r="F1052" s="3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730"/>
      <c r="W1052" s="4"/>
    </row>
    <row r="1053" spans="2:23" x14ac:dyDescent="0.25">
      <c r="B1053" s="392"/>
      <c r="C1053" s="4"/>
      <c r="D1053" s="4"/>
      <c r="E1053" s="4"/>
      <c r="F1053" s="3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730"/>
      <c r="W1053" s="4"/>
    </row>
    <row r="1054" spans="2:23" x14ac:dyDescent="0.25">
      <c r="B1054" s="392"/>
      <c r="C1054" s="4"/>
      <c r="D1054" s="4"/>
      <c r="E1054" s="4"/>
      <c r="F1054" s="3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730"/>
      <c r="W1054" s="4"/>
    </row>
    <row r="1055" spans="2:23" x14ac:dyDescent="0.25">
      <c r="B1055" s="392"/>
      <c r="C1055" s="4"/>
      <c r="D1055" s="4"/>
      <c r="E1055" s="4"/>
      <c r="F1055" s="3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730"/>
      <c r="W1055" s="4"/>
    </row>
    <row r="1056" spans="2:23" x14ac:dyDescent="0.25">
      <c r="B1056" s="392"/>
      <c r="C1056" s="4"/>
      <c r="D1056" s="4"/>
      <c r="E1056" s="4"/>
      <c r="F1056" s="3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730"/>
      <c r="W1056" s="4"/>
    </row>
    <row r="1057" spans="2:23" x14ac:dyDescent="0.25">
      <c r="B1057" s="392"/>
      <c r="C1057" s="4"/>
      <c r="D1057" s="4"/>
      <c r="E1057" s="4"/>
      <c r="F1057" s="3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730"/>
      <c r="W1057" s="4"/>
    </row>
    <row r="1058" spans="2:23" x14ac:dyDescent="0.25">
      <c r="B1058" s="392"/>
      <c r="C1058" s="4"/>
      <c r="D1058" s="4"/>
      <c r="E1058" s="4"/>
      <c r="F1058" s="3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730"/>
      <c r="W1058" s="4"/>
    </row>
    <row r="1059" spans="2:23" x14ac:dyDescent="0.25">
      <c r="B1059" s="392"/>
      <c r="C1059" s="4"/>
      <c r="D1059" s="4"/>
      <c r="E1059" s="4"/>
      <c r="F1059" s="3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730"/>
      <c r="W1059" s="4"/>
    </row>
    <row r="1060" spans="2:23" x14ac:dyDescent="0.25">
      <c r="B1060" s="392"/>
      <c r="C1060" s="4"/>
      <c r="D1060" s="4"/>
      <c r="E1060" s="4"/>
      <c r="F1060" s="3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730"/>
      <c r="W1060" s="4"/>
    </row>
    <row r="1061" spans="2:23" x14ac:dyDescent="0.25">
      <c r="B1061" s="392"/>
      <c r="C1061" s="4"/>
      <c r="D1061" s="4"/>
      <c r="E1061" s="4"/>
      <c r="F1061" s="3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730"/>
      <c r="W1061" s="4"/>
    </row>
    <row r="1062" spans="2:23" x14ac:dyDescent="0.25">
      <c r="B1062" s="392"/>
      <c r="C1062" s="4"/>
      <c r="D1062" s="4"/>
      <c r="E1062" s="4"/>
      <c r="F1062" s="3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730"/>
      <c r="W1062" s="4"/>
    </row>
    <row r="1063" spans="2:23" x14ac:dyDescent="0.25">
      <c r="B1063" s="392"/>
      <c r="C1063" s="4"/>
      <c r="D1063" s="4"/>
      <c r="E1063" s="4"/>
      <c r="F1063" s="3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730"/>
      <c r="W1063" s="4"/>
    </row>
    <row r="1064" spans="2:23" x14ac:dyDescent="0.25">
      <c r="B1064" s="392"/>
      <c r="C1064" s="4"/>
      <c r="D1064" s="4"/>
      <c r="E1064" s="4"/>
      <c r="F1064" s="3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730"/>
      <c r="W1064" s="4"/>
    </row>
    <row r="1065" spans="2:23" x14ac:dyDescent="0.25">
      <c r="B1065" s="392"/>
      <c r="C1065" s="4"/>
      <c r="D1065" s="4"/>
      <c r="E1065" s="4"/>
      <c r="F1065" s="3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730"/>
      <c r="W1065" s="4"/>
    </row>
    <row r="1066" spans="2:23" x14ac:dyDescent="0.25">
      <c r="B1066" s="392"/>
      <c r="C1066" s="4"/>
      <c r="D1066" s="4"/>
      <c r="E1066" s="4"/>
      <c r="F1066" s="3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730"/>
      <c r="W1066" s="4"/>
    </row>
    <row r="1067" spans="2:23" x14ac:dyDescent="0.25">
      <c r="B1067" s="392"/>
      <c r="C1067" s="4"/>
      <c r="D1067" s="4"/>
      <c r="E1067" s="4"/>
      <c r="F1067" s="3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730"/>
      <c r="W1067" s="4"/>
    </row>
    <row r="1068" spans="2:23" x14ac:dyDescent="0.25">
      <c r="B1068" s="392"/>
      <c r="C1068" s="4"/>
      <c r="D1068" s="4"/>
      <c r="E1068" s="4"/>
      <c r="F1068" s="3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730"/>
      <c r="W1068" s="4"/>
    </row>
    <row r="1069" spans="2:23" x14ac:dyDescent="0.25">
      <c r="B1069" s="392"/>
      <c r="C1069" s="4"/>
      <c r="D1069" s="4"/>
      <c r="E1069" s="4"/>
      <c r="F1069" s="3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730"/>
      <c r="W1069" s="4"/>
    </row>
    <row r="1070" spans="2:23" x14ac:dyDescent="0.25">
      <c r="B1070" s="392"/>
      <c r="C1070" s="4"/>
      <c r="D1070" s="4"/>
      <c r="E1070" s="4"/>
      <c r="F1070" s="3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730"/>
      <c r="W1070" s="4"/>
    </row>
    <row r="1071" spans="2:23" x14ac:dyDescent="0.25">
      <c r="B1071" s="392"/>
      <c r="C1071" s="4"/>
      <c r="D1071" s="4"/>
      <c r="E1071" s="4"/>
      <c r="F1071" s="3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730"/>
      <c r="W1071" s="4"/>
    </row>
    <row r="1072" spans="2:23" x14ac:dyDescent="0.25">
      <c r="B1072" s="392"/>
      <c r="C1072" s="4"/>
      <c r="D1072" s="4"/>
      <c r="E1072" s="4"/>
      <c r="F1072" s="3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730"/>
      <c r="W1072" s="4"/>
    </row>
    <row r="1073" spans="2:23" x14ac:dyDescent="0.25">
      <c r="B1073" s="392"/>
      <c r="C1073" s="4"/>
      <c r="D1073" s="4"/>
      <c r="E1073" s="4"/>
      <c r="F1073" s="3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730"/>
      <c r="W1073" s="4"/>
    </row>
    <row r="1074" spans="2:23" x14ac:dyDescent="0.25">
      <c r="B1074" s="392"/>
      <c r="C1074" s="4"/>
      <c r="D1074" s="4"/>
      <c r="E1074" s="4"/>
      <c r="F1074" s="3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730"/>
      <c r="W1074" s="4"/>
    </row>
    <row r="1075" spans="2:23" x14ac:dyDescent="0.25">
      <c r="B1075" s="392"/>
      <c r="C1075" s="4"/>
      <c r="D1075" s="4"/>
      <c r="E1075" s="4"/>
      <c r="F1075" s="3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730"/>
      <c r="W1075" s="4"/>
    </row>
    <row r="1076" spans="2:23" x14ac:dyDescent="0.25">
      <c r="B1076" s="392"/>
      <c r="C1076" s="4"/>
      <c r="D1076" s="4"/>
      <c r="E1076" s="4"/>
      <c r="F1076" s="3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730"/>
      <c r="W1076" s="4"/>
    </row>
    <row r="1077" spans="2:23" x14ac:dyDescent="0.25">
      <c r="B1077" s="392"/>
      <c r="C1077" s="4"/>
      <c r="D1077" s="4"/>
      <c r="E1077" s="4"/>
      <c r="F1077" s="3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730"/>
      <c r="W1077" s="4"/>
    </row>
    <row r="1078" spans="2:23" x14ac:dyDescent="0.25">
      <c r="B1078" s="392"/>
      <c r="C1078" s="4"/>
      <c r="D1078" s="4"/>
      <c r="E1078" s="4"/>
      <c r="F1078" s="3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730"/>
      <c r="W1078" s="4"/>
    </row>
    <row r="1079" spans="2:23" x14ac:dyDescent="0.25">
      <c r="B1079" s="392"/>
      <c r="C1079" s="4"/>
      <c r="D1079" s="4"/>
      <c r="E1079" s="4"/>
      <c r="F1079" s="3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730"/>
      <c r="W1079" s="4"/>
    </row>
    <row r="1080" spans="2:23" x14ac:dyDescent="0.25">
      <c r="B1080" s="392"/>
      <c r="C1080" s="4"/>
      <c r="D1080" s="4"/>
      <c r="E1080" s="4"/>
      <c r="F1080" s="3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730"/>
      <c r="W1080" s="4"/>
    </row>
    <row r="1081" spans="2:23" x14ac:dyDescent="0.25">
      <c r="B1081" s="392"/>
      <c r="C1081" s="4"/>
      <c r="D1081" s="4"/>
      <c r="E1081" s="4"/>
      <c r="F1081" s="3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730"/>
      <c r="W1081" s="4"/>
    </row>
    <row r="1082" spans="2:23" x14ac:dyDescent="0.25">
      <c r="B1082" s="392"/>
      <c r="C1082" s="4"/>
      <c r="D1082" s="4"/>
      <c r="E1082" s="4"/>
      <c r="F1082" s="3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730"/>
      <c r="W1082" s="4"/>
    </row>
    <row r="1083" spans="2:23" x14ac:dyDescent="0.25">
      <c r="B1083" s="392"/>
      <c r="C1083" s="4"/>
      <c r="D1083" s="4"/>
      <c r="E1083" s="4"/>
      <c r="F1083" s="3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730"/>
      <c r="W1083" s="4"/>
    </row>
    <row r="1084" spans="2:23" x14ac:dyDescent="0.25">
      <c r="B1084" s="392"/>
      <c r="C1084" s="4"/>
      <c r="D1084" s="4"/>
      <c r="E1084" s="4"/>
      <c r="F1084" s="3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730"/>
      <c r="W1084" s="4"/>
    </row>
    <row r="1085" spans="2:23" x14ac:dyDescent="0.25">
      <c r="B1085" s="392"/>
      <c r="C1085" s="4"/>
      <c r="D1085" s="4"/>
      <c r="E1085" s="4"/>
      <c r="F1085" s="3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730"/>
      <c r="W1085" s="4"/>
    </row>
    <row r="1086" spans="2:23" x14ac:dyDescent="0.25">
      <c r="B1086" s="392"/>
      <c r="C1086" s="4"/>
      <c r="D1086" s="4"/>
      <c r="E1086" s="4"/>
      <c r="F1086" s="3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730"/>
      <c r="W1086" s="4"/>
    </row>
    <row r="1087" spans="2:23" x14ac:dyDescent="0.25">
      <c r="B1087" s="392"/>
      <c r="C1087" s="4"/>
      <c r="D1087" s="4"/>
      <c r="E1087" s="4"/>
      <c r="F1087" s="3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730"/>
      <c r="W1087" s="4"/>
    </row>
    <row r="1088" spans="2:23" x14ac:dyDescent="0.25">
      <c r="B1088" s="392"/>
      <c r="C1088" s="4"/>
      <c r="D1088" s="4"/>
      <c r="E1088" s="4"/>
      <c r="F1088" s="3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730"/>
      <c r="W1088" s="4"/>
    </row>
    <row r="1089" spans="2:23" x14ac:dyDescent="0.25">
      <c r="B1089" s="392"/>
      <c r="C1089" s="4"/>
      <c r="D1089" s="4"/>
      <c r="E1089" s="4"/>
      <c r="F1089" s="3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730"/>
      <c r="W1089" s="4"/>
    </row>
    <row r="1090" spans="2:23" x14ac:dyDescent="0.25">
      <c r="B1090" s="392"/>
      <c r="C1090" s="4"/>
      <c r="D1090" s="4"/>
      <c r="E1090" s="4"/>
      <c r="F1090" s="3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730"/>
      <c r="W1090" s="4"/>
    </row>
    <row r="1091" spans="2:23" x14ac:dyDescent="0.25">
      <c r="B1091" s="392"/>
      <c r="C1091" s="4"/>
      <c r="D1091" s="4"/>
      <c r="E1091" s="4"/>
      <c r="F1091" s="3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730"/>
      <c r="W1091" s="4"/>
    </row>
    <row r="1092" spans="2:23" x14ac:dyDescent="0.25">
      <c r="B1092" s="392"/>
      <c r="C1092" s="4"/>
      <c r="D1092" s="4"/>
      <c r="E1092" s="4"/>
      <c r="F1092" s="3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730"/>
      <c r="W1092" s="4"/>
    </row>
    <row r="1093" spans="2:23" x14ac:dyDescent="0.25">
      <c r="B1093" s="392"/>
      <c r="C1093" s="4"/>
      <c r="D1093" s="4"/>
      <c r="E1093" s="4"/>
      <c r="F1093" s="3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730"/>
      <c r="W1093" s="4"/>
    </row>
    <row r="1094" spans="2:23" x14ac:dyDescent="0.25">
      <c r="B1094" s="392"/>
      <c r="C1094" s="4"/>
      <c r="D1094" s="4"/>
      <c r="E1094" s="4"/>
      <c r="F1094" s="3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730"/>
      <c r="W1094" s="4"/>
    </row>
    <row r="1095" spans="2:23" x14ac:dyDescent="0.25">
      <c r="B1095" s="392"/>
      <c r="C1095" s="4"/>
      <c r="D1095" s="4"/>
      <c r="E1095" s="4"/>
      <c r="F1095" s="3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730"/>
      <c r="W1095" s="4"/>
    </row>
    <row r="1096" spans="2:23" x14ac:dyDescent="0.25">
      <c r="B1096" s="392"/>
      <c r="C1096" s="4"/>
      <c r="D1096" s="4"/>
      <c r="E1096" s="4"/>
      <c r="F1096" s="3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730"/>
      <c r="W1096" s="4"/>
    </row>
    <row r="1097" spans="2:23" x14ac:dyDescent="0.25">
      <c r="B1097" s="392"/>
      <c r="C1097" s="4"/>
      <c r="D1097" s="4"/>
      <c r="E1097" s="4"/>
      <c r="F1097" s="3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730"/>
      <c r="W1097" s="4"/>
    </row>
    <row r="1098" spans="2:23" x14ac:dyDescent="0.25">
      <c r="B1098" s="392"/>
      <c r="C1098" s="4"/>
      <c r="D1098" s="4"/>
      <c r="E1098" s="4"/>
      <c r="F1098" s="3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730"/>
      <c r="W1098" s="4"/>
    </row>
    <row r="1099" spans="2:23" x14ac:dyDescent="0.25">
      <c r="B1099" s="392"/>
      <c r="C1099" s="4"/>
      <c r="D1099" s="4"/>
      <c r="E1099" s="4"/>
      <c r="F1099" s="3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730"/>
      <c r="W1099" s="4"/>
    </row>
    <row r="1100" spans="2:23" x14ac:dyDescent="0.25">
      <c r="B1100" s="392"/>
      <c r="C1100" s="4"/>
      <c r="D1100" s="4"/>
      <c r="E1100" s="4"/>
      <c r="F1100" s="3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730"/>
      <c r="W1100" s="4"/>
    </row>
    <row r="1101" spans="2:23" x14ac:dyDescent="0.25">
      <c r="B1101" s="392"/>
      <c r="C1101" s="4"/>
      <c r="D1101" s="4"/>
      <c r="E1101" s="4"/>
      <c r="F1101" s="3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730"/>
      <c r="W1101" s="4"/>
    </row>
    <row r="1102" spans="2:23" x14ac:dyDescent="0.25">
      <c r="B1102" s="392"/>
      <c r="C1102" s="4"/>
      <c r="D1102" s="4"/>
      <c r="E1102" s="4"/>
      <c r="F1102" s="3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730"/>
      <c r="W1102" s="4"/>
    </row>
    <row r="1103" spans="2:23" x14ac:dyDescent="0.25">
      <c r="B1103" s="392"/>
      <c r="C1103" s="4"/>
      <c r="D1103" s="4"/>
      <c r="E1103" s="4"/>
      <c r="F1103" s="3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730"/>
      <c r="W1103" s="4"/>
    </row>
    <row r="1104" spans="2:23" x14ac:dyDescent="0.25">
      <c r="B1104" s="392"/>
      <c r="C1104" s="4"/>
      <c r="D1104" s="4"/>
      <c r="E1104" s="4"/>
      <c r="F1104" s="3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730"/>
      <c r="W1104" s="4"/>
    </row>
    <row r="1105" spans="2:23" x14ac:dyDescent="0.25">
      <c r="B1105" s="392"/>
      <c r="C1105" s="4"/>
      <c r="D1105" s="4"/>
      <c r="E1105" s="4"/>
      <c r="F1105" s="3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730"/>
      <c r="W1105" s="4"/>
    </row>
    <row r="1106" spans="2:23" x14ac:dyDescent="0.25">
      <c r="B1106" s="392"/>
      <c r="C1106" s="4"/>
      <c r="D1106" s="4"/>
      <c r="E1106" s="4"/>
      <c r="F1106" s="3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730"/>
      <c r="W1106" s="4"/>
    </row>
    <row r="1107" spans="2:23" x14ac:dyDescent="0.25">
      <c r="B1107" s="392"/>
      <c r="C1107" s="4"/>
      <c r="D1107" s="4"/>
      <c r="E1107" s="4"/>
      <c r="F1107" s="3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730"/>
      <c r="W1107" s="4"/>
    </row>
    <row r="1108" spans="2:23" x14ac:dyDescent="0.25">
      <c r="B1108" s="392"/>
      <c r="C1108" s="4"/>
      <c r="D1108" s="4"/>
      <c r="E1108" s="4"/>
      <c r="F1108" s="3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730"/>
      <c r="W1108" s="4"/>
    </row>
    <row r="1109" spans="2:23" x14ac:dyDescent="0.25">
      <c r="B1109" s="392"/>
      <c r="C1109" s="4"/>
      <c r="D1109" s="4"/>
      <c r="E1109" s="4"/>
      <c r="F1109" s="3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730"/>
      <c r="W1109" s="4"/>
    </row>
    <row r="1110" spans="2:23" x14ac:dyDescent="0.25">
      <c r="B1110" s="392"/>
      <c r="C1110" s="4"/>
      <c r="D1110" s="4"/>
      <c r="E1110" s="4"/>
      <c r="F1110" s="3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730"/>
      <c r="W1110" s="4"/>
    </row>
    <row r="1111" spans="2:23" x14ac:dyDescent="0.25">
      <c r="B1111" s="392"/>
      <c r="C1111" s="4"/>
      <c r="D1111" s="4"/>
      <c r="E1111" s="4"/>
      <c r="F1111" s="3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730"/>
      <c r="W1111" s="4"/>
    </row>
    <row r="1112" spans="2:23" x14ac:dyDescent="0.25">
      <c r="B1112" s="392"/>
      <c r="C1112" s="4"/>
      <c r="D1112" s="4"/>
      <c r="E1112" s="4"/>
      <c r="F1112" s="3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730"/>
      <c r="W1112" s="4"/>
    </row>
    <row r="1113" spans="2:23" x14ac:dyDescent="0.25">
      <c r="B1113" s="392"/>
      <c r="C1113" s="4"/>
      <c r="D1113" s="4"/>
      <c r="E1113" s="4"/>
      <c r="F1113" s="3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730"/>
      <c r="W1113" s="4"/>
    </row>
    <row r="1114" spans="2:23" x14ac:dyDescent="0.25">
      <c r="B1114" s="392"/>
      <c r="C1114" s="4"/>
      <c r="D1114" s="4"/>
      <c r="E1114" s="4"/>
      <c r="F1114" s="3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730"/>
      <c r="W1114" s="4"/>
    </row>
    <row r="1115" spans="2:23" x14ac:dyDescent="0.25">
      <c r="B1115" s="392"/>
      <c r="C1115" s="4"/>
      <c r="D1115" s="4"/>
      <c r="E1115" s="4"/>
      <c r="F1115" s="3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730"/>
      <c r="W1115" s="4"/>
    </row>
    <row r="1116" spans="2:23" x14ac:dyDescent="0.25">
      <c r="B1116" s="392"/>
      <c r="C1116" s="4"/>
      <c r="D1116" s="4"/>
      <c r="E1116" s="4"/>
      <c r="F1116" s="3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730"/>
      <c r="W1116" s="4"/>
    </row>
    <row r="1117" spans="2:23" x14ac:dyDescent="0.25">
      <c r="B1117" s="392"/>
      <c r="C1117" s="4"/>
      <c r="D1117" s="4"/>
      <c r="E1117" s="4"/>
      <c r="F1117" s="3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730"/>
      <c r="W1117" s="4"/>
    </row>
    <row r="1118" spans="2:23" x14ac:dyDescent="0.25">
      <c r="B1118" s="392"/>
      <c r="C1118" s="4"/>
      <c r="D1118" s="4"/>
      <c r="E1118" s="4"/>
      <c r="F1118" s="3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730"/>
      <c r="W1118" s="4"/>
    </row>
    <row r="1119" spans="2:23" x14ac:dyDescent="0.25">
      <c r="B1119" s="392"/>
      <c r="C1119" s="4"/>
      <c r="D1119" s="4"/>
      <c r="E1119" s="4"/>
      <c r="F1119" s="3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730"/>
      <c r="W1119" s="4"/>
    </row>
    <row r="1120" spans="2:23" x14ac:dyDescent="0.25">
      <c r="B1120" s="392"/>
      <c r="C1120" s="4"/>
      <c r="D1120" s="4"/>
      <c r="E1120" s="4"/>
      <c r="F1120" s="3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730"/>
      <c r="W1120" s="4"/>
    </row>
    <row r="1121" spans="2:23" x14ac:dyDescent="0.25">
      <c r="B1121" s="392"/>
      <c r="C1121" s="4"/>
      <c r="D1121" s="4"/>
      <c r="E1121" s="4"/>
      <c r="F1121" s="3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730"/>
      <c r="W1121" s="4"/>
    </row>
    <row r="1122" spans="2:23" x14ac:dyDescent="0.25">
      <c r="B1122" s="392"/>
      <c r="C1122" s="4"/>
      <c r="D1122" s="4"/>
      <c r="E1122" s="4"/>
      <c r="F1122" s="3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730"/>
      <c r="W1122" s="4"/>
    </row>
    <row r="1123" spans="2:23" x14ac:dyDescent="0.25">
      <c r="B1123" s="392"/>
      <c r="C1123" s="4"/>
      <c r="D1123" s="4"/>
      <c r="E1123" s="4"/>
      <c r="F1123" s="3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730"/>
      <c r="W1123" s="4"/>
    </row>
    <row r="1124" spans="2:23" x14ac:dyDescent="0.25">
      <c r="B1124" s="392"/>
      <c r="C1124" s="4"/>
      <c r="D1124" s="4"/>
      <c r="E1124" s="4"/>
      <c r="F1124" s="3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730"/>
      <c r="W1124" s="4"/>
    </row>
    <row r="1125" spans="2:23" x14ac:dyDescent="0.25">
      <c r="B1125" s="392"/>
      <c r="C1125" s="4"/>
      <c r="D1125" s="4"/>
      <c r="E1125" s="4"/>
      <c r="F1125" s="3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730"/>
      <c r="W1125" s="4"/>
    </row>
    <row r="1126" spans="2:23" x14ac:dyDescent="0.25">
      <c r="B1126" s="392"/>
      <c r="C1126" s="4"/>
      <c r="D1126" s="4"/>
      <c r="E1126" s="4"/>
      <c r="F1126" s="3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730"/>
      <c r="W1126" s="4"/>
    </row>
    <row r="1127" spans="2:23" x14ac:dyDescent="0.25">
      <c r="B1127" s="392"/>
      <c r="C1127" s="4"/>
      <c r="D1127" s="4"/>
      <c r="E1127" s="4"/>
      <c r="F1127" s="3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730"/>
      <c r="W1127" s="4"/>
    </row>
    <row r="1128" spans="2:23" x14ac:dyDescent="0.25">
      <c r="B1128" s="392"/>
      <c r="C1128" s="4"/>
      <c r="D1128" s="4"/>
      <c r="E1128" s="4"/>
      <c r="F1128" s="3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730"/>
      <c r="W1128" s="4"/>
    </row>
    <row r="1129" spans="2:23" x14ac:dyDescent="0.25">
      <c r="B1129" s="392"/>
      <c r="C1129" s="4"/>
      <c r="D1129" s="4"/>
      <c r="E1129" s="4"/>
      <c r="F1129" s="3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730"/>
      <c r="W1129" s="4"/>
    </row>
    <row r="1130" spans="2:23" x14ac:dyDescent="0.25">
      <c r="B1130" s="392"/>
      <c r="C1130" s="4"/>
      <c r="D1130" s="4"/>
      <c r="E1130" s="4"/>
      <c r="F1130" s="3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730"/>
      <c r="W1130" s="4"/>
    </row>
    <row r="1131" spans="2:23" x14ac:dyDescent="0.25">
      <c r="B1131" s="392"/>
      <c r="C1131" s="4"/>
      <c r="D1131" s="4"/>
      <c r="E1131" s="4"/>
      <c r="F1131" s="3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730"/>
      <c r="W1131" s="4"/>
    </row>
    <row r="1132" spans="2:23" x14ac:dyDescent="0.25">
      <c r="B1132" s="392"/>
      <c r="C1132" s="4"/>
      <c r="D1132" s="4"/>
      <c r="E1132" s="4"/>
      <c r="F1132" s="3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730"/>
      <c r="W1132" s="4"/>
    </row>
    <row r="1133" spans="2:23" x14ac:dyDescent="0.25">
      <c r="B1133" s="392"/>
      <c r="C1133" s="4"/>
      <c r="D1133" s="4"/>
      <c r="E1133" s="4"/>
      <c r="F1133" s="3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730"/>
      <c r="W1133" s="4"/>
    </row>
    <row r="1134" spans="2:23" x14ac:dyDescent="0.25">
      <c r="B1134" s="392"/>
      <c r="C1134" s="4"/>
      <c r="D1134" s="4"/>
      <c r="E1134" s="4"/>
      <c r="F1134" s="3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730"/>
      <c r="W1134" s="4"/>
    </row>
    <row r="1135" spans="2:23" x14ac:dyDescent="0.25">
      <c r="B1135" s="392"/>
      <c r="C1135" s="4"/>
      <c r="D1135" s="4"/>
      <c r="E1135" s="4"/>
      <c r="F1135" s="3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730"/>
      <c r="W1135" s="4"/>
    </row>
    <row r="1136" spans="2:23" x14ac:dyDescent="0.25">
      <c r="B1136" s="392"/>
      <c r="C1136" s="4"/>
      <c r="D1136" s="4"/>
      <c r="E1136" s="4"/>
      <c r="F1136" s="3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730"/>
      <c r="W1136" s="4"/>
    </row>
    <row r="1137" spans="2:23" x14ac:dyDescent="0.25">
      <c r="B1137" s="392"/>
      <c r="C1137" s="4"/>
      <c r="D1137" s="4"/>
      <c r="E1137" s="4"/>
      <c r="F1137" s="3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730"/>
      <c r="W1137" s="4"/>
    </row>
    <row r="1138" spans="2:23" x14ac:dyDescent="0.25">
      <c r="B1138" s="392"/>
      <c r="C1138" s="4"/>
      <c r="D1138" s="4"/>
      <c r="E1138" s="4"/>
      <c r="F1138" s="3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730"/>
      <c r="W1138" s="4"/>
    </row>
    <row r="1139" spans="2:23" x14ac:dyDescent="0.25">
      <c r="B1139" s="392"/>
      <c r="C1139" s="4"/>
      <c r="D1139" s="4"/>
      <c r="E1139" s="4"/>
      <c r="F1139" s="3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730"/>
      <c r="W1139" s="4"/>
    </row>
    <row r="1140" spans="2:23" x14ac:dyDescent="0.25">
      <c r="B1140" s="392"/>
      <c r="C1140" s="4"/>
      <c r="D1140" s="4"/>
      <c r="E1140" s="4"/>
      <c r="F1140" s="3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730"/>
      <c r="W1140" s="4"/>
    </row>
    <row r="1141" spans="2:23" x14ac:dyDescent="0.25">
      <c r="B1141" s="392"/>
      <c r="C1141" s="4"/>
      <c r="D1141" s="4"/>
      <c r="E1141" s="4"/>
      <c r="F1141" s="3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730"/>
      <c r="W1141" s="4"/>
    </row>
    <row r="1142" spans="2:23" x14ac:dyDescent="0.25">
      <c r="B1142" s="392"/>
      <c r="C1142" s="4"/>
      <c r="D1142" s="4"/>
      <c r="E1142" s="4"/>
      <c r="F1142" s="3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730"/>
      <c r="W1142" s="4"/>
    </row>
    <row r="1143" spans="2:23" x14ac:dyDescent="0.25">
      <c r="B1143" s="392"/>
      <c r="C1143" s="4"/>
      <c r="D1143" s="4"/>
      <c r="E1143" s="4"/>
      <c r="F1143" s="3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730"/>
      <c r="W1143" s="4"/>
    </row>
    <row r="1144" spans="2:23" x14ac:dyDescent="0.25">
      <c r="B1144" s="392"/>
      <c r="C1144" s="4"/>
      <c r="D1144" s="4"/>
      <c r="E1144" s="4"/>
      <c r="F1144" s="3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730"/>
      <c r="W1144" s="4"/>
    </row>
    <row r="1145" spans="2:23" x14ac:dyDescent="0.25">
      <c r="B1145" s="392"/>
      <c r="C1145" s="4"/>
      <c r="D1145" s="4"/>
      <c r="E1145" s="4"/>
      <c r="F1145" s="3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730"/>
      <c r="W1145" s="4"/>
    </row>
    <row r="1146" spans="2:23" x14ac:dyDescent="0.25">
      <c r="B1146" s="392"/>
      <c r="C1146" s="4"/>
      <c r="D1146" s="4"/>
      <c r="E1146" s="4"/>
      <c r="F1146" s="3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730"/>
      <c r="W1146" s="4"/>
    </row>
    <row r="1147" spans="2:23" x14ac:dyDescent="0.25">
      <c r="B1147" s="392"/>
      <c r="C1147" s="4"/>
      <c r="D1147" s="4"/>
      <c r="E1147" s="4"/>
      <c r="F1147" s="3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730"/>
      <c r="W1147" s="4"/>
    </row>
    <row r="1148" spans="2:23" x14ac:dyDescent="0.25">
      <c r="B1148" s="392"/>
      <c r="C1148" s="4"/>
      <c r="D1148" s="4"/>
      <c r="E1148" s="4"/>
      <c r="F1148" s="3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730"/>
      <c r="W1148" s="4"/>
    </row>
    <row r="1149" spans="2:23" x14ac:dyDescent="0.25">
      <c r="B1149" s="392"/>
      <c r="C1149" s="4"/>
      <c r="D1149" s="4"/>
      <c r="E1149" s="4"/>
      <c r="F1149" s="3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730"/>
      <c r="W1149" s="4"/>
    </row>
    <row r="1150" spans="2:23" x14ac:dyDescent="0.25">
      <c r="B1150" s="392"/>
      <c r="C1150" s="4"/>
      <c r="D1150" s="4"/>
      <c r="E1150" s="4"/>
      <c r="F1150" s="3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730"/>
      <c r="W1150" s="4"/>
    </row>
    <row r="1151" spans="2:23" x14ac:dyDescent="0.25">
      <c r="B1151" s="392"/>
      <c r="C1151" s="4"/>
      <c r="D1151" s="4"/>
      <c r="E1151" s="4"/>
      <c r="F1151" s="3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730"/>
      <c r="W1151" s="4"/>
    </row>
    <row r="1152" spans="2:23" x14ac:dyDescent="0.25">
      <c r="B1152" s="392"/>
      <c r="C1152" s="4"/>
      <c r="D1152" s="4"/>
      <c r="E1152" s="4"/>
      <c r="F1152" s="3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730"/>
      <c r="W1152" s="4"/>
    </row>
    <row r="1153" spans="2:23" x14ac:dyDescent="0.25">
      <c r="B1153" s="392"/>
      <c r="C1153" s="4"/>
      <c r="D1153" s="4"/>
      <c r="E1153" s="4"/>
      <c r="F1153" s="3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730"/>
      <c r="W1153" s="4"/>
    </row>
    <row r="1154" spans="2:23" x14ac:dyDescent="0.25">
      <c r="B1154" s="392"/>
      <c r="C1154" s="4"/>
      <c r="D1154" s="4"/>
      <c r="E1154" s="4"/>
      <c r="F1154" s="3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T1154" s="4"/>
      <c r="U1154" s="4"/>
      <c r="V1154" s="730"/>
      <c r="W1154" s="4"/>
    </row>
    <row r="1155" spans="2:23" x14ac:dyDescent="0.25">
      <c r="B1155" s="392"/>
      <c r="C1155" s="4"/>
      <c r="D1155" s="4"/>
      <c r="E1155" s="4"/>
      <c r="F1155" s="3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730"/>
      <c r="W1155" s="4"/>
    </row>
    <row r="1156" spans="2:23" x14ac:dyDescent="0.25">
      <c r="B1156" s="392"/>
      <c r="C1156" s="4"/>
      <c r="D1156" s="4"/>
      <c r="E1156" s="4"/>
      <c r="F1156" s="3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730"/>
      <c r="W1156" s="4"/>
    </row>
    <row r="1157" spans="2:23" x14ac:dyDescent="0.25">
      <c r="B1157" s="392"/>
      <c r="C1157" s="4"/>
      <c r="D1157" s="4"/>
      <c r="E1157" s="4"/>
      <c r="F1157" s="3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730"/>
      <c r="W1157" s="4"/>
    </row>
    <row r="1158" spans="2:23" x14ac:dyDescent="0.25">
      <c r="B1158" s="392"/>
      <c r="C1158" s="4"/>
      <c r="D1158" s="4"/>
      <c r="E1158" s="4"/>
      <c r="F1158" s="3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730"/>
      <c r="W1158" s="4"/>
    </row>
    <row r="1159" spans="2:23" x14ac:dyDescent="0.25">
      <c r="B1159" s="392"/>
      <c r="C1159" s="4"/>
      <c r="D1159" s="4"/>
      <c r="E1159" s="4"/>
      <c r="F1159" s="3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730"/>
      <c r="W1159" s="4"/>
    </row>
    <row r="1160" spans="2:23" x14ac:dyDescent="0.25">
      <c r="B1160" s="392"/>
      <c r="C1160" s="4"/>
      <c r="D1160" s="4"/>
      <c r="E1160" s="4"/>
      <c r="F1160" s="3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730"/>
      <c r="W1160" s="4"/>
    </row>
    <row r="1161" spans="2:23" x14ac:dyDescent="0.25">
      <c r="B1161" s="392"/>
      <c r="C1161" s="4"/>
      <c r="D1161" s="4"/>
      <c r="E1161" s="4"/>
      <c r="F1161" s="3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730"/>
      <c r="W1161" s="4"/>
    </row>
    <row r="1162" spans="2:23" x14ac:dyDescent="0.25">
      <c r="B1162" s="392"/>
      <c r="C1162" s="4"/>
      <c r="D1162" s="4"/>
      <c r="E1162" s="4"/>
      <c r="F1162" s="3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730"/>
      <c r="W1162" s="4"/>
    </row>
    <row r="1163" spans="2:23" x14ac:dyDescent="0.25">
      <c r="B1163" s="392"/>
      <c r="C1163" s="4"/>
      <c r="D1163" s="4"/>
      <c r="E1163" s="4"/>
      <c r="F1163" s="3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730"/>
      <c r="W1163" s="4"/>
    </row>
    <row r="1164" spans="2:23" x14ac:dyDescent="0.25">
      <c r="B1164" s="392"/>
      <c r="C1164" s="4"/>
      <c r="D1164" s="4"/>
      <c r="E1164" s="4"/>
      <c r="F1164" s="3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730"/>
      <c r="W1164" s="4"/>
    </row>
    <row r="1165" spans="2:23" x14ac:dyDescent="0.25">
      <c r="B1165" s="392"/>
      <c r="C1165" s="4"/>
      <c r="D1165" s="4"/>
      <c r="E1165" s="4"/>
      <c r="F1165" s="3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730"/>
      <c r="W1165" s="4"/>
    </row>
    <row r="1166" spans="2:23" x14ac:dyDescent="0.25">
      <c r="B1166" s="392"/>
      <c r="C1166" s="4"/>
      <c r="D1166" s="4"/>
      <c r="E1166" s="4"/>
      <c r="F1166" s="3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730"/>
      <c r="W1166" s="4"/>
    </row>
    <row r="1167" spans="2:23" x14ac:dyDescent="0.25">
      <c r="B1167" s="392"/>
      <c r="C1167" s="4"/>
      <c r="D1167" s="4"/>
      <c r="E1167" s="4"/>
      <c r="F1167" s="3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730"/>
      <c r="W1167" s="4"/>
    </row>
    <row r="1168" spans="2:23" x14ac:dyDescent="0.25">
      <c r="B1168" s="392"/>
      <c r="C1168" s="4"/>
      <c r="D1168" s="4"/>
      <c r="E1168" s="4"/>
      <c r="F1168" s="3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730"/>
      <c r="W1168" s="4"/>
    </row>
    <row r="1169" spans="2:23" x14ac:dyDescent="0.25">
      <c r="B1169" s="392"/>
      <c r="C1169" s="4"/>
      <c r="D1169" s="4"/>
      <c r="E1169" s="4"/>
      <c r="F1169" s="3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730"/>
      <c r="W1169" s="4"/>
    </row>
    <row r="1170" spans="2:23" x14ac:dyDescent="0.25">
      <c r="B1170" s="392"/>
      <c r="C1170" s="4"/>
      <c r="D1170" s="4"/>
      <c r="E1170" s="4"/>
      <c r="F1170" s="3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730"/>
      <c r="W1170" s="4"/>
    </row>
    <row r="1171" spans="2:23" x14ac:dyDescent="0.25">
      <c r="B1171" s="392"/>
      <c r="C1171" s="4"/>
      <c r="D1171" s="4"/>
      <c r="E1171" s="4"/>
      <c r="F1171" s="3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730"/>
      <c r="W1171" s="4"/>
    </row>
    <row r="1172" spans="2:23" x14ac:dyDescent="0.25">
      <c r="B1172" s="392"/>
      <c r="C1172" s="4"/>
      <c r="D1172" s="4"/>
      <c r="E1172" s="4"/>
      <c r="F1172" s="3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730"/>
      <c r="W1172" s="4"/>
    </row>
    <row r="1173" spans="2:23" x14ac:dyDescent="0.25">
      <c r="B1173" s="392"/>
      <c r="C1173" s="4"/>
      <c r="D1173" s="4"/>
      <c r="E1173" s="4"/>
      <c r="F1173" s="3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730"/>
      <c r="W1173" s="4"/>
    </row>
    <row r="1174" spans="2:23" x14ac:dyDescent="0.25">
      <c r="B1174" s="392"/>
      <c r="C1174" s="4"/>
      <c r="D1174" s="4"/>
      <c r="E1174" s="4"/>
      <c r="F1174" s="3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730"/>
      <c r="W1174" s="4"/>
    </row>
    <row r="1175" spans="2:23" x14ac:dyDescent="0.25">
      <c r="B1175" s="392"/>
      <c r="C1175" s="4"/>
      <c r="D1175" s="4"/>
      <c r="E1175" s="4"/>
      <c r="F1175" s="3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730"/>
      <c r="W1175" s="4"/>
    </row>
    <row r="1176" spans="2:23" x14ac:dyDescent="0.25">
      <c r="B1176" s="392"/>
      <c r="C1176" s="4"/>
      <c r="D1176" s="4"/>
      <c r="E1176" s="4"/>
      <c r="F1176" s="3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730"/>
      <c r="W1176" s="4"/>
    </row>
    <row r="1177" spans="2:23" x14ac:dyDescent="0.25">
      <c r="B1177" s="392"/>
      <c r="C1177" s="4"/>
      <c r="D1177" s="4"/>
      <c r="E1177" s="4"/>
      <c r="F1177" s="3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730"/>
      <c r="W1177" s="4"/>
    </row>
    <row r="1178" spans="2:23" x14ac:dyDescent="0.25">
      <c r="B1178" s="392"/>
      <c r="C1178" s="4"/>
      <c r="D1178" s="4"/>
      <c r="E1178" s="4"/>
      <c r="F1178" s="3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730"/>
      <c r="W1178" s="4"/>
    </row>
    <row r="1179" spans="2:23" x14ac:dyDescent="0.25">
      <c r="B1179" s="392"/>
      <c r="C1179" s="4"/>
      <c r="D1179" s="4"/>
      <c r="E1179" s="4"/>
      <c r="F1179" s="3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730"/>
      <c r="W1179" s="4"/>
    </row>
    <row r="1180" spans="2:23" x14ac:dyDescent="0.25">
      <c r="B1180" s="392"/>
      <c r="C1180" s="4"/>
      <c r="D1180" s="4"/>
      <c r="E1180" s="4"/>
      <c r="F1180" s="3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730"/>
      <c r="W1180" s="4"/>
    </row>
    <row r="1181" spans="2:23" x14ac:dyDescent="0.25">
      <c r="B1181" s="392"/>
      <c r="C1181" s="4"/>
      <c r="D1181" s="4"/>
      <c r="E1181" s="4"/>
      <c r="F1181" s="3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730"/>
      <c r="W1181" s="4"/>
    </row>
    <row r="1182" spans="2:23" x14ac:dyDescent="0.25">
      <c r="B1182" s="392"/>
      <c r="C1182" s="4"/>
      <c r="D1182" s="4"/>
      <c r="E1182" s="4"/>
      <c r="F1182" s="3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730"/>
      <c r="W1182" s="4"/>
    </row>
    <row r="1183" spans="2:23" x14ac:dyDescent="0.25">
      <c r="B1183" s="392"/>
      <c r="C1183" s="4"/>
      <c r="D1183" s="4"/>
      <c r="E1183" s="4"/>
      <c r="F1183" s="3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730"/>
      <c r="W1183" s="4"/>
    </row>
    <row r="1184" spans="2:23" x14ac:dyDescent="0.25">
      <c r="B1184" s="392"/>
      <c r="C1184" s="4"/>
      <c r="D1184" s="4"/>
      <c r="E1184" s="4"/>
      <c r="F1184" s="3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730"/>
      <c r="W1184" s="4"/>
    </row>
    <row r="1185" spans="2:23" x14ac:dyDescent="0.25">
      <c r="B1185" s="392"/>
      <c r="C1185" s="4"/>
      <c r="D1185" s="4"/>
      <c r="E1185" s="4"/>
      <c r="F1185" s="3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730"/>
      <c r="W1185" s="4"/>
    </row>
    <row r="1186" spans="2:23" x14ac:dyDescent="0.25">
      <c r="B1186" s="392"/>
      <c r="C1186" s="4"/>
      <c r="D1186" s="4"/>
      <c r="E1186" s="4"/>
      <c r="F1186" s="3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730"/>
      <c r="W1186" s="4"/>
    </row>
    <row r="1187" spans="2:23" x14ac:dyDescent="0.25">
      <c r="B1187" s="392"/>
      <c r="C1187" s="4"/>
      <c r="D1187" s="4"/>
      <c r="E1187" s="4"/>
      <c r="F1187" s="3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730"/>
      <c r="W1187" s="4"/>
    </row>
    <row r="1188" spans="2:23" x14ac:dyDescent="0.25">
      <c r="B1188" s="392"/>
      <c r="C1188" s="4"/>
      <c r="D1188" s="4"/>
      <c r="E1188" s="4"/>
      <c r="F1188" s="3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730"/>
      <c r="W1188" s="4"/>
    </row>
    <row r="1189" spans="2:23" x14ac:dyDescent="0.25">
      <c r="B1189" s="392"/>
      <c r="C1189" s="4"/>
      <c r="D1189" s="4"/>
      <c r="E1189" s="4"/>
      <c r="F1189" s="3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730"/>
      <c r="W1189" s="4"/>
    </row>
    <row r="1190" spans="2:23" x14ac:dyDescent="0.25">
      <c r="B1190" s="392"/>
      <c r="C1190" s="4"/>
      <c r="D1190" s="4"/>
      <c r="E1190" s="4"/>
      <c r="F1190" s="3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730"/>
      <c r="W1190" s="4"/>
    </row>
    <row r="1191" spans="2:23" x14ac:dyDescent="0.25">
      <c r="B1191" s="392"/>
      <c r="C1191" s="4"/>
      <c r="D1191" s="4"/>
      <c r="E1191" s="4"/>
      <c r="F1191" s="3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730"/>
      <c r="W1191" s="4"/>
    </row>
    <row r="1192" spans="2:23" x14ac:dyDescent="0.25">
      <c r="B1192" s="392"/>
      <c r="C1192" s="4"/>
      <c r="D1192" s="4"/>
      <c r="E1192" s="4"/>
      <c r="F1192" s="3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730"/>
      <c r="W1192" s="4"/>
    </row>
    <row r="1193" spans="2:23" x14ac:dyDescent="0.25">
      <c r="B1193" s="392"/>
      <c r="C1193" s="4"/>
      <c r="D1193" s="4"/>
      <c r="E1193" s="4"/>
      <c r="F1193" s="3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730"/>
      <c r="W1193" s="4"/>
    </row>
    <row r="1194" spans="2:23" x14ac:dyDescent="0.25">
      <c r="B1194" s="392"/>
      <c r="C1194" s="4"/>
      <c r="D1194" s="4"/>
      <c r="E1194" s="4"/>
      <c r="F1194" s="3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730"/>
      <c r="W1194" s="4"/>
    </row>
    <row r="1195" spans="2:23" x14ac:dyDescent="0.25">
      <c r="B1195" s="392"/>
      <c r="C1195" s="4"/>
      <c r="D1195" s="4"/>
      <c r="E1195" s="4"/>
      <c r="F1195" s="3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730"/>
      <c r="W1195" s="4"/>
    </row>
    <row r="1196" spans="2:23" x14ac:dyDescent="0.25">
      <c r="B1196" s="392"/>
      <c r="C1196" s="4"/>
      <c r="D1196" s="4"/>
      <c r="E1196" s="4"/>
      <c r="F1196" s="3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730"/>
      <c r="W1196" s="4"/>
    </row>
    <row r="1197" spans="2:23" x14ac:dyDescent="0.25">
      <c r="B1197" s="392"/>
      <c r="C1197" s="4"/>
      <c r="D1197" s="4"/>
      <c r="E1197" s="4"/>
      <c r="F1197" s="3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730"/>
      <c r="W1197" s="4"/>
    </row>
    <row r="1198" spans="2:23" x14ac:dyDescent="0.25">
      <c r="B1198" s="392"/>
      <c r="C1198" s="4"/>
      <c r="D1198" s="4"/>
      <c r="E1198" s="4"/>
      <c r="F1198" s="3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730"/>
      <c r="W1198" s="4"/>
    </row>
    <row r="1199" spans="2:23" x14ac:dyDescent="0.25">
      <c r="B1199" s="392"/>
      <c r="C1199" s="4"/>
      <c r="D1199" s="4"/>
      <c r="E1199" s="4"/>
      <c r="F1199" s="3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730"/>
      <c r="W1199" s="4"/>
    </row>
    <row r="1200" spans="2:23" x14ac:dyDescent="0.25">
      <c r="B1200" s="392"/>
      <c r="C1200" s="4"/>
      <c r="D1200" s="4"/>
      <c r="E1200" s="4"/>
      <c r="F1200" s="3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730"/>
      <c r="W1200" s="4"/>
    </row>
    <row r="1201" spans="2:23" x14ac:dyDescent="0.25">
      <c r="B1201" s="392"/>
      <c r="C1201" s="4"/>
      <c r="D1201" s="4"/>
      <c r="E1201" s="4"/>
      <c r="F1201" s="3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4"/>
      <c r="T1201" s="4"/>
      <c r="U1201" s="4"/>
      <c r="V1201" s="730"/>
      <c r="W1201" s="4"/>
    </row>
    <row r="1202" spans="2:23" x14ac:dyDescent="0.25">
      <c r="B1202" s="392"/>
      <c r="C1202" s="4"/>
      <c r="D1202" s="4"/>
      <c r="E1202" s="4"/>
      <c r="F1202" s="3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730"/>
      <c r="W1202" s="4"/>
    </row>
    <row r="1203" spans="2:23" x14ac:dyDescent="0.25">
      <c r="B1203" s="392"/>
      <c r="C1203" s="4"/>
      <c r="D1203" s="4"/>
      <c r="E1203" s="4"/>
      <c r="F1203" s="3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730"/>
      <c r="W1203" s="4"/>
    </row>
    <row r="1204" spans="2:23" x14ac:dyDescent="0.25">
      <c r="B1204" s="392"/>
      <c r="C1204" s="4"/>
      <c r="D1204" s="4"/>
      <c r="E1204" s="4"/>
      <c r="F1204" s="3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730"/>
      <c r="W1204" s="4"/>
    </row>
    <row r="1205" spans="2:23" x14ac:dyDescent="0.25">
      <c r="B1205" s="392"/>
      <c r="C1205" s="4"/>
      <c r="D1205" s="4"/>
      <c r="E1205" s="4"/>
      <c r="F1205" s="3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730"/>
      <c r="W1205" s="4"/>
    </row>
    <row r="1206" spans="2:23" x14ac:dyDescent="0.25">
      <c r="B1206" s="392"/>
      <c r="C1206" s="4"/>
      <c r="D1206" s="4"/>
      <c r="E1206" s="4"/>
      <c r="F1206" s="3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730"/>
      <c r="W1206" s="4"/>
    </row>
    <row r="1207" spans="2:23" x14ac:dyDescent="0.25">
      <c r="B1207" s="392"/>
      <c r="C1207" s="4"/>
      <c r="D1207" s="4"/>
      <c r="E1207" s="4"/>
      <c r="F1207" s="3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730"/>
      <c r="W1207" s="4"/>
    </row>
    <row r="1208" spans="2:23" x14ac:dyDescent="0.25">
      <c r="B1208" s="392"/>
      <c r="C1208" s="4"/>
      <c r="D1208" s="4"/>
      <c r="E1208" s="4"/>
      <c r="F1208" s="3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730"/>
      <c r="W1208" s="4"/>
    </row>
    <row r="1209" spans="2:23" x14ac:dyDescent="0.25">
      <c r="B1209" s="392"/>
      <c r="C1209" s="4"/>
      <c r="D1209" s="4"/>
      <c r="E1209" s="4"/>
      <c r="F1209" s="3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730"/>
      <c r="W1209" s="4"/>
    </row>
    <row r="1210" spans="2:23" x14ac:dyDescent="0.25">
      <c r="B1210" s="392"/>
      <c r="C1210" s="4"/>
      <c r="D1210" s="4"/>
      <c r="E1210" s="4"/>
      <c r="F1210" s="3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730"/>
      <c r="W1210" s="4"/>
    </row>
    <row r="1211" spans="2:23" x14ac:dyDescent="0.25">
      <c r="B1211" s="392"/>
      <c r="C1211" s="4"/>
      <c r="D1211" s="4"/>
      <c r="E1211" s="4"/>
      <c r="F1211" s="3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730"/>
      <c r="W1211" s="4"/>
    </row>
    <row r="1212" spans="2:23" x14ac:dyDescent="0.25">
      <c r="B1212" s="392"/>
      <c r="C1212" s="4"/>
      <c r="D1212" s="4"/>
      <c r="E1212" s="4"/>
      <c r="F1212" s="3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730"/>
      <c r="W1212" s="4"/>
    </row>
    <row r="1213" spans="2:23" x14ac:dyDescent="0.25">
      <c r="B1213" s="392"/>
      <c r="C1213" s="4"/>
      <c r="D1213" s="4"/>
      <c r="E1213" s="4"/>
      <c r="F1213" s="3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730"/>
      <c r="W1213" s="4"/>
    </row>
    <row r="1214" spans="2:23" x14ac:dyDescent="0.25">
      <c r="B1214" s="392"/>
      <c r="C1214" s="4"/>
      <c r="D1214" s="4"/>
      <c r="E1214" s="4"/>
      <c r="F1214" s="3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730"/>
      <c r="W1214" s="4"/>
    </row>
    <row r="1215" spans="2:23" x14ac:dyDescent="0.25">
      <c r="B1215" s="392"/>
      <c r="C1215" s="4"/>
      <c r="D1215" s="4"/>
      <c r="E1215" s="4"/>
      <c r="F1215" s="3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730"/>
      <c r="W1215" s="4"/>
    </row>
    <row r="1216" spans="2:23" x14ac:dyDescent="0.25">
      <c r="B1216" s="392"/>
      <c r="C1216" s="4"/>
      <c r="D1216" s="4"/>
      <c r="E1216" s="4"/>
      <c r="F1216" s="3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730"/>
      <c r="W1216" s="4"/>
    </row>
    <row r="1217" spans="2:23" x14ac:dyDescent="0.25">
      <c r="B1217" s="392"/>
      <c r="C1217" s="4"/>
      <c r="D1217" s="4"/>
      <c r="E1217" s="4"/>
      <c r="F1217" s="3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730"/>
      <c r="W1217" s="4"/>
    </row>
    <row r="1218" spans="2:23" x14ac:dyDescent="0.25">
      <c r="B1218" s="392"/>
      <c r="C1218" s="4"/>
      <c r="D1218" s="4"/>
      <c r="E1218" s="4"/>
      <c r="F1218" s="3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730"/>
      <c r="W1218" s="4"/>
    </row>
    <row r="1219" spans="2:23" x14ac:dyDescent="0.25">
      <c r="B1219" s="392"/>
      <c r="C1219" s="4"/>
      <c r="D1219" s="4"/>
      <c r="E1219" s="4"/>
      <c r="F1219" s="3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730"/>
      <c r="W1219" s="4"/>
    </row>
    <row r="1220" spans="2:23" x14ac:dyDescent="0.25">
      <c r="B1220" s="392"/>
      <c r="C1220" s="4"/>
      <c r="D1220" s="4"/>
      <c r="E1220" s="4"/>
      <c r="F1220" s="3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730"/>
      <c r="W1220" s="4"/>
    </row>
    <row r="1221" spans="2:23" x14ac:dyDescent="0.25">
      <c r="B1221" s="392"/>
      <c r="C1221" s="4"/>
      <c r="D1221" s="4"/>
      <c r="E1221" s="4"/>
      <c r="F1221" s="3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730"/>
      <c r="W1221" s="4"/>
    </row>
    <row r="1222" spans="2:23" x14ac:dyDescent="0.25">
      <c r="B1222" s="392"/>
      <c r="C1222" s="4"/>
      <c r="D1222" s="4"/>
      <c r="E1222" s="4"/>
      <c r="F1222" s="3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T1222" s="4"/>
      <c r="U1222" s="4"/>
      <c r="V1222" s="730"/>
      <c r="W1222" s="4"/>
    </row>
    <row r="1223" spans="2:23" x14ac:dyDescent="0.25">
      <c r="B1223" s="392"/>
      <c r="C1223" s="4"/>
      <c r="D1223" s="4"/>
      <c r="E1223" s="4"/>
      <c r="F1223" s="3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730"/>
      <c r="W1223" s="4"/>
    </row>
    <row r="1224" spans="2:23" x14ac:dyDescent="0.25">
      <c r="B1224" s="392"/>
      <c r="C1224" s="4"/>
      <c r="D1224" s="4"/>
      <c r="E1224" s="4"/>
      <c r="F1224" s="3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730"/>
      <c r="W1224" s="4"/>
    </row>
    <row r="1225" spans="2:23" x14ac:dyDescent="0.25">
      <c r="B1225" s="392"/>
      <c r="C1225" s="4"/>
      <c r="D1225" s="4"/>
      <c r="E1225" s="4"/>
      <c r="F1225" s="3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730"/>
      <c r="W1225" s="4"/>
    </row>
    <row r="1226" spans="2:23" x14ac:dyDescent="0.25">
      <c r="B1226" s="392"/>
      <c r="C1226" s="4"/>
      <c r="D1226" s="4"/>
      <c r="E1226" s="4"/>
      <c r="F1226" s="3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730"/>
      <c r="W1226" s="4"/>
    </row>
    <row r="1227" spans="2:23" x14ac:dyDescent="0.25">
      <c r="B1227" s="392"/>
      <c r="C1227" s="4"/>
      <c r="D1227" s="4"/>
      <c r="E1227" s="4"/>
      <c r="F1227" s="3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730"/>
      <c r="W1227" s="4"/>
    </row>
    <row r="1228" spans="2:23" x14ac:dyDescent="0.25">
      <c r="B1228" s="392"/>
      <c r="C1228" s="4"/>
      <c r="D1228" s="4"/>
      <c r="E1228" s="4"/>
      <c r="F1228" s="3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730"/>
      <c r="W1228" s="4"/>
    </row>
    <row r="1229" spans="2:23" x14ac:dyDescent="0.25">
      <c r="B1229" s="392"/>
      <c r="C1229" s="4"/>
      <c r="D1229" s="4"/>
      <c r="E1229" s="4"/>
      <c r="F1229" s="3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730"/>
      <c r="W1229" s="4"/>
    </row>
    <row r="1230" spans="2:23" x14ac:dyDescent="0.25">
      <c r="B1230" s="392"/>
      <c r="C1230" s="4"/>
      <c r="D1230" s="4"/>
      <c r="E1230" s="4"/>
      <c r="F1230" s="3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730"/>
      <c r="W1230" s="4"/>
    </row>
    <row r="1231" spans="2:23" x14ac:dyDescent="0.25">
      <c r="B1231" s="392"/>
      <c r="C1231" s="4"/>
      <c r="D1231" s="4"/>
      <c r="E1231" s="4"/>
      <c r="F1231" s="3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730"/>
      <c r="W1231" s="4"/>
    </row>
    <row r="1232" spans="2:23" x14ac:dyDescent="0.25">
      <c r="B1232" s="392"/>
      <c r="C1232" s="4"/>
      <c r="D1232" s="4"/>
      <c r="E1232" s="4"/>
      <c r="F1232" s="3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730"/>
      <c r="W1232" s="4"/>
    </row>
    <row r="1233" spans="2:23" x14ac:dyDescent="0.25">
      <c r="B1233" s="392"/>
      <c r="C1233" s="4"/>
      <c r="D1233" s="4"/>
      <c r="E1233" s="4"/>
      <c r="F1233" s="3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730"/>
      <c r="W1233" s="4"/>
    </row>
    <row r="1234" spans="2:23" x14ac:dyDescent="0.25">
      <c r="B1234" s="392"/>
      <c r="C1234" s="4"/>
      <c r="D1234" s="4"/>
      <c r="E1234" s="4"/>
      <c r="F1234" s="3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730"/>
      <c r="W1234" s="4"/>
    </row>
    <row r="1235" spans="2:23" x14ac:dyDescent="0.25">
      <c r="B1235" s="392"/>
      <c r="C1235" s="4"/>
      <c r="D1235" s="4"/>
      <c r="E1235" s="4"/>
      <c r="F1235" s="3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730"/>
      <c r="W1235" s="4"/>
    </row>
    <row r="1236" spans="2:23" x14ac:dyDescent="0.25">
      <c r="B1236" s="392"/>
      <c r="C1236" s="4"/>
      <c r="D1236" s="4"/>
      <c r="E1236" s="4"/>
      <c r="F1236" s="3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730"/>
      <c r="W1236" s="4"/>
    </row>
    <row r="1237" spans="2:23" x14ac:dyDescent="0.25">
      <c r="B1237" s="392"/>
      <c r="C1237" s="4"/>
      <c r="D1237" s="4"/>
      <c r="E1237" s="4"/>
      <c r="F1237" s="3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730"/>
      <c r="W1237" s="4"/>
    </row>
    <row r="1238" spans="2:23" x14ac:dyDescent="0.25">
      <c r="B1238" s="392"/>
      <c r="C1238" s="4"/>
      <c r="D1238" s="4"/>
      <c r="E1238" s="4"/>
      <c r="F1238" s="3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730"/>
      <c r="W1238" s="4"/>
    </row>
    <row r="1239" spans="2:23" x14ac:dyDescent="0.25">
      <c r="B1239" s="392"/>
      <c r="C1239" s="4"/>
      <c r="D1239" s="4"/>
      <c r="E1239" s="4"/>
      <c r="F1239" s="3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730"/>
      <c r="W1239" s="4"/>
    </row>
    <row r="1240" spans="2:23" x14ac:dyDescent="0.25">
      <c r="B1240" s="392"/>
      <c r="C1240" s="4"/>
      <c r="D1240" s="4"/>
      <c r="E1240" s="4"/>
      <c r="F1240" s="3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730"/>
      <c r="W1240" s="4"/>
    </row>
    <row r="1241" spans="2:23" x14ac:dyDescent="0.25">
      <c r="B1241" s="392"/>
      <c r="C1241" s="4"/>
      <c r="D1241" s="4"/>
      <c r="E1241" s="4"/>
      <c r="F1241" s="3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730"/>
      <c r="W1241" s="4"/>
    </row>
    <row r="1242" spans="2:23" x14ac:dyDescent="0.25">
      <c r="B1242" s="392"/>
      <c r="C1242" s="4"/>
      <c r="D1242" s="4"/>
      <c r="E1242" s="4"/>
      <c r="F1242" s="3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730"/>
      <c r="W1242" s="4"/>
    </row>
    <row r="1243" spans="2:23" x14ac:dyDescent="0.25">
      <c r="B1243" s="392"/>
      <c r="C1243" s="4"/>
      <c r="D1243" s="4"/>
      <c r="E1243" s="4"/>
      <c r="F1243" s="3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730"/>
      <c r="W1243" s="4"/>
    </row>
    <row r="1244" spans="2:23" x14ac:dyDescent="0.25">
      <c r="B1244" s="392"/>
      <c r="C1244" s="4"/>
      <c r="D1244" s="4"/>
      <c r="E1244" s="4"/>
      <c r="F1244" s="3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730"/>
      <c r="W1244" s="4"/>
    </row>
    <row r="1245" spans="2:23" x14ac:dyDescent="0.25">
      <c r="B1245" s="392"/>
      <c r="C1245" s="4"/>
      <c r="D1245" s="4"/>
      <c r="E1245" s="4"/>
      <c r="F1245" s="3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730"/>
      <c r="W1245" s="4"/>
    </row>
    <row r="1246" spans="2:23" x14ac:dyDescent="0.25">
      <c r="B1246" s="392"/>
      <c r="C1246" s="4"/>
      <c r="D1246" s="4"/>
      <c r="E1246" s="4"/>
      <c r="F1246" s="3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730"/>
      <c r="W1246" s="4"/>
    </row>
    <row r="1247" spans="2:23" x14ac:dyDescent="0.25">
      <c r="B1247" s="392"/>
      <c r="C1247" s="4"/>
      <c r="D1247" s="4"/>
      <c r="E1247" s="4"/>
      <c r="F1247" s="3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730"/>
      <c r="W1247" s="4"/>
    </row>
    <row r="1248" spans="2:23" x14ac:dyDescent="0.25">
      <c r="B1248" s="392"/>
      <c r="C1248" s="4"/>
      <c r="D1248" s="4"/>
      <c r="E1248" s="4"/>
      <c r="F1248" s="3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730"/>
      <c r="W1248" s="4"/>
    </row>
    <row r="1249" spans="2:23" x14ac:dyDescent="0.25">
      <c r="B1249" s="392"/>
      <c r="C1249" s="4"/>
      <c r="D1249" s="4"/>
      <c r="E1249" s="4"/>
      <c r="F1249" s="3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730"/>
      <c r="W1249" s="4"/>
    </row>
    <row r="1250" spans="2:23" x14ac:dyDescent="0.25">
      <c r="B1250" s="392"/>
      <c r="C1250" s="4"/>
      <c r="D1250" s="4"/>
      <c r="E1250" s="4"/>
      <c r="F1250" s="3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730"/>
      <c r="W1250" s="4"/>
    </row>
    <row r="1251" spans="2:23" x14ac:dyDescent="0.25">
      <c r="B1251" s="392"/>
      <c r="C1251" s="4"/>
      <c r="D1251" s="4"/>
      <c r="E1251" s="4"/>
      <c r="F1251" s="3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730"/>
      <c r="W1251" s="4"/>
    </row>
    <row r="1252" spans="2:23" x14ac:dyDescent="0.25">
      <c r="B1252" s="392"/>
      <c r="C1252" s="4"/>
      <c r="D1252" s="4"/>
      <c r="E1252" s="4"/>
      <c r="F1252" s="3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730"/>
      <c r="W1252" s="4"/>
    </row>
    <row r="1253" spans="2:23" x14ac:dyDescent="0.25">
      <c r="B1253" s="392"/>
      <c r="C1253" s="4"/>
      <c r="D1253" s="4"/>
      <c r="E1253" s="4"/>
      <c r="F1253" s="3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730"/>
      <c r="W1253" s="4"/>
    </row>
    <row r="1254" spans="2:23" x14ac:dyDescent="0.25">
      <c r="B1254" s="392"/>
      <c r="C1254" s="4"/>
      <c r="D1254" s="4"/>
      <c r="E1254" s="4"/>
      <c r="F1254" s="3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730"/>
      <c r="W1254" s="4"/>
    </row>
    <row r="1255" spans="2:23" x14ac:dyDescent="0.25">
      <c r="B1255" s="392"/>
      <c r="C1255" s="4"/>
      <c r="D1255" s="4"/>
      <c r="E1255" s="4"/>
      <c r="F1255" s="3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730"/>
      <c r="W1255" s="4"/>
    </row>
    <row r="1256" spans="2:23" x14ac:dyDescent="0.25">
      <c r="B1256" s="392"/>
      <c r="C1256" s="4"/>
      <c r="D1256" s="4"/>
      <c r="E1256" s="4"/>
      <c r="F1256" s="3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730"/>
      <c r="W1256" s="4"/>
    </row>
    <row r="1257" spans="2:23" x14ac:dyDescent="0.25">
      <c r="B1257" s="392"/>
      <c r="C1257" s="4"/>
      <c r="D1257" s="4"/>
      <c r="E1257" s="4"/>
      <c r="F1257" s="3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730"/>
      <c r="W1257" s="4"/>
    </row>
    <row r="1258" spans="2:23" x14ac:dyDescent="0.25">
      <c r="B1258" s="392"/>
      <c r="C1258" s="4"/>
      <c r="D1258" s="4"/>
      <c r="E1258" s="4"/>
      <c r="F1258" s="3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730"/>
      <c r="W1258" s="4"/>
    </row>
    <row r="1259" spans="2:23" x14ac:dyDescent="0.25">
      <c r="B1259" s="392"/>
      <c r="C1259" s="4"/>
      <c r="D1259" s="4"/>
      <c r="E1259" s="4"/>
      <c r="F1259" s="3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730"/>
      <c r="W1259" s="4"/>
    </row>
    <row r="1260" spans="2:23" x14ac:dyDescent="0.25">
      <c r="B1260" s="392"/>
      <c r="C1260" s="4"/>
      <c r="D1260" s="4"/>
      <c r="E1260" s="4"/>
      <c r="F1260" s="3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730"/>
      <c r="W1260" s="4"/>
    </row>
    <row r="1261" spans="2:23" x14ac:dyDescent="0.25">
      <c r="B1261" s="392"/>
      <c r="C1261" s="4"/>
      <c r="D1261" s="4"/>
      <c r="E1261" s="4"/>
      <c r="F1261" s="3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730"/>
      <c r="W1261" s="4"/>
    </row>
    <row r="1262" spans="2:23" x14ac:dyDescent="0.25">
      <c r="B1262" s="392"/>
      <c r="C1262" s="4"/>
      <c r="D1262" s="4"/>
      <c r="E1262" s="4"/>
      <c r="F1262" s="3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730"/>
      <c r="W1262" s="4"/>
    </row>
    <row r="1263" spans="2:23" x14ac:dyDescent="0.25">
      <c r="B1263" s="392"/>
      <c r="C1263" s="4"/>
      <c r="D1263" s="4"/>
      <c r="E1263" s="4"/>
      <c r="F1263" s="3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730"/>
      <c r="W1263" s="4"/>
    </row>
    <row r="1264" spans="2:23" x14ac:dyDescent="0.25">
      <c r="B1264" s="392"/>
      <c r="C1264" s="4"/>
      <c r="D1264" s="4"/>
      <c r="E1264" s="4"/>
      <c r="F1264" s="3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730"/>
      <c r="W1264" s="4"/>
    </row>
    <row r="1265" spans="2:23" x14ac:dyDescent="0.25">
      <c r="B1265" s="392"/>
      <c r="C1265" s="4"/>
      <c r="D1265" s="4"/>
      <c r="E1265" s="4"/>
      <c r="F1265" s="3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730"/>
      <c r="W1265" s="4"/>
    </row>
    <row r="1266" spans="2:23" x14ac:dyDescent="0.25">
      <c r="B1266" s="392"/>
      <c r="C1266" s="4"/>
      <c r="D1266" s="4"/>
      <c r="E1266" s="4"/>
      <c r="F1266" s="3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730"/>
      <c r="W1266" s="4"/>
    </row>
    <row r="1267" spans="2:23" x14ac:dyDescent="0.25">
      <c r="B1267" s="392"/>
      <c r="C1267" s="4"/>
      <c r="D1267" s="4"/>
      <c r="E1267" s="4"/>
      <c r="F1267" s="3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T1267" s="4"/>
      <c r="U1267" s="4"/>
      <c r="V1267" s="730"/>
      <c r="W1267" s="4"/>
    </row>
    <row r="1268" spans="2:23" x14ac:dyDescent="0.25">
      <c r="B1268" s="392"/>
      <c r="C1268" s="4"/>
      <c r="D1268" s="4"/>
      <c r="E1268" s="4"/>
      <c r="F1268" s="3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  <c r="U1268" s="4"/>
      <c r="V1268" s="730"/>
      <c r="W1268" s="4"/>
    </row>
    <row r="1269" spans="2:23" x14ac:dyDescent="0.25">
      <c r="B1269" s="392"/>
      <c r="C1269" s="4"/>
      <c r="D1269" s="4"/>
      <c r="E1269" s="4"/>
      <c r="F1269" s="3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730"/>
      <c r="W1269" s="4"/>
    </row>
    <row r="1270" spans="2:23" x14ac:dyDescent="0.25">
      <c r="B1270" s="392"/>
      <c r="C1270" s="4"/>
      <c r="D1270" s="4"/>
      <c r="E1270" s="4"/>
      <c r="F1270" s="3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730"/>
      <c r="W1270" s="4"/>
    </row>
    <row r="1271" spans="2:23" x14ac:dyDescent="0.25">
      <c r="B1271" s="392"/>
      <c r="C1271" s="4"/>
      <c r="D1271" s="4"/>
      <c r="E1271" s="4"/>
      <c r="F1271" s="3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730"/>
      <c r="W1271" s="4"/>
    </row>
    <row r="1272" spans="2:23" x14ac:dyDescent="0.25">
      <c r="B1272" s="392"/>
      <c r="C1272" s="4"/>
      <c r="D1272" s="4"/>
      <c r="E1272" s="4"/>
      <c r="F1272" s="3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730"/>
      <c r="W1272" s="4"/>
    </row>
    <row r="1273" spans="2:23" x14ac:dyDescent="0.25">
      <c r="B1273" s="392"/>
      <c r="C1273" s="4"/>
      <c r="D1273" s="4"/>
      <c r="E1273" s="4"/>
      <c r="F1273" s="3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730"/>
      <c r="W1273" s="4"/>
    </row>
    <row r="1274" spans="2:23" x14ac:dyDescent="0.25">
      <c r="B1274" s="392"/>
      <c r="C1274" s="4"/>
      <c r="D1274" s="4"/>
      <c r="E1274" s="4"/>
      <c r="F1274" s="3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730"/>
      <c r="W1274" s="4"/>
    </row>
    <row r="1275" spans="2:23" x14ac:dyDescent="0.25">
      <c r="B1275" s="392"/>
      <c r="C1275" s="4"/>
      <c r="D1275" s="4"/>
      <c r="E1275" s="4"/>
      <c r="F1275" s="3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730"/>
      <c r="W1275" s="4"/>
    </row>
    <row r="1276" spans="2:23" x14ac:dyDescent="0.25">
      <c r="B1276" s="392"/>
      <c r="C1276" s="4"/>
      <c r="D1276" s="4"/>
      <c r="E1276" s="4"/>
      <c r="F1276" s="3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730"/>
      <c r="W1276" s="4"/>
    </row>
    <row r="1277" spans="2:23" x14ac:dyDescent="0.25">
      <c r="B1277" s="392"/>
      <c r="C1277" s="4"/>
      <c r="D1277" s="4"/>
      <c r="E1277" s="4"/>
      <c r="F1277" s="3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730"/>
      <c r="W1277" s="4"/>
    </row>
    <row r="1278" spans="2:23" x14ac:dyDescent="0.25">
      <c r="B1278" s="392"/>
      <c r="C1278" s="4"/>
      <c r="D1278" s="4"/>
      <c r="E1278" s="4"/>
      <c r="F1278" s="3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730"/>
      <c r="W1278" s="4"/>
    </row>
    <row r="1279" spans="2:23" x14ac:dyDescent="0.25">
      <c r="B1279" s="392"/>
      <c r="C1279" s="4"/>
      <c r="D1279" s="4"/>
      <c r="E1279" s="4"/>
      <c r="F1279" s="3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730"/>
      <c r="W1279" s="4"/>
    </row>
    <row r="1280" spans="2:23" x14ac:dyDescent="0.25">
      <c r="B1280" s="392"/>
      <c r="C1280" s="4"/>
      <c r="D1280" s="4"/>
      <c r="E1280" s="4"/>
      <c r="F1280" s="3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730"/>
      <c r="W1280" s="4"/>
    </row>
    <row r="1281" spans="2:23" x14ac:dyDescent="0.25">
      <c r="B1281" s="392"/>
      <c r="C1281" s="4"/>
      <c r="D1281" s="4"/>
      <c r="E1281" s="4"/>
      <c r="F1281" s="3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730"/>
      <c r="W1281" s="4"/>
    </row>
    <row r="1282" spans="2:23" x14ac:dyDescent="0.25">
      <c r="B1282" s="392"/>
      <c r="C1282" s="4"/>
      <c r="D1282" s="4"/>
      <c r="E1282" s="4"/>
      <c r="F1282" s="3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730"/>
      <c r="W1282" s="4"/>
    </row>
    <row r="1283" spans="2:23" x14ac:dyDescent="0.25">
      <c r="B1283" s="392"/>
      <c r="C1283" s="4"/>
      <c r="D1283" s="4"/>
      <c r="E1283" s="4"/>
      <c r="F1283" s="3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730"/>
      <c r="W1283" s="4"/>
    </row>
    <row r="1284" spans="2:23" x14ac:dyDescent="0.25">
      <c r="B1284" s="392"/>
      <c r="C1284" s="4"/>
      <c r="D1284" s="4"/>
      <c r="E1284" s="4"/>
      <c r="F1284" s="3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730"/>
      <c r="W1284" s="4"/>
    </row>
    <row r="1285" spans="2:23" x14ac:dyDescent="0.25">
      <c r="B1285" s="392"/>
      <c r="C1285" s="4"/>
      <c r="D1285" s="4"/>
      <c r="E1285" s="4"/>
      <c r="F1285" s="3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730"/>
      <c r="W1285" s="4"/>
    </row>
    <row r="1286" spans="2:23" x14ac:dyDescent="0.25">
      <c r="B1286" s="392"/>
      <c r="C1286" s="4"/>
      <c r="D1286" s="4"/>
      <c r="E1286" s="4"/>
      <c r="F1286" s="3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730"/>
      <c r="W1286" s="4"/>
    </row>
    <row r="1287" spans="2:23" x14ac:dyDescent="0.25">
      <c r="B1287" s="392"/>
      <c r="C1287" s="4"/>
      <c r="D1287" s="4"/>
      <c r="E1287" s="4"/>
      <c r="F1287" s="3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730"/>
      <c r="W1287" s="4"/>
    </row>
    <row r="1288" spans="2:23" x14ac:dyDescent="0.25">
      <c r="B1288" s="392"/>
      <c r="C1288" s="4"/>
      <c r="D1288" s="4"/>
      <c r="E1288" s="4"/>
      <c r="F1288" s="3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730"/>
      <c r="W1288" s="4"/>
    </row>
    <row r="1289" spans="2:23" x14ac:dyDescent="0.25">
      <c r="B1289" s="392"/>
      <c r="C1289" s="4"/>
      <c r="D1289" s="4"/>
      <c r="E1289" s="4"/>
      <c r="F1289" s="3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730"/>
      <c r="W1289" s="4"/>
    </row>
    <row r="1290" spans="2:23" x14ac:dyDescent="0.25">
      <c r="B1290" s="392"/>
      <c r="C1290" s="4"/>
      <c r="D1290" s="4"/>
      <c r="E1290" s="4"/>
      <c r="F1290" s="3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730"/>
      <c r="W1290" s="4"/>
    </row>
    <row r="1291" spans="2:23" x14ac:dyDescent="0.25">
      <c r="B1291" s="392"/>
      <c r="C1291" s="4"/>
      <c r="D1291" s="4"/>
      <c r="E1291" s="4"/>
      <c r="F1291" s="3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730"/>
      <c r="W1291" s="4"/>
    </row>
    <row r="1292" spans="2:23" x14ac:dyDescent="0.25">
      <c r="B1292" s="392"/>
      <c r="C1292" s="4"/>
      <c r="D1292" s="4"/>
      <c r="E1292" s="4"/>
      <c r="F1292" s="3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730"/>
      <c r="W1292" s="4"/>
    </row>
    <row r="1293" spans="2:23" x14ac:dyDescent="0.25">
      <c r="B1293" s="392"/>
      <c r="C1293" s="4"/>
      <c r="D1293" s="4"/>
      <c r="E1293" s="4"/>
      <c r="F1293" s="3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730"/>
      <c r="W1293" s="4"/>
    </row>
    <row r="1294" spans="2:23" x14ac:dyDescent="0.25">
      <c r="B1294" s="392"/>
      <c r="C1294" s="4"/>
      <c r="D1294" s="4"/>
      <c r="E1294" s="4"/>
      <c r="F1294" s="3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4"/>
      <c r="T1294" s="4"/>
      <c r="U1294" s="4"/>
      <c r="V1294" s="730"/>
      <c r="W1294" s="4"/>
    </row>
    <row r="1295" spans="2:23" x14ac:dyDescent="0.25">
      <c r="B1295" s="392"/>
      <c r="C1295" s="4"/>
      <c r="D1295" s="4"/>
      <c r="E1295" s="4"/>
      <c r="F1295" s="3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730"/>
      <c r="W1295" s="4"/>
    </row>
    <row r="1296" spans="2:23" x14ac:dyDescent="0.25">
      <c r="B1296" s="392"/>
      <c r="C1296" s="4"/>
      <c r="D1296" s="4"/>
      <c r="E1296" s="4"/>
      <c r="F1296" s="3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730"/>
      <c r="W1296" s="4"/>
    </row>
    <row r="1297" spans="2:23" x14ac:dyDescent="0.25">
      <c r="B1297" s="392"/>
      <c r="C1297" s="4"/>
      <c r="D1297" s="4"/>
      <c r="E1297" s="4"/>
      <c r="F1297" s="3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730"/>
      <c r="W1297" s="4"/>
    </row>
    <row r="1298" spans="2:23" x14ac:dyDescent="0.25">
      <c r="B1298" s="392"/>
      <c r="C1298" s="4"/>
      <c r="D1298" s="4"/>
      <c r="E1298" s="4"/>
      <c r="F1298" s="3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730"/>
      <c r="W1298" s="4"/>
    </row>
    <row r="1299" spans="2:23" x14ac:dyDescent="0.25">
      <c r="B1299" s="392"/>
      <c r="C1299" s="4"/>
      <c r="D1299" s="4"/>
      <c r="E1299" s="4"/>
      <c r="F1299" s="3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730"/>
      <c r="W1299" s="4"/>
    </row>
    <row r="1300" spans="2:23" x14ac:dyDescent="0.25">
      <c r="B1300" s="392"/>
      <c r="C1300" s="4"/>
      <c r="D1300" s="4"/>
      <c r="E1300" s="4"/>
      <c r="F1300" s="3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730"/>
      <c r="W1300" s="4"/>
    </row>
    <row r="1301" spans="2:23" x14ac:dyDescent="0.25">
      <c r="B1301" s="392"/>
      <c r="C1301" s="4"/>
      <c r="D1301" s="4"/>
      <c r="E1301" s="4"/>
      <c r="F1301" s="3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730"/>
      <c r="W1301" s="4"/>
    </row>
    <row r="1302" spans="2:23" x14ac:dyDescent="0.25">
      <c r="B1302" s="392"/>
      <c r="C1302" s="4"/>
      <c r="D1302" s="4"/>
      <c r="E1302" s="4"/>
      <c r="F1302" s="3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730"/>
      <c r="W1302" s="4"/>
    </row>
    <row r="1303" spans="2:23" x14ac:dyDescent="0.25">
      <c r="B1303" s="392"/>
      <c r="C1303" s="4"/>
      <c r="D1303" s="4"/>
      <c r="E1303" s="4"/>
      <c r="F1303" s="3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730"/>
      <c r="W1303" s="4"/>
    </row>
    <row r="1304" spans="2:23" x14ac:dyDescent="0.25">
      <c r="B1304" s="392"/>
      <c r="C1304" s="4"/>
      <c r="D1304" s="4"/>
      <c r="E1304" s="4"/>
      <c r="F1304" s="3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730"/>
      <c r="W1304" s="4"/>
    </row>
    <row r="1305" spans="2:23" x14ac:dyDescent="0.25">
      <c r="B1305" s="392"/>
      <c r="C1305" s="4"/>
      <c r="D1305" s="4"/>
      <c r="E1305" s="4"/>
      <c r="F1305" s="3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730"/>
      <c r="W1305" s="4"/>
    </row>
    <row r="1306" spans="2:23" x14ac:dyDescent="0.25">
      <c r="B1306" s="392"/>
      <c r="C1306" s="4"/>
      <c r="D1306" s="4"/>
      <c r="E1306" s="4"/>
      <c r="F1306" s="3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730"/>
      <c r="W1306" s="4"/>
    </row>
    <row r="1307" spans="2:23" x14ac:dyDescent="0.25">
      <c r="B1307" s="392"/>
      <c r="C1307" s="4"/>
      <c r="D1307" s="4"/>
      <c r="E1307" s="4"/>
      <c r="F1307" s="3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730"/>
      <c r="W1307" s="4"/>
    </row>
    <row r="1308" spans="2:23" x14ac:dyDescent="0.25">
      <c r="B1308" s="392"/>
      <c r="C1308" s="4"/>
      <c r="D1308" s="4"/>
      <c r="E1308" s="4"/>
      <c r="F1308" s="3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730"/>
      <c r="W1308" s="4"/>
    </row>
    <row r="1309" spans="2:23" x14ac:dyDescent="0.25">
      <c r="B1309" s="392"/>
      <c r="C1309" s="4"/>
      <c r="D1309" s="4"/>
      <c r="E1309" s="4"/>
      <c r="F1309" s="3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730"/>
      <c r="W1309" s="4"/>
    </row>
    <row r="1310" spans="2:23" x14ac:dyDescent="0.25">
      <c r="B1310" s="392"/>
      <c r="C1310" s="4"/>
      <c r="D1310" s="4"/>
      <c r="E1310" s="4"/>
      <c r="F1310" s="3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730"/>
      <c r="W1310" s="4"/>
    </row>
    <row r="1311" spans="2:23" x14ac:dyDescent="0.25">
      <c r="B1311" s="392"/>
      <c r="C1311" s="4"/>
      <c r="D1311" s="4"/>
      <c r="E1311" s="4"/>
      <c r="F1311" s="3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730"/>
      <c r="W1311" s="4"/>
    </row>
    <row r="1312" spans="2:23" x14ac:dyDescent="0.25">
      <c r="B1312" s="392"/>
      <c r="C1312" s="4"/>
      <c r="D1312" s="4"/>
      <c r="E1312" s="4"/>
      <c r="F1312" s="3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730"/>
      <c r="W1312" s="4"/>
    </row>
    <row r="1313" spans="2:23" x14ac:dyDescent="0.25">
      <c r="B1313" s="392"/>
      <c r="C1313" s="4"/>
      <c r="D1313" s="4"/>
      <c r="E1313" s="4"/>
      <c r="F1313" s="3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730"/>
      <c r="W1313" s="4"/>
    </row>
    <row r="1314" spans="2:23" x14ac:dyDescent="0.25">
      <c r="B1314" s="392"/>
      <c r="C1314" s="4"/>
      <c r="D1314" s="4"/>
      <c r="E1314" s="4"/>
      <c r="F1314" s="3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730"/>
      <c r="W1314" s="4"/>
    </row>
    <row r="1315" spans="2:23" x14ac:dyDescent="0.25">
      <c r="B1315" s="392"/>
      <c r="C1315" s="4"/>
      <c r="D1315" s="4"/>
      <c r="E1315" s="4"/>
      <c r="F1315" s="3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730"/>
      <c r="W1315" s="4"/>
    </row>
    <row r="1316" spans="2:23" x14ac:dyDescent="0.25">
      <c r="B1316" s="392"/>
      <c r="C1316" s="4"/>
      <c r="D1316" s="4"/>
      <c r="E1316" s="4"/>
      <c r="F1316" s="3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730"/>
      <c r="W1316" s="4"/>
    </row>
    <row r="1317" spans="2:23" x14ac:dyDescent="0.25">
      <c r="B1317" s="392"/>
      <c r="C1317" s="4"/>
      <c r="D1317" s="4"/>
      <c r="E1317" s="4"/>
      <c r="F1317" s="3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730"/>
      <c r="W1317" s="4"/>
    </row>
    <row r="1318" spans="2:23" x14ac:dyDescent="0.25">
      <c r="B1318" s="392"/>
      <c r="C1318" s="4"/>
      <c r="D1318" s="4"/>
      <c r="E1318" s="4"/>
      <c r="F1318" s="3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730"/>
      <c r="W1318" s="4"/>
    </row>
    <row r="1319" spans="2:23" x14ac:dyDescent="0.25">
      <c r="B1319" s="392"/>
      <c r="C1319" s="4"/>
      <c r="D1319" s="4"/>
      <c r="E1319" s="4"/>
      <c r="F1319" s="3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730"/>
      <c r="W1319" s="4"/>
    </row>
    <row r="1320" spans="2:23" x14ac:dyDescent="0.25">
      <c r="B1320" s="392"/>
      <c r="C1320" s="4"/>
      <c r="D1320" s="4"/>
      <c r="E1320" s="4"/>
      <c r="F1320" s="3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730"/>
      <c r="W1320" s="4"/>
    </row>
    <row r="1321" spans="2:23" x14ac:dyDescent="0.25">
      <c r="B1321" s="392"/>
      <c r="C1321" s="4"/>
      <c r="D1321" s="4"/>
      <c r="E1321" s="4"/>
      <c r="F1321" s="3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730"/>
      <c r="W1321" s="4"/>
    </row>
    <row r="1322" spans="2:23" x14ac:dyDescent="0.25">
      <c r="B1322" s="392"/>
      <c r="C1322" s="4"/>
      <c r="D1322" s="4"/>
      <c r="E1322" s="4"/>
      <c r="F1322" s="3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730"/>
      <c r="W1322" s="4"/>
    </row>
    <row r="1323" spans="2:23" x14ac:dyDescent="0.25">
      <c r="B1323" s="392"/>
      <c r="C1323" s="4"/>
      <c r="D1323" s="4"/>
      <c r="E1323" s="4"/>
      <c r="F1323" s="3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730"/>
      <c r="W1323" s="4"/>
    </row>
    <row r="1324" spans="2:23" x14ac:dyDescent="0.25">
      <c r="B1324" s="392"/>
      <c r="C1324" s="4"/>
      <c r="D1324" s="4"/>
      <c r="E1324" s="4"/>
      <c r="F1324" s="3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730"/>
      <c r="W1324" s="4"/>
    </row>
    <row r="1325" spans="2:23" x14ac:dyDescent="0.25">
      <c r="B1325" s="392"/>
      <c r="C1325" s="4"/>
      <c r="D1325" s="4"/>
      <c r="E1325" s="4"/>
      <c r="F1325" s="3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730"/>
      <c r="W1325" s="4"/>
    </row>
    <row r="1326" spans="2:23" x14ac:dyDescent="0.25">
      <c r="B1326" s="392"/>
      <c r="C1326" s="4"/>
      <c r="D1326" s="4"/>
      <c r="E1326" s="4"/>
      <c r="F1326" s="3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730"/>
      <c r="W1326" s="4"/>
    </row>
    <row r="1327" spans="2:23" x14ac:dyDescent="0.25">
      <c r="B1327" s="392"/>
      <c r="C1327" s="4"/>
      <c r="D1327" s="4"/>
      <c r="E1327" s="4"/>
      <c r="F1327" s="3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730"/>
      <c r="W1327" s="4"/>
    </row>
    <row r="1328" spans="2:23" x14ac:dyDescent="0.25">
      <c r="B1328" s="392"/>
      <c r="C1328" s="4"/>
      <c r="D1328" s="4"/>
      <c r="E1328" s="4"/>
      <c r="F1328" s="3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730"/>
      <c r="W1328" s="4"/>
    </row>
    <row r="1329" spans="2:23" x14ac:dyDescent="0.25">
      <c r="B1329" s="392"/>
      <c r="C1329" s="4"/>
      <c r="D1329" s="4"/>
      <c r="E1329" s="4"/>
      <c r="F1329" s="3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730"/>
      <c r="W1329" s="4"/>
    </row>
    <row r="1330" spans="2:23" x14ac:dyDescent="0.25">
      <c r="B1330" s="392"/>
      <c r="C1330" s="4"/>
      <c r="D1330" s="4"/>
      <c r="E1330" s="4"/>
      <c r="F1330" s="3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730"/>
      <c r="W1330" s="4"/>
    </row>
    <row r="1331" spans="2:23" x14ac:dyDescent="0.25">
      <c r="B1331" s="392"/>
      <c r="C1331" s="4"/>
      <c r="D1331" s="4"/>
      <c r="E1331" s="4"/>
      <c r="F1331" s="3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730"/>
      <c r="W1331" s="4"/>
    </row>
    <row r="1332" spans="2:23" x14ac:dyDescent="0.25">
      <c r="B1332" s="392"/>
      <c r="C1332" s="4"/>
      <c r="D1332" s="4"/>
      <c r="E1332" s="4"/>
      <c r="F1332" s="3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730"/>
      <c r="W1332" s="4"/>
    </row>
    <row r="1333" spans="2:23" x14ac:dyDescent="0.25">
      <c r="B1333" s="392"/>
      <c r="C1333" s="4"/>
      <c r="D1333" s="4"/>
      <c r="E1333" s="4"/>
      <c r="F1333" s="3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730"/>
      <c r="W1333" s="4"/>
    </row>
    <row r="1334" spans="2:23" x14ac:dyDescent="0.25">
      <c r="B1334" s="392"/>
      <c r="C1334" s="4"/>
      <c r="D1334" s="4"/>
      <c r="E1334" s="4"/>
      <c r="F1334" s="3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730"/>
      <c r="W1334" s="4"/>
    </row>
    <row r="1335" spans="2:23" x14ac:dyDescent="0.25">
      <c r="B1335" s="392"/>
      <c r="C1335" s="4"/>
      <c r="D1335" s="4"/>
      <c r="E1335" s="4"/>
      <c r="F1335" s="3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730"/>
      <c r="W1335" s="4"/>
    </row>
    <row r="1336" spans="2:23" x14ac:dyDescent="0.25">
      <c r="B1336" s="392"/>
      <c r="C1336" s="4"/>
      <c r="D1336" s="4"/>
      <c r="E1336" s="4"/>
      <c r="F1336" s="3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730"/>
      <c r="W1336" s="4"/>
    </row>
    <row r="1337" spans="2:23" x14ac:dyDescent="0.25">
      <c r="B1337" s="392"/>
      <c r="C1337" s="4"/>
      <c r="D1337" s="4"/>
      <c r="E1337" s="4"/>
      <c r="F1337" s="3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730"/>
      <c r="W1337" s="4"/>
    </row>
    <row r="1338" spans="2:23" x14ac:dyDescent="0.25">
      <c r="B1338" s="392"/>
      <c r="C1338" s="4"/>
      <c r="D1338" s="4"/>
      <c r="E1338" s="4"/>
      <c r="F1338" s="3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730"/>
      <c r="W1338" s="4"/>
    </row>
    <row r="1339" spans="2:23" x14ac:dyDescent="0.25">
      <c r="B1339" s="392"/>
      <c r="C1339" s="4"/>
      <c r="D1339" s="4"/>
      <c r="E1339" s="4"/>
      <c r="F1339" s="3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730"/>
      <c r="W1339" s="4"/>
    </row>
    <row r="1340" spans="2:23" x14ac:dyDescent="0.25">
      <c r="B1340" s="392"/>
      <c r="C1340" s="4"/>
      <c r="D1340" s="4"/>
      <c r="E1340" s="4"/>
      <c r="F1340" s="3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730"/>
      <c r="W1340" s="4"/>
    </row>
    <row r="1341" spans="2:23" x14ac:dyDescent="0.25">
      <c r="B1341" s="392"/>
      <c r="C1341" s="4"/>
      <c r="D1341" s="4"/>
      <c r="E1341" s="4"/>
      <c r="F1341" s="3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730"/>
      <c r="W1341" s="4"/>
    </row>
    <row r="1342" spans="2:23" x14ac:dyDescent="0.25">
      <c r="B1342" s="392"/>
      <c r="C1342" s="4"/>
      <c r="D1342" s="4"/>
      <c r="E1342" s="4"/>
      <c r="F1342" s="3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730"/>
      <c r="W1342" s="4"/>
    </row>
    <row r="1343" spans="2:23" x14ac:dyDescent="0.25">
      <c r="B1343" s="392"/>
      <c r="C1343" s="4"/>
      <c r="D1343" s="4"/>
      <c r="E1343" s="4"/>
      <c r="F1343" s="3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730"/>
      <c r="W1343" s="4"/>
    </row>
    <row r="1344" spans="2:23" x14ac:dyDescent="0.25">
      <c r="B1344" s="392"/>
      <c r="C1344" s="4"/>
      <c r="D1344" s="4"/>
      <c r="E1344" s="4"/>
      <c r="F1344" s="3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 s="4"/>
      <c r="S1344" s="4"/>
      <c r="T1344" s="4"/>
      <c r="U1344" s="4"/>
      <c r="V1344" s="730"/>
      <c r="W1344" s="4"/>
    </row>
    <row r="1345" spans="2:23" x14ac:dyDescent="0.25">
      <c r="B1345" s="392"/>
      <c r="C1345" s="4"/>
      <c r="D1345" s="4"/>
      <c r="E1345" s="4"/>
      <c r="F1345" s="3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730"/>
      <c r="W1345" s="4"/>
    </row>
    <row r="1346" spans="2:23" x14ac:dyDescent="0.25">
      <c r="B1346" s="392"/>
      <c r="C1346" s="4"/>
      <c r="D1346" s="4"/>
      <c r="E1346" s="4"/>
      <c r="F1346" s="3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 s="4"/>
      <c r="S1346" s="4"/>
      <c r="T1346" s="4"/>
      <c r="U1346" s="4"/>
      <c r="V1346" s="730"/>
      <c r="W1346" s="4"/>
    </row>
    <row r="1347" spans="2:23" x14ac:dyDescent="0.25">
      <c r="B1347" s="392"/>
      <c r="C1347" s="4"/>
      <c r="D1347" s="4"/>
      <c r="E1347" s="4"/>
      <c r="F1347" s="3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4"/>
      <c r="T1347" s="4"/>
      <c r="U1347" s="4"/>
      <c r="V1347" s="730"/>
      <c r="W1347" s="4"/>
    </row>
    <row r="1348" spans="2:23" x14ac:dyDescent="0.25">
      <c r="B1348" s="392"/>
      <c r="C1348" s="4"/>
      <c r="D1348" s="4"/>
      <c r="E1348" s="4"/>
      <c r="F1348" s="3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730"/>
      <c r="W1348" s="4"/>
    </row>
    <row r="1349" spans="2:23" x14ac:dyDescent="0.25">
      <c r="B1349" s="392"/>
      <c r="C1349" s="4"/>
      <c r="D1349" s="4"/>
      <c r="E1349" s="4"/>
      <c r="F1349" s="3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730"/>
      <c r="W1349" s="4"/>
    </row>
    <row r="1350" spans="2:23" x14ac:dyDescent="0.25">
      <c r="B1350" s="392"/>
      <c r="C1350" s="4"/>
      <c r="D1350" s="4"/>
      <c r="E1350" s="4"/>
      <c r="F1350" s="3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730"/>
      <c r="W1350" s="4"/>
    </row>
    <row r="1351" spans="2:23" x14ac:dyDescent="0.25">
      <c r="B1351" s="392"/>
      <c r="C1351" s="4"/>
      <c r="D1351" s="4"/>
      <c r="E1351" s="4"/>
      <c r="F1351" s="3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730"/>
      <c r="W1351" s="4"/>
    </row>
    <row r="1352" spans="2:23" x14ac:dyDescent="0.25">
      <c r="B1352" s="392"/>
      <c r="C1352" s="4"/>
      <c r="D1352" s="4"/>
      <c r="E1352" s="4"/>
      <c r="F1352" s="3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730"/>
      <c r="W1352" s="4"/>
    </row>
    <row r="1353" spans="2:23" x14ac:dyDescent="0.25">
      <c r="B1353" s="392"/>
      <c r="C1353" s="4"/>
      <c r="D1353" s="4"/>
      <c r="E1353" s="4"/>
      <c r="F1353" s="3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730"/>
      <c r="W1353" s="4"/>
    </row>
    <row r="1354" spans="2:23" x14ac:dyDescent="0.25">
      <c r="B1354" s="392"/>
      <c r="C1354" s="4"/>
      <c r="D1354" s="4"/>
      <c r="E1354" s="4"/>
      <c r="F1354" s="3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730"/>
      <c r="W1354" s="4"/>
    </row>
    <row r="1355" spans="2:23" x14ac:dyDescent="0.25">
      <c r="B1355" s="392"/>
      <c r="C1355" s="4"/>
      <c r="D1355" s="4"/>
      <c r="E1355" s="4"/>
      <c r="F1355" s="3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730"/>
      <c r="W1355" s="4"/>
    </row>
    <row r="1356" spans="2:23" x14ac:dyDescent="0.25">
      <c r="B1356" s="392"/>
      <c r="C1356" s="4"/>
      <c r="D1356" s="4"/>
      <c r="E1356" s="4"/>
      <c r="F1356" s="3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730"/>
      <c r="W1356" s="4"/>
    </row>
    <row r="1357" spans="2:23" x14ac:dyDescent="0.25">
      <c r="B1357" s="392"/>
      <c r="C1357" s="4"/>
      <c r="D1357" s="4"/>
      <c r="E1357" s="4"/>
      <c r="F1357" s="3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730"/>
      <c r="W1357" s="4"/>
    </row>
    <row r="1358" spans="2:23" x14ac:dyDescent="0.25">
      <c r="B1358" s="392"/>
      <c r="C1358" s="4"/>
      <c r="D1358" s="4"/>
      <c r="E1358" s="4"/>
      <c r="F1358" s="3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730"/>
      <c r="W1358" s="4"/>
    </row>
    <row r="1359" spans="2:23" x14ac:dyDescent="0.25">
      <c r="B1359" s="392"/>
      <c r="C1359" s="4"/>
      <c r="D1359" s="4"/>
      <c r="E1359" s="4"/>
      <c r="F1359" s="3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730"/>
      <c r="W1359" s="4"/>
    </row>
    <row r="1360" spans="2:23" x14ac:dyDescent="0.25">
      <c r="B1360" s="392"/>
      <c r="C1360" s="4"/>
      <c r="D1360" s="4"/>
      <c r="E1360" s="4"/>
      <c r="F1360" s="3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730"/>
      <c r="W1360" s="4"/>
    </row>
    <row r="1361" spans="2:23" x14ac:dyDescent="0.25">
      <c r="B1361" s="392"/>
      <c r="C1361" s="4"/>
      <c r="D1361" s="4"/>
      <c r="E1361" s="4"/>
      <c r="F1361" s="3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730"/>
      <c r="W1361" s="4"/>
    </row>
    <row r="1362" spans="2:23" x14ac:dyDescent="0.25">
      <c r="B1362" s="392"/>
      <c r="C1362" s="4"/>
      <c r="D1362" s="4"/>
      <c r="E1362" s="4"/>
      <c r="F1362" s="3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730"/>
      <c r="W1362" s="4"/>
    </row>
    <row r="1363" spans="2:23" x14ac:dyDescent="0.25">
      <c r="B1363" s="392"/>
      <c r="C1363" s="4"/>
      <c r="D1363" s="4"/>
      <c r="E1363" s="4"/>
      <c r="F1363" s="3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730"/>
      <c r="W1363" s="4"/>
    </row>
    <row r="1364" spans="2:23" x14ac:dyDescent="0.25">
      <c r="B1364" s="392"/>
      <c r="C1364" s="4"/>
      <c r="D1364" s="4"/>
      <c r="E1364" s="4"/>
      <c r="F1364" s="3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730"/>
      <c r="W1364" s="4"/>
    </row>
    <row r="1365" spans="2:23" x14ac:dyDescent="0.25">
      <c r="B1365" s="392"/>
      <c r="C1365" s="4"/>
      <c r="D1365" s="4"/>
      <c r="E1365" s="4"/>
      <c r="F1365" s="3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730"/>
      <c r="W1365" s="4"/>
    </row>
    <row r="1366" spans="2:23" x14ac:dyDescent="0.25">
      <c r="B1366" s="392"/>
      <c r="C1366" s="4"/>
      <c r="D1366" s="4"/>
      <c r="E1366" s="4"/>
      <c r="F1366" s="3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730"/>
      <c r="W1366" s="4"/>
    </row>
    <row r="1367" spans="2:23" x14ac:dyDescent="0.25">
      <c r="B1367" s="392"/>
      <c r="C1367" s="4"/>
      <c r="D1367" s="4"/>
      <c r="E1367" s="4"/>
      <c r="F1367" s="3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 s="4"/>
      <c r="T1367" s="4"/>
      <c r="U1367" s="4"/>
      <c r="V1367" s="730"/>
      <c r="W1367" s="4"/>
    </row>
    <row r="1368" spans="2:23" x14ac:dyDescent="0.25">
      <c r="B1368" s="392"/>
      <c r="C1368" s="4"/>
      <c r="D1368" s="4"/>
      <c r="E1368" s="4"/>
      <c r="F1368" s="3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730"/>
      <c r="W1368" s="4"/>
    </row>
    <row r="1369" spans="2:23" x14ac:dyDescent="0.25">
      <c r="B1369" s="392"/>
      <c r="C1369" s="4"/>
      <c r="D1369" s="4"/>
      <c r="E1369" s="4"/>
      <c r="F1369" s="3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730"/>
      <c r="W1369" s="4"/>
    </row>
    <row r="1370" spans="2:23" x14ac:dyDescent="0.25">
      <c r="B1370" s="392"/>
      <c r="C1370" s="4"/>
      <c r="D1370" s="4"/>
      <c r="E1370" s="4"/>
      <c r="F1370" s="3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730"/>
      <c r="W1370" s="4"/>
    </row>
    <row r="1371" spans="2:23" x14ac:dyDescent="0.25">
      <c r="B1371" s="392"/>
      <c r="C1371" s="4"/>
      <c r="D1371" s="4"/>
      <c r="E1371" s="4"/>
      <c r="F1371" s="3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730"/>
      <c r="W1371" s="4"/>
    </row>
    <row r="1372" spans="2:23" x14ac:dyDescent="0.25">
      <c r="B1372" s="392"/>
      <c r="C1372" s="4"/>
      <c r="D1372" s="4"/>
      <c r="E1372" s="4"/>
      <c r="F1372" s="3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730"/>
      <c r="W1372" s="4"/>
    </row>
    <row r="1373" spans="2:23" x14ac:dyDescent="0.25">
      <c r="B1373" s="392"/>
      <c r="C1373" s="4"/>
      <c r="D1373" s="4"/>
      <c r="E1373" s="4"/>
      <c r="F1373" s="3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730"/>
      <c r="W1373" s="4"/>
    </row>
    <row r="1374" spans="2:23" x14ac:dyDescent="0.25">
      <c r="B1374" s="392"/>
      <c r="C1374" s="4"/>
      <c r="D1374" s="4"/>
      <c r="E1374" s="4"/>
      <c r="F1374" s="3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730"/>
      <c r="W1374" s="4"/>
    </row>
    <row r="1375" spans="2:23" x14ac:dyDescent="0.25">
      <c r="B1375" s="392"/>
      <c r="C1375" s="4"/>
      <c r="D1375" s="4"/>
      <c r="E1375" s="4"/>
      <c r="F1375" s="3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730"/>
      <c r="W1375" s="4"/>
    </row>
    <row r="1376" spans="2:23" x14ac:dyDescent="0.25">
      <c r="B1376" s="392"/>
      <c r="C1376" s="4"/>
      <c r="D1376" s="4"/>
      <c r="E1376" s="4"/>
      <c r="F1376" s="3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730"/>
      <c r="W1376" s="4"/>
    </row>
    <row r="1377" spans="2:23" x14ac:dyDescent="0.25">
      <c r="B1377" s="392"/>
      <c r="C1377" s="4"/>
      <c r="D1377" s="4"/>
      <c r="E1377" s="4"/>
      <c r="F1377" s="3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730"/>
      <c r="W1377" s="4"/>
    </row>
    <row r="1378" spans="2:23" x14ac:dyDescent="0.25">
      <c r="B1378" s="392"/>
      <c r="C1378" s="4"/>
      <c r="D1378" s="4"/>
      <c r="E1378" s="4"/>
      <c r="F1378" s="3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730"/>
      <c r="W1378" s="4"/>
    </row>
    <row r="1379" spans="2:23" x14ac:dyDescent="0.25">
      <c r="B1379" s="392"/>
      <c r="C1379" s="4"/>
      <c r="D1379" s="4"/>
      <c r="E1379" s="4"/>
      <c r="F1379" s="3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730"/>
      <c r="W1379" s="4"/>
    </row>
    <row r="1380" spans="2:23" x14ac:dyDescent="0.25">
      <c r="B1380" s="392"/>
      <c r="C1380" s="4"/>
      <c r="D1380" s="4"/>
      <c r="E1380" s="4"/>
      <c r="F1380" s="3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730"/>
      <c r="W1380" s="4"/>
    </row>
    <row r="1381" spans="2:23" x14ac:dyDescent="0.25">
      <c r="B1381" s="392"/>
      <c r="C1381" s="4"/>
      <c r="D1381" s="4"/>
      <c r="E1381" s="4"/>
      <c r="F1381" s="3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730"/>
      <c r="W1381" s="4"/>
    </row>
    <row r="1382" spans="2:23" x14ac:dyDescent="0.25">
      <c r="B1382" s="392"/>
      <c r="C1382" s="4"/>
      <c r="D1382" s="4"/>
      <c r="E1382" s="4"/>
      <c r="F1382" s="3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730"/>
      <c r="W1382" s="4"/>
    </row>
    <row r="1383" spans="2:23" x14ac:dyDescent="0.25">
      <c r="B1383" s="392"/>
      <c r="C1383" s="4"/>
      <c r="D1383" s="4"/>
      <c r="E1383" s="4"/>
      <c r="F1383" s="3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730"/>
      <c r="W1383" s="4"/>
    </row>
    <row r="1384" spans="2:23" x14ac:dyDescent="0.25">
      <c r="B1384" s="392"/>
      <c r="C1384" s="4"/>
      <c r="D1384" s="4"/>
      <c r="E1384" s="4"/>
      <c r="F1384" s="3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730"/>
      <c r="W1384" s="4"/>
    </row>
    <row r="1385" spans="2:23" x14ac:dyDescent="0.25">
      <c r="B1385" s="392"/>
      <c r="C1385" s="4"/>
      <c r="D1385" s="4"/>
      <c r="E1385" s="4"/>
      <c r="F1385" s="3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730"/>
      <c r="W1385" s="4"/>
    </row>
    <row r="1386" spans="2:23" x14ac:dyDescent="0.25">
      <c r="B1386" s="392"/>
      <c r="C1386" s="4"/>
      <c r="D1386" s="4"/>
      <c r="E1386" s="4"/>
      <c r="F1386" s="3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730"/>
      <c r="W1386" s="4"/>
    </row>
    <row r="1387" spans="2:23" x14ac:dyDescent="0.25">
      <c r="B1387" s="392"/>
      <c r="C1387" s="4"/>
      <c r="D1387" s="4"/>
      <c r="E1387" s="4"/>
      <c r="F1387" s="3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730"/>
      <c r="W1387" s="4"/>
    </row>
    <row r="1388" spans="2:23" x14ac:dyDescent="0.25">
      <c r="B1388" s="392"/>
      <c r="C1388" s="4"/>
      <c r="D1388" s="4"/>
      <c r="E1388" s="4"/>
      <c r="F1388" s="3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730"/>
      <c r="W1388" s="4"/>
    </row>
    <row r="1389" spans="2:23" x14ac:dyDescent="0.25">
      <c r="B1389" s="392"/>
      <c r="C1389" s="4"/>
      <c r="D1389" s="4"/>
      <c r="E1389" s="4"/>
      <c r="F1389" s="3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730"/>
      <c r="W1389" s="4"/>
    </row>
    <row r="1390" spans="2:23" x14ac:dyDescent="0.25">
      <c r="B1390" s="392"/>
      <c r="C1390" s="4"/>
      <c r="D1390" s="4"/>
      <c r="E1390" s="4"/>
      <c r="F1390" s="3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730"/>
      <c r="W1390" s="4"/>
    </row>
    <row r="1391" spans="2:23" x14ac:dyDescent="0.25">
      <c r="B1391" s="392"/>
      <c r="C1391" s="4"/>
      <c r="D1391" s="4"/>
      <c r="E1391" s="4"/>
      <c r="F1391" s="3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730"/>
      <c r="W1391" s="4"/>
    </row>
    <row r="1392" spans="2:23" x14ac:dyDescent="0.25">
      <c r="B1392" s="392"/>
      <c r="C1392" s="4"/>
      <c r="D1392" s="4"/>
      <c r="E1392" s="4"/>
      <c r="F1392" s="3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730"/>
      <c r="W1392" s="4"/>
    </row>
    <row r="1393" spans="2:23" x14ac:dyDescent="0.25">
      <c r="B1393" s="392"/>
      <c r="C1393" s="4"/>
      <c r="D1393" s="4"/>
      <c r="E1393" s="4"/>
      <c r="F1393" s="3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730"/>
      <c r="W1393" s="4"/>
    </row>
    <row r="1394" spans="2:23" x14ac:dyDescent="0.25">
      <c r="B1394" s="392"/>
      <c r="C1394" s="4"/>
      <c r="D1394" s="4"/>
      <c r="E1394" s="4"/>
      <c r="F1394" s="3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730"/>
      <c r="W1394" s="4"/>
    </row>
    <row r="1395" spans="2:23" x14ac:dyDescent="0.25">
      <c r="B1395" s="392"/>
      <c r="C1395" s="4"/>
      <c r="D1395" s="4"/>
      <c r="E1395" s="4"/>
      <c r="F1395" s="3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730"/>
      <c r="W1395" s="4"/>
    </row>
    <row r="1396" spans="2:23" x14ac:dyDescent="0.25">
      <c r="B1396" s="392"/>
      <c r="C1396" s="4"/>
      <c r="D1396" s="4"/>
      <c r="E1396" s="4"/>
      <c r="F1396" s="3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730"/>
      <c r="W1396" s="4"/>
    </row>
    <row r="1397" spans="2:23" x14ac:dyDescent="0.25">
      <c r="B1397" s="392"/>
      <c r="C1397" s="4"/>
      <c r="D1397" s="4"/>
      <c r="E1397" s="4"/>
      <c r="F1397" s="3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730"/>
      <c r="W1397" s="4"/>
    </row>
    <row r="1398" spans="2:23" x14ac:dyDescent="0.25">
      <c r="B1398" s="392"/>
      <c r="C1398" s="4"/>
      <c r="D1398" s="4"/>
      <c r="E1398" s="4"/>
      <c r="F1398" s="3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730"/>
      <c r="W1398" s="4"/>
    </row>
    <row r="1399" spans="2:23" x14ac:dyDescent="0.25">
      <c r="B1399" s="392"/>
      <c r="C1399" s="4"/>
      <c r="D1399" s="4"/>
      <c r="E1399" s="4"/>
      <c r="F1399" s="3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730"/>
      <c r="W1399" s="4"/>
    </row>
    <row r="1400" spans="2:23" x14ac:dyDescent="0.25">
      <c r="B1400" s="392"/>
      <c r="C1400" s="4"/>
      <c r="D1400" s="4"/>
      <c r="E1400" s="4"/>
      <c r="F1400" s="3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730"/>
      <c r="W1400" s="4"/>
    </row>
    <row r="1401" spans="2:23" x14ac:dyDescent="0.25">
      <c r="B1401" s="392"/>
      <c r="C1401" s="4"/>
      <c r="D1401" s="4"/>
      <c r="E1401" s="4"/>
      <c r="F1401" s="3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730"/>
      <c r="W1401" s="4"/>
    </row>
    <row r="1402" spans="2:23" x14ac:dyDescent="0.25">
      <c r="B1402" s="392"/>
      <c r="C1402" s="4"/>
      <c r="D1402" s="4"/>
      <c r="E1402" s="4"/>
      <c r="F1402" s="3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730"/>
      <c r="W1402" s="4"/>
    </row>
    <row r="1403" spans="2:23" x14ac:dyDescent="0.25">
      <c r="B1403" s="392"/>
      <c r="C1403" s="4"/>
      <c r="D1403" s="4"/>
      <c r="E1403" s="4"/>
      <c r="F1403" s="3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730"/>
      <c r="W1403" s="4"/>
    </row>
    <row r="1404" spans="2:23" x14ac:dyDescent="0.25">
      <c r="B1404" s="392"/>
      <c r="C1404" s="4"/>
      <c r="D1404" s="4"/>
      <c r="E1404" s="4"/>
      <c r="F1404" s="3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730"/>
      <c r="W1404" s="4"/>
    </row>
    <row r="1405" spans="2:23" x14ac:dyDescent="0.25">
      <c r="B1405" s="392"/>
      <c r="C1405" s="4"/>
      <c r="D1405" s="4"/>
      <c r="E1405" s="4"/>
      <c r="F1405" s="3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730"/>
      <c r="W1405" s="4"/>
    </row>
    <row r="1406" spans="2:23" x14ac:dyDescent="0.25">
      <c r="B1406" s="392"/>
      <c r="C1406" s="4"/>
      <c r="D1406" s="4"/>
      <c r="E1406" s="4"/>
      <c r="F1406" s="3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730"/>
      <c r="W1406" s="4"/>
    </row>
    <row r="1407" spans="2:23" x14ac:dyDescent="0.25">
      <c r="B1407" s="392"/>
      <c r="C1407" s="4"/>
      <c r="D1407" s="4"/>
      <c r="E1407" s="4"/>
      <c r="F1407" s="3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730"/>
      <c r="W1407" s="4"/>
    </row>
    <row r="1408" spans="2:23" x14ac:dyDescent="0.25">
      <c r="B1408" s="392"/>
      <c r="C1408" s="4"/>
      <c r="D1408" s="4"/>
      <c r="E1408" s="4"/>
      <c r="F1408" s="3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730"/>
      <c r="W1408" s="4"/>
    </row>
    <row r="1409" spans="2:23" x14ac:dyDescent="0.25">
      <c r="B1409" s="392"/>
      <c r="C1409" s="4"/>
      <c r="D1409" s="4"/>
      <c r="E1409" s="4"/>
      <c r="F1409" s="3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730"/>
      <c r="W1409" s="4"/>
    </row>
    <row r="1410" spans="2:23" x14ac:dyDescent="0.25">
      <c r="B1410" s="392"/>
      <c r="C1410" s="4"/>
      <c r="D1410" s="4"/>
      <c r="E1410" s="4"/>
      <c r="F1410" s="3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730"/>
      <c r="W1410" s="4"/>
    </row>
    <row r="1411" spans="2:23" x14ac:dyDescent="0.25">
      <c r="B1411" s="392"/>
      <c r="C1411" s="4"/>
      <c r="D1411" s="4"/>
      <c r="E1411" s="4"/>
      <c r="F1411" s="3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730"/>
      <c r="W1411" s="4"/>
    </row>
    <row r="1412" spans="2:23" x14ac:dyDescent="0.25">
      <c r="B1412" s="392"/>
      <c r="C1412" s="4"/>
      <c r="D1412" s="4"/>
      <c r="E1412" s="4"/>
      <c r="F1412" s="3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730"/>
      <c r="W1412" s="4"/>
    </row>
    <row r="1413" spans="2:23" x14ac:dyDescent="0.25">
      <c r="B1413" s="392"/>
      <c r="C1413" s="4"/>
      <c r="D1413" s="4"/>
      <c r="E1413" s="4"/>
      <c r="F1413" s="3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730"/>
      <c r="W1413" s="4"/>
    </row>
    <row r="1414" spans="2:23" x14ac:dyDescent="0.25">
      <c r="B1414" s="392"/>
      <c r="C1414" s="4"/>
      <c r="D1414" s="4"/>
      <c r="E1414" s="4"/>
      <c r="F1414" s="3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730"/>
      <c r="W1414" s="4"/>
    </row>
    <row r="1415" spans="2:23" x14ac:dyDescent="0.25">
      <c r="B1415" s="392"/>
      <c r="C1415" s="4"/>
      <c r="D1415" s="4"/>
      <c r="E1415" s="4"/>
      <c r="F1415" s="3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730"/>
      <c r="W1415" s="4"/>
    </row>
    <row r="1416" spans="2:23" x14ac:dyDescent="0.25">
      <c r="B1416" s="392"/>
      <c r="C1416" s="4"/>
      <c r="D1416" s="4"/>
      <c r="E1416" s="4"/>
      <c r="F1416" s="3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730"/>
      <c r="W1416" s="4"/>
    </row>
    <row r="1417" spans="2:23" x14ac:dyDescent="0.25">
      <c r="B1417" s="392"/>
      <c r="C1417" s="4"/>
      <c r="D1417" s="4"/>
      <c r="E1417" s="4"/>
      <c r="F1417" s="3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730"/>
      <c r="W1417" s="4"/>
    </row>
    <row r="1418" spans="2:23" x14ac:dyDescent="0.25">
      <c r="B1418" s="392"/>
      <c r="C1418" s="4"/>
      <c r="D1418" s="4"/>
      <c r="E1418" s="4"/>
      <c r="F1418" s="3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730"/>
      <c r="W1418" s="4"/>
    </row>
    <row r="1419" spans="2:23" x14ac:dyDescent="0.25">
      <c r="B1419" s="392"/>
      <c r="C1419" s="4"/>
      <c r="D1419" s="4"/>
      <c r="E1419" s="4"/>
      <c r="F1419" s="3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730"/>
      <c r="W1419" s="4"/>
    </row>
    <row r="1420" spans="2:23" x14ac:dyDescent="0.25">
      <c r="B1420" s="392"/>
      <c r="C1420" s="4"/>
      <c r="D1420" s="4"/>
      <c r="E1420" s="4"/>
      <c r="F1420" s="3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730"/>
      <c r="W1420" s="4"/>
    </row>
    <row r="1421" spans="2:23" x14ac:dyDescent="0.25">
      <c r="B1421" s="392"/>
      <c r="C1421" s="4"/>
      <c r="D1421" s="4"/>
      <c r="E1421" s="4"/>
      <c r="F1421" s="3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730"/>
      <c r="W1421" s="4"/>
    </row>
    <row r="1422" spans="2:23" x14ac:dyDescent="0.25">
      <c r="B1422" s="392"/>
      <c r="C1422" s="4"/>
      <c r="D1422" s="4"/>
      <c r="E1422" s="4"/>
      <c r="F1422" s="3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730"/>
      <c r="W1422" s="4"/>
    </row>
    <row r="1423" spans="2:23" x14ac:dyDescent="0.25">
      <c r="B1423" s="392"/>
      <c r="C1423" s="4"/>
      <c r="D1423" s="4"/>
      <c r="E1423" s="4"/>
      <c r="F1423" s="3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730"/>
      <c r="W1423" s="4"/>
    </row>
    <row r="1424" spans="2:23" x14ac:dyDescent="0.25">
      <c r="B1424" s="392"/>
      <c r="C1424" s="4"/>
      <c r="D1424" s="4"/>
      <c r="E1424" s="4"/>
      <c r="F1424" s="3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730"/>
      <c r="W1424" s="4"/>
    </row>
    <row r="1425" spans="2:23" x14ac:dyDescent="0.25">
      <c r="B1425" s="392"/>
      <c r="C1425" s="4"/>
      <c r="D1425" s="4"/>
      <c r="E1425" s="4"/>
      <c r="F1425" s="3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730"/>
      <c r="W1425" s="4"/>
    </row>
    <row r="1426" spans="2:23" x14ac:dyDescent="0.25">
      <c r="B1426" s="392"/>
      <c r="C1426" s="4"/>
      <c r="D1426" s="4"/>
      <c r="E1426" s="4"/>
      <c r="F1426" s="3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730"/>
      <c r="W1426" s="4"/>
    </row>
    <row r="1427" spans="2:23" x14ac:dyDescent="0.25">
      <c r="B1427" s="392"/>
      <c r="C1427" s="4"/>
      <c r="D1427" s="4"/>
      <c r="E1427" s="4"/>
      <c r="F1427" s="3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730"/>
      <c r="W1427" s="4"/>
    </row>
    <row r="1428" spans="2:23" x14ac:dyDescent="0.25">
      <c r="B1428" s="392"/>
      <c r="C1428" s="4"/>
      <c r="D1428" s="4"/>
      <c r="E1428" s="4"/>
      <c r="F1428" s="3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730"/>
      <c r="W1428" s="4"/>
    </row>
    <row r="1429" spans="2:23" x14ac:dyDescent="0.25">
      <c r="B1429" s="392"/>
      <c r="C1429" s="4"/>
      <c r="D1429" s="4"/>
      <c r="E1429" s="4"/>
      <c r="F1429" s="3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730"/>
      <c r="W1429" s="4"/>
    </row>
    <row r="1430" spans="2:23" x14ac:dyDescent="0.25">
      <c r="B1430" s="392"/>
      <c r="C1430" s="4"/>
      <c r="D1430" s="4"/>
      <c r="E1430" s="4"/>
      <c r="F1430" s="3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4"/>
      <c r="T1430" s="4"/>
      <c r="U1430" s="4"/>
      <c r="V1430" s="730"/>
      <c r="W1430" s="4"/>
    </row>
    <row r="1431" spans="2:23" x14ac:dyDescent="0.25">
      <c r="B1431" s="392"/>
      <c r="C1431" s="4"/>
      <c r="D1431" s="4"/>
      <c r="E1431" s="4"/>
      <c r="F1431" s="3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730"/>
      <c r="W1431" s="4"/>
    </row>
    <row r="1432" spans="2:23" x14ac:dyDescent="0.25">
      <c r="B1432" s="392"/>
      <c r="C1432" s="4"/>
      <c r="D1432" s="4"/>
      <c r="E1432" s="4"/>
      <c r="F1432" s="3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730"/>
      <c r="W1432" s="4"/>
    </row>
    <row r="1433" spans="2:23" x14ac:dyDescent="0.25">
      <c r="B1433" s="392"/>
      <c r="C1433" s="4"/>
      <c r="D1433" s="4"/>
      <c r="E1433" s="4"/>
      <c r="F1433" s="3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4"/>
      <c r="T1433" s="4"/>
      <c r="U1433" s="4"/>
      <c r="V1433" s="730"/>
      <c r="W1433" s="4"/>
    </row>
    <row r="1434" spans="2:23" x14ac:dyDescent="0.25">
      <c r="B1434" s="392"/>
      <c r="C1434" s="4"/>
      <c r="D1434" s="4"/>
      <c r="E1434" s="4"/>
      <c r="F1434" s="3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4"/>
      <c r="T1434" s="4"/>
      <c r="U1434" s="4"/>
      <c r="V1434" s="730"/>
      <c r="W1434" s="4"/>
    </row>
    <row r="1435" spans="2:23" x14ac:dyDescent="0.25">
      <c r="B1435" s="392"/>
      <c r="C1435" s="4"/>
      <c r="D1435" s="4"/>
      <c r="E1435" s="4"/>
      <c r="F1435" s="3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730"/>
      <c r="W1435" s="4"/>
    </row>
    <row r="1436" spans="2:23" x14ac:dyDescent="0.25">
      <c r="B1436" s="392"/>
      <c r="C1436" s="4"/>
      <c r="D1436" s="4"/>
      <c r="E1436" s="4"/>
      <c r="F1436" s="3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730"/>
      <c r="W1436" s="4"/>
    </row>
    <row r="1437" spans="2:23" x14ac:dyDescent="0.25">
      <c r="B1437" s="392"/>
      <c r="C1437" s="4"/>
      <c r="D1437" s="4"/>
      <c r="E1437" s="4"/>
      <c r="F1437" s="3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730"/>
      <c r="W1437" s="4"/>
    </row>
    <row r="1438" spans="2:23" x14ac:dyDescent="0.25">
      <c r="B1438" s="392"/>
      <c r="C1438" s="4"/>
      <c r="D1438" s="4"/>
      <c r="E1438" s="4"/>
      <c r="F1438" s="3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730"/>
      <c r="W1438" s="4"/>
    </row>
    <row r="1439" spans="2:23" x14ac:dyDescent="0.25">
      <c r="B1439" s="392"/>
      <c r="C1439" s="4"/>
      <c r="D1439" s="4"/>
      <c r="E1439" s="4"/>
      <c r="F1439" s="3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730"/>
      <c r="W1439" s="4"/>
    </row>
    <row r="1440" spans="2:23" x14ac:dyDescent="0.25">
      <c r="B1440" s="392"/>
      <c r="C1440" s="4"/>
      <c r="D1440" s="4"/>
      <c r="E1440" s="4"/>
      <c r="F1440" s="3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730"/>
      <c r="W1440" s="4"/>
    </row>
    <row r="1441" spans="2:23" x14ac:dyDescent="0.25">
      <c r="B1441" s="392"/>
      <c r="C1441" s="4"/>
      <c r="D1441" s="4"/>
      <c r="E1441" s="4"/>
      <c r="F1441" s="3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730"/>
      <c r="W1441" s="4"/>
    </row>
    <row r="1442" spans="2:23" x14ac:dyDescent="0.25">
      <c r="B1442" s="392"/>
      <c r="C1442" s="4"/>
      <c r="D1442" s="4"/>
      <c r="E1442" s="4"/>
      <c r="F1442" s="3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730"/>
      <c r="W1442" s="4"/>
    </row>
    <row r="1443" spans="2:23" x14ac:dyDescent="0.25">
      <c r="B1443" s="392"/>
      <c r="C1443" s="4"/>
      <c r="D1443" s="4"/>
      <c r="E1443" s="4"/>
      <c r="F1443" s="3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730"/>
      <c r="W1443" s="4"/>
    </row>
    <row r="1444" spans="2:23" x14ac:dyDescent="0.25">
      <c r="B1444" s="392"/>
      <c r="C1444" s="4"/>
      <c r="D1444" s="4"/>
      <c r="E1444" s="4"/>
      <c r="F1444" s="3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730"/>
      <c r="W1444" s="4"/>
    </row>
    <row r="1445" spans="2:23" x14ac:dyDescent="0.25">
      <c r="B1445" s="392"/>
      <c r="C1445" s="4"/>
      <c r="D1445" s="4"/>
      <c r="E1445" s="4"/>
      <c r="F1445" s="3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730"/>
      <c r="W1445" s="4"/>
    </row>
    <row r="1446" spans="2:23" x14ac:dyDescent="0.25">
      <c r="B1446" s="392"/>
      <c r="C1446" s="4"/>
      <c r="D1446" s="4"/>
      <c r="E1446" s="4"/>
      <c r="F1446" s="3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730"/>
      <c r="W1446" s="4"/>
    </row>
    <row r="1447" spans="2:23" x14ac:dyDescent="0.25">
      <c r="B1447" s="392"/>
      <c r="C1447" s="4"/>
      <c r="D1447" s="4"/>
      <c r="E1447" s="4"/>
      <c r="F1447" s="3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730"/>
      <c r="W1447" s="4"/>
    </row>
    <row r="1448" spans="2:23" x14ac:dyDescent="0.25">
      <c r="B1448" s="392"/>
      <c r="C1448" s="4"/>
      <c r="D1448" s="4"/>
      <c r="E1448" s="4"/>
      <c r="F1448" s="3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730"/>
      <c r="W1448" s="4"/>
    </row>
    <row r="1449" spans="2:23" x14ac:dyDescent="0.25">
      <c r="B1449" s="392"/>
      <c r="C1449" s="4"/>
      <c r="D1449" s="4"/>
      <c r="E1449" s="4"/>
      <c r="F1449" s="3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730"/>
      <c r="W1449" s="4"/>
    </row>
    <row r="1450" spans="2:23" x14ac:dyDescent="0.25">
      <c r="B1450" s="392"/>
      <c r="C1450" s="4"/>
      <c r="D1450" s="4"/>
      <c r="E1450" s="4"/>
      <c r="F1450" s="3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730"/>
      <c r="W1450" s="4"/>
    </row>
    <row r="1451" spans="2:23" x14ac:dyDescent="0.25">
      <c r="B1451" s="392"/>
      <c r="C1451" s="4"/>
      <c r="D1451" s="4"/>
      <c r="E1451" s="4"/>
      <c r="F1451" s="3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730"/>
      <c r="W1451" s="4"/>
    </row>
    <row r="1452" spans="2:23" x14ac:dyDescent="0.25">
      <c r="B1452" s="392"/>
      <c r="C1452" s="4"/>
      <c r="D1452" s="4"/>
      <c r="E1452" s="4"/>
      <c r="F1452" s="3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730"/>
      <c r="W1452" s="4"/>
    </row>
    <row r="1453" spans="2:23" x14ac:dyDescent="0.25">
      <c r="B1453" s="392"/>
      <c r="C1453" s="4"/>
      <c r="D1453" s="4"/>
      <c r="E1453" s="4"/>
      <c r="F1453" s="3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730"/>
      <c r="W1453" s="4"/>
    </row>
    <row r="1454" spans="2:23" x14ac:dyDescent="0.25">
      <c r="B1454" s="392"/>
      <c r="C1454" s="4"/>
      <c r="D1454" s="4"/>
      <c r="E1454" s="4"/>
      <c r="F1454" s="3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4"/>
      <c r="R1454" s="4"/>
      <c r="S1454" s="4"/>
      <c r="T1454" s="4"/>
      <c r="U1454" s="4"/>
      <c r="V1454" s="730"/>
      <c r="W1454" s="4"/>
    </row>
    <row r="1455" spans="2:23" x14ac:dyDescent="0.25">
      <c r="B1455" s="392"/>
      <c r="C1455" s="4"/>
      <c r="D1455" s="4"/>
      <c r="E1455" s="4"/>
      <c r="F1455" s="3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730"/>
      <c r="W1455" s="4"/>
    </row>
    <row r="1456" spans="2:23" x14ac:dyDescent="0.25">
      <c r="B1456" s="392"/>
      <c r="C1456" s="4"/>
      <c r="D1456" s="4"/>
      <c r="E1456" s="4"/>
      <c r="F1456" s="3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730"/>
      <c r="W1456" s="4"/>
    </row>
    <row r="1457" spans="2:23" x14ac:dyDescent="0.25">
      <c r="B1457" s="392"/>
      <c r="C1457" s="4"/>
      <c r="D1457" s="4"/>
      <c r="E1457" s="4"/>
      <c r="F1457" s="3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730"/>
      <c r="W1457" s="4"/>
    </row>
    <row r="1458" spans="2:23" x14ac:dyDescent="0.25">
      <c r="B1458" s="392"/>
      <c r="C1458" s="4"/>
      <c r="D1458" s="4"/>
      <c r="E1458" s="4"/>
      <c r="F1458" s="3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730"/>
      <c r="W1458" s="4"/>
    </row>
    <row r="1459" spans="2:23" x14ac:dyDescent="0.25">
      <c r="B1459" s="392"/>
      <c r="C1459" s="4"/>
      <c r="D1459" s="4"/>
      <c r="E1459" s="4"/>
      <c r="F1459" s="3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730"/>
      <c r="W1459" s="4"/>
    </row>
    <row r="1460" spans="2:23" x14ac:dyDescent="0.25">
      <c r="B1460" s="392"/>
      <c r="C1460" s="4"/>
      <c r="D1460" s="4"/>
      <c r="E1460" s="4"/>
      <c r="F1460" s="3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730"/>
      <c r="W1460" s="4"/>
    </row>
    <row r="1461" spans="2:23" x14ac:dyDescent="0.25">
      <c r="B1461" s="392"/>
      <c r="C1461" s="4"/>
      <c r="D1461" s="4"/>
      <c r="E1461" s="4"/>
      <c r="F1461" s="3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730"/>
      <c r="W1461" s="4"/>
    </row>
    <row r="1462" spans="2:23" x14ac:dyDescent="0.25">
      <c r="B1462" s="392"/>
      <c r="C1462" s="4"/>
      <c r="D1462" s="4"/>
      <c r="E1462" s="4"/>
      <c r="F1462" s="3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730"/>
      <c r="W1462" s="4"/>
    </row>
    <row r="1463" spans="2:23" x14ac:dyDescent="0.25">
      <c r="B1463" s="392"/>
      <c r="C1463" s="4"/>
      <c r="D1463" s="4"/>
      <c r="E1463" s="4"/>
      <c r="F1463" s="3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730"/>
      <c r="W1463" s="4"/>
    </row>
    <row r="1464" spans="2:23" x14ac:dyDescent="0.25">
      <c r="B1464" s="392"/>
      <c r="C1464" s="4"/>
      <c r="D1464" s="4"/>
      <c r="E1464" s="4"/>
      <c r="F1464" s="3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730"/>
      <c r="W1464" s="4"/>
    </row>
    <row r="1465" spans="2:23" x14ac:dyDescent="0.25">
      <c r="B1465" s="392"/>
      <c r="C1465" s="4"/>
      <c r="D1465" s="4"/>
      <c r="E1465" s="4"/>
      <c r="F1465" s="3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730"/>
      <c r="W1465" s="4"/>
    </row>
    <row r="1466" spans="2:23" x14ac:dyDescent="0.25">
      <c r="B1466" s="392"/>
      <c r="C1466" s="4"/>
      <c r="D1466" s="4"/>
      <c r="E1466" s="4"/>
      <c r="F1466" s="3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730"/>
      <c r="W1466" s="4"/>
    </row>
    <row r="1467" spans="2:23" x14ac:dyDescent="0.25">
      <c r="B1467" s="392"/>
      <c r="C1467" s="4"/>
      <c r="D1467" s="4"/>
      <c r="E1467" s="4"/>
      <c r="F1467" s="3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730"/>
      <c r="W1467" s="4"/>
    </row>
    <row r="1468" spans="2:23" x14ac:dyDescent="0.25">
      <c r="B1468" s="392"/>
      <c r="C1468" s="4"/>
      <c r="D1468" s="4"/>
      <c r="E1468" s="4"/>
      <c r="F1468" s="3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730"/>
      <c r="W1468" s="4"/>
    </row>
    <row r="1469" spans="2:23" x14ac:dyDescent="0.25">
      <c r="B1469" s="392"/>
      <c r="C1469" s="4"/>
      <c r="D1469" s="4"/>
      <c r="E1469" s="4"/>
      <c r="F1469" s="3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730"/>
      <c r="W1469" s="4"/>
    </row>
    <row r="1470" spans="2:23" x14ac:dyDescent="0.25">
      <c r="B1470" s="392"/>
      <c r="C1470" s="4"/>
      <c r="D1470" s="4"/>
      <c r="E1470" s="4"/>
      <c r="F1470" s="3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730"/>
      <c r="W1470" s="4"/>
    </row>
    <row r="1471" spans="2:23" x14ac:dyDescent="0.25">
      <c r="B1471" s="392"/>
      <c r="C1471" s="4"/>
      <c r="D1471" s="4"/>
      <c r="E1471" s="4"/>
      <c r="F1471" s="3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730"/>
      <c r="W1471" s="4"/>
    </row>
    <row r="1472" spans="2:23" x14ac:dyDescent="0.25">
      <c r="B1472" s="392"/>
      <c r="C1472" s="4"/>
      <c r="D1472" s="4"/>
      <c r="E1472" s="4"/>
      <c r="F1472" s="3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730"/>
      <c r="W1472" s="4"/>
    </row>
    <row r="1473" spans="2:23" x14ac:dyDescent="0.25">
      <c r="B1473" s="392"/>
      <c r="C1473" s="4"/>
      <c r="D1473" s="4"/>
      <c r="E1473" s="4"/>
      <c r="F1473" s="3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730"/>
      <c r="W1473" s="4"/>
    </row>
    <row r="1474" spans="2:23" x14ac:dyDescent="0.25">
      <c r="B1474" s="392"/>
      <c r="C1474" s="4"/>
      <c r="D1474" s="4"/>
      <c r="E1474" s="4"/>
      <c r="F1474" s="3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730"/>
      <c r="W1474" s="4"/>
    </row>
    <row r="1475" spans="2:23" x14ac:dyDescent="0.25">
      <c r="B1475" s="392"/>
      <c r="C1475" s="4"/>
      <c r="D1475" s="4"/>
      <c r="E1475" s="4"/>
      <c r="F1475" s="3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730"/>
      <c r="W1475" s="4"/>
    </row>
    <row r="1476" spans="2:23" x14ac:dyDescent="0.25">
      <c r="B1476" s="392"/>
      <c r="C1476" s="4"/>
      <c r="D1476" s="4"/>
      <c r="E1476" s="4"/>
      <c r="F1476" s="3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730"/>
      <c r="W1476" s="4"/>
    </row>
    <row r="1477" spans="2:23" x14ac:dyDescent="0.25">
      <c r="B1477" s="392"/>
      <c r="C1477" s="4"/>
      <c r="D1477" s="4"/>
      <c r="E1477" s="4"/>
      <c r="F1477" s="3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730"/>
      <c r="W1477" s="4"/>
    </row>
    <row r="1478" spans="2:23" x14ac:dyDescent="0.25">
      <c r="B1478" s="392"/>
      <c r="C1478" s="4"/>
      <c r="D1478" s="4"/>
      <c r="E1478" s="4"/>
      <c r="F1478" s="3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730"/>
      <c r="W1478" s="4"/>
    </row>
    <row r="1479" spans="2:23" x14ac:dyDescent="0.25">
      <c r="B1479" s="392"/>
      <c r="C1479" s="4"/>
      <c r="D1479" s="4"/>
      <c r="E1479" s="4"/>
      <c r="F1479" s="3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730"/>
      <c r="W1479" s="4"/>
    </row>
    <row r="1480" spans="2:23" x14ac:dyDescent="0.25">
      <c r="B1480" s="392"/>
      <c r="C1480" s="4"/>
      <c r="D1480" s="4"/>
      <c r="E1480" s="4"/>
      <c r="F1480" s="3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730"/>
      <c r="W1480" s="4"/>
    </row>
    <row r="1481" spans="2:23" x14ac:dyDescent="0.25">
      <c r="B1481" s="392"/>
      <c r="C1481" s="4"/>
      <c r="D1481" s="4"/>
      <c r="E1481" s="4"/>
      <c r="F1481" s="3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730"/>
      <c r="W1481" s="4"/>
    </row>
    <row r="1482" spans="2:23" x14ac:dyDescent="0.25">
      <c r="B1482" s="392"/>
      <c r="C1482" s="4"/>
      <c r="D1482" s="4"/>
      <c r="E1482" s="4"/>
      <c r="F1482" s="3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730"/>
      <c r="W1482" s="4"/>
    </row>
    <row r="1483" spans="2:23" x14ac:dyDescent="0.25">
      <c r="B1483" s="392"/>
      <c r="C1483" s="4"/>
      <c r="D1483" s="4"/>
      <c r="E1483" s="4"/>
      <c r="F1483" s="3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730"/>
      <c r="W1483" s="4"/>
    </row>
    <row r="1484" spans="2:23" x14ac:dyDescent="0.25">
      <c r="B1484" s="392"/>
      <c r="C1484" s="4"/>
      <c r="D1484" s="4"/>
      <c r="E1484" s="4"/>
      <c r="F1484" s="3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730"/>
      <c r="W1484" s="4"/>
    </row>
    <row r="1485" spans="2:23" x14ac:dyDescent="0.25">
      <c r="B1485" s="392"/>
      <c r="C1485" s="4"/>
      <c r="D1485" s="4"/>
      <c r="E1485" s="4"/>
      <c r="F1485" s="3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730"/>
      <c r="W1485" s="4"/>
    </row>
    <row r="1486" spans="2:23" x14ac:dyDescent="0.25">
      <c r="B1486" s="392"/>
      <c r="C1486" s="4"/>
      <c r="D1486" s="4"/>
      <c r="E1486" s="4"/>
      <c r="F1486" s="3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730"/>
      <c r="W1486" s="4"/>
    </row>
    <row r="1487" spans="2:23" x14ac:dyDescent="0.25">
      <c r="B1487" s="392"/>
      <c r="C1487" s="4"/>
      <c r="D1487" s="4"/>
      <c r="E1487" s="4"/>
      <c r="F1487" s="3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730"/>
      <c r="W1487" s="4"/>
    </row>
    <row r="1488" spans="2:23" x14ac:dyDescent="0.25">
      <c r="B1488" s="392"/>
      <c r="C1488" s="4"/>
      <c r="D1488" s="4"/>
      <c r="E1488" s="4"/>
      <c r="F1488" s="3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730"/>
      <c r="W1488" s="4"/>
    </row>
    <row r="1489" spans="2:23" x14ac:dyDescent="0.25">
      <c r="B1489" s="392"/>
      <c r="C1489" s="4"/>
      <c r="D1489" s="4"/>
      <c r="E1489" s="4"/>
      <c r="F1489" s="3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730"/>
      <c r="W1489" s="4"/>
    </row>
    <row r="1490" spans="2:23" x14ac:dyDescent="0.25">
      <c r="B1490" s="392"/>
      <c r="C1490" s="4"/>
      <c r="D1490" s="4"/>
      <c r="E1490" s="4"/>
      <c r="F1490" s="3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730"/>
      <c r="W1490" s="4"/>
    </row>
    <row r="1491" spans="2:23" x14ac:dyDescent="0.25">
      <c r="B1491" s="392"/>
      <c r="C1491" s="4"/>
      <c r="D1491" s="4"/>
      <c r="E1491" s="4"/>
      <c r="F1491" s="3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730"/>
      <c r="W1491" s="4"/>
    </row>
    <row r="1492" spans="2:23" x14ac:dyDescent="0.25">
      <c r="B1492" s="392"/>
      <c r="C1492" s="4"/>
      <c r="D1492" s="4"/>
      <c r="E1492" s="4"/>
      <c r="F1492" s="3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730"/>
      <c r="W1492" s="4"/>
    </row>
    <row r="1493" spans="2:23" x14ac:dyDescent="0.25">
      <c r="B1493" s="392"/>
      <c r="C1493" s="4"/>
      <c r="D1493" s="4"/>
      <c r="E1493" s="4"/>
      <c r="F1493" s="3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730"/>
      <c r="W1493" s="4"/>
    </row>
    <row r="1494" spans="2:23" x14ac:dyDescent="0.25">
      <c r="B1494" s="392"/>
      <c r="C1494" s="4"/>
      <c r="D1494" s="4"/>
      <c r="E1494" s="4"/>
      <c r="F1494" s="3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730"/>
      <c r="W1494" s="4"/>
    </row>
    <row r="1495" spans="2:23" x14ac:dyDescent="0.25">
      <c r="B1495" s="392"/>
      <c r="C1495" s="4"/>
      <c r="D1495" s="4"/>
      <c r="E1495" s="4"/>
      <c r="F1495" s="3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730"/>
      <c r="W1495" s="4"/>
    </row>
    <row r="1496" spans="2:23" x14ac:dyDescent="0.25">
      <c r="B1496" s="392"/>
      <c r="C1496" s="4"/>
      <c r="D1496" s="4"/>
      <c r="E1496" s="4"/>
      <c r="F1496" s="3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730"/>
      <c r="W1496" s="4"/>
    </row>
    <row r="1497" spans="2:23" x14ac:dyDescent="0.25">
      <c r="B1497" s="392"/>
      <c r="C1497" s="4"/>
      <c r="D1497" s="4"/>
      <c r="E1497" s="4"/>
      <c r="F1497" s="3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730"/>
      <c r="W1497" s="4"/>
    </row>
    <row r="1498" spans="2:23" x14ac:dyDescent="0.25">
      <c r="B1498" s="392"/>
      <c r="C1498" s="4"/>
      <c r="D1498" s="4"/>
      <c r="E1498" s="4"/>
      <c r="F1498" s="3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730"/>
      <c r="W1498" s="4"/>
    </row>
    <row r="1499" spans="2:23" x14ac:dyDescent="0.25">
      <c r="B1499" s="392"/>
      <c r="C1499" s="4"/>
      <c r="D1499" s="4"/>
      <c r="E1499" s="4"/>
      <c r="F1499" s="3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730"/>
      <c r="W1499" s="4"/>
    </row>
    <row r="1500" spans="2:23" x14ac:dyDescent="0.25">
      <c r="B1500" s="392"/>
      <c r="C1500" s="4"/>
      <c r="D1500" s="4"/>
      <c r="E1500" s="4"/>
      <c r="F1500" s="3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4"/>
      <c r="R1500" s="4"/>
      <c r="S1500" s="4"/>
      <c r="T1500" s="4"/>
      <c r="U1500" s="4"/>
      <c r="V1500" s="730"/>
      <c r="W1500" s="4"/>
    </row>
    <row r="1501" spans="2:23" x14ac:dyDescent="0.25">
      <c r="B1501" s="392"/>
      <c r="C1501" s="4"/>
      <c r="D1501" s="4"/>
      <c r="E1501" s="4"/>
      <c r="F1501" s="3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4"/>
      <c r="R1501" s="4"/>
      <c r="S1501" s="4"/>
      <c r="T1501" s="4"/>
      <c r="U1501" s="4"/>
      <c r="V1501" s="730"/>
      <c r="W1501" s="4"/>
    </row>
    <row r="1502" spans="2:23" x14ac:dyDescent="0.25">
      <c r="B1502" s="392"/>
      <c r="C1502" s="4"/>
      <c r="D1502" s="4"/>
      <c r="E1502" s="4"/>
      <c r="F1502" s="3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4"/>
      <c r="R1502" s="4"/>
      <c r="S1502" s="4"/>
      <c r="T1502" s="4"/>
      <c r="U1502" s="4"/>
      <c r="V1502" s="730"/>
      <c r="W1502" s="4"/>
    </row>
    <row r="1503" spans="2:23" x14ac:dyDescent="0.25">
      <c r="B1503" s="392"/>
      <c r="C1503" s="4"/>
      <c r="D1503" s="4"/>
      <c r="E1503" s="4"/>
      <c r="F1503" s="3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4"/>
      <c r="R1503" s="4"/>
      <c r="S1503" s="4"/>
      <c r="T1503" s="4"/>
      <c r="U1503" s="4"/>
      <c r="V1503" s="730"/>
      <c r="W1503" s="4"/>
    </row>
    <row r="1504" spans="2:23" x14ac:dyDescent="0.25">
      <c r="B1504" s="392"/>
      <c r="C1504" s="4"/>
      <c r="D1504" s="4"/>
      <c r="E1504" s="4"/>
      <c r="F1504" s="3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4"/>
      <c r="R1504" s="4"/>
      <c r="S1504" s="4"/>
      <c r="T1504" s="4"/>
      <c r="U1504" s="4"/>
      <c r="V1504" s="730"/>
      <c r="W1504" s="4"/>
    </row>
    <row r="1505" spans="2:23" x14ac:dyDescent="0.25">
      <c r="B1505" s="392"/>
      <c r="C1505" s="4"/>
      <c r="D1505" s="4"/>
      <c r="E1505" s="4"/>
      <c r="F1505" s="3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4"/>
      <c r="R1505" s="4"/>
      <c r="S1505" s="4"/>
      <c r="T1505" s="4"/>
      <c r="U1505" s="4"/>
      <c r="V1505" s="730"/>
      <c r="W1505" s="4"/>
    </row>
    <row r="1506" spans="2:23" x14ac:dyDescent="0.25">
      <c r="B1506" s="392"/>
      <c r="C1506" s="4"/>
      <c r="D1506" s="4"/>
      <c r="E1506" s="4"/>
      <c r="F1506" s="3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4"/>
      <c r="R1506" s="4"/>
      <c r="S1506" s="4"/>
      <c r="T1506" s="4"/>
      <c r="U1506" s="4"/>
      <c r="V1506" s="730"/>
      <c r="W1506" s="4"/>
    </row>
    <row r="1507" spans="2:23" x14ac:dyDescent="0.25">
      <c r="B1507" s="392"/>
      <c r="C1507" s="4"/>
      <c r="D1507" s="4"/>
      <c r="E1507" s="4"/>
      <c r="F1507" s="3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4"/>
      <c r="R1507" s="4"/>
      <c r="S1507" s="4"/>
      <c r="T1507" s="4"/>
      <c r="U1507" s="4"/>
      <c r="V1507" s="730"/>
      <c r="W1507" s="4"/>
    </row>
    <row r="1508" spans="2:23" x14ac:dyDescent="0.25">
      <c r="B1508" s="392"/>
      <c r="C1508" s="4"/>
      <c r="D1508" s="4"/>
      <c r="E1508" s="4"/>
      <c r="F1508" s="3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4"/>
      <c r="R1508" s="4"/>
      <c r="S1508" s="4"/>
      <c r="T1508" s="4"/>
      <c r="U1508" s="4"/>
      <c r="V1508" s="730"/>
      <c r="W1508" s="4"/>
    </row>
    <row r="1509" spans="2:23" x14ac:dyDescent="0.25">
      <c r="B1509" s="392"/>
      <c r="C1509" s="4"/>
      <c r="D1509" s="4"/>
      <c r="E1509" s="4"/>
      <c r="F1509" s="3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4"/>
      <c r="R1509" s="4"/>
      <c r="S1509" s="4"/>
      <c r="T1509" s="4"/>
      <c r="U1509" s="4"/>
      <c r="V1509" s="730"/>
      <c r="W1509" s="4"/>
    </row>
    <row r="1510" spans="2:23" x14ac:dyDescent="0.25">
      <c r="B1510" s="392"/>
      <c r="C1510" s="4"/>
      <c r="D1510" s="4"/>
      <c r="E1510" s="4"/>
      <c r="F1510" s="3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4"/>
      <c r="R1510" s="4"/>
      <c r="S1510" s="4"/>
      <c r="T1510" s="4"/>
      <c r="U1510" s="4"/>
      <c r="V1510" s="730"/>
      <c r="W1510" s="4"/>
    </row>
    <row r="1511" spans="2:23" x14ac:dyDescent="0.25">
      <c r="B1511" s="392"/>
      <c r="C1511" s="4"/>
      <c r="D1511" s="4"/>
      <c r="E1511" s="4"/>
      <c r="F1511" s="3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4"/>
      <c r="R1511" s="4"/>
      <c r="S1511" s="4"/>
      <c r="T1511" s="4"/>
      <c r="U1511" s="4"/>
      <c r="V1511" s="730"/>
      <c r="W1511" s="4"/>
    </row>
    <row r="1512" spans="2:23" x14ac:dyDescent="0.25">
      <c r="B1512" s="392"/>
      <c r="C1512" s="4"/>
      <c r="D1512" s="4"/>
      <c r="E1512" s="4"/>
      <c r="F1512" s="3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4"/>
      <c r="R1512" s="4"/>
      <c r="S1512" s="4"/>
      <c r="T1512" s="4"/>
      <c r="U1512" s="4"/>
      <c r="V1512" s="730"/>
      <c r="W1512" s="4"/>
    </row>
    <row r="1513" spans="2:23" x14ac:dyDescent="0.25">
      <c r="B1513" s="392"/>
      <c r="C1513" s="4"/>
      <c r="D1513" s="4"/>
      <c r="E1513" s="4"/>
      <c r="F1513" s="3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4"/>
      <c r="R1513" s="4"/>
      <c r="S1513" s="4"/>
      <c r="T1513" s="4"/>
      <c r="U1513" s="4"/>
      <c r="V1513" s="730"/>
      <c r="W1513" s="4"/>
    </row>
    <row r="1514" spans="2:23" x14ac:dyDescent="0.25">
      <c r="B1514" s="392"/>
      <c r="C1514" s="4"/>
      <c r="D1514" s="4"/>
      <c r="E1514" s="4"/>
      <c r="F1514" s="3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4"/>
      <c r="R1514" s="4"/>
      <c r="S1514" s="4"/>
      <c r="T1514" s="4"/>
      <c r="U1514" s="4"/>
      <c r="V1514" s="730"/>
      <c r="W1514" s="4"/>
    </row>
    <row r="1515" spans="2:23" x14ac:dyDescent="0.25">
      <c r="B1515" s="392"/>
      <c r="C1515" s="4"/>
      <c r="D1515" s="4"/>
      <c r="E1515" s="4"/>
      <c r="F1515" s="3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 s="4"/>
      <c r="S1515" s="4"/>
      <c r="T1515" s="4"/>
      <c r="U1515" s="4"/>
      <c r="V1515" s="730"/>
      <c r="W1515" s="4"/>
    </row>
    <row r="1516" spans="2:23" x14ac:dyDescent="0.25">
      <c r="B1516" s="392"/>
      <c r="C1516" s="4"/>
      <c r="D1516" s="4"/>
      <c r="E1516" s="4"/>
      <c r="F1516" s="3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4"/>
      <c r="R1516" s="4"/>
      <c r="S1516" s="4"/>
      <c r="T1516" s="4"/>
      <c r="U1516" s="4"/>
      <c r="V1516" s="730"/>
      <c r="W1516" s="4"/>
    </row>
    <row r="1517" spans="2:23" x14ac:dyDescent="0.25">
      <c r="B1517" s="392"/>
      <c r="C1517" s="4"/>
      <c r="D1517" s="4"/>
      <c r="E1517" s="4"/>
      <c r="F1517" s="3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4"/>
      <c r="R1517" s="4"/>
      <c r="S1517" s="4"/>
      <c r="T1517" s="4"/>
      <c r="U1517" s="4"/>
      <c r="V1517" s="730"/>
      <c r="W1517" s="4"/>
    </row>
    <row r="1518" spans="2:23" x14ac:dyDescent="0.25">
      <c r="B1518" s="392"/>
      <c r="C1518" s="4"/>
      <c r="D1518" s="4"/>
      <c r="E1518" s="4"/>
      <c r="F1518" s="3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4"/>
      <c r="R1518" s="4"/>
      <c r="S1518" s="4"/>
      <c r="T1518" s="4"/>
      <c r="U1518" s="4"/>
      <c r="V1518" s="730"/>
      <c r="W1518" s="4"/>
    </row>
    <row r="1519" spans="2:23" x14ac:dyDescent="0.25">
      <c r="B1519" s="392"/>
      <c r="C1519" s="4"/>
      <c r="D1519" s="4"/>
      <c r="E1519" s="4"/>
      <c r="F1519" s="3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4"/>
      <c r="R1519" s="4"/>
      <c r="S1519" s="4"/>
      <c r="T1519" s="4"/>
      <c r="U1519" s="4"/>
      <c r="V1519" s="730"/>
      <c r="W1519" s="4"/>
    </row>
    <row r="1520" spans="2:23" x14ac:dyDescent="0.25">
      <c r="B1520" s="392"/>
      <c r="C1520" s="4"/>
      <c r="D1520" s="4"/>
      <c r="E1520" s="4"/>
      <c r="F1520" s="3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4"/>
      <c r="R1520" s="4"/>
      <c r="S1520" s="4"/>
      <c r="T1520" s="4"/>
      <c r="U1520" s="4"/>
      <c r="V1520" s="730"/>
      <c r="W1520" s="4"/>
    </row>
    <row r="1521" spans="2:23" x14ac:dyDescent="0.25">
      <c r="B1521" s="392"/>
      <c r="C1521" s="4"/>
      <c r="D1521" s="4"/>
      <c r="E1521" s="4"/>
      <c r="F1521" s="3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 s="4"/>
      <c r="S1521" s="4"/>
      <c r="T1521" s="4"/>
      <c r="U1521" s="4"/>
      <c r="V1521" s="730"/>
      <c r="W1521" s="4"/>
    </row>
    <row r="1522" spans="2:23" x14ac:dyDescent="0.25">
      <c r="B1522" s="392"/>
      <c r="C1522" s="4"/>
      <c r="D1522" s="4"/>
      <c r="E1522" s="4"/>
      <c r="F1522" s="3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4"/>
      <c r="R1522" s="4"/>
      <c r="S1522" s="4"/>
      <c r="T1522" s="4"/>
      <c r="U1522" s="4"/>
      <c r="V1522" s="730"/>
      <c r="W1522" s="4"/>
    </row>
    <row r="1523" spans="2:23" x14ac:dyDescent="0.25">
      <c r="B1523" s="392"/>
      <c r="C1523" s="4"/>
      <c r="D1523" s="4"/>
      <c r="E1523" s="4"/>
      <c r="F1523" s="3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4"/>
      <c r="R1523" s="4"/>
      <c r="S1523" s="4"/>
      <c r="T1523" s="4"/>
      <c r="U1523" s="4"/>
      <c r="V1523" s="730"/>
      <c r="W1523" s="4"/>
    </row>
    <row r="1524" spans="2:23" x14ac:dyDescent="0.25">
      <c r="B1524" s="392"/>
      <c r="C1524" s="4"/>
      <c r="D1524" s="4"/>
      <c r="E1524" s="4"/>
      <c r="F1524" s="3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4"/>
      <c r="R1524" s="4"/>
      <c r="S1524" s="4"/>
      <c r="T1524" s="4"/>
      <c r="U1524" s="4"/>
      <c r="V1524" s="730"/>
      <c r="W1524" s="4"/>
    </row>
    <row r="1525" spans="2:23" x14ac:dyDescent="0.25">
      <c r="B1525" s="392"/>
      <c r="C1525" s="4"/>
      <c r="D1525" s="4"/>
      <c r="E1525" s="4"/>
      <c r="F1525" s="3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4"/>
      <c r="R1525" s="4"/>
      <c r="S1525" s="4"/>
      <c r="T1525" s="4"/>
      <c r="U1525" s="4"/>
      <c r="V1525" s="730"/>
      <c r="W1525" s="4"/>
    </row>
    <row r="1526" spans="2:23" x14ac:dyDescent="0.25">
      <c r="B1526" s="392"/>
      <c r="C1526" s="4"/>
      <c r="D1526" s="4"/>
      <c r="E1526" s="4"/>
      <c r="F1526" s="3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4"/>
      <c r="R1526" s="4"/>
      <c r="S1526" s="4"/>
      <c r="T1526" s="4"/>
      <c r="U1526" s="4"/>
      <c r="V1526" s="730"/>
      <c r="W1526" s="4"/>
    </row>
    <row r="1527" spans="2:23" x14ac:dyDescent="0.25">
      <c r="B1527" s="392"/>
      <c r="C1527" s="4"/>
      <c r="D1527" s="4"/>
      <c r="E1527" s="4"/>
      <c r="F1527" s="3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4"/>
      <c r="R1527" s="4"/>
      <c r="S1527" s="4"/>
      <c r="T1527" s="4"/>
      <c r="U1527" s="4"/>
      <c r="V1527" s="730"/>
      <c r="W1527" s="4"/>
    </row>
    <row r="1528" spans="2:23" x14ac:dyDescent="0.25">
      <c r="B1528" s="392"/>
      <c r="C1528" s="4"/>
      <c r="D1528" s="4"/>
      <c r="E1528" s="4"/>
      <c r="F1528" s="3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4"/>
      <c r="R1528" s="4"/>
      <c r="S1528" s="4"/>
      <c r="T1528" s="4"/>
      <c r="U1528" s="4"/>
      <c r="V1528" s="730"/>
      <c r="W1528" s="4"/>
    </row>
    <row r="1529" spans="2:23" x14ac:dyDescent="0.25">
      <c r="B1529" s="392"/>
      <c r="C1529" s="4"/>
      <c r="D1529" s="4"/>
      <c r="E1529" s="4"/>
      <c r="F1529" s="3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4"/>
      <c r="R1529" s="4"/>
      <c r="S1529" s="4"/>
      <c r="T1529" s="4"/>
      <c r="U1529" s="4"/>
      <c r="V1529" s="730"/>
      <c r="W1529" s="4"/>
    </row>
    <row r="1530" spans="2:23" x14ac:dyDescent="0.25">
      <c r="B1530" s="392"/>
      <c r="C1530" s="4"/>
      <c r="D1530" s="4"/>
      <c r="E1530" s="4"/>
      <c r="F1530" s="3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4"/>
      <c r="R1530" s="4"/>
      <c r="S1530" s="4"/>
      <c r="T1530" s="4"/>
      <c r="U1530" s="4"/>
      <c r="V1530" s="730"/>
      <c r="W1530" s="4"/>
    </row>
    <row r="1531" spans="2:23" x14ac:dyDescent="0.25">
      <c r="B1531" s="392"/>
      <c r="C1531" s="4"/>
      <c r="D1531" s="4"/>
      <c r="E1531" s="4"/>
      <c r="F1531" s="3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 s="4"/>
      <c r="S1531" s="4"/>
      <c r="T1531" s="4"/>
      <c r="U1531" s="4"/>
      <c r="V1531" s="730"/>
      <c r="W1531" s="4"/>
    </row>
    <row r="1532" spans="2:23" x14ac:dyDescent="0.25">
      <c r="B1532" s="392"/>
      <c r="C1532" s="4"/>
      <c r="D1532" s="4"/>
      <c r="E1532" s="4"/>
      <c r="F1532" s="3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4"/>
      <c r="R1532" s="4"/>
      <c r="S1532" s="4"/>
      <c r="T1532" s="4"/>
      <c r="U1532" s="4"/>
      <c r="V1532" s="730"/>
      <c r="W1532" s="4"/>
    </row>
    <row r="1533" spans="2:23" x14ac:dyDescent="0.25">
      <c r="B1533" s="392"/>
      <c r="C1533" s="4"/>
      <c r="D1533" s="4"/>
      <c r="E1533" s="4"/>
      <c r="F1533" s="3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4"/>
      <c r="R1533" s="4"/>
      <c r="S1533" s="4"/>
      <c r="T1533" s="4"/>
      <c r="U1533" s="4"/>
      <c r="V1533" s="730"/>
      <c r="W1533" s="4"/>
    </row>
    <row r="1534" spans="2:23" x14ac:dyDescent="0.25">
      <c r="B1534" s="392"/>
      <c r="C1534" s="4"/>
      <c r="D1534" s="4"/>
      <c r="E1534" s="4"/>
      <c r="F1534" s="3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4"/>
      <c r="R1534" s="4"/>
      <c r="S1534" s="4"/>
      <c r="T1534" s="4"/>
      <c r="U1534" s="4"/>
      <c r="V1534" s="730"/>
      <c r="W1534" s="4"/>
    </row>
    <row r="1535" spans="2:23" x14ac:dyDescent="0.25">
      <c r="B1535" s="392"/>
      <c r="C1535" s="4"/>
      <c r="D1535" s="4"/>
      <c r="E1535" s="4"/>
      <c r="F1535" s="3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4"/>
      <c r="R1535" s="4"/>
      <c r="S1535" s="4"/>
      <c r="T1535" s="4"/>
      <c r="U1535" s="4"/>
      <c r="V1535" s="730"/>
      <c r="W1535" s="4"/>
    </row>
    <row r="1536" spans="2:23" x14ac:dyDescent="0.25">
      <c r="B1536" s="392"/>
      <c r="C1536" s="4"/>
      <c r="D1536" s="4"/>
      <c r="E1536" s="4"/>
      <c r="F1536" s="3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  <c r="R1536" s="4"/>
      <c r="S1536" s="4"/>
      <c r="T1536" s="4"/>
      <c r="U1536" s="4"/>
      <c r="V1536" s="730"/>
      <c r="W1536" s="4"/>
    </row>
    <row r="1537" spans="2:23" x14ac:dyDescent="0.25">
      <c r="B1537" s="392"/>
      <c r="C1537" s="4"/>
      <c r="D1537" s="4"/>
      <c r="E1537" s="4"/>
      <c r="F1537" s="3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4"/>
      <c r="R1537" s="4"/>
      <c r="S1537" s="4"/>
      <c r="T1537" s="4"/>
      <c r="U1537" s="4"/>
      <c r="V1537" s="730"/>
      <c r="W1537" s="4"/>
    </row>
    <row r="1538" spans="2:23" x14ac:dyDescent="0.25">
      <c r="B1538" s="392"/>
      <c r="C1538" s="4"/>
      <c r="D1538" s="4"/>
      <c r="E1538" s="4"/>
      <c r="F1538" s="3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  <c r="R1538" s="4"/>
      <c r="S1538" s="4"/>
      <c r="T1538" s="4"/>
      <c r="U1538" s="4"/>
      <c r="V1538" s="730"/>
      <c r="W1538" s="4"/>
    </row>
    <row r="1539" spans="2:23" x14ac:dyDescent="0.25">
      <c r="B1539" s="392"/>
      <c r="C1539" s="4"/>
      <c r="D1539" s="4"/>
      <c r="E1539" s="4"/>
      <c r="F1539" s="3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4"/>
      <c r="R1539" s="4"/>
      <c r="S1539" s="4"/>
      <c r="T1539" s="4"/>
      <c r="U1539" s="4"/>
      <c r="V1539" s="730"/>
      <c r="W1539" s="4"/>
    </row>
    <row r="1540" spans="2:23" x14ac:dyDescent="0.25">
      <c r="B1540" s="392"/>
      <c r="C1540" s="4"/>
      <c r="D1540" s="4"/>
      <c r="E1540" s="4"/>
      <c r="F1540" s="3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  <c r="R1540" s="4"/>
      <c r="S1540" s="4"/>
      <c r="T1540" s="4"/>
      <c r="U1540" s="4"/>
      <c r="V1540" s="730"/>
      <c r="W1540" s="4"/>
    </row>
    <row r="1541" spans="2:23" x14ac:dyDescent="0.25">
      <c r="B1541" s="392"/>
      <c r="C1541" s="4"/>
      <c r="D1541" s="4"/>
      <c r="E1541" s="4"/>
      <c r="F1541" s="3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4"/>
      <c r="R1541" s="4"/>
      <c r="S1541" s="4"/>
      <c r="T1541" s="4"/>
      <c r="U1541" s="4"/>
      <c r="V1541" s="730"/>
      <c r="W1541" s="4"/>
    </row>
    <row r="1542" spans="2:23" x14ac:dyDescent="0.25">
      <c r="B1542" s="392"/>
      <c r="C1542" s="4"/>
      <c r="D1542" s="4"/>
      <c r="E1542" s="4"/>
      <c r="F1542" s="3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  <c r="R1542" s="4"/>
      <c r="S1542" s="4"/>
      <c r="T1542" s="4"/>
      <c r="U1542" s="4"/>
      <c r="V1542" s="730"/>
      <c r="W1542" s="4"/>
    </row>
    <row r="1543" spans="2:23" x14ac:dyDescent="0.25">
      <c r="B1543" s="392"/>
      <c r="C1543" s="4"/>
      <c r="D1543" s="4"/>
      <c r="E1543" s="4"/>
      <c r="F1543" s="3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4"/>
      <c r="R1543" s="4"/>
      <c r="S1543" s="4"/>
      <c r="T1543" s="4"/>
      <c r="U1543" s="4"/>
      <c r="V1543" s="730"/>
      <c r="W1543" s="4"/>
    </row>
    <row r="1544" spans="2:23" x14ac:dyDescent="0.25">
      <c r="B1544" s="392"/>
      <c r="C1544" s="4"/>
      <c r="D1544" s="4"/>
      <c r="E1544" s="4"/>
      <c r="F1544" s="3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  <c r="R1544" s="4"/>
      <c r="S1544" s="4"/>
      <c r="T1544" s="4"/>
      <c r="U1544" s="4"/>
      <c r="V1544" s="730"/>
      <c r="W1544" s="4"/>
    </row>
    <row r="1545" spans="2:23" x14ac:dyDescent="0.25">
      <c r="B1545" s="392"/>
      <c r="C1545" s="4"/>
      <c r="D1545" s="4"/>
      <c r="E1545" s="4"/>
      <c r="F1545" s="3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  <c r="R1545" s="4"/>
      <c r="S1545" s="4"/>
      <c r="T1545" s="4"/>
      <c r="U1545" s="4"/>
      <c r="V1545" s="730"/>
      <c r="W1545" s="4"/>
    </row>
    <row r="1546" spans="2:23" x14ac:dyDescent="0.25">
      <c r="B1546" s="392"/>
      <c r="C1546" s="4"/>
      <c r="D1546" s="4"/>
      <c r="E1546" s="4"/>
      <c r="F1546" s="3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  <c r="R1546" s="4"/>
      <c r="S1546" s="4"/>
      <c r="T1546" s="4"/>
      <c r="U1546" s="4"/>
      <c r="V1546" s="730"/>
      <c r="W1546" s="4"/>
    </row>
    <row r="1547" spans="2:23" x14ac:dyDescent="0.25">
      <c r="B1547" s="392"/>
      <c r="C1547" s="4"/>
      <c r="D1547" s="4"/>
      <c r="E1547" s="4"/>
      <c r="F1547" s="3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4"/>
      <c r="R1547" s="4"/>
      <c r="S1547" s="4"/>
      <c r="T1547" s="4"/>
      <c r="U1547" s="4"/>
      <c r="V1547" s="730"/>
      <c r="W1547" s="4"/>
    </row>
    <row r="1548" spans="2:23" x14ac:dyDescent="0.25">
      <c r="B1548" s="392"/>
      <c r="C1548" s="4"/>
      <c r="D1548" s="4"/>
      <c r="E1548" s="4"/>
      <c r="F1548" s="3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4"/>
      <c r="R1548" s="4"/>
      <c r="S1548" s="4"/>
      <c r="T1548" s="4"/>
      <c r="U1548" s="4"/>
      <c r="V1548" s="730"/>
      <c r="W1548" s="4"/>
    </row>
    <row r="1549" spans="2:23" x14ac:dyDescent="0.25">
      <c r="B1549" s="392"/>
      <c r="C1549" s="4"/>
      <c r="D1549" s="4"/>
      <c r="E1549" s="4"/>
      <c r="F1549" s="3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4"/>
      <c r="R1549" s="4"/>
      <c r="S1549" s="4"/>
      <c r="T1549" s="4"/>
      <c r="U1549" s="4"/>
      <c r="V1549" s="730"/>
      <c r="W1549" s="4"/>
    </row>
    <row r="1550" spans="2:23" x14ac:dyDescent="0.25">
      <c r="B1550" s="392"/>
      <c r="C1550" s="4"/>
      <c r="D1550" s="4"/>
      <c r="E1550" s="4"/>
      <c r="F1550" s="3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4"/>
      <c r="R1550" s="4"/>
      <c r="S1550" s="4"/>
      <c r="T1550" s="4"/>
      <c r="U1550" s="4"/>
      <c r="V1550" s="730"/>
      <c r="W1550" s="4"/>
    </row>
    <row r="1551" spans="2:23" x14ac:dyDescent="0.25">
      <c r="B1551" s="392"/>
      <c r="C1551" s="4"/>
      <c r="D1551" s="4"/>
      <c r="E1551" s="4"/>
      <c r="F1551" s="3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4"/>
      <c r="R1551" s="4"/>
      <c r="S1551" s="4"/>
      <c r="T1551" s="4"/>
      <c r="U1551" s="4"/>
      <c r="V1551" s="730"/>
      <c r="W1551" s="4"/>
    </row>
    <row r="1552" spans="2:23" x14ac:dyDescent="0.25">
      <c r="B1552" s="392"/>
      <c r="C1552" s="4"/>
      <c r="D1552" s="4"/>
      <c r="E1552" s="4"/>
      <c r="F1552" s="3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4"/>
      <c r="R1552" s="4"/>
      <c r="S1552" s="4"/>
      <c r="T1552" s="4"/>
      <c r="U1552" s="4"/>
      <c r="V1552" s="730"/>
      <c r="W1552" s="4"/>
    </row>
    <row r="1553" spans="2:23" x14ac:dyDescent="0.25">
      <c r="B1553" s="392"/>
      <c r="C1553" s="4"/>
      <c r="D1553" s="4"/>
      <c r="E1553" s="4"/>
      <c r="F1553" s="3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4"/>
      <c r="R1553" s="4"/>
      <c r="S1553" s="4"/>
      <c r="T1553" s="4"/>
      <c r="U1553" s="4"/>
      <c r="V1553" s="730"/>
      <c r="W1553" s="4"/>
    </row>
    <row r="1554" spans="2:23" x14ac:dyDescent="0.25">
      <c r="B1554" s="392"/>
      <c r="C1554" s="4"/>
      <c r="D1554" s="4"/>
      <c r="E1554" s="4"/>
      <c r="F1554" s="3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 s="4"/>
      <c r="S1554" s="4"/>
      <c r="T1554" s="4"/>
      <c r="U1554" s="4"/>
      <c r="V1554" s="730"/>
      <c r="W1554" s="4"/>
    </row>
    <row r="1555" spans="2:23" x14ac:dyDescent="0.25">
      <c r="B1555" s="392"/>
      <c r="C1555" s="4"/>
      <c r="D1555" s="4"/>
      <c r="E1555" s="4"/>
      <c r="F1555" s="3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 s="4"/>
      <c r="S1555" s="4"/>
      <c r="T1555" s="4"/>
      <c r="U1555" s="4"/>
      <c r="V1555" s="730"/>
      <c r="W1555" s="4"/>
    </row>
    <row r="1556" spans="2:23" x14ac:dyDescent="0.25">
      <c r="B1556" s="392"/>
      <c r="C1556" s="4"/>
      <c r="D1556" s="4"/>
      <c r="E1556" s="4"/>
      <c r="F1556" s="3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4"/>
      <c r="R1556" s="4"/>
      <c r="S1556" s="4"/>
      <c r="T1556" s="4"/>
      <c r="U1556" s="4"/>
      <c r="V1556" s="730"/>
      <c r="W1556" s="4"/>
    </row>
    <row r="1557" spans="2:23" x14ac:dyDescent="0.25">
      <c r="B1557" s="392"/>
      <c r="C1557" s="4"/>
      <c r="D1557" s="4"/>
      <c r="E1557" s="4"/>
      <c r="F1557" s="3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4"/>
      <c r="R1557" s="4"/>
      <c r="S1557" s="4"/>
      <c r="T1557" s="4"/>
      <c r="U1557" s="4"/>
      <c r="V1557" s="730"/>
      <c r="W1557" s="4"/>
    </row>
    <row r="1558" spans="2:23" x14ac:dyDescent="0.25">
      <c r="B1558" s="392"/>
      <c r="C1558" s="4"/>
      <c r="D1558" s="4"/>
      <c r="E1558" s="4"/>
      <c r="F1558" s="3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4"/>
      <c r="T1558" s="4"/>
      <c r="U1558" s="4"/>
      <c r="V1558" s="730"/>
      <c r="W1558" s="4"/>
    </row>
    <row r="1559" spans="2:23" x14ac:dyDescent="0.25">
      <c r="B1559" s="392"/>
      <c r="C1559" s="4"/>
      <c r="D1559" s="4"/>
      <c r="E1559" s="4"/>
      <c r="F1559" s="3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4"/>
      <c r="T1559" s="4"/>
      <c r="U1559" s="4"/>
      <c r="V1559" s="730"/>
      <c r="W1559" s="4"/>
    </row>
    <row r="1560" spans="2:23" x14ac:dyDescent="0.25">
      <c r="B1560" s="392"/>
      <c r="C1560" s="4"/>
      <c r="D1560" s="4"/>
      <c r="E1560" s="4"/>
      <c r="F1560" s="3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4"/>
      <c r="T1560" s="4"/>
      <c r="U1560" s="4"/>
      <c r="V1560" s="730"/>
      <c r="W1560" s="4"/>
    </row>
    <row r="1561" spans="2:23" x14ac:dyDescent="0.25">
      <c r="B1561" s="392"/>
      <c r="C1561" s="4"/>
      <c r="D1561" s="4"/>
      <c r="E1561" s="4"/>
      <c r="F1561" s="3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 s="4"/>
      <c r="S1561" s="4"/>
      <c r="T1561" s="4"/>
      <c r="U1561" s="4"/>
      <c r="V1561" s="730"/>
      <c r="W1561" s="4"/>
    </row>
    <row r="1562" spans="2:23" x14ac:dyDescent="0.25">
      <c r="B1562" s="392"/>
      <c r="C1562" s="4"/>
      <c r="D1562" s="4"/>
      <c r="E1562" s="4"/>
      <c r="F1562" s="3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4"/>
      <c r="R1562" s="4"/>
      <c r="S1562" s="4"/>
      <c r="T1562" s="4"/>
      <c r="U1562" s="4"/>
      <c r="V1562" s="730"/>
      <c r="W1562" s="4"/>
    </row>
    <row r="1563" spans="2:23" x14ac:dyDescent="0.25">
      <c r="B1563" s="392"/>
      <c r="C1563" s="4"/>
      <c r="D1563" s="4"/>
      <c r="E1563" s="4"/>
      <c r="F1563" s="3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4"/>
      <c r="R1563" s="4"/>
      <c r="S1563" s="4"/>
      <c r="T1563" s="4"/>
      <c r="U1563" s="4"/>
      <c r="V1563" s="730"/>
      <c r="W1563" s="4"/>
    </row>
    <row r="1564" spans="2:23" x14ac:dyDescent="0.25">
      <c r="B1564" s="392"/>
      <c r="C1564" s="4"/>
      <c r="D1564" s="4"/>
      <c r="E1564" s="4"/>
      <c r="F1564" s="3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4"/>
      <c r="R1564" s="4"/>
      <c r="S1564" s="4"/>
      <c r="T1564" s="4"/>
      <c r="U1564" s="4"/>
      <c r="V1564" s="730"/>
      <c r="W1564" s="4"/>
    </row>
    <row r="1565" spans="2:23" x14ac:dyDescent="0.25">
      <c r="B1565" s="392"/>
      <c r="C1565" s="4"/>
      <c r="D1565" s="4"/>
      <c r="E1565" s="4"/>
      <c r="F1565" s="3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4"/>
      <c r="R1565" s="4"/>
      <c r="S1565" s="4"/>
      <c r="T1565" s="4"/>
      <c r="U1565" s="4"/>
      <c r="V1565" s="730"/>
      <c r="W1565" s="4"/>
    </row>
    <row r="1566" spans="2:23" x14ac:dyDescent="0.25">
      <c r="B1566" s="392"/>
      <c r="C1566" s="4"/>
      <c r="D1566" s="4"/>
      <c r="E1566" s="4"/>
      <c r="F1566" s="3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4"/>
      <c r="R1566" s="4"/>
      <c r="S1566" s="4"/>
      <c r="T1566" s="4"/>
      <c r="U1566" s="4"/>
      <c r="V1566" s="730"/>
      <c r="W1566" s="4"/>
    </row>
    <row r="1567" spans="2:23" x14ac:dyDescent="0.25">
      <c r="B1567" s="392"/>
      <c r="C1567" s="4"/>
      <c r="D1567" s="4"/>
      <c r="E1567" s="4"/>
      <c r="F1567" s="3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4"/>
      <c r="R1567" s="4"/>
      <c r="S1567" s="4"/>
      <c r="T1567" s="4"/>
      <c r="U1567" s="4"/>
      <c r="V1567" s="730"/>
      <c r="W1567" s="4"/>
    </row>
    <row r="1568" spans="2:23" x14ac:dyDescent="0.25">
      <c r="B1568" s="392"/>
      <c r="C1568" s="4"/>
      <c r="D1568" s="4"/>
      <c r="E1568" s="4"/>
      <c r="F1568" s="3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4"/>
      <c r="R1568" s="4"/>
      <c r="S1568" s="4"/>
      <c r="T1568" s="4"/>
      <c r="U1568" s="4"/>
      <c r="V1568" s="730"/>
      <c r="W1568" s="4"/>
    </row>
    <row r="1569" spans="2:23" x14ac:dyDescent="0.25">
      <c r="B1569" s="392"/>
      <c r="C1569" s="4"/>
      <c r="D1569" s="4"/>
      <c r="E1569" s="4"/>
      <c r="F1569" s="3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4"/>
      <c r="R1569" s="4"/>
      <c r="S1569" s="4"/>
      <c r="T1569" s="4"/>
      <c r="U1569" s="4"/>
      <c r="V1569" s="730"/>
      <c r="W1569" s="4"/>
    </row>
    <row r="1570" spans="2:23" x14ac:dyDescent="0.25">
      <c r="B1570" s="392"/>
      <c r="C1570" s="4"/>
      <c r="D1570" s="4"/>
      <c r="E1570" s="4"/>
      <c r="F1570" s="3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4"/>
      <c r="R1570" s="4"/>
      <c r="S1570" s="4"/>
      <c r="T1570" s="4"/>
      <c r="U1570" s="4"/>
      <c r="V1570" s="730"/>
      <c r="W1570" s="4"/>
    </row>
    <row r="1571" spans="2:23" x14ac:dyDescent="0.25">
      <c r="B1571" s="392"/>
      <c r="C1571" s="4"/>
      <c r="D1571" s="4"/>
      <c r="E1571" s="4"/>
      <c r="F1571" s="3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  <c r="R1571" s="4"/>
      <c r="S1571" s="4"/>
      <c r="T1571" s="4"/>
      <c r="U1571" s="4"/>
      <c r="V1571" s="730"/>
      <c r="W1571" s="4"/>
    </row>
    <row r="1572" spans="2:23" x14ac:dyDescent="0.25">
      <c r="B1572" s="392"/>
      <c r="C1572" s="4"/>
      <c r="D1572" s="4"/>
      <c r="E1572" s="4"/>
      <c r="F1572" s="3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4"/>
      <c r="R1572" s="4"/>
      <c r="S1572" s="4"/>
      <c r="T1572" s="4"/>
      <c r="U1572" s="4"/>
      <c r="V1572" s="730"/>
      <c r="W1572" s="4"/>
    </row>
    <row r="1573" spans="2:23" x14ac:dyDescent="0.25">
      <c r="B1573" s="392"/>
      <c r="C1573" s="4"/>
      <c r="D1573" s="4"/>
      <c r="E1573" s="4"/>
      <c r="F1573" s="3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4"/>
      <c r="R1573" s="4"/>
      <c r="S1573" s="4"/>
      <c r="T1573" s="4"/>
      <c r="U1573" s="4"/>
      <c r="V1573" s="730"/>
      <c r="W1573" s="4"/>
    </row>
    <row r="1574" spans="2:23" x14ac:dyDescent="0.25">
      <c r="B1574" s="392"/>
      <c r="C1574" s="4"/>
      <c r="D1574" s="4"/>
      <c r="E1574" s="4"/>
      <c r="F1574" s="3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4"/>
      <c r="R1574" s="4"/>
      <c r="S1574" s="4"/>
      <c r="T1574" s="4"/>
      <c r="U1574" s="4"/>
      <c r="V1574" s="730"/>
      <c r="W1574" s="4"/>
    </row>
    <row r="1575" spans="2:23" x14ac:dyDescent="0.25">
      <c r="B1575" s="392"/>
      <c r="C1575" s="4"/>
      <c r="D1575" s="4"/>
      <c r="E1575" s="4"/>
      <c r="F1575" s="3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  <c r="R1575" s="4"/>
      <c r="S1575" s="4"/>
      <c r="T1575" s="4"/>
      <c r="U1575" s="4"/>
      <c r="V1575" s="730"/>
      <c r="W1575" s="4"/>
    </row>
    <row r="1576" spans="2:23" x14ac:dyDescent="0.25">
      <c r="B1576" s="392"/>
      <c r="C1576" s="4"/>
      <c r="D1576" s="4"/>
      <c r="E1576" s="4"/>
      <c r="F1576" s="3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4"/>
      <c r="R1576" s="4"/>
      <c r="S1576" s="4"/>
      <c r="T1576" s="4"/>
      <c r="U1576" s="4"/>
      <c r="V1576" s="730"/>
      <c r="W1576" s="4"/>
    </row>
    <row r="1577" spans="2:23" x14ac:dyDescent="0.25">
      <c r="B1577" s="392"/>
      <c r="C1577" s="4"/>
      <c r="D1577" s="4"/>
      <c r="E1577" s="4"/>
      <c r="F1577" s="3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4"/>
      <c r="R1577" s="4"/>
      <c r="S1577" s="4"/>
      <c r="T1577" s="4"/>
      <c r="U1577" s="4"/>
      <c r="V1577" s="730"/>
      <c r="W1577" s="4"/>
    </row>
    <row r="1578" spans="2:23" x14ac:dyDescent="0.25">
      <c r="B1578" s="392"/>
      <c r="C1578" s="4"/>
      <c r="D1578" s="4"/>
      <c r="E1578" s="4"/>
      <c r="F1578" s="3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4"/>
      <c r="R1578" s="4"/>
      <c r="S1578" s="4"/>
      <c r="T1578" s="4"/>
      <c r="U1578" s="4"/>
      <c r="V1578" s="730"/>
      <c r="W1578" s="4"/>
    </row>
    <row r="1579" spans="2:23" x14ac:dyDescent="0.25">
      <c r="B1579" s="392"/>
      <c r="C1579" s="4"/>
      <c r="D1579" s="4"/>
      <c r="E1579" s="4"/>
      <c r="F1579" s="3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  <c r="R1579" s="4"/>
      <c r="S1579" s="4"/>
      <c r="T1579" s="4"/>
      <c r="U1579" s="4"/>
      <c r="V1579" s="730"/>
      <c r="W1579" s="4"/>
    </row>
    <row r="1580" spans="2:23" x14ac:dyDescent="0.25">
      <c r="B1580" s="392"/>
      <c r="C1580" s="4"/>
      <c r="D1580" s="4"/>
      <c r="E1580" s="4"/>
      <c r="F1580" s="3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4"/>
      <c r="R1580" s="4"/>
      <c r="S1580" s="4"/>
      <c r="T1580" s="4"/>
      <c r="U1580" s="4"/>
      <c r="V1580" s="730"/>
      <c r="W1580" s="4"/>
    </row>
    <row r="1581" spans="2:23" x14ac:dyDescent="0.25">
      <c r="B1581" s="392"/>
      <c r="C1581" s="4"/>
      <c r="D1581" s="4"/>
      <c r="E1581" s="4"/>
      <c r="F1581" s="3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4"/>
      <c r="R1581" s="4"/>
      <c r="S1581" s="4"/>
      <c r="T1581" s="4"/>
      <c r="U1581" s="4"/>
      <c r="V1581" s="730"/>
      <c r="W1581" s="4"/>
    </row>
    <row r="1582" spans="2:23" x14ac:dyDescent="0.25">
      <c r="B1582" s="392"/>
      <c r="C1582" s="4"/>
      <c r="D1582" s="4"/>
      <c r="E1582" s="4"/>
      <c r="F1582" s="3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  <c r="R1582" s="4"/>
      <c r="S1582" s="4"/>
      <c r="T1582" s="4"/>
      <c r="U1582" s="4"/>
      <c r="V1582" s="730"/>
      <c r="W1582" s="4"/>
    </row>
    <row r="1583" spans="2:23" x14ac:dyDescent="0.25">
      <c r="B1583" s="392"/>
      <c r="C1583" s="4"/>
      <c r="D1583" s="4"/>
      <c r="E1583" s="4"/>
      <c r="F1583" s="3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4"/>
      <c r="R1583" s="4"/>
      <c r="S1583" s="4"/>
      <c r="T1583" s="4"/>
      <c r="U1583" s="4"/>
      <c r="V1583" s="730"/>
      <c r="W1583" s="4"/>
    </row>
    <row r="1584" spans="2:23" x14ac:dyDescent="0.25">
      <c r="B1584" s="392"/>
      <c r="C1584" s="4"/>
      <c r="D1584" s="4"/>
      <c r="E1584" s="4"/>
      <c r="F1584" s="3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4"/>
      <c r="R1584" s="4"/>
      <c r="S1584" s="4"/>
      <c r="T1584" s="4"/>
      <c r="U1584" s="4"/>
      <c r="V1584" s="730"/>
      <c r="W1584" s="4"/>
    </row>
    <row r="1585" spans="2:23" x14ac:dyDescent="0.25">
      <c r="B1585" s="392"/>
      <c r="C1585" s="4"/>
      <c r="D1585" s="4"/>
      <c r="E1585" s="4"/>
      <c r="F1585" s="3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4"/>
      <c r="R1585" s="4"/>
      <c r="S1585" s="4"/>
      <c r="T1585" s="4"/>
      <c r="U1585" s="4"/>
      <c r="V1585" s="730"/>
      <c r="W1585" s="4"/>
    </row>
    <row r="1586" spans="2:23" x14ac:dyDescent="0.25">
      <c r="B1586" s="392"/>
      <c r="C1586" s="4"/>
      <c r="D1586" s="4"/>
      <c r="E1586" s="4"/>
      <c r="F1586" s="3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4"/>
      <c r="R1586" s="4"/>
      <c r="S1586" s="4"/>
      <c r="T1586" s="4"/>
      <c r="U1586" s="4"/>
      <c r="V1586" s="730"/>
      <c r="W1586" s="4"/>
    </row>
    <row r="1587" spans="2:23" x14ac:dyDescent="0.25">
      <c r="B1587" s="392"/>
      <c r="C1587" s="4"/>
      <c r="D1587" s="4"/>
      <c r="E1587" s="4"/>
      <c r="F1587" s="3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4"/>
      <c r="R1587" s="4"/>
      <c r="S1587" s="4"/>
      <c r="T1587" s="4"/>
      <c r="U1587" s="4"/>
      <c r="V1587" s="730"/>
      <c r="W1587" s="4"/>
    </row>
    <row r="1588" spans="2:23" x14ac:dyDescent="0.25">
      <c r="B1588" s="392"/>
      <c r="C1588" s="4"/>
      <c r="D1588" s="4"/>
      <c r="E1588" s="4"/>
      <c r="F1588" s="3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4"/>
      <c r="R1588" s="4"/>
      <c r="S1588" s="4"/>
      <c r="T1588" s="4"/>
      <c r="U1588" s="4"/>
      <c r="V1588" s="730"/>
      <c r="W1588" s="4"/>
    </row>
    <row r="1589" spans="2:23" x14ac:dyDescent="0.25">
      <c r="B1589" s="392"/>
      <c r="C1589" s="4"/>
      <c r="D1589" s="4"/>
      <c r="E1589" s="4"/>
      <c r="F1589" s="3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4"/>
      <c r="R1589" s="4"/>
      <c r="S1589" s="4"/>
      <c r="T1589" s="4"/>
      <c r="U1589" s="4"/>
      <c r="V1589" s="730"/>
      <c r="W1589" s="4"/>
    </row>
    <row r="1590" spans="2:23" x14ac:dyDescent="0.25">
      <c r="B1590" s="392"/>
      <c r="C1590" s="4"/>
      <c r="D1590" s="4"/>
      <c r="E1590" s="4"/>
      <c r="F1590" s="3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4"/>
      <c r="R1590" s="4"/>
      <c r="S1590" s="4"/>
      <c r="T1590" s="4"/>
      <c r="U1590" s="4"/>
      <c r="V1590" s="730"/>
      <c r="W1590" s="4"/>
    </row>
    <row r="1591" spans="2:23" x14ac:dyDescent="0.25">
      <c r="B1591" s="392"/>
      <c r="C1591" s="4"/>
      <c r="D1591" s="4"/>
      <c r="E1591" s="4"/>
      <c r="F1591" s="3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4"/>
      <c r="R1591" s="4"/>
      <c r="S1591" s="4"/>
      <c r="T1591" s="4"/>
      <c r="U1591" s="4"/>
      <c r="V1591" s="730"/>
      <c r="W1591" s="4"/>
    </row>
    <row r="1592" spans="2:23" x14ac:dyDescent="0.25">
      <c r="B1592" s="392"/>
      <c r="C1592" s="4"/>
      <c r="D1592" s="4"/>
      <c r="E1592" s="4"/>
      <c r="F1592" s="3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4"/>
      <c r="R1592" s="4"/>
      <c r="S1592" s="4"/>
      <c r="T1592" s="4"/>
      <c r="U1592" s="4"/>
      <c r="V1592" s="730"/>
      <c r="W1592" s="4"/>
    </row>
    <row r="1593" spans="2:23" x14ac:dyDescent="0.25">
      <c r="B1593" s="392"/>
      <c r="C1593" s="4"/>
      <c r="D1593" s="4"/>
      <c r="E1593" s="4"/>
      <c r="F1593" s="3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4"/>
      <c r="R1593" s="4"/>
      <c r="S1593" s="4"/>
      <c r="T1593" s="4"/>
      <c r="U1593" s="4"/>
      <c r="V1593" s="730"/>
      <c r="W1593" s="4"/>
    </row>
    <row r="1594" spans="2:23" x14ac:dyDescent="0.25">
      <c r="B1594" s="392"/>
      <c r="C1594" s="4"/>
      <c r="D1594" s="4"/>
      <c r="E1594" s="4"/>
      <c r="F1594" s="3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4"/>
      <c r="R1594" s="4"/>
      <c r="S1594" s="4"/>
      <c r="T1594" s="4"/>
      <c r="U1594" s="4"/>
      <c r="V1594" s="730"/>
      <c r="W1594" s="4"/>
    </row>
    <row r="1595" spans="2:23" x14ac:dyDescent="0.25">
      <c r="B1595" s="392"/>
      <c r="C1595" s="4"/>
      <c r="D1595" s="4"/>
      <c r="E1595" s="4"/>
      <c r="F1595" s="3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4"/>
      <c r="R1595" s="4"/>
      <c r="S1595" s="4"/>
      <c r="T1595" s="4"/>
      <c r="U1595" s="4"/>
      <c r="V1595" s="730"/>
      <c r="W1595" s="4"/>
    </row>
    <row r="1596" spans="2:23" x14ac:dyDescent="0.25">
      <c r="B1596" s="392"/>
      <c r="C1596" s="4"/>
      <c r="D1596" s="4"/>
      <c r="E1596" s="4"/>
      <c r="F1596" s="3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4"/>
      <c r="R1596" s="4"/>
      <c r="S1596" s="4"/>
      <c r="T1596" s="4"/>
      <c r="U1596" s="4"/>
      <c r="V1596" s="730"/>
      <c r="W1596" s="4"/>
    </row>
    <row r="1597" spans="2:23" x14ac:dyDescent="0.25">
      <c r="B1597" s="392"/>
      <c r="C1597" s="4"/>
      <c r="D1597" s="4"/>
      <c r="E1597" s="4"/>
      <c r="F1597" s="3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4"/>
      <c r="R1597" s="4"/>
      <c r="S1597" s="4"/>
      <c r="T1597" s="4"/>
      <c r="U1597" s="4"/>
      <c r="V1597" s="730"/>
      <c r="W1597" s="4"/>
    </row>
    <row r="1598" spans="2:23" x14ac:dyDescent="0.25">
      <c r="B1598" s="392"/>
      <c r="C1598" s="4"/>
      <c r="D1598" s="4"/>
      <c r="E1598" s="4"/>
      <c r="F1598" s="3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4"/>
      <c r="R1598" s="4"/>
      <c r="S1598" s="4"/>
      <c r="T1598" s="4"/>
      <c r="U1598" s="4"/>
      <c r="V1598" s="730"/>
      <c r="W1598" s="4"/>
    </row>
    <row r="1599" spans="2:23" x14ac:dyDescent="0.25">
      <c r="B1599" s="392"/>
      <c r="C1599" s="4"/>
      <c r="D1599" s="4"/>
      <c r="E1599" s="4"/>
      <c r="F1599" s="3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4"/>
      <c r="R1599" s="4"/>
      <c r="S1599" s="4"/>
      <c r="T1599" s="4"/>
      <c r="U1599" s="4"/>
      <c r="V1599" s="730"/>
      <c r="W1599" s="4"/>
    </row>
    <row r="1600" spans="2:23" x14ac:dyDescent="0.25">
      <c r="B1600" s="392"/>
      <c r="C1600" s="4"/>
      <c r="D1600" s="4"/>
      <c r="E1600" s="4"/>
      <c r="F1600" s="3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4"/>
      <c r="R1600" s="4"/>
      <c r="S1600" s="4"/>
      <c r="T1600" s="4"/>
      <c r="U1600" s="4"/>
      <c r="V1600" s="730"/>
      <c r="W1600" s="4"/>
    </row>
    <row r="1601" spans="2:23" x14ac:dyDescent="0.25">
      <c r="B1601" s="392"/>
      <c r="C1601" s="4"/>
      <c r="D1601" s="4"/>
      <c r="E1601" s="4"/>
      <c r="F1601" s="3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4"/>
      <c r="R1601" s="4"/>
      <c r="S1601" s="4"/>
      <c r="T1601" s="4"/>
      <c r="U1601" s="4"/>
      <c r="V1601" s="730"/>
      <c r="W1601" s="4"/>
    </row>
    <row r="1602" spans="2:23" x14ac:dyDescent="0.25">
      <c r="B1602" s="392"/>
      <c r="C1602" s="4"/>
      <c r="D1602" s="4"/>
      <c r="E1602" s="4"/>
      <c r="F1602" s="3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4"/>
      <c r="R1602" s="4"/>
      <c r="S1602" s="4"/>
      <c r="T1602" s="4"/>
      <c r="U1602" s="4"/>
      <c r="V1602" s="730"/>
      <c r="W1602" s="4"/>
    </row>
    <row r="1603" spans="2:23" x14ac:dyDescent="0.25">
      <c r="B1603" s="392"/>
      <c r="C1603" s="4"/>
      <c r="D1603" s="4"/>
      <c r="E1603" s="4"/>
      <c r="F1603" s="3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4"/>
      <c r="R1603" s="4"/>
      <c r="S1603" s="4"/>
      <c r="T1603" s="4"/>
      <c r="U1603" s="4"/>
      <c r="V1603" s="730"/>
      <c r="W1603" s="4"/>
    </row>
    <row r="1604" spans="2:23" x14ac:dyDescent="0.25">
      <c r="B1604" s="392"/>
      <c r="C1604" s="4"/>
      <c r="D1604" s="4"/>
      <c r="E1604" s="4"/>
      <c r="F1604" s="3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4"/>
      <c r="R1604" s="4"/>
      <c r="S1604" s="4"/>
      <c r="T1604" s="4"/>
      <c r="U1604" s="4"/>
      <c r="V1604" s="730"/>
      <c r="W1604" s="4"/>
    </row>
    <row r="1605" spans="2:23" x14ac:dyDescent="0.25">
      <c r="B1605" s="392"/>
      <c r="C1605" s="4"/>
      <c r="D1605" s="4"/>
      <c r="E1605" s="4"/>
      <c r="F1605" s="3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4"/>
      <c r="R1605" s="4"/>
      <c r="S1605" s="4"/>
      <c r="T1605" s="4"/>
      <c r="U1605" s="4"/>
      <c r="V1605" s="730"/>
      <c r="W1605" s="4"/>
    </row>
    <row r="1606" spans="2:23" x14ac:dyDescent="0.25">
      <c r="B1606" s="392"/>
      <c r="C1606" s="4"/>
      <c r="D1606" s="4"/>
      <c r="E1606" s="4"/>
      <c r="F1606" s="3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4"/>
      <c r="R1606" s="4"/>
      <c r="S1606" s="4"/>
      <c r="T1606" s="4"/>
      <c r="U1606" s="4"/>
      <c r="V1606" s="730"/>
      <c r="W1606" s="4"/>
    </row>
    <row r="1607" spans="2:23" x14ac:dyDescent="0.25">
      <c r="B1607" s="392"/>
      <c r="C1607" s="4"/>
      <c r="D1607" s="4"/>
      <c r="E1607" s="4"/>
      <c r="F1607" s="3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4"/>
      <c r="R1607" s="4"/>
      <c r="S1607" s="4"/>
      <c r="T1607" s="4"/>
      <c r="U1607" s="4"/>
      <c r="V1607" s="730"/>
      <c r="W1607" s="4"/>
    </row>
    <row r="1608" spans="2:23" x14ac:dyDescent="0.25">
      <c r="B1608" s="392"/>
      <c r="C1608" s="4"/>
      <c r="D1608" s="4"/>
      <c r="E1608" s="4"/>
      <c r="F1608" s="3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4"/>
      <c r="R1608" s="4"/>
      <c r="S1608" s="4"/>
      <c r="T1608" s="4"/>
      <c r="U1608" s="4"/>
      <c r="V1608" s="730"/>
      <c r="W1608" s="4"/>
    </row>
    <row r="1609" spans="2:23" x14ac:dyDescent="0.25">
      <c r="B1609" s="392"/>
      <c r="C1609" s="4"/>
      <c r="D1609" s="4"/>
      <c r="E1609" s="4"/>
      <c r="F1609" s="3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4"/>
      <c r="R1609" s="4"/>
      <c r="S1609" s="4"/>
      <c r="T1609" s="4"/>
      <c r="U1609" s="4"/>
      <c r="V1609" s="730"/>
      <c r="W1609" s="4"/>
    </row>
    <row r="1610" spans="2:23" x14ac:dyDescent="0.25">
      <c r="B1610" s="392"/>
      <c r="C1610" s="4"/>
      <c r="D1610" s="4"/>
      <c r="E1610" s="4"/>
      <c r="F1610" s="3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 s="4"/>
      <c r="T1610" s="4"/>
      <c r="U1610" s="4"/>
      <c r="V1610" s="730"/>
      <c r="W1610" s="4"/>
    </row>
    <row r="1611" spans="2:23" x14ac:dyDescent="0.25">
      <c r="B1611" s="392"/>
      <c r="C1611" s="4"/>
      <c r="D1611" s="4"/>
      <c r="E1611" s="4"/>
      <c r="F1611" s="3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 s="4"/>
      <c r="T1611" s="4"/>
      <c r="U1611" s="4"/>
      <c r="V1611" s="730"/>
      <c r="W1611" s="4"/>
    </row>
    <row r="1612" spans="2:23" x14ac:dyDescent="0.25">
      <c r="B1612" s="392"/>
      <c r="C1612" s="4"/>
      <c r="D1612" s="4"/>
      <c r="E1612" s="4"/>
      <c r="F1612" s="3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4"/>
      <c r="R1612" s="4"/>
      <c r="S1612" s="4"/>
      <c r="T1612" s="4"/>
      <c r="U1612" s="4"/>
      <c r="V1612" s="730"/>
      <c r="W1612" s="4"/>
    </row>
    <row r="1613" spans="2:23" x14ac:dyDescent="0.25">
      <c r="B1613" s="392"/>
      <c r="C1613" s="4"/>
      <c r="D1613" s="4"/>
      <c r="E1613" s="4"/>
      <c r="F1613" s="3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 s="4"/>
      <c r="T1613" s="4"/>
      <c r="U1613" s="4"/>
      <c r="V1613" s="730"/>
      <c r="W1613" s="4"/>
    </row>
    <row r="1614" spans="2:23" x14ac:dyDescent="0.25">
      <c r="B1614" s="392"/>
      <c r="C1614" s="4"/>
      <c r="D1614" s="4"/>
      <c r="E1614" s="4"/>
      <c r="F1614" s="3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 s="4"/>
      <c r="T1614" s="4"/>
      <c r="U1614" s="4"/>
      <c r="V1614" s="730"/>
      <c r="W1614" s="4"/>
    </row>
    <row r="1615" spans="2:23" x14ac:dyDescent="0.25">
      <c r="B1615" s="392"/>
      <c r="C1615" s="4"/>
      <c r="D1615" s="4"/>
      <c r="E1615" s="4"/>
      <c r="F1615" s="3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4"/>
      <c r="R1615" s="4"/>
      <c r="S1615" s="4"/>
      <c r="T1615" s="4"/>
      <c r="U1615" s="4"/>
      <c r="V1615" s="730"/>
      <c r="W1615" s="4"/>
    </row>
    <row r="1616" spans="2:23" x14ac:dyDescent="0.25">
      <c r="B1616" s="392"/>
      <c r="C1616" s="4"/>
      <c r="D1616" s="4"/>
      <c r="E1616" s="4"/>
      <c r="F1616" s="3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 s="4"/>
      <c r="T1616" s="4"/>
      <c r="U1616" s="4"/>
      <c r="V1616" s="730"/>
      <c r="W1616" s="4"/>
    </row>
    <row r="1617" spans="2:23" x14ac:dyDescent="0.25">
      <c r="B1617" s="392"/>
      <c r="C1617" s="4"/>
      <c r="D1617" s="4"/>
      <c r="E1617" s="4"/>
      <c r="F1617" s="3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 s="4"/>
      <c r="T1617" s="4"/>
      <c r="U1617" s="4"/>
      <c r="V1617" s="730"/>
      <c r="W1617" s="4"/>
    </row>
    <row r="1618" spans="2:23" x14ac:dyDescent="0.25">
      <c r="B1618" s="392"/>
      <c r="C1618" s="4"/>
      <c r="D1618" s="4"/>
      <c r="E1618" s="4"/>
      <c r="F1618" s="3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4"/>
      <c r="R1618" s="4"/>
      <c r="S1618" s="4"/>
      <c r="T1618" s="4"/>
      <c r="U1618" s="4"/>
      <c r="V1618" s="730"/>
      <c r="W1618" s="4"/>
    </row>
    <row r="1619" spans="2:23" x14ac:dyDescent="0.25">
      <c r="B1619" s="392"/>
      <c r="C1619" s="4"/>
      <c r="D1619" s="4"/>
      <c r="E1619" s="4"/>
      <c r="F1619" s="3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 s="4"/>
      <c r="T1619" s="4"/>
      <c r="U1619" s="4"/>
      <c r="V1619" s="730"/>
      <c r="W1619" s="4"/>
    </row>
    <row r="1620" spans="2:23" x14ac:dyDescent="0.25">
      <c r="B1620" s="392"/>
      <c r="C1620" s="4"/>
      <c r="D1620" s="4"/>
      <c r="E1620" s="4"/>
      <c r="F1620" s="3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4"/>
      <c r="R1620" s="4"/>
      <c r="S1620" s="4"/>
      <c r="T1620" s="4"/>
      <c r="U1620" s="4"/>
      <c r="V1620" s="730"/>
      <c r="W1620" s="4"/>
    </row>
    <row r="1621" spans="2:23" x14ac:dyDescent="0.25">
      <c r="B1621" s="392"/>
      <c r="C1621" s="4"/>
      <c r="D1621" s="4"/>
      <c r="E1621" s="4"/>
      <c r="F1621" s="3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4"/>
      <c r="R1621" s="4"/>
      <c r="S1621" s="4"/>
      <c r="T1621" s="4"/>
      <c r="U1621" s="4"/>
      <c r="V1621" s="730"/>
      <c r="W1621" s="4"/>
    </row>
    <row r="1622" spans="2:23" x14ac:dyDescent="0.25">
      <c r="B1622" s="392"/>
      <c r="C1622" s="4"/>
      <c r="D1622" s="4"/>
      <c r="E1622" s="4"/>
      <c r="F1622" s="3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 s="4"/>
      <c r="T1622" s="4"/>
      <c r="U1622" s="4"/>
      <c r="V1622" s="730"/>
      <c r="W1622" s="4"/>
    </row>
    <row r="1623" spans="2:23" x14ac:dyDescent="0.25">
      <c r="B1623" s="392"/>
      <c r="C1623" s="4"/>
      <c r="D1623" s="4"/>
      <c r="E1623" s="4"/>
      <c r="F1623" s="3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 s="4"/>
      <c r="T1623" s="4"/>
      <c r="U1623" s="4"/>
      <c r="V1623" s="730"/>
      <c r="W1623" s="4"/>
    </row>
    <row r="1624" spans="2:23" x14ac:dyDescent="0.25">
      <c r="B1624" s="392"/>
      <c r="C1624" s="4"/>
      <c r="D1624" s="4"/>
      <c r="E1624" s="4"/>
      <c r="F1624" s="3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4"/>
      <c r="R1624" s="4"/>
      <c r="S1624" s="4"/>
      <c r="T1624" s="4"/>
      <c r="U1624" s="4"/>
      <c r="V1624" s="730"/>
      <c r="W1624" s="4"/>
    </row>
    <row r="1625" spans="2:23" x14ac:dyDescent="0.25">
      <c r="B1625" s="392"/>
      <c r="C1625" s="4"/>
      <c r="D1625" s="4"/>
      <c r="E1625" s="4"/>
      <c r="F1625" s="3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 s="4"/>
      <c r="T1625" s="4"/>
      <c r="U1625" s="4"/>
      <c r="V1625" s="730"/>
      <c r="W1625" s="4"/>
    </row>
    <row r="1626" spans="2:23" x14ac:dyDescent="0.25">
      <c r="B1626" s="392"/>
      <c r="C1626" s="4"/>
      <c r="D1626" s="4"/>
      <c r="E1626" s="4"/>
      <c r="F1626" s="3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4"/>
      <c r="R1626" s="4"/>
      <c r="S1626" s="4"/>
      <c r="T1626" s="4"/>
      <c r="U1626" s="4"/>
      <c r="V1626" s="730"/>
      <c r="W1626" s="4"/>
    </row>
    <row r="1627" spans="2:23" x14ac:dyDescent="0.25">
      <c r="B1627" s="392"/>
      <c r="C1627" s="4"/>
      <c r="D1627" s="4"/>
      <c r="E1627" s="4"/>
      <c r="F1627" s="3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4"/>
      <c r="R1627" s="4"/>
      <c r="S1627" s="4"/>
      <c r="T1627" s="4"/>
      <c r="U1627" s="4"/>
      <c r="V1627" s="730"/>
      <c r="W1627" s="4"/>
    </row>
    <row r="1628" spans="2:23" x14ac:dyDescent="0.25">
      <c r="B1628" s="392"/>
      <c r="C1628" s="4"/>
      <c r="D1628" s="4"/>
      <c r="E1628" s="4"/>
      <c r="F1628" s="3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 s="4"/>
      <c r="T1628" s="4"/>
      <c r="U1628" s="4"/>
      <c r="V1628" s="730"/>
      <c r="W1628" s="4"/>
    </row>
    <row r="1629" spans="2:23" x14ac:dyDescent="0.25">
      <c r="B1629" s="392"/>
      <c r="C1629" s="4"/>
      <c r="D1629" s="4"/>
      <c r="E1629" s="4"/>
      <c r="F1629" s="3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 s="4"/>
      <c r="T1629" s="4"/>
      <c r="U1629" s="4"/>
      <c r="V1629" s="730"/>
      <c r="W1629" s="4"/>
    </row>
    <row r="1630" spans="2:23" x14ac:dyDescent="0.25">
      <c r="B1630" s="392"/>
      <c r="C1630" s="4"/>
      <c r="D1630" s="4"/>
      <c r="E1630" s="4"/>
      <c r="F1630" s="3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4"/>
      <c r="R1630" s="4"/>
      <c r="S1630" s="4"/>
      <c r="T1630" s="4"/>
      <c r="U1630" s="4"/>
      <c r="V1630" s="730"/>
      <c r="W1630" s="4"/>
    </row>
    <row r="1631" spans="2:23" x14ac:dyDescent="0.25">
      <c r="B1631" s="392"/>
      <c r="C1631" s="4"/>
      <c r="D1631" s="4"/>
      <c r="E1631" s="4"/>
      <c r="F1631" s="3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 s="4"/>
      <c r="T1631" s="4"/>
      <c r="U1631" s="4"/>
      <c r="V1631" s="730"/>
      <c r="W1631" s="4"/>
    </row>
    <row r="1632" spans="2:23" x14ac:dyDescent="0.25">
      <c r="B1632" s="392"/>
      <c r="C1632" s="4"/>
      <c r="D1632" s="4"/>
      <c r="E1632" s="4"/>
      <c r="F1632" s="3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 s="4"/>
      <c r="T1632" s="4"/>
      <c r="U1632" s="4"/>
      <c r="V1632" s="730"/>
      <c r="W1632" s="4"/>
    </row>
    <row r="1633" spans="2:23" x14ac:dyDescent="0.25">
      <c r="B1633" s="392"/>
      <c r="C1633" s="4"/>
      <c r="D1633" s="4"/>
      <c r="E1633" s="4"/>
      <c r="F1633" s="3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4"/>
      <c r="R1633" s="4"/>
      <c r="S1633" s="4"/>
      <c r="T1633" s="4"/>
      <c r="U1633" s="4"/>
      <c r="V1633" s="730"/>
      <c r="W1633" s="4"/>
    </row>
    <row r="1634" spans="2:23" x14ac:dyDescent="0.25">
      <c r="B1634" s="392"/>
      <c r="C1634" s="4"/>
      <c r="D1634" s="4"/>
      <c r="E1634" s="4"/>
      <c r="F1634" s="3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 s="4"/>
      <c r="T1634" s="4"/>
      <c r="U1634" s="4"/>
      <c r="V1634" s="730"/>
      <c r="W1634" s="4"/>
    </row>
    <row r="1635" spans="2:23" x14ac:dyDescent="0.25">
      <c r="B1635" s="392"/>
      <c r="C1635" s="4"/>
      <c r="D1635" s="4"/>
      <c r="E1635" s="4"/>
      <c r="F1635" s="3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4"/>
      <c r="T1635" s="4"/>
      <c r="U1635" s="4"/>
      <c r="V1635" s="730"/>
      <c r="W1635" s="4"/>
    </row>
    <row r="1636" spans="2:23" x14ac:dyDescent="0.25">
      <c r="B1636" s="392"/>
      <c r="C1636" s="4"/>
      <c r="D1636" s="4"/>
      <c r="E1636" s="4"/>
      <c r="F1636" s="3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4"/>
      <c r="R1636" s="4"/>
      <c r="S1636" s="4"/>
      <c r="T1636" s="4"/>
      <c r="U1636" s="4"/>
      <c r="V1636" s="730"/>
      <c r="W1636" s="4"/>
    </row>
    <row r="1637" spans="2:23" x14ac:dyDescent="0.25">
      <c r="B1637" s="392"/>
      <c r="C1637" s="4"/>
      <c r="D1637" s="4"/>
      <c r="E1637" s="4"/>
      <c r="F1637" s="3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 s="4"/>
      <c r="T1637" s="4"/>
      <c r="U1637" s="4"/>
      <c r="V1637" s="730"/>
      <c r="W1637" s="4"/>
    </row>
    <row r="1638" spans="2:23" x14ac:dyDescent="0.25">
      <c r="B1638" s="392"/>
      <c r="C1638" s="4"/>
      <c r="D1638" s="4"/>
      <c r="E1638" s="4"/>
      <c r="F1638" s="3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 s="4"/>
      <c r="T1638" s="4"/>
      <c r="U1638" s="4"/>
      <c r="V1638" s="730"/>
      <c r="W1638" s="4"/>
    </row>
    <row r="1639" spans="2:23" x14ac:dyDescent="0.25">
      <c r="B1639" s="392"/>
      <c r="C1639" s="4"/>
      <c r="D1639" s="4"/>
      <c r="E1639" s="4"/>
      <c r="F1639" s="3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4"/>
      <c r="R1639" s="4"/>
      <c r="S1639" s="4"/>
      <c r="T1639" s="4"/>
      <c r="U1639" s="4"/>
      <c r="V1639" s="730"/>
      <c r="W1639" s="4"/>
    </row>
    <row r="1640" spans="2:23" x14ac:dyDescent="0.25">
      <c r="B1640" s="392"/>
      <c r="C1640" s="4"/>
      <c r="D1640" s="4"/>
      <c r="E1640" s="4"/>
      <c r="F1640" s="3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 s="4"/>
      <c r="T1640" s="4"/>
      <c r="U1640" s="4"/>
      <c r="V1640" s="730"/>
      <c r="W1640" s="4"/>
    </row>
    <row r="1641" spans="2:23" x14ac:dyDescent="0.25">
      <c r="B1641" s="392"/>
      <c r="C1641" s="4"/>
      <c r="D1641" s="4"/>
      <c r="E1641" s="4"/>
      <c r="F1641" s="3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 s="4"/>
      <c r="T1641" s="4"/>
      <c r="U1641" s="4"/>
      <c r="V1641" s="730"/>
      <c r="W1641" s="4"/>
    </row>
    <row r="1642" spans="2:23" x14ac:dyDescent="0.25">
      <c r="B1642" s="392"/>
      <c r="C1642" s="4"/>
      <c r="D1642" s="4"/>
      <c r="E1642" s="4"/>
      <c r="F1642" s="3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4"/>
      <c r="R1642" s="4"/>
      <c r="S1642" s="4"/>
      <c r="T1642" s="4"/>
      <c r="U1642" s="4"/>
      <c r="V1642" s="730"/>
      <c r="W1642" s="4"/>
    </row>
    <row r="1643" spans="2:23" x14ac:dyDescent="0.25">
      <c r="B1643" s="392"/>
      <c r="C1643" s="4"/>
      <c r="D1643" s="4"/>
      <c r="E1643" s="4"/>
      <c r="F1643" s="3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 s="4"/>
      <c r="T1643" s="4"/>
      <c r="U1643" s="4"/>
      <c r="V1643" s="730"/>
      <c r="W1643" s="4"/>
    </row>
    <row r="1644" spans="2:23" x14ac:dyDescent="0.25">
      <c r="B1644" s="392"/>
      <c r="C1644" s="4"/>
      <c r="D1644" s="4"/>
      <c r="E1644" s="4"/>
      <c r="F1644" s="3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 s="4"/>
      <c r="T1644" s="4"/>
      <c r="U1644" s="4"/>
      <c r="V1644" s="730"/>
      <c r="W1644" s="4"/>
    </row>
    <row r="1645" spans="2:23" x14ac:dyDescent="0.25">
      <c r="B1645" s="392"/>
      <c r="C1645" s="4"/>
      <c r="D1645" s="4"/>
      <c r="E1645" s="4"/>
      <c r="F1645" s="3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4"/>
      <c r="R1645" s="4"/>
      <c r="S1645" s="4"/>
      <c r="T1645" s="4"/>
      <c r="U1645" s="4"/>
      <c r="V1645" s="730"/>
      <c r="W1645" s="4"/>
    </row>
    <row r="1646" spans="2:23" x14ac:dyDescent="0.25">
      <c r="B1646" s="392"/>
      <c r="C1646" s="4"/>
      <c r="D1646" s="4"/>
      <c r="E1646" s="4"/>
      <c r="F1646" s="3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 s="4"/>
      <c r="T1646" s="4"/>
      <c r="U1646" s="4"/>
      <c r="V1646" s="730"/>
      <c r="W1646" s="4"/>
    </row>
    <row r="1647" spans="2:23" x14ac:dyDescent="0.25">
      <c r="B1647" s="392"/>
      <c r="C1647" s="4"/>
      <c r="D1647" s="4"/>
      <c r="E1647" s="4"/>
      <c r="F1647" s="3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 s="4"/>
      <c r="T1647" s="4"/>
      <c r="U1647" s="4"/>
      <c r="V1647" s="730"/>
      <c r="W1647" s="4"/>
    </row>
    <row r="1648" spans="2:23" x14ac:dyDescent="0.25">
      <c r="B1648" s="392"/>
      <c r="C1648" s="4"/>
      <c r="D1648" s="4"/>
      <c r="E1648" s="4"/>
      <c r="F1648" s="3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4"/>
      <c r="R1648" s="4"/>
      <c r="S1648" s="4"/>
      <c r="T1648" s="4"/>
      <c r="U1648" s="4"/>
      <c r="V1648" s="730"/>
      <c r="W1648" s="4"/>
    </row>
    <row r="1649" spans="2:23" x14ac:dyDescent="0.25">
      <c r="B1649" s="392"/>
      <c r="C1649" s="4"/>
      <c r="D1649" s="4"/>
      <c r="E1649" s="4"/>
      <c r="F1649" s="3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 s="4"/>
      <c r="T1649" s="4"/>
      <c r="U1649" s="4"/>
      <c r="V1649" s="730"/>
      <c r="W1649" s="4"/>
    </row>
    <row r="1650" spans="2:23" x14ac:dyDescent="0.25">
      <c r="B1650" s="392"/>
      <c r="C1650" s="4"/>
      <c r="D1650" s="4"/>
      <c r="E1650" s="4"/>
      <c r="F1650" s="3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 s="4"/>
      <c r="T1650" s="4"/>
      <c r="U1650" s="4"/>
      <c r="V1650" s="730"/>
      <c r="W1650" s="4"/>
    </row>
    <row r="1651" spans="2:23" x14ac:dyDescent="0.25">
      <c r="B1651" s="392"/>
      <c r="C1651" s="4"/>
      <c r="D1651" s="4"/>
      <c r="E1651" s="4"/>
      <c r="F1651" s="3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4"/>
      <c r="R1651" s="4"/>
      <c r="S1651" s="4"/>
      <c r="T1651" s="4"/>
      <c r="U1651" s="4"/>
      <c r="V1651" s="730"/>
      <c r="W1651" s="4"/>
    </row>
    <row r="1652" spans="2:23" x14ac:dyDescent="0.25">
      <c r="B1652" s="392"/>
      <c r="C1652" s="4"/>
      <c r="D1652" s="4"/>
      <c r="E1652" s="4"/>
      <c r="F1652" s="3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 s="4"/>
      <c r="T1652" s="4"/>
      <c r="U1652" s="4"/>
      <c r="V1652" s="730"/>
      <c r="W1652" s="4"/>
    </row>
    <row r="1653" spans="2:23" x14ac:dyDescent="0.25">
      <c r="B1653" s="392"/>
      <c r="C1653" s="4"/>
      <c r="D1653" s="4"/>
      <c r="E1653" s="4"/>
      <c r="F1653" s="3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 s="4"/>
      <c r="T1653" s="4"/>
      <c r="U1653" s="4"/>
      <c r="V1653" s="730"/>
      <c r="W1653" s="4"/>
    </row>
    <row r="1654" spans="2:23" x14ac:dyDescent="0.25">
      <c r="B1654" s="392"/>
      <c r="C1654" s="4"/>
      <c r="D1654" s="4"/>
      <c r="E1654" s="4"/>
      <c r="F1654" s="3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4"/>
      <c r="R1654" s="4"/>
      <c r="S1654" s="4"/>
      <c r="T1654" s="4"/>
      <c r="U1654" s="4"/>
      <c r="V1654" s="730"/>
      <c r="W1654" s="4"/>
    </row>
    <row r="1655" spans="2:23" x14ac:dyDescent="0.25">
      <c r="B1655" s="392"/>
      <c r="C1655" s="4"/>
      <c r="D1655" s="4"/>
      <c r="E1655" s="4"/>
      <c r="F1655" s="3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 s="4"/>
      <c r="T1655" s="4"/>
      <c r="U1655" s="4"/>
      <c r="V1655" s="730"/>
      <c r="W1655" s="4"/>
    </row>
    <row r="1656" spans="2:23" x14ac:dyDescent="0.25">
      <c r="B1656" s="392"/>
      <c r="C1656" s="4"/>
      <c r="D1656" s="4"/>
      <c r="E1656" s="4"/>
      <c r="F1656" s="3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 s="4"/>
      <c r="T1656" s="4"/>
      <c r="U1656" s="4"/>
      <c r="V1656" s="730"/>
      <c r="W1656" s="4"/>
    </row>
    <row r="1657" spans="2:23" x14ac:dyDescent="0.25">
      <c r="B1657" s="392"/>
      <c r="C1657" s="4"/>
      <c r="D1657" s="4"/>
      <c r="E1657" s="4"/>
      <c r="F1657" s="3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4"/>
      <c r="R1657" s="4"/>
      <c r="S1657" s="4"/>
      <c r="T1657" s="4"/>
      <c r="U1657" s="4"/>
      <c r="V1657" s="730"/>
      <c r="W1657" s="4"/>
    </row>
    <row r="1658" spans="2:23" x14ac:dyDescent="0.25">
      <c r="B1658" s="392"/>
      <c r="C1658" s="4"/>
      <c r="D1658" s="4"/>
      <c r="E1658" s="4"/>
      <c r="F1658" s="3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 s="4"/>
      <c r="T1658" s="4"/>
      <c r="U1658" s="4"/>
      <c r="V1658" s="730"/>
      <c r="W1658" s="4"/>
    </row>
    <row r="1659" spans="2:23" x14ac:dyDescent="0.25">
      <c r="B1659" s="392"/>
      <c r="C1659" s="4"/>
      <c r="D1659" s="4"/>
      <c r="E1659" s="4"/>
      <c r="F1659" s="3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 s="4"/>
      <c r="T1659" s="4"/>
      <c r="U1659" s="4"/>
      <c r="V1659" s="730"/>
      <c r="W1659" s="4"/>
    </row>
    <row r="1660" spans="2:23" x14ac:dyDescent="0.25">
      <c r="B1660" s="392"/>
      <c r="C1660" s="4"/>
      <c r="D1660" s="4"/>
      <c r="E1660" s="4"/>
      <c r="F1660" s="3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  <c r="R1660" s="4"/>
      <c r="S1660" s="4"/>
      <c r="T1660" s="4"/>
      <c r="U1660" s="4"/>
      <c r="V1660" s="730"/>
      <c r="W1660" s="4"/>
    </row>
    <row r="1661" spans="2:23" x14ac:dyDescent="0.25">
      <c r="B1661" s="392"/>
      <c r="C1661" s="4"/>
      <c r="D1661" s="4"/>
      <c r="E1661" s="4"/>
      <c r="F1661" s="3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 s="4"/>
      <c r="T1661" s="4"/>
      <c r="U1661" s="4"/>
      <c r="V1661" s="730"/>
      <c r="W1661" s="4"/>
    </row>
    <row r="1662" spans="2:23" x14ac:dyDescent="0.25">
      <c r="B1662" s="392"/>
      <c r="C1662" s="4"/>
      <c r="D1662" s="4"/>
      <c r="E1662" s="4"/>
      <c r="F1662" s="3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4"/>
      <c r="R1662" s="4"/>
      <c r="S1662" s="4"/>
      <c r="T1662" s="4"/>
      <c r="U1662" s="4"/>
      <c r="V1662" s="730"/>
      <c r="W1662" s="4"/>
    </row>
    <row r="1663" spans="2:23" x14ac:dyDescent="0.25">
      <c r="B1663" s="392"/>
      <c r="C1663" s="4"/>
      <c r="D1663" s="4"/>
      <c r="E1663" s="4"/>
      <c r="F1663" s="3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4"/>
      <c r="R1663" s="4"/>
      <c r="S1663" s="4"/>
      <c r="T1663" s="4"/>
      <c r="U1663" s="4"/>
      <c r="V1663" s="730"/>
      <c r="W1663" s="4"/>
    </row>
    <row r="1664" spans="2:23" x14ac:dyDescent="0.25">
      <c r="B1664" s="392"/>
      <c r="C1664" s="4"/>
      <c r="D1664" s="4"/>
      <c r="E1664" s="4"/>
      <c r="F1664" s="3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 s="4"/>
      <c r="T1664" s="4"/>
      <c r="U1664" s="4"/>
      <c r="V1664" s="730"/>
      <c r="W1664" s="4"/>
    </row>
    <row r="1665" spans="2:23" x14ac:dyDescent="0.25">
      <c r="B1665" s="392"/>
      <c r="C1665" s="4"/>
      <c r="D1665" s="4"/>
      <c r="E1665" s="4"/>
      <c r="F1665" s="3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 s="4"/>
      <c r="T1665" s="4"/>
      <c r="U1665" s="4"/>
      <c r="V1665" s="730"/>
      <c r="W1665" s="4"/>
    </row>
    <row r="1666" spans="2:23" x14ac:dyDescent="0.25">
      <c r="B1666" s="392"/>
      <c r="C1666" s="4"/>
      <c r="D1666" s="4"/>
      <c r="E1666" s="4"/>
      <c r="F1666" s="3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4"/>
      <c r="R1666" s="4"/>
      <c r="S1666" s="4"/>
      <c r="T1666" s="4"/>
      <c r="U1666" s="4"/>
      <c r="V1666" s="730"/>
      <c r="W1666" s="4"/>
    </row>
    <row r="1667" spans="2:23" x14ac:dyDescent="0.25">
      <c r="B1667" s="392"/>
      <c r="C1667" s="4"/>
      <c r="D1667" s="4"/>
      <c r="E1667" s="4"/>
      <c r="F1667" s="3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 s="4"/>
      <c r="T1667" s="4"/>
      <c r="U1667" s="4"/>
      <c r="V1667" s="730"/>
      <c r="W1667" s="4"/>
    </row>
    <row r="1668" spans="2:23" x14ac:dyDescent="0.25">
      <c r="B1668" s="392"/>
      <c r="C1668" s="4"/>
      <c r="D1668" s="4"/>
      <c r="E1668" s="4"/>
      <c r="F1668" s="3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 s="4"/>
      <c r="T1668" s="4"/>
      <c r="U1668" s="4"/>
      <c r="V1668" s="730"/>
      <c r="W1668" s="4"/>
    </row>
    <row r="1669" spans="2:23" x14ac:dyDescent="0.25">
      <c r="B1669" s="392"/>
      <c r="C1669" s="4"/>
      <c r="D1669" s="4"/>
      <c r="E1669" s="4"/>
      <c r="F1669" s="3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4"/>
      <c r="R1669" s="4"/>
      <c r="S1669" s="4"/>
      <c r="T1669" s="4"/>
      <c r="U1669" s="4"/>
      <c r="V1669" s="730"/>
      <c r="W1669" s="4"/>
    </row>
    <row r="1670" spans="2:23" x14ac:dyDescent="0.25">
      <c r="B1670" s="392"/>
      <c r="C1670" s="4"/>
      <c r="D1670" s="4"/>
      <c r="E1670" s="4"/>
      <c r="F1670" s="3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4"/>
      <c r="R1670" s="4"/>
      <c r="S1670" s="4"/>
      <c r="T1670" s="4"/>
      <c r="U1670" s="4"/>
      <c r="V1670" s="730"/>
      <c r="W1670" s="4"/>
    </row>
    <row r="1671" spans="2:23" x14ac:dyDescent="0.25">
      <c r="B1671" s="392"/>
      <c r="C1671" s="4"/>
      <c r="D1671" s="4"/>
      <c r="E1671" s="4"/>
      <c r="F1671" s="3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4"/>
      <c r="R1671" s="4"/>
      <c r="S1671" s="4"/>
      <c r="T1671" s="4"/>
      <c r="U1671" s="4"/>
      <c r="V1671" s="730"/>
      <c r="W1671" s="4"/>
    </row>
    <row r="1672" spans="2:23" x14ac:dyDescent="0.25">
      <c r="B1672" s="392"/>
      <c r="C1672" s="4"/>
      <c r="D1672" s="4"/>
      <c r="E1672" s="4"/>
      <c r="F1672" s="3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4"/>
      <c r="R1672" s="4"/>
      <c r="S1672" s="4"/>
      <c r="T1672" s="4"/>
      <c r="U1672" s="4"/>
      <c r="V1672" s="730"/>
      <c r="W1672" s="4"/>
    </row>
    <row r="1673" spans="2:23" x14ac:dyDescent="0.25">
      <c r="B1673" s="392"/>
      <c r="C1673" s="4"/>
      <c r="D1673" s="4"/>
      <c r="E1673" s="4"/>
      <c r="F1673" s="3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4"/>
      <c r="R1673" s="4"/>
      <c r="S1673" s="4"/>
      <c r="T1673" s="4"/>
      <c r="U1673" s="4"/>
      <c r="V1673" s="730"/>
      <c r="W1673" s="4"/>
    </row>
    <row r="1674" spans="2:23" x14ac:dyDescent="0.25">
      <c r="B1674" s="392"/>
      <c r="C1674" s="4"/>
      <c r="D1674" s="4"/>
      <c r="E1674" s="4"/>
      <c r="F1674" s="3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4"/>
      <c r="R1674" s="4"/>
      <c r="S1674" s="4"/>
      <c r="T1674" s="4"/>
      <c r="U1674" s="4"/>
      <c r="V1674" s="730"/>
      <c r="W1674" s="4"/>
    </row>
    <row r="1675" spans="2:23" x14ac:dyDescent="0.25">
      <c r="B1675" s="392"/>
      <c r="C1675" s="4"/>
      <c r="D1675" s="4"/>
      <c r="E1675" s="4"/>
      <c r="F1675" s="3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4"/>
      <c r="R1675" s="4"/>
      <c r="S1675" s="4"/>
      <c r="T1675" s="4"/>
      <c r="U1675" s="4"/>
      <c r="V1675" s="730"/>
      <c r="W1675" s="4"/>
    </row>
    <row r="1676" spans="2:23" x14ac:dyDescent="0.25">
      <c r="B1676" s="392"/>
      <c r="C1676" s="4"/>
      <c r="D1676" s="4"/>
      <c r="E1676" s="4"/>
      <c r="F1676" s="3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4"/>
      <c r="R1676" s="4"/>
      <c r="S1676" s="4"/>
      <c r="T1676" s="4"/>
      <c r="U1676" s="4"/>
      <c r="V1676" s="730"/>
      <c r="W1676" s="4"/>
    </row>
    <row r="1677" spans="2:23" x14ac:dyDescent="0.25">
      <c r="B1677" s="392"/>
      <c r="C1677" s="4"/>
      <c r="D1677" s="4"/>
      <c r="E1677" s="4"/>
      <c r="F1677" s="3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4"/>
      <c r="R1677" s="4"/>
      <c r="S1677" s="4"/>
      <c r="T1677" s="4"/>
      <c r="U1677" s="4"/>
      <c r="V1677" s="730"/>
      <c r="W1677" s="4"/>
    </row>
    <row r="1678" spans="2:23" x14ac:dyDescent="0.25">
      <c r="B1678" s="392"/>
      <c r="C1678" s="4"/>
      <c r="D1678" s="4"/>
      <c r="E1678" s="4"/>
      <c r="F1678" s="3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4"/>
      <c r="R1678" s="4"/>
      <c r="S1678" s="4"/>
      <c r="T1678" s="4"/>
      <c r="U1678" s="4"/>
      <c r="V1678" s="730"/>
      <c r="W1678" s="4"/>
    </row>
    <row r="1679" spans="2:23" x14ac:dyDescent="0.25">
      <c r="B1679" s="392"/>
      <c r="C1679" s="4"/>
      <c r="D1679" s="4"/>
      <c r="E1679" s="4"/>
      <c r="F1679" s="3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4"/>
      <c r="R1679" s="4"/>
      <c r="S1679" s="4"/>
      <c r="T1679" s="4"/>
      <c r="U1679" s="4"/>
      <c r="V1679" s="730"/>
      <c r="W1679" s="4"/>
    </row>
    <row r="1680" spans="2:23" x14ac:dyDescent="0.25">
      <c r="B1680" s="392"/>
      <c r="C1680" s="4"/>
      <c r="D1680" s="4"/>
      <c r="E1680" s="4"/>
      <c r="F1680" s="3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4"/>
      <c r="R1680" s="4"/>
      <c r="S1680" s="4"/>
      <c r="T1680" s="4"/>
      <c r="U1680" s="4"/>
      <c r="V1680" s="730"/>
      <c r="W1680" s="4"/>
    </row>
    <row r="1681" spans="2:23" x14ac:dyDescent="0.25">
      <c r="B1681" s="392"/>
      <c r="C1681" s="4"/>
      <c r="D1681" s="4"/>
      <c r="E1681" s="4"/>
      <c r="F1681" s="3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4"/>
      <c r="R1681" s="4"/>
      <c r="S1681" s="4"/>
      <c r="T1681" s="4"/>
      <c r="U1681" s="4"/>
      <c r="V1681" s="730"/>
      <c r="W1681" s="4"/>
    </row>
    <row r="1682" spans="2:23" x14ac:dyDescent="0.25">
      <c r="B1682" s="392"/>
      <c r="C1682" s="4"/>
      <c r="D1682" s="4"/>
      <c r="E1682" s="4"/>
      <c r="F1682" s="3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4"/>
      <c r="R1682" s="4"/>
      <c r="S1682" s="4"/>
      <c r="T1682" s="4"/>
      <c r="U1682" s="4"/>
      <c r="V1682" s="730"/>
      <c r="W1682" s="4"/>
    </row>
    <row r="1683" spans="2:23" x14ac:dyDescent="0.25">
      <c r="B1683" s="392"/>
      <c r="C1683" s="4"/>
      <c r="D1683" s="4"/>
      <c r="E1683" s="4"/>
      <c r="F1683" s="3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4"/>
      <c r="R1683" s="4"/>
      <c r="S1683" s="4"/>
      <c r="T1683" s="4"/>
      <c r="U1683" s="4"/>
      <c r="V1683" s="730"/>
      <c r="W1683" s="4"/>
    </row>
    <row r="1684" spans="2:23" x14ac:dyDescent="0.25">
      <c r="B1684" s="392"/>
      <c r="C1684" s="4"/>
      <c r="D1684" s="4"/>
      <c r="E1684" s="4"/>
      <c r="F1684" s="3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4"/>
      <c r="R1684" s="4"/>
      <c r="S1684" s="4"/>
      <c r="T1684" s="4"/>
      <c r="U1684" s="4"/>
      <c r="V1684" s="730"/>
      <c r="W1684" s="4"/>
    </row>
    <row r="1685" spans="2:23" x14ac:dyDescent="0.25">
      <c r="B1685" s="392"/>
      <c r="C1685" s="4"/>
      <c r="D1685" s="4"/>
      <c r="E1685" s="4"/>
      <c r="F1685" s="3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4"/>
      <c r="R1685" s="4"/>
      <c r="S1685" s="4"/>
      <c r="T1685" s="4"/>
      <c r="U1685" s="4"/>
      <c r="V1685" s="730"/>
      <c r="W1685" s="4"/>
    </row>
    <row r="1686" spans="2:23" x14ac:dyDescent="0.25">
      <c r="B1686" s="392"/>
      <c r="C1686" s="4"/>
      <c r="D1686" s="4"/>
      <c r="E1686" s="4"/>
      <c r="F1686" s="3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4"/>
      <c r="R1686" s="4"/>
      <c r="S1686" s="4"/>
      <c r="T1686" s="4"/>
      <c r="U1686" s="4"/>
      <c r="V1686" s="730"/>
      <c r="W1686" s="4"/>
    </row>
    <row r="1687" spans="2:23" x14ac:dyDescent="0.25">
      <c r="B1687" s="392"/>
      <c r="C1687" s="4"/>
      <c r="D1687" s="4"/>
      <c r="E1687" s="4"/>
      <c r="F1687" s="3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4"/>
      <c r="R1687" s="4"/>
      <c r="S1687" s="4"/>
      <c r="T1687" s="4"/>
      <c r="U1687" s="4"/>
      <c r="V1687" s="730"/>
      <c r="W1687" s="4"/>
    </row>
    <row r="1688" spans="2:23" x14ac:dyDescent="0.25">
      <c r="B1688" s="392"/>
      <c r="C1688" s="4"/>
      <c r="D1688" s="4"/>
      <c r="E1688" s="4"/>
      <c r="F1688" s="3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4"/>
      <c r="R1688" s="4"/>
      <c r="S1688" s="4"/>
      <c r="T1688" s="4"/>
      <c r="U1688" s="4"/>
      <c r="V1688" s="730"/>
      <c r="W1688" s="4"/>
    </row>
    <row r="1689" spans="2:23" x14ac:dyDescent="0.25">
      <c r="B1689" s="392"/>
      <c r="C1689" s="4"/>
      <c r="D1689" s="4"/>
      <c r="E1689" s="4"/>
      <c r="F1689" s="3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4"/>
      <c r="R1689" s="4"/>
      <c r="S1689" s="4"/>
      <c r="T1689" s="4"/>
      <c r="U1689" s="4"/>
      <c r="V1689" s="730"/>
      <c r="W1689" s="4"/>
    </row>
    <row r="1690" spans="2:23" x14ac:dyDescent="0.25">
      <c r="B1690" s="392"/>
      <c r="C1690" s="4"/>
      <c r="D1690" s="4"/>
      <c r="E1690" s="4"/>
      <c r="F1690" s="3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4"/>
      <c r="R1690" s="4"/>
      <c r="S1690" s="4"/>
      <c r="T1690" s="4"/>
      <c r="U1690" s="4"/>
      <c r="V1690" s="730"/>
      <c r="W1690" s="4"/>
    </row>
    <row r="1691" spans="2:23" x14ac:dyDescent="0.25">
      <c r="B1691" s="392"/>
      <c r="C1691" s="4"/>
      <c r="D1691" s="4"/>
      <c r="E1691" s="4"/>
      <c r="F1691" s="3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  <c r="R1691" s="4"/>
      <c r="S1691" s="4"/>
      <c r="T1691" s="4"/>
      <c r="U1691" s="4"/>
      <c r="V1691" s="730"/>
      <c r="W1691" s="4"/>
    </row>
    <row r="1692" spans="2:23" x14ac:dyDescent="0.25">
      <c r="B1692" s="392"/>
      <c r="C1692" s="4"/>
      <c r="D1692" s="4"/>
      <c r="E1692" s="4"/>
      <c r="F1692" s="3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4"/>
      <c r="R1692" s="4"/>
      <c r="S1692" s="4"/>
      <c r="T1692" s="4"/>
      <c r="U1692" s="4"/>
      <c r="V1692" s="730"/>
      <c r="W1692" s="4"/>
    </row>
    <row r="1693" spans="2:23" x14ac:dyDescent="0.25">
      <c r="B1693" s="392"/>
      <c r="C1693" s="4"/>
      <c r="D1693" s="4"/>
      <c r="E1693" s="4"/>
      <c r="F1693" s="3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  <c r="R1693" s="4"/>
      <c r="S1693" s="4"/>
      <c r="T1693" s="4"/>
      <c r="U1693" s="4"/>
      <c r="V1693" s="730"/>
      <c r="W1693" s="4"/>
    </row>
    <row r="1694" spans="2:23" x14ac:dyDescent="0.25">
      <c r="B1694" s="392"/>
      <c r="C1694" s="4"/>
      <c r="D1694" s="4"/>
      <c r="E1694" s="4"/>
      <c r="F1694" s="3"/>
      <c r="G1694" s="4"/>
      <c r="H1694" s="4"/>
      <c r="I1694" s="4"/>
      <c r="J1694" s="4"/>
      <c r="K1694" s="4"/>
      <c r="L1694" s="4"/>
      <c r="M1694" s="4"/>
      <c r="N1694" s="4"/>
      <c r="O1694" s="4"/>
      <c r="P1694" s="4"/>
      <c r="Q1694" s="4"/>
      <c r="R1694" s="4"/>
      <c r="S1694" s="4"/>
      <c r="T1694" s="4"/>
      <c r="U1694" s="4"/>
      <c r="V1694" s="730"/>
      <c r="W1694" s="4"/>
    </row>
    <row r="1695" spans="2:23" x14ac:dyDescent="0.25">
      <c r="B1695" s="392"/>
      <c r="C1695" s="4"/>
      <c r="D1695" s="4"/>
      <c r="E1695" s="4"/>
      <c r="F1695" s="3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  <c r="R1695" s="4"/>
      <c r="S1695" s="4"/>
      <c r="T1695" s="4"/>
      <c r="U1695" s="4"/>
      <c r="V1695" s="730"/>
      <c r="W1695" s="4"/>
    </row>
    <row r="1696" spans="2:23" x14ac:dyDescent="0.25">
      <c r="B1696" s="392"/>
      <c r="C1696" s="4"/>
      <c r="D1696" s="4"/>
      <c r="E1696" s="4"/>
      <c r="F1696" s="3"/>
      <c r="G1696" s="4"/>
      <c r="H1696" s="4"/>
      <c r="I1696" s="4"/>
      <c r="J1696" s="4"/>
      <c r="K1696" s="4"/>
      <c r="L1696" s="4"/>
      <c r="M1696" s="4"/>
      <c r="N1696" s="4"/>
      <c r="O1696" s="4"/>
      <c r="P1696" s="4"/>
      <c r="Q1696" s="4"/>
      <c r="R1696" s="4"/>
      <c r="S1696" s="4"/>
      <c r="T1696" s="4"/>
      <c r="U1696" s="4"/>
      <c r="V1696" s="730"/>
      <c r="W1696" s="4"/>
    </row>
    <row r="1697" spans="2:23" x14ac:dyDescent="0.25">
      <c r="B1697" s="392"/>
      <c r="C1697" s="4"/>
      <c r="D1697" s="4"/>
      <c r="E1697" s="4"/>
      <c r="F1697" s="3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  <c r="R1697" s="4"/>
      <c r="S1697" s="4"/>
      <c r="T1697" s="4"/>
      <c r="U1697" s="4"/>
      <c r="V1697" s="730"/>
      <c r="W1697" s="4"/>
    </row>
    <row r="1698" spans="2:23" x14ac:dyDescent="0.25">
      <c r="B1698" s="392"/>
      <c r="C1698" s="4"/>
      <c r="D1698" s="4"/>
      <c r="E1698" s="4"/>
      <c r="F1698" s="3"/>
      <c r="G1698" s="4"/>
      <c r="H1698" s="4"/>
      <c r="I1698" s="4"/>
      <c r="J1698" s="4"/>
      <c r="K1698" s="4"/>
      <c r="L1698" s="4"/>
      <c r="M1698" s="4"/>
      <c r="N1698" s="4"/>
      <c r="O1698" s="4"/>
      <c r="P1698" s="4"/>
      <c r="Q1698" s="4"/>
      <c r="R1698" s="4"/>
      <c r="S1698" s="4"/>
      <c r="T1698" s="4"/>
      <c r="U1698" s="4"/>
      <c r="V1698" s="730"/>
      <c r="W1698" s="4"/>
    </row>
    <row r="1699" spans="2:23" x14ac:dyDescent="0.25">
      <c r="B1699" s="392"/>
      <c r="C1699" s="4"/>
      <c r="D1699" s="4"/>
      <c r="E1699" s="4"/>
      <c r="F1699" s="3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  <c r="R1699" s="4"/>
      <c r="S1699" s="4"/>
      <c r="T1699" s="4"/>
      <c r="U1699" s="4"/>
      <c r="V1699" s="730"/>
      <c r="W1699" s="4"/>
    </row>
    <row r="1700" spans="2:23" x14ac:dyDescent="0.25">
      <c r="B1700" s="392"/>
      <c r="C1700" s="4"/>
      <c r="D1700" s="4"/>
      <c r="E1700" s="4"/>
      <c r="F1700" s="3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4"/>
      <c r="R1700" s="4"/>
      <c r="S1700" s="4"/>
      <c r="T1700" s="4"/>
      <c r="U1700" s="4"/>
      <c r="V1700" s="730"/>
      <c r="W1700" s="4"/>
    </row>
    <row r="1701" spans="2:23" x14ac:dyDescent="0.25">
      <c r="B1701" s="392"/>
      <c r="C1701" s="4"/>
      <c r="D1701" s="4"/>
      <c r="E1701" s="4"/>
      <c r="F1701" s="3"/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4"/>
      <c r="R1701" s="4"/>
      <c r="S1701" s="4"/>
      <c r="T1701" s="4"/>
      <c r="U1701" s="4"/>
      <c r="V1701" s="730"/>
      <c r="W1701" s="4"/>
    </row>
    <row r="1702" spans="2:23" x14ac:dyDescent="0.25">
      <c r="B1702" s="392"/>
      <c r="C1702" s="4"/>
      <c r="D1702" s="4"/>
      <c r="E1702" s="4"/>
      <c r="F1702" s="3"/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4"/>
      <c r="R1702" s="4"/>
      <c r="S1702" s="4"/>
      <c r="T1702" s="4"/>
      <c r="U1702" s="4"/>
      <c r="V1702" s="730"/>
      <c r="W1702" s="4"/>
    </row>
    <row r="1703" spans="2:23" x14ac:dyDescent="0.25">
      <c r="B1703" s="392"/>
      <c r="C1703" s="4"/>
      <c r="D1703" s="4"/>
      <c r="E1703" s="4"/>
      <c r="F1703" s="3"/>
      <c r="G1703" s="4"/>
      <c r="H1703" s="4"/>
      <c r="I1703" s="4"/>
      <c r="J1703" s="4"/>
      <c r="K1703" s="4"/>
      <c r="L1703" s="4"/>
      <c r="M1703" s="4"/>
      <c r="N1703" s="4"/>
      <c r="O1703" s="4"/>
      <c r="P1703" s="4"/>
      <c r="Q1703" s="4"/>
      <c r="R1703" s="4"/>
      <c r="S1703" s="4"/>
      <c r="T1703" s="4"/>
      <c r="U1703" s="4"/>
      <c r="V1703" s="730"/>
      <c r="W1703" s="4"/>
    </row>
    <row r="1704" spans="2:23" x14ac:dyDescent="0.25">
      <c r="B1704" s="392"/>
      <c r="C1704" s="4"/>
      <c r="D1704" s="4"/>
      <c r="E1704" s="4"/>
      <c r="F1704" s="3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  <c r="R1704" s="4"/>
      <c r="S1704" s="4"/>
      <c r="T1704" s="4"/>
      <c r="U1704" s="4"/>
      <c r="V1704" s="730"/>
      <c r="W1704" s="4"/>
    </row>
    <row r="1705" spans="2:23" x14ac:dyDescent="0.25">
      <c r="B1705" s="392"/>
      <c r="C1705" s="4"/>
      <c r="D1705" s="4"/>
      <c r="E1705" s="4"/>
      <c r="F1705" s="3"/>
      <c r="G1705" s="4"/>
      <c r="H1705" s="4"/>
      <c r="I1705" s="4"/>
      <c r="J1705" s="4"/>
      <c r="K1705" s="4"/>
      <c r="L1705" s="4"/>
      <c r="M1705" s="4"/>
      <c r="N1705" s="4"/>
      <c r="O1705" s="4"/>
      <c r="P1705" s="4"/>
      <c r="Q1705" s="4"/>
      <c r="R1705" s="4"/>
      <c r="S1705" s="4"/>
      <c r="T1705" s="4"/>
      <c r="U1705" s="4"/>
      <c r="V1705" s="730"/>
      <c r="W1705" s="4"/>
    </row>
    <row r="1706" spans="2:23" x14ac:dyDescent="0.25">
      <c r="B1706" s="392"/>
      <c r="C1706" s="4"/>
      <c r="D1706" s="4"/>
      <c r="E1706" s="4"/>
      <c r="F1706" s="3"/>
      <c r="G1706" s="4"/>
      <c r="H1706" s="4"/>
      <c r="I1706" s="4"/>
      <c r="J1706" s="4"/>
      <c r="K1706" s="4"/>
      <c r="L1706" s="4"/>
      <c r="M1706" s="4"/>
      <c r="N1706" s="4"/>
      <c r="O1706" s="4"/>
      <c r="P1706" s="4"/>
      <c r="Q1706" s="4"/>
      <c r="R1706" s="4"/>
      <c r="S1706" s="4"/>
      <c r="T1706" s="4"/>
      <c r="U1706" s="4"/>
      <c r="V1706" s="730"/>
      <c r="W1706" s="4"/>
    </row>
    <row r="1707" spans="2:23" x14ac:dyDescent="0.25">
      <c r="B1707" s="392"/>
      <c r="C1707" s="4"/>
      <c r="D1707" s="4"/>
      <c r="E1707" s="4"/>
      <c r="F1707" s="3"/>
      <c r="G1707" s="4"/>
      <c r="H1707" s="4"/>
      <c r="I1707" s="4"/>
      <c r="J1707" s="4"/>
      <c r="K1707" s="4"/>
      <c r="L1707" s="4"/>
      <c r="M1707" s="4"/>
      <c r="N1707" s="4"/>
      <c r="O1707" s="4"/>
      <c r="P1707" s="4"/>
      <c r="Q1707" s="4"/>
      <c r="R1707" s="4"/>
      <c r="S1707" s="4"/>
      <c r="T1707" s="4"/>
      <c r="U1707" s="4"/>
      <c r="V1707" s="730"/>
      <c r="W1707" s="4"/>
    </row>
    <row r="1708" spans="2:23" x14ac:dyDescent="0.25">
      <c r="B1708" s="392"/>
      <c r="C1708" s="4"/>
      <c r="D1708" s="4"/>
      <c r="E1708" s="4"/>
      <c r="F1708" s="3"/>
      <c r="G1708" s="4"/>
      <c r="H1708" s="4"/>
      <c r="I1708" s="4"/>
      <c r="J1708" s="4"/>
      <c r="K1708" s="4"/>
      <c r="L1708" s="4"/>
      <c r="M1708" s="4"/>
      <c r="N1708" s="4"/>
      <c r="O1708" s="4"/>
      <c r="P1708" s="4"/>
      <c r="Q1708" s="4"/>
      <c r="R1708" s="4"/>
      <c r="S1708" s="4"/>
      <c r="T1708" s="4"/>
      <c r="U1708" s="4"/>
      <c r="V1708" s="730"/>
      <c r="W1708" s="4"/>
    </row>
    <row r="1709" spans="2:23" x14ac:dyDescent="0.25">
      <c r="B1709" s="392"/>
      <c r="C1709" s="4"/>
      <c r="D1709" s="4"/>
      <c r="E1709" s="4"/>
      <c r="F1709" s="3"/>
      <c r="G1709" s="4"/>
      <c r="H1709" s="4"/>
      <c r="I1709" s="4"/>
      <c r="J1709" s="4"/>
      <c r="K1709" s="4"/>
      <c r="L1709" s="4"/>
      <c r="M1709" s="4"/>
      <c r="N1709" s="4"/>
      <c r="O1709" s="4"/>
      <c r="P1709" s="4"/>
      <c r="Q1709" s="4"/>
      <c r="R1709" s="4"/>
      <c r="S1709" s="4"/>
      <c r="T1709" s="4"/>
      <c r="U1709" s="4"/>
      <c r="V1709" s="730"/>
      <c r="W1709" s="4"/>
    </row>
    <row r="1710" spans="2:23" x14ac:dyDescent="0.25">
      <c r="B1710" s="392"/>
      <c r="C1710" s="4"/>
      <c r="D1710" s="4"/>
      <c r="E1710" s="4"/>
      <c r="F1710" s="3"/>
      <c r="G1710" s="4"/>
      <c r="H1710" s="4"/>
      <c r="I1710" s="4"/>
      <c r="J1710" s="4"/>
      <c r="K1710" s="4"/>
      <c r="L1710" s="4"/>
      <c r="M1710" s="4"/>
      <c r="N1710" s="4"/>
      <c r="O1710" s="4"/>
      <c r="P1710" s="4"/>
      <c r="Q1710" s="4"/>
      <c r="R1710" s="4"/>
      <c r="S1710" s="4"/>
      <c r="T1710" s="4"/>
      <c r="U1710" s="4"/>
      <c r="V1710" s="730"/>
      <c r="W1710" s="4"/>
    </row>
    <row r="1711" spans="2:23" x14ac:dyDescent="0.25">
      <c r="B1711" s="392"/>
      <c r="C1711" s="4"/>
      <c r="D1711" s="4"/>
      <c r="E1711" s="4"/>
      <c r="F1711" s="3"/>
      <c r="G1711" s="4"/>
      <c r="H1711" s="4"/>
      <c r="I1711" s="4"/>
      <c r="J1711" s="4"/>
      <c r="K1711" s="4"/>
      <c r="L1711" s="4"/>
      <c r="M1711" s="4"/>
      <c r="N1711" s="4"/>
      <c r="O1711" s="4"/>
      <c r="P1711" s="4"/>
      <c r="Q1711" s="4"/>
      <c r="R1711" s="4"/>
      <c r="S1711" s="4"/>
      <c r="T1711" s="4"/>
      <c r="U1711" s="4"/>
      <c r="V1711" s="730"/>
      <c r="W1711" s="4"/>
    </row>
    <row r="1712" spans="2:23" x14ac:dyDescent="0.25">
      <c r="B1712" s="392"/>
      <c r="C1712" s="4"/>
      <c r="D1712" s="4"/>
      <c r="E1712" s="4"/>
      <c r="F1712" s="3"/>
      <c r="G1712" s="4"/>
      <c r="H1712" s="4"/>
      <c r="I1712" s="4"/>
      <c r="J1712" s="4"/>
      <c r="K1712" s="4"/>
      <c r="L1712" s="4"/>
      <c r="M1712" s="4"/>
      <c r="N1712" s="4"/>
      <c r="O1712" s="4"/>
      <c r="P1712" s="4"/>
      <c r="Q1712" s="4"/>
      <c r="R1712" s="4"/>
      <c r="S1712" s="4"/>
      <c r="T1712" s="4"/>
      <c r="U1712" s="4"/>
      <c r="V1712" s="730"/>
      <c r="W1712" s="4"/>
    </row>
    <row r="1713" spans="2:23" x14ac:dyDescent="0.25">
      <c r="B1713" s="392"/>
      <c r="C1713" s="4"/>
      <c r="D1713" s="4"/>
      <c r="E1713" s="4"/>
      <c r="F1713" s="3"/>
      <c r="G1713" s="4"/>
      <c r="H1713" s="4"/>
      <c r="I1713" s="4"/>
      <c r="J1713" s="4"/>
      <c r="K1713" s="4"/>
      <c r="L1713" s="4"/>
      <c r="M1713" s="4"/>
      <c r="N1713" s="4"/>
      <c r="O1713" s="4"/>
      <c r="P1713" s="4"/>
      <c r="Q1713" s="4"/>
      <c r="R1713" s="4"/>
      <c r="S1713" s="4"/>
      <c r="T1713" s="4"/>
      <c r="U1713" s="4"/>
      <c r="V1713" s="730"/>
      <c r="W1713" s="4"/>
    </row>
    <row r="1714" spans="2:23" x14ac:dyDescent="0.25">
      <c r="B1714" s="392"/>
      <c r="C1714" s="4"/>
      <c r="D1714" s="4"/>
      <c r="E1714" s="4"/>
      <c r="F1714" s="3"/>
      <c r="G1714" s="4"/>
      <c r="H1714" s="4"/>
      <c r="I1714" s="4"/>
      <c r="J1714" s="4"/>
      <c r="K1714" s="4"/>
      <c r="L1714" s="4"/>
      <c r="M1714" s="4"/>
      <c r="N1714" s="4"/>
      <c r="O1714" s="4"/>
      <c r="P1714" s="4"/>
      <c r="Q1714" s="4"/>
      <c r="R1714" s="4"/>
      <c r="S1714" s="4"/>
      <c r="T1714" s="4"/>
      <c r="U1714" s="4"/>
      <c r="V1714" s="730"/>
      <c r="W1714" s="4"/>
    </row>
    <row r="1715" spans="2:23" x14ac:dyDescent="0.25">
      <c r="B1715" s="392"/>
      <c r="C1715" s="4"/>
      <c r="D1715" s="4"/>
      <c r="E1715" s="4"/>
      <c r="F1715" s="3"/>
      <c r="G1715" s="4"/>
      <c r="H1715" s="4"/>
      <c r="I1715" s="4"/>
      <c r="J1715" s="4"/>
      <c r="K1715" s="4"/>
      <c r="L1715" s="4"/>
      <c r="M1715" s="4"/>
      <c r="N1715" s="4"/>
      <c r="O1715" s="4"/>
      <c r="P1715" s="4"/>
      <c r="Q1715" s="4"/>
      <c r="R1715" s="4"/>
      <c r="S1715" s="4"/>
      <c r="T1715" s="4"/>
      <c r="U1715" s="4"/>
      <c r="V1715" s="730"/>
      <c r="W1715" s="4"/>
    </row>
    <row r="1716" spans="2:23" x14ac:dyDescent="0.25">
      <c r="B1716" s="392"/>
      <c r="C1716" s="4"/>
      <c r="D1716" s="4"/>
      <c r="E1716" s="4"/>
      <c r="F1716" s="3"/>
      <c r="G1716" s="4"/>
      <c r="H1716" s="4"/>
      <c r="I1716" s="4"/>
      <c r="J1716" s="4"/>
      <c r="K1716" s="4"/>
      <c r="L1716" s="4"/>
      <c r="M1716" s="4"/>
      <c r="N1716" s="4"/>
      <c r="O1716" s="4"/>
      <c r="P1716" s="4"/>
      <c r="Q1716" s="4"/>
      <c r="R1716" s="4"/>
      <c r="S1716" s="4"/>
      <c r="T1716" s="4"/>
      <c r="U1716" s="4"/>
      <c r="V1716" s="730"/>
      <c r="W1716" s="4"/>
    </row>
    <row r="1717" spans="2:23" x14ac:dyDescent="0.25">
      <c r="B1717" s="392"/>
      <c r="C1717" s="4"/>
      <c r="D1717" s="4"/>
      <c r="E1717" s="4"/>
      <c r="F1717" s="3"/>
      <c r="G1717" s="4"/>
      <c r="H1717" s="4"/>
      <c r="I1717" s="4"/>
      <c r="J1717" s="4"/>
      <c r="K1717" s="4"/>
      <c r="L1717" s="4"/>
      <c r="M1717" s="4"/>
      <c r="N1717" s="4"/>
      <c r="O1717" s="4"/>
      <c r="P1717" s="4"/>
      <c r="Q1717" s="4"/>
      <c r="R1717" s="4"/>
      <c r="S1717" s="4"/>
      <c r="T1717" s="4"/>
      <c r="U1717" s="4"/>
      <c r="V1717" s="730"/>
      <c r="W1717" s="4"/>
    </row>
    <row r="1718" spans="2:23" x14ac:dyDescent="0.25">
      <c r="B1718" s="392"/>
      <c r="C1718" s="4"/>
      <c r="D1718" s="4"/>
      <c r="E1718" s="4"/>
      <c r="F1718" s="3"/>
      <c r="G1718" s="4"/>
      <c r="H1718" s="4"/>
      <c r="I1718" s="4"/>
      <c r="J1718" s="4"/>
      <c r="K1718" s="4"/>
      <c r="L1718" s="4"/>
      <c r="M1718" s="4"/>
      <c r="N1718" s="4"/>
      <c r="O1718" s="4"/>
      <c r="P1718" s="4"/>
      <c r="Q1718" s="4"/>
      <c r="R1718" s="4"/>
      <c r="S1718" s="4"/>
      <c r="T1718" s="4"/>
      <c r="U1718" s="4"/>
      <c r="V1718" s="730"/>
      <c r="W1718" s="4"/>
    </row>
    <row r="1719" spans="2:23" x14ac:dyDescent="0.25">
      <c r="B1719" s="392"/>
      <c r="C1719" s="4"/>
      <c r="D1719" s="4"/>
      <c r="E1719" s="4"/>
      <c r="F1719" s="3"/>
      <c r="G1719" s="4"/>
      <c r="H1719" s="4"/>
      <c r="I1719" s="4"/>
      <c r="J1719" s="4"/>
      <c r="K1719" s="4"/>
      <c r="L1719" s="4"/>
      <c r="M1719" s="4"/>
      <c r="N1719" s="4"/>
      <c r="O1719" s="4"/>
      <c r="P1719" s="4"/>
      <c r="Q1719" s="4"/>
      <c r="R1719" s="4"/>
      <c r="S1719" s="4"/>
      <c r="T1719" s="4"/>
      <c r="U1719" s="4"/>
      <c r="V1719" s="730"/>
      <c r="W1719" s="4"/>
    </row>
    <row r="1720" spans="2:23" x14ac:dyDescent="0.25">
      <c r="B1720" s="392"/>
      <c r="C1720" s="4"/>
      <c r="D1720" s="4"/>
      <c r="E1720" s="4"/>
      <c r="F1720" s="3"/>
      <c r="G1720" s="4"/>
      <c r="H1720" s="4"/>
      <c r="I1720" s="4"/>
      <c r="J1720" s="4"/>
      <c r="K1720" s="4"/>
      <c r="L1720" s="4"/>
      <c r="M1720" s="4"/>
      <c r="N1720" s="4"/>
      <c r="O1720" s="4"/>
      <c r="P1720" s="4"/>
      <c r="Q1720" s="4"/>
      <c r="R1720" s="4"/>
      <c r="S1720" s="4"/>
      <c r="T1720" s="4"/>
      <c r="U1720" s="4"/>
      <c r="V1720" s="730"/>
      <c r="W1720" s="4"/>
    </row>
    <row r="1721" spans="2:23" x14ac:dyDescent="0.25">
      <c r="B1721" s="392"/>
      <c r="C1721" s="4"/>
      <c r="D1721" s="4"/>
      <c r="E1721" s="4"/>
      <c r="F1721" s="3"/>
      <c r="G1721" s="4"/>
      <c r="H1721" s="4"/>
      <c r="I1721" s="4"/>
      <c r="J1721" s="4"/>
      <c r="K1721" s="4"/>
      <c r="L1721" s="4"/>
      <c r="M1721" s="4"/>
      <c r="N1721" s="4"/>
      <c r="O1721" s="4"/>
      <c r="P1721" s="4"/>
      <c r="Q1721" s="4"/>
      <c r="R1721" s="4"/>
      <c r="S1721" s="4"/>
      <c r="T1721" s="4"/>
      <c r="U1721" s="4"/>
      <c r="V1721" s="730"/>
      <c r="W1721" s="4"/>
    </row>
    <row r="1722" spans="2:23" x14ac:dyDescent="0.25">
      <c r="B1722" s="392"/>
      <c r="C1722" s="4"/>
      <c r="D1722" s="4"/>
      <c r="E1722" s="4"/>
      <c r="F1722" s="3"/>
      <c r="G1722" s="4"/>
      <c r="H1722" s="4"/>
      <c r="I1722" s="4"/>
      <c r="J1722" s="4"/>
      <c r="K1722" s="4"/>
      <c r="L1722" s="4"/>
      <c r="M1722" s="4"/>
      <c r="N1722" s="4"/>
      <c r="O1722" s="4"/>
      <c r="P1722" s="4"/>
      <c r="Q1722" s="4"/>
      <c r="R1722" s="4"/>
      <c r="S1722" s="4"/>
      <c r="T1722" s="4"/>
      <c r="U1722" s="4"/>
      <c r="V1722" s="730"/>
      <c r="W1722" s="4"/>
    </row>
    <row r="1723" spans="2:23" x14ac:dyDescent="0.25">
      <c r="B1723" s="392"/>
      <c r="C1723" s="4"/>
      <c r="D1723" s="4"/>
      <c r="E1723" s="4"/>
      <c r="F1723" s="3"/>
      <c r="G1723" s="4"/>
      <c r="H1723" s="4"/>
      <c r="I1723" s="4"/>
      <c r="J1723" s="4"/>
      <c r="K1723" s="4"/>
      <c r="L1723" s="4"/>
      <c r="M1723" s="4"/>
      <c r="N1723" s="4"/>
      <c r="O1723" s="4"/>
      <c r="P1723" s="4"/>
      <c r="Q1723" s="4"/>
      <c r="R1723" s="4"/>
      <c r="S1723" s="4"/>
      <c r="T1723" s="4"/>
      <c r="U1723" s="4"/>
      <c r="V1723" s="730"/>
      <c r="W1723" s="4"/>
    </row>
    <row r="1724" spans="2:23" x14ac:dyDescent="0.25">
      <c r="B1724" s="392"/>
      <c r="C1724" s="4"/>
      <c r="D1724" s="4"/>
      <c r="E1724" s="4"/>
      <c r="F1724" s="3"/>
      <c r="G1724" s="4"/>
      <c r="H1724" s="4"/>
      <c r="I1724" s="4"/>
      <c r="J1724" s="4"/>
      <c r="K1724" s="4"/>
      <c r="L1724" s="4"/>
      <c r="M1724" s="4"/>
      <c r="N1724" s="4"/>
      <c r="O1724" s="4"/>
      <c r="P1724" s="4"/>
      <c r="Q1724" s="4"/>
      <c r="R1724" s="4"/>
      <c r="S1724" s="4"/>
      <c r="T1724" s="4"/>
      <c r="U1724" s="4"/>
      <c r="V1724" s="730"/>
      <c r="W1724" s="4"/>
    </row>
    <row r="1725" spans="2:23" x14ac:dyDescent="0.25">
      <c r="B1725" s="392"/>
      <c r="C1725" s="4"/>
      <c r="D1725" s="4"/>
      <c r="E1725" s="4"/>
      <c r="F1725" s="3"/>
      <c r="G1725" s="4"/>
      <c r="H1725" s="4"/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 s="4"/>
      <c r="T1725" s="4"/>
      <c r="U1725" s="4"/>
      <c r="V1725" s="730"/>
      <c r="W1725" s="4"/>
    </row>
    <row r="1726" spans="2:23" x14ac:dyDescent="0.25">
      <c r="B1726" s="392"/>
      <c r="C1726" s="4"/>
      <c r="D1726" s="4"/>
      <c r="E1726" s="4"/>
      <c r="F1726" s="3"/>
      <c r="G1726" s="4"/>
      <c r="H1726" s="4"/>
      <c r="I1726" s="4"/>
      <c r="J1726" s="4"/>
      <c r="K1726" s="4"/>
      <c r="L1726" s="4"/>
      <c r="M1726" s="4"/>
      <c r="N1726" s="4"/>
      <c r="O1726" s="4"/>
      <c r="P1726" s="4"/>
      <c r="Q1726" s="4"/>
      <c r="R1726" s="4"/>
      <c r="S1726" s="4"/>
      <c r="T1726" s="4"/>
      <c r="U1726" s="4"/>
      <c r="V1726" s="730"/>
      <c r="W1726" s="4"/>
    </row>
    <row r="1727" spans="2:23" x14ac:dyDescent="0.25">
      <c r="B1727" s="392"/>
      <c r="C1727" s="4"/>
      <c r="D1727" s="4"/>
      <c r="E1727" s="4"/>
      <c r="F1727" s="3"/>
      <c r="G1727" s="4"/>
      <c r="H1727" s="4"/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 s="4"/>
      <c r="T1727" s="4"/>
      <c r="U1727" s="4"/>
      <c r="V1727" s="730"/>
      <c r="W1727" s="4"/>
    </row>
    <row r="1728" spans="2:23" x14ac:dyDescent="0.25">
      <c r="B1728" s="392"/>
      <c r="C1728" s="4"/>
      <c r="D1728" s="4"/>
      <c r="E1728" s="4"/>
      <c r="F1728" s="3"/>
      <c r="G1728" s="4"/>
      <c r="H1728" s="4"/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 s="4"/>
      <c r="T1728" s="4"/>
      <c r="U1728" s="4"/>
      <c r="V1728" s="730"/>
      <c r="W1728" s="4"/>
    </row>
    <row r="1729" spans="2:23" x14ac:dyDescent="0.25">
      <c r="B1729" s="392"/>
      <c r="C1729" s="4"/>
      <c r="D1729" s="4"/>
      <c r="E1729" s="4"/>
      <c r="F1729" s="3"/>
      <c r="G1729" s="4"/>
      <c r="H1729" s="4"/>
      <c r="I1729" s="4"/>
      <c r="J1729" s="4"/>
      <c r="K1729" s="4"/>
      <c r="L1729" s="4"/>
      <c r="M1729" s="4"/>
      <c r="N1729" s="4"/>
      <c r="O1729" s="4"/>
      <c r="P1729" s="4"/>
      <c r="Q1729" s="4"/>
      <c r="R1729" s="4"/>
      <c r="S1729" s="4"/>
      <c r="T1729" s="4"/>
      <c r="U1729" s="4"/>
      <c r="V1729" s="730"/>
      <c r="W1729" s="4"/>
    </row>
    <row r="1730" spans="2:23" x14ac:dyDescent="0.25">
      <c r="B1730" s="392"/>
      <c r="C1730" s="4"/>
      <c r="D1730" s="4"/>
      <c r="E1730" s="4"/>
      <c r="F1730" s="3"/>
      <c r="G1730" s="4"/>
      <c r="H1730" s="4"/>
      <c r="I1730" s="4"/>
      <c r="J1730" s="4"/>
      <c r="K1730" s="4"/>
      <c r="L1730" s="4"/>
      <c r="M1730" s="4"/>
      <c r="N1730" s="4"/>
      <c r="O1730" s="4"/>
      <c r="P1730" s="4"/>
      <c r="Q1730" s="4"/>
      <c r="R1730" s="4"/>
      <c r="S1730" s="4"/>
      <c r="T1730" s="4"/>
      <c r="U1730" s="4"/>
      <c r="V1730" s="730"/>
      <c r="W1730" s="4"/>
    </row>
    <row r="1731" spans="2:23" x14ac:dyDescent="0.25">
      <c r="B1731" s="392"/>
      <c r="C1731" s="4"/>
      <c r="D1731" s="4"/>
      <c r="E1731" s="4"/>
      <c r="F1731" s="3"/>
      <c r="G1731" s="4"/>
      <c r="H1731" s="4"/>
      <c r="I1731" s="4"/>
      <c r="J1731" s="4"/>
      <c r="K1731" s="4"/>
      <c r="L1731" s="4"/>
      <c r="M1731" s="4"/>
      <c r="N1731" s="4"/>
      <c r="O1731" s="4"/>
      <c r="P1731" s="4"/>
      <c r="Q1731" s="4"/>
      <c r="R1731" s="4"/>
      <c r="S1731" s="4"/>
      <c r="T1731" s="4"/>
      <c r="U1731" s="4"/>
      <c r="V1731" s="730"/>
      <c r="W1731" s="4"/>
    </row>
    <row r="1732" spans="2:23" x14ac:dyDescent="0.25">
      <c r="B1732" s="392"/>
      <c r="C1732" s="4"/>
      <c r="D1732" s="4"/>
      <c r="E1732" s="4"/>
      <c r="F1732" s="3"/>
      <c r="G1732" s="4"/>
      <c r="H1732" s="4"/>
      <c r="I1732" s="4"/>
      <c r="J1732" s="4"/>
      <c r="K1732" s="4"/>
      <c r="L1732" s="4"/>
      <c r="M1732" s="4"/>
      <c r="N1732" s="4"/>
      <c r="O1732" s="4"/>
      <c r="P1732" s="4"/>
      <c r="Q1732" s="4"/>
      <c r="R1732" s="4"/>
      <c r="S1732" s="4"/>
      <c r="T1732" s="4"/>
      <c r="U1732" s="4"/>
      <c r="V1732" s="730"/>
      <c r="W1732" s="4"/>
    </row>
    <row r="1733" spans="2:23" x14ac:dyDescent="0.25">
      <c r="B1733" s="392"/>
      <c r="C1733" s="4"/>
      <c r="D1733" s="4"/>
      <c r="E1733" s="4"/>
      <c r="F1733" s="3"/>
      <c r="G1733" s="4"/>
      <c r="H1733" s="4"/>
      <c r="I1733" s="4"/>
      <c r="J1733" s="4"/>
      <c r="K1733" s="4"/>
      <c r="L1733" s="4"/>
      <c r="M1733" s="4"/>
      <c r="N1733" s="4"/>
      <c r="O1733" s="4"/>
      <c r="P1733" s="4"/>
      <c r="Q1733" s="4"/>
      <c r="R1733" s="4"/>
      <c r="S1733" s="4"/>
      <c r="T1733" s="4"/>
      <c r="U1733" s="4"/>
      <c r="V1733" s="730"/>
      <c r="W1733" s="4"/>
    </row>
    <row r="1734" spans="2:23" x14ac:dyDescent="0.25">
      <c r="B1734" s="392"/>
      <c r="C1734" s="4"/>
      <c r="D1734" s="4"/>
      <c r="E1734" s="4"/>
      <c r="F1734" s="3"/>
      <c r="G1734" s="4"/>
      <c r="H1734" s="4"/>
      <c r="I1734" s="4"/>
      <c r="J1734" s="4"/>
      <c r="K1734" s="4"/>
      <c r="L1734" s="4"/>
      <c r="M1734" s="4"/>
      <c r="N1734" s="4"/>
      <c r="O1734" s="4"/>
      <c r="P1734" s="4"/>
      <c r="Q1734" s="4"/>
      <c r="R1734" s="4"/>
      <c r="S1734" s="4"/>
      <c r="T1734" s="4"/>
      <c r="U1734" s="4"/>
      <c r="V1734" s="730"/>
      <c r="W1734" s="4"/>
    </row>
    <row r="1735" spans="2:23" x14ac:dyDescent="0.25">
      <c r="B1735" s="392"/>
      <c r="C1735" s="4"/>
      <c r="D1735" s="4"/>
      <c r="E1735" s="4"/>
      <c r="F1735" s="3"/>
      <c r="G1735" s="4"/>
      <c r="H1735" s="4"/>
      <c r="I1735" s="4"/>
      <c r="J1735" s="4"/>
      <c r="K1735" s="4"/>
      <c r="L1735" s="4"/>
      <c r="M1735" s="4"/>
      <c r="N1735" s="4"/>
      <c r="O1735" s="4"/>
      <c r="P1735" s="4"/>
      <c r="Q1735" s="4"/>
      <c r="R1735" s="4"/>
      <c r="S1735" s="4"/>
      <c r="T1735" s="4"/>
      <c r="U1735" s="4"/>
      <c r="V1735" s="730"/>
      <c r="W1735" s="4"/>
    </row>
    <row r="1736" spans="2:23" x14ac:dyDescent="0.25">
      <c r="B1736" s="392"/>
      <c r="C1736" s="4"/>
      <c r="D1736" s="4"/>
      <c r="E1736" s="4"/>
      <c r="F1736" s="3"/>
      <c r="G1736" s="4"/>
      <c r="H1736" s="4"/>
      <c r="I1736" s="4"/>
      <c r="J1736" s="4"/>
      <c r="K1736" s="4"/>
      <c r="L1736" s="4"/>
      <c r="M1736" s="4"/>
      <c r="N1736" s="4"/>
      <c r="O1736" s="4"/>
      <c r="P1736" s="4"/>
      <c r="Q1736" s="4"/>
      <c r="R1736" s="4"/>
      <c r="S1736" s="4"/>
      <c r="T1736" s="4"/>
      <c r="U1736" s="4"/>
      <c r="V1736" s="730"/>
      <c r="W1736" s="4"/>
    </row>
    <row r="1737" spans="2:23" x14ac:dyDescent="0.25">
      <c r="B1737" s="392"/>
      <c r="C1737" s="4"/>
      <c r="D1737" s="4"/>
      <c r="E1737" s="4"/>
      <c r="F1737" s="3"/>
      <c r="G1737" s="4"/>
      <c r="H1737" s="4"/>
      <c r="I1737" s="4"/>
      <c r="J1737" s="4"/>
      <c r="K1737" s="4"/>
      <c r="L1737" s="4"/>
      <c r="M1737" s="4"/>
      <c r="N1737" s="4"/>
      <c r="O1737" s="4"/>
      <c r="P1737" s="4"/>
      <c r="Q1737" s="4"/>
      <c r="R1737" s="4"/>
      <c r="S1737" s="4"/>
      <c r="T1737" s="4"/>
      <c r="U1737" s="4"/>
      <c r="V1737" s="730"/>
      <c r="W1737" s="4"/>
    </row>
    <row r="1738" spans="2:23" x14ac:dyDescent="0.25">
      <c r="B1738" s="392"/>
      <c r="C1738" s="4"/>
      <c r="D1738" s="4"/>
      <c r="E1738" s="4"/>
      <c r="F1738" s="3"/>
      <c r="G1738" s="4"/>
      <c r="H1738" s="4"/>
      <c r="I1738" s="4"/>
      <c r="J1738" s="4"/>
      <c r="K1738" s="4"/>
      <c r="L1738" s="4"/>
      <c r="M1738" s="4"/>
      <c r="N1738" s="4"/>
      <c r="O1738" s="4"/>
      <c r="P1738" s="4"/>
      <c r="Q1738" s="4"/>
      <c r="R1738" s="4"/>
      <c r="S1738" s="4"/>
      <c r="T1738" s="4"/>
      <c r="U1738" s="4"/>
      <c r="V1738" s="730"/>
      <c r="W1738" s="4"/>
    </row>
    <row r="1739" spans="2:23" x14ac:dyDescent="0.25">
      <c r="B1739" s="392"/>
      <c r="C1739" s="4"/>
      <c r="D1739" s="4"/>
      <c r="E1739" s="4"/>
      <c r="F1739" s="3"/>
      <c r="G1739" s="4"/>
      <c r="H1739" s="4"/>
      <c r="I1739" s="4"/>
      <c r="J1739" s="4"/>
      <c r="K1739" s="4"/>
      <c r="L1739" s="4"/>
      <c r="M1739" s="4"/>
      <c r="N1739" s="4"/>
      <c r="O1739" s="4"/>
      <c r="P1739" s="4"/>
      <c r="Q1739" s="4"/>
      <c r="R1739" s="4"/>
      <c r="S1739" s="4"/>
      <c r="T1739" s="4"/>
      <c r="U1739" s="4"/>
      <c r="V1739" s="730"/>
      <c r="W1739" s="4"/>
    </row>
    <row r="1740" spans="2:23" x14ac:dyDescent="0.25">
      <c r="B1740" s="392"/>
      <c r="C1740" s="4"/>
      <c r="D1740" s="4"/>
      <c r="E1740" s="4"/>
      <c r="F1740" s="3"/>
      <c r="G1740" s="4"/>
      <c r="H1740" s="4"/>
      <c r="I1740" s="4"/>
      <c r="J1740" s="4"/>
      <c r="K1740" s="4"/>
      <c r="L1740" s="4"/>
      <c r="M1740" s="4"/>
      <c r="N1740" s="4"/>
      <c r="O1740" s="4"/>
      <c r="P1740" s="4"/>
      <c r="Q1740" s="4"/>
      <c r="R1740" s="4"/>
      <c r="S1740" s="4"/>
      <c r="T1740" s="4"/>
      <c r="U1740" s="4"/>
      <c r="V1740" s="730"/>
      <c r="W1740" s="4"/>
    </row>
    <row r="1741" spans="2:23" x14ac:dyDescent="0.25">
      <c r="B1741" s="392"/>
      <c r="C1741" s="4"/>
      <c r="D1741" s="4"/>
      <c r="E1741" s="4"/>
      <c r="F1741" s="3"/>
      <c r="G1741" s="4"/>
      <c r="H1741" s="4"/>
      <c r="I1741" s="4"/>
      <c r="J1741" s="4"/>
      <c r="K1741" s="4"/>
      <c r="L1741" s="4"/>
      <c r="M1741" s="4"/>
      <c r="N1741" s="4"/>
      <c r="O1741" s="4"/>
      <c r="P1741" s="4"/>
      <c r="Q1741" s="4"/>
      <c r="R1741" s="4"/>
      <c r="S1741" s="4"/>
      <c r="T1741" s="4"/>
      <c r="U1741" s="4"/>
      <c r="V1741" s="730"/>
      <c r="W1741" s="4"/>
    </row>
    <row r="1742" spans="2:23" x14ac:dyDescent="0.25">
      <c r="B1742" s="392"/>
      <c r="C1742" s="4"/>
      <c r="D1742" s="4"/>
      <c r="E1742" s="4"/>
      <c r="F1742" s="3"/>
      <c r="G1742" s="4"/>
      <c r="H1742" s="4"/>
      <c r="I1742" s="4"/>
      <c r="J1742" s="4"/>
      <c r="K1742" s="4"/>
      <c r="L1742" s="4"/>
      <c r="M1742" s="4"/>
      <c r="N1742" s="4"/>
      <c r="O1742" s="4"/>
      <c r="P1742" s="4"/>
      <c r="Q1742" s="4"/>
      <c r="R1742" s="4"/>
      <c r="S1742" s="4"/>
      <c r="T1742" s="4"/>
      <c r="U1742" s="4"/>
      <c r="V1742" s="730"/>
      <c r="W1742" s="4"/>
    </row>
    <row r="1743" spans="2:23" x14ac:dyDescent="0.25">
      <c r="B1743" s="392"/>
      <c r="C1743" s="4"/>
      <c r="D1743" s="4"/>
      <c r="E1743" s="4"/>
      <c r="F1743" s="3"/>
      <c r="G1743" s="4"/>
      <c r="H1743" s="4"/>
      <c r="I1743" s="4"/>
      <c r="J1743" s="4"/>
      <c r="K1743" s="4"/>
      <c r="L1743" s="4"/>
      <c r="M1743" s="4"/>
      <c r="N1743" s="4"/>
      <c r="O1743" s="4"/>
      <c r="P1743" s="4"/>
      <c r="Q1743" s="4"/>
      <c r="R1743" s="4"/>
      <c r="S1743" s="4"/>
      <c r="T1743" s="4"/>
      <c r="U1743" s="4"/>
      <c r="V1743" s="730"/>
      <c r="W1743" s="4"/>
    </row>
    <row r="1744" spans="2:23" x14ac:dyDescent="0.25">
      <c r="B1744" s="392"/>
      <c r="C1744" s="4"/>
      <c r="D1744" s="4"/>
      <c r="E1744" s="4"/>
      <c r="F1744" s="3"/>
      <c r="G1744" s="4"/>
      <c r="H1744" s="4"/>
      <c r="I1744" s="4"/>
      <c r="J1744" s="4"/>
      <c r="K1744" s="4"/>
      <c r="L1744" s="4"/>
      <c r="M1744" s="4"/>
      <c r="N1744" s="4"/>
      <c r="O1744" s="4"/>
      <c r="P1744" s="4"/>
      <c r="Q1744" s="4"/>
      <c r="R1744" s="4"/>
      <c r="S1744" s="4"/>
      <c r="T1744" s="4"/>
      <c r="U1744" s="4"/>
      <c r="V1744" s="730"/>
      <c r="W1744" s="4"/>
    </row>
    <row r="1745" spans="2:23" x14ac:dyDescent="0.25">
      <c r="B1745" s="392"/>
      <c r="C1745" s="4"/>
      <c r="D1745" s="4"/>
      <c r="E1745" s="4"/>
      <c r="F1745" s="3"/>
      <c r="G1745" s="4"/>
      <c r="H1745" s="4"/>
      <c r="I1745" s="4"/>
      <c r="J1745" s="4"/>
      <c r="K1745" s="4"/>
      <c r="L1745" s="4"/>
      <c r="M1745" s="4"/>
      <c r="N1745" s="4"/>
      <c r="O1745" s="4"/>
      <c r="P1745" s="4"/>
      <c r="Q1745" s="4"/>
      <c r="R1745" s="4"/>
      <c r="S1745" s="4"/>
      <c r="T1745" s="4"/>
      <c r="U1745" s="4"/>
      <c r="V1745" s="730"/>
      <c r="W1745" s="4"/>
    </row>
    <row r="1746" spans="2:23" x14ac:dyDescent="0.25">
      <c r="B1746" s="392"/>
      <c r="C1746" s="4"/>
      <c r="D1746" s="4"/>
      <c r="E1746" s="4"/>
      <c r="F1746" s="3"/>
      <c r="G1746" s="4"/>
      <c r="H1746" s="4"/>
      <c r="I1746" s="4"/>
      <c r="J1746" s="4"/>
      <c r="K1746" s="4"/>
      <c r="L1746" s="4"/>
      <c r="M1746" s="4"/>
      <c r="N1746" s="4"/>
      <c r="O1746" s="4"/>
      <c r="P1746" s="4"/>
      <c r="Q1746" s="4"/>
      <c r="R1746" s="4"/>
      <c r="S1746" s="4"/>
      <c r="T1746" s="4"/>
      <c r="U1746" s="4"/>
      <c r="V1746" s="730"/>
      <c r="W1746" s="4"/>
    </row>
    <row r="1747" spans="2:23" x14ac:dyDescent="0.25">
      <c r="B1747" s="392"/>
      <c r="C1747" s="4"/>
      <c r="D1747" s="4"/>
      <c r="E1747" s="4"/>
      <c r="F1747" s="3"/>
      <c r="G1747" s="4"/>
      <c r="H1747" s="4"/>
      <c r="I1747" s="4"/>
      <c r="J1747" s="4"/>
      <c r="K1747" s="4"/>
      <c r="L1747" s="4"/>
      <c r="M1747" s="4"/>
      <c r="N1747" s="4"/>
      <c r="O1747" s="4"/>
      <c r="P1747" s="4"/>
      <c r="Q1747" s="4"/>
      <c r="R1747" s="4"/>
      <c r="S1747" s="4"/>
      <c r="T1747" s="4"/>
      <c r="U1747" s="4"/>
      <c r="V1747" s="730"/>
      <c r="W1747" s="4"/>
    </row>
    <row r="1748" spans="2:23" x14ac:dyDescent="0.25">
      <c r="B1748" s="392"/>
      <c r="C1748" s="4"/>
      <c r="D1748" s="4"/>
      <c r="E1748" s="4"/>
      <c r="F1748" s="3"/>
      <c r="G1748" s="4"/>
      <c r="H1748" s="4"/>
      <c r="I1748" s="4"/>
      <c r="J1748" s="4"/>
      <c r="K1748" s="4"/>
      <c r="L1748" s="4"/>
      <c r="M1748" s="4"/>
      <c r="N1748" s="4"/>
      <c r="O1748" s="4"/>
      <c r="P1748" s="4"/>
      <c r="Q1748" s="4"/>
      <c r="R1748" s="4"/>
      <c r="S1748" s="4"/>
      <c r="T1748" s="4"/>
      <c r="U1748" s="4"/>
      <c r="V1748" s="730"/>
      <c r="W1748" s="4"/>
    </row>
    <row r="1749" spans="2:23" x14ac:dyDescent="0.25">
      <c r="B1749" s="392"/>
      <c r="C1749" s="4"/>
      <c r="D1749" s="4"/>
      <c r="E1749" s="4"/>
      <c r="F1749" s="3"/>
      <c r="G1749" s="4"/>
      <c r="H1749" s="4"/>
      <c r="I1749" s="4"/>
      <c r="J1749" s="4"/>
      <c r="K1749" s="4"/>
      <c r="L1749" s="4"/>
      <c r="M1749" s="4"/>
      <c r="N1749" s="4"/>
      <c r="O1749" s="4"/>
      <c r="P1749" s="4"/>
      <c r="Q1749" s="4"/>
      <c r="R1749" s="4"/>
      <c r="S1749" s="4"/>
      <c r="T1749" s="4"/>
      <c r="U1749" s="4"/>
      <c r="V1749" s="730"/>
      <c r="W1749" s="4"/>
    </row>
    <row r="1750" spans="2:23" x14ac:dyDescent="0.25">
      <c r="B1750" s="392"/>
      <c r="C1750" s="4"/>
      <c r="D1750" s="4"/>
      <c r="E1750" s="4"/>
      <c r="F1750" s="3"/>
      <c r="G1750" s="4"/>
      <c r="H1750" s="4"/>
      <c r="I1750" s="4"/>
      <c r="J1750" s="4"/>
      <c r="K1750" s="4"/>
      <c r="L1750" s="4"/>
      <c r="M1750" s="4"/>
      <c r="N1750" s="4"/>
      <c r="O1750" s="4"/>
      <c r="P1750" s="4"/>
      <c r="Q1750" s="4"/>
      <c r="R1750" s="4"/>
      <c r="S1750" s="4"/>
      <c r="T1750" s="4"/>
      <c r="U1750" s="4"/>
      <c r="V1750" s="730"/>
      <c r="W1750" s="4"/>
    </row>
    <row r="1751" spans="2:23" x14ac:dyDescent="0.25">
      <c r="B1751" s="392"/>
      <c r="C1751" s="4"/>
      <c r="D1751" s="4"/>
      <c r="E1751" s="4"/>
      <c r="F1751" s="3"/>
      <c r="G1751" s="4"/>
      <c r="H1751" s="4"/>
      <c r="I1751" s="4"/>
      <c r="J1751" s="4"/>
      <c r="K1751" s="4"/>
      <c r="L1751" s="4"/>
      <c r="M1751" s="4"/>
      <c r="N1751" s="4"/>
      <c r="O1751" s="4"/>
      <c r="P1751" s="4"/>
      <c r="Q1751" s="4"/>
      <c r="R1751" s="4"/>
      <c r="S1751" s="4"/>
      <c r="T1751" s="4"/>
      <c r="U1751" s="4"/>
      <c r="V1751" s="730"/>
      <c r="W1751" s="4"/>
    </row>
    <row r="1752" spans="2:23" x14ac:dyDescent="0.25">
      <c r="B1752" s="392"/>
      <c r="C1752" s="4"/>
      <c r="D1752" s="4"/>
      <c r="E1752" s="4"/>
      <c r="F1752" s="3"/>
      <c r="G1752" s="4"/>
      <c r="H1752" s="4"/>
      <c r="I1752" s="4"/>
      <c r="J1752" s="4"/>
      <c r="K1752" s="4"/>
      <c r="L1752" s="4"/>
      <c r="M1752" s="4"/>
      <c r="N1752" s="4"/>
      <c r="O1752" s="4"/>
      <c r="P1752" s="4"/>
      <c r="Q1752" s="4"/>
      <c r="R1752" s="4"/>
      <c r="S1752" s="4"/>
      <c r="T1752" s="4"/>
      <c r="U1752" s="4"/>
      <c r="V1752" s="730"/>
      <c r="W1752" s="4"/>
    </row>
    <row r="1753" spans="2:23" x14ac:dyDescent="0.25">
      <c r="B1753" s="392"/>
      <c r="C1753" s="4"/>
      <c r="D1753" s="4"/>
      <c r="E1753" s="4"/>
      <c r="F1753" s="3"/>
      <c r="G1753" s="4"/>
      <c r="H1753" s="4"/>
      <c r="I1753" s="4"/>
      <c r="J1753" s="4"/>
      <c r="K1753" s="4"/>
      <c r="L1753" s="4"/>
      <c r="M1753" s="4"/>
      <c r="N1753" s="4"/>
      <c r="O1753" s="4"/>
      <c r="P1753" s="4"/>
      <c r="Q1753" s="4"/>
      <c r="R1753" s="4"/>
      <c r="S1753" s="4"/>
      <c r="T1753" s="4"/>
      <c r="U1753" s="4"/>
      <c r="V1753" s="730"/>
      <c r="W1753" s="4"/>
    </row>
    <row r="1754" spans="2:23" x14ac:dyDescent="0.25">
      <c r="B1754" s="392"/>
      <c r="C1754" s="4"/>
      <c r="D1754" s="4"/>
      <c r="E1754" s="4"/>
      <c r="F1754" s="3"/>
      <c r="G1754" s="4"/>
      <c r="H1754" s="4"/>
      <c r="I1754" s="4"/>
      <c r="J1754" s="4"/>
      <c r="K1754" s="4"/>
      <c r="L1754" s="4"/>
      <c r="M1754" s="4"/>
      <c r="N1754" s="4"/>
      <c r="O1754" s="4"/>
      <c r="P1754" s="4"/>
      <c r="Q1754" s="4"/>
      <c r="R1754" s="4"/>
      <c r="S1754" s="4"/>
      <c r="T1754" s="4"/>
      <c r="U1754" s="4"/>
      <c r="V1754" s="730"/>
      <c r="W1754" s="4"/>
    </row>
    <row r="1755" spans="2:23" x14ac:dyDescent="0.25">
      <c r="B1755" s="392"/>
      <c r="C1755" s="4"/>
      <c r="D1755" s="4"/>
      <c r="E1755" s="4"/>
      <c r="F1755" s="3"/>
      <c r="G1755" s="4"/>
      <c r="H1755" s="4"/>
      <c r="I1755" s="4"/>
      <c r="J1755" s="4"/>
      <c r="K1755" s="4"/>
      <c r="L1755" s="4"/>
      <c r="M1755" s="4"/>
      <c r="N1755" s="4"/>
      <c r="O1755" s="4"/>
      <c r="P1755" s="4"/>
      <c r="Q1755" s="4"/>
      <c r="R1755" s="4"/>
      <c r="S1755" s="4"/>
      <c r="T1755" s="4"/>
      <c r="U1755" s="4"/>
      <c r="V1755" s="730"/>
      <c r="W1755" s="4"/>
    </row>
    <row r="1756" spans="2:23" x14ac:dyDescent="0.25">
      <c r="B1756" s="392"/>
      <c r="C1756" s="4"/>
      <c r="D1756" s="4"/>
      <c r="E1756" s="4"/>
      <c r="F1756" s="3"/>
      <c r="G1756" s="4"/>
      <c r="H1756" s="4"/>
      <c r="I1756" s="4"/>
      <c r="J1756" s="4"/>
      <c r="K1756" s="4"/>
      <c r="L1756" s="4"/>
      <c r="M1756" s="4"/>
      <c r="N1756" s="4"/>
      <c r="O1756" s="4"/>
      <c r="P1756" s="4"/>
      <c r="Q1756" s="4"/>
      <c r="R1756" s="4"/>
      <c r="S1756" s="4"/>
      <c r="T1756" s="4"/>
      <c r="U1756" s="4"/>
      <c r="V1756" s="730"/>
      <c r="W1756" s="4"/>
    </row>
    <row r="1757" spans="2:23" x14ac:dyDescent="0.25">
      <c r="B1757" s="392"/>
      <c r="C1757" s="4"/>
      <c r="D1757" s="4"/>
      <c r="E1757" s="4"/>
      <c r="F1757" s="3"/>
      <c r="G1757" s="4"/>
      <c r="H1757" s="4"/>
      <c r="I1757" s="4"/>
      <c r="J1757" s="4"/>
      <c r="K1757" s="4"/>
      <c r="L1757" s="4"/>
      <c r="M1757" s="4"/>
      <c r="N1757" s="4"/>
      <c r="O1757" s="4"/>
      <c r="P1757" s="4"/>
      <c r="Q1757" s="4"/>
      <c r="R1757" s="4"/>
      <c r="S1757" s="4"/>
      <c r="T1757" s="4"/>
      <c r="U1757" s="4"/>
      <c r="V1757" s="730"/>
      <c r="W1757" s="4"/>
    </row>
    <row r="1758" spans="2:23" x14ac:dyDescent="0.25">
      <c r="B1758" s="392"/>
      <c r="C1758" s="4"/>
      <c r="D1758" s="4"/>
      <c r="E1758" s="4"/>
      <c r="F1758" s="3"/>
      <c r="G1758" s="4"/>
      <c r="H1758" s="4"/>
      <c r="I1758" s="4"/>
      <c r="J1758" s="4"/>
      <c r="K1758" s="4"/>
      <c r="L1758" s="4"/>
      <c r="M1758" s="4"/>
      <c r="N1758" s="4"/>
      <c r="O1758" s="4"/>
      <c r="P1758" s="4"/>
      <c r="Q1758" s="4"/>
      <c r="R1758" s="4"/>
      <c r="S1758" s="4"/>
      <c r="T1758" s="4"/>
      <c r="U1758" s="4"/>
      <c r="V1758" s="730"/>
      <c r="W1758" s="4"/>
    </row>
    <row r="1759" spans="2:23" x14ac:dyDescent="0.25">
      <c r="B1759" s="392"/>
      <c r="C1759" s="4"/>
      <c r="D1759" s="4"/>
      <c r="E1759" s="4"/>
      <c r="F1759" s="3"/>
      <c r="G1759" s="4"/>
      <c r="H1759" s="4"/>
      <c r="I1759" s="4"/>
      <c r="J1759" s="4"/>
      <c r="K1759" s="4"/>
      <c r="L1759" s="4"/>
      <c r="M1759" s="4"/>
      <c r="N1759" s="4"/>
      <c r="O1759" s="4"/>
      <c r="P1759" s="4"/>
      <c r="Q1759" s="4"/>
      <c r="R1759" s="4"/>
      <c r="S1759" s="4"/>
      <c r="T1759" s="4"/>
      <c r="U1759" s="4"/>
      <c r="V1759" s="730"/>
      <c r="W1759" s="4"/>
    </row>
    <row r="1760" spans="2:23" x14ac:dyDescent="0.25">
      <c r="B1760" s="392"/>
      <c r="C1760" s="4"/>
      <c r="D1760" s="4"/>
      <c r="E1760" s="4"/>
      <c r="F1760" s="3"/>
      <c r="G1760" s="4"/>
      <c r="H1760" s="4"/>
      <c r="I1760" s="4"/>
      <c r="J1760" s="4"/>
      <c r="K1760" s="4"/>
      <c r="L1760" s="4"/>
      <c r="M1760" s="4"/>
      <c r="N1760" s="4"/>
      <c r="O1760" s="4"/>
      <c r="P1760" s="4"/>
      <c r="Q1760" s="4"/>
      <c r="R1760" s="4"/>
      <c r="S1760" s="4"/>
      <c r="T1760" s="4"/>
      <c r="U1760" s="4"/>
      <c r="V1760" s="730"/>
      <c r="W1760" s="4"/>
    </row>
    <row r="1761" spans="2:23" x14ac:dyDescent="0.25">
      <c r="B1761" s="392"/>
      <c r="C1761" s="4"/>
      <c r="D1761" s="4"/>
      <c r="E1761" s="4"/>
      <c r="F1761" s="3"/>
      <c r="G1761" s="4"/>
      <c r="H1761" s="4"/>
      <c r="I1761" s="4"/>
      <c r="J1761" s="4"/>
      <c r="K1761" s="4"/>
      <c r="L1761" s="4"/>
      <c r="M1761" s="4"/>
      <c r="N1761" s="4"/>
      <c r="O1761" s="4"/>
      <c r="P1761" s="4"/>
      <c r="Q1761" s="4"/>
      <c r="R1761" s="4"/>
      <c r="S1761" s="4"/>
      <c r="T1761" s="4"/>
      <c r="U1761" s="4"/>
      <c r="V1761" s="730"/>
      <c r="W1761" s="4"/>
    </row>
    <row r="1762" spans="2:23" x14ac:dyDescent="0.25">
      <c r="B1762" s="392"/>
      <c r="C1762" s="4"/>
      <c r="D1762" s="4"/>
      <c r="E1762" s="4"/>
      <c r="F1762" s="3"/>
      <c r="G1762" s="4"/>
      <c r="H1762" s="4"/>
      <c r="I1762" s="4"/>
      <c r="J1762" s="4"/>
      <c r="K1762" s="4"/>
      <c r="L1762" s="4"/>
      <c r="M1762" s="4"/>
      <c r="N1762" s="4"/>
      <c r="O1762" s="4"/>
      <c r="P1762" s="4"/>
      <c r="Q1762" s="4"/>
      <c r="R1762" s="4"/>
      <c r="S1762" s="4"/>
      <c r="T1762" s="4"/>
      <c r="U1762" s="4"/>
      <c r="V1762" s="730"/>
      <c r="W1762" s="4"/>
    </row>
    <row r="1763" spans="2:23" x14ac:dyDescent="0.25">
      <c r="B1763" s="392"/>
      <c r="C1763" s="4"/>
      <c r="D1763" s="4"/>
      <c r="E1763" s="4"/>
      <c r="F1763" s="3"/>
      <c r="G1763" s="4"/>
      <c r="H1763" s="4"/>
      <c r="I1763" s="4"/>
      <c r="J1763" s="4"/>
      <c r="K1763" s="4"/>
      <c r="L1763" s="4"/>
      <c r="M1763" s="4"/>
      <c r="N1763" s="4"/>
      <c r="O1763" s="4"/>
      <c r="P1763" s="4"/>
      <c r="Q1763" s="4"/>
      <c r="R1763" s="4"/>
      <c r="S1763" s="4"/>
      <c r="T1763" s="4"/>
      <c r="U1763" s="4"/>
      <c r="V1763" s="730"/>
      <c r="W1763" s="4"/>
    </row>
    <row r="1764" spans="2:23" x14ac:dyDescent="0.25">
      <c r="B1764" s="392"/>
      <c r="C1764" s="4"/>
      <c r="D1764" s="4"/>
      <c r="E1764" s="4"/>
      <c r="F1764" s="3"/>
      <c r="G1764" s="4"/>
      <c r="H1764" s="4"/>
      <c r="I1764" s="4"/>
      <c r="J1764" s="4"/>
      <c r="K1764" s="4"/>
      <c r="L1764" s="4"/>
      <c r="M1764" s="4"/>
      <c r="N1764" s="4"/>
      <c r="O1764" s="4"/>
      <c r="P1764" s="4"/>
      <c r="Q1764" s="4"/>
      <c r="R1764" s="4"/>
      <c r="S1764" s="4"/>
      <c r="T1764" s="4"/>
      <c r="U1764" s="4"/>
      <c r="V1764" s="730"/>
      <c r="W1764" s="4"/>
    </row>
    <row r="1765" spans="2:23" x14ac:dyDescent="0.25">
      <c r="B1765" s="392"/>
      <c r="C1765" s="4"/>
      <c r="D1765" s="4"/>
      <c r="E1765" s="4"/>
      <c r="F1765" s="3"/>
      <c r="G1765" s="4"/>
      <c r="H1765" s="4"/>
      <c r="I1765" s="4"/>
      <c r="J1765" s="4"/>
      <c r="K1765" s="4"/>
      <c r="L1765" s="4"/>
      <c r="M1765" s="4"/>
      <c r="N1765" s="4"/>
      <c r="O1765" s="4"/>
      <c r="P1765" s="4"/>
      <c r="Q1765" s="4"/>
      <c r="R1765" s="4"/>
      <c r="S1765" s="4"/>
      <c r="T1765" s="4"/>
      <c r="U1765" s="4"/>
      <c r="V1765" s="730"/>
      <c r="W1765" s="4"/>
    </row>
    <row r="1766" spans="2:23" x14ac:dyDescent="0.25">
      <c r="B1766" s="392"/>
      <c r="C1766" s="4"/>
      <c r="D1766" s="4"/>
      <c r="E1766" s="4"/>
      <c r="F1766" s="3"/>
      <c r="G1766" s="4"/>
      <c r="H1766" s="4"/>
      <c r="I1766" s="4"/>
      <c r="J1766" s="4"/>
      <c r="K1766" s="4"/>
      <c r="L1766" s="4"/>
      <c r="M1766" s="4"/>
      <c r="N1766" s="4"/>
      <c r="O1766" s="4"/>
      <c r="P1766" s="4"/>
      <c r="Q1766" s="4"/>
      <c r="R1766" s="4"/>
      <c r="S1766" s="4"/>
      <c r="T1766" s="4"/>
      <c r="U1766" s="4"/>
      <c r="V1766" s="730"/>
      <c r="W1766" s="4"/>
    </row>
    <row r="1767" spans="2:23" x14ac:dyDescent="0.25">
      <c r="B1767" s="392"/>
      <c r="C1767" s="4"/>
      <c r="D1767" s="4"/>
      <c r="E1767" s="4"/>
      <c r="F1767" s="3"/>
      <c r="G1767" s="4"/>
      <c r="H1767" s="4"/>
      <c r="I1767" s="4"/>
      <c r="J1767" s="4"/>
      <c r="K1767" s="4"/>
      <c r="L1767" s="4"/>
      <c r="M1767" s="4"/>
      <c r="N1767" s="4"/>
      <c r="O1767" s="4"/>
      <c r="P1767" s="4"/>
      <c r="Q1767" s="4"/>
      <c r="R1767" s="4"/>
      <c r="S1767" s="4"/>
      <c r="T1767" s="4"/>
      <c r="U1767" s="4"/>
      <c r="V1767" s="730"/>
      <c r="W1767" s="4"/>
    </row>
    <row r="1768" spans="2:23" x14ac:dyDescent="0.25">
      <c r="B1768" s="392"/>
      <c r="C1768" s="4"/>
      <c r="D1768" s="4"/>
      <c r="E1768" s="4"/>
      <c r="F1768" s="3"/>
      <c r="G1768" s="4"/>
      <c r="H1768" s="4"/>
      <c r="I1768" s="4"/>
      <c r="J1768" s="4"/>
      <c r="K1768" s="4"/>
      <c r="L1768" s="4"/>
      <c r="M1768" s="4"/>
      <c r="N1768" s="4"/>
      <c r="O1768" s="4"/>
      <c r="P1768" s="4"/>
      <c r="Q1768" s="4"/>
      <c r="R1768" s="4"/>
      <c r="S1768" s="4"/>
      <c r="T1768" s="4"/>
      <c r="U1768" s="4"/>
      <c r="V1768" s="730"/>
      <c r="W1768" s="4"/>
    </row>
    <row r="1769" spans="2:23" x14ac:dyDescent="0.25">
      <c r="B1769" s="392"/>
      <c r="C1769" s="4"/>
      <c r="D1769" s="4"/>
      <c r="E1769" s="4"/>
      <c r="F1769" s="3"/>
      <c r="G1769" s="4"/>
      <c r="H1769" s="4"/>
      <c r="I1769" s="4"/>
      <c r="J1769" s="4"/>
      <c r="K1769" s="4"/>
      <c r="L1769" s="4"/>
      <c r="M1769" s="4"/>
      <c r="N1769" s="4"/>
      <c r="O1769" s="4"/>
      <c r="P1769" s="4"/>
      <c r="Q1769" s="4"/>
      <c r="R1769" s="4"/>
      <c r="S1769" s="4"/>
      <c r="T1769" s="4"/>
      <c r="U1769" s="4"/>
      <c r="V1769" s="730"/>
      <c r="W1769" s="4"/>
    </row>
    <row r="1770" spans="2:23" x14ac:dyDescent="0.25">
      <c r="B1770" s="392"/>
      <c r="C1770" s="4"/>
      <c r="D1770" s="4"/>
      <c r="E1770" s="4"/>
      <c r="F1770" s="3"/>
      <c r="G1770" s="4"/>
      <c r="H1770" s="4"/>
      <c r="I1770" s="4"/>
      <c r="J1770" s="4"/>
      <c r="K1770" s="4"/>
      <c r="L1770" s="4"/>
      <c r="M1770" s="4"/>
      <c r="N1770" s="4"/>
      <c r="O1770" s="4"/>
      <c r="P1770" s="4"/>
      <c r="Q1770" s="4"/>
      <c r="R1770" s="4"/>
      <c r="S1770" s="4"/>
      <c r="T1770" s="4"/>
      <c r="U1770" s="4"/>
      <c r="V1770" s="730"/>
      <c r="W1770" s="4"/>
    </row>
    <row r="1771" spans="2:23" x14ac:dyDescent="0.25">
      <c r="B1771" s="392"/>
      <c r="C1771" s="4"/>
      <c r="D1771" s="4"/>
      <c r="E1771" s="4"/>
      <c r="F1771" s="3"/>
      <c r="G1771" s="4"/>
      <c r="H1771" s="4"/>
      <c r="I1771" s="4"/>
      <c r="J1771" s="4"/>
      <c r="K1771" s="4"/>
      <c r="L1771" s="4"/>
      <c r="M1771" s="4"/>
      <c r="N1771" s="4"/>
      <c r="O1771" s="4"/>
      <c r="P1771" s="4"/>
      <c r="Q1771" s="4"/>
      <c r="R1771" s="4"/>
      <c r="S1771" s="4"/>
      <c r="T1771" s="4"/>
      <c r="U1771" s="4"/>
      <c r="V1771" s="730"/>
      <c r="W1771" s="4"/>
    </row>
    <row r="1772" spans="2:23" x14ac:dyDescent="0.25">
      <c r="B1772" s="392"/>
      <c r="C1772" s="4"/>
      <c r="D1772" s="4"/>
      <c r="E1772" s="4"/>
      <c r="F1772" s="3"/>
      <c r="G1772" s="4"/>
      <c r="H1772" s="4"/>
      <c r="I1772" s="4"/>
      <c r="J1772" s="4"/>
      <c r="K1772" s="4"/>
      <c r="L1772" s="4"/>
      <c r="M1772" s="4"/>
      <c r="N1772" s="4"/>
      <c r="O1772" s="4"/>
      <c r="P1772" s="4"/>
      <c r="Q1772" s="4"/>
      <c r="R1772" s="4"/>
      <c r="S1772" s="4"/>
      <c r="T1772" s="4"/>
      <c r="U1772" s="4"/>
      <c r="V1772" s="730"/>
      <c r="W1772" s="4"/>
    </row>
    <row r="1773" spans="2:23" x14ac:dyDescent="0.25">
      <c r="B1773" s="392"/>
      <c r="C1773" s="4"/>
      <c r="D1773" s="4"/>
      <c r="E1773" s="4"/>
      <c r="F1773" s="3"/>
      <c r="G1773" s="4"/>
      <c r="H1773" s="4"/>
      <c r="I1773" s="4"/>
      <c r="J1773" s="4"/>
      <c r="K1773" s="4"/>
      <c r="L1773" s="4"/>
      <c r="M1773" s="4"/>
      <c r="N1773" s="4"/>
      <c r="O1773" s="4"/>
      <c r="P1773" s="4"/>
      <c r="Q1773" s="4"/>
      <c r="R1773" s="4"/>
      <c r="S1773" s="4"/>
      <c r="T1773" s="4"/>
      <c r="U1773" s="4"/>
      <c r="V1773" s="730"/>
      <c r="W1773" s="4"/>
    </row>
    <row r="1774" spans="2:23" x14ac:dyDescent="0.25">
      <c r="B1774" s="392"/>
      <c r="C1774" s="4"/>
      <c r="D1774" s="4"/>
      <c r="E1774" s="4"/>
      <c r="F1774" s="3"/>
      <c r="G1774" s="4"/>
      <c r="H1774" s="4"/>
      <c r="I1774" s="4"/>
      <c r="J1774" s="4"/>
      <c r="K1774" s="4"/>
      <c r="L1774" s="4"/>
      <c r="M1774" s="4"/>
      <c r="N1774" s="4"/>
      <c r="O1774" s="4"/>
      <c r="P1774" s="4"/>
      <c r="Q1774" s="4"/>
      <c r="R1774" s="4"/>
      <c r="S1774" s="4"/>
      <c r="T1774" s="4"/>
      <c r="U1774" s="4"/>
      <c r="V1774" s="730"/>
      <c r="W1774" s="4"/>
    </row>
    <row r="1775" spans="2:23" x14ac:dyDescent="0.25">
      <c r="B1775" s="392"/>
      <c r="C1775" s="4"/>
      <c r="D1775" s="4"/>
      <c r="E1775" s="4"/>
      <c r="F1775" s="3"/>
      <c r="G1775" s="4"/>
      <c r="H1775" s="4"/>
      <c r="I1775" s="4"/>
      <c r="J1775" s="4"/>
      <c r="K1775" s="4"/>
      <c r="L1775" s="4"/>
      <c r="M1775" s="4"/>
      <c r="N1775" s="4"/>
      <c r="O1775" s="4"/>
      <c r="P1775" s="4"/>
      <c r="Q1775" s="4"/>
      <c r="R1775" s="4"/>
      <c r="S1775" s="4"/>
      <c r="T1775" s="4"/>
      <c r="U1775" s="4"/>
      <c r="V1775" s="730"/>
      <c r="W1775" s="4"/>
    </row>
    <row r="1776" spans="2:23" x14ac:dyDescent="0.25">
      <c r="B1776" s="392"/>
      <c r="C1776" s="4"/>
      <c r="D1776" s="4"/>
      <c r="E1776" s="4"/>
      <c r="F1776" s="3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  <c r="R1776" s="4"/>
      <c r="S1776" s="4"/>
      <c r="T1776" s="4"/>
      <c r="U1776" s="4"/>
      <c r="V1776" s="730"/>
      <c r="W1776" s="4"/>
    </row>
    <row r="1777" spans="2:23" x14ac:dyDescent="0.25">
      <c r="B1777" s="392"/>
      <c r="C1777" s="4"/>
      <c r="D1777" s="4"/>
      <c r="E1777" s="4"/>
      <c r="F1777" s="3"/>
      <c r="G1777" s="4"/>
      <c r="H1777" s="4"/>
      <c r="I1777" s="4"/>
      <c r="J1777" s="4"/>
      <c r="K1777" s="4"/>
      <c r="L1777" s="4"/>
      <c r="M1777" s="4"/>
      <c r="N1777" s="4"/>
      <c r="O1777" s="4"/>
      <c r="P1777" s="4"/>
      <c r="Q1777" s="4"/>
      <c r="R1777" s="4"/>
      <c r="S1777" s="4"/>
      <c r="T1777" s="4"/>
      <c r="U1777" s="4"/>
      <c r="V1777" s="730"/>
      <c r="W1777" s="4"/>
    </row>
    <row r="1778" spans="2:23" x14ac:dyDescent="0.25">
      <c r="B1778" s="392"/>
      <c r="C1778" s="4"/>
      <c r="D1778" s="4"/>
      <c r="E1778" s="4"/>
      <c r="F1778" s="3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4"/>
      <c r="R1778" s="4"/>
      <c r="S1778" s="4"/>
      <c r="T1778" s="4"/>
      <c r="U1778" s="4"/>
      <c r="V1778" s="730"/>
      <c r="W1778" s="4"/>
    </row>
    <row r="1779" spans="2:23" x14ac:dyDescent="0.25">
      <c r="B1779" s="392"/>
      <c r="C1779" s="4"/>
      <c r="D1779" s="4"/>
      <c r="E1779" s="4"/>
      <c r="F1779" s="3"/>
      <c r="G1779" s="4"/>
      <c r="H1779" s="4"/>
      <c r="I1779" s="4"/>
      <c r="J1779" s="4"/>
      <c r="K1779" s="4"/>
      <c r="L1779" s="4"/>
      <c r="M1779" s="4"/>
      <c r="N1779" s="4"/>
      <c r="O1779" s="4"/>
      <c r="P1779" s="4"/>
      <c r="Q1779" s="4"/>
      <c r="R1779" s="4"/>
      <c r="S1779" s="4"/>
      <c r="T1779" s="4"/>
      <c r="U1779" s="4"/>
      <c r="V1779" s="730"/>
      <c r="W1779" s="4"/>
    </row>
  </sheetData>
  <sheetProtection algorithmName="SHA-512" hashValue="OJKOIsRAcSCTVffXh75XFRpOsALBJBU8Wj7zIkmzbVW9sIay9MOv3e8LI53sYQhvPMqGJGR1lrM3TF/XXj/nbA==" saltValue="rAASJ97q49iEPZsBGGZSkw==" spinCount="100000" sheet="1" objects="1" scenarios="1"/>
  <sortState ref="B21:U113">
    <sortCondition descending="1" ref="C21:C113"/>
  </sortState>
  <mergeCells count="12">
    <mergeCell ref="N19:P19"/>
    <mergeCell ref="R19:S19"/>
    <mergeCell ref="A1:U12"/>
    <mergeCell ref="D13:M13"/>
    <mergeCell ref="N13:V18"/>
    <mergeCell ref="A14:C18"/>
    <mergeCell ref="D14:M14"/>
    <mergeCell ref="D15:D18"/>
    <mergeCell ref="E15:K16"/>
    <mergeCell ref="M15:M18"/>
    <mergeCell ref="E17:K17"/>
    <mergeCell ref="L19:M19"/>
  </mergeCells>
  <dataValidations count="2">
    <dataValidation operator="equal" allowBlank="1" showErrorMessage="1" sqref="K21:M55 L56:M62 K63:M94 K102:M113">
      <formula1>0</formula1>
      <formula2>0</formula2>
    </dataValidation>
    <dataValidation type="list" operator="equal" allowBlank="1" sqref="F21:F101">
      <formula1>$AA$34:$AA$35</formula1>
      <formula2>0</formula2>
    </dataValidation>
  </dataValidations>
  <pageMargins left="0.25" right="0.25" top="0.75" bottom="0.75" header="0.3" footer="0.3"/>
  <pageSetup scale="6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2:W1330"/>
  <sheetViews>
    <sheetView showGridLines="0" showRowColHeaders="0" view="pageBreakPreview" topLeftCell="A4" zoomScaleNormal="110" zoomScaleSheetLayoutView="100" workbookViewId="0">
      <selection activeCell="E13" sqref="E13:K15"/>
    </sheetView>
  </sheetViews>
  <sheetFormatPr defaultColWidth="11.5703125" defaultRowHeight="15.75" x14ac:dyDescent="0.25"/>
  <cols>
    <col min="1" max="1" width="4.7109375" style="137" customWidth="1"/>
    <col min="2" max="2" width="5.7109375" style="137" customWidth="1"/>
    <col min="3" max="3" width="6.7109375" style="137" customWidth="1"/>
    <col min="4" max="4" width="32.85546875" style="137" customWidth="1"/>
    <col min="5" max="5" width="20.7109375" style="137" customWidth="1"/>
    <col min="6" max="7" width="5.7109375" style="48" customWidth="1"/>
    <col min="8" max="8" width="40.7109375" style="48" customWidth="1"/>
    <col min="9" max="9" width="20.7109375" style="48" customWidth="1"/>
    <col min="10" max="10" width="10.7109375" style="356" customWidth="1"/>
    <col min="11" max="11" width="2.7109375" style="392" customWidth="1"/>
    <col min="12" max="13" width="3.7109375" style="392" customWidth="1"/>
    <col min="14" max="14" width="6.7109375" style="48" customWidth="1"/>
    <col min="15" max="15" width="2.7109375" style="392" customWidth="1"/>
    <col min="16" max="16" width="3.7109375" style="392" customWidth="1"/>
    <col min="17" max="17" width="6.7109375" style="48" customWidth="1"/>
    <col min="18" max="18" width="8.7109375" style="48" customWidth="1"/>
    <col min="19" max="19" width="4.42578125" style="411" customWidth="1"/>
    <col min="20" max="20" width="4.7109375" style="59" customWidth="1"/>
    <col min="21" max="22" width="11.5703125" style="138"/>
    <col min="23" max="23" width="6.7109375" style="138" customWidth="1"/>
    <col min="24" max="16384" width="11.5703125" style="375"/>
  </cols>
  <sheetData>
    <row r="12" spans="4:21" ht="16.5" thickBot="1" x14ac:dyDescent="0.3"/>
    <row r="13" spans="4:21" ht="19.5" thickBot="1" x14ac:dyDescent="0.35">
      <c r="E13" s="401"/>
      <c r="F13" s="4000" t="s">
        <v>40</v>
      </c>
      <c r="G13" s="4001"/>
      <c r="H13" s="4001"/>
      <c r="I13" s="4002"/>
      <c r="J13" s="4"/>
      <c r="K13" s="4"/>
    </row>
    <row r="14" spans="4:21" ht="16.5" thickBot="1" x14ac:dyDescent="0.3">
      <c r="E14" s="253"/>
      <c r="F14" s="66"/>
      <c r="G14" s="67"/>
      <c r="H14" s="66"/>
      <c r="I14" s="66"/>
      <c r="J14" s="82"/>
      <c r="K14" s="71"/>
      <c r="L14" s="36"/>
      <c r="M14" s="375"/>
      <c r="N14" s="375"/>
    </row>
    <row r="15" spans="4:21" ht="16.5" thickBot="1" x14ac:dyDescent="0.3">
      <c r="E15" s="4003" t="s">
        <v>2239</v>
      </c>
      <c r="F15" s="4004"/>
      <c r="G15" s="4004"/>
      <c r="H15" s="4004"/>
      <c r="I15" s="4004"/>
      <c r="J15" s="4004"/>
      <c r="K15" s="4005"/>
    </row>
    <row r="16" spans="4:21" x14ac:dyDescent="0.25">
      <c r="D16" s="74"/>
      <c r="E16" s="74"/>
      <c r="F16" s="10"/>
      <c r="G16" s="10"/>
      <c r="H16" s="10"/>
      <c r="I16" s="10"/>
      <c r="J16" s="84"/>
      <c r="K16" s="15"/>
      <c r="L16" s="15"/>
      <c r="M16" s="15"/>
      <c r="N16" s="10"/>
      <c r="O16" s="15"/>
      <c r="P16" s="15"/>
      <c r="U16" s="59"/>
    </row>
    <row r="17" spans="1:20" ht="16.5" thickBot="1" x14ac:dyDescent="0.3"/>
    <row r="18" spans="1:20" ht="16.5" thickBot="1" x14ac:dyDescent="0.3">
      <c r="A18" s="118"/>
      <c r="B18" s="76" t="s">
        <v>5</v>
      </c>
      <c r="C18" s="124" t="s">
        <v>4</v>
      </c>
      <c r="D18" s="76"/>
      <c r="E18" s="76"/>
      <c r="F18" s="76" t="s">
        <v>42</v>
      </c>
      <c r="G18" s="76"/>
      <c r="H18" s="76"/>
      <c r="I18" s="3998" t="s">
        <v>46</v>
      </c>
      <c r="J18" s="3999"/>
      <c r="K18" s="185" t="s">
        <v>35</v>
      </c>
      <c r="L18" s="186"/>
      <c r="M18" s="186"/>
      <c r="N18" s="172" t="s">
        <v>32</v>
      </c>
      <c r="O18" s="175" t="s">
        <v>37</v>
      </c>
      <c r="P18" s="175"/>
      <c r="Q18" s="173" t="s">
        <v>33</v>
      </c>
      <c r="R18" s="287" t="s">
        <v>4</v>
      </c>
      <c r="S18" s="363" t="s">
        <v>250</v>
      </c>
      <c r="T18" s="344"/>
    </row>
    <row r="19" spans="1:20" ht="19.899999999999999" customHeight="1" thickBot="1" x14ac:dyDescent="0.3">
      <c r="A19" s="119" t="s">
        <v>0</v>
      </c>
      <c r="B19" s="1" t="s">
        <v>41</v>
      </c>
      <c r="C19" s="125" t="s">
        <v>3</v>
      </c>
      <c r="D19" s="1" t="s">
        <v>39</v>
      </c>
      <c r="E19" s="1" t="s">
        <v>45</v>
      </c>
      <c r="F19" s="1" t="s">
        <v>43</v>
      </c>
      <c r="G19" s="1" t="s">
        <v>2</v>
      </c>
      <c r="H19" s="1" t="s">
        <v>290</v>
      </c>
      <c r="I19" s="46" t="s">
        <v>47</v>
      </c>
      <c r="J19" s="153" t="s">
        <v>48</v>
      </c>
      <c r="K19" s="187" t="s">
        <v>8</v>
      </c>
      <c r="L19" s="188" t="s">
        <v>9</v>
      </c>
      <c r="M19" s="188" t="s">
        <v>10</v>
      </c>
      <c r="N19" s="133" t="s">
        <v>3</v>
      </c>
      <c r="O19" s="190" t="s">
        <v>8</v>
      </c>
      <c r="P19" s="191" t="s">
        <v>9</v>
      </c>
      <c r="Q19" s="174" t="s">
        <v>3</v>
      </c>
      <c r="R19" s="288" t="s">
        <v>3</v>
      </c>
      <c r="S19" s="364" t="s">
        <v>41</v>
      </c>
      <c r="T19" s="345" t="s">
        <v>0</v>
      </c>
    </row>
    <row r="20" spans="1:20" x14ac:dyDescent="0.25">
      <c r="A20" s="337">
        <v>1</v>
      </c>
      <c r="B20" s="90"/>
      <c r="C20" s="354"/>
      <c r="D20" s="399" t="s">
        <v>589</v>
      </c>
      <c r="E20" s="399" t="s">
        <v>590</v>
      </c>
      <c r="F20" s="371">
        <v>2002</v>
      </c>
      <c r="G20" s="371" t="s">
        <v>7</v>
      </c>
      <c r="H20" s="371" t="s">
        <v>591</v>
      </c>
      <c r="I20" s="425" t="s">
        <v>592</v>
      </c>
      <c r="J20" s="371" t="s">
        <v>593</v>
      </c>
      <c r="K20" s="336">
        <v>0</v>
      </c>
      <c r="L20" s="202">
        <v>34</v>
      </c>
      <c r="M20" s="202">
        <v>30</v>
      </c>
      <c r="N20" s="202">
        <v>1072</v>
      </c>
      <c r="O20" s="290">
        <v>1</v>
      </c>
      <c r="P20" s="290">
        <v>23</v>
      </c>
      <c r="Q20" s="290">
        <v>1148</v>
      </c>
      <c r="R20" s="326">
        <f t="shared" ref="R20:R83" si="0">SUM(N20,Q20)</f>
        <v>2220</v>
      </c>
      <c r="S20" s="365">
        <v>1</v>
      </c>
      <c r="T20" s="337">
        <v>1</v>
      </c>
    </row>
    <row r="21" spans="1:20" x14ac:dyDescent="0.25">
      <c r="A21" s="347">
        <v>2</v>
      </c>
      <c r="B21" s="101"/>
      <c r="C21" s="109"/>
      <c r="D21" s="78" t="s">
        <v>594</v>
      </c>
      <c r="E21" s="385" t="s">
        <v>595</v>
      </c>
      <c r="F21" s="355">
        <v>2002</v>
      </c>
      <c r="G21" s="371" t="s">
        <v>7</v>
      </c>
      <c r="H21" s="355" t="s">
        <v>591</v>
      </c>
      <c r="I21" s="426" t="s">
        <v>592</v>
      </c>
      <c r="J21" s="355" t="s">
        <v>593</v>
      </c>
      <c r="K21" s="203">
        <v>0</v>
      </c>
      <c r="L21" s="204">
        <v>35</v>
      </c>
      <c r="M21" s="204">
        <v>29</v>
      </c>
      <c r="N21" s="204">
        <v>1060</v>
      </c>
      <c r="O21" s="210">
        <v>1</v>
      </c>
      <c r="P21" s="210">
        <v>28</v>
      </c>
      <c r="Q21" s="210">
        <v>1128</v>
      </c>
      <c r="R21" s="326">
        <f t="shared" si="0"/>
        <v>2188</v>
      </c>
      <c r="S21" s="430">
        <v>2</v>
      </c>
      <c r="T21" s="347">
        <v>2</v>
      </c>
    </row>
    <row r="22" spans="1:20" x14ac:dyDescent="0.25">
      <c r="A22" s="347">
        <v>3</v>
      </c>
      <c r="B22" s="101"/>
      <c r="C22" s="109"/>
      <c r="D22" s="78" t="s">
        <v>596</v>
      </c>
      <c r="E22" s="385" t="s">
        <v>597</v>
      </c>
      <c r="F22" s="355">
        <v>2002</v>
      </c>
      <c r="G22" s="371" t="s">
        <v>7</v>
      </c>
      <c r="H22" s="355" t="s">
        <v>598</v>
      </c>
      <c r="I22" s="426" t="s">
        <v>599</v>
      </c>
      <c r="J22" s="355" t="s">
        <v>593</v>
      </c>
      <c r="K22" s="203">
        <v>0</v>
      </c>
      <c r="L22" s="204">
        <v>34</v>
      </c>
      <c r="M22" s="204">
        <v>31</v>
      </c>
      <c r="N22" s="204">
        <v>1072</v>
      </c>
      <c r="O22" s="210">
        <v>1</v>
      </c>
      <c r="P22" s="210">
        <v>33</v>
      </c>
      <c r="Q22" s="210">
        <v>1108</v>
      </c>
      <c r="R22" s="326">
        <f t="shared" si="0"/>
        <v>2180</v>
      </c>
      <c r="S22" s="430">
        <v>3</v>
      </c>
      <c r="T22" s="347">
        <v>3</v>
      </c>
    </row>
    <row r="23" spans="1:20" x14ac:dyDescent="0.25">
      <c r="A23" s="347">
        <v>4</v>
      </c>
      <c r="B23" s="101"/>
      <c r="C23" s="109"/>
      <c r="D23" s="78" t="s">
        <v>304</v>
      </c>
      <c r="E23" s="385" t="s">
        <v>600</v>
      </c>
      <c r="F23" s="355">
        <v>2002</v>
      </c>
      <c r="G23" s="371" t="s">
        <v>7</v>
      </c>
      <c r="H23" s="355" t="s">
        <v>601</v>
      </c>
      <c r="I23" s="426" t="s">
        <v>592</v>
      </c>
      <c r="J23" s="355" t="s">
        <v>602</v>
      </c>
      <c r="K23" s="203">
        <v>0</v>
      </c>
      <c r="L23" s="204">
        <v>32</v>
      </c>
      <c r="M23" s="204">
        <v>77</v>
      </c>
      <c r="N23" s="204">
        <v>1088</v>
      </c>
      <c r="O23" s="210">
        <v>1</v>
      </c>
      <c r="P23" s="210">
        <v>40</v>
      </c>
      <c r="Q23" s="210">
        <v>1080</v>
      </c>
      <c r="R23" s="326">
        <f t="shared" si="0"/>
        <v>2168</v>
      </c>
      <c r="S23" s="430">
        <v>4</v>
      </c>
      <c r="T23" s="347">
        <v>4</v>
      </c>
    </row>
    <row r="24" spans="1:20" x14ac:dyDescent="0.25">
      <c r="A24" s="347">
        <v>5</v>
      </c>
      <c r="B24" s="101"/>
      <c r="C24" s="109"/>
      <c r="D24" s="78" t="s">
        <v>603</v>
      </c>
      <c r="E24" s="385" t="s">
        <v>604</v>
      </c>
      <c r="F24" s="355">
        <v>2003</v>
      </c>
      <c r="G24" s="371" t="s">
        <v>7</v>
      </c>
      <c r="H24" s="355" t="s">
        <v>605</v>
      </c>
      <c r="I24" s="426" t="s">
        <v>606</v>
      </c>
      <c r="J24" s="355" t="s">
        <v>593</v>
      </c>
      <c r="K24" s="203">
        <v>0</v>
      </c>
      <c r="L24" s="204">
        <v>33</v>
      </c>
      <c r="M24" s="204">
        <v>51</v>
      </c>
      <c r="N24" s="204">
        <v>1080</v>
      </c>
      <c r="O24" s="210">
        <v>1</v>
      </c>
      <c r="P24" s="210">
        <v>38</v>
      </c>
      <c r="Q24" s="210">
        <v>1088</v>
      </c>
      <c r="R24" s="326">
        <f t="shared" si="0"/>
        <v>2168</v>
      </c>
      <c r="S24" s="430">
        <v>4</v>
      </c>
      <c r="T24" s="347">
        <v>5</v>
      </c>
    </row>
    <row r="25" spans="1:20" x14ac:dyDescent="0.25">
      <c r="A25" s="347">
        <v>6</v>
      </c>
      <c r="B25" s="101"/>
      <c r="C25" s="109"/>
      <c r="D25" s="78" t="s">
        <v>607</v>
      </c>
      <c r="E25" s="385" t="s">
        <v>608</v>
      </c>
      <c r="F25" s="355">
        <v>2002</v>
      </c>
      <c r="G25" s="371" t="s">
        <v>7</v>
      </c>
      <c r="H25" s="355" t="s">
        <v>609</v>
      </c>
      <c r="I25" s="426" t="s">
        <v>606</v>
      </c>
      <c r="J25" s="355" t="s">
        <v>593</v>
      </c>
      <c r="K25" s="203">
        <v>0</v>
      </c>
      <c r="L25" s="204">
        <v>33</v>
      </c>
      <c r="M25" s="204">
        <v>24</v>
      </c>
      <c r="N25" s="204">
        <v>1084</v>
      </c>
      <c r="O25" s="210">
        <v>1</v>
      </c>
      <c r="P25" s="210">
        <v>40</v>
      </c>
      <c r="Q25" s="210">
        <v>1080</v>
      </c>
      <c r="R25" s="326">
        <f t="shared" si="0"/>
        <v>2164</v>
      </c>
      <c r="S25" s="430">
        <v>6</v>
      </c>
      <c r="T25" s="347">
        <v>6</v>
      </c>
    </row>
    <row r="26" spans="1:20" x14ac:dyDescent="0.25">
      <c r="A26" s="347">
        <v>7</v>
      </c>
      <c r="B26" s="101"/>
      <c r="C26" s="109"/>
      <c r="D26" s="78" t="s">
        <v>610</v>
      </c>
      <c r="E26" s="385" t="s">
        <v>611</v>
      </c>
      <c r="F26" s="355">
        <v>2002</v>
      </c>
      <c r="G26" s="371" t="s">
        <v>7</v>
      </c>
      <c r="H26" s="355" t="s">
        <v>612</v>
      </c>
      <c r="I26" s="426" t="s">
        <v>606</v>
      </c>
      <c r="J26" s="355" t="s">
        <v>593</v>
      </c>
      <c r="K26" s="203">
        <v>0</v>
      </c>
      <c r="L26" s="204">
        <v>34</v>
      </c>
      <c r="M26" s="204">
        <v>20</v>
      </c>
      <c r="N26" s="204">
        <v>1072</v>
      </c>
      <c r="O26" s="210">
        <v>1</v>
      </c>
      <c r="P26" s="210">
        <v>38</v>
      </c>
      <c r="Q26" s="210">
        <v>1088</v>
      </c>
      <c r="R26" s="326">
        <f t="shared" si="0"/>
        <v>2160</v>
      </c>
      <c r="S26" s="430">
        <v>7</v>
      </c>
      <c r="T26" s="347">
        <v>7</v>
      </c>
    </row>
    <row r="27" spans="1:20" x14ac:dyDescent="0.25">
      <c r="A27" s="347">
        <v>8</v>
      </c>
      <c r="B27" s="101"/>
      <c r="C27" s="109"/>
      <c r="D27" s="78" t="s">
        <v>613</v>
      </c>
      <c r="E27" s="385" t="s">
        <v>28</v>
      </c>
      <c r="F27" s="355">
        <v>2002</v>
      </c>
      <c r="G27" s="371" t="s">
        <v>7</v>
      </c>
      <c r="H27" s="355" t="s">
        <v>614</v>
      </c>
      <c r="I27" s="426" t="s">
        <v>592</v>
      </c>
      <c r="J27" s="355" t="s">
        <v>593</v>
      </c>
      <c r="K27" s="203">
        <v>0</v>
      </c>
      <c r="L27" s="204">
        <v>34</v>
      </c>
      <c r="M27" s="204">
        <v>63</v>
      </c>
      <c r="N27" s="204">
        <v>1068</v>
      </c>
      <c r="O27" s="210">
        <v>1</v>
      </c>
      <c r="P27" s="210">
        <v>37</v>
      </c>
      <c r="Q27" s="210">
        <v>1092</v>
      </c>
      <c r="R27" s="326">
        <f t="shared" si="0"/>
        <v>2160</v>
      </c>
      <c r="S27" s="430">
        <v>7</v>
      </c>
      <c r="T27" s="347">
        <v>8</v>
      </c>
    </row>
    <row r="28" spans="1:20" x14ac:dyDescent="0.25">
      <c r="A28" s="348">
        <v>9</v>
      </c>
      <c r="B28" s="101"/>
      <c r="C28" s="109"/>
      <c r="D28" s="78" t="s">
        <v>615</v>
      </c>
      <c r="E28" s="385" t="s">
        <v>616</v>
      </c>
      <c r="F28" s="355">
        <v>2002</v>
      </c>
      <c r="G28" s="371" t="s">
        <v>7</v>
      </c>
      <c r="H28" s="355" t="s">
        <v>617</v>
      </c>
      <c r="I28" s="426" t="s">
        <v>592</v>
      </c>
      <c r="J28" s="355" t="s">
        <v>593</v>
      </c>
      <c r="K28" s="203">
        <v>0</v>
      </c>
      <c r="L28" s="204">
        <v>33</v>
      </c>
      <c r="M28" s="204">
        <v>95</v>
      </c>
      <c r="N28" s="204">
        <v>1076</v>
      </c>
      <c r="O28" s="210">
        <v>1</v>
      </c>
      <c r="P28" s="210">
        <v>41</v>
      </c>
      <c r="Q28" s="210">
        <v>1076</v>
      </c>
      <c r="R28" s="326">
        <f t="shared" si="0"/>
        <v>2152</v>
      </c>
      <c r="S28" s="430">
        <v>9</v>
      </c>
      <c r="T28" s="348">
        <v>9</v>
      </c>
    </row>
    <row r="29" spans="1:20" x14ac:dyDescent="0.25">
      <c r="A29" s="347">
        <v>10</v>
      </c>
      <c r="B29" s="109"/>
      <c r="C29" s="109"/>
      <c r="D29" s="78" t="s">
        <v>618</v>
      </c>
      <c r="E29" s="385" t="s">
        <v>619</v>
      </c>
      <c r="F29" s="355">
        <v>2002</v>
      </c>
      <c r="G29" s="371" t="s">
        <v>7</v>
      </c>
      <c r="H29" s="355" t="s">
        <v>620</v>
      </c>
      <c r="I29" s="426" t="s">
        <v>592</v>
      </c>
      <c r="J29" s="355" t="s">
        <v>593</v>
      </c>
      <c r="K29" s="203">
        <v>0</v>
      </c>
      <c r="L29" s="204">
        <v>36</v>
      </c>
      <c r="M29" s="204">
        <v>12</v>
      </c>
      <c r="N29" s="204">
        <v>1048</v>
      </c>
      <c r="O29" s="210">
        <v>1</v>
      </c>
      <c r="P29" s="210">
        <v>35</v>
      </c>
      <c r="Q29" s="210">
        <v>1100</v>
      </c>
      <c r="R29" s="326">
        <f t="shared" si="0"/>
        <v>2148</v>
      </c>
      <c r="S29" s="430">
        <v>10</v>
      </c>
      <c r="T29" s="347">
        <v>10</v>
      </c>
    </row>
    <row r="30" spans="1:20" x14ac:dyDescent="0.25">
      <c r="A30" s="347">
        <v>11</v>
      </c>
      <c r="B30" s="109"/>
      <c r="C30" s="109"/>
      <c r="D30" s="78" t="s">
        <v>603</v>
      </c>
      <c r="E30" s="385" t="s">
        <v>621</v>
      </c>
      <c r="F30" s="355">
        <v>2002</v>
      </c>
      <c r="G30" s="371" t="s">
        <v>7</v>
      </c>
      <c r="H30" s="355" t="s">
        <v>622</v>
      </c>
      <c r="I30" s="426" t="s">
        <v>592</v>
      </c>
      <c r="J30" s="355" t="s">
        <v>593</v>
      </c>
      <c r="K30" s="203">
        <v>0</v>
      </c>
      <c r="L30" s="204">
        <v>33</v>
      </c>
      <c r="M30" s="204">
        <v>78</v>
      </c>
      <c r="N30" s="204">
        <v>1076</v>
      </c>
      <c r="O30" s="210">
        <v>1</v>
      </c>
      <c r="P30" s="210">
        <v>43</v>
      </c>
      <c r="Q30" s="210">
        <v>1068</v>
      </c>
      <c r="R30" s="326">
        <f t="shared" si="0"/>
        <v>2144</v>
      </c>
      <c r="S30" s="430">
        <v>11</v>
      </c>
      <c r="T30" s="347">
        <v>11</v>
      </c>
    </row>
    <row r="31" spans="1:20" x14ac:dyDescent="0.25">
      <c r="A31" s="347">
        <v>12</v>
      </c>
      <c r="B31" s="109"/>
      <c r="C31" s="109"/>
      <c r="D31" s="78" t="s">
        <v>623</v>
      </c>
      <c r="E31" s="385" t="s">
        <v>624</v>
      </c>
      <c r="F31" s="355">
        <v>2002</v>
      </c>
      <c r="G31" s="371" t="s">
        <v>7</v>
      </c>
      <c r="H31" s="355" t="s">
        <v>625</v>
      </c>
      <c r="I31" s="426" t="s">
        <v>592</v>
      </c>
      <c r="J31" s="355" t="s">
        <v>593</v>
      </c>
      <c r="K31" s="203">
        <v>0</v>
      </c>
      <c r="L31" s="204">
        <v>34</v>
      </c>
      <c r="M31" s="204">
        <v>91</v>
      </c>
      <c r="N31" s="204">
        <v>1064</v>
      </c>
      <c r="O31" s="210">
        <v>1</v>
      </c>
      <c r="P31" s="210">
        <v>40</v>
      </c>
      <c r="Q31" s="210">
        <v>1080</v>
      </c>
      <c r="R31" s="326">
        <f t="shared" si="0"/>
        <v>2144</v>
      </c>
      <c r="S31" s="430">
        <v>11</v>
      </c>
      <c r="T31" s="347">
        <v>12</v>
      </c>
    </row>
    <row r="32" spans="1:20" x14ac:dyDescent="0.25">
      <c r="A32" s="347">
        <v>13</v>
      </c>
      <c r="B32" s="109"/>
      <c r="C32" s="109"/>
      <c r="D32" s="78" t="s">
        <v>626</v>
      </c>
      <c r="E32" s="385" t="s">
        <v>627</v>
      </c>
      <c r="F32" s="355">
        <v>2002</v>
      </c>
      <c r="G32" s="371" t="s">
        <v>7</v>
      </c>
      <c r="H32" s="383" t="s">
        <v>628</v>
      </c>
      <c r="I32" s="426" t="s">
        <v>606</v>
      </c>
      <c r="J32" s="355" t="s">
        <v>593</v>
      </c>
      <c r="K32" s="204">
        <v>0</v>
      </c>
      <c r="L32" s="204">
        <v>35</v>
      </c>
      <c r="M32" s="204" t="s">
        <v>74</v>
      </c>
      <c r="N32" s="204">
        <v>1060</v>
      </c>
      <c r="O32" s="210">
        <v>1</v>
      </c>
      <c r="P32" s="210">
        <v>39</v>
      </c>
      <c r="Q32" s="210">
        <v>1084</v>
      </c>
      <c r="R32" s="326">
        <f t="shared" si="0"/>
        <v>2144</v>
      </c>
      <c r="S32" s="430">
        <v>11</v>
      </c>
      <c r="T32" s="347">
        <v>13</v>
      </c>
    </row>
    <row r="33" spans="1:20" x14ac:dyDescent="0.25">
      <c r="A33" s="347">
        <v>14</v>
      </c>
      <c r="B33" s="109"/>
      <c r="C33" s="109"/>
      <c r="D33" s="78" t="s">
        <v>629</v>
      </c>
      <c r="E33" s="385" t="s">
        <v>630</v>
      </c>
      <c r="F33" s="355">
        <v>2002</v>
      </c>
      <c r="G33" s="371" t="s">
        <v>7</v>
      </c>
      <c r="H33" s="355" t="s">
        <v>631</v>
      </c>
      <c r="I33" s="426" t="s">
        <v>592</v>
      </c>
      <c r="J33" s="355" t="s">
        <v>593</v>
      </c>
      <c r="K33" s="204">
        <v>0</v>
      </c>
      <c r="L33" s="204">
        <v>34</v>
      </c>
      <c r="M33" s="204" t="s">
        <v>120</v>
      </c>
      <c r="N33" s="204">
        <v>1072</v>
      </c>
      <c r="O33" s="210">
        <v>1</v>
      </c>
      <c r="P33" s="210">
        <v>42</v>
      </c>
      <c r="Q33" s="210">
        <v>1072</v>
      </c>
      <c r="R33" s="326">
        <f t="shared" si="0"/>
        <v>2144</v>
      </c>
      <c r="S33" s="430">
        <v>11</v>
      </c>
      <c r="T33" s="347">
        <v>14</v>
      </c>
    </row>
    <row r="34" spans="1:20" x14ac:dyDescent="0.25">
      <c r="A34" s="347">
        <v>15</v>
      </c>
      <c r="B34" s="109"/>
      <c r="C34" s="109"/>
      <c r="D34" s="398" t="s">
        <v>510</v>
      </c>
      <c r="E34" s="398"/>
      <c r="F34" s="63">
        <v>2002</v>
      </c>
      <c r="G34" s="65" t="s">
        <v>477</v>
      </c>
      <c r="H34" s="373" t="s">
        <v>482</v>
      </c>
      <c r="I34" s="388" t="s">
        <v>479</v>
      </c>
      <c r="J34" s="62" t="s">
        <v>480</v>
      </c>
      <c r="K34" s="204" t="s">
        <v>105</v>
      </c>
      <c r="L34" s="204" t="s">
        <v>19</v>
      </c>
      <c r="M34" s="204" t="s">
        <v>260</v>
      </c>
      <c r="N34" s="331">
        <v>1052</v>
      </c>
      <c r="O34" s="210" t="s">
        <v>13</v>
      </c>
      <c r="P34" s="210" t="s">
        <v>23</v>
      </c>
      <c r="Q34" s="330">
        <v>1088</v>
      </c>
      <c r="R34" s="215">
        <f t="shared" si="0"/>
        <v>2140</v>
      </c>
      <c r="S34" s="430" t="s">
        <v>13</v>
      </c>
      <c r="T34" s="347">
        <v>15</v>
      </c>
    </row>
    <row r="35" spans="1:20" x14ac:dyDescent="0.25">
      <c r="A35" s="347">
        <v>16</v>
      </c>
      <c r="B35" s="109"/>
      <c r="C35" s="109"/>
      <c r="D35" s="78" t="s">
        <v>376</v>
      </c>
      <c r="E35" s="385" t="s">
        <v>632</v>
      </c>
      <c r="F35" s="355">
        <v>2002</v>
      </c>
      <c r="G35" s="371" t="s">
        <v>7</v>
      </c>
      <c r="H35" s="355" t="s">
        <v>633</v>
      </c>
      <c r="I35" s="426" t="s">
        <v>599</v>
      </c>
      <c r="J35" s="355" t="s">
        <v>593</v>
      </c>
      <c r="K35" s="204">
        <v>0</v>
      </c>
      <c r="L35" s="204">
        <v>31</v>
      </c>
      <c r="M35" s="204">
        <v>80</v>
      </c>
      <c r="N35" s="204">
        <v>1100</v>
      </c>
      <c r="O35" s="210">
        <v>1</v>
      </c>
      <c r="P35" s="210">
        <v>50</v>
      </c>
      <c r="Q35" s="210">
        <v>1040</v>
      </c>
      <c r="R35" s="326">
        <f t="shared" si="0"/>
        <v>2140</v>
      </c>
      <c r="S35" s="430">
        <v>15</v>
      </c>
      <c r="T35" s="347">
        <v>16</v>
      </c>
    </row>
    <row r="36" spans="1:20" x14ac:dyDescent="0.25">
      <c r="A36" s="347">
        <v>17</v>
      </c>
      <c r="B36" s="109"/>
      <c r="C36" s="109"/>
      <c r="D36" s="78" t="s">
        <v>302</v>
      </c>
      <c r="E36" s="385" t="s">
        <v>634</v>
      </c>
      <c r="F36" s="355">
        <v>2003</v>
      </c>
      <c r="G36" s="371" t="s">
        <v>7</v>
      </c>
      <c r="H36" s="355" t="s">
        <v>635</v>
      </c>
      <c r="I36" s="426" t="s">
        <v>592</v>
      </c>
      <c r="J36" s="355" t="s">
        <v>593</v>
      </c>
      <c r="K36" s="204">
        <v>0</v>
      </c>
      <c r="L36" s="204">
        <v>35</v>
      </c>
      <c r="M36" s="204">
        <v>78</v>
      </c>
      <c r="N36" s="204">
        <v>1052</v>
      </c>
      <c r="O36" s="210">
        <v>1</v>
      </c>
      <c r="P36" s="210">
        <v>38</v>
      </c>
      <c r="Q36" s="210">
        <v>1088</v>
      </c>
      <c r="R36" s="326">
        <f t="shared" si="0"/>
        <v>2140</v>
      </c>
      <c r="S36" s="430">
        <v>15</v>
      </c>
      <c r="T36" s="347">
        <v>17</v>
      </c>
    </row>
    <row r="37" spans="1:20" x14ac:dyDescent="0.25">
      <c r="A37" s="347">
        <v>18</v>
      </c>
      <c r="B37" s="109"/>
      <c r="C37" s="109"/>
      <c r="D37" s="78" t="s">
        <v>636</v>
      </c>
      <c r="E37" s="385" t="s">
        <v>637</v>
      </c>
      <c r="F37" s="355">
        <v>2002</v>
      </c>
      <c r="G37" s="371" t="s">
        <v>7</v>
      </c>
      <c r="H37" s="355" t="s">
        <v>638</v>
      </c>
      <c r="I37" s="426" t="s">
        <v>606</v>
      </c>
      <c r="J37" s="355" t="s">
        <v>593</v>
      </c>
      <c r="K37" s="204">
        <v>0</v>
      </c>
      <c r="L37" s="204">
        <v>36</v>
      </c>
      <c r="M37" s="204" t="s">
        <v>120</v>
      </c>
      <c r="N37" s="204">
        <v>1048</v>
      </c>
      <c r="O37" s="210">
        <v>1</v>
      </c>
      <c r="P37" s="210">
        <v>37</v>
      </c>
      <c r="Q37" s="210">
        <v>1092</v>
      </c>
      <c r="R37" s="326">
        <f t="shared" si="0"/>
        <v>2140</v>
      </c>
      <c r="S37" s="430">
        <v>15</v>
      </c>
      <c r="T37" s="347">
        <v>18</v>
      </c>
    </row>
    <row r="38" spans="1:20" x14ac:dyDescent="0.25">
      <c r="A38" s="347">
        <v>19</v>
      </c>
      <c r="B38" s="109"/>
      <c r="C38" s="109"/>
      <c r="D38" s="78" t="s">
        <v>285</v>
      </c>
      <c r="E38" s="385" t="s">
        <v>639</v>
      </c>
      <c r="F38" s="355">
        <v>2002</v>
      </c>
      <c r="G38" s="371" t="s">
        <v>7</v>
      </c>
      <c r="H38" s="355" t="s">
        <v>640</v>
      </c>
      <c r="I38" s="426" t="s">
        <v>599</v>
      </c>
      <c r="J38" s="355" t="s">
        <v>593</v>
      </c>
      <c r="K38" s="204">
        <v>0</v>
      </c>
      <c r="L38" s="204">
        <v>34</v>
      </c>
      <c r="M38" s="204">
        <v>25</v>
      </c>
      <c r="N38" s="204">
        <v>1072</v>
      </c>
      <c r="O38" s="210">
        <v>1</v>
      </c>
      <c r="P38" s="210">
        <v>43</v>
      </c>
      <c r="Q38" s="210">
        <v>1068</v>
      </c>
      <c r="R38" s="326">
        <f t="shared" si="0"/>
        <v>2140</v>
      </c>
      <c r="S38" s="430">
        <v>15</v>
      </c>
      <c r="T38" s="347">
        <v>19</v>
      </c>
    </row>
    <row r="39" spans="1:20" x14ac:dyDescent="0.25">
      <c r="A39" s="347">
        <v>20</v>
      </c>
      <c r="B39" s="109"/>
      <c r="C39" s="109"/>
      <c r="D39" s="78" t="s">
        <v>641</v>
      </c>
      <c r="E39" s="385" t="s">
        <v>642</v>
      </c>
      <c r="F39" s="355">
        <v>2002</v>
      </c>
      <c r="G39" s="371" t="s">
        <v>7</v>
      </c>
      <c r="H39" s="355" t="s">
        <v>643</v>
      </c>
      <c r="I39" s="426" t="s">
        <v>599</v>
      </c>
      <c r="J39" s="355" t="s">
        <v>593</v>
      </c>
      <c r="K39" s="204">
        <v>0</v>
      </c>
      <c r="L39" s="204">
        <v>36</v>
      </c>
      <c r="M39" s="204">
        <v>52</v>
      </c>
      <c r="N39" s="204">
        <v>1044</v>
      </c>
      <c r="O39" s="210">
        <v>1</v>
      </c>
      <c r="P39" s="210">
        <v>36</v>
      </c>
      <c r="Q39" s="210">
        <v>1096</v>
      </c>
      <c r="R39" s="326">
        <f t="shared" si="0"/>
        <v>2140</v>
      </c>
      <c r="S39" s="430">
        <v>15</v>
      </c>
      <c r="T39" s="347">
        <v>20</v>
      </c>
    </row>
    <row r="40" spans="1:20" x14ac:dyDescent="0.25">
      <c r="A40" s="347">
        <v>21</v>
      </c>
      <c r="B40" s="109"/>
      <c r="C40" s="109"/>
      <c r="D40" s="398" t="s">
        <v>511</v>
      </c>
      <c r="E40" s="398"/>
      <c r="F40" s="63">
        <v>2003</v>
      </c>
      <c r="G40" s="65" t="s">
        <v>477</v>
      </c>
      <c r="H40" s="373" t="s">
        <v>481</v>
      </c>
      <c r="I40" s="388" t="s">
        <v>479</v>
      </c>
      <c r="J40" s="62" t="s">
        <v>480</v>
      </c>
      <c r="K40" s="204" t="s">
        <v>105</v>
      </c>
      <c r="L40" s="204" t="s">
        <v>19</v>
      </c>
      <c r="M40" s="204" t="s">
        <v>67</v>
      </c>
      <c r="N40" s="331">
        <v>1056</v>
      </c>
      <c r="O40" s="210" t="s">
        <v>13</v>
      </c>
      <c r="P40" s="210" t="s">
        <v>20</v>
      </c>
      <c r="Q40" s="332">
        <v>1080</v>
      </c>
      <c r="R40" s="215">
        <f t="shared" si="0"/>
        <v>2136</v>
      </c>
      <c r="S40" s="366">
        <v>2</v>
      </c>
      <c r="T40" s="347">
        <v>21</v>
      </c>
    </row>
    <row r="41" spans="1:20" ht="16.5" thickBot="1" x14ac:dyDescent="0.3">
      <c r="A41" s="347">
        <v>22</v>
      </c>
      <c r="B41" s="109"/>
      <c r="C41" s="109"/>
      <c r="D41" s="398" t="s">
        <v>512</v>
      </c>
      <c r="E41" s="398"/>
      <c r="F41" s="63">
        <v>2002</v>
      </c>
      <c r="G41" s="65" t="s">
        <v>477</v>
      </c>
      <c r="H41" s="373" t="s">
        <v>478</v>
      </c>
      <c r="I41" s="388" t="s">
        <v>479</v>
      </c>
      <c r="J41" s="62" t="s">
        <v>480</v>
      </c>
      <c r="K41" s="204" t="s">
        <v>105</v>
      </c>
      <c r="L41" s="204" t="s">
        <v>25</v>
      </c>
      <c r="M41" s="204" t="s">
        <v>73</v>
      </c>
      <c r="N41" s="331">
        <v>1040</v>
      </c>
      <c r="O41" s="210" t="s">
        <v>13</v>
      </c>
      <c r="P41" s="210" t="s">
        <v>25</v>
      </c>
      <c r="Q41" s="330">
        <v>1096</v>
      </c>
      <c r="R41" s="215">
        <f t="shared" si="0"/>
        <v>2136</v>
      </c>
      <c r="S41" s="433">
        <v>2</v>
      </c>
      <c r="T41" s="347">
        <v>22</v>
      </c>
    </row>
    <row r="42" spans="1:20" x14ac:dyDescent="0.25">
      <c r="A42" s="347">
        <v>23</v>
      </c>
      <c r="B42" s="109"/>
      <c r="C42" s="109"/>
      <c r="D42" s="78" t="s">
        <v>306</v>
      </c>
      <c r="E42" s="385" t="s">
        <v>644</v>
      </c>
      <c r="F42" s="355">
        <v>2002</v>
      </c>
      <c r="G42" s="62" t="s">
        <v>7</v>
      </c>
      <c r="H42" s="355" t="s">
        <v>645</v>
      </c>
      <c r="I42" s="355" t="s">
        <v>592</v>
      </c>
      <c r="J42" s="355" t="s">
        <v>593</v>
      </c>
      <c r="K42" s="204">
        <v>0</v>
      </c>
      <c r="L42" s="204">
        <v>33</v>
      </c>
      <c r="M42" s="204">
        <v>49</v>
      </c>
      <c r="N42" s="204">
        <v>1080</v>
      </c>
      <c r="O42" s="210">
        <v>1</v>
      </c>
      <c r="P42" s="210">
        <v>46</v>
      </c>
      <c r="Q42" s="210">
        <v>1056</v>
      </c>
      <c r="R42" s="326">
        <f t="shared" si="0"/>
        <v>2136</v>
      </c>
      <c r="S42" s="365">
        <v>20</v>
      </c>
      <c r="T42" s="347">
        <v>23</v>
      </c>
    </row>
    <row r="43" spans="1:20" x14ac:dyDescent="0.25">
      <c r="A43" s="347">
        <v>24</v>
      </c>
      <c r="B43" s="109"/>
      <c r="C43" s="109"/>
      <c r="D43" s="78" t="s">
        <v>646</v>
      </c>
      <c r="E43" s="385" t="s">
        <v>647</v>
      </c>
      <c r="F43" s="355">
        <v>2002</v>
      </c>
      <c r="G43" s="62" t="s">
        <v>7</v>
      </c>
      <c r="H43" s="355" t="s">
        <v>648</v>
      </c>
      <c r="I43" s="355" t="s">
        <v>649</v>
      </c>
      <c r="J43" s="355" t="s">
        <v>650</v>
      </c>
      <c r="K43" s="204">
        <v>0</v>
      </c>
      <c r="L43" s="204">
        <v>34</v>
      </c>
      <c r="M43" s="204">
        <v>39</v>
      </c>
      <c r="N43" s="204">
        <v>1068</v>
      </c>
      <c r="O43" s="210">
        <v>1</v>
      </c>
      <c r="P43" s="210">
        <v>44</v>
      </c>
      <c r="Q43" s="210">
        <v>1064</v>
      </c>
      <c r="R43" s="326">
        <f t="shared" si="0"/>
        <v>2132</v>
      </c>
      <c r="S43" s="430">
        <v>21</v>
      </c>
      <c r="T43" s="347">
        <v>24</v>
      </c>
    </row>
    <row r="44" spans="1:20" x14ac:dyDescent="0.25">
      <c r="A44" s="347">
        <v>25</v>
      </c>
      <c r="B44" s="109"/>
      <c r="C44" s="109"/>
      <c r="D44" s="398" t="s">
        <v>513</v>
      </c>
      <c r="E44" s="398"/>
      <c r="F44" s="63">
        <v>2002</v>
      </c>
      <c r="G44" s="63" t="s">
        <v>477</v>
      </c>
      <c r="H44" s="373" t="s">
        <v>481</v>
      </c>
      <c r="I44" s="78" t="s">
        <v>479</v>
      </c>
      <c r="J44" s="62" t="s">
        <v>480</v>
      </c>
      <c r="K44" s="204" t="s">
        <v>105</v>
      </c>
      <c r="L44" s="204" t="s">
        <v>23</v>
      </c>
      <c r="M44" s="204" t="s">
        <v>24</v>
      </c>
      <c r="N44" s="331">
        <v>1024</v>
      </c>
      <c r="O44" s="210" t="s">
        <v>13</v>
      </c>
      <c r="P44" s="210" t="s">
        <v>113</v>
      </c>
      <c r="Q44" s="330">
        <v>1104</v>
      </c>
      <c r="R44" s="215">
        <f t="shared" si="0"/>
        <v>2128</v>
      </c>
      <c r="S44" s="366">
        <v>4</v>
      </c>
      <c r="T44" s="347">
        <v>25</v>
      </c>
    </row>
    <row r="45" spans="1:20" x14ac:dyDescent="0.25">
      <c r="A45" s="347">
        <v>26</v>
      </c>
      <c r="B45" s="109"/>
      <c r="C45" s="109"/>
      <c r="D45" s="78" t="s">
        <v>651</v>
      </c>
      <c r="E45" s="385" t="s">
        <v>652</v>
      </c>
      <c r="F45" s="355">
        <v>2002</v>
      </c>
      <c r="G45" s="62" t="s">
        <v>7</v>
      </c>
      <c r="H45" s="355" t="s">
        <v>591</v>
      </c>
      <c r="I45" s="355" t="s">
        <v>592</v>
      </c>
      <c r="J45" s="355" t="s">
        <v>593</v>
      </c>
      <c r="K45" s="204">
        <v>0</v>
      </c>
      <c r="L45" s="204">
        <v>39</v>
      </c>
      <c r="M45" s="204" t="s">
        <v>108</v>
      </c>
      <c r="N45" s="204">
        <v>1012</v>
      </c>
      <c r="O45" s="210">
        <v>1</v>
      </c>
      <c r="P45" s="210">
        <v>31</v>
      </c>
      <c r="Q45" s="210">
        <v>1116</v>
      </c>
      <c r="R45" s="326">
        <f t="shared" si="0"/>
        <v>2128</v>
      </c>
      <c r="S45" s="430">
        <v>22</v>
      </c>
      <c r="T45" s="347">
        <v>26</v>
      </c>
    </row>
    <row r="46" spans="1:20" x14ac:dyDescent="0.25">
      <c r="A46" s="347">
        <v>27</v>
      </c>
      <c r="B46" s="109"/>
      <c r="C46" s="109"/>
      <c r="D46" s="78" t="s">
        <v>653</v>
      </c>
      <c r="E46" s="385" t="s">
        <v>654</v>
      </c>
      <c r="F46" s="355">
        <v>2003</v>
      </c>
      <c r="G46" s="62" t="s">
        <v>7</v>
      </c>
      <c r="H46" s="355" t="s">
        <v>655</v>
      </c>
      <c r="I46" s="355" t="s">
        <v>592</v>
      </c>
      <c r="J46" s="355" t="s">
        <v>593</v>
      </c>
      <c r="K46" s="204">
        <v>0</v>
      </c>
      <c r="L46" s="204">
        <v>35</v>
      </c>
      <c r="M46" s="204">
        <v>32</v>
      </c>
      <c r="N46" s="204">
        <v>1060</v>
      </c>
      <c r="O46" s="210">
        <v>1</v>
      </c>
      <c r="P46" s="210">
        <v>43</v>
      </c>
      <c r="Q46" s="210">
        <v>1068</v>
      </c>
      <c r="R46" s="326">
        <f t="shared" si="0"/>
        <v>2128</v>
      </c>
      <c r="S46" s="430">
        <v>22</v>
      </c>
      <c r="T46" s="347">
        <v>27</v>
      </c>
    </row>
    <row r="47" spans="1:20" ht="16.5" thickBot="1" x14ac:dyDescent="0.3">
      <c r="A47" s="347">
        <v>28</v>
      </c>
      <c r="B47" s="109"/>
      <c r="C47" s="109"/>
      <c r="D47" s="78" t="s">
        <v>656</v>
      </c>
      <c r="E47" s="385" t="s">
        <v>657</v>
      </c>
      <c r="F47" s="355">
        <v>2002</v>
      </c>
      <c r="G47" s="62" t="s">
        <v>7</v>
      </c>
      <c r="H47" s="355" t="s">
        <v>658</v>
      </c>
      <c r="I47" s="355" t="s">
        <v>592</v>
      </c>
      <c r="J47" s="355" t="s">
        <v>593</v>
      </c>
      <c r="K47" s="204">
        <v>0</v>
      </c>
      <c r="L47" s="204">
        <v>36</v>
      </c>
      <c r="M47" s="204">
        <v>44</v>
      </c>
      <c r="N47" s="204">
        <v>1044</v>
      </c>
      <c r="O47" s="210">
        <v>1</v>
      </c>
      <c r="P47" s="210">
        <v>39</v>
      </c>
      <c r="Q47" s="210">
        <v>1084</v>
      </c>
      <c r="R47" s="326">
        <f t="shared" si="0"/>
        <v>2128</v>
      </c>
      <c r="S47" s="435">
        <v>22</v>
      </c>
      <c r="T47" s="347">
        <v>28</v>
      </c>
    </row>
    <row r="48" spans="1:20" x14ac:dyDescent="0.25">
      <c r="A48" s="347">
        <v>29</v>
      </c>
      <c r="B48" s="109"/>
      <c r="C48" s="109"/>
      <c r="D48" s="78" t="s">
        <v>659</v>
      </c>
      <c r="E48" s="385" t="s">
        <v>660</v>
      </c>
      <c r="F48" s="355">
        <v>2002</v>
      </c>
      <c r="G48" s="62" t="s">
        <v>7</v>
      </c>
      <c r="H48" s="355" t="s">
        <v>643</v>
      </c>
      <c r="I48" s="355" t="s">
        <v>599</v>
      </c>
      <c r="J48" s="355" t="s">
        <v>593</v>
      </c>
      <c r="K48" s="204">
        <v>0</v>
      </c>
      <c r="L48" s="204">
        <v>37</v>
      </c>
      <c r="M48" s="204">
        <v>82</v>
      </c>
      <c r="N48" s="204">
        <v>1028</v>
      </c>
      <c r="O48" s="210">
        <v>1</v>
      </c>
      <c r="P48" s="210">
        <v>36</v>
      </c>
      <c r="Q48" s="210">
        <v>1096</v>
      </c>
      <c r="R48" s="326">
        <f t="shared" si="0"/>
        <v>2124</v>
      </c>
      <c r="S48" s="365">
        <v>25</v>
      </c>
      <c r="T48" s="347">
        <v>29</v>
      </c>
    </row>
    <row r="49" spans="1:20" x14ac:dyDescent="0.25">
      <c r="A49" s="347">
        <v>30</v>
      </c>
      <c r="B49" s="109"/>
      <c r="C49" s="109"/>
      <c r="D49" s="78" t="s">
        <v>661</v>
      </c>
      <c r="E49" s="385" t="s">
        <v>662</v>
      </c>
      <c r="F49" s="355">
        <v>2002</v>
      </c>
      <c r="G49" s="62" t="s">
        <v>7</v>
      </c>
      <c r="H49" s="355" t="s">
        <v>663</v>
      </c>
      <c r="I49" s="355" t="s">
        <v>606</v>
      </c>
      <c r="J49" s="355" t="s">
        <v>593</v>
      </c>
      <c r="K49" s="204">
        <v>0</v>
      </c>
      <c r="L49" s="204">
        <v>34</v>
      </c>
      <c r="M49" s="204" t="s">
        <v>74</v>
      </c>
      <c r="N49" s="204">
        <v>1072</v>
      </c>
      <c r="O49" s="210">
        <v>1</v>
      </c>
      <c r="P49" s="210">
        <v>47</v>
      </c>
      <c r="Q49" s="210">
        <v>1052</v>
      </c>
      <c r="R49" s="326">
        <f t="shared" si="0"/>
        <v>2124</v>
      </c>
      <c r="S49" s="430">
        <v>25</v>
      </c>
      <c r="T49" s="347">
        <v>30</v>
      </c>
    </row>
    <row r="50" spans="1:20" x14ac:dyDescent="0.25">
      <c r="A50" s="347">
        <v>31</v>
      </c>
      <c r="B50" s="109"/>
      <c r="C50" s="109"/>
      <c r="D50" s="78" t="s">
        <v>664</v>
      </c>
      <c r="E50" s="385" t="s">
        <v>665</v>
      </c>
      <c r="F50" s="355">
        <v>2003</v>
      </c>
      <c r="G50" s="62" t="s">
        <v>7</v>
      </c>
      <c r="H50" s="355" t="s">
        <v>666</v>
      </c>
      <c r="I50" s="355" t="s">
        <v>592</v>
      </c>
      <c r="J50" s="355" t="s">
        <v>593</v>
      </c>
      <c r="K50" s="204">
        <v>0</v>
      </c>
      <c r="L50" s="204">
        <v>37</v>
      </c>
      <c r="M50" s="204" t="s">
        <v>74</v>
      </c>
      <c r="N50" s="204">
        <v>1036</v>
      </c>
      <c r="O50" s="210">
        <v>1</v>
      </c>
      <c r="P50" s="210">
        <v>38</v>
      </c>
      <c r="Q50" s="210">
        <v>1088</v>
      </c>
      <c r="R50" s="326">
        <f t="shared" si="0"/>
        <v>2124</v>
      </c>
      <c r="S50" s="430">
        <v>25</v>
      </c>
      <c r="T50" s="347">
        <v>31</v>
      </c>
    </row>
    <row r="51" spans="1:20" x14ac:dyDescent="0.25">
      <c r="A51" s="347">
        <v>32</v>
      </c>
      <c r="B51" s="109"/>
      <c r="C51" s="109"/>
      <c r="D51" s="78" t="s">
        <v>667</v>
      </c>
      <c r="E51" s="385" t="s">
        <v>668</v>
      </c>
      <c r="F51" s="355">
        <v>2002</v>
      </c>
      <c r="G51" s="62" t="s">
        <v>7</v>
      </c>
      <c r="H51" s="355" t="s">
        <v>669</v>
      </c>
      <c r="I51" s="355" t="s">
        <v>592</v>
      </c>
      <c r="J51" s="355" t="s">
        <v>593</v>
      </c>
      <c r="K51" s="204">
        <v>0</v>
      </c>
      <c r="L51" s="204">
        <v>36</v>
      </c>
      <c r="M51" s="204">
        <v>86</v>
      </c>
      <c r="N51" s="204">
        <v>1040</v>
      </c>
      <c r="O51" s="210">
        <v>1</v>
      </c>
      <c r="P51" s="210">
        <v>39</v>
      </c>
      <c r="Q51" s="210">
        <v>1084</v>
      </c>
      <c r="R51" s="326">
        <f t="shared" si="0"/>
        <v>2124</v>
      </c>
      <c r="S51" s="430">
        <v>25</v>
      </c>
      <c r="T51" s="347">
        <v>32</v>
      </c>
    </row>
    <row r="52" spans="1:20" x14ac:dyDescent="0.25">
      <c r="A52" s="347">
        <v>33</v>
      </c>
      <c r="B52" s="109"/>
      <c r="C52" s="109"/>
      <c r="D52" s="78" t="s">
        <v>670</v>
      </c>
      <c r="E52" s="385" t="s">
        <v>671</v>
      </c>
      <c r="F52" s="355">
        <v>2002</v>
      </c>
      <c r="G52" s="62" t="s">
        <v>7</v>
      </c>
      <c r="H52" s="355" t="s">
        <v>672</v>
      </c>
      <c r="I52" s="355" t="s">
        <v>592</v>
      </c>
      <c r="J52" s="355" t="s">
        <v>593</v>
      </c>
      <c r="K52" s="204">
        <v>0</v>
      </c>
      <c r="L52" s="204">
        <v>37</v>
      </c>
      <c r="M52" s="204">
        <v>48</v>
      </c>
      <c r="N52" s="204">
        <v>1032</v>
      </c>
      <c r="O52" s="210">
        <v>1</v>
      </c>
      <c r="P52" s="210">
        <v>37</v>
      </c>
      <c r="Q52" s="210">
        <v>1092</v>
      </c>
      <c r="R52" s="326">
        <f t="shared" si="0"/>
        <v>2124</v>
      </c>
      <c r="S52" s="430">
        <v>25</v>
      </c>
      <c r="T52" s="347">
        <v>33</v>
      </c>
    </row>
    <row r="53" spans="1:20" x14ac:dyDescent="0.25">
      <c r="A53" s="347">
        <v>34</v>
      </c>
      <c r="B53" s="109"/>
      <c r="C53" s="109"/>
      <c r="D53" s="78" t="s">
        <v>626</v>
      </c>
      <c r="E53" s="385" t="s">
        <v>627</v>
      </c>
      <c r="F53" s="355">
        <v>2002</v>
      </c>
      <c r="G53" s="62" t="s">
        <v>7</v>
      </c>
      <c r="H53" s="355" t="s">
        <v>673</v>
      </c>
      <c r="I53" s="355" t="s">
        <v>592</v>
      </c>
      <c r="J53" s="355" t="s">
        <v>602</v>
      </c>
      <c r="K53" s="204">
        <v>0</v>
      </c>
      <c r="L53" s="204">
        <v>35</v>
      </c>
      <c r="M53" s="204">
        <v>81</v>
      </c>
      <c r="N53" s="204">
        <v>1052</v>
      </c>
      <c r="O53" s="210">
        <v>1</v>
      </c>
      <c r="P53" s="210">
        <v>42</v>
      </c>
      <c r="Q53" s="210">
        <v>1072</v>
      </c>
      <c r="R53" s="326">
        <f t="shared" si="0"/>
        <v>2124</v>
      </c>
      <c r="S53" s="430">
        <v>25</v>
      </c>
      <c r="T53" s="347">
        <v>34</v>
      </c>
    </row>
    <row r="54" spans="1:20" x14ac:dyDescent="0.25">
      <c r="A54" s="347">
        <v>35</v>
      </c>
      <c r="B54" s="109"/>
      <c r="C54" s="397"/>
      <c r="D54" s="419" t="s">
        <v>674</v>
      </c>
      <c r="E54" s="386" t="s">
        <v>675</v>
      </c>
      <c r="F54" s="355">
        <v>2002</v>
      </c>
      <c r="G54" s="62" t="s">
        <v>7</v>
      </c>
      <c r="H54" s="381" t="s">
        <v>676</v>
      </c>
      <c r="I54" s="381" t="s">
        <v>599</v>
      </c>
      <c r="J54" s="381" t="s">
        <v>593</v>
      </c>
      <c r="K54" s="209">
        <v>0</v>
      </c>
      <c r="L54" s="209">
        <v>35</v>
      </c>
      <c r="M54" s="209">
        <v>22</v>
      </c>
      <c r="N54" s="209">
        <v>1060</v>
      </c>
      <c r="O54" s="214">
        <v>1</v>
      </c>
      <c r="P54" s="214">
        <v>45</v>
      </c>
      <c r="Q54" s="214">
        <v>1060</v>
      </c>
      <c r="R54" s="325">
        <f t="shared" si="0"/>
        <v>2120</v>
      </c>
      <c r="S54" s="430">
        <v>31</v>
      </c>
      <c r="T54" s="347">
        <v>35</v>
      </c>
    </row>
    <row r="55" spans="1:20" x14ac:dyDescent="0.25">
      <c r="A55" s="347">
        <v>36</v>
      </c>
      <c r="B55" s="109"/>
      <c r="C55" s="109"/>
      <c r="D55" s="78" t="s">
        <v>677</v>
      </c>
      <c r="E55" s="385" t="s">
        <v>678</v>
      </c>
      <c r="F55" s="355">
        <v>2002</v>
      </c>
      <c r="G55" s="62" t="s">
        <v>7</v>
      </c>
      <c r="H55" s="355" t="s">
        <v>679</v>
      </c>
      <c r="I55" s="355" t="s">
        <v>592</v>
      </c>
      <c r="J55" s="355" t="s">
        <v>593</v>
      </c>
      <c r="K55" s="204">
        <v>0</v>
      </c>
      <c r="L55" s="204">
        <v>38</v>
      </c>
      <c r="M55" s="204" t="s">
        <v>116</v>
      </c>
      <c r="N55" s="204">
        <v>1024</v>
      </c>
      <c r="O55" s="210">
        <v>1</v>
      </c>
      <c r="P55" s="210">
        <v>37</v>
      </c>
      <c r="Q55" s="210">
        <v>1092</v>
      </c>
      <c r="R55" s="325">
        <f t="shared" si="0"/>
        <v>2116</v>
      </c>
      <c r="S55" s="368">
        <v>32</v>
      </c>
      <c r="T55" s="347">
        <v>36</v>
      </c>
    </row>
    <row r="56" spans="1:20" x14ac:dyDescent="0.25">
      <c r="A56" s="346">
        <v>37</v>
      </c>
      <c r="B56" s="109"/>
      <c r="C56" s="109"/>
      <c r="D56" s="420" t="s">
        <v>304</v>
      </c>
      <c r="E56" s="385" t="s">
        <v>600</v>
      </c>
      <c r="F56" s="355">
        <v>2002</v>
      </c>
      <c r="G56" s="62" t="s">
        <v>7</v>
      </c>
      <c r="H56" s="355" t="s">
        <v>605</v>
      </c>
      <c r="I56" s="355" t="s">
        <v>606</v>
      </c>
      <c r="J56" s="355" t="s">
        <v>680</v>
      </c>
      <c r="K56" s="204">
        <v>0</v>
      </c>
      <c r="L56" s="204">
        <v>34</v>
      </c>
      <c r="M56" s="204">
        <v>79</v>
      </c>
      <c r="N56" s="204">
        <v>1064</v>
      </c>
      <c r="O56" s="210">
        <v>1</v>
      </c>
      <c r="P56" s="210">
        <v>47</v>
      </c>
      <c r="Q56" s="210">
        <v>1052</v>
      </c>
      <c r="R56" s="325">
        <f t="shared" si="0"/>
        <v>2116</v>
      </c>
      <c r="S56" s="430">
        <v>32</v>
      </c>
      <c r="T56" s="346">
        <v>37</v>
      </c>
    </row>
    <row r="57" spans="1:20" x14ac:dyDescent="0.25">
      <c r="A57" s="346">
        <v>38</v>
      </c>
      <c r="B57" s="109"/>
      <c r="C57" s="109"/>
      <c r="D57" s="78" t="s">
        <v>681</v>
      </c>
      <c r="E57" s="385" t="s">
        <v>682</v>
      </c>
      <c r="F57" s="355">
        <v>2002</v>
      </c>
      <c r="G57" s="62" t="s">
        <v>7</v>
      </c>
      <c r="H57" s="355" t="s">
        <v>683</v>
      </c>
      <c r="I57" s="355" t="s">
        <v>606</v>
      </c>
      <c r="J57" s="355" t="s">
        <v>593</v>
      </c>
      <c r="K57" s="204">
        <v>0</v>
      </c>
      <c r="L57" s="204">
        <v>37</v>
      </c>
      <c r="M57" s="204">
        <v>31</v>
      </c>
      <c r="N57" s="204">
        <v>1036</v>
      </c>
      <c r="O57" s="210">
        <v>1</v>
      </c>
      <c r="P57" s="210">
        <v>40</v>
      </c>
      <c r="Q57" s="210">
        <v>1080</v>
      </c>
      <c r="R57" s="325">
        <f t="shared" si="0"/>
        <v>2116</v>
      </c>
      <c r="S57" s="430">
        <v>32</v>
      </c>
      <c r="T57" s="346">
        <v>38</v>
      </c>
    </row>
    <row r="58" spans="1:20" x14ac:dyDescent="0.25">
      <c r="A58" s="347">
        <v>39</v>
      </c>
      <c r="B58" s="109"/>
      <c r="C58" s="109"/>
      <c r="D58" s="78" t="s">
        <v>615</v>
      </c>
      <c r="E58" s="385" t="s">
        <v>616</v>
      </c>
      <c r="F58" s="355">
        <v>2002</v>
      </c>
      <c r="G58" s="62" t="s">
        <v>7</v>
      </c>
      <c r="H58" s="355" t="s">
        <v>617</v>
      </c>
      <c r="I58" s="355" t="s">
        <v>592</v>
      </c>
      <c r="J58" s="355" t="s">
        <v>684</v>
      </c>
      <c r="K58" s="204">
        <v>0</v>
      </c>
      <c r="L58" s="204">
        <v>35</v>
      </c>
      <c r="M58" s="204">
        <v>80</v>
      </c>
      <c r="N58" s="204">
        <v>1052</v>
      </c>
      <c r="O58" s="210">
        <v>1</v>
      </c>
      <c r="P58" s="210">
        <v>44</v>
      </c>
      <c r="Q58" s="210">
        <v>1064</v>
      </c>
      <c r="R58" s="325">
        <f t="shared" si="0"/>
        <v>2116</v>
      </c>
      <c r="S58" s="436">
        <v>32</v>
      </c>
      <c r="T58" s="347">
        <v>39</v>
      </c>
    </row>
    <row r="59" spans="1:20" x14ac:dyDescent="0.25">
      <c r="A59" s="346">
        <v>40</v>
      </c>
      <c r="B59" s="109"/>
      <c r="C59" s="397"/>
      <c r="D59" s="419" t="s">
        <v>685</v>
      </c>
      <c r="E59" s="386" t="s">
        <v>686</v>
      </c>
      <c r="F59" s="355">
        <v>2002</v>
      </c>
      <c r="G59" s="62" t="s">
        <v>7</v>
      </c>
      <c r="H59" s="381" t="s">
        <v>687</v>
      </c>
      <c r="I59" s="355" t="s">
        <v>592</v>
      </c>
      <c r="J59" s="355" t="s">
        <v>593</v>
      </c>
      <c r="K59" s="209">
        <v>0</v>
      </c>
      <c r="L59" s="209">
        <v>35</v>
      </c>
      <c r="M59" s="209">
        <v>65</v>
      </c>
      <c r="N59" s="209">
        <v>1056</v>
      </c>
      <c r="O59" s="214">
        <v>1</v>
      </c>
      <c r="P59" s="214">
        <v>46</v>
      </c>
      <c r="Q59" s="214">
        <v>1056</v>
      </c>
      <c r="R59" s="325">
        <f t="shared" si="0"/>
        <v>2112</v>
      </c>
      <c r="S59" s="436">
        <v>36</v>
      </c>
      <c r="T59" s="346">
        <v>40</v>
      </c>
    </row>
    <row r="60" spans="1:20" x14ac:dyDescent="0.25">
      <c r="A60" s="347">
        <v>41</v>
      </c>
      <c r="B60" s="109"/>
      <c r="C60" s="109"/>
      <c r="D60" s="78" t="s">
        <v>688</v>
      </c>
      <c r="E60" s="385" t="s">
        <v>689</v>
      </c>
      <c r="F60" s="355">
        <v>2002</v>
      </c>
      <c r="G60" s="62" t="s">
        <v>7</v>
      </c>
      <c r="H60" s="381" t="s">
        <v>690</v>
      </c>
      <c r="I60" s="355" t="s">
        <v>599</v>
      </c>
      <c r="J60" s="355" t="s">
        <v>593</v>
      </c>
      <c r="K60" s="209">
        <v>0</v>
      </c>
      <c r="L60" s="209">
        <v>36</v>
      </c>
      <c r="M60" s="209" t="s">
        <v>74</v>
      </c>
      <c r="N60" s="209">
        <v>1048</v>
      </c>
      <c r="O60" s="214">
        <v>1</v>
      </c>
      <c r="P60" s="214">
        <v>44</v>
      </c>
      <c r="Q60" s="214">
        <v>1064</v>
      </c>
      <c r="R60" s="324">
        <f t="shared" si="0"/>
        <v>2112</v>
      </c>
      <c r="S60" s="436">
        <v>36</v>
      </c>
      <c r="T60" s="347">
        <v>41</v>
      </c>
    </row>
    <row r="61" spans="1:20" x14ac:dyDescent="0.25">
      <c r="A61" s="347">
        <v>42</v>
      </c>
      <c r="B61" s="109"/>
      <c r="C61" s="354"/>
      <c r="D61" s="418" t="s">
        <v>691</v>
      </c>
      <c r="E61" s="384" t="s">
        <v>692</v>
      </c>
      <c r="F61" s="405">
        <v>2002</v>
      </c>
      <c r="G61" s="60" t="s">
        <v>7</v>
      </c>
      <c r="H61" s="355" t="s">
        <v>693</v>
      </c>
      <c r="I61" s="355" t="s">
        <v>592</v>
      </c>
      <c r="J61" s="355" t="s">
        <v>593</v>
      </c>
      <c r="K61" s="204">
        <v>0</v>
      </c>
      <c r="L61" s="204">
        <v>33</v>
      </c>
      <c r="M61" s="204" t="s">
        <v>120</v>
      </c>
      <c r="N61" s="204">
        <v>1084</v>
      </c>
      <c r="O61" s="210">
        <v>1</v>
      </c>
      <c r="P61" s="210">
        <v>53</v>
      </c>
      <c r="Q61" s="210">
        <v>1028</v>
      </c>
      <c r="R61" s="217">
        <f t="shared" si="0"/>
        <v>2112</v>
      </c>
      <c r="S61" s="432">
        <v>36</v>
      </c>
      <c r="T61" s="347">
        <v>42</v>
      </c>
    </row>
    <row r="62" spans="1:20" x14ac:dyDescent="0.25">
      <c r="A62" s="347">
        <v>43</v>
      </c>
      <c r="B62" s="109"/>
      <c r="C62" s="109"/>
      <c r="D62" s="78" t="s">
        <v>694</v>
      </c>
      <c r="E62" s="385" t="s">
        <v>695</v>
      </c>
      <c r="F62" s="355">
        <v>2003</v>
      </c>
      <c r="G62" s="62" t="s">
        <v>7</v>
      </c>
      <c r="H62" s="355" t="s">
        <v>696</v>
      </c>
      <c r="I62" s="355" t="s">
        <v>606</v>
      </c>
      <c r="J62" s="355" t="s">
        <v>593</v>
      </c>
      <c r="K62" s="204">
        <v>0</v>
      </c>
      <c r="L62" s="204">
        <v>37</v>
      </c>
      <c r="M62" s="204">
        <v>25</v>
      </c>
      <c r="N62" s="204">
        <v>1036</v>
      </c>
      <c r="O62" s="210">
        <v>1</v>
      </c>
      <c r="P62" s="210">
        <v>41</v>
      </c>
      <c r="Q62" s="210">
        <v>1076</v>
      </c>
      <c r="R62" s="325">
        <f t="shared" si="0"/>
        <v>2112</v>
      </c>
      <c r="S62" s="430">
        <v>36</v>
      </c>
      <c r="T62" s="347">
        <v>43</v>
      </c>
    </row>
    <row r="63" spans="1:20" x14ac:dyDescent="0.25">
      <c r="A63" s="347">
        <v>44</v>
      </c>
      <c r="B63" s="109"/>
      <c r="C63" s="109"/>
      <c r="D63" s="385" t="s">
        <v>697</v>
      </c>
      <c r="E63" s="385" t="s">
        <v>698</v>
      </c>
      <c r="F63" s="355">
        <v>2003</v>
      </c>
      <c r="G63" s="62" t="s">
        <v>7</v>
      </c>
      <c r="H63" s="355" t="s">
        <v>699</v>
      </c>
      <c r="I63" s="355" t="s">
        <v>592</v>
      </c>
      <c r="J63" s="355" t="s">
        <v>700</v>
      </c>
      <c r="K63" s="204">
        <v>0</v>
      </c>
      <c r="L63" s="204">
        <v>37</v>
      </c>
      <c r="M63" s="204" t="s">
        <v>74</v>
      </c>
      <c r="N63" s="204">
        <v>1036</v>
      </c>
      <c r="O63" s="210">
        <v>1</v>
      </c>
      <c r="P63" s="210">
        <v>41</v>
      </c>
      <c r="Q63" s="210">
        <v>1076</v>
      </c>
      <c r="R63" s="325">
        <f t="shared" si="0"/>
        <v>2112</v>
      </c>
      <c r="S63" s="430">
        <v>36</v>
      </c>
      <c r="T63" s="347">
        <v>44</v>
      </c>
    </row>
    <row r="64" spans="1:20" x14ac:dyDescent="0.25">
      <c r="A64" s="347">
        <v>45</v>
      </c>
      <c r="B64" s="109"/>
      <c r="C64" s="109"/>
      <c r="D64" s="78" t="s">
        <v>701</v>
      </c>
      <c r="E64" s="385" t="s">
        <v>702</v>
      </c>
      <c r="F64" s="355">
        <v>2002</v>
      </c>
      <c r="G64" s="62" t="s">
        <v>7</v>
      </c>
      <c r="H64" s="355" t="s">
        <v>703</v>
      </c>
      <c r="I64" s="355" t="s">
        <v>592</v>
      </c>
      <c r="J64" s="355" t="s">
        <v>593</v>
      </c>
      <c r="K64" s="204">
        <v>0</v>
      </c>
      <c r="L64" s="204">
        <v>36</v>
      </c>
      <c r="M64" s="204">
        <v>44</v>
      </c>
      <c r="N64" s="204">
        <v>1044</v>
      </c>
      <c r="O64" s="210">
        <v>1</v>
      </c>
      <c r="P64" s="210">
        <v>43</v>
      </c>
      <c r="Q64" s="210">
        <v>1068</v>
      </c>
      <c r="R64" s="325">
        <f t="shared" si="0"/>
        <v>2112</v>
      </c>
      <c r="S64" s="430">
        <v>36</v>
      </c>
      <c r="T64" s="347">
        <v>45</v>
      </c>
    </row>
    <row r="65" spans="1:20" x14ac:dyDescent="0.25">
      <c r="A65" s="346">
        <v>46</v>
      </c>
      <c r="B65" s="109"/>
      <c r="C65" s="109"/>
      <c r="D65" s="78" t="s">
        <v>704</v>
      </c>
      <c r="E65" s="385" t="s">
        <v>705</v>
      </c>
      <c r="F65" s="355">
        <v>2002</v>
      </c>
      <c r="G65" s="62" t="s">
        <v>7</v>
      </c>
      <c r="H65" s="355" t="s">
        <v>706</v>
      </c>
      <c r="I65" s="355" t="s">
        <v>599</v>
      </c>
      <c r="J65" s="355" t="s">
        <v>593</v>
      </c>
      <c r="K65" s="204">
        <v>0</v>
      </c>
      <c r="L65" s="204">
        <v>34</v>
      </c>
      <c r="M65" s="204">
        <v>33</v>
      </c>
      <c r="N65" s="204">
        <v>1068</v>
      </c>
      <c r="O65" s="210">
        <v>1</v>
      </c>
      <c r="P65" s="210">
        <v>50</v>
      </c>
      <c r="Q65" s="210">
        <v>1040</v>
      </c>
      <c r="R65" s="325">
        <f t="shared" si="0"/>
        <v>2108</v>
      </c>
      <c r="S65" s="430">
        <v>42</v>
      </c>
      <c r="T65" s="346">
        <v>46</v>
      </c>
    </row>
    <row r="66" spans="1:20" x14ac:dyDescent="0.25">
      <c r="A66" s="362">
        <v>47</v>
      </c>
      <c r="B66" s="109"/>
      <c r="C66" s="109"/>
      <c r="D66" s="78" t="s">
        <v>707</v>
      </c>
      <c r="E66" s="385" t="s">
        <v>708</v>
      </c>
      <c r="F66" s="355">
        <v>2002</v>
      </c>
      <c r="G66" s="62" t="s">
        <v>7</v>
      </c>
      <c r="H66" s="355" t="s">
        <v>709</v>
      </c>
      <c r="I66" s="355" t="s">
        <v>592</v>
      </c>
      <c r="J66" s="355" t="s">
        <v>593</v>
      </c>
      <c r="K66" s="204">
        <v>0</v>
      </c>
      <c r="L66" s="204">
        <v>34</v>
      </c>
      <c r="M66" s="204" t="s">
        <v>74</v>
      </c>
      <c r="N66" s="204">
        <v>1072</v>
      </c>
      <c r="O66" s="210">
        <v>1</v>
      </c>
      <c r="P66" s="210">
        <v>51</v>
      </c>
      <c r="Q66" s="210">
        <v>1036</v>
      </c>
      <c r="R66" s="325">
        <f t="shared" si="0"/>
        <v>2108</v>
      </c>
      <c r="S66" s="430">
        <v>42</v>
      </c>
      <c r="T66" s="362">
        <v>47</v>
      </c>
    </row>
    <row r="67" spans="1:20" x14ac:dyDescent="0.25">
      <c r="A67" s="347">
        <v>48</v>
      </c>
      <c r="B67" s="109"/>
      <c r="C67" s="109"/>
      <c r="D67" s="78" t="s">
        <v>710</v>
      </c>
      <c r="E67" s="385" t="s">
        <v>711</v>
      </c>
      <c r="F67" s="355">
        <v>2002</v>
      </c>
      <c r="G67" s="62" t="s">
        <v>7</v>
      </c>
      <c r="H67" s="355" t="s">
        <v>712</v>
      </c>
      <c r="I67" s="355" t="s">
        <v>592</v>
      </c>
      <c r="J67" s="355" t="s">
        <v>593</v>
      </c>
      <c r="K67" s="204">
        <v>0</v>
      </c>
      <c r="L67" s="204">
        <v>37</v>
      </c>
      <c r="M67" s="204">
        <v>31</v>
      </c>
      <c r="N67" s="204">
        <v>1036</v>
      </c>
      <c r="O67" s="210">
        <v>1</v>
      </c>
      <c r="P67" s="210">
        <v>42</v>
      </c>
      <c r="Q67" s="210">
        <v>1072</v>
      </c>
      <c r="R67" s="325">
        <f t="shared" si="0"/>
        <v>2108</v>
      </c>
      <c r="S67" s="430">
        <v>42</v>
      </c>
      <c r="T67" s="347">
        <v>48</v>
      </c>
    </row>
    <row r="68" spans="1:20" x14ac:dyDescent="0.25">
      <c r="A68" s="347">
        <v>49</v>
      </c>
      <c r="B68" s="109"/>
      <c r="C68" s="109"/>
      <c r="D68" s="78" t="s">
        <v>713</v>
      </c>
      <c r="E68" s="385" t="s">
        <v>714</v>
      </c>
      <c r="F68" s="355">
        <v>2002</v>
      </c>
      <c r="G68" s="62" t="s">
        <v>7</v>
      </c>
      <c r="H68" s="355" t="s">
        <v>709</v>
      </c>
      <c r="I68" s="355" t="s">
        <v>592</v>
      </c>
      <c r="J68" s="355" t="s">
        <v>593</v>
      </c>
      <c r="K68" s="204">
        <v>0</v>
      </c>
      <c r="L68" s="204">
        <v>36</v>
      </c>
      <c r="M68" s="204" t="s">
        <v>74</v>
      </c>
      <c r="N68" s="204">
        <v>1048</v>
      </c>
      <c r="O68" s="210">
        <v>1</v>
      </c>
      <c r="P68" s="210">
        <v>45</v>
      </c>
      <c r="Q68" s="210">
        <v>1060</v>
      </c>
      <c r="R68" s="325">
        <f t="shared" si="0"/>
        <v>2108</v>
      </c>
      <c r="S68" s="430">
        <v>42</v>
      </c>
      <c r="T68" s="347">
        <v>49</v>
      </c>
    </row>
    <row r="69" spans="1:20" x14ac:dyDescent="0.25">
      <c r="A69" s="347">
        <v>50</v>
      </c>
      <c r="B69" s="109"/>
      <c r="C69" s="109"/>
      <c r="D69" s="78" t="s">
        <v>304</v>
      </c>
      <c r="E69" s="385" t="s">
        <v>715</v>
      </c>
      <c r="F69" s="355">
        <v>2002</v>
      </c>
      <c r="G69" s="62" t="s">
        <v>7</v>
      </c>
      <c r="H69" s="355" t="s">
        <v>716</v>
      </c>
      <c r="I69" s="355" t="s">
        <v>606</v>
      </c>
      <c r="J69" s="355" t="s">
        <v>593</v>
      </c>
      <c r="K69" s="204">
        <v>0</v>
      </c>
      <c r="L69" s="204">
        <v>36</v>
      </c>
      <c r="M69" s="204" t="s">
        <v>74</v>
      </c>
      <c r="N69" s="204">
        <v>1048</v>
      </c>
      <c r="O69" s="210">
        <v>1</v>
      </c>
      <c r="P69" s="210">
        <v>45</v>
      </c>
      <c r="Q69" s="210">
        <v>1060</v>
      </c>
      <c r="R69" s="325">
        <f t="shared" si="0"/>
        <v>2108</v>
      </c>
      <c r="S69" s="430">
        <v>42</v>
      </c>
      <c r="T69" s="347">
        <v>50</v>
      </c>
    </row>
    <row r="70" spans="1:20" x14ac:dyDescent="0.25">
      <c r="A70" s="347">
        <v>51</v>
      </c>
      <c r="B70" s="109"/>
      <c r="C70" s="109"/>
      <c r="D70" s="78" t="s">
        <v>403</v>
      </c>
      <c r="E70" s="385" t="s">
        <v>717</v>
      </c>
      <c r="F70" s="355">
        <v>2002</v>
      </c>
      <c r="G70" s="62" t="s">
        <v>7</v>
      </c>
      <c r="H70" s="355" t="s">
        <v>718</v>
      </c>
      <c r="I70" s="355" t="s">
        <v>606</v>
      </c>
      <c r="J70" s="355" t="s">
        <v>593</v>
      </c>
      <c r="K70" s="204">
        <v>0</v>
      </c>
      <c r="L70" s="204">
        <v>37</v>
      </c>
      <c r="M70" s="204">
        <v>81</v>
      </c>
      <c r="N70" s="204">
        <v>1028</v>
      </c>
      <c r="O70" s="210">
        <v>1</v>
      </c>
      <c r="P70" s="210">
        <v>40</v>
      </c>
      <c r="Q70" s="210">
        <v>1080</v>
      </c>
      <c r="R70" s="325">
        <f t="shared" si="0"/>
        <v>2108</v>
      </c>
      <c r="S70" s="430">
        <v>42</v>
      </c>
      <c r="T70" s="347">
        <v>51</v>
      </c>
    </row>
    <row r="71" spans="1:20" x14ac:dyDescent="0.25">
      <c r="A71" s="347">
        <v>52</v>
      </c>
      <c r="B71" s="109"/>
      <c r="C71" s="354"/>
      <c r="D71" s="399" t="s">
        <v>681</v>
      </c>
      <c r="E71" s="384" t="s">
        <v>719</v>
      </c>
      <c r="F71" s="380">
        <v>2002</v>
      </c>
      <c r="G71" s="62" t="s">
        <v>7</v>
      </c>
      <c r="H71" s="380" t="s">
        <v>720</v>
      </c>
      <c r="I71" s="355" t="s">
        <v>592</v>
      </c>
      <c r="J71" s="428" t="s">
        <v>593</v>
      </c>
      <c r="K71" s="202">
        <v>0</v>
      </c>
      <c r="L71" s="202">
        <v>35</v>
      </c>
      <c r="M71" s="202" t="s">
        <v>74</v>
      </c>
      <c r="N71" s="204">
        <v>1060</v>
      </c>
      <c r="O71" s="290">
        <v>1</v>
      </c>
      <c r="P71" s="290">
        <v>48</v>
      </c>
      <c r="Q71" s="210">
        <v>1048</v>
      </c>
      <c r="R71" s="326">
        <f t="shared" si="0"/>
        <v>2108</v>
      </c>
      <c r="S71" s="367">
        <v>42</v>
      </c>
      <c r="T71" s="347">
        <v>52</v>
      </c>
    </row>
    <row r="72" spans="1:20" x14ac:dyDescent="0.25">
      <c r="A72" s="347">
        <v>53</v>
      </c>
      <c r="B72" s="109"/>
      <c r="C72" s="109"/>
      <c r="D72" s="398" t="s">
        <v>514</v>
      </c>
      <c r="E72" s="398"/>
      <c r="F72" s="63">
        <v>2002</v>
      </c>
      <c r="G72" s="63" t="s">
        <v>477</v>
      </c>
      <c r="H72" s="373" t="s">
        <v>481</v>
      </c>
      <c r="I72" s="388" t="s">
        <v>479</v>
      </c>
      <c r="J72" s="62" t="s">
        <v>480</v>
      </c>
      <c r="K72" s="203" t="s">
        <v>105</v>
      </c>
      <c r="L72" s="204" t="s">
        <v>146</v>
      </c>
      <c r="M72" s="204" t="s">
        <v>185</v>
      </c>
      <c r="N72" s="331">
        <v>1008</v>
      </c>
      <c r="O72" s="210" t="s">
        <v>13</v>
      </c>
      <c r="P72" s="210" t="s">
        <v>25</v>
      </c>
      <c r="Q72" s="330">
        <v>1096</v>
      </c>
      <c r="R72" s="215">
        <f t="shared" si="0"/>
        <v>2104</v>
      </c>
      <c r="S72" s="366">
        <v>5</v>
      </c>
      <c r="T72" s="347">
        <v>53</v>
      </c>
    </row>
    <row r="73" spans="1:20" x14ac:dyDescent="0.25">
      <c r="A73" s="347">
        <v>54</v>
      </c>
      <c r="B73" s="109"/>
      <c r="C73" s="109"/>
      <c r="D73" s="398" t="s">
        <v>515</v>
      </c>
      <c r="E73" s="398"/>
      <c r="F73" s="63">
        <v>2002</v>
      </c>
      <c r="G73" s="63" t="s">
        <v>477</v>
      </c>
      <c r="H73" s="373" t="s">
        <v>486</v>
      </c>
      <c r="I73" s="388" t="s">
        <v>479</v>
      </c>
      <c r="J73" s="62" t="s">
        <v>480</v>
      </c>
      <c r="K73" s="203" t="s">
        <v>105</v>
      </c>
      <c r="L73" s="204" t="s">
        <v>15</v>
      </c>
      <c r="M73" s="204" t="s">
        <v>136</v>
      </c>
      <c r="N73" s="331">
        <v>1036</v>
      </c>
      <c r="O73" s="210" t="s">
        <v>13</v>
      </c>
      <c r="P73" s="210" t="s">
        <v>142</v>
      </c>
      <c r="Q73" s="330">
        <v>1068</v>
      </c>
      <c r="R73" s="215">
        <f t="shared" si="0"/>
        <v>2104</v>
      </c>
      <c r="S73" s="366">
        <v>5</v>
      </c>
      <c r="T73" s="347">
        <v>54</v>
      </c>
    </row>
    <row r="74" spans="1:20" x14ac:dyDescent="0.25">
      <c r="A74" s="347">
        <v>55</v>
      </c>
      <c r="B74" s="109"/>
      <c r="C74" s="109"/>
      <c r="D74" s="78" t="s">
        <v>280</v>
      </c>
      <c r="E74" s="385" t="s">
        <v>721</v>
      </c>
      <c r="F74" s="355">
        <v>2002</v>
      </c>
      <c r="G74" s="62" t="s">
        <v>7</v>
      </c>
      <c r="H74" s="355" t="s">
        <v>722</v>
      </c>
      <c r="I74" s="426" t="s">
        <v>592</v>
      </c>
      <c r="J74" s="355" t="s">
        <v>593</v>
      </c>
      <c r="K74" s="203">
        <v>0</v>
      </c>
      <c r="L74" s="204">
        <v>37</v>
      </c>
      <c r="M74" s="204">
        <v>30</v>
      </c>
      <c r="N74" s="204">
        <v>1036</v>
      </c>
      <c r="O74" s="210">
        <v>1</v>
      </c>
      <c r="P74" s="210">
        <v>43</v>
      </c>
      <c r="Q74" s="210">
        <v>1068</v>
      </c>
      <c r="R74" s="326">
        <f t="shared" si="0"/>
        <v>2104</v>
      </c>
      <c r="S74" s="430">
        <v>49</v>
      </c>
      <c r="T74" s="347">
        <v>55</v>
      </c>
    </row>
    <row r="75" spans="1:20" x14ac:dyDescent="0.25">
      <c r="A75" s="347">
        <v>56</v>
      </c>
      <c r="B75" s="109"/>
      <c r="C75" s="109"/>
      <c r="D75" s="78" t="s">
        <v>723</v>
      </c>
      <c r="E75" s="385" t="s">
        <v>724</v>
      </c>
      <c r="F75" s="355">
        <v>2003</v>
      </c>
      <c r="G75" s="62" t="s">
        <v>7</v>
      </c>
      <c r="H75" s="355" t="s">
        <v>725</v>
      </c>
      <c r="I75" s="426" t="s">
        <v>592</v>
      </c>
      <c r="J75" s="355" t="s">
        <v>593</v>
      </c>
      <c r="K75" s="203">
        <v>0</v>
      </c>
      <c r="L75" s="204">
        <v>39</v>
      </c>
      <c r="M75" s="204">
        <v>97</v>
      </c>
      <c r="N75" s="204">
        <v>1004</v>
      </c>
      <c r="O75" s="210">
        <v>1</v>
      </c>
      <c r="P75" s="210">
        <v>35</v>
      </c>
      <c r="Q75" s="210">
        <v>1100</v>
      </c>
      <c r="R75" s="325">
        <f t="shared" si="0"/>
        <v>2104</v>
      </c>
      <c r="S75" s="430">
        <v>49</v>
      </c>
      <c r="T75" s="347">
        <v>56</v>
      </c>
    </row>
    <row r="76" spans="1:20" x14ac:dyDescent="0.25">
      <c r="A76" s="347">
        <v>57</v>
      </c>
      <c r="B76" s="109"/>
      <c r="C76" s="109"/>
      <c r="D76" s="78" t="s">
        <v>726</v>
      </c>
      <c r="E76" s="385" t="s">
        <v>727</v>
      </c>
      <c r="F76" s="380">
        <v>2003</v>
      </c>
      <c r="G76" s="371" t="s">
        <v>7</v>
      </c>
      <c r="H76" s="380" t="s">
        <v>728</v>
      </c>
      <c r="I76" s="389" t="s">
        <v>606</v>
      </c>
      <c r="J76" s="427" t="s">
        <v>593</v>
      </c>
      <c r="K76" s="202">
        <v>0</v>
      </c>
      <c r="L76" s="202">
        <v>36</v>
      </c>
      <c r="M76" s="202">
        <v>23</v>
      </c>
      <c r="N76" s="202">
        <v>1048</v>
      </c>
      <c r="O76" s="290">
        <v>1</v>
      </c>
      <c r="P76" s="290">
        <v>47</v>
      </c>
      <c r="Q76" s="290">
        <v>1052</v>
      </c>
      <c r="R76" s="326">
        <f t="shared" si="0"/>
        <v>2100</v>
      </c>
      <c r="S76" s="368">
        <v>51</v>
      </c>
      <c r="T76" s="347">
        <v>57</v>
      </c>
    </row>
    <row r="77" spans="1:20" x14ac:dyDescent="0.25">
      <c r="A77" s="347">
        <v>58</v>
      </c>
      <c r="B77" s="109"/>
      <c r="C77" s="109"/>
      <c r="D77" s="78" t="s">
        <v>729</v>
      </c>
      <c r="E77" s="385" t="s">
        <v>730</v>
      </c>
      <c r="F77" s="355">
        <v>2002</v>
      </c>
      <c r="G77" s="371" t="s">
        <v>7</v>
      </c>
      <c r="H77" s="355" t="s">
        <v>699</v>
      </c>
      <c r="I77" s="361" t="s">
        <v>592</v>
      </c>
      <c r="J77" s="361" t="s">
        <v>593</v>
      </c>
      <c r="K77" s="204">
        <v>0</v>
      </c>
      <c r="L77" s="204">
        <v>37</v>
      </c>
      <c r="M77" s="204" t="s">
        <v>74</v>
      </c>
      <c r="N77" s="204">
        <v>1036</v>
      </c>
      <c r="O77" s="210">
        <v>1</v>
      </c>
      <c r="P77" s="210">
        <v>44</v>
      </c>
      <c r="Q77" s="210">
        <v>1064</v>
      </c>
      <c r="R77" s="326">
        <f t="shared" si="0"/>
        <v>2100</v>
      </c>
      <c r="S77" s="430">
        <v>51</v>
      </c>
      <c r="T77" s="347">
        <v>58</v>
      </c>
    </row>
    <row r="78" spans="1:20" x14ac:dyDescent="0.25">
      <c r="A78" s="347">
        <v>59</v>
      </c>
      <c r="B78" s="109"/>
      <c r="C78" s="109"/>
      <c r="D78" s="78" t="s">
        <v>731</v>
      </c>
      <c r="E78" s="385" t="s">
        <v>732</v>
      </c>
      <c r="F78" s="380">
        <v>2002</v>
      </c>
      <c r="G78" s="371" t="s">
        <v>7</v>
      </c>
      <c r="H78" s="355" t="s">
        <v>733</v>
      </c>
      <c r="I78" s="361" t="s">
        <v>592</v>
      </c>
      <c r="J78" s="427" t="s">
        <v>593</v>
      </c>
      <c r="K78" s="202">
        <v>0</v>
      </c>
      <c r="L78" s="204">
        <v>34</v>
      </c>
      <c r="M78" s="204">
        <v>31</v>
      </c>
      <c r="N78" s="204">
        <v>1072</v>
      </c>
      <c r="O78" s="290">
        <v>1</v>
      </c>
      <c r="P78" s="210">
        <v>53</v>
      </c>
      <c r="Q78" s="210">
        <v>1028</v>
      </c>
      <c r="R78" s="326">
        <f t="shared" si="0"/>
        <v>2100</v>
      </c>
      <c r="S78" s="430">
        <v>51</v>
      </c>
      <c r="T78" s="347">
        <v>59</v>
      </c>
    </row>
    <row r="79" spans="1:20" x14ac:dyDescent="0.25">
      <c r="A79" s="347">
        <v>60</v>
      </c>
      <c r="B79" s="109"/>
      <c r="C79" s="109"/>
      <c r="D79" s="78" t="s">
        <v>734</v>
      </c>
      <c r="E79" s="385" t="s">
        <v>735</v>
      </c>
      <c r="F79" s="380">
        <v>2002</v>
      </c>
      <c r="G79" s="371" t="s">
        <v>7</v>
      </c>
      <c r="H79" s="355" t="s">
        <v>736</v>
      </c>
      <c r="I79" s="361" t="s">
        <v>592</v>
      </c>
      <c r="J79" s="361" t="s">
        <v>593</v>
      </c>
      <c r="K79" s="202">
        <v>0</v>
      </c>
      <c r="L79" s="204">
        <v>36</v>
      </c>
      <c r="M79" s="204" t="s">
        <v>74</v>
      </c>
      <c r="N79" s="204">
        <v>1048</v>
      </c>
      <c r="O79" s="290">
        <v>1</v>
      </c>
      <c r="P79" s="210">
        <v>47</v>
      </c>
      <c r="Q79" s="210">
        <v>1052</v>
      </c>
      <c r="R79" s="326">
        <f t="shared" si="0"/>
        <v>2100</v>
      </c>
      <c r="S79" s="430">
        <v>51</v>
      </c>
      <c r="T79" s="347">
        <v>60</v>
      </c>
    </row>
    <row r="80" spans="1:20" x14ac:dyDescent="0.25">
      <c r="A80" s="347">
        <v>61</v>
      </c>
      <c r="B80" s="109"/>
      <c r="C80" s="109"/>
      <c r="D80" s="78" t="s">
        <v>737</v>
      </c>
      <c r="E80" s="385" t="s">
        <v>637</v>
      </c>
      <c r="F80" s="380">
        <v>2002</v>
      </c>
      <c r="G80" s="371" t="s">
        <v>7</v>
      </c>
      <c r="H80" s="355" t="s">
        <v>738</v>
      </c>
      <c r="I80" s="361" t="s">
        <v>599</v>
      </c>
      <c r="J80" s="390" t="s">
        <v>593</v>
      </c>
      <c r="K80" s="202">
        <v>0</v>
      </c>
      <c r="L80" s="204">
        <v>37</v>
      </c>
      <c r="M80" s="204">
        <v>86</v>
      </c>
      <c r="N80" s="204">
        <v>1028</v>
      </c>
      <c r="O80" s="290">
        <v>1</v>
      </c>
      <c r="P80" s="210">
        <v>42</v>
      </c>
      <c r="Q80" s="210">
        <v>1072</v>
      </c>
      <c r="R80" s="326">
        <f t="shared" si="0"/>
        <v>2100</v>
      </c>
      <c r="S80" s="430">
        <v>51</v>
      </c>
      <c r="T80" s="347">
        <v>61</v>
      </c>
    </row>
    <row r="81" spans="1:20" x14ac:dyDescent="0.25">
      <c r="A81" s="347">
        <v>62</v>
      </c>
      <c r="B81" s="109"/>
      <c r="C81" s="109"/>
      <c r="D81" s="78" t="s">
        <v>667</v>
      </c>
      <c r="E81" s="385" t="s">
        <v>668</v>
      </c>
      <c r="F81" s="380">
        <v>2002</v>
      </c>
      <c r="G81" s="371" t="s">
        <v>7</v>
      </c>
      <c r="H81" s="355" t="s">
        <v>739</v>
      </c>
      <c r="I81" s="361" t="s">
        <v>592</v>
      </c>
      <c r="J81" s="361" t="s">
        <v>602</v>
      </c>
      <c r="K81" s="202">
        <v>0</v>
      </c>
      <c r="L81" s="204">
        <v>38</v>
      </c>
      <c r="M81" s="204">
        <v>49</v>
      </c>
      <c r="N81" s="204">
        <v>1020</v>
      </c>
      <c r="O81" s="290">
        <v>1</v>
      </c>
      <c r="P81" s="210">
        <v>40</v>
      </c>
      <c r="Q81" s="210">
        <v>1080</v>
      </c>
      <c r="R81" s="326">
        <f t="shared" si="0"/>
        <v>2100</v>
      </c>
      <c r="S81" s="430">
        <v>51</v>
      </c>
      <c r="T81" s="347">
        <v>62</v>
      </c>
    </row>
    <row r="82" spans="1:20" x14ac:dyDescent="0.25">
      <c r="A82" s="347">
        <v>63</v>
      </c>
      <c r="B82" s="109"/>
      <c r="C82" s="109"/>
      <c r="D82" s="78" t="s">
        <v>182</v>
      </c>
      <c r="E82" s="385" t="s">
        <v>740</v>
      </c>
      <c r="F82" s="380">
        <v>2003</v>
      </c>
      <c r="G82" s="371" t="s">
        <v>7</v>
      </c>
      <c r="H82" s="355" t="s">
        <v>741</v>
      </c>
      <c r="I82" s="361" t="s">
        <v>599</v>
      </c>
      <c r="J82" s="389" t="s">
        <v>593</v>
      </c>
      <c r="K82" s="202">
        <v>0</v>
      </c>
      <c r="L82" s="204">
        <v>36</v>
      </c>
      <c r="M82" s="204">
        <v>41</v>
      </c>
      <c r="N82" s="204">
        <v>1044</v>
      </c>
      <c r="O82" s="290">
        <v>1</v>
      </c>
      <c r="P82" s="210">
        <v>46</v>
      </c>
      <c r="Q82" s="210">
        <v>1056</v>
      </c>
      <c r="R82" s="326">
        <f t="shared" si="0"/>
        <v>2100</v>
      </c>
      <c r="S82" s="430">
        <v>51</v>
      </c>
      <c r="T82" s="347">
        <v>63</v>
      </c>
    </row>
    <row r="83" spans="1:20" x14ac:dyDescent="0.25">
      <c r="A83" s="347">
        <v>64</v>
      </c>
      <c r="B83" s="109"/>
      <c r="C83" s="109"/>
      <c r="D83" s="78" t="s">
        <v>701</v>
      </c>
      <c r="E83" s="385" t="s">
        <v>702</v>
      </c>
      <c r="F83" s="380">
        <v>2002</v>
      </c>
      <c r="G83" s="371" t="s">
        <v>7</v>
      </c>
      <c r="H83" s="355" t="s">
        <v>742</v>
      </c>
      <c r="I83" s="361" t="s">
        <v>592</v>
      </c>
      <c r="J83" s="427" t="s">
        <v>602</v>
      </c>
      <c r="K83" s="202">
        <v>0</v>
      </c>
      <c r="L83" s="204">
        <v>37</v>
      </c>
      <c r="M83" s="204">
        <v>52</v>
      </c>
      <c r="N83" s="204">
        <v>1032</v>
      </c>
      <c r="O83" s="290">
        <v>1</v>
      </c>
      <c r="P83" s="210">
        <v>43</v>
      </c>
      <c r="Q83" s="210">
        <v>1068</v>
      </c>
      <c r="R83" s="326">
        <f t="shared" si="0"/>
        <v>2100</v>
      </c>
      <c r="S83" s="430">
        <v>51</v>
      </c>
      <c r="T83" s="347">
        <v>64</v>
      </c>
    </row>
    <row r="84" spans="1:20" x14ac:dyDescent="0.25">
      <c r="A84" s="347">
        <v>65</v>
      </c>
      <c r="B84" s="109"/>
      <c r="C84" s="109"/>
      <c r="D84" s="78" t="s">
        <v>743</v>
      </c>
      <c r="E84" s="385" t="s">
        <v>744</v>
      </c>
      <c r="F84" s="380">
        <v>2003</v>
      </c>
      <c r="G84" s="371" t="s">
        <v>7</v>
      </c>
      <c r="H84" s="355" t="s">
        <v>745</v>
      </c>
      <c r="I84" s="361" t="s">
        <v>606</v>
      </c>
      <c r="J84" s="390" t="s">
        <v>593</v>
      </c>
      <c r="K84" s="202">
        <v>0</v>
      </c>
      <c r="L84" s="204">
        <v>35</v>
      </c>
      <c r="M84" s="204">
        <v>93</v>
      </c>
      <c r="N84" s="204">
        <v>1052</v>
      </c>
      <c r="O84" s="290">
        <v>1</v>
      </c>
      <c r="P84" s="210">
        <v>48</v>
      </c>
      <c r="Q84" s="210">
        <v>1048</v>
      </c>
      <c r="R84" s="326">
        <f t="shared" ref="R84:R147" si="1">SUM(N84,Q84)</f>
        <v>2100</v>
      </c>
      <c r="S84" s="430">
        <v>51</v>
      </c>
      <c r="T84" s="347">
        <v>65</v>
      </c>
    </row>
    <row r="85" spans="1:20" x14ac:dyDescent="0.25">
      <c r="A85" s="347">
        <v>66</v>
      </c>
      <c r="B85" s="109"/>
      <c r="C85" s="109"/>
      <c r="D85" s="398" t="s">
        <v>516</v>
      </c>
      <c r="E85" s="398"/>
      <c r="F85" s="63">
        <v>2002</v>
      </c>
      <c r="G85" s="65" t="s">
        <v>477</v>
      </c>
      <c r="H85" s="374" t="s">
        <v>481</v>
      </c>
      <c r="I85" s="320" t="s">
        <v>479</v>
      </c>
      <c r="J85" s="116" t="s">
        <v>480</v>
      </c>
      <c r="K85" s="204" t="s">
        <v>105</v>
      </c>
      <c r="L85" s="204" t="s">
        <v>146</v>
      </c>
      <c r="M85" s="204" t="s">
        <v>139</v>
      </c>
      <c r="N85" s="331">
        <v>1012</v>
      </c>
      <c r="O85" s="210" t="s">
        <v>13</v>
      </c>
      <c r="P85" s="210" t="s">
        <v>146</v>
      </c>
      <c r="Q85" s="330">
        <v>1084</v>
      </c>
      <c r="R85" s="215">
        <f t="shared" si="1"/>
        <v>2096</v>
      </c>
      <c r="S85" s="366">
        <v>7</v>
      </c>
      <c r="T85" s="347">
        <v>66</v>
      </c>
    </row>
    <row r="86" spans="1:20" x14ac:dyDescent="0.25">
      <c r="A86" s="347">
        <v>67</v>
      </c>
      <c r="B86" s="109"/>
      <c r="C86" s="109"/>
      <c r="D86" s="78" t="s">
        <v>688</v>
      </c>
      <c r="E86" s="385" t="s">
        <v>746</v>
      </c>
      <c r="F86" s="355">
        <v>2002</v>
      </c>
      <c r="G86" s="371" t="s">
        <v>7</v>
      </c>
      <c r="H86" s="355" t="s">
        <v>747</v>
      </c>
      <c r="I86" s="361" t="s">
        <v>592</v>
      </c>
      <c r="J86" s="427" t="s">
        <v>593</v>
      </c>
      <c r="K86" s="204">
        <v>0</v>
      </c>
      <c r="L86" s="204">
        <v>35</v>
      </c>
      <c r="M86" s="204">
        <v>62</v>
      </c>
      <c r="N86" s="204">
        <v>1056</v>
      </c>
      <c r="O86" s="210">
        <v>1</v>
      </c>
      <c r="P86" s="210">
        <v>50</v>
      </c>
      <c r="Q86" s="210">
        <v>1040</v>
      </c>
      <c r="R86" s="326">
        <f t="shared" si="1"/>
        <v>2096</v>
      </c>
      <c r="S86" s="430">
        <v>60</v>
      </c>
      <c r="T86" s="347">
        <v>67</v>
      </c>
    </row>
    <row r="87" spans="1:20" x14ac:dyDescent="0.25">
      <c r="A87" s="347">
        <v>68</v>
      </c>
      <c r="B87" s="109"/>
      <c r="C87" s="109"/>
      <c r="D87" s="78" t="s">
        <v>748</v>
      </c>
      <c r="E87" s="385" t="s">
        <v>678</v>
      </c>
      <c r="F87" s="355">
        <v>2002</v>
      </c>
      <c r="G87" s="371" t="s">
        <v>7</v>
      </c>
      <c r="H87" s="355" t="s">
        <v>749</v>
      </c>
      <c r="I87" s="361" t="s">
        <v>606</v>
      </c>
      <c r="J87" s="361" t="s">
        <v>593</v>
      </c>
      <c r="K87" s="204">
        <v>0</v>
      </c>
      <c r="L87" s="204">
        <v>35</v>
      </c>
      <c r="M87" s="204">
        <v>87</v>
      </c>
      <c r="N87" s="204">
        <v>1052</v>
      </c>
      <c r="O87" s="210">
        <v>1</v>
      </c>
      <c r="P87" s="210">
        <v>49</v>
      </c>
      <c r="Q87" s="210">
        <v>1044</v>
      </c>
      <c r="R87" s="326">
        <f t="shared" si="1"/>
        <v>2096</v>
      </c>
      <c r="S87" s="430">
        <v>60</v>
      </c>
      <c r="T87" s="347">
        <v>68</v>
      </c>
    </row>
    <row r="88" spans="1:20" x14ac:dyDescent="0.25">
      <c r="A88" s="347">
        <v>69</v>
      </c>
      <c r="B88" s="109"/>
      <c r="C88" s="109"/>
      <c r="D88" s="78" t="s">
        <v>376</v>
      </c>
      <c r="E88" s="385" t="s">
        <v>750</v>
      </c>
      <c r="F88" s="380">
        <v>2002</v>
      </c>
      <c r="G88" s="371" t="s">
        <v>7</v>
      </c>
      <c r="H88" s="355" t="s">
        <v>751</v>
      </c>
      <c r="I88" s="361" t="s">
        <v>606</v>
      </c>
      <c r="J88" s="427" t="s">
        <v>680</v>
      </c>
      <c r="K88" s="202">
        <v>0</v>
      </c>
      <c r="L88" s="204">
        <v>36</v>
      </c>
      <c r="M88" s="204">
        <v>62</v>
      </c>
      <c r="N88" s="204">
        <v>1044</v>
      </c>
      <c r="O88" s="290">
        <v>1</v>
      </c>
      <c r="P88" s="210">
        <v>47</v>
      </c>
      <c r="Q88" s="210">
        <v>1052</v>
      </c>
      <c r="R88" s="326">
        <f t="shared" si="1"/>
        <v>2096</v>
      </c>
      <c r="S88" s="430">
        <v>60</v>
      </c>
      <c r="T88" s="347">
        <v>69</v>
      </c>
    </row>
    <row r="89" spans="1:20" x14ac:dyDescent="0.25">
      <c r="A89" s="347">
        <v>70</v>
      </c>
      <c r="B89" s="109"/>
      <c r="C89" s="109"/>
      <c r="D89" s="78" t="s">
        <v>752</v>
      </c>
      <c r="E89" s="385" t="s">
        <v>753</v>
      </c>
      <c r="F89" s="380">
        <v>2002</v>
      </c>
      <c r="G89" s="371" t="s">
        <v>7</v>
      </c>
      <c r="H89" s="355" t="s">
        <v>754</v>
      </c>
      <c r="I89" s="361" t="s">
        <v>599</v>
      </c>
      <c r="J89" s="361" t="s">
        <v>593</v>
      </c>
      <c r="K89" s="202">
        <v>0</v>
      </c>
      <c r="L89" s="204">
        <v>34</v>
      </c>
      <c r="M89" s="204" t="s">
        <v>108</v>
      </c>
      <c r="N89" s="204">
        <v>1072</v>
      </c>
      <c r="O89" s="290">
        <v>1</v>
      </c>
      <c r="P89" s="210">
        <v>54</v>
      </c>
      <c r="Q89" s="210">
        <v>1024</v>
      </c>
      <c r="R89" s="326">
        <f t="shared" si="1"/>
        <v>2096</v>
      </c>
      <c r="S89" s="430">
        <v>60</v>
      </c>
      <c r="T89" s="347">
        <v>70</v>
      </c>
    </row>
    <row r="90" spans="1:20" x14ac:dyDescent="0.25">
      <c r="A90" s="347">
        <v>71</v>
      </c>
      <c r="B90" s="109"/>
      <c r="C90" s="109"/>
      <c r="D90" s="78" t="s">
        <v>755</v>
      </c>
      <c r="E90" s="385" t="s">
        <v>756</v>
      </c>
      <c r="F90" s="380">
        <v>2002</v>
      </c>
      <c r="G90" s="371" t="s">
        <v>7</v>
      </c>
      <c r="H90" s="355" t="s">
        <v>757</v>
      </c>
      <c r="I90" s="361" t="s">
        <v>592</v>
      </c>
      <c r="J90" s="427" t="s">
        <v>593</v>
      </c>
      <c r="K90" s="202">
        <v>0</v>
      </c>
      <c r="L90" s="204">
        <v>37</v>
      </c>
      <c r="M90" s="204">
        <v>22</v>
      </c>
      <c r="N90" s="204">
        <v>1036</v>
      </c>
      <c r="O90" s="290">
        <v>1</v>
      </c>
      <c r="P90" s="210">
        <v>45</v>
      </c>
      <c r="Q90" s="210">
        <v>1060</v>
      </c>
      <c r="R90" s="326">
        <f t="shared" si="1"/>
        <v>2096</v>
      </c>
      <c r="S90" s="430">
        <v>60</v>
      </c>
      <c r="T90" s="347">
        <v>71</v>
      </c>
    </row>
    <row r="91" spans="1:20" x14ac:dyDescent="0.25">
      <c r="A91" s="347">
        <v>72</v>
      </c>
      <c r="B91" s="109"/>
      <c r="C91" s="109"/>
      <c r="D91" s="398" t="s">
        <v>517</v>
      </c>
      <c r="E91" s="398"/>
      <c r="F91" s="65">
        <v>2002</v>
      </c>
      <c r="G91" s="65" t="s">
        <v>477</v>
      </c>
      <c r="H91" s="373" t="s">
        <v>484</v>
      </c>
      <c r="I91" s="320" t="s">
        <v>479</v>
      </c>
      <c r="J91" s="116" t="s">
        <v>480</v>
      </c>
      <c r="K91" s="202" t="s">
        <v>105</v>
      </c>
      <c r="L91" s="204" t="s">
        <v>23</v>
      </c>
      <c r="M91" s="204" t="s">
        <v>106</v>
      </c>
      <c r="N91" s="331">
        <v>1020</v>
      </c>
      <c r="O91" s="290" t="s">
        <v>13</v>
      </c>
      <c r="P91" s="210" t="s">
        <v>132</v>
      </c>
      <c r="Q91" s="330">
        <v>1072</v>
      </c>
      <c r="R91" s="215">
        <f t="shared" si="1"/>
        <v>2092</v>
      </c>
      <c r="S91" s="366">
        <v>8</v>
      </c>
      <c r="T91" s="347">
        <v>72</v>
      </c>
    </row>
    <row r="92" spans="1:20" x14ac:dyDescent="0.25">
      <c r="A92" s="347">
        <v>73</v>
      </c>
      <c r="B92" s="109"/>
      <c r="C92" s="109"/>
      <c r="D92" s="398" t="s">
        <v>518</v>
      </c>
      <c r="E92" s="398"/>
      <c r="F92" s="65">
        <v>2002</v>
      </c>
      <c r="G92" s="65" t="s">
        <v>477</v>
      </c>
      <c r="H92" s="373" t="s">
        <v>481</v>
      </c>
      <c r="I92" s="320" t="s">
        <v>479</v>
      </c>
      <c r="J92" s="319" t="s">
        <v>480</v>
      </c>
      <c r="K92" s="202" t="s">
        <v>105</v>
      </c>
      <c r="L92" s="205" t="s">
        <v>19</v>
      </c>
      <c r="M92" s="205" t="s">
        <v>109</v>
      </c>
      <c r="N92" s="331">
        <v>1060</v>
      </c>
      <c r="O92" s="290" t="s">
        <v>13</v>
      </c>
      <c r="P92" s="211" t="s">
        <v>114</v>
      </c>
      <c r="Q92" s="330">
        <v>1032</v>
      </c>
      <c r="R92" s="215">
        <f t="shared" si="1"/>
        <v>2092</v>
      </c>
      <c r="S92" s="366">
        <v>8</v>
      </c>
      <c r="T92" s="347">
        <v>73</v>
      </c>
    </row>
    <row r="93" spans="1:20" x14ac:dyDescent="0.25">
      <c r="A93" s="347">
        <v>74</v>
      </c>
      <c r="B93" s="109"/>
      <c r="C93" s="109"/>
      <c r="D93" s="78" t="s">
        <v>758</v>
      </c>
      <c r="E93" s="385" t="s">
        <v>759</v>
      </c>
      <c r="F93" s="380">
        <v>2002</v>
      </c>
      <c r="G93" s="371" t="s">
        <v>7</v>
      </c>
      <c r="H93" s="355" t="s">
        <v>760</v>
      </c>
      <c r="I93" s="361" t="s">
        <v>592</v>
      </c>
      <c r="J93" s="361" t="s">
        <v>602</v>
      </c>
      <c r="K93" s="202">
        <v>0</v>
      </c>
      <c r="L93" s="204">
        <v>40</v>
      </c>
      <c r="M93" s="204">
        <v>11</v>
      </c>
      <c r="N93" s="204">
        <v>1000</v>
      </c>
      <c r="O93" s="290">
        <v>1</v>
      </c>
      <c r="P93" s="210">
        <v>37</v>
      </c>
      <c r="Q93" s="210">
        <v>1092</v>
      </c>
      <c r="R93" s="326">
        <f t="shared" si="1"/>
        <v>2092</v>
      </c>
      <c r="S93" s="430">
        <v>65</v>
      </c>
      <c r="T93" s="347">
        <v>74</v>
      </c>
    </row>
    <row r="94" spans="1:20" x14ac:dyDescent="0.25">
      <c r="A94" s="347">
        <v>75</v>
      </c>
      <c r="B94" s="109"/>
      <c r="C94" s="109"/>
      <c r="D94" s="78" t="s">
        <v>761</v>
      </c>
      <c r="E94" s="385" t="s">
        <v>762</v>
      </c>
      <c r="F94" s="380">
        <v>2002</v>
      </c>
      <c r="G94" s="371" t="s">
        <v>7</v>
      </c>
      <c r="H94" s="355" t="s">
        <v>763</v>
      </c>
      <c r="I94" s="361" t="s">
        <v>606</v>
      </c>
      <c r="J94" s="427" t="s">
        <v>593</v>
      </c>
      <c r="K94" s="202">
        <v>0</v>
      </c>
      <c r="L94" s="204">
        <v>35</v>
      </c>
      <c r="M94" s="204">
        <v>68</v>
      </c>
      <c r="N94" s="204">
        <v>1052</v>
      </c>
      <c r="O94" s="290">
        <v>1</v>
      </c>
      <c r="P94" s="210">
        <v>50</v>
      </c>
      <c r="Q94" s="210">
        <v>1040</v>
      </c>
      <c r="R94" s="326">
        <f t="shared" si="1"/>
        <v>2092</v>
      </c>
      <c r="S94" s="430">
        <v>65</v>
      </c>
      <c r="T94" s="347">
        <v>75</v>
      </c>
    </row>
    <row r="95" spans="1:20" x14ac:dyDescent="0.25">
      <c r="A95" s="347">
        <v>76</v>
      </c>
      <c r="B95" s="109"/>
      <c r="C95" s="109"/>
      <c r="D95" s="78" t="s">
        <v>764</v>
      </c>
      <c r="E95" s="385" t="s">
        <v>765</v>
      </c>
      <c r="F95" s="355">
        <v>2002</v>
      </c>
      <c r="G95" s="371" t="s">
        <v>7</v>
      </c>
      <c r="H95" s="355" t="s">
        <v>766</v>
      </c>
      <c r="I95" s="361" t="s">
        <v>767</v>
      </c>
      <c r="J95" s="361" t="s">
        <v>684</v>
      </c>
      <c r="K95" s="204">
        <v>0</v>
      </c>
      <c r="L95" s="204">
        <v>38</v>
      </c>
      <c r="M95" s="204">
        <v>44</v>
      </c>
      <c r="N95" s="204">
        <v>1020</v>
      </c>
      <c r="O95" s="210">
        <v>1</v>
      </c>
      <c r="P95" s="210">
        <v>42</v>
      </c>
      <c r="Q95" s="210">
        <v>1072</v>
      </c>
      <c r="R95" s="326">
        <f t="shared" si="1"/>
        <v>2092</v>
      </c>
      <c r="S95" s="430">
        <v>65</v>
      </c>
      <c r="T95" s="347">
        <v>76</v>
      </c>
    </row>
    <row r="96" spans="1:20" x14ac:dyDescent="0.25">
      <c r="A96" s="347">
        <v>77</v>
      </c>
      <c r="B96" s="109"/>
      <c r="C96" s="109"/>
      <c r="D96" s="78" t="s">
        <v>768</v>
      </c>
      <c r="E96" s="385" t="s">
        <v>769</v>
      </c>
      <c r="F96" s="355">
        <v>2002</v>
      </c>
      <c r="G96" s="371" t="s">
        <v>7</v>
      </c>
      <c r="H96" s="355" t="s">
        <v>770</v>
      </c>
      <c r="I96" s="361" t="s">
        <v>592</v>
      </c>
      <c r="J96" s="427" t="s">
        <v>684</v>
      </c>
      <c r="K96" s="204">
        <v>0</v>
      </c>
      <c r="L96" s="204">
        <v>39</v>
      </c>
      <c r="M96" s="204" t="s">
        <v>138</v>
      </c>
      <c r="N96" s="204">
        <v>1012</v>
      </c>
      <c r="O96" s="210">
        <v>1</v>
      </c>
      <c r="P96" s="210">
        <v>40</v>
      </c>
      <c r="Q96" s="210">
        <v>1080</v>
      </c>
      <c r="R96" s="326">
        <f t="shared" si="1"/>
        <v>2092</v>
      </c>
      <c r="S96" s="430">
        <v>65</v>
      </c>
      <c r="T96" s="347">
        <v>77</v>
      </c>
    </row>
    <row r="97" spans="1:20" x14ac:dyDescent="0.25">
      <c r="A97" s="347">
        <v>78</v>
      </c>
      <c r="B97" s="109"/>
      <c r="C97" s="109"/>
      <c r="D97" s="78" t="s">
        <v>280</v>
      </c>
      <c r="E97" s="385" t="s">
        <v>771</v>
      </c>
      <c r="F97" s="355">
        <v>2002</v>
      </c>
      <c r="G97" s="371" t="s">
        <v>7</v>
      </c>
      <c r="H97" s="355" t="s">
        <v>772</v>
      </c>
      <c r="I97" s="361" t="s">
        <v>592</v>
      </c>
      <c r="J97" s="361" t="s">
        <v>593</v>
      </c>
      <c r="K97" s="204">
        <v>0</v>
      </c>
      <c r="L97" s="204">
        <v>37</v>
      </c>
      <c r="M97" s="204">
        <v>82</v>
      </c>
      <c r="N97" s="205">
        <v>1028</v>
      </c>
      <c r="O97" s="210">
        <v>1</v>
      </c>
      <c r="P97" s="210">
        <v>44</v>
      </c>
      <c r="Q97" s="210">
        <v>1064</v>
      </c>
      <c r="R97" s="326">
        <f t="shared" si="1"/>
        <v>2092</v>
      </c>
      <c r="S97" s="430">
        <v>65</v>
      </c>
      <c r="T97" s="347">
        <v>78</v>
      </c>
    </row>
    <row r="98" spans="1:20" x14ac:dyDescent="0.25">
      <c r="A98" s="347">
        <v>79</v>
      </c>
      <c r="B98" s="109"/>
      <c r="C98" s="109"/>
      <c r="D98" s="78" t="s">
        <v>737</v>
      </c>
      <c r="E98" s="385" t="s">
        <v>637</v>
      </c>
      <c r="F98" s="380">
        <v>2002</v>
      </c>
      <c r="G98" s="371" t="s">
        <v>7</v>
      </c>
      <c r="H98" s="355" t="s">
        <v>773</v>
      </c>
      <c r="I98" s="361" t="s">
        <v>592</v>
      </c>
      <c r="J98" s="427" t="s">
        <v>602</v>
      </c>
      <c r="K98" s="202">
        <v>0</v>
      </c>
      <c r="L98" s="204">
        <v>40</v>
      </c>
      <c r="M98" s="204">
        <v>59</v>
      </c>
      <c r="N98" s="204">
        <v>996</v>
      </c>
      <c r="O98" s="290">
        <v>1</v>
      </c>
      <c r="P98" s="210">
        <v>36</v>
      </c>
      <c r="Q98" s="210">
        <v>1096</v>
      </c>
      <c r="R98" s="326">
        <f t="shared" si="1"/>
        <v>2092</v>
      </c>
      <c r="S98" s="430">
        <v>65</v>
      </c>
      <c r="T98" s="347">
        <v>79</v>
      </c>
    </row>
    <row r="99" spans="1:20" x14ac:dyDescent="0.25">
      <c r="A99" s="347">
        <v>80</v>
      </c>
      <c r="B99" s="109"/>
      <c r="C99" s="109"/>
      <c r="D99" s="78" t="s">
        <v>774</v>
      </c>
      <c r="E99" s="385" t="s">
        <v>775</v>
      </c>
      <c r="F99" s="355">
        <v>2002</v>
      </c>
      <c r="G99" s="371" t="s">
        <v>7</v>
      </c>
      <c r="H99" s="355" t="s">
        <v>605</v>
      </c>
      <c r="I99" s="361" t="s">
        <v>606</v>
      </c>
      <c r="J99" s="361" t="s">
        <v>680</v>
      </c>
      <c r="K99" s="204">
        <v>0</v>
      </c>
      <c r="L99" s="204">
        <v>34</v>
      </c>
      <c r="M99" s="204">
        <v>97</v>
      </c>
      <c r="N99" s="204">
        <v>1064</v>
      </c>
      <c r="O99" s="210">
        <v>1</v>
      </c>
      <c r="P99" s="210">
        <v>53</v>
      </c>
      <c r="Q99" s="210">
        <v>1028</v>
      </c>
      <c r="R99" s="326">
        <f t="shared" si="1"/>
        <v>2092</v>
      </c>
      <c r="S99" s="430">
        <v>65</v>
      </c>
      <c r="T99" s="347">
        <v>80</v>
      </c>
    </row>
    <row r="100" spans="1:20" x14ac:dyDescent="0.25">
      <c r="A100" s="347">
        <v>81</v>
      </c>
      <c r="B100" s="109"/>
      <c r="C100" s="109"/>
      <c r="D100" s="78" t="s">
        <v>610</v>
      </c>
      <c r="E100" s="385" t="s">
        <v>776</v>
      </c>
      <c r="F100" s="355">
        <v>2002</v>
      </c>
      <c r="G100" s="371" t="s">
        <v>7</v>
      </c>
      <c r="H100" s="355" t="s">
        <v>777</v>
      </c>
      <c r="I100" s="361" t="s">
        <v>599</v>
      </c>
      <c r="J100" s="427" t="s">
        <v>593</v>
      </c>
      <c r="K100" s="204">
        <v>0</v>
      </c>
      <c r="L100" s="204">
        <v>38</v>
      </c>
      <c r="M100" s="204">
        <v>95</v>
      </c>
      <c r="N100" s="204">
        <v>1016</v>
      </c>
      <c r="O100" s="210">
        <v>1</v>
      </c>
      <c r="P100" s="210">
        <v>41</v>
      </c>
      <c r="Q100" s="210">
        <v>1076</v>
      </c>
      <c r="R100" s="326">
        <f t="shared" si="1"/>
        <v>2092</v>
      </c>
      <c r="S100" s="430">
        <v>65</v>
      </c>
      <c r="T100" s="347">
        <v>81</v>
      </c>
    </row>
    <row r="101" spans="1:20" x14ac:dyDescent="0.25">
      <c r="A101" s="347">
        <v>82</v>
      </c>
      <c r="B101" s="109"/>
      <c r="C101" s="109"/>
      <c r="D101" s="78" t="s">
        <v>778</v>
      </c>
      <c r="E101" s="385" t="s">
        <v>779</v>
      </c>
      <c r="F101" s="380">
        <v>2002</v>
      </c>
      <c r="G101" s="371" t="s">
        <v>7</v>
      </c>
      <c r="H101" s="355" t="s">
        <v>780</v>
      </c>
      <c r="I101" s="361" t="s">
        <v>592</v>
      </c>
      <c r="J101" s="361" t="s">
        <v>602</v>
      </c>
      <c r="K101" s="202">
        <v>0</v>
      </c>
      <c r="L101" s="204">
        <v>38</v>
      </c>
      <c r="M101" s="204">
        <v>64</v>
      </c>
      <c r="N101" s="204">
        <v>1020</v>
      </c>
      <c r="O101" s="290">
        <v>1</v>
      </c>
      <c r="P101" s="210">
        <v>42</v>
      </c>
      <c r="Q101" s="210">
        <v>1072</v>
      </c>
      <c r="R101" s="326">
        <f t="shared" si="1"/>
        <v>2092</v>
      </c>
      <c r="S101" s="430">
        <v>65</v>
      </c>
      <c r="T101" s="347">
        <v>82</v>
      </c>
    </row>
    <row r="102" spans="1:20" x14ac:dyDescent="0.25">
      <c r="A102" s="347">
        <v>83</v>
      </c>
      <c r="B102" s="109"/>
      <c r="C102" s="109"/>
      <c r="D102" s="78" t="s">
        <v>781</v>
      </c>
      <c r="E102" s="385" t="s">
        <v>782</v>
      </c>
      <c r="F102" s="355">
        <v>2002</v>
      </c>
      <c r="G102" s="371" t="s">
        <v>7</v>
      </c>
      <c r="H102" s="355" t="s">
        <v>783</v>
      </c>
      <c r="I102" s="361" t="s">
        <v>592</v>
      </c>
      <c r="J102" s="361" t="s">
        <v>593</v>
      </c>
      <c r="K102" s="204">
        <v>0</v>
      </c>
      <c r="L102" s="204">
        <v>39</v>
      </c>
      <c r="M102" s="204">
        <v>13</v>
      </c>
      <c r="N102" s="204">
        <v>1012</v>
      </c>
      <c r="O102" s="210">
        <v>1</v>
      </c>
      <c r="P102" s="210">
        <v>40</v>
      </c>
      <c r="Q102" s="210">
        <v>1080</v>
      </c>
      <c r="R102" s="326">
        <f t="shared" si="1"/>
        <v>2092</v>
      </c>
      <c r="S102" s="430">
        <v>65</v>
      </c>
      <c r="T102" s="347">
        <v>83</v>
      </c>
    </row>
    <row r="103" spans="1:20" x14ac:dyDescent="0.25">
      <c r="A103" s="347">
        <v>84</v>
      </c>
      <c r="B103" s="109"/>
      <c r="C103" s="109"/>
      <c r="D103" s="78" t="s">
        <v>784</v>
      </c>
      <c r="E103" s="385" t="s">
        <v>785</v>
      </c>
      <c r="F103" s="355">
        <v>2003</v>
      </c>
      <c r="G103" s="371" t="s">
        <v>7</v>
      </c>
      <c r="H103" s="355" t="s">
        <v>786</v>
      </c>
      <c r="I103" s="361" t="s">
        <v>599</v>
      </c>
      <c r="J103" s="427" t="s">
        <v>593</v>
      </c>
      <c r="K103" s="204">
        <v>0</v>
      </c>
      <c r="L103" s="204">
        <v>37</v>
      </c>
      <c r="M103" s="204">
        <v>73</v>
      </c>
      <c r="N103" s="204">
        <v>1028</v>
      </c>
      <c r="O103" s="210">
        <v>1</v>
      </c>
      <c r="P103" s="210">
        <v>45</v>
      </c>
      <c r="Q103" s="210">
        <v>1060</v>
      </c>
      <c r="R103" s="326">
        <f t="shared" si="1"/>
        <v>2088</v>
      </c>
      <c r="S103" s="430">
        <v>75</v>
      </c>
      <c r="T103" s="347">
        <v>84</v>
      </c>
    </row>
    <row r="104" spans="1:20" x14ac:dyDescent="0.25">
      <c r="A104" s="347">
        <v>85</v>
      </c>
      <c r="B104" s="109"/>
      <c r="C104" s="109"/>
      <c r="D104" s="78" t="s">
        <v>787</v>
      </c>
      <c r="E104" s="385" t="s">
        <v>788</v>
      </c>
      <c r="F104" s="380">
        <v>2002</v>
      </c>
      <c r="G104" s="371" t="s">
        <v>7</v>
      </c>
      <c r="H104" s="355" t="s">
        <v>789</v>
      </c>
      <c r="I104" s="390" t="s">
        <v>592</v>
      </c>
      <c r="J104" s="361" t="s">
        <v>602</v>
      </c>
      <c r="K104" s="202">
        <v>0</v>
      </c>
      <c r="L104" s="204">
        <v>38</v>
      </c>
      <c r="M104" s="204">
        <v>17</v>
      </c>
      <c r="N104" s="204">
        <v>1024</v>
      </c>
      <c r="O104" s="290">
        <v>1</v>
      </c>
      <c r="P104" s="210">
        <v>44</v>
      </c>
      <c r="Q104" s="210">
        <v>1064</v>
      </c>
      <c r="R104" s="326">
        <f t="shared" si="1"/>
        <v>2088</v>
      </c>
      <c r="S104" s="430">
        <v>75</v>
      </c>
      <c r="T104" s="347">
        <v>85</v>
      </c>
    </row>
    <row r="105" spans="1:20" x14ac:dyDescent="0.25">
      <c r="A105" s="347">
        <v>86</v>
      </c>
      <c r="B105" s="109"/>
      <c r="C105" s="109"/>
      <c r="D105" s="78" t="s">
        <v>790</v>
      </c>
      <c r="E105" s="385" t="s">
        <v>791</v>
      </c>
      <c r="F105" s="355">
        <v>2002</v>
      </c>
      <c r="G105" s="371" t="s">
        <v>7</v>
      </c>
      <c r="H105" s="355" t="s">
        <v>792</v>
      </c>
      <c r="I105" s="360" t="s">
        <v>592</v>
      </c>
      <c r="J105" s="389" t="s">
        <v>593</v>
      </c>
      <c r="K105" s="204">
        <v>0</v>
      </c>
      <c r="L105" s="204">
        <v>38</v>
      </c>
      <c r="M105" s="204" t="s">
        <v>112</v>
      </c>
      <c r="N105" s="204">
        <v>1024</v>
      </c>
      <c r="O105" s="210">
        <v>1</v>
      </c>
      <c r="P105" s="210">
        <v>44</v>
      </c>
      <c r="Q105" s="210">
        <v>1064</v>
      </c>
      <c r="R105" s="326">
        <f t="shared" si="1"/>
        <v>2088</v>
      </c>
      <c r="S105" s="430">
        <v>75</v>
      </c>
      <c r="T105" s="347">
        <v>86</v>
      </c>
    </row>
    <row r="106" spans="1:20" x14ac:dyDescent="0.25">
      <c r="A106" s="347">
        <v>87</v>
      </c>
      <c r="B106" s="109"/>
      <c r="C106" s="109"/>
      <c r="D106" s="78" t="s">
        <v>607</v>
      </c>
      <c r="E106" s="385" t="s">
        <v>793</v>
      </c>
      <c r="F106" s="355">
        <v>2002</v>
      </c>
      <c r="G106" s="371" t="s">
        <v>7</v>
      </c>
      <c r="H106" s="355" t="s">
        <v>725</v>
      </c>
      <c r="I106" s="360" t="s">
        <v>592</v>
      </c>
      <c r="J106" s="361" t="s">
        <v>593</v>
      </c>
      <c r="K106" s="204">
        <v>0</v>
      </c>
      <c r="L106" s="204">
        <v>37</v>
      </c>
      <c r="M106" s="204">
        <v>75</v>
      </c>
      <c r="N106" s="204">
        <v>1028</v>
      </c>
      <c r="O106" s="210">
        <v>1</v>
      </c>
      <c r="P106" s="210">
        <v>45</v>
      </c>
      <c r="Q106" s="210">
        <v>1060</v>
      </c>
      <c r="R106" s="326">
        <f t="shared" si="1"/>
        <v>2088</v>
      </c>
      <c r="S106" s="430">
        <v>75</v>
      </c>
      <c r="T106" s="347">
        <v>87</v>
      </c>
    </row>
    <row r="107" spans="1:20" x14ac:dyDescent="0.25">
      <c r="A107" s="347">
        <v>88</v>
      </c>
      <c r="B107" s="109"/>
      <c r="C107" s="109"/>
      <c r="D107" s="78" t="s">
        <v>794</v>
      </c>
      <c r="E107" s="385" t="s">
        <v>795</v>
      </c>
      <c r="F107" s="355">
        <v>2003</v>
      </c>
      <c r="G107" s="371" t="s">
        <v>7</v>
      </c>
      <c r="H107" s="355" t="s">
        <v>796</v>
      </c>
      <c r="I107" s="360" t="s">
        <v>592</v>
      </c>
      <c r="J107" s="361" t="s">
        <v>593</v>
      </c>
      <c r="K107" s="204">
        <v>0</v>
      </c>
      <c r="L107" s="204">
        <v>36</v>
      </c>
      <c r="M107" s="204">
        <v>34</v>
      </c>
      <c r="N107" s="204">
        <v>1044</v>
      </c>
      <c r="O107" s="210">
        <v>1</v>
      </c>
      <c r="P107" s="210">
        <v>49</v>
      </c>
      <c r="Q107" s="210">
        <v>1044</v>
      </c>
      <c r="R107" s="326">
        <f t="shared" si="1"/>
        <v>2088</v>
      </c>
      <c r="S107" s="430">
        <v>75</v>
      </c>
      <c r="T107" s="347">
        <v>88</v>
      </c>
    </row>
    <row r="108" spans="1:20" x14ac:dyDescent="0.25">
      <c r="A108" s="347">
        <v>89</v>
      </c>
      <c r="B108" s="109"/>
      <c r="C108" s="109"/>
      <c r="D108" s="78" t="s">
        <v>674</v>
      </c>
      <c r="E108" s="385" t="s">
        <v>797</v>
      </c>
      <c r="F108" s="380">
        <v>2002</v>
      </c>
      <c r="G108" s="371" t="s">
        <v>7</v>
      </c>
      <c r="H108" s="355" t="s">
        <v>798</v>
      </c>
      <c r="I108" s="360" t="s">
        <v>592</v>
      </c>
      <c r="J108" s="361" t="s">
        <v>602</v>
      </c>
      <c r="K108" s="202">
        <v>0</v>
      </c>
      <c r="L108" s="204">
        <v>37</v>
      </c>
      <c r="M108" s="204">
        <v>88</v>
      </c>
      <c r="N108" s="204">
        <v>1028</v>
      </c>
      <c r="O108" s="290">
        <v>1</v>
      </c>
      <c r="P108" s="210">
        <v>45</v>
      </c>
      <c r="Q108" s="210">
        <v>1060</v>
      </c>
      <c r="R108" s="326">
        <f t="shared" si="1"/>
        <v>2088</v>
      </c>
      <c r="S108" s="430">
        <v>75</v>
      </c>
      <c r="T108" s="347">
        <v>89</v>
      </c>
    </row>
    <row r="109" spans="1:20" x14ac:dyDescent="0.25">
      <c r="A109" s="347">
        <v>90</v>
      </c>
      <c r="B109" s="109"/>
      <c r="C109" s="109"/>
      <c r="D109" s="78" t="s">
        <v>799</v>
      </c>
      <c r="E109" s="385" t="s">
        <v>800</v>
      </c>
      <c r="F109" s="355">
        <v>2003</v>
      </c>
      <c r="G109" s="371" t="s">
        <v>7</v>
      </c>
      <c r="H109" s="355" t="s">
        <v>796</v>
      </c>
      <c r="I109" s="360" t="s">
        <v>592</v>
      </c>
      <c r="J109" s="361" t="s">
        <v>593</v>
      </c>
      <c r="K109" s="204">
        <v>0</v>
      </c>
      <c r="L109" s="429">
        <v>39</v>
      </c>
      <c r="M109" s="204">
        <v>40</v>
      </c>
      <c r="N109" s="204">
        <v>1008</v>
      </c>
      <c r="O109" s="210">
        <v>1</v>
      </c>
      <c r="P109" s="210">
        <v>40</v>
      </c>
      <c r="Q109" s="210">
        <v>1080</v>
      </c>
      <c r="R109" s="326">
        <f t="shared" si="1"/>
        <v>2088</v>
      </c>
      <c r="S109" s="430">
        <v>75</v>
      </c>
      <c r="T109" s="347">
        <v>90</v>
      </c>
    </row>
    <row r="110" spans="1:20" x14ac:dyDescent="0.25">
      <c r="A110" s="347">
        <v>91</v>
      </c>
      <c r="B110" s="109"/>
      <c r="C110" s="109"/>
      <c r="D110" s="78" t="s">
        <v>801</v>
      </c>
      <c r="E110" s="385" t="s">
        <v>802</v>
      </c>
      <c r="F110" s="355">
        <v>2002</v>
      </c>
      <c r="G110" s="371" t="s">
        <v>7</v>
      </c>
      <c r="H110" s="355" t="s">
        <v>687</v>
      </c>
      <c r="I110" s="360" t="s">
        <v>592</v>
      </c>
      <c r="J110" s="361" t="s">
        <v>593</v>
      </c>
      <c r="K110" s="204">
        <v>0</v>
      </c>
      <c r="L110" s="429">
        <v>39</v>
      </c>
      <c r="M110" s="204">
        <v>46</v>
      </c>
      <c r="N110" s="204">
        <v>1008</v>
      </c>
      <c r="O110" s="210">
        <v>1</v>
      </c>
      <c r="P110" s="210">
        <v>40</v>
      </c>
      <c r="Q110" s="210">
        <v>1080</v>
      </c>
      <c r="R110" s="326">
        <f t="shared" si="1"/>
        <v>2088</v>
      </c>
      <c r="S110" s="430">
        <v>75</v>
      </c>
      <c r="T110" s="347">
        <v>91</v>
      </c>
    </row>
    <row r="111" spans="1:20" x14ac:dyDescent="0.25">
      <c r="A111" s="347">
        <v>92</v>
      </c>
      <c r="B111" s="109"/>
      <c r="C111" s="109"/>
      <c r="D111" s="78" t="s">
        <v>803</v>
      </c>
      <c r="E111" s="385" t="s">
        <v>804</v>
      </c>
      <c r="F111" s="380">
        <v>2002</v>
      </c>
      <c r="G111" s="371" t="s">
        <v>7</v>
      </c>
      <c r="H111" s="355" t="s">
        <v>805</v>
      </c>
      <c r="I111" s="360" t="s">
        <v>606</v>
      </c>
      <c r="J111" s="361" t="s">
        <v>593</v>
      </c>
      <c r="K111" s="202">
        <v>0</v>
      </c>
      <c r="L111" s="204">
        <v>38</v>
      </c>
      <c r="M111" s="204">
        <v>37</v>
      </c>
      <c r="N111" s="204">
        <v>1020</v>
      </c>
      <c r="O111" s="290">
        <v>1</v>
      </c>
      <c r="P111" s="210">
        <v>43</v>
      </c>
      <c r="Q111" s="210">
        <v>1068</v>
      </c>
      <c r="R111" s="326">
        <f t="shared" si="1"/>
        <v>2088</v>
      </c>
      <c r="S111" s="430">
        <v>75</v>
      </c>
      <c r="T111" s="347">
        <v>92</v>
      </c>
    </row>
    <row r="112" spans="1:20" x14ac:dyDescent="0.25">
      <c r="A112" s="347">
        <v>93</v>
      </c>
      <c r="B112" s="109"/>
      <c r="C112" s="109"/>
      <c r="D112" s="78" t="s">
        <v>806</v>
      </c>
      <c r="E112" s="385" t="s">
        <v>807</v>
      </c>
      <c r="F112" s="380">
        <v>2002</v>
      </c>
      <c r="G112" s="371" t="s">
        <v>7</v>
      </c>
      <c r="H112" s="355" t="s">
        <v>808</v>
      </c>
      <c r="I112" s="360" t="s">
        <v>599</v>
      </c>
      <c r="J112" s="361" t="s">
        <v>593</v>
      </c>
      <c r="K112" s="202">
        <v>0</v>
      </c>
      <c r="L112" s="204">
        <v>38</v>
      </c>
      <c r="M112" s="204">
        <v>47</v>
      </c>
      <c r="N112" s="204">
        <v>1020</v>
      </c>
      <c r="O112" s="290">
        <v>1</v>
      </c>
      <c r="P112" s="210">
        <v>43</v>
      </c>
      <c r="Q112" s="210">
        <v>1068</v>
      </c>
      <c r="R112" s="326">
        <f t="shared" si="1"/>
        <v>2088</v>
      </c>
      <c r="S112" s="430">
        <v>75</v>
      </c>
      <c r="T112" s="347">
        <v>93</v>
      </c>
    </row>
    <row r="113" spans="1:20" x14ac:dyDescent="0.25">
      <c r="A113" s="347">
        <v>94</v>
      </c>
      <c r="B113" s="109"/>
      <c r="C113" s="109"/>
      <c r="D113" s="78" t="s">
        <v>809</v>
      </c>
      <c r="E113" s="385" t="s">
        <v>810</v>
      </c>
      <c r="F113" s="380">
        <v>2002</v>
      </c>
      <c r="G113" s="371" t="s">
        <v>7</v>
      </c>
      <c r="H113" s="355" t="s">
        <v>811</v>
      </c>
      <c r="I113" s="360" t="s">
        <v>599</v>
      </c>
      <c r="J113" s="361" t="s">
        <v>593</v>
      </c>
      <c r="K113" s="202">
        <v>0</v>
      </c>
      <c r="L113" s="204">
        <v>38</v>
      </c>
      <c r="M113" s="204" t="s">
        <v>14</v>
      </c>
      <c r="N113" s="204">
        <v>1024</v>
      </c>
      <c r="O113" s="290">
        <v>1</v>
      </c>
      <c r="P113" s="210">
        <v>45</v>
      </c>
      <c r="Q113" s="210">
        <v>1060</v>
      </c>
      <c r="R113" s="326">
        <f t="shared" si="1"/>
        <v>2084</v>
      </c>
      <c r="S113" s="430">
        <v>85</v>
      </c>
      <c r="T113" s="347">
        <v>94</v>
      </c>
    </row>
    <row r="114" spans="1:20" x14ac:dyDescent="0.25">
      <c r="A114" s="347">
        <v>95</v>
      </c>
      <c r="B114" s="109"/>
      <c r="C114" s="109"/>
      <c r="D114" s="78" t="s">
        <v>812</v>
      </c>
      <c r="E114" s="385" t="s">
        <v>813</v>
      </c>
      <c r="F114" s="355">
        <v>2002</v>
      </c>
      <c r="G114" s="371" t="s">
        <v>7</v>
      </c>
      <c r="H114" s="355" t="s">
        <v>742</v>
      </c>
      <c r="I114" s="360" t="s">
        <v>592</v>
      </c>
      <c r="J114" s="361" t="s">
        <v>602</v>
      </c>
      <c r="K114" s="204">
        <v>0</v>
      </c>
      <c r="L114" s="204">
        <v>38</v>
      </c>
      <c r="M114" s="204">
        <v>11</v>
      </c>
      <c r="N114" s="204">
        <v>1024</v>
      </c>
      <c r="O114" s="210">
        <v>1</v>
      </c>
      <c r="P114" s="210">
        <v>45</v>
      </c>
      <c r="Q114" s="210">
        <v>1060</v>
      </c>
      <c r="R114" s="326">
        <f t="shared" si="1"/>
        <v>2084</v>
      </c>
      <c r="S114" s="430">
        <v>85</v>
      </c>
      <c r="T114" s="347">
        <v>95</v>
      </c>
    </row>
    <row r="115" spans="1:20" x14ac:dyDescent="0.25">
      <c r="A115" s="347">
        <v>96</v>
      </c>
      <c r="B115" s="109"/>
      <c r="C115" s="109"/>
      <c r="D115" s="78" t="s">
        <v>812</v>
      </c>
      <c r="E115" s="385" t="s">
        <v>813</v>
      </c>
      <c r="F115" s="355">
        <v>2002</v>
      </c>
      <c r="G115" s="371" t="s">
        <v>7</v>
      </c>
      <c r="H115" s="355" t="s">
        <v>703</v>
      </c>
      <c r="I115" s="360" t="s">
        <v>592</v>
      </c>
      <c r="J115" s="361" t="s">
        <v>593</v>
      </c>
      <c r="K115" s="204">
        <v>0</v>
      </c>
      <c r="L115" s="204">
        <v>38</v>
      </c>
      <c r="M115" s="204">
        <v>83</v>
      </c>
      <c r="N115" s="204">
        <v>1016</v>
      </c>
      <c r="O115" s="210">
        <v>1</v>
      </c>
      <c r="P115" s="210">
        <v>43</v>
      </c>
      <c r="Q115" s="210">
        <v>1068</v>
      </c>
      <c r="R115" s="326">
        <f t="shared" si="1"/>
        <v>2084</v>
      </c>
      <c r="S115" s="430">
        <v>85</v>
      </c>
      <c r="T115" s="347">
        <v>96</v>
      </c>
    </row>
    <row r="116" spans="1:20" x14ac:dyDescent="0.25">
      <c r="A116" s="347">
        <v>97</v>
      </c>
      <c r="B116" s="109"/>
      <c r="C116" s="109"/>
      <c r="D116" s="78" t="s">
        <v>814</v>
      </c>
      <c r="E116" s="385" t="s">
        <v>815</v>
      </c>
      <c r="F116" s="355">
        <v>2002</v>
      </c>
      <c r="G116" s="371" t="s">
        <v>7</v>
      </c>
      <c r="H116" s="355" t="s">
        <v>816</v>
      </c>
      <c r="I116" s="360" t="s">
        <v>606</v>
      </c>
      <c r="J116" s="361" t="s">
        <v>593</v>
      </c>
      <c r="K116" s="204">
        <v>0</v>
      </c>
      <c r="L116" s="204">
        <v>37</v>
      </c>
      <c r="M116" s="204">
        <v>30</v>
      </c>
      <c r="N116" s="204">
        <v>1036</v>
      </c>
      <c r="O116" s="210">
        <v>1</v>
      </c>
      <c r="P116" s="210">
        <v>48</v>
      </c>
      <c r="Q116" s="210">
        <v>1048</v>
      </c>
      <c r="R116" s="326">
        <f t="shared" si="1"/>
        <v>2084</v>
      </c>
      <c r="S116" s="430">
        <v>85</v>
      </c>
      <c r="T116" s="347">
        <v>97</v>
      </c>
    </row>
    <row r="117" spans="1:20" x14ac:dyDescent="0.25">
      <c r="A117" s="347">
        <v>98</v>
      </c>
      <c r="B117" s="109"/>
      <c r="C117" s="109"/>
      <c r="D117" s="78" t="s">
        <v>817</v>
      </c>
      <c r="E117" s="385" t="s">
        <v>818</v>
      </c>
      <c r="F117" s="380">
        <v>2002</v>
      </c>
      <c r="G117" s="371" t="s">
        <v>7</v>
      </c>
      <c r="H117" s="355" t="s">
        <v>658</v>
      </c>
      <c r="I117" s="360" t="s">
        <v>592</v>
      </c>
      <c r="J117" s="361" t="s">
        <v>593</v>
      </c>
      <c r="K117" s="202">
        <v>0</v>
      </c>
      <c r="L117" s="204">
        <v>36</v>
      </c>
      <c r="M117" s="204">
        <v>85</v>
      </c>
      <c r="N117" s="204">
        <v>1040</v>
      </c>
      <c r="O117" s="210">
        <v>1</v>
      </c>
      <c r="P117" s="210">
        <v>49</v>
      </c>
      <c r="Q117" s="210">
        <v>1044</v>
      </c>
      <c r="R117" s="326">
        <f t="shared" si="1"/>
        <v>2084</v>
      </c>
      <c r="S117" s="430">
        <v>85</v>
      </c>
      <c r="T117" s="347">
        <v>98</v>
      </c>
    </row>
    <row r="118" spans="1:20" x14ac:dyDescent="0.25">
      <c r="A118" s="347">
        <v>99</v>
      </c>
      <c r="B118" s="109"/>
      <c r="C118" s="109"/>
      <c r="D118" s="78" t="s">
        <v>819</v>
      </c>
      <c r="E118" s="385" t="s">
        <v>436</v>
      </c>
      <c r="F118" s="380">
        <v>2003</v>
      </c>
      <c r="G118" s="371" t="s">
        <v>7</v>
      </c>
      <c r="H118" s="355" t="s">
        <v>738</v>
      </c>
      <c r="I118" s="360" t="s">
        <v>599</v>
      </c>
      <c r="J118" s="361" t="s">
        <v>593</v>
      </c>
      <c r="K118" s="202">
        <v>0</v>
      </c>
      <c r="L118" s="204">
        <v>37</v>
      </c>
      <c r="M118" s="204">
        <v>31</v>
      </c>
      <c r="N118" s="204">
        <v>1036</v>
      </c>
      <c r="O118" s="290">
        <v>1</v>
      </c>
      <c r="P118" s="210">
        <v>48</v>
      </c>
      <c r="Q118" s="210">
        <v>1048</v>
      </c>
      <c r="R118" s="326">
        <f t="shared" si="1"/>
        <v>2084</v>
      </c>
      <c r="S118" s="430">
        <v>85</v>
      </c>
      <c r="T118" s="347">
        <v>99</v>
      </c>
    </row>
    <row r="119" spans="1:20" x14ac:dyDescent="0.25">
      <c r="A119" s="347">
        <v>100</v>
      </c>
      <c r="B119" s="109"/>
      <c r="C119" s="109"/>
      <c r="D119" s="78" t="s">
        <v>774</v>
      </c>
      <c r="E119" s="385" t="s">
        <v>775</v>
      </c>
      <c r="F119" s="355">
        <v>2002</v>
      </c>
      <c r="G119" s="371" t="s">
        <v>7</v>
      </c>
      <c r="H119" s="380" t="s">
        <v>601</v>
      </c>
      <c r="I119" s="360" t="s">
        <v>592</v>
      </c>
      <c r="J119" s="361" t="s">
        <v>602</v>
      </c>
      <c r="K119" s="204">
        <v>0</v>
      </c>
      <c r="L119" s="204">
        <v>35</v>
      </c>
      <c r="M119" s="204" t="s">
        <v>116</v>
      </c>
      <c r="N119" s="202">
        <v>1060</v>
      </c>
      <c r="O119" s="210">
        <v>1</v>
      </c>
      <c r="P119" s="210">
        <v>54</v>
      </c>
      <c r="Q119" s="290">
        <v>1024</v>
      </c>
      <c r="R119" s="326">
        <f t="shared" si="1"/>
        <v>2084</v>
      </c>
      <c r="S119" s="430">
        <v>85</v>
      </c>
      <c r="T119" s="347">
        <v>100</v>
      </c>
    </row>
    <row r="120" spans="1:20" x14ac:dyDescent="0.25">
      <c r="A120" s="347">
        <v>101</v>
      </c>
      <c r="B120" s="109"/>
      <c r="C120" s="109"/>
      <c r="D120" s="78" t="s">
        <v>820</v>
      </c>
      <c r="E120" s="385" t="s">
        <v>821</v>
      </c>
      <c r="F120" s="355">
        <v>2002</v>
      </c>
      <c r="G120" s="371" t="s">
        <v>7</v>
      </c>
      <c r="H120" s="355" t="s">
        <v>822</v>
      </c>
      <c r="I120" s="360" t="s">
        <v>606</v>
      </c>
      <c r="J120" s="361" t="s">
        <v>593</v>
      </c>
      <c r="K120" s="204">
        <v>0</v>
      </c>
      <c r="L120" s="204">
        <v>37</v>
      </c>
      <c r="M120" s="204" t="s">
        <v>62</v>
      </c>
      <c r="N120" s="204">
        <v>1036</v>
      </c>
      <c r="O120" s="210">
        <v>1</v>
      </c>
      <c r="P120" s="210">
        <v>48</v>
      </c>
      <c r="Q120" s="210">
        <v>1048</v>
      </c>
      <c r="R120" s="326">
        <f t="shared" si="1"/>
        <v>2084</v>
      </c>
      <c r="S120" s="430">
        <v>85</v>
      </c>
      <c r="T120" s="347">
        <v>101</v>
      </c>
    </row>
    <row r="121" spans="1:20" x14ac:dyDescent="0.25">
      <c r="A121" s="347">
        <v>102</v>
      </c>
      <c r="B121" s="109"/>
      <c r="C121" s="109"/>
      <c r="D121" s="78" t="s">
        <v>823</v>
      </c>
      <c r="E121" s="385" t="s">
        <v>824</v>
      </c>
      <c r="F121" s="355">
        <v>2002</v>
      </c>
      <c r="G121" s="371" t="s">
        <v>7</v>
      </c>
      <c r="H121" s="355" t="s">
        <v>825</v>
      </c>
      <c r="I121" s="360" t="s">
        <v>592</v>
      </c>
      <c r="J121" s="361" t="s">
        <v>602</v>
      </c>
      <c r="K121" s="204">
        <v>0</v>
      </c>
      <c r="L121" s="204">
        <v>39</v>
      </c>
      <c r="M121" s="204">
        <v>22</v>
      </c>
      <c r="N121" s="204">
        <v>1012</v>
      </c>
      <c r="O121" s="210">
        <v>1</v>
      </c>
      <c r="P121" s="210">
        <v>42</v>
      </c>
      <c r="Q121" s="210">
        <v>1072</v>
      </c>
      <c r="R121" s="326">
        <f t="shared" si="1"/>
        <v>2084</v>
      </c>
      <c r="S121" s="430">
        <v>85</v>
      </c>
      <c r="T121" s="347">
        <v>102</v>
      </c>
    </row>
    <row r="122" spans="1:20" x14ac:dyDescent="0.25">
      <c r="A122" s="347">
        <v>103</v>
      </c>
      <c r="B122" s="109"/>
      <c r="C122" s="109"/>
      <c r="D122" s="78" t="s">
        <v>823</v>
      </c>
      <c r="E122" s="385" t="s">
        <v>824</v>
      </c>
      <c r="F122" s="380">
        <v>2002</v>
      </c>
      <c r="G122" s="371" t="s">
        <v>7</v>
      </c>
      <c r="H122" s="355" t="s">
        <v>826</v>
      </c>
      <c r="I122" s="360" t="s">
        <v>599</v>
      </c>
      <c r="J122" s="361" t="s">
        <v>593</v>
      </c>
      <c r="K122" s="202">
        <v>0</v>
      </c>
      <c r="L122" s="204">
        <v>39</v>
      </c>
      <c r="M122" s="204" t="s">
        <v>74</v>
      </c>
      <c r="N122" s="204">
        <v>1012</v>
      </c>
      <c r="O122" s="290">
        <v>1</v>
      </c>
      <c r="P122" s="210">
        <v>42</v>
      </c>
      <c r="Q122" s="210">
        <v>1072</v>
      </c>
      <c r="R122" s="326">
        <f t="shared" si="1"/>
        <v>2084</v>
      </c>
      <c r="S122" s="430">
        <v>85</v>
      </c>
      <c r="T122" s="347">
        <v>103</v>
      </c>
    </row>
    <row r="123" spans="1:20" x14ac:dyDescent="0.25">
      <c r="A123" s="347">
        <v>104</v>
      </c>
      <c r="B123" s="109"/>
      <c r="C123" s="109"/>
      <c r="D123" s="78" t="s">
        <v>280</v>
      </c>
      <c r="E123" s="385" t="s">
        <v>827</v>
      </c>
      <c r="F123" s="380">
        <v>2002</v>
      </c>
      <c r="G123" s="371" t="s">
        <v>7</v>
      </c>
      <c r="H123" s="355" t="s">
        <v>679</v>
      </c>
      <c r="I123" s="360" t="s">
        <v>592</v>
      </c>
      <c r="J123" s="361" t="s">
        <v>593</v>
      </c>
      <c r="K123" s="202">
        <v>0</v>
      </c>
      <c r="L123" s="204">
        <v>39</v>
      </c>
      <c r="M123" s="204">
        <v>84</v>
      </c>
      <c r="N123" s="204">
        <v>1004</v>
      </c>
      <c r="O123" s="290">
        <v>1</v>
      </c>
      <c r="P123" s="210">
        <v>40</v>
      </c>
      <c r="Q123" s="210">
        <v>1080</v>
      </c>
      <c r="R123" s="326">
        <f t="shared" si="1"/>
        <v>2084</v>
      </c>
      <c r="S123" s="430">
        <v>85</v>
      </c>
      <c r="T123" s="347">
        <v>104</v>
      </c>
    </row>
    <row r="124" spans="1:20" x14ac:dyDescent="0.25">
      <c r="A124" s="347">
        <v>105</v>
      </c>
      <c r="B124" s="109"/>
      <c r="C124" s="109"/>
      <c r="D124" s="78" t="s">
        <v>828</v>
      </c>
      <c r="E124" s="385" t="s">
        <v>829</v>
      </c>
      <c r="F124" s="355">
        <v>2003</v>
      </c>
      <c r="G124" s="371" t="s">
        <v>7</v>
      </c>
      <c r="H124" s="355" t="s">
        <v>830</v>
      </c>
      <c r="I124" s="360" t="s">
        <v>599</v>
      </c>
      <c r="J124" s="361" t="s">
        <v>593</v>
      </c>
      <c r="K124" s="204">
        <v>0</v>
      </c>
      <c r="L124" s="204">
        <v>39</v>
      </c>
      <c r="M124" s="204">
        <v>46</v>
      </c>
      <c r="N124" s="204">
        <v>1008</v>
      </c>
      <c r="O124" s="210">
        <v>1</v>
      </c>
      <c r="P124" s="210">
        <v>41</v>
      </c>
      <c r="Q124" s="210">
        <v>1076</v>
      </c>
      <c r="R124" s="326">
        <f t="shared" si="1"/>
        <v>2084</v>
      </c>
      <c r="S124" s="430">
        <v>85</v>
      </c>
      <c r="T124" s="347">
        <v>105</v>
      </c>
    </row>
    <row r="125" spans="1:20" x14ac:dyDescent="0.25">
      <c r="A125" s="347">
        <v>106</v>
      </c>
      <c r="B125" s="109"/>
      <c r="C125" s="109"/>
      <c r="D125" s="78" t="s">
        <v>774</v>
      </c>
      <c r="E125" s="385" t="s">
        <v>831</v>
      </c>
      <c r="F125" s="355">
        <v>2002</v>
      </c>
      <c r="G125" s="371" t="s">
        <v>7</v>
      </c>
      <c r="H125" s="355" t="s">
        <v>832</v>
      </c>
      <c r="I125" s="360" t="s">
        <v>592</v>
      </c>
      <c r="J125" s="361" t="s">
        <v>602</v>
      </c>
      <c r="K125" s="204">
        <v>0</v>
      </c>
      <c r="L125" s="204">
        <v>39</v>
      </c>
      <c r="M125" s="204">
        <v>17</v>
      </c>
      <c r="N125" s="204">
        <v>1012</v>
      </c>
      <c r="O125" s="210">
        <v>1</v>
      </c>
      <c r="P125" s="210">
        <v>42</v>
      </c>
      <c r="Q125" s="210">
        <v>1072</v>
      </c>
      <c r="R125" s="326">
        <f t="shared" si="1"/>
        <v>2084</v>
      </c>
      <c r="S125" s="430">
        <v>85</v>
      </c>
      <c r="T125" s="347">
        <v>106</v>
      </c>
    </row>
    <row r="126" spans="1:20" x14ac:dyDescent="0.25">
      <c r="A126" s="347">
        <v>107</v>
      </c>
      <c r="B126" s="109"/>
      <c r="C126" s="109"/>
      <c r="D126" s="78" t="s">
        <v>833</v>
      </c>
      <c r="E126" s="385" t="s">
        <v>744</v>
      </c>
      <c r="F126" s="355">
        <v>2002</v>
      </c>
      <c r="G126" s="371" t="s">
        <v>7</v>
      </c>
      <c r="H126" s="355" t="s">
        <v>834</v>
      </c>
      <c r="I126" s="360" t="s">
        <v>606</v>
      </c>
      <c r="J126" s="361" t="s">
        <v>593</v>
      </c>
      <c r="K126" s="204">
        <v>0</v>
      </c>
      <c r="L126" s="204">
        <v>37</v>
      </c>
      <c r="M126" s="204">
        <v>80</v>
      </c>
      <c r="N126" s="204">
        <v>1028</v>
      </c>
      <c r="O126" s="210">
        <v>1</v>
      </c>
      <c r="P126" s="210">
        <v>46</v>
      </c>
      <c r="Q126" s="210">
        <v>1056</v>
      </c>
      <c r="R126" s="326">
        <f t="shared" si="1"/>
        <v>2084</v>
      </c>
      <c r="S126" s="430">
        <v>85</v>
      </c>
      <c r="T126" s="347">
        <v>107</v>
      </c>
    </row>
    <row r="127" spans="1:20" x14ac:dyDescent="0.25">
      <c r="A127" s="347">
        <v>108</v>
      </c>
      <c r="B127" s="109"/>
      <c r="C127" s="109"/>
      <c r="D127" s="78" t="s">
        <v>835</v>
      </c>
      <c r="E127" s="385" t="s">
        <v>836</v>
      </c>
      <c r="F127" s="380">
        <v>2002</v>
      </c>
      <c r="G127" s="371" t="s">
        <v>7</v>
      </c>
      <c r="H127" s="355" t="s">
        <v>837</v>
      </c>
      <c r="I127" s="360" t="s">
        <v>592</v>
      </c>
      <c r="J127" s="361" t="s">
        <v>593</v>
      </c>
      <c r="K127" s="202">
        <v>0</v>
      </c>
      <c r="L127" s="204">
        <v>37</v>
      </c>
      <c r="M127" s="204" t="s">
        <v>136</v>
      </c>
      <c r="N127" s="204">
        <v>1036</v>
      </c>
      <c r="O127" s="290">
        <v>1</v>
      </c>
      <c r="P127" s="210">
        <v>48</v>
      </c>
      <c r="Q127" s="210">
        <v>1048</v>
      </c>
      <c r="R127" s="326">
        <f t="shared" si="1"/>
        <v>2084</v>
      </c>
      <c r="S127" s="430">
        <v>85</v>
      </c>
      <c r="T127" s="347">
        <v>108</v>
      </c>
    </row>
    <row r="128" spans="1:20" x14ac:dyDescent="0.25">
      <c r="A128" s="347">
        <v>109</v>
      </c>
      <c r="B128" s="109"/>
      <c r="C128" s="109"/>
      <c r="D128" s="398" t="s">
        <v>519</v>
      </c>
      <c r="E128" s="398"/>
      <c r="F128" s="63">
        <v>2003</v>
      </c>
      <c r="G128" s="65" t="s">
        <v>477</v>
      </c>
      <c r="H128" s="373" t="s">
        <v>481</v>
      </c>
      <c r="I128" s="321" t="s">
        <v>479</v>
      </c>
      <c r="J128" s="116" t="s">
        <v>480</v>
      </c>
      <c r="K128" s="204" t="s">
        <v>105</v>
      </c>
      <c r="L128" s="204" t="s">
        <v>146</v>
      </c>
      <c r="M128" s="204" t="s">
        <v>74</v>
      </c>
      <c r="N128" s="331">
        <v>1012</v>
      </c>
      <c r="O128" s="210" t="s">
        <v>13</v>
      </c>
      <c r="P128" s="210" t="s">
        <v>142</v>
      </c>
      <c r="Q128" s="332">
        <v>1068</v>
      </c>
      <c r="R128" s="215">
        <f t="shared" si="1"/>
        <v>2080</v>
      </c>
      <c r="S128" s="366">
        <v>10</v>
      </c>
      <c r="T128" s="347">
        <v>109</v>
      </c>
    </row>
    <row r="129" spans="1:20" x14ac:dyDescent="0.25">
      <c r="A129" s="347">
        <v>110</v>
      </c>
      <c r="B129" s="109"/>
      <c r="C129" s="109"/>
      <c r="D129" s="78" t="s">
        <v>758</v>
      </c>
      <c r="E129" s="385" t="s">
        <v>838</v>
      </c>
      <c r="F129" s="355">
        <v>2002</v>
      </c>
      <c r="G129" s="371" t="s">
        <v>7</v>
      </c>
      <c r="H129" s="355" t="s">
        <v>839</v>
      </c>
      <c r="I129" s="360" t="s">
        <v>606</v>
      </c>
      <c r="J129" s="361" t="s">
        <v>593</v>
      </c>
      <c r="K129" s="204">
        <v>0</v>
      </c>
      <c r="L129" s="204">
        <v>35</v>
      </c>
      <c r="M129" s="204">
        <v>40</v>
      </c>
      <c r="N129" s="204">
        <v>1056</v>
      </c>
      <c r="O129" s="210">
        <v>1</v>
      </c>
      <c r="P129" s="210">
        <v>54</v>
      </c>
      <c r="Q129" s="210">
        <v>1024</v>
      </c>
      <c r="R129" s="326">
        <f t="shared" si="1"/>
        <v>2080</v>
      </c>
      <c r="S129" s="430">
        <v>100</v>
      </c>
      <c r="T129" s="347">
        <v>110</v>
      </c>
    </row>
    <row r="130" spans="1:20" x14ac:dyDescent="0.25">
      <c r="A130" s="347">
        <v>111</v>
      </c>
      <c r="B130" s="109"/>
      <c r="C130" s="109"/>
      <c r="D130" s="78" t="s">
        <v>758</v>
      </c>
      <c r="E130" s="385" t="s">
        <v>759</v>
      </c>
      <c r="F130" s="380">
        <v>2002</v>
      </c>
      <c r="G130" s="371" t="s">
        <v>7</v>
      </c>
      <c r="H130" s="355" t="s">
        <v>840</v>
      </c>
      <c r="I130" s="360" t="s">
        <v>599</v>
      </c>
      <c r="J130" s="361" t="s">
        <v>593</v>
      </c>
      <c r="K130" s="202">
        <v>0</v>
      </c>
      <c r="L130" s="204">
        <v>42</v>
      </c>
      <c r="M130" s="204">
        <v>20</v>
      </c>
      <c r="N130" s="204">
        <v>976</v>
      </c>
      <c r="O130" s="290">
        <v>1</v>
      </c>
      <c r="P130" s="210">
        <v>34</v>
      </c>
      <c r="Q130" s="210">
        <v>1104</v>
      </c>
      <c r="R130" s="326">
        <f t="shared" si="1"/>
        <v>2080</v>
      </c>
      <c r="S130" s="430">
        <v>100</v>
      </c>
      <c r="T130" s="347">
        <v>111</v>
      </c>
    </row>
    <row r="131" spans="1:20" x14ac:dyDescent="0.25">
      <c r="A131" s="347">
        <v>112</v>
      </c>
      <c r="B131" s="109"/>
      <c r="C131" s="109"/>
      <c r="D131" s="78" t="s">
        <v>636</v>
      </c>
      <c r="E131" s="385" t="s">
        <v>637</v>
      </c>
      <c r="F131" s="380">
        <v>2002</v>
      </c>
      <c r="G131" s="371" t="s">
        <v>7</v>
      </c>
      <c r="H131" s="355" t="s">
        <v>841</v>
      </c>
      <c r="I131" s="360" t="s">
        <v>592</v>
      </c>
      <c r="J131" s="361" t="s">
        <v>602</v>
      </c>
      <c r="K131" s="202">
        <v>0</v>
      </c>
      <c r="L131" s="204">
        <v>41</v>
      </c>
      <c r="M131" s="204">
        <v>19</v>
      </c>
      <c r="N131" s="204">
        <v>988</v>
      </c>
      <c r="O131" s="290">
        <v>1</v>
      </c>
      <c r="P131" s="210">
        <v>37</v>
      </c>
      <c r="Q131" s="210">
        <v>1092</v>
      </c>
      <c r="R131" s="326">
        <f t="shared" si="1"/>
        <v>2080</v>
      </c>
      <c r="S131" s="430">
        <v>100</v>
      </c>
      <c r="T131" s="347">
        <v>112</v>
      </c>
    </row>
    <row r="132" spans="1:20" x14ac:dyDescent="0.25">
      <c r="A132" s="347">
        <v>113</v>
      </c>
      <c r="B132" s="109"/>
      <c r="C132" s="109"/>
      <c r="D132" s="78" t="s">
        <v>842</v>
      </c>
      <c r="E132" s="385" t="s">
        <v>843</v>
      </c>
      <c r="F132" s="380">
        <v>2002</v>
      </c>
      <c r="G132" s="371" t="s">
        <v>7</v>
      </c>
      <c r="H132" s="355" t="s">
        <v>598</v>
      </c>
      <c r="I132" s="360" t="s">
        <v>599</v>
      </c>
      <c r="J132" s="361" t="s">
        <v>593</v>
      </c>
      <c r="K132" s="202">
        <v>0</v>
      </c>
      <c r="L132" s="204">
        <v>36</v>
      </c>
      <c r="M132" s="204">
        <v>15</v>
      </c>
      <c r="N132" s="204">
        <v>1048</v>
      </c>
      <c r="O132" s="290">
        <v>1</v>
      </c>
      <c r="P132" s="210">
        <v>52</v>
      </c>
      <c r="Q132" s="210">
        <v>1032</v>
      </c>
      <c r="R132" s="326">
        <f t="shared" si="1"/>
        <v>2080</v>
      </c>
      <c r="S132" s="430">
        <v>100</v>
      </c>
      <c r="T132" s="347">
        <v>113</v>
      </c>
    </row>
    <row r="133" spans="1:20" x14ac:dyDescent="0.25">
      <c r="A133" s="347">
        <v>114</v>
      </c>
      <c r="B133" s="109"/>
      <c r="C133" s="109"/>
      <c r="D133" s="78" t="s">
        <v>774</v>
      </c>
      <c r="E133" s="385" t="s">
        <v>831</v>
      </c>
      <c r="F133" s="380">
        <v>2002</v>
      </c>
      <c r="G133" s="371" t="s">
        <v>7</v>
      </c>
      <c r="H133" s="355" t="s">
        <v>844</v>
      </c>
      <c r="I133" s="360" t="s">
        <v>606</v>
      </c>
      <c r="J133" s="361" t="s">
        <v>593</v>
      </c>
      <c r="K133" s="202">
        <v>0</v>
      </c>
      <c r="L133" s="204">
        <v>37</v>
      </c>
      <c r="M133" s="204">
        <v>53</v>
      </c>
      <c r="N133" s="204">
        <v>1032</v>
      </c>
      <c r="O133" s="210">
        <v>1</v>
      </c>
      <c r="P133" s="210">
        <v>48</v>
      </c>
      <c r="Q133" s="210">
        <v>1048</v>
      </c>
      <c r="R133" s="326">
        <f t="shared" si="1"/>
        <v>2080</v>
      </c>
      <c r="S133" s="430">
        <v>100</v>
      </c>
      <c r="T133" s="347">
        <v>114</v>
      </c>
    </row>
    <row r="134" spans="1:20" x14ac:dyDescent="0.25">
      <c r="A134" s="347">
        <v>115</v>
      </c>
      <c r="B134" s="109"/>
      <c r="C134" s="109"/>
      <c r="D134" s="398" t="s">
        <v>520</v>
      </c>
      <c r="E134" s="398"/>
      <c r="F134" s="63">
        <v>2003</v>
      </c>
      <c r="G134" s="65" t="s">
        <v>477</v>
      </c>
      <c r="H134" s="373" t="s">
        <v>481</v>
      </c>
      <c r="I134" s="321" t="s">
        <v>479</v>
      </c>
      <c r="J134" s="116" t="s">
        <v>480</v>
      </c>
      <c r="K134" s="204" t="s">
        <v>105</v>
      </c>
      <c r="L134" s="204" t="s">
        <v>15</v>
      </c>
      <c r="M134" s="204" t="s">
        <v>136</v>
      </c>
      <c r="N134" s="331">
        <v>1036</v>
      </c>
      <c r="O134" s="210" t="s">
        <v>13</v>
      </c>
      <c r="P134" s="210" t="s">
        <v>185</v>
      </c>
      <c r="Q134" s="332">
        <v>1040</v>
      </c>
      <c r="R134" s="215">
        <f t="shared" si="1"/>
        <v>2076</v>
      </c>
      <c r="S134" s="366">
        <v>11</v>
      </c>
      <c r="T134" s="347">
        <v>115</v>
      </c>
    </row>
    <row r="135" spans="1:20" x14ac:dyDescent="0.25">
      <c r="A135" s="347">
        <v>116</v>
      </c>
      <c r="B135" s="109"/>
      <c r="C135" s="109"/>
      <c r="D135" s="78" t="s">
        <v>845</v>
      </c>
      <c r="E135" s="385" t="s">
        <v>846</v>
      </c>
      <c r="F135" s="355">
        <v>2002</v>
      </c>
      <c r="G135" s="371" t="s">
        <v>7</v>
      </c>
      <c r="H135" s="355" t="s">
        <v>690</v>
      </c>
      <c r="I135" s="360" t="s">
        <v>599</v>
      </c>
      <c r="J135" s="361" t="s">
        <v>593</v>
      </c>
      <c r="K135" s="204">
        <v>0</v>
      </c>
      <c r="L135" s="204">
        <v>37</v>
      </c>
      <c r="M135" s="204" t="s">
        <v>74</v>
      </c>
      <c r="N135" s="204">
        <v>1036</v>
      </c>
      <c r="O135" s="210">
        <v>1</v>
      </c>
      <c r="P135" s="210">
        <v>50</v>
      </c>
      <c r="Q135" s="210">
        <v>1040</v>
      </c>
      <c r="R135" s="326">
        <f t="shared" si="1"/>
        <v>2076</v>
      </c>
      <c r="S135" s="430">
        <v>105</v>
      </c>
      <c r="T135" s="347">
        <v>116</v>
      </c>
    </row>
    <row r="136" spans="1:20" x14ac:dyDescent="0.25">
      <c r="A136" s="347">
        <v>117</v>
      </c>
      <c r="B136" s="109"/>
      <c r="C136" s="109"/>
      <c r="D136" s="78" t="s">
        <v>847</v>
      </c>
      <c r="E136" s="385" t="s">
        <v>848</v>
      </c>
      <c r="F136" s="355">
        <v>2002</v>
      </c>
      <c r="G136" s="371" t="s">
        <v>7</v>
      </c>
      <c r="H136" s="355" t="s">
        <v>783</v>
      </c>
      <c r="I136" s="360" t="s">
        <v>592</v>
      </c>
      <c r="J136" s="361" t="s">
        <v>593</v>
      </c>
      <c r="K136" s="204">
        <v>0</v>
      </c>
      <c r="L136" s="204">
        <v>40</v>
      </c>
      <c r="M136" s="204">
        <v>93</v>
      </c>
      <c r="N136" s="204">
        <v>992</v>
      </c>
      <c r="O136" s="210">
        <v>1</v>
      </c>
      <c r="P136" s="210">
        <v>39</v>
      </c>
      <c r="Q136" s="210">
        <v>1084</v>
      </c>
      <c r="R136" s="326">
        <f t="shared" si="1"/>
        <v>2076</v>
      </c>
      <c r="S136" s="430">
        <v>105</v>
      </c>
      <c r="T136" s="347">
        <v>117</v>
      </c>
    </row>
    <row r="137" spans="1:20" x14ac:dyDescent="0.25">
      <c r="A137" s="347">
        <v>118</v>
      </c>
      <c r="B137" s="109"/>
      <c r="C137" s="109"/>
      <c r="D137" s="78" t="s">
        <v>849</v>
      </c>
      <c r="E137" s="385" t="s">
        <v>850</v>
      </c>
      <c r="F137" s="355">
        <v>2002</v>
      </c>
      <c r="G137" s="371" t="s">
        <v>7</v>
      </c>
      <c r="H137" s="355" t="s">
        <v>851</v>
      </c>
      <c r="I137" s="360" t="s">
        <v>592</v>
      </c>
      <c r="J137" s="355" t="s">
        <v>593</v>
      </c>
      <c r="K137" s="204">
        <v>0</v>
      </c>
      <c r="L137" s="204">
        <v>36</v>
      </c>
      <c r="M137" s="204" t="s">
        <v>74</v>
      </c>
      <c r="N137" s="204">
        <v>1048</v>
      </c>
      <c r="O137" s="210">
        <v>1</v>
      </c>
      <c r="P137" s="210">
        <v>53</v>
      </c>
      <c r="Q137" s="210">
        <v>1028</v>
      </c>
      <c r="R137" s="326">
        <f t="shared" si="1"/>
        <v>2076</v>
      </c>
      <c r="S137" s="430">
        <v>105</v>
      </c>
      <c r="T137" s="347">
        <v>118</v>
      </c>
    </row>
    <row r="138" spans="1:20" x14ac:dyDescent="0.25">
      <c r="A138" s="347">
        <v>119</v>
      </c>
      <c r="B138" s="109"/>
      <c r="C138" s="109"/>
      <c r="D138" s="78" t="s">
        <v>852</v>
      </c>
      <c r="E138" s="385" t="s">
        <v>853</v>
      </c>
      <c r="F138" s="355">
        <v>2002</v>
      </c>
      <c r="G138" s="371" t="s">
        <v>7</v>
      </c>
      <c r="H138" s="355" t="s">
        <v>728</v>
      </c>
      <c r="I138" s="360" t="s">
        <v>606</v>
      </c>
      <c r="J138" s="389" t="s">
        <v>593</v>
      </c>
      <c r="K138" s="204">
        <v>0</v>
      </c>
      <c r="L138" s="204">
        <v>39</v>
      </c>
      <c r="M138" s="204">
        <v>93</v>
      </c>
      <c r="N138" s="204">
        <v>1004</v>
      </c>
      <c r="O138" s="210">
        <v>1</v>
      </c>
      <c r="P138" s="210">
        <v>42</v>
      </c>
      <c r="Q138" s="210">
        <v>1072</v>
      </c>
      <c r="R138" s="326">
        <f t="shared" si="1"/>
        <v>2076</v>
      </c>
      <c r="S138" s="430">
        <v>105</v>
      </c>
      <c r="T138" s="347">
        <v>119</v>
      </c>
    </row>
    <row r="139" spans="1:20" x14ac:dyDescent="0.25">
      <c r="A139" s="347">
        <v>120</v>
      </c>
      <c r="B139" s="109"/>
      <c r="C139" s="109"/>
      <c r="D139" s="78" t="s">
        <v>854</v>
      </c>
      <c r="E139" s="385" t="s">
        <v>855</v>
      </c>
      <c r="F139" s="355">
        <v>2002</v>
      </c>
      <c r="G139" s="371" t="s">
        <v>7</v>
      </c>
      <c r="H139" s="355" t="s">
        <v>612</v>
      </c>
      <c r="I139" s="360" t="s">
        <v>606</v>
      </c>
      <c r="J139" s="361" t="s">
        <v>593</v>
      </c>
      <c r="K139" s="204">
        <v>0</v>
      </c>
      <c r="L139" s="204">
        <v>36</v>
      </c>
      <c r="M139" s="204" t="s">
        <v>185</v>
      </c>
      <c r="N139" s="204">
        <v>1044</v>
      </c>
      <c r="O139" s="210">
        <v>1</v>
      </c>
      <c r="P139" s="210">
        <v>52</v>
      </c>
      <c r="Q139" s="210">
        <v>1032</v>
      </c>
      <c r="R139" s="326">
        <f t="shared" si="1"/>
        <v>2076</v>
      </c>
      <c r="S139" s="430">
        <v>105</v>
      </c>
      <c r="T139" s="347">
        <v>120</v>
      </c>
    </row>
    <row r="140" spans="1:20" x14ac:dyDescent="0.25">
      <c r="A140" s="347">
        <v>121</v>
      </c>
      <c r="B140" s="109"/>
      <c r="C140" s="109"/>
      <c r="D140" s="78" t="s">
        <v>856</v>
      </c>
      <c r="E140" s="385" t="s">
        <v>857</v>
      </c>
      <c r="F140" s="355">
        <v>2002</v>
      </c>
      <c r="G140" s="371" t="s">
        <v>7</v>
      </c>
      <c r="H140" s="355" t="s">
        <v>858</v>
      </c>
      <c r="I140" s="360" t="s">
        <v>592</v>
      </c>
      <c r="J140" s="361" t="s">
        <v>593</v>
      </c>
      <c r="K140" s="204">
        <v>0</v>
      </c>
      <c r="L140" s="204">
        <v>40</v>
      </c>
      <c r="M140" s="204" t="s">
        <v>112</v>
      </c>
      <c r="N140" s="204">
        <v>1000</v>
      </c>
      <c r="O140" s="210">
        <v>1</v>
      </c>
      <c r="P140" s="210">
        <v>41</v>
      </c>
      <c r="Q140" s="210">
        <v>1076</v>
      </c>
      <c r="R140" s="326">
        <f t="shared" si="1"/>
        <v>2076</v>
      </c>
      <c r="S140" s="430">
        <v>105</v>
      </c>
      <c r="T140" s="347">
        <v>121</v>
      </c>
    </row>
    <row r="141" spans="1:20" x14ac:dyDescent="0.25">
      <c r="A141" s="347">
        <v>122</v>
      </c>
      <c r="B141" s="109"/>
      <c r="C141" s="109"/>
      <c r="D141" s="78" t="s">
        <v>304</v>
      </c>
      <c r="E141" s="385" t="s">
        <v>859</v>
      </c>
      <c r="F141" s="355">
        <v>2002</v>
      </c>
      <c r="G141" s="371" t="s">
        <v>7</v>
      </c>
      <c r="H141" s="355" t="s">
        <v>860</v>
      </c>
      <c r="I141" s="360" t="s">
        <v>592</v>
      </c>
      <c r="J141" s="361" t="s">
        <v>593</v>
      </c>
      <c r="K141" s="204">
        <v>0</v>
      </c>
      <c r="L141" s="204">
        <v>37</v>
      </c>
      <c r="M141" s="204">
        <v>80</v>
      </c>
      <c r="N141" s="204">
        <v>1028</v>
      </c>
      <c r="O141" s="210">
        <v>1</v>
      </c>
      <c r="P141" s="210">
        <v>48</v>
      </c>
      <c r="Q141" s="210">
        <v>1048</v>
      </c>
      <c r="R141" s="326">
        <f t="shared" si="1"/>
        <v>2076</v>
      </c>
      <c r="S141" s="430">
        <v>105</v>
      </c>
      <c r="T141" s="347">
        <v>122</v>
      </c>
    </row>
    <row r="142" spans="1:20" x14ac:dyDescent="0.25">
      <c r="A142" s="347">
        <v>123</v>
      </c>
      <c r="B142" s="109"/>
      <c r="C142" s="109"/>
      <c r="D142" s="398" t="s">
        <v>521</v>
      </c>
      <c r="E142" s="398"/>
      <c r="F142" s="63">
        <v>2003</v>
      </c>
      <c r="G142" s="65" t="s">
        <v>477</v>
      </c>
      <c r="H142" s="373" t="s">
        <v>481</v>
      </c>
      <c r="I142" s="321" t="s">
        <v>479</v>
      </c>
      <c r="J142" s="116" t="s">
        <v>480</v>
      </c>
      <c r="K142" s="204" t="s">
        <v>105</v>
      </c>
      <c r="L142" s="204" t="s">
        <v>146</v>
      </c>
      <c r="M142" s="204" t="s">
        <v>127</v>
      </c>
      <c r="N142" s="331">
        <v>1012</v>
      </c>
      <c r="O142" s="210" t="s">
        <v>13</v>
      </c>
      <c r="P142" s="210" t="s">
        <v>22</v>
      </c>
      <c r="Q142" s="332">
        <v>1060</v>
      </c>
      <c r="R142" s="215">
        <f t="shared" si="1"/>
        <v>2072</v>
      </c>
      <c r="S142" s="366">
        <v>12</v>
      </c>
      <c r="T142" s="347">
        <v>123</v>
      </c>
    </row>
    <row r="143" spans="1:20" x14ac:dyDescent="0.25">
      <c r="A143" s="347">
        <v>124</v>
      </c>
      <c r="B143" s="109"/>
      <c r="C143" s="109"/>
      <c r="D143" s="398" t="s">
        <v>522</v>
      </c>
      <c r="E143" s="398"/>
      <c r="F143" s="63">
        <v>2002</v>
      </c>
      <c r="G143" s="65" t="s">
        <v>477</v>
      </c>
      <c r="H143" s="373" t="s">
        <v>481</v>
      </c>
      <c r="I143" s="321" t="s">
        <v>479</v>
      </c>
      <c r="J143" s="116" t="s">
        <v>480</v>
      </c>
      <c r="K143" s="204" t="s">
        <v>105</v>
      </c>
      <c r="L143" s="205" t="s">
        <v>15</v>
      </c>
      <c r="M143" s="205" t="s">
        <v>73</v>
      </c>
      <c r="N143" s="331">
        <v>1028</v>
      </c>
      <c r="O143" s="210" t="s">
        <v>13</v>
      </c>
      <c r="P143" s="211" t="s">
        <v>186</v>
      </c>
      <c r="Q143" s="330">
        <v>1044</v>
      </c>
      <c r="R143" s="215">
        <f t="shared" si="1"/>
        <v>2072</v>
      </c>
      <c r="S143" s="366">
        <v>12</v>
      </c>
      <c r="T143" s="347">
        <v>124</v>
      </c>
    </row>
    <row r="144" spans="1:20" x14ac:dyDescent="0.25">
      <c r="A144" s="347">
        <v>125</v>
      </c>
      <c r="B144" s="109"/>
      <c r="C144" s="109"/>
      <c r="D144" s="398" t="s">
        <v>523</v>
      </c>
      <c r="E144" s="398"/>
      <c r="F144" s="65">
        <v>2002</v>
      </c>
      <c r="G144" s="65" t="s">
        <v>477</v>
      </c>
      <c r="H144" s="373" t="s">
        <v>478</v>
      </c>
      <c r="I144" s="321" t="s">
        <v>479</v>
      </c>
      <c r="J144" s="116" t="s">
        <v>480</v>
      </c>
      <c r="K144" s="202" t="s">
        <v>105</v>
      </c>
      <c r="L144" s="204" t="s">
        <v>19</v>
      </c>
      <c r="M144" s="204" t="s">
        <v>57</v>
      </c>
      <c r="N144" s="331">
        <v>1060</v>
      </c>
      <c r="O144" s="210" t="s">
        <v>13</v>
      </c>
      <c r="P144" s="210" t="s">
        <v>71</v>
      </c>
      <c r="Q144" s="330">
        <v>1012</v>
      </c>
      <c r="R144" s="215">
        <f t="shared" si="1"/>
        <v>2072</v>
      </c>
      <c r="S144" s="366">
        <v>12</v>
      </c>
      <c r="T144" s="347">
        <v>125</v>
      </c>
    </row>
    <row r="145" spans="1:20" x14ac:dyDescent="0.25">
      <c r="A145" s="347">
        <v>126</v>
      </c>
      <c r="B145" s="109"/>
      <c r="C145" s="109"/>
      <c r="D145" s="78" t="s">
        <v>861</v>
      </c>
      <c r="E145" s="385" t="s">
        <v>862</v>
      </c>
      <c r="F145" s="355">
        <v>2002</v>
      </c>
      <c r="G145" s="371" t="s">
        <v>7</v>
      </c>
      <c r="H145" s="355" t="s">
        <v>676</v>
      </c>
      <c r="I145" s="360" t="s">
        <v>599</v>
      </c>
      <c r="J145" s="361" t="s">
        <v>593</v>
      </c>
      <c r="K145" s="204">
        <v>0</v>
      </c>
      <c r="L145" s="204">
        <v>37</v>
      </c>
      <c r="M145" s="204">
        <v>27</v>
      </c>
      <c r="N145" s="204">
        <v>1036</v>
      </c>
      <c r="O145" s="210">
        <v>1</v>
      </c>
      <c r="P145" s="210">
        <v>51</v>
      </c>
      <c r="Q145" s="210">
        <v>1036</v>
      </c>
      <c r="R145" s="326">
        <f t="shared" si="1"/>
        <v>2072</v>
      </c>
      <c r="S145" s="430">
        <v>112</v>
      </c>
      <c r="T145" s="347">
        <v>126</v>
      </c>
    </row>
    <row r="146" spans="1:20" x14ac:dyDescent="0.25">
      <c r="A146" s="347">
        <v>127</v>
      </c>
      <c r="B146" s="109"/>
      <c r="C146" s="109"/>
      <c r="D146" s="78" t="s">
        <v>863</v>
      </c>
      <c r="E146" s="385" t="s">
        <v>864</v>
      </c>
      <c r="F146" s="355">
        <v>2002</v>
      </c>
      <c r="G146" s="371" t="s">
        <v>7</v>
      </c>
      <c r="H146" s="355" t="s">
        <v>763</v>
      </c>
      <c r="I146" s="360" t="s">
        <v>606</v>
      </c>
      <c r="J146" s="361" t="s">
        <v>593</v>
      </c>
      <c r="K146" s="204">
        <v>0</v>
      </c>
      <c r="L146" s="204">
        <v>37</v>
      </c>
      <c r="M146" s="204">
        <v>31</v>
      </c>
      <c r="N146" s="204">
        <v>1036</v>
      </c>
      <c r="O146" s="210">
        <v>1</v>
      </c>
      <c r="P146" s="210">
        <v>51</v>
      </c>
      <c r="Q146" s="210">
        <v>1036</v>
      </c>
      <c r="R146" s="326">
        <f t="shared" si="1"/>
        <v>2072</v>
      </c>
      <c r="S146" s="430">
        <v>112</v>
      </c>
      <c r="T146" s="347">
        <v>127</v>
      </c>
    </row>
    <row r="147" spans="1:20" x14ac:dyDescent="0.25">
      <c r="A147" s="347">
        <v>128</v>
      </c>
      <c r="B147" s="109"/>
      <c r="C147" s="109"/>
      <c r="D147" s="78" t="s">
        <v>636</v>
      </c>
      <c r="E147" s="385" t="s">
        <v>865</v>
      </c>
      <c r="F147" s="355">
        <v>2002</v>
      </c>
      <c r="G147" s="371" t="s">
        <v>7</v>
      </c>
      <c r="H147" s="355" t="s">
        <v>866</v>
      </c>
      <c r="I147" s="360" t="s">
        <v>592</v>
      </c>
      <c r="J147" s="361" t="s">
        <v>593</v>
      </c>
      <c r="K147" s="204">
        <v>0</v>
      </c>
      <c r="L147" s="204">
        <v>43</v>
      </c>
      <c r="M147" s="204">
        <v>65</v>
      </c>
      <c r="N147" s="204">
        <v>960</v>
      </c>
      <c r="O147" s="210">
        <v>1</v>
      </c>
      <c r="P147" s="210">
        <v>32</v>
      </c>
      <c r="Q147" s="210">
        <v>1112</v>
      </c>
      <c r="R147" s="326">
        <f t="shared" si="1"/>
        <v>2072</v>
      </c>
      <c r="S147" s="430">
        <v>112</v>
      </c>
      <c r="T147" s="347">
        <v>128</v>
      </c>
    </row>
    <row r="148" spans="1:20" x14ac:dyDescent="0.25">
      <c r="A148" s="347">
        <v>129</v>
      </c>
      <c r="B148" s="109"/>
      <c r="C148" s="109"/>
      <c r="D148" s="78" t="s">
        <v>778</v>
      </c>
      <c r="E148" s="385" t="s">
        <v>867</v>
      </c>
      <c r="F148" s="355">
        <v>2002</v>
      </c>
      <c r="G148" s="371" t="s">
        <v>7</v>
      </c>
      <c r="H148" s="355" t="s">
        <v>868</v>
      </c>
      <c r="I148" s="360" t="s">
        <v>606</v>
      </c>
      <c r="J148" s="361" t="s">
        <v>593</v>
      </c>
      <c r="K148" s="204">
        <v>0</v>
      </c>
      <c r="L148" s="204">
        <v>36</v>
      </c>
      <c r="M148" s="204" t="s">
        <v>74</v>
      </c>
      <c r="N148" s="204">
        <v>1048</v>
      </c>
      <c r="O148" s="210">
        <v>1</v>
      </c>
      <c r="P148" s="210">
        <v>54</v>
      </c>
      <c r="Q148" s="210">
        <v>1024</v>
      </c>
      <c r="R148" s="326">
        <f t="shared" ref="R148:R211" si="2">SUM(N148,Q148)</f>
        <v>2072</v>
      </c>
      <c r="S148" s="417">
        <v>112</v>
      </c>
      <c r="T148" s="347">
        <v>129</v>
      </c>
    </row>
    <row r="149" spans="1:20" x14ac:dyDescent="0.25">
      <c r="A149" s="347">
        <v>130</v>
      </c>
      <c r="B149" s="109"/>
      <c r="C149" s="109"/>
      <c r="D149" s="78" t="s">
        <v>674</v>
      </c>
      <c r="E149" s="385" t="s">
        <v>869</v>
      </c>
      <c r="F149" s="355">
        <v>2002</v>
      </c>
      <c r="G149" s="371" t="s">
        <v>7</v>
      </c>
      <c r="H149" s="355" t="s">
        <v>783</v>
      </c>
      <c r="I149" s="360" t="s">
        <v>592</v>
      </c>
      <c r="J149" s="361" t="s">
        <v>593</v>
      </c>
      <c r="K149" s="204">
        <v>0</v>
      </c>
      <c r="L149" s="204">
        <v>38</v>
      </c>
      <c r="M149" s="204">
        <v>25</v>
      </c>
      <c r="N149" s="204">
        <v>1024</v>
      </c>
      <c r="O149" s="210">
        <v>1</v>
      </c>
      <c r="P149" s="210">
        <v>48</v>
      </c>
      <c r="Q149" s="210">
        <v>1048</v>
      </c>
      <c r="R149" s="326">
        <f t="shared" si="2"/>
        <v>2072</v>
      </c>
      <c r="S149" s="417">
        <v>112</v>
      </c>
      <c r="T149" s="347">
        <v>130</v>
      </c>
    </row>
    <row r="150" spans="1:20" x14ac:dyDescent="0.25">
      <c r="A150" s="347">
        <v>131</v>
      </c>
      <c r="B150" s="109"/>
      <c r="C150" s="109"/>
      <c r="D150" s="78" t="s">
        <v>870</v>
      </c>
      <c r="E150" s="385" t="s">
        <v>871</v>
      </c>
      <c r="F150" s="355">
        <v>2002</v>
      </c>
      <c r="G150" s="62" t="s">
        <v>7</v>
      </c>
      <c r="H150" s="422" t="s">
        <v>825</v>
      </c>
      <c r="I150" s="322" t="s">
        <v>592</v>
      </c>
      <c r="J150" s="361" t="s">
        <v>602</v>
      </c>
      <c r="K150" s="204">
        <v>0</v>
      </c>
      <c r="L150" s="204">
        <v>37</v>
      </c>
      <c r="M150" s="204">
        <v>67</v>
      </c>
      <c r="N150" s="204">
        <v>1028</v>
      </c>
      <c r="O150" s="210">
        <v>1</v>
      </c>
      <c r="P150" s="210">
        <v>49</v>
      </c>
      <c r="Q150" s="210">
        <v>1044</v>
      </c>
      <c r="R150" s="325">
        <f t="shared" si="2"/>
        <v>2072</v>
      </c>
      <c r="S150" s="434">
        <v>112</v>
      </c>
      <c r="T150" s="347">
        <v>131</v>
      </c>
    </row>
    <row r="151" spans="1:20" x14ac:dyDescent="0.25">
      <c r="A151" s="347">
        <v>132</v>
      </c>
      <c r="B151" s="109"/>
      <c r="C151" s="354"/>
      <c r="D151" s="399" t="s">
        <v>285</v>
      </c>
      <c r="E151" s="384" t="s">
        <v>639</v>
      </c>
      <c r="F151" s="380">
        <v>2002</v>
      </c>
      <c r="G151" s="60" t="s">
        <v>7</v>
      </c>
      <c r="H151" s="380" t="s">
        <v>872</v>
      </c>
      <c r="I151" s="380" t="s">
        <v>592</v>
      </c>
      <c r="J151" s="380" t="s">
        <v>602</v>
      </c>
      <c r="K151" s="202">
        <v>0</v>
      </c>
      <c r="L151" s="202">
        <v>37</v>
      </c>
      <c r="M151" s="202">
        <v>40</v>
      </c>
      <c r="N151" s="202">
        <v>1032</v>
      </c>
      <c r="O151" s="290">
        <v>1</v>
      </c>
      <c r="P151" s="290">
        <v>50</v>
      </c>
      <c r="Q151" s="290">
        <v>1040</v>
      </c>
      <c r="R151" s="370">
        <f t="shared" si="2"/>
        <v>2072</v>
      </c>
      <c r="S151" s="416">
        <v>112</v>
      </c>
      <c r="T151" s="347">
        <v>132</v>
      </c>
    </row>
    <row r="152" spans="1:20" x14ac:dyDescent="0.25">
      <c r="A152" s="347">
        <v>133</v>
      </c>
      <c r="B152" s="109"/>
      <c r="C152" s="109"/>
      <c r="D152" s="398" t="s">
        <v>524</v>
      </c>
      <c r="E152" s="398"/>
      <c r="F152" s="63">
        <v>2002</v>
      </c>
      <c r="G152" s="63" t="s">
        <v>477</v>
      </c>
      <c r="H152" s="373" t="s">
        <v>482</v>
      </c>
      <c r="I152" s="78" t="s">
        <v>479</v>
      </c>
      <c r="J152" s="62" t="s">
        <v>480</v>
      </c>
      <c r="K152" s="204" t="s">
        <v>105</v>
      </c>
      <c r="L152" s="204" t="s">
        <v>11</v>
      </c>
      <c r="M152" s="204" t="s">
        <v>179</v>
      </c>
      <c r="N152" s="331">
        <v>984</v>
      </c>
      <c r="O152" s="210" t="s">
        <v>13</v>
      </c>
      <c r="P152" s="210" t="s">
        <v>146</v>
      </c>
      <c r="Q152" s="329">
        <v>1084</v>
      </c>
      <c r="R152" s="333">
        <f t="shared" si="2"/>
        <v>2068</v>
      </c>
      <c r="S152" s="369">
        <v>15</v>
      </c>
      <c r="T152" s="347">
        <v>133</v>
      </c>
    </row>
    <row r="153" spans="1:20" x14ac:dyDescent="0.25">
      <c r="A153" s="350">
        <v>134</v>
      </c>
      <c r="B153" s="109"/>
      <c r="C153" s="109"/>
      <c r="D153" s="78" t="s">
        <v>873</v>
      </c>
      <c r="E153" s="385" t="s">
        <v>874</v>
      </c>
      <c r="F153" s="355">
        <v>2002</v>
      </c>
      <c r="G153" s="62" t="s">
        <v>7</v>
      </c>
      <c r="H153" s="355" t="s">
        <v>875</v>
      </c>
      <c r="I153" s="355" t="s">
        <v>592</v>
      </c>
      <c r="J153" s="355" t="s">
        <v>602</v>
      </c>
      <c r="K153" s="204">
        <v>0</v>
      </c>
      <c r="L153" s="204">
        <v>37</v>
      </c>
      <c r="M153" s="204">
        <v>90</v>
      </c>
      <c r="N153" s="204">
        <v>1028</v>
      </c>
      <c r="O153" s="210">
        <v>1</v>
      </c>
      <c r="P153" s="210">
        <v>50</v>
      </c>
      <c r="Q153" s="290">
        <v>1040</v>
      </c>
      <c r="R153" s="370">
        <f t="shared" si="2"/>
        <v>2068</v>
      </c>
      <c r="S153" s="417">
        <v>119</v>
      </c>
      <c r="T153" s="350">
        <v>134</v>
      </c>
    </row>
    <row r="154" spans="1:20" x14ac:dyDescent="0.25">
      <c r="A154" s="347">
        <v>135</v>
      </c>
      <c r="B154" s="109"/>
      <c r="C154" s="109"/>
      <c r="D154" s="78" t="s">
        <v>876</v>
      </c>
      <c r="E154" s="385" t="s">
        <v>877</v>
      </c>
      <c r="F154" s="355">
        <v>2002</v>
      </c>
      <c r="G154" s="62" t="s">
        <v>7</v>
      </c>
      <c r="H154" s="355" t="s">
        <v>878</v>
      </c>
      <c r="I154" s="355" t="s">
        <v>592</v>
      </c>
      <c r="J154" s="355" t="s">
        <v>593</v>
      </c>
      <c r="K154" s="204">
        <v>0</v>
      </c>
      <c r="L154" s="204">
        <v>38</v>
      </c>
      <c r="M154" s="204">
        <v>75</v>
      </c>
      <c r="N154" s="204">
        <v>1016</v>
      </c>
      <c r="O154" s="210">
        <v>1</v>
      </c>
      <c r="P154" s="210">
        <v>47</v>
      </c>
      <c r="Q154" s="290">
        <v>1052</v>
      </c>
      <c r="R154" s="370">
        <f t="shared" si="2"/>
        <v>2068</v>
      </c>
      <c r="S154" s="417">
        <v>119</v>
      </c>
      <c r="T154" s="347">
        <v>135</v>
      </c>
    </row>
    <row r="155" spans="1:20" x14ac:dyDescent="0.25">
      <c r="A155" s="347">
        <v>136</v>
      </c>
      <c r="B155" s="109"/>
      <c r="C155" s="109"/>
      <c r="D155" s="78" t="s">
        <v>879</v>
      </c>
      <c r="E155" s="385" t="s">
        <v>880</v>
      </c>
      <c r="F155" s="355">
        <v>2002</v>
      </c>
      <c r="G155" s="62" t="s">
        <v>7</v>
      </c>
      <c r="H155" s="355" t="s">
        <v>783</v>
      </c>
      <c r="I155" s="355" t="s">
        <v>592</v>
      </c>
      <c r="J155" s="355" t="s">
        <v>593</v>
      </c>
      <c r="K155" s="204">
        <v>0</v>
      </c>
      <c r="L155" s="204">
        <v>37</v>
      </c>
      <c r="M155" s="204">
        <v>67</v>
      </c>
      <c r="N155" s="204">
        <v>1028</v>
      </c>
      <c r="O155" s="210">
        <v>1</v>
      </c>
      <c r="P155" s="210">
        <v>50</v>
      </c>
      <c r="Q155" s="290">
        <v>1040</v>
      </c>
      <c r="R155" s="370">
        <f t="shared" si="2"/>
        <v>2068</v>
      </c>
      <c r="S155" s="417">
        <v>119</v>
      </c>
      <c r="T155" s="347">
        <v>136</v>
      </c>
    </row>
    <row r="156" spans="1:20" x14ac:dyDescent="0.25">
      <c r="A156" s="347">
        <v>137</v>
      </c>
      <c r="B156" s="109"/>
      <c r="C156" s="109"/>
      <c r="D156" s="78" t="s">
        <v>881</v>
      </c>
      <c r="E156" s="385" t="s">
        <v>882</v>
      </c>
      <c r="F156" s="355">
        <v>2003</v>
      </c>
      <c r="G156" s="62" t="s">
        <v>7</v>
      </c>
      <c r="H156" s="355" t="s">
        <v>883</v>
      </c>
      <c r="I156" s="355" t="s">
        <v>592</v>
      </c>
      <c r="J156" s="355" t="s">
        <v>593</v>
      </c>
      <c r="K156" s="204">
        <v>0</v>
      </c>
      <c r="L156" s="204">
        <v>37</v>
      </c>
      <c r="M156" s="204">
        <v>37</v>
      </c>
      <c r="N156" s="204">
        <v>1032</v>
      </c>
      <c r="O156" s="210">
        <v>1</v>
      </c>
      <c r="P156" s="210">
        <v>51</v>
      </c>
      <c r="Q156" s="290">
        <v>1036</v>
      </c>
      <c r="R156" s="370">
        <f t="shared" si="2"/>
        <v>2068</v>
      </c>
      <c r="S156" s="417">
        <v>119</v>
      </c>
      <c r="T156" s="347">
        <v>137</v>
      </c>
    </row>
    <row r="157" spans="1:20" x14ac:dyDescent="0.25">
      <c r="A157" s="347">
        <v>138</v>
      </c>
      <c r="B157" s="109"/>
      <c r="C157" s="109"/>
      <c r="D157" s="78" t="s">
        <v>884</v>
      </c>
      <c r="E157" s="385" t="s">
        <v>885</v>
      </c>
      <c r="F157" s="355">
        <v>2002</v>
      </c>
      <c r="G157" s="62" t="s">
        <v>7</v>
      </c>
      <c r="H157" s="355" t="s">
        <v>796</v>
      </c>
      <c r="I157" s="355" t="s">
        <v>592</v>
      </c>
      <c r="J157" s="355" t="s">
        <v>593</v>
      </c>
      <c r="K157" s="204">
        <v>0</v>
      </c>
      <c r="L157" s="204">
        <v>39</v>
      </c>
      <c r="M157" s="204">
        <v>22</v>
      </c>
      <c r="N157" s="204">
        <v>1012</v>
      </c>
      <c r="O157" s="210">
        <v>1</v>
      </c>
      <c r="P157" s="210">
        <v>46</v>
      </c>
      <c r="Q157" s="290">
        <v>1056</v>
      </c>
      <c r="R157" s="370">
        <f t="shared" si="2"/>
        <v>2068</v>
      </c>
      <c r="S157" s="417">
        <v>119</v>
      </c>
      <c r="T157" s="347">
        <v>138</v>
      </c>
    </row>
    <row r="158" spans="1:20" x14ac:dyDescent="0.25">
      <c r="A158" s="347">
        <v>139</v>
      </c>
      <c r="B158" s="109"/>
      <c r="C158" s="109"/>
      <c r="D158" s="78" t="s">
        <v>781</v>
      </c>
      <c r="E158" s="385" t="s">
        <v>886</v>
      </c>
      <c r="F158" s="355">
        <v>2002</v>
      </c>
      <c r="G158" s="62" t="s">
        <v>7</v>
      </c>
      <c r="H158" s="355" t="s">
        <v>887</v>
      </c>
      <c r="I158" s="355" t="s">
        <v>592</v>
      </c>
      <c r="J158" s="355" t="s">
        <v>593</v>
      </c>
      <c r="K158" s="204">
        <v>0</v>
      </c>
      <c r="L158" s="204">
        <v>34</v>
      </c>
      <c r="M158" s="204">
        <v>78</v>
      </c>
      <c r="N158" s="204">
        <v>1064</v>
      </c>
      <c r="O158" s="210">
        <v>1</v>
      </c>
      <c r="P158" s="210">
        <v>59</v>
      </c>
      <c r="Q158" s="290">
        <v>1004</v>
      </c>
      <c r="R158" s="370">
        <f t="shared" si="2"/>
        <v>2068</v>
      </c>
      <c r="S158" s="417">
        <v>119</v>
      </c>
      <c r="T158" s="347">
        <v>139</v>
      </c>
    </row>
    <row r="159" spans="1:20" x14ac:dyDescent="0.25">
      <c r="A159" s="347">
        <v>140</v>
      </c>
      <c r="B159" s="109"/>
      <c r="C159" s="109"/>
      <c r="D159" s="78" t="s">
        <v>888</v>
      </c>
      <c r="E159" s="385" t="s">
        <v>889</v>
      </c>
      <c r="F159" s="355">
        <v>2002</v>
      </c>
      <c r="G159" s="62" t="s">
        <v>7</v>
      </c>
      <c r="H159" s="355" t="s">
        <v>747</v>
      </c>
      <c r="I159" s="355" t="s">
        <v>592</v>
      </c>
      <c r="J159" s="355" t="s">
        <v>593</v>
      </c>
      <c r="K159" s="204">
        <v>0</v>
      </c>
      <c r="L159" s="204">
        <v>37</v>
      </c>
      <c r="M159" s="204">
        <v>33</v>
      </c>
      <c r="N159" s="204">
        <v>1032</v>
      </c>
      <c r="O159" s="210">
        <v>1</v>
      </c>
      <c r="P159" s="210">
        <v>51</v>
      </c>
      <c r="Q159" s="290">
        <v>1036</v>
      </c>
      <c r="R159" s="370">
        <f t="shared" si="2"/>
        <v>2068</v>
      </c>
      <c r="S159" s="417">
        <v>119</v>
      </c>
      <c r="T159" s="347">
        <v>140</v>
      </c>
    </row>
    <row r="160" spans="1:20" x14ac:dyDescent="0.25">
      <c r="A160" s="347">
        <v>141</v>
      </c>
      <c r="B160" s="109"/>
      <c r="C160" s="109"/>
      <c r="D160" s="78" t="s">
        <v>890</v>
      </c>
      <c r="E160" s="385" t="s">
        <v>891</v>
      </c>
      <c r="F160" s="355">
        <v>2002</v>
      </c>
      <c r="G160" s="62" t="s">
        <v>7</v>
      </c>
      <c r="H160" s="355" t="s">
        <v>679</v>
      </c>
      <c r="I160" s="355" t="s">
        <v>592</v>
      </c>
      <c r="J160" s="355" t="s">
        <v>593</v>
      </c>
      <c r="K160" s="204">
        <v>0</v>
      </c>
      <c r="L160" s="204">
        <v>40</v>
      </c>
      <c r="M160" s="204">
        <v>72</v>
      </c>
      <c r="N160" s="204">
        <v>992</v>
      </c>
      <c r="O160" s="210">
        <v>1</v>
      </c>
      <c r="P160" s="210">
        <v>41</v>
      </c>
      <c r="Q160" s="290">
        <v>1076</v>
      </c>
      <c r="R160" s="370">
        <f t="shared" si="2"/>
        <v>2068</v>
      </c>
      <c r="S160" s="417">
        <v>119</v>
      </c>
      <c r="T160" s="347">
        <v>141</v>
      </c>
    </row>
    <row r="161" spans="1:20" x14ac:dyDescent="0.25">
      <c r="A161" s="347">
        <v>142</v>
      </c>
      <c r="B161" s="109"/>
      <c r="C161" s="109"/>
      <c r="D161" s="78" t="s">
        <v>892</v>
      </c>
      <c r="E161" s="385" t="s">
        <v>893</v>
      </c>
      <c r="F161" s="355">
        <v>2002</v>
      </c>
      <c r="G161" s="62" t="s">
        <v>7</v>
      </c>
      <c r="H161" s="355" t="s">
        <v>699</v>
      </c>
      <c r="I161" s="355" t="s">
        <v>592</v>
      </c>
      <c r="J161" s="355" t="s">
        <v>593</v>
      </c>
      <c r="K161" s="204">
        <v>0</v>
      </c>
      <c r="L161" s="204">
        <v>38</v>
      </c>
      <c r="M161" s="204" t="s">
        <v>74</v>
      </c>
      <c r="N161" s="204">
        <v>1024</v>
      </c>
      <c r="O161" s="210">
        <v>1</v>
      </c>
      <c r="P161" s="210">
        <v>49</v>
      </c>
      <c r="Q161" s="290">
        <v>1044</v>
      </c>
      <c r="R161" s="370">
        <f t="shared" si="2"/>
        <v>2068</v>
      </c>
      <c r="S161" s="417">
        <v>119</v>
      </c>
      <c r="T161" s="347">
        <v>142</v>
      </c>
    </row>
    <row r="162" spans="1:20" x14ac:dyDescent="0.25">
      <c r="A162" s="347">
        <v>143</v>
      </c>
      <c r="B162" s="109"/>
      <c r="C162" s="109"/>
      <c r="D162" s="398" t="s">
        <v>525</v>
      </c>
      <c r="E162" s="398"/>
      <c r="F162" s="63">
        <v>2002</v>
      </c>
      <c r="G162" s="63" t="s">
        <v>477</v>
      </c>
      <c r="H162" s="373" t="s">
        <v>481</v>
      </c>
      <c r="I162" s="78" t="s">
        <v>479</v>
      </c>
      <c r="J162" s="62" t="s">
        <v>480</v>
      </c>
      <c r="K162" s="204" t="s">
        <v>105</v>
      </c>
      <c r="L162" s="204" t="s">
        <v>23</v>
      </c>
      <c r="M162" s="204" t="s">
        <v>130</v>
      </c>
      <c r="N162" s="331">
        <v>1016</v>
      </c>
      <c r="O162" s="210" t="s">
        <v>13</v>
      </c>
      <c r="P162" s="210" t="s">
        <v>187</v>
      </c>
      <c r="Q162" s="329">
        <v>1048</v>
      </c>
      <c r="R162" s="333">
        <f t="shared" si="2"/>
        <v>2064</v>
      </c>
      <c r="S162" s="369">
        <v>16</v>
      </c>
      <c r="T162" s="347">
        <v>143</v>
      </c>
    </row>
    <row r="163" spans="1:20" x14ac:dyDescent="0.25">
      <c r="A163" s="347">
        <v>144</v>
      </c>
      <c r="B163" s="109"/>
      <c r="C163" s="109"/>
      <c r="D163" s="78" t="s">
        <v>894</v>
      </c>
      <c r="E163" s="385" t="s">
        <v>895</v>
      </c>
      <c r="F163" s="355">
        <v>2003</v>
      </c>
      <c r="G163" s="62" t="s">
        <v>7</v>
      </c>
      <c r="H163" s="355" t="s">
        <v>738</v>
      </c>
      <c r="I163" s="355" t="s">
        <v>599</v>
      </c>
      <c r="J163" s="355" t="s">
        <v>593</v>
      </c>
      <c r="K163" s="204">
        <v>0</v>
      </c>
      <c r="L163" s="204">
        <v>41</v>
      </c>
      <c r="M163" s="204">
        <v>31</v>
      </c>
      <c r="N163" s="204">
        <v>988</v>
      </c>
      <c r="O163" s="210">
        <v>1</v>
      </c>
      <c r="P163" s="210">
        <v>41</v>
      </c>
      <c r="Q163" s="290">
        <v>1076</v>
      </c>
      <c r="R163" s="370">
        <f t="shared" si="2"/>
        <v>2064</v>
      </c>
      <c r="S163" s="417">
        <v>128</v>
      </c>
      <c r="T163" s="347">
        <v>144</v>
      </c>
    </row>
    <row r="164" spans="1:20" x14ac:dyDescent="0.25">
      <c r="A164" s="347">
        <v>145</v>
      </c>
      <c r="B164" s="109"/>
      <c r="C164" s="109"/>
      <c r="D164" s="78" t="s">
        <v>896</v>
      </c>
      <c r="E164" s="385" t="s">
        <v>897</v>
      </c>
      <c r="F164" s="355">
        <v>2003</v>
      </c>
      <c r="G164" s="62" t="s">
        <v>7</v>
      </c>
      <c r="H164" s="355" t="s">
        <v>898</v>
      </c>
      <c r="I164" s="355" t="s">
        <v>599</v>
      </c>
      <c r="J164" s="355" t="s">
        <v>593</v>
      </c>
      <c r="K164" s="204">
        <v>0</v>
      </c>
      <c r="L164" s="204">
        <v>40</v>
      </c>
      <c r="M164" s="204">
        <v>28</v>
      </c>
      <c r="N164" s="204">
        <v>1000</v>
      </c>
      <c r="O164" s="210">
        <v>1</v>
      </c>
      <c r="P164" s="210">
        <v>44</v>
      </c>
      <c r="Q164" s="290">
        <v>1064</v>
      </c>
      <c r="R164" s="370">
        <f t="shared" si="2"/>
        <v>2064</v>
      </c>
      <c r="S164" s="417">
        <v>128</v>
      </c>
      <c r="T164" s="347">
        <v>145</v>
      </c>
    </row>
    <row r="165" spans="1:20" x14ac:dyDescent="0.25">
      <c r="A165" s="347">
        <v>146</v>
      </c>
      <c r="B165" s="109"/>
      <c r="C165" s="109"/>
      <c r="D165" s="78" t="s">
        <v>899</v>
      </c>
      <c r="E165" s="385" t="s">
        <v>900</v>
      </c>
      <c r="F165" s="355">
        <v>2002</v>
      </c>
      <c r="G165" s="62" t="s">
        <v>7</v>
      </c>
      <c r="H165" s="355" t="s">
        <v>901</v>
      </c>
      <c r="I165" s="355" t="s">
        <v>592</v>
      </c>
      <c r="J165" s="355" t="s">
        <v>593</v>
      </c>
      <c r="K165" s="204">
        <v>0</v>
      </c>
      <c r="L165" s="204">
        <v>41</v>
      </c>
      <c r="M165" s="204">
        <v>60</v>
      </c>
      <c r="N165" s="204">
        <v>984</v>
      </c>
      <c r="O165" s="210">
        <v>1</v>
      </c>
      <c r="P165" s="210">
        <v>40</v>
      </c>
      <c r="Q165" s="290">
        <v>1080</v>
      </c>
      <c r="R165" s="370">
        <f t="shared" si="2"/>
        <v>2064</v>
      </c>
      <c r="S165" s="417">
        <v>128</v>
      </c>
      <c r="T165" s="347">
        <v>146</v>
      </c>
    </row>
    <row r="166" spans="1:20" x14ac:dyDescent="0.25">
      <c r="A166" s="347">
        <v>147</v>
      </c>
      <c r="B166" s="109"/>
      <c r="C166" s="109"/>
      <c r="D166" s="78" t="s">
        <v>806</v>
      </c>
      <c r="E166" s="385" t="s">
        <v>902</v>
      </c>
      <c r="F166" s="355">
        <v>2002</v>
      </c>
      <c r="G166" s="62" t="s">
        <v>7</v>
      </c>
      <c r="H166" s="355" t="s">
        <v>643</v>
      </c>
      <c r="I166" s="355" t="s">
        <v>599</v>
      </c>
      <c r="J166" s="355" t="s">
        <v>593</v>
      </c>
      <c r="K166" s="204">
        <v>0</v>
      </c>
      <c r="L166" s="204">
        <v>39</v>
      </c>
      <c r="M166" s="204">
        <v>74</v>
      </c>
      <c r="N166" s="204">
        <v>1004</v>
      </c>
      <c r="O166" s="210">
        <v>1</v>
      </c>
      <c r="P166" s="210">
        <v>45</v>
      </c>
      <c r="Q166" s="290">
        <v>1060</v>
      </c>
      <c r="R166" s="370">
        <f t="shared" si="2"/>
        <v>2064</v>
      </c>
      <c r="S166" s="417">
        <v>128</v>
      </c>
      <c r="T166" s="347">
        <v>147</v>
      </c>
    </row>
    <row r="167" spans="1:20" x14ac:dyDescent="0.25">
      <c r="A167" s="347">
        <v>148</v>
      </c>
      <c r="B167" s="109"/>
      <c r="C167" s="109"/>
      <c r="D167" s="78" t="s">
        <v>903</v>
      </c>
      <c r="E167" s="385" t="s">
        <v>904</v>
      </c>
      <c r="F167" s="355">
        <v>2003</v>
      </c>
      <c r="G167" s="62" t="s">
        <v>7</v>
      </c>
      <c r="H167" s="355" t="s">
        <v>905</v>
      </c>
      <c r="I167" s="355" t="s">
        <v>592</v>
      </c>
      <c r="J167" s="355" t="s">
        <v>593</v>
      </c>
      <c r="K167" s="204">
        <v>0</v>
      </c>
      <c r="L167" s="204">
        <v>37</v>
      </c>
      <c r="M167" s="204" t="s">
        <v>108</v>
      </c>
      <c r="N167" s="204">
        <v>1036</v>
      </c>
      <c r="O167" s="210">
        <v>1</v>
      </c>
      <c r="P167" s="210">
        <v>53</v>
      </c>
      <c r="Q167" s="290">
        <v>1028</v>
      </c>
      <c r="R167" s="370">
        <f t="shared" si="2"/>
        <v>2064</v>
      </c>
      <c r="S167" s="417">
        <v>128</v>
      </c>
      <c r="T167" s="347">
        <v>148</v>
      </c>
    </row>
    <row r="168" spans="1:20" x14ac:dyDescent="0.25">
      <c r="A168" s="347">
        <v>149</v>
      </c>
      <c r="B168" s="109"/>
      <c r="C168" s="109"/>
      <c r="D168" s="78" t="s">
        <v>906</v>
      </c>
      <c r="E168" s="385" t="s">
        <v>744</v>
      </c>
      <c r="F168" s="355">
        <v>2002</v>
      </c>
      <c r="G168" s="62" t="s">
        <v>7</v>
      </c>
      <c r="H168" s="355" t="s">
        <v>907</v>
      </c>
      <c r="I168" s="355" t="s">
        <v>606</v>
      </c>
      <c r="J168" s="355" t="s">
        <v>593</v>
      </c>
      <c r="K168" s="204">
        <v>0</v>
      </c>
      <c r="L168" s="204">
        <v>36</v>
      </c>
      <c r="M168" s="204" t="s">
        <v>74</v>
      </c>
      <c r="N168" s="204">
        <v>1048</v>
      </c>
      <c r="O168" s="210">
        <v>1</v>
      </c>
      <c r="P168" s="210">
        <v>56</v>
      </c>
      <c r="Q168" s="290">
        <v>1016</v>
      </c>
      <c r="R168" s="370">
        <f t="shared" si="2"/>
        <v>2064</v>
      </c>
      <c r="S168" s="417">
        <v>128</v>
      </c>
      <c r="T168" s="347">
        <v>149</v>
      </c>
    </row>
    <row r="169" spans="1:20" x14ac:dyDescent="0.25">
      <c r="A169" s="347">
        <v>150</v>
      </c>
      <c r="B169" s="109"/>
      <c r="C169" s="109"/>
      <c r="D169" s="78" t="s">
        <v>302</v>
      </c>
      <c r="E169" s="385" t="s">
        <v>908</v>
      </c>
      <c r="F169" s="355">
        <v>2003</v>
      </c>
      <c r="G169" s="62" t="s">
        <v>7</v>
      </c>
      <c r="H169" s="355" t="s">
        <v>709</v>
      </c>
      <c r="I169" s="355" t="s">
        <v>592</v>
      </c>
      <c r="J169" s="355" t="s">
        <v>593</v>
      </c>
      <c r="K169" s="204">
        <v>0</v>
      </c>
      <c r="L169" s="204">
        <v>38</v>
      </c>
      <c r="M169" s="204" t="s">
        <v>74</v>
      </c>
      <c r="N169" s="204">
        <v>1024</v>
      </c>
      <c r="O169" s="210">
        <v>1</v>
      </c>
      <c r="P169" s="210">
        <v>50</v>
      </c>
      <c r="Q169" s="290">
        <v>1040</v>
      </c>
      <c r="R169" s="370">
        <f t="shared" si="2"/>
        <v>2064</v>
      </c>
      <c r="S169" s="417">
        <v>128</v>
      </c>
      <c r="T169" s="347">
        <v>150</v>
      </c>
    </row>
    <row r="170" spans="1:20" x14ac:dyDescent="0.25">
      <c r="A170" s="347">
        <v>151</v>
      </c>
      <c r="B170" s="109"/>
      <c r="C170" s="109"/>
      <c r="D170" s="78" t="s">
        <v>870</v>
      </c>
      <c r="E170" s="385" t="s">
        <v>871</v>
      </c>
      <c r="F170" s="355">
        <v>2002</v>
      </c>
      <c r="G170" s="62" t="s">
        <v>7</v>
      </c>
      <c r="H170" s="355" t="s">
        <v>826</v>
      </c>
      <c r="I170" s="355" t="s">
        <v>599</v>
      </c>
      <c r="J170" s="355" t="s">
        <v>593</v>
      </c>
      <c r="K170" s="204">
        <v>0</v>
      </c>
      <c r="L170" s="204">
        <v>37</v>
      </c>
      <c r="M170" s="204" t="s">
        <v>74</v>
      </c>
      <c r="N170" s="204">
        <v>1036</v>
      </c>
      <c r="O170" s="210">
        <v>1</v>
      </c>
      <c r="P170" s="210">
        <v>53</v>
      </c>
      <c r="Q170" s="290">
        <v>1028</v>
      </c>
      <c r="R170" s="370">
        <f t="shared" si="2"/>
        <v>2064</v>
      </c>
      <c r="S170" s="417">
        <v>128</v>
      </c>
      <c r="T170" s="347">
        <v>151</v>
      </c>
    </row>
    <row r="171" spans="1:20" x14ac:dyDescent="0.25">
      <c r="A171" s="347">
        <v>152</v>
      </c>
      <c r="B171" s="109"/>
      <c r="C171" s="109"/>
      <c r="D171" s="78" t="s">
        <v>339</v>
      </c>
      <c r="E171" s="385" t="s">
        <v>909</v>
      </c>
      <c r="F171" s="355">
        <v>2002</v>
      </c>
      <c r="G171" s="62" t="s">
        <v>7</v>
      </c>
      <c r="H171" s="355" t="s">
        <v>703</v>
      </c>
      <c r="I171" s="355" t="s">
        <v>592</v>
      </c>
      <c r="J171" s="355" t="s">
        <v>593</v>
      </c>
      <c r="K171" s="204">
        <v>0</v>
      </c>
      <c r="L171" s="204">
        <v>38</v>
      </c>
      <c r="M171" s="204">
        <v>33</v>
      </c>
      <c r="N171" s="204">
        <v>1020</v>
      </c>
      <c r="O171" s="210">
        <v>1</v>
      </c>
      <c r="P171" s="210">
        <v>49</v>
      </c>
      <c r="Q171" s="290">
        <v>1044</v>
      </c>
      <c r="R171" s="370">
        <f t="shared" si="2"/>
        <v>2064</v>
      </c>
      <c r="S171" s="417">
        <v>128</v>
      </c>
      <c r="T171" s="347">
        <v>152</v>
      </c>
    </row>
    <row r="172" spans="1:20" x14ac:dyDescent="0.25">
      <c r="A172" s="347">
        <v>153</v>
      </c>
      <c r="B172" s="109"/>
      <c r="C172" s="109"/>
      <c r="D172" s="129" t="s">
        <v>319</v>
      </c>
      <c r="E172" s="129" t="s">
        <v>317</v>
      </c>
      <c r="F172" s="63">
        <v>2002</v>
      </c>
      <c r="G172" s="87" t="s">
        <v>308</v>
      </c>
      <c r="H172" s="135" t="s">
        <v>310</v>
      </c>
      <c r="I172" s="135" t="s">
        <v>312</v>
      </c>
      <c r="J172" s="275" t="s">
        <v>313</v>
      </c>
      <c r="K172" s="206" t="s">
        <v>105</v>
      </c>
      <c r="L172" s="206" t="s">
        <v>23</v>
      </c>
      <c r="M172" s="206" t="s">
        <v>77</v>
      </c>
      <c r="N172" s="132">
        <v>1024</v>
      </c>
      <c r="O172" s="212" t="s">
        <v>13</v>
      </c>
      <c r="P172" s="212" t="s">
        <v>131</v>
      </c>
      <c r="Q172" s="182">
        <v>1036</v>
      </c>
      <c r="R172" s="333">
        <f t="shared" si="2"/>
        <v>2060</v>
      </c>
      <c r="S172" s="431">
        <v>1</v>
      </c>
      <c r="T172" s="347">
        <v>153</v>
      </c>
    </row>
    <row r="173" spans="1:20" x14ac:dyDescent="0.25">
      <c r="A173" s="347">
        <v>154</v>
      </c>
      <c r="B173" s="109"/>
      <c r="C173" s="109"/>
      <c r="D173" s="398" t="s">
        <v>526</v>
      </c>
      <c r="E173" s="398"/>
      <c r="F173" s="63">
        <v>2002</v>
      </c>
      <c r="G173" s="63" t="s">
        <v>477</v>
      </c>
      <c r="H173" s="373" t="s">
        <v>478</v>
      </c>
      <c r="I173" s="78" t="s">
        <v>479</v>
      </c>
      <c r="J173" s="62" t="s">
        <v>480</v>
      </c>
      <c r="K173" s="204" t="s">
        <v>105</v>
      </c>
      <c r="L173" s="204" t="s">
        <v>25</v>
      </c>
      <c r="M173" s="204" t="s">
        <v>260</v>
      </c>
      <c r="N173" s="331">
        <v>1040</v>
      </c>
      <c r="O173" s="210" t="s">
        <v>13</v>
      </c>
      <c r="P173" s="210" t="s">
        <v>78</v>
      </c>
      <c r="Q173" s="329">
        <v>1020</v>
      </c>
      <c r="R173" s="333">
        <f t="shared" si="2"/>
        <v>2060</v>
      </c>
      <c r="S173" s="369">
        <v>17</v>
      </c>
      <c r="T173" s="347">
        <v>154</v>
      </c>
    </row>
    <row r="174" spans="1:20" x14ac:dyDescent="0.25">
      <c r="A174" s="347">
        <v>155</v>
      </c>
      <c r="B174" s="109"/>
      <c r="C174" s="109"/>
      <c r="D174" s="398" t="s">
        <v>527</v>
      </c>
      <c r="E174" s="398"/>
      <c r="F174" s="63">
        <v>2002</v>
      </c>
      <c r="G174" s="63" t="s">
        <v>477</v>
      </c>
      <c r="H174" s="373" t="s">
        <v>478</v>
      </c>
      <c r="I174" s="78" t="s">
        <v>479</v>
      </c>
      <c r="J174" s="62" t="s">
        <v>480</v>
      </c>
      <c r="K174" s="204" t="s">
        <v>105</v>
      </c>
      <c r="L174" s="204" t="s">
        <v>146</v>
      </c>
      <c r="M174" s="204" t="s">
        <v>125</v>
      </c>
      <c r="N174" s="331">
        <v>1012</v>
      </c>
      <c r="O174" s="210" t="s">
        <v>13</v>
      </c>
      <c r="P174" s="210" t="s">
        <v>187</v>
      </c>
      <c r="Q174" s="329">
        <v>1048</v>
      </c>
      <c r="R174" s="333">
        <f t="shared" si="2"/>
        <v>2060</v>
      </c>
      <c r="S174" s="369">
        <v>17</v>
      </c>
      <c r="T174" s="347">
        <v>155</v>
      </c>
    </row>
    <row r="175" spans="1:20" x14ac:dyDescent="0.25">
      <c r="A175" s="347">
        <v>156</v>
      </c>
      <c r="B175" s="109"/>
      <c r="C175" s="109"/>
      <c r="D175" s="78" t="s">
        <v>873</v>
      </c>
      <c r="E175" s="385" t="s">
        <v>874</v>
      </c>
      <c r="F175" s="355">
        <v>2002</v>
      </c>
      <c r="G175" s="62" t="s">
        <v>7</v>
      </c>
      <c r="H175" s="355" t="s">
        <v>910</v>
      </c>
      <c r="I175" s="355" t="s">
        <v>606</v>
      </c>
      <c r="J175" s="355" t="s">
        <v>680</v>
      </c>
      <c r="K175" s="204">
        <v>0</v>
      </c>
      <c r="L175" s="204">
        <v>37</v>
      </c>
      <c r="M175" s="204">
        <v>99</v>
      </c>
      <c r="N175" s="204">
        <v>1028</v>
      </c>
      <c r="O175" s="210">
        <v>1</v>
      </c>
      <c r="P175" s="210">
        <v>52</v>
      </c>
      <c r="Q175" s="290">
        <v>1032</v>
      </c>
      <c r="R175" s="370">
        <f t="shared" si="2"/>
        <v>2060</v>
      </c>
      <c r="S175" s="417">
        <v>137</v>
      </c>
      <c r="T175" s="347">
        <v>156</v>
      </c>
    </row>
    <row r="176" spans="1:20" x14ac:dyDescent="0.25">
      <c r="A176" s="347">
        <v>157</v>
      </c>
      <c r="B176" s="109"/>
      <c r="C176" s="109"/>
      <c r="D176" s="78" t="s">
        <v>282</v>
      </c>
      <c r="E176" s="385" t="s">
        <v>911</v>
      </c>
      <c r="F176" s="355">
        <v>2002</v>
      </c>
      <c r="G176" s="62" t="s">
        <v>7</v>
      </c>
      <c r="H176" s="355" t="s">
        <v>912</v>
      </c>
      <c r="I176" s="355" t="s">
        <v>592</v>
      </c>
      <c r="J176" s="355" t="s">
        <v>593</v>
      </c>
      <c r="K176" s="204">
        <v>0</v>
      </c>
      <c r="L176" s="204">
        <v>39</v>
      </c>
      <c r="M176" s="204" t="s">
        <v>74</v>
      </c>
      <c r="N176" s="204">
        <v>1012</v>
      </c>
      <c r="O176" s="210">
        <v>1</v>
      </c>
      <c r="P176" s="210">
        <v>48</v>
      </c>
      <c r="Q176" s="290">
        <v>1048</v>
      </c>
      <c r="R176" s="370">
        <f t="shared" si="2"/>
        <v>2060</v>
      </c>
      <c r="S176" s="417">
        <v>137</v>
      </c>
      <c r="T176" s="347">
        <v>157</v>
      </c>
    </row>
    <row r="177" spans="1:20" x14ac:dyDescent="0.25">
      <c r="A177" s="347">
        <v>158</v>
      </c>
      <c r="B177" s="109"/>
      <c r="C177" s="109"/>
      <c r="D177" s="78" t="s">
        <v>913</v>
      </c>
      <c r="E177" s="385" t="s">
        <v>914</v>
      </c>
      <c r="F177" s="355">
        <v>2002</v>
      </c>
      <c r="G177" s="62" t="s">
        <v>7</v>
      </c>
      <c r="H177" s="355" t="s">
        <v>912</v>
      </c>
      <c r="I177" s="355" t="s">
        <v>592</v>
      </c>
      <c r="J177" s="355" t="s">
        <v>593</v>
      </c>
      <c r="K177" s="204">
        <v>0</v>
      </c>
      <c r="L177" s="204">
        <v>39</v>
      </c>
      <c r="M177" s="204" t="s">
        <v>74</v>
      </c>
      <c r="N177" s="204">
        <v>1012</v>
      </c>
      <c r="O177" s="210">
        <v>1</v>
      </c>
      <c r="P177" s="210">
        <v>48</v>
      </c>
      <c r="Q177" s="290">
        <v>1048</v>
      </c>
      <c r="R177" s="370">
        <f t="shared" si="2"/>
        <v>2060</v>
      </c>
      <c r="S177" s="417">
        <v>137</v>
      </c>
      <c r="T177" s="347">
        <v>158</v>
      </c>
    </row>
    <row r="178" spans="1:20" x14ac:dyDescent="0.25">
      <c r="A178" s="347">
        <v>159</v>
      </c>
      <c r="B178" s="109"/>
      <c r="C178" s="109"/>
      <c r="D178" s="78" t="s">
        <v>787</v>
      </c>
      <c r="E178" s="385" t="s">
        <v>788</v>
      </c>
      <c r="F178" s="355">
        <v>2002</v>
      </c>
      <c r="G178" s="62" t="s">
        <v>7</v>
      </c>
      <c r="H178" s="355" t="s">
        <v>915</v>
      </c>
      <c r="I178" s="355" t="s">
        <v>599</v>
      </c>
      <c r="J178" s="355" t="s">
        <v>593</v>
      </c>
      <c r="K178" s="204">
        <v>0</v>
      </c>
      <c r="L178" s="204">
        <v>36</v>
      </c>
      <c r="M178" s="204">
        <v>69</v>
      </c>
      <c r="N178" s="204">
        <v>1040</v>
      </c>
      <c r="O178" s="210">
        <v>1</v>
      </c>
      <c r="P178" s="210">
        <v>55</v>
      </c>
      <c r="Q178" s="290">
        <v>1020</v>
      </c>
      <c r="R178" s="370">
        <f t="shared" si="2"/>
        <v>2060</v>
      </c>
      <c r="S178" s="417">
        <v>137</v>
      </c>
      <c r="T178" s="347">
        <v>159</v>
      </c>
    </row>
    <row r="179" spans="1:20" x14ac:dyDescent="0.25">
      <c r="A179" s="347">
        <v>160</v>
      </c>
      <c r="B179" s="109"/>
      <c r="C179" s="109"/>
      <c r="D179" s="78" t="s">
        <v>376</v>
      </c>
      <c r="E179" s="385" t="s">
        <v>916</v>
      </c>
      <c r="F179" s="355">
        <v>2002</v>
      </c>
      <c r="G179" s="62" t="s">
        <v>7</v>
      </c>
      <c r="H179" s="355" t="s">
        <v>917</v>
      </c>
      <c r="I179" s="355" t="s">
        <v>599</v>
      </c>
      <c r="J179" s="355" t="s">
        <v>593</v>
      </c>
      <c r="K179" s="204">
        <v>0</v>
      </c>
      <c r="L179" s="204">
        <v>42</v>
      </c>
      <c r="M179" s="204">
        <v>78</v>
      </c>
      <c r="N179" s="204">
        <v>968</v>
      </c>
      <c r="O179" s="210">
        <v>1</v>
      </c>
      <c r="P179" s="210">
        <v>37</v>
      </c>
      <c r="Q179" s="290">
        <v>1092</v>
      </c>
      <c r="R179" s="370">
        <f t="shared" si="2"/>
        <v>2060</v>
      </c>
      <c r="S179" s="417">
        <v>137</v>
      </c>
      <c r="T179" s="347">
        <v>160</v>
      </c>
    </row>
    <row r="180" spans="1:20" x14ac:dyDescent="0.25">
      <c r="A180" s="347">
        <v>161</v>
      </c>
      <c r="B180" s="109"/>
      <c r="C180" s="109"/>
      <c r="D180" s="78" t="s">
        <v>918</v>
      </c>
      <c r="E180" s="385" t="s">
        <v>715</v>
      </c>
      <c r="F180" s="355">
        <v>2003</v>
      </c>
      <c r="G180" s="62" t="s">
        <v>7</v>
      </c>
      <c r="H180" s="355" t="s">
        <v>919</v>
      </c>
      <c r="I180" s="355" t="s">
        <v>606</v>
      </c>
      <c r="J180" s="355" t="s">
        <v>593</v>
      </c>
      <c r="K180" s="204">
        <v>0</v>
      </c>
      <c r="L180" s="204">
        <v>37</v>
      </c>
      <c r="M180" s="204">
        <v>72</v>
      </c>
      <c r="N180" s="204">
        <v>1028</v>
      </c>
      <c r="O180" s="210">
        <v>1</v>
      </c>
      <c r="P180" s="210">
        <v>52</v>
      </c>
      <c r="Q180" s="290">
        <v>1032</v>
      </c>
      <c r="R180" s="370">
        <f t="shared" si="2"/>
        <v>2060</v>
      </c>
      <c r="S180" s="417">
        <v>137</v>
      </c>
      <c r="T180" s="347">
        <v>161</v>
      </c>
    </row>
    <row r="181" spans="1:20" x14ac:dyDescent="0.25">
      <c r="A181" s="347">
        <v>162</v>
      </c>
      <c r="B181" s="109"/>
      <c r="C181" s="109"/>
      <c r="D181" s="78" t="s">
        <v>674</v>
      </c>
      <c r="E181" s="385" t="s">
        <v>797</v>
      </c>
      <c r="F181" s="355">
        <v>2002</v>
      </c>
      <c r="G181" s="62" t="s">
        <v>7</v>
      </c>
      <c r="H181" s="355" t="s">
        <v>920</v>
      </c>
      <c r="I181" s="355" t="s">
        <v>649</v>
      </c>
      <c r="J181" s="355" t="s">
        <v>650</v>
      </c>
      <c r="K181" s="204">
        <v>0</v>
      </c>
      <c r="L181" s="204">
        <v>39</v>
      </c>
      <c r="M181" s="204">
        <v>57</v>
      </c>
      <c r="N181" s="204">
        <v>1008</v>
      </c>
      <c r="O181" s="210">
        <v>1</v>
      </c>
      <c r="P181" s="210">
        <v>47</v>
      </c>
      <c r="Q181" s="290">
        <v>1052</v>
      </c>
      <c r="R181" s="370">
        <f t="shared" si="2"/>
        <v>2060</v>
      </c>
      <c r="S181" s="417">
        <v>137</v>
      </c>
      <c r="T181" s="347">
        <v>162</v>
      </c>
    </row>
    <row r="182" spans="1:20" x14ac:dyDescent="0.25">
      <c r="A182" s="347">
        <v>163</v>
      </c>
      <c r="B182" s="109"/>
      <c r="C182" s="109"/>
      <c r="D182" s="78" t="s">
        <v>921</v>
      </c>
      <c r="E182" s="385" t="s">
        <v>922</v>
      </c>
      <c r="F182" s="355">
        <v>2002</v>
      </c>
      <c r="G182" s="62" t="s">
        <v>7</v>
      </c>
      <c r="H182" s="355" t="s">
        <v>783</v>
      </c>
      <c r="I182" s="355" t="s">
        <v>592</v>
      </c>
      <c r="J182" s="355" t="s">
        <v>593</v>
      </c>
      <c r="K182" s="204">
        <v>0</v>
      </c>
      <c r="L182" s="204">
        <v>42</v>
      </c>
      <c r="M182" s="204">
        <v>73</v>
      </c>
      <c r="N182" s="204">
        <v>968</v>
      </c>
      <c r="O182" s="210">
        <v>1</v>
      </c>
      <c r="P182" s="210">
        <v>37</v>
      </c>
      <c r="Q182" s="290">
        <v>1092</v>
      </c>
      <c r="R182" s="370">
        <f t="shared" si="2"/>
        <v>2060</v>
      </c>
      <c r="S182" s="417">
        <v>137</v>
      </c>
      <c r="T182" s="347">
        <v>163</v>
      </c>
    </row>
    <row r="183" spans="1:20" x14ac:dyDescent="0.25">
      <c r="A183" s="347">
        <v>164</v>
      </c>
      <c r="B183" s="109"/>
      <c r="C183" s="109"/>
      <c r="D183" s="78" t="s">
        <v>629</v>
      </c>
      <c r="E183" s="385" t="s">
        <v>710</v>
      </c>
      <c r="F183" s="355">
        <v>2002</v>
      </c>
      <c r="G183" s="62" t="s">
        <v>7</v>
      </c>
      <c r="H183" s="355" t="s">
        <v>757</v>
      </c>
      <c r="I183" s="355" t="s">
        <v>592</v>
      </c>
      <c r="J183" s="355" t="s">
        <v>593</v>
      </c>
      <c r="K183" s="204">
        <v>0</v>
      </c>
      <c r="L183" s="204">
        <v>36</v>
      </c>
      <c r="M183" s="204">
        <v>59</v>
      </c>
      <c r="N183" s="204">
        <v>1044</v>
      </c>
      <c r="O183" s="210">
        <v>1</v>
      </c>
      <c r="P183" s="210">
        <v>56</v>
      </c>
      <c r="Q183" s="290">
        <v>1016</v>
      </c>
      <c r="R183" s="370">
        <f t="shared" si="2"/>
        <v>2060</v>
      </c>
      <c r="S183" s="417">
        <v>137</v>
      </c>
      <c r="T183" s="347">
        <v>164</v>
      </c>
    </row>
    <row r="184" spans="1:20" x14ac:dyDescent="0.25">
      <c r="A184" s="347">
        <v>165</v>
      </c>
      <c r="B184" s="109"/>
      <c r="C184" s="109"/>
      <c r="D184" s="78" t="s">
        <v>923</v>
      </c>
      <c r="E184" s="385" t="s">
        <v>924</v>
      </c>
      <c r="F184" s="355">
        <v>2003</v>
      </c>
      <c r="G184" s="62" t="s">
        <v>7</v>
      </c>
      <c r="H184" s="355" t="s">
        <v>783</v>
      </c>
      <c r="I184" s="355" t="s">
        <v>592</v>
      </c>
      <c r="J184" s="355" t="s">
        <v>593</v>
      </c>
      <c r="K184" s="204">
        <v>0</v>
      </c>
      <c r="L184" s="204">
        <v>41</v>
      </c>
      <c r="M184" s="204">
        <v>78</v>
      </c>
      <c r="N184" s="204">
        <v>980</v>
      </c>
      <c r="O184" s="210">
        <v>1</v>
      </c>
      <c r="P184" s="210">
        <v>40</v>
      </c>
      <c r="Q184" s="290">
        <v>1080</v>
      </c>
      <c r="R184" s="370">
        <f t="shared" si="2"/>
        <v>2060</v>
      </c>
      <c r="S184" s="417">
        <v>137</v>
      </c>
      <c r="T184" s="347">
        <v>165</v>
      </c>
    </row>
    <row r="185" spans="1:20" x14ac:dyDescent="0.25">
      <c r="A185" s="346">
        <v>166</v>
      </c>
      <c r="B185" s="109"/>
      <c r="C185" s="109"/>
      <c r="D185" s="78" t="s">
        <v>925</v>
      </c>
      <c r="E185" s="385" t="s">
        <v>926</v>
      </c>
      <c r="F185" s="355">
        <v>2002</v>
      </c>
      <c r="G185" s="62" t="s">
        <v>7</v>
      </c>
      <c r="H185" s="355" t="s">
        <v>635</v>
      </c>
      <c r="I185" s="355" t="s">
        <v>592</v>
      </c>
      <c r="J185" s="355" t="s">
        <v>593</v>
      </c>
      <c r="K185" s="204">
        <v>0</v>
      </c>
      <c r="L185" s="204">
        <v>39</v>
      </c>
      <c r="M185" s="204">
        <v>76</v>
      </c>
      <c r="N185" s="204">
        <v>1004</v>
      </c>
      <c r="O185" s="210">
        <v>1</v>
      </c>
      <c r="P185" s="210">
        <v>46</v>
      </c>
      <c r="Q185" s="290">
        <v>1056</v>
      </c>
      <c r="R185" s="370">
        <f t="shared" si="2"/>
        <v>2060</v>
      </c>
      <c r="S185" s="417">
        <v>137</v>
      </c>
      <c r="T185" s="346">
        <v>166</v>
      </c>
    </row>
    <row r="186" spans="1:20" x14ac:dyDescent="0.25">
      <c r="A186" s="347">
        <v>167</v>
      </c>
      <c r="B186" s="109"/>
      <c r="C186" s="109"/>
      <c r="D186" s="78" t="s">
        <v>927</v>
      </c>
      <c r="E186" s="385" t="s">
        <v>928</v>
      </c>
      <c r="F186" s="355">
        <v>2002</v>
      </c>
      <c r="G186" s="62" t="s">
        <v>7</v>
      </c>
      <c r="H186" s="355" t="s">
        <v>929</v>
      </c>
      <c r="I186" s="355" t="s">
        <v>592</v>
      </c>
      <c r="J186" s="355" t="s">
        <v>593</v>
      </c>
      <c r="K186" s="204">
        <v>0</v>
      </c>
      <c r="L186" s="204">
        <v>37</v>
      </c>
      <c r="M186" s="204">
        <v>31</v>
      </c>
      <c r="N186" s="204">
        <v>1036</v>
      </c>
      <c r="O186" s="210">
        <v>1</v>
      </c>
      <c r="P186" s="210">
        <v>54</v>
      </c>
      <c r="Q186" s="290">
        <v>1024</v>
      </c>
      <c r="R186" s="370">
        <f t="shared" si="2"/>
        <v>2060</v>
      </c>
      <c r="S186" s="417">
        <v>137</v>
      </c>
      <c r="T186" s="347">
        <v>167</v>
      </c>
    </row>
    <row r="187" spans="1:20" x14ac:dyDescent="0.25">
      <c r="A187" s="347">
        <v>168</v>
      </c>
      <c r="B187" s="109"/>
      <c r="C187" s="109"/>
      <c r="D187" s="78" t="s">
        <v>876</v>
      </c>
      <c r="E187" s="385" t="s">
        <v>744</v>
      </c>
      <c r="F187" s="355">
        <v>2002</v>
      </c>
      <c r="G187" s="62" t="s">
        <v>7</v>
      </c>
      <c r="H187" s="355" t="s">
        <v>930</v>
      </c>
      <c r="I187" s="355" t="s">
        <v>606</v>
      </c>
      <c r="J187" s="355" t="s">
        <v>593</v>
      </c>
      <c r="K187" s="204">
        <v>0</v>
      </c>
      <c r="L187" s="204">
        <v>41</v>
      </c>
      <c r="M187" s="204" t="s">
        <v>74</v>
      </c>
      <c r="N187" s="204">
        <v>988</v>
      </c>
      <c r="O187" s="210">
        <v>1</v>
      </c>
      <c r="P187" s="210">
        <v>42</v>
      </c>
      <c r="Q187" s="290">
        <v>1072</v>
      </c>
      <c r="R187" s="370">
        <f t="shared" si="2"/>
        <v>2060</v>
      </c>
      <c r="S187" s="417">
        <v>137</v>
      </c>
      <c r="T187" s="347">
        <v>168</v>
      </c>
    </row>
    <row r="188" spans="1:20" x14ac:dyDescent="0.25">
      <c r="A188" s="347">
        <v>169</v>
      </c>
      <c r="B188" s="109"/>
      <c r="C188" s="109"/>
      <c r="D188" s="78" t="s">
        <v>141</v>
      </c>
      <c r="E188" s="385" t="s">
        <v>931</v>
      </c>
      <c r="F188" s="355">
        <v>2002</v>
      </c>
      <c r="G188" s="62" t="s">
        <v>7</v>
      </c>
      <c r="H188" s="355" t="s">
        <v>932</v>
      </c>
      <c r="I188" s="355" t="s">
        <v>599</v>
      </c>
      <c r="J188" s="355" t="s">
        <v>593</v>
      </c>
      <c r="K188" s="204">
        <v>0</v>
      </c>
      <c r="L188" s="204">
        <v>38</v>
      </c>
      <c r="M188" s="204">
        <v>51</v>
      </c>
      <c r="N188" s="204">
        <v>1020</v>
      </c>
      <c r="O188" s="210">
        <v>1</v>
      </c>
      <c r="P188" s="210">
        <v>50</v>
      </c>
      <c r="Q188" s="290">
        <v>1040</v>
      </c>
      <c r="R188" s="370">
        <f t="shared" si="2"/>
        <v>2060</v>
      </c>
      <c r="S188" s="417">
        <v>137</v>
      </c>
      <c r="T188" s="347">
        <v>169</v>
      </c>
    </row>
    <row r="189" spans="1:20" x14ac:dyDescent="0.25">
      <c r="A189" s="347">
        <v>170</v>
      </c>
      <c r="B189" s="109"/>
      <c r="C189" s="109"/>
      <c r="D189" s="78" t="s">
        <v>768</v>
      </c>
      <c r="E189" s="385" t="s">
        <v>933</v>
      </c>
      <c r="F189" s="355">
        <v>2002</v>
      </c>
      <c r="G189" s="62" t="s">
        <v>7</v>
      </c>
      <c r="H189" s="355" t="s">
        <v>699</v>
      </c>
      <c r="I189" s="355" t="s">
        <v>592</v>
      </c>
      <c r="J189" s="355" t="s">
        <v>593</v>
      </c>
      <c r="K189" s="204">
        <v>0</v>
      </c>
      <c r="L189" s="204">
        <v>40</v>
      </c>
      <c r="M189" s="204" t="s">
        <v>74</v>
      </c>
      <c r="N189" s="204">
        <v>1000</v>
      </c>
      <c r="O189" s="210">
        <v>1</v>
      </c>
      <c r="P189" s="210">
        <v>45</v>
      </c>
      <c r="Q189" s="290">
        <v>1060</v>
      </c>
      <c r="R189" s="370">
        <f t="shared" si="2"/>
        <v>2060</v>
      </c>
      <c r="S189" s="417">
        <v>137</v>
      </c>
      <c r="T189" s="347">
        <v>170</v>
      </c>
    </row>
    <row r="190" spans="1:20" x14ac:dyDescent="0.25">
      <c r="A190" s="347">
        <v>171</v>
      </c>
      <c r="B190" s="109"/>
      <c r="C190" s="109"/>
      <c r="D190" s="398" t="s">
        <v>528</v>
      </c>
      <c r="E190" s="398"/>
      <c r="F190" s="63">
        <v>2002</v>
      </c>
      <c r="G190" s="63" t="s">
        <v>477</v>
      </c>
      <c r="H190" s="373" t="s">
        <v>478</v>
      </c>
      <c r="I190" s="78" t="s">
        <v>479</v>
      </c>
      <c r="J190" s="62" t="s">
        <v>480</v>
      </c>
      <c r="K190" s="204" t="s">
        <v>105</v>
      </c>
      <c r="L190" s="204" t="s">
        <v>146</v>
      </c>
      <c r="M190" s="204" t="s">
        <v>27</v>
      </c>
      <c r="N190" s="331">
        <v>1004</v>
      </c>
      <c r="O190" s="210" t="s">
        <v>13</v>
      </c>
      <c r="P190" s="210" t="s">
        <v>26</v>
      </c>
      <c r="Q190" s="329">
        <v>1052</v>
      </c>
      <c r="R190" s="333">
        <f t="shared" si="2"/>
        <v>2056</v>
      </c>
      <c r="S190" s="369">
        <v>19</v>
      </c>
      <c r="T190" s="347">
        <v>171</v>
      </c>
    </row>
    <row r="191" spans="1:20" x14ac:dyDescent="0.25">
      <c r="A191" s="347">
        <v>172</v>
      </c>
      <c r="B191" s="109"/>
      <c r="C191" s="109"/>
      <c r="D191" s="78" t="s">
        <v>934</v>
      </c>
      <c r="E191" s="385" t="s">
        <v>935</v>
      </c>
      <c r="F191" s="355">
        <v>2002</v>
      </c>
      <c r="G191" s="62" t="s">
        <v>7</v>
      </c>
      <c r="H191" s="355" t="s">
        <v>591</v>
      </c>
      <c r="I191" s="355" t="s">
        <v>592</v>
      </c>
      <c r="J191" s="355" t="s">
        <v>593</v>
      </c>
      <c r="K191" s="204">
        <v>0</v>
      </c>
      <c r="L191" s="204">
        <v>43</v>
      </c>
      <c r="M191" s="204">
        <v>81</v>
      </c>
      <c r="N191" s="204">
        <v>956</v>
      </c>
      <c r="O191" s="210">
        <v>1</v>
      </c>
      <c r="P191" s="210">
        <v>35</v>
      </c>
      <c r="Q191" s="290">
        <v>1100</v>
      </c>
      <c r="R191" s="370">
        <f t="shared" si="2"/>
        <v>2056</v>
      </c>
      <c r="S191" s="417">
        <v>152</v>
      </c>
      <c r="T191" s="347">
        <v>172</v>
      </c>
    </row>
    <row r="192" spans="1:20" x14ac:dyDescent="0.25">
      <c r="A192" s="347">
        <v>173</v>
      </c>
      <c r="B192" s="109"/>
      <c r="C192" s="109"/>
      <c r="D192" s="78" t="s">
        <v>688</v>
      </c>
      <c r="E192" s="385" t="s">
        <v>746</v>
      </c>
      <c r="F192" s="355">
        <v>2002</v>
      </c>
      <c r="G192" s="62" t="s">
        <v>7</v>
      </c>
      <c r="H192" s="355" t="s">
        <v>936</v>
      </c>
      <c r="I192" s="355" t="s">
        <v>592</v>
      </c>
      <c r="J192" s="355" t="s">
        <v>602</v>
      </c>
      <c r="K192" s="204">
        <v>0</v>
      </c>
      <c r="L192" s="204">
        <v>38</v>
      </c>
      <c r="M192" s="204" t="s">
        <v>120</v>
      </c>
      <c r="N192" s="204">
        <v>1024</v>
      </c>
      <c r="O192" s="210">
        <v>1</v>
      </c>
      <c r="P192" s="210">
        <v>52</v>
      </c>
      <c r="Q192" s="290">
        <v>1032</v>
      </c>
      <c r="R192" s="370">
        <f t="shared" si="2"/>
        <v>2056</v>
      </c>
      <c r="S192" s="417">
        <v>152</v>
      </c>
      <c r="T192" s="347">
        <v>173</v>
      </c>
    </row>
    <row r="193" spans="1:20" x14ac:dyDescent="0.25">
      <c r="A193" s="347">
        <v>174</v>
      </c>
      <c r="B193" s="109"/>
      <c r="C193" s="109"/>
      <c r="D193" s="78" t="s">
        <v>937</v>
      </c>
      <c r="E193" s="385" t="s">
        <v>938</v>
      </c>
      <c r="F193" s="355">
        <v>2003</v>
      </c>
      <c r="G193" s="62" t="s">
        <v>7</v>
      </c>
      <c r="H193" s="355" t="s">
        <v>699</v>
      </c>
      <c r="I193" s="355" t="s">
        <v>592</v>
      </c>
      <c r="J193" s="355" t="s">
        <v>593</v>
      </c>
      <c r="K193" s="204">
        <v>0</v>
      </c>
      <c r="L193" s="204">
        <v>36</v>
      </c>
      <c r="M193" s="204" t="s">
        <v>74</v>
      </c>
      <c r="N193" s="204">
        <v>1048</v>
      </c>
      <c r="O193" s="210">
        <v>1</v>
      </c>
      <c r="P193" s="210">
        <v>58</v>
      </c>
      <c r="Q193" s="290">
        <v>1008</v>
      </c>
      <c r="R193" s="370">
        <f t="shared" si="2"/>
        <v>2056</v>
      </c>
      <c r="S193" s="417">
        <v>152</v>
      </c>
      <c r="T193" s="347">
        <v>174</v>
      </c>
    </row>
    <row r="194" spans="1:20" x14ac:dyDescent="0.25">
      <c r="A194" s="347">
        <v>175</v>
      </c>
      <c r="B194" s="109"/>
      <c r="C194" s="109"/>
      <c r="D194" s="78" t="s">
        <v>939</v>
      </c>
      <c r="E194" s="385" t="s">
        <v>940</v>
      </c>
      <c r="F194" s="355">
        <v>2002</v>
      </c>
      <c r="G194" s="62" t="s">
        <v>7</v>
      </c>
      <c r="H194" s="355" t="s">
        <v>783</v>
      </c>
      <c r="I194" s="355" t="s">
        <v>592</v>
      </c>
      <c r="J194" s="355" t="s">
        <v>593</v>
      </c>
      <c r="K194" s="204">
        <v>0</v>
      </c>
      <c r="L194" s="204">
        <v>35</v>
      </c>
      <c r="M194" s="204">
        <v>83</v>
      </c>
      <c r="N194" s="204">
        <v>1052</v>
      </c>
      <c r="O194" s="210">
        <v>1</v>
      </c>
      <c r="P194" s="210">
        <v>59</v>
      </c>
      <c r="Q194" s="290">
        <v>1004</v>
      </c>
      <c r="R194" s="370">
        <f t="shared" si="2"/>
        <v>2056</v>
      </c>
      <c r="S194" s="417">
        <v>152</v>
      </c>
      <c r="T194" s="347">
        <v>175</v>
      </c>
    </row>
    <row r="195" spans="1:20" x14ac:dyDescent="0.25">
      <c r="A195" s="347">
        <v>176</v>
      </c>
      <c r="B195" s="109"/>
      <c r="C195" s="109"/>
      <c r="D195" s="78" t="s">
        <v>941</v>
      </c>
      <c r="E195" s="385" t="s">
        <v>942</v>
      </c>
      <c r="F195" s="355">
        <v>2003</v>
      </c>
      <c r="G195" s="62" t="s">
        <v>7</v>
      </c>
      <c r="H195" s="355" t="s">
        <v>786</v>
      </c>
      <c r="I195" s="355" t="s">
        <v>599</v>
      </c>
      <c r="J195" s="355" t="s">
        <v>593</v>
      </c>
      <c r="K195" s="204">
        <v>0</v>
      </c>
      <c r="L195" s="204">
        <v>41</v>
      </c>
      <c r="M195" s="204">
        <v>23</v>
      </c>
      <c r="N195" s="204">
        <v>988</v>
      </c>
      <c r="O195" s="210">
        <v>1</v>
      </c>
      <c r="P195" s="210">
        <v>43</v>
      </c>
      <c r="Q195" s="290">
        <v>1068</v>
      </c>
      <c r="R195" s="370">
        <f t="shared" si="2"/>
        <v>2056</v>
      </c>
      <c r="S195" s="417">
        <v>152</v>
      </c>
      <c r="T195" s="347">
        <v>176</v>
      </c>
    </row>
    <row r="196" spans="1:20" x14ac:dyDescent="0.25">
      <c r="A196" s="347">
        <v>177</v>
      </c>
      <c r="B196" s="109"/>
      <c r="C196" s="109"/>
      <c r="D196" s="78" t="s">
        <v>943</v>
      </c>
      <c r="E196" s="385" t="s">
        <v>944</v>
      </c>
      <c r="F196" s="355">
        <v>2002</v>
      </c>
      <c r="G196" s="62" t="s">
        <v>7</v>
      </c>
      <c r="H196" s="355" t="s">
        <v>945</v>
      </c>
      <c r="I196" s="355" t="s">
        <v>606</v>
      </c>
      <c r="J196" s="355" t="s">
        <v>593</v>
      </c>
      <c r="K196" s="204">
        <v>0</v>
      </c>
      <c r="L196" s="204">
        <v>39</v>
      </c>
      <c r="M196" s="204">
        <v>11</v>
      </c>
      <c r="N196" s="204">
        <v>1012</v>
      </c>
      <c r="O196" s="210">
        <v>1</v>
      </c>
      <c r="P196" s="210">
        <v>49</v>
      </c>
      <c r="Q196" s="290">
        <v>1044</v>
      </c>
      <c r="R196" s="370">
        <f t="shared" si="2"/>
        <v>2056</v>
      </c>
      <c r="S196" s="417">
        <v>152</v>
      </c>
      <c r="T196" s="347">
        <v>177</v>
      </c>
    </row>
    <row r="197" spans="1:20" x14ac:dyDescent="0.25">
      <c r="A197" s="347">
        <v>178</v>
      </c>
      <c r="B197" s="109"/>
      <c r="C197" s="109"/>
      <c r="D197" s="78" t="s">
        <v>688</v>
      </c>
      <c r="E197" s="385" t="s">
        <v>946</v>
      </c>
      <c r="F197" s="355">
        <v>2003</v>
      </c>
      <c r="G197" s="62" t="s">
        <v>7</v>
      </c>
      <c r="H197" s="355" t="s">
        <v>947</v>
      </c>
      <c r="I197" s="355" t="s">
        <v>599</v>
      </c>
      <c r="J197" s="355" t="s">
        <v>593</v>
      </c>
      <c r="K197" s="204">
        <v>0</v>
      </c>
      <c r="L197" s="204">
        <v>39</v>
      </c>
      <c r="M197" s="204">
        <v>51</v>
      </c>
      <c r="N197" s="204">
        <v>1008</v>
      </c>
      <c r="O197" s="210">
        <v>1</v>
      </c>
      <c r="P197" s="210">
        <v>48</v>
      </c>
      <c r="Q197" s="290">
        <v>1048</v>
      </c>
      <c r="R197" s="370">
        <f t="shared" si="2"/>
        <v>2056</v>
      </c>
      <c r="S197" s="417">
        <v>152</v>
      </c>
      <c r="T197" s="347">
        <v>178</v>
      </c>
    </row>
    <row r="198" spans="1:20" x14ac:dyDescent="0.25">
      <c r="A198" s="347">
        <v>179</v>
      </c>
      <c r="B198" s="109"/>
      <c r="C198" s="109"/>
      <c r="D198" s="78" t="s">
        <v>948</v>
      </c>
      <c r="E198" s="385" t="s">
        <v>949</v>
      </c>
      <c r="F198" s="355">
        <v>2002</v>
      </c>
      <c r="G198" s="62" t="s">
        <v>7</v>
      </c>
      <c r="H198" s="355" t="s">
        <v>950</v>
      </c>
      <c r="I198" s="355" t="s">
        <v>606</v>
      </c>
      <c r="J198" s="355" t="s">
        <v>593</v>
      </c>
      <c r="K198" s="204">
        <v>0</v>
      </c>
      <c r="L198" s="204">
        <v>40</v>
      </c>
      <c r="M198" s="204">
        <v>13</v>
      </c>
      <c r="N198" s="204">
        <v>1000</v>
      </c>
      <c r="O198" s="210">
        <v>1</v>
      </c>
      <c r="P198" s="210">
        <v>46</v>
      </c>
      <c r="Q198" s="290">
        <v>1056</v>
      </c>
      <c r="R198" s="370">
        <f t="shared" si="2"/>
        <v>2056</v>
      </c>
      <c r="S198" s="417">
        <v>152</v>
      </c>
      <c r="T198" s="347">
        <v>179</v>
      </c>
    </row>
    <row r="199" spans="1:20" x14ac:dyDescent="0.25">
      <c r="A199" s="347">
        <v>180</v>
      </c>
      <c r="B199" s="109"/>
      <c r="C199" s="109"/>
      <c r="D199" s="78" t="s">
        <v>951</v>
      </c>
      <c r="E199" s="385" t="s">
        <v>952</v>
      </c>
      <c r="F199" s="355">
        <v>2002</v>
      </c>
      <c r="G199" s="62" t="s">
        <v>7</v>
      </c>
      <c r="H199" s="355" t="s">
        <v>725</v>
      </c>
      <c r="I199" s="355" t="s">
        <v>592</v>
      </c>
      <c r="J199" s="355" t="s">
        <v>593</v>
      </c>
      <c r="K199" s="204">
        <v>0</v>
      </c>
      <c r="L199" s="204">
        <v>38</v>
      </c>
      <c r="M199" s="204">
        <v>68</v>
      </c>
      <c r="N199" s="204">
        <v>1016</v>
      </c>
      <c r="O199" s="210">
        <v>1</v>
      </c>
      <c r="P199" s="210">
        <v>50</v>
      </c>
      <c r="Q199" s="290">
        <v>1040</v>
      </c>
      <c r="R199" s="370">
        <f t="shared" si="2"/>
        <v>2056</v>
      </c>
      <c r="S199" s="417">
        <v>152</v>
      </c>
      <c r="T199" s="347">
        <v>180</v>
      </c>
    </row>
    <row r="200" spans="1:20" x14ac:dyDescent="0.25">
      <c r="A200" s="347">
        <v>181</v>
      </c>
      <c r="B200" s="109"/>
      <c r="C200" s="109"/>
      <c r="D200" s="78" t="s">
        <v>953</v>
      </c>
      <c r="E200" s="385" t="s">
        <v>954</v>
      </c>
      <c r="F200" s="355">
        <v>2003</v>
      </c>
      <c r="G200" s="62" t="s">
        <v>7</v>
      </c>
      <c r="H200" s="355" t="s">
        <v>643</v>
      </c>
      <c r="I200" s="355" t="s">
        <v>599</v>
      </c>
      <c r="J200" s="355" t="s">
        <v>593</v>
      </c>
      <c r="K200" s="204">
        <v>0</v>
      </c>
      <c r="L200" s="204">
        <v>40</v>
      </c>
      <c r="M200" s="204">
        <v>48</v>
      </c>
      <c r="N200" s="204">
        <v>996</v>
      </c>
      <c r="O200" s="210">
        <v>1</v>
      </c>
      <c r="P200" s="210">
        <v>45</v>
      </c>
      <c r="Q200" s="210">
        <v>1060</v>
      </c>
      <c r="R200" s="370">
        <f t="shared" si="2"/>
        <v>2056</v>
      </c>
      <c r="S200" s="417">
        <v>152</v>
      </c>
      <c r="T200" s="347">
        <v>181</v>
      </c>
    </row>
    <row r="201" spans="1:20" x14ac:dyDescent="0.25">
      <c r="A201" s="347">
        <v>182</v>
      </c>
      <c r="B201" s="109"/>
      <c r="C201" s="109"/>
      <c r="D201" s="398" t="s">
        <v>529</v>
      </c>
      <c r="E201" s="398"/>
      <c r="F201" s="63">
        <v>2003</v>
      </c>
      <c r="G201" s="63" t="s">
        <v>477</v>
      </c>
      <c r="H201" s="373" t="s">
        <v>478</v>
      </c>
      <c r="I201" s="78" t="s">
        <v>479</v>
      </c>
      <c r="J201" s="62" t="s">
        <v>480</v>
      </c>
      <c r="K201" s="204" t="s">
        <v>105</v>
      </c>
      <c r="L201" s="204" t="s">
        <v>23</v>
      </c>
      <c r="M201" s="204" t="s">
        <v>11</v>
      </c>
      <c r="N201" s="331">
        <v>1020</v>
      </c>
      <c r="O201" s="210" t="s">
        <v>13</v>
      </c>
      <c r="P201" s="210" t="s">
        <v>114</v>
      </c>
      <c r="Q201" s="332">
        <v>1032</v>
      </c>
      <c r="R201" s="333">
        <f t="shared" si="2"/>
        <v>2052</v>
      </c>
      <c r="S201" s="369">
        <v>20</v>
      </c>
      <c r="T201" s="347">
        <v>182</v>
      </c>
    </row>
    <row r="202" spans="1:20" x14ac:dyDescent="0.25">
      <c r="A202" s="347">
        <v>183</v>
      </c>
      <c r="B202" s="109"/>
      <c r="C202" s="109"/>
      <c r="D202" s="398" t="s">
        <v>530</v>
      </c>
      <c r="E202" s="398"/>
      <c r="F202" s="63">
        <v>2003</v>
      </c>
      <c r="G202" s="63" t="s">
        <v>477</v>
      </c>
      <c r="H202" s="373" t="s">
        <v>481</v>
      </c>
      <c r="I202" s="78" t="s">
        <v>479</v>
      </c>
      <c r="J202" s="62" t="s">
        <v>480</v>
      </c>
      <c r="K202" s="204" t="s">
        <v>105</v>
      </c>
      <c r="L202" s="204" t="s">
        <v>25</v>
      </c>
      <c r="M202" s="204" t="s">
        <v>489</v>
      </c>
      <c r="N202" s="331">
        <v>1040</v>
      </c>
      <c r="O202" s="210" t="s">
        <v>13</v>
      </c>
      <c r="P202" s="210" t="s">
        <v>71</v>
      </c>
      <c r="Q202" s="332">
        <v>1012</v>
      </c>
      <c r="R202" s="333">
        <f t="shared" si="2"/>
        <v>2052</v>
      </c>
      <c r="S202" s="369">
        <v>20</v>
      </c>
      <c r="T202" s="347">
        <v>183</v>
      </c>
    </row>
    <row r="203" spans="1:20" x14ac:dyDescent="0.25">
      <c r="A203" s="347">
        <v>184</v>
      </c>
      <c r="B203" s="109"/>
      <c r="C203" s="109"/>
      <c r="D203" s="398" t="s">
        <v>531</v>
      </c>
      <c r="E203" s="398"/>
      <c r="F203" s="63">
        <v>2003</v>
      </c>
      <c r="G203" s="63" t="s">
        <v>477</v>
      </c>
      <c r="H203" s="373" t="s">
        <v>481</v>
      </c>
      <c r="I203" s="78" t="s">
        <v>479</v>
      </c>
      <c r="J203" s="62" t="s">
        <v>480</v>
      </c>
      <c r="K203" s="204" t="s">
        <v>105</v>
      </c>
      <c r="L203" s="204" t="s">
        <v>25</v>
      </c>
      <c r="M203" s="204" t="s">
        <v>297</v>
      </c>
      <c r="N203" s="331">
        <v>1044</v>
      </c>
      <c r="O203" s="210" t="s">
        <v>13</v>
      </c>
      <c r="P203" s="210" t="s">
        <v>106</v>
      </c>
      <c r="Q203" s="332">
        <v>1008</v>
      </c>
      <c r="R203" s="333">
        <f t="shared" si="2"/>
        <v>2052</v>
      </c>
      <c r="S203" s="369">
        <v>20</v>
      </c>
      <c r="T203" s="347">
        <v>184</v>
      </c>
    </row>
    <row r="204" spans="1:20" x14ac:dyDescent="0.25">
      <c r="A204" s="347">
        <v>185</v>
      </c>
      <c r="B204" s="109"/>
      <c r="C204" s="109"/>
      <c r="D204" s="78" t="s">
        <v>955</v>
      </c>
      <c r="E204" s="385" t="s">
        <v>956</v>
      </c>
      <c r="F204" s="355">
        <v>2003</v>
      </c>
      <c r="G204" s="62" t="s">
        <v>7</v>
      </c>
      <c r="H204" s="355" t="s">
        <v>826</v>
      </c>
      <c r="I204" s="355" t="s">
        <v>599</v>
      </c>
      <c r="J204" s="355" t="s">
        <v>593</v>
      </c>
      <c r="K204" s="204">
        <v>0</v>
      </c>
      <c r="L204" s="204">
        <v>39</v>
      </c>
      <c r="M204" s="204" t="s">
        <v>74</v>
      </c>
      <c r="N204" s="204">
        <v>1012</v>
      </c>
      <c r="O204" s="210">
        <v>1</v>
      </c>
      <c r="P204" s="210">
        <v>50</v>
      </c>
      <c r="Q204" s="210">
        <v>1040</v>
      </c>
      <c r="R204" s="370">
        <f t="shared" si="2"/>
        <v>2052</v>
      </c>
      <c r="S204" s="417">
        <v>162</v>
      </c>
      <c r="T204" s="347">
        <v>185</v>
      </c>
    </row>
    <row r="205" spans="1:20" x14ac:dyDescent="0.25">
      <c r="A205" s="347">
        <v>186</v>
      </c>
      <c r="B205" s="109"/>
      <c r="C205" s="109"/>
      <c r="D205" s="78" t="s">
        <v>957</v>
      </c>
      <c r="E205" s="385" t="s">
        <v>958</v>
      </c>
      <c r="F205" s="355">
        <v>2002</v>
      </c>
      <c r="G205" s="62" t="s">
        <v>7</v>
      </c>
      <c r="H205" s="355" t="s">
        <v>783</v>
      </c>
      <c r="I205" s="355" t="s">
        <v>592</v>
      </c>
      <c r="J205" s="355" t="s">
        <v>593</v>
      </c>
      <c r="K205" s="204">
        <v>0</v>
      </c>
      <c r="L205" s="204">
        <v>39</v>
      </c>
      <c r="M205" s="204">
        <v>50</v>
      </c>
      <c r="N205" s="204">
        <v>1008</v>
      </c>
      <c r="O205" s="210">
        <v>1</v>
      </c>
      <c r="P205" s="210">
        <v>49</v>
      </c>
      <c r="Q205" s="210">
        <v>1044</v>
      </c>
      <c r="R205" s="370">
        <f t="shared" si="2"/>
        <v>2052</v>
      </c>
      <c r="S205" s="417">
        <v>162</v>
      </c>
      <c r="T205" s="347">
        <v>186</v>
      </c>
    </row>
    <row r="206" spans="1:20" x14ac:dyDescent="0.25">
      <c r="A206" s="347">
        <v>187</v>
      </c>
      <c r="B206" s="109"/>
      <c r="C206" s="109"/>
      <c r="D206" s="78" t="s">
        <v>959</v>
      </c>
      <c r="E206" s="385" t="s">
        <v>960</v>
      </c>
      <c r="F206" s="355">
        <v>2002</v>
      </c>
      <c r="G206" s="62" t="s">
        <v>7</v>
      </c>
      <c r="H206" s="355" t="s">
        <v>961</v>
      </c>
      <c r="I206" s="355" t="s">
        <v>592</v>
      </c>
      <c r="J206" s="355" t="s">
        <v>593</v>
      </c>
      <c r="K206" s="204">
        <v>0</v>
      </c>
      <c r="L206" s="204">
        <v>38</v>
      </c>
      <c r="M206" s="204">
        <v>13</v>
      </c>
      <c r="N206" s="204">
        <v>1024</v>
      </c>
      <c r="O206" s="210">
        <v>1</v>
      </c>
      <c r="P206" s="210">
        <v>53</v>
      </c>
      <c r="Q206" s="210">
        <v>1028</v>
      </c>
      <c r="R206" s="370">
        <f t="shared" si="2"/>
        <v>2052</v>
      </c>
      <c r="S206" s="417">
        <v>162</v>
      </c>
      <c r="T206" s="347">
        <v>187</v>
      </c>
    </row>
    <row r="207" spans="1:20" x14ac:dyDescent="0.25">
      <c r="A207" s="347">
        <v>188</v>
      </c>
      <c r="B207" s="109"/>
      <c r="C207" s="109"/>
      <c r="D207" s="78" t="s">
        <v>962</v>
      </c>
      <c r="E207" s="385" t="s">
        <v>963</v>
      </c>
      <c r="F207" s="355">
        <v>2002</v>
      </c>
      <c r="G207" s="62" t="s">
        <v>7</v>
      </c>
      <c r="H207" s="355" t="s">
        <v>964</v>
      </c>
      <c r="I207" s="355" t="s">
        <v>606</v>
      </c>
      <c r="J207" s="355" t="s">
        <v>593</v>
      </c>
      <c r="K207" s="204">
        <v>0</v>
      </c>
      <c r="L207" s="204">
        <v>35</v>
      </c>
      <c r="M207" s="204">
        <v>59</v>
      </c>
      <c r="N207" s="204">
        <v>1056</v>
      </c>
      <c r="O207" s="210">
        <v>2</v>
      </c>
      <c r="P207" s="210" t="s">
        <v>14</v>
      </c>
      <c r="Q207" s="210">
        <v>996</v>
      </c>
      <c r="R207" s="370">
        <f t="shared" si="2"/>
        <v>2052</v>
      </c>
      <c r="S207" s="417">
        <v>162</v>
      </c>
      <c r="T207" s="347">
        <v>188</v>
      </c>
    </row>
    <row r="208" spans="1:20" x14ac:dyDescent="0.25">
      <c r="A208" s="347">
        <v>189</v>
      </c>
      <c r="B208" s="109"/>
      <c r="C208" s="109"/>
      <c r="D208" s="78" t="s">
        <v>955</v>
      </c>
      <c r="E208" s="385" t="s">
        <v>965</v>
      </c>
      <c r="F208" s="355">
        <v>2002</v>
      </c>
      <c r="G208" s="62" t="s">
        <v>7</v>
      </c>
      <c r="H208" s="355" t="s">
        <v>598</v>
      </c>
      <c r="I208" s="355" t="s">
        <v>599</v>
      </c>
      <c r="J208" s="355" t="s">
        <v>593</v>
      </c>
      <c r="K208" s="204">
        <v>0</v>
      </c>
      <c r="L208" s="204">
        <v>41</v>
      </c>
      <c r="M208" s="204">
        <v>78</v>
      </c>
      <c r="N208" s="204">
        <v>980</v>
      </c>
      <c r="O208" s="210">
        <v>1</v>
      </c>
      <c r="P208" s="210">
        <v>42</v>
      </c>
      <c r="Q208" s="210">
        <v>1072</v>
      </c>
      <c r="R208" s="370">
        <f t="shared" si="2"/>
        <v>2052</v>
      </c>
      <c r="S208" s="417">
        <v>162</v>
      </c>
      <c r="T208" s="347">
        <v>189</v>
      </c>
    </row>
    <row r="209" spans="1:20" x14ac:dyDescent="0.25">
      <c r="A209" s="347">
        <v>190</v>
      </c>
      <c r="B209" s="109"/>
      <c r="C209" s="109"/>
      <c r="D209" s="78" t="s">
        <v>636</v>
      </c>
      <c r="E209" s="385" t="s">
        <v>627</v>
      </c>
      <c r="F209" s="355">
        <v>2002</v>
      </c>
      <c r="G209" s="62" t="s">
        <v>7</v>
      </c>
      <c r="H209" s="355" t="s">
        <v>966</v>
      </c>
      <c r="I209" s="355" t="s">
        <v>599</v>
      </c>
      <c r="J209" s="355" t="s">
        <v>593</v>
      </c>
      <c r="K209" s="204">
        <v>0</v>
      </c>
      <c r="L209" s="204">
        <v>39</v>
      </c>
      <c r="M209" s="204">
        <v>66</v>
      </c>
      <c r="N209" s="204">
        <v>1004</v>
      </c>
      <c r="O209" s="210">
        <v>1</v>
      </c>
      <c r="P209" s="210">
        <v>48</v>
      </c>
      <c r="Q209" s="210">
        <v>1048</v>
      </c>
      <c r="R209" s="370">
        <f t="shared" si="2"/>
        <v>2052</v>
      </c>
      <c r="S209" s="417">
        <v>162</v>
      </c>
      <c r="T209" s="347">
        <v>190</v>
      </c>
    </row>
    <row r="210" spans="1:20" x14ac:dyDescent="0.25">
      <c r="A210" s="347">
        <v>191</v>
      </c>
      <c r="B210" s="109"/>
      <c r="C210" s="109"/>
      <c r="D210" s="78" t="s">
        <v>967</v>
      </c>
      <c r="E210" s="385" t="s">
        <v>968</v>
      </c>
      <c r="F210" s="355">
        <v>2002</v>
      </c>
      <c r="G210" s="62" t="s">
        <v>7</v>
      </c>
      <c r="H210" s="355" t="s">
        <v>969</v>
      </c>
      <c r="I210" s="355" t="s">
        <v>592</v>
      </c>
      <c r="J210" s="355" t="s">
        <v>593</v>
      </c>
      <c r="K210" s="204">
        <v>0</v>
      </c>
      <c r="L210" s="204">
        <v>37</v>
      </c>
      <c r="M210" s="204">
        <v>57</v>
      </c>
      <c r="N210" s="204">
        <v>1032</v>
      </c>
      <c r="O210" s="210">
        <v>1</v>
      </c>
      <c r="P210" s="210">
        <v>55</v>
      </c>
      <c r="Q210" s="210">
        <v>1020</v>
      </c>
      <c r="R210" s="370">
        <f t="shared" si="2"/>
        <v>2052</v>
      </c>
      <c r="S210" s="417">
        <v>162</v>
      </c>
      <c r="T210" s="347">
        <v>191</v>
      </c>
    </row>
    <row r="211" spans="1:20" x14ac:dyDescent="0.25">
      <c r="A211" s="347">
        <v>192</v>
      </c>
      <c r="B211" s="109"/>
      <c r="C211" s="109"/>
      <c r="D211" s="78" t="s">
        <v>823</v>
      </c>
      <c r="E211" s="385" t="s">
        <v>970</v>
      </c>
      <c r="F211" s="355">
        <v>2003</v>
      </c>
      <c r="G211" s="62" t="s">
        <v>7</v>
      </c>
      <c r="H211" s="355" t="s">
        <v>971</v>
      </c>
      <c r="I211" s="355" t="s">
        <v>592</v>
      </c>
      <c r="J211" s="355" t="s">
        <v>593</v>
      </c>
      <c r="K211" s="204">
        <v>0</v>
      </c>
      <c r="L211" s="204">
        <v>37</v>
      </c>
      <c r="M211" s="204">
        <v>88</v>
      </c>
      <c r="N211" s="204">
        <v>1028</v>
      </c>
      <c r="O211" s="210">
        <v>1</v>
      </c>
      <c r="P211" s="210">
        <v>54</v>
      </c>
      <c r="Q211" s="210">
        <v>1024</v>
      </c>
      <c r="R211" s="370">
        <f t="shared" si="2"/>
        <v>2052</v>
      </c>
      <c r="S211" s="417">
        <v>162</v>
      </c>
      <c r="T211" s="347">
        <v>192</v>
      </c>
    </row>
    <row r="212" spans="1:20" x14ac:dyDescent="0.25">
      <c r="A212" s="347">
        <v>193</v>
      </c>
      <c r="B212" s="109"/>
      <c r="C212" s="109"/>
      <c r="D212" s="78" t="s">
        <v>328</v>
      </c>
      <c r="E212" s="385" t="s">
        <v>972</v>
      </c>
      <c r="F212" s="355">
        <v>2002</v>
      </c>
      <c r="G212" s="62" t="s">
        <v>7</v>
      </c>
      <c r="H212" s="355" t="s">
        <v>973</v>
      </c>
      <c r="I212" s="355" t="s">
        <v>592</v>
      </c>
      <c r="J212" s="355" t="s">
        <v>593</v>
      </c>
      <c r="K212" s="204">
        <v>0</v>
      </c>
      <c r="L212" s="204">
        <v>36</v>
      </c>
      <c r="M212" s="204">
        <v>27</v>
      </c>
      <c r="N212" s="204">
        <v>1048</v>
      </c>
      <c r="O212" s="210">
        <v>1</v>
      </c>
      <c r="P212" s="210">
        <v>59</v>
      </c>
      <c r="Q212" s="210">
        <v>1004</v>
      </c>
      <c r="R212" s="370">
        <f t="shared" ref="R212:R264" si="3">SUM(N212,Q212)</f>
        <v>2052</v>
      </c>
      <c r="S212" s="417">
        <v>162</v>
      </c>
      <c r="T212" s="347">
        <v>193</v>
      </c>
    </row>
    <row r="213" spans="1:20" x14ac:dyDescent="0.25">
      <c r="A213" s="347">
        <v>194</v>
      </c>
      <c r="B213" s="109"/>
      <c r="C213" s="109"/>
      <c r="D213" s="78" t="s">
        <v>974</v>
      </c>
      <c r="E213" s="385" t="s">
        <v>975</v>
      </c>
      <c r="F213" s="355">
        <v>2003</v>
      </c>
      <c r="G213" s="62" t="s">
        <v>7</v>
      </c>
      <c r="H213" s="355" t="s">
        <v>703</v>
      </c>
      <c r="I213" s="355" t="s">
        <v>592</v>
      </c>
      <c r="J213" s="355" t="s">
        <v>593</v>
      </c>
      <c r="K213" s="204">
        <v>0</v>
      </c>
      <c r="L213" s="204">
        <v>40</v>
      </c>
      <c r="M213" s="204">
        <v>60</v>
      </c>
      <c r="N213" s="204">
        <v>996</v>
      </c>
      <c r="O213" s="210">
        <v>1</v>
      </c>
      <c r="P213" s="210">
        <v>46</v>
      </c>
      <c r="Q213" s="210">
        <v>1056</v>
      </c>
      <c r="R213" s="370">
        <f t="shared" si="3"/>
        <v>2052</v>
      </c>
      <c r="S213" s="417">
        <v>162</v>
      </c>
      <c r="T213" s="347">
        <v>194</v>
      </c>
    </row>
    <row r="214" spans="1:20" x14ac:dyDescent="0.25">
      <c r="A214" s="347">
        <v>195</v>
      </c>
      <c r="B214" s="109"/>
      <c r="C214" s="109"/>
      <c r="D214" s="78" t="s">
        <v>376</v>
      </c>
      <c r="E214" s="385" t="s">
        <v>976</v>
      </c>
      <c r="F214" s="355">
        <v>2002</v>
      </c>
      <c r="G214" s="62" t="s">
        <v>7</v>
      </c>
      <c r="H214" s="382" t="s">
        <v>977</v>
      </c>
      <c r="I214" s="355" t="s">
        <v>592</v>
      </c>
      <c r="J214" s="355" t="s">
        <v>593</v>
      </c>
      <c r="K214" s="204">
        <v>0</v>
      </c>
      <c r="L214" s="204">
        <v>37</v>
      </c>
      <c r="M214" s="204" t="s">
        <v>74</v>
      </c>
      <c r="N214" s="204">
        <v>1036</v>
      </c>
      <c r="O214" s="210">
        <v>1</v>
      </c>
      <c r="P214" s="210">
        <v>56</v>
      </c>
      <c r="Q214" s="210">
        <v>1016</v>
      </c>
      <c r="R214" s="370">
        <f t="shared" si="3"/>
        <v>2052</v>
      </c>
      <c r="S214" s="417">
        <v>162</v>
      </c>
      <c r="T214" s="347">
        <v>195</v>
      </c>
    </row>
    <row r="215" spans="1:20" x14ac:dyDescent="0.25">
      <c r="A215" s="347">
        <v>196</v>
      </c>
      <c r="B215" s="109"/>
      <c r="C215" s="109"/>
      <c r="D215" s="78" t="s">
        <v>280</v>
      </c>
      <c r="E215" s="385" t="s">
        <v>978</v>
      </c>
      <c r="F215" s="355">
        <v>2002</v>
      </c>
      <c r="G215" s="62" t="s">
        <v>7</v>
      </c>
      <c r="H215" s="355" t="s">
        <v>979</v>
      </c>
      <c r="I215" s="355" t="s">
        <v>599</v>
      </c>
      <c r="J215" s="355" t="s">
        <v>593</v>
      </c>
      <c r="K215" s="204">
        <v>0</v>
      </c>
      <c r="L215" s="204">
        <v>39</v>
      </c>
      <c r="M215" s="204" t="s">
        <v>138</v>
      </c>
      <c r="N215" s="204">
        <v>1012</v>
      </c>
      <c r="O215" s="210">
        <v>1</v>
      </c>
      <c r="P215" s="210">
        <v>50</v>
      </c>
      <c r="Q215" s="210">
        <v>1040</v>
      </c>
      <c r="R215" s="370">
        <f t="shared" si="3"/>
        <v>2052</v>
      </c>
      <c r="S215" s="417">
        <v>162</v>
      </c>
      <c r="T215" s="347">
        <v>196</v>
      </c>
    </row>
    <row r="216" spans="1:20" x14ac:dyDescent="0.25">
      <c r="A216" s="347">
        <v>197</v>
      </c>
      <c r="B216" s="109"/>
      <c r="C216" s="109"/>
      <c r="D216" s="398" t="s">
        <v>532</v>
      </c>
      <c r="E216" s="398"/>
      <c r="F216" s="63">
        <v>2002</v>
      </c>
      <c r="G216" s="63" t="s">
        <v>477</v>
      </c>
      <c r="H216" s="373" t="s">
        <v>481</v>
      </c>
      <c r="I216" s="78" t="s">
        <v>479</v>
      </c>
      <c r="J216" s="62" t="s">
        <v>480</v>
      </c>
      <c r="K216" s="204" t="s">
        <v>105</v>
      </c>
      <c r="L216" s="204" t="s">
        <v>132</v>
      </c>
      <c r="M216" s="204" t="s">
        <v>533</v>
      </c>
      <c r="N216" s="331">
        <v>968</v>
      </c>
      <c r="O216" s="210" t="s">
        <v>13</v>
      </c>
      <c r="P216" s="210" t="s">
        <v>20</v>
      </c>
      <c r="Q216" s="330">
        <v>1080</v>
      </c>
      <c r="R216" s="333">
        <f t="shared" si="3"/>
        <v>2048</v>
      </c>
      <c r="S216" s="369">
        <v>23</v>
      </c>
      <c r="T216" s="347">
        <v>197</v>
      </c>
    </row>
    <row r="217" spans="1:20" x14ac:dyDescent="0.25">
      <c r="A217" s="347">
        <v>198</v>
      </c>
      <c r="B217" s="109"/>
      <c r="C217" s="109"/>
      <c r="D217" s="78" t="s">
        <v>306</v>
      </c>
      <c r="E217" s="385" t="s">
        <v>980</v>
      </c>
      <c r="F217" s="355">
        <v>2002</v>
      </c>
      <c r="G217" s="62" t="s">
        <v>7</v>
      </c>
      <c r="H217" s="355" t="s">
        <v>858</v>
      </c>
      <c r="I217" s="355" t="s">
        <v>592</v>
      </c>
      <c r="J217" s="355" t="s">
        <v>593</v>
      </c>
      <c r="K217" s="204">
        <v>0</v>
      </c>
      <c r="L217" s="204">
        <v>37</v>
      </c>
      <c r="M217" s="204">
        <v>48</v>
      </c>
      <c r="N217" s="204">
        <v>1032</v>
      </c>
      <c r="O217" s="210">
        <v>1</v>
      </c>
      <c r="P217" s="210">
        <v>56</v>
      </c>
      <c r="Q217" s="210">
        <v>1016</v>
      </c>
      <c r="R217" s="370">
        <f t="shared" si="3"/>
        <v>2048</v>
      </c>
      <c r="S217" s="417">
        <v>174</v>
      </c>
      <c r="T217" s="347">
        <v>198</v>
      </c>
    </row>
    <row r="218" spans="1:20" x14ac:dyDescent="0.25">
      <c r="A218" s="347">
        <v>199</v>
      </c>
      <c r="B218" s="109"/>
      <c r="C218" s="109"/>
      <c r="D218" s="78" t="s">
        <v>981</v>
      </c>
      <c r="E218" s="385" t="s">
        <v>982</v>
      </c>
      <c r="F218" s="355">
        <v>2002</v>
      </c>
      <c r="G218" s="62" t="s">
        <v>7</v>
      </c>
      <c r="H218" s="355" t="s">
        <v>961</v>
      </c>
      <c r="I218" s="355" t="s">
        <v>592</v>
      </c>
      <c r="J218" s="355" t="s">
        <v>593</v>
      </c>
      <c r="K218" s="204">
        <v>0</v>
      </c>
      <c r="L218" s="204">
        <v>38</v>
      </c>
      <c r="M218" s="204">
        <v>67</v>
      </c>
      <c r="N218" s="204">
        <v>1016</v>
      </c>
      <c r="O218" s="210">
        <v>1</v>
      </c>
      <c r="P218" s="210">
        <v>52</v>
      </c>
      <c r="Q218" s="210">
        <v>1032</v>
      </c>
      <c r="R218" s="370">
        <f t="shared" si="3"/>
        <v>2048</v>
      </c>
      <c r="S218" s="417">
        <v>174</v>
      </c>
      <c r="T218" s="347">
        <v>199</v>
      </c>
    </row>
    <row r="219" spans="1:20" x14ac:dyDescent="0.25">
      <c r="A219" s="347">
        <v>200</v>
      </c>
      <c r="B219" s="109"/>
      <c r="C219" s="109"/>
      <c r="D219" s="78" t="s">
        <v>983</v>
      </c>
      <c r="E219" s="385" t="s">
        <v>984</v>
      </c>
      <c r="F219" s="355">
        <v>2002</v>
      </c>
      <c r="G219" s="62" t="s">
        <v>7</v>
      </c>
      <c r="H219" s="355" t="s">
        <v>808</v>
      </c>
      <c r="I219" s="355" t="s">
        <v>599</v>
      </c>
      <c r="J219" s="355" t="s">
        <v>593</v>
      </c>
      <c r="K219" s="204">
        <v>0</v>
      </c>
      <c r="L219" s="204">
        <v>42</v>
      </c>
      <c r="M219" s="204">
        <v>52</v>
      </c>
      <c r="N219" s="204">
        <v>972</v>
      </c>
      <c r="O219" s="210">
        <v>1</v>
      </c>
      <c r="P219" s="210">
        <v>41</v>
      </c>
      <c r="Q219" s="210">
        <v>1076</v>
      </c>
      <c r="R219" s="370">
        <f t="shared" si="3"/>
        <v>2048</v>
      </c>
      <c r="S219" s="417">
        <v>174</v>
      </c>
      <c r="T219" s="347">
        <v>200</v>
      </c>
    </row>
    <row r="220" spans="1:20" x14ac:dyDescent="0.25">
      <c r="A220" s="347">
        <v>201</v>
      </c>
      <c r="B220" s="109"/>
      <c r="C220" s="109"/>
      <c r="D220" s="78" t="s">
        <v>985</v>
      </c>
      <c r="E220" s="385" t="s">
        <v>986</v>
      </c>
      <c r="F220" s="355">
        <v>2003</v>
      </c>
      <c r="G220" s="62" t="s">
        <v>7</v>
      </c>
      <c r="H220" s="355" t="s">
        <v>643</v>
      </c>
      <c r="I220" s="355" t="s">
        <v>599</v>
      </c>
      <c r="J220" s="355" t="s">
        <v>593</v>
      </c>
      <c r="K220" s="204">
        <v>0</v>
      </c>
      <c r="L220" s="204">
        <v>40</v>
      </c>
      <c r="M220" s="204">
        <v>54</v>
      </c>
      <c r="N220" s="204">
        <v>996</v>
      </c>
      <c r="O220" s="210">
        <v>1</v>
      </c>
      <c r="P220" s="210">
        <v>47</v>
      </c>
      <c r="Q220" s="210">
        <v>1052</v>
      </c>
      <c r="R220" s="370">
        <f t="shared" si="3"/>
        <v>2048</v>
      </c>
      <c r="S220" s="417">
        <v>174</v>
      </c>
      <c r="T220" s="347">
        <v>201</v>
      </c>
    </row>
    <row r="221" spans="1:20" x14ac:dyDescent="0.25">
      <c r="A221" s="347">
        <v>202</v>
      </c>
      <c r="B221" s="109"/>
      <c r="C221" s="109"/>
      <c r="D221" s="78" t="s">
        <v>987</v>
      </c>
      <c r="E221" s="385" t="s">
        <v>988</v>
      </c>
      <c r="F221" s="355">
        <v>2002</v>
      </c>
      <c r="G221" s="62" t="s">
        <v>7</v>
      </c>
      <c r="H221" s="355" t="s">
        <v>709</v>
      </c>
      <c r="I221" s="355" t="s">
        <v>592</v>
      </c>
      <c r="J221" s="355" t="s">
        <v>593</v>
      </c>
      <c r="K221" s="204">
        <v>0</v>
      </c>
      <c r="L221" s="204">
        <v>37</v>
      </c>
      <c r="M221" s="204" t="s">
        <v>74</v>
      </c>
      <c r="N221" s="204">
        <v>1036</v>
      </c>
      <c r="O221" s="210">
        <v>1</v>
      </c>
      <c r="P221" s="210">
        <v>57</v>
      </c>
      <c r="Q221" s="210">
        <v>1012</v>
      </c>
      <c r="R221" s="370">
        <f t="shared" si="3"/>
        <v>2048</v>
      </c>
      <c r="S221" s="417">
        <v>174</v>
      </c>
      <c r="T221" s="347">
        <v>202</v>
      </c>
    </row>
    <row r="222" spans="1:20" x14ac:dyDescent="0.25">
      <c r="A222" s="347">
        <v>203</v>
      </c>
      <c r="B222" s="109"/>
      <c r="C222" s="109"/>
      <c r="D222" s="78" t="s">
        <v>677</v>
      </c>
      <c r="E222" s="385" t="s">
        <v>902</v>
      </c>
      <c r="F222" s="355">
        <v>2002</v>
      </c>
      <c r="G222" s="62" t="s">
        <v>7</v>
      </c>
      <c r="H222" s="355" t="s">
        <v>643</v>
      </c>
      <c r="I222" s="355" t="s">
        <v>649</v>
      </c>
      <c r="J222" s="355" t="s">
        <v>650</v>
      </c>
      <c r="K222" s="204">
        <v>0</v>
      </c>
      <c r="L222" s="204">
        <v>41</v>
      </c>
      <c r="M222" s="204">
        <v>90</v>
      </c>
      <c r="N222" s="204">
        <v>980</v>
      </c>
      <c r="O222" s="210">
        <v>1</v>
      </c>
      <c r="P222" s="210">
        <v>43</v>
      </c>
      <c r="Q222" s="210">
        <v>1068</v>
      </c>
      <c r="R222" s="370">
        <f t="shared" si="3"/>
        <v>2048</v>
      </c>
      <c r="S222" s="417">
        <v>174</v>
      </c>
      <c r="T222" s="347">
        <v>203</v>
      </c>
    </row>
    <row r="223" spans="1:20" x14ac:dyDescent="0.25">
      <c r="A223" s="347">
        <v>204</v>
      </c>
      <c r="B223" s="109"/>
      <c r="C223" s="109"/>
      <c r="D223" s="78" t="s">
        <v>814</v>
      </c>
      <c r="E223" s="385" t="s">
        <v>989</v>
      </c>
      <c r="F223" s="355">
        <v>2003</v>
      </c>
      <c r="G223" s="62" t="s">
        <v>7</v>
      </c>
      <c r="H223" s="355" t="s">
        <v>591</v>
      </c>
      <c r="I223" s="355" t="s">
        <v>592</v>
      </c>
      <c r="J223" s="355" t="s">
        <v>593</v>
      </c>
      <c r="K223" s="204">
        <v>0</v>
      </c>
      <c r="L223" s="204">
        <v>43</v>
      </c>
      <c r="M223" s="204">
        <v>67</v>
      </c>
      <c r="N223" s="204">
        <v>956</v>
      </c>
      <c r="O223" s="210">
        <v>1</v>
      </c>
      <c r="P223" s="210">
        <v>37</v>
      </c>
      <c r="Q223" s="210">
        <v>1092</v>
      </c>
      <c r="R223" s="370">
        <f t="shared" si="3"/>
        <v>2048</v>
      </c>
      <c r="S223" s="417">
        <v>174</v>
      </c>
      <c r="T223" s="347">
        <v>204</v>
      </c>
    </row>
    <row r="224" spans="1:20" x14ac:dyDescent="0.25">
      <c r="A224" s="347">
        <v>205</v>
      </c>
      <c r="B224" s="109"/>
      <c r="C224" s="109"/>
      <c r="D224" s="78" t="s">
        <v>280</v>
      </c>
      <c r="E224" s="385" t="s">
        <v>990</v>
      </c>
      <c r="F224" s="355">
        <v>2002</v>
      </c>
      <c r="G224" s="62" t="s">
        <v>7</v>
      </c>
      <c r="H224" s="355" t="s">
        <v>738</v>
      </c>
      <c r="I224" s="355" t="s">
        <v>599</v>
      </c>
      <c r="J224" s="355" t="s">
        <v>593</v>
      </c>
      <c r="K224" s="204">
        <v>0</v>
      </c>
      <c r="L224" s="204">
        <v>39</v>
      </c>
      <c r="M224" s="204">
        <v>64</v>
      </c>
      <c r="N224" s="204">
        <v>1008</v>
      </c>
      <c r="O224" s="210">
        <v>1</v>
      </c>
      <c r="P224" s="210">
        <v>50</v>
      </c>
      <c r="Q224" s="210">
        <v>1040</v>
      </c>
      <c r="R224" s="370">
        <f t="shared" si="3"/>
        <v>2048</v>
      </c>
      <c r="S224" s="417">
        <v>174</v>
      </c>
      <c r="T224" s="347">
        <v>205</v>
      </c>
    </row>
    <row r="225" spans="1:20" x14ac:dyDescent="0.25">
      <c r="A225" s="347">
        <v>206</v>
      </c>
      <c r="B225" s="109"/>
      <c r="C225" s="109"/>
      <c r="D225" s="78" t="s">
        <v>991</v>
      </c>
      <c r="E225" s="385" t="s">
        <v>992</v>
      </c>
      <c r="F225" s="355">
        <v>2002</v>
      </c>
      <c r="G225" s="62" t="s">
        <v>7</v>
      </c>
      <c r="H225" s="355" t="s">
        <v>693</v>
      </c>
      <c r="I225" s="355" t="s">
        <v>592</v>
      </c>
      <c r="J225" s="355" t="s">
        <v>593</v>
      </c>
      <c r="K225" s="204">
        <v>0</v>
      </c>
      <c r="L225" s="204">
        <v>37</v>
      </c>
      <c r="M225" s="204">
        <v>83</v>
      </c>
      <c r="N225" s="204">
        <v>1028</v>
      </c>
      <c r="O225" s="210">
        <v>1</v>
      </c>
      <c r="P225" s="210">
        <v>55</v>
      </c>
      <c r="Q225" s="210">
        <v>1020</v>
      </c>
      <c r="R225" s="370">
        <f t="shared" si="3"/>
        <v>2048</v>
      </c>
      <c r="S225" s="417">
        <v>174</v>
      </c>
      <c r="T225" s="347">
        <v>206</v>
      </c>
    </row>
    <row r="226" spans="1:20" x14ac:dyDescent="0.25">
      <c r="A226" s="347">
        <v>207</v>
      </c>
      <c r="B226" s="109"/>
      <c r="C226" s="109"/>
      <c r="D226" s="78" t="s">
        <v>726</v>
      </c>
      <c r="E226" s="385" t="s">
        <v>993</v>
      </c>
      <c r="F226" s="355">
        <v>2003</v>
      </c>
      <c r="G226" s="62" t="s">
        <v>7</v>
      </c>
      <c r="H226" s="355" t="s">
        <v>994</v>
      </c>
      <c r="I226" s="355" t="s">
        <v>599</v>
      </c>
      <c r="J226" s="355" t="s">
        <v>593</v>
      </c>
      <c r="K226" s="204">
        <v>0</v>
      </c>
      <c r="L226" s="204">
        <v>43</v>
      </c>
      <c r="M226" s="204" t="s">
        <v>62</v>
      </c>
      <c r="N226" s="204">
        <v>964</v>
      </c>
      <c r="O226" s="210">
        <v>1</v>
      </c>
      <c r="P226" s="210">
        <v>39</v>
      </c>
      <c r="Q226" s="210">
        <v>1084</v>
      </c>
      <c r="R226" s="370">
        <f t="shared" si="3"/>
        <v>2048</v>
      </c>
      <c r="S226" s="417">
        <v>174</v>
      </c>
      <c r="T226" s="347">
        <v>207</v>
      </c>
    </row>
    <row r="227" spans="1:20" x14ac:dyDescent="0.25">
      <c r="A227" s="347">
        <v>208</v>
      </c>
      <c r="B227" s="109"/>
      <c r="C227" s="109"/>
      <c r="D227" s="398" t="s">
        <v>534</v>
      </c>
      <c r="E227" s="398"/>
      <c r="F227" s="63">
        <v>2003</v>
      </c>
      <c r="G227" s="63" t="s">
        <v>477</v>
      </c>
      <c r="H227" s="374" t="s">
        <v>481</v>
      </c>
      <c r="I227" s="78" t="s">
        <v>479</v>
      </c>
      <c r="J227" s="62" t="s">
        <v>480</v>
      </c>
      <c r="K227" s="204" t="s">
        <v>105</v>
      </c>
      <c r="L227" s="204" t="s">
        <v>20</v>
      </c>
      <c r="M227" s="204" t="s">
        <v>108</v>
      </c>
      <c r="N227" s="331">
        <v>1000</v>
      </c>
      <c r="O227" s="210" t="s">
        <v>13</v>
      </c>
      <c r="P227" s="210" t="s">
        <v>186</v>
      </c>
      <c r="Q227" s="332">
        <v>1044</v>
      </c>
      <c r="R227" s="333">
        <f t="shared" si="3"/>
        <v>2044</v>
      </c>
      <c r="S227" s="369">
        <v>24</v>
      </c>
      <c r="T227" s="347">
        <v>208</v>
      </c>
    </row>
    <row r="228" spans="1:20" x14ac:dyDescent="0.25">
      <c r="A228" s="347">
        <v>209</v>
      </c>
      <c r="B228" s="109"/>
      <c r="C228" s="109"/>
      <c r="D228" s="78" t="s">
        <v>892</v>
      </c>
      <c r="E228" s="385" t="s">
        <v>995</v>
      </c>
      <c r="F228" s="355">
        <v>2003</v>
      </c>
      <c r="G228" s="62" t="s">
        <v>7</v>
      </c>
      <c r="H228" s="355" t="s">
        <v>961</v>
      </c>
      <c r="I228" s="355" t="s">
        <v>592</v>
      </c>
      <c r="J228" s="355" t="s">
        <v>593</v>
      </c>
      <c r="K228" s="204">
        <v>0</v>
      </c>
      <c r="L228" s="204">
        <v>39</v>
      </c>
      <c r="M228" s="204">
        <v>91</v>
      </c>
      <c r="N228" s="204">
        <v>1004</v>
      </c>
      <c r="O228" s="210">
        <v>1</v>
      </c>
      <c r="P228" s="210">
        <v>50</v>
      </c>
      <c r="Q228" s="210">
        <v>1040</v>
      </c>
      <c r="R228" s="370">
        <f t="shared" si="3"/>
        <v>2044</v>
      </c>
      <c r="S228" s="417">
        <v>184</v>
      </c>
      <c r="T228" s="347">
        <v>209</v>
      </c>
    </row>
    <row r="229" spans="1:20" x14ac:dyDescent="0.25">
      <c r="A229" s="347">
        <v>210</v>
      </c>
      <c r="B229" s="109"/>
      <c r="C229" s="109"/>
      <c r="D229" s="78" t="s">
        <v>996</v>
      </c>
      <c r="E229" s="385" t="s">
        <v>997</v>
      </c>
      <c r="F229" s="355">
        <v>2002</v>
      </c>
      <c r="G229" s="62" t="s">
        <v>7</v>
      </c>
      <c r="H229" s="355" t="s">
        <v>998</v>
      </c>
      <c r="I229" s="355" t="s">
        <v>606</v>
      </c>
      <c r="J229" s="355" t="s">
        <v>593</v>
      </c>
      <c r="K229" s="204">
        <v>0</v>
      </c>
      <c r="L229" s="204">
        <v>41</v>
      </c>
      <c r="M229" s="204" t="s">
        <v>74</v>
      </c>
      <c r="N229" s="204">
        <v>988</v>
      </c>
      <c r="O229" s="210">
        <v>1</v>
      </c>
      <c r="P229" s="210">
        <v>46</v>
      </c>
      <c r="Q229" s="210">
        <v>1056</v>
      </c>
      <c r="R229" s="370">
        <f t="shared" si="3"/>
        <v>2044</v>
      </c>
      <c r="S229" s="417">
        <v>184</v>
      </c>
      <c r="T229" s="347">
        <v>210</v>
      </c>
    </row>
    <row r="230" spans="1:20" x14ac:dyDescent="0.25">
      <c r="A230" s="347">
        <v>211</v>
      </c>
      <c r="B230" s="87"/>
      <c r="C230" s="87"/>
      <c r="D230" s="78" t="s">
        <v>319</v>
      </c>
      <c r="E230" s="385" t="s">
        <v>999</v>
      </c>
      <c r="F230" s="355">
        <v>2002</v>
      </c>
      <c r="G230" s="62" t="s">
        <v>7</v>
      </c>
      <c r="H230" s="355" t="s">
        <v>783</v>
      </c>
      <c r="I230" s="355" t="s">
        <v>592</v>
      </c>
      <c r="J230" s="355" t="s">
        <v>593</v>
      </c>
      <c r="K230" s="204">
        <v>0</v>
      </c>
      <c r="L230" s="204">
        <v>39</v>
      </c>
      <c r="M230" s="204">
        <v>62</v>
      </c>
      <c r="N230" s="204">
        <v>1008</v>
      </c>
      <c r="O230" s="210">
        <v>1</v>
      </c>
      <c r="P230" s="210">
        <v>51</v>
      </c>
      <c r="Q230" s="210">
        <v>1036</v>
      </c>
      <c r="R230" s="370">
        <f t="shared" si="3"/>
        <v>2044</v>
      </c>
      <c r="S230" s="417">
        <v>184</v>
      </c>
      <c r="T230" s="347">
        <v>211</v>
      </c>
    </row>
    <row r="231" spans="1:20" x14ac:dyDescent="0.25">
      <c r="A231" s="347">
        <v>212</v>
      </c>
      <c r="B231" s="87"/>
      <c r="C231" s="87"/>
      <c r="D231" s="78" t="s">
        <v>1000</v>
      </c>
      <c r="E231" s="385" t="s">
        <v>1001</v>
      </c>
      <c r="F231" s="355">
        <v>2002</v>
      </c>
      <c r="G231" s="62" t="s">
        <v>7</v>
      </c>
      <c r="H231" s="355" t="s">
        <v>738</v>
      </c>
      <c r="I231" s="355" t="s">
        <v>599</v>
      </c>
      <c r="J231" s="355" t="s">
        <v>593</v>
      </c>
      <c r="K231" s="204">
        <v>0</v>
      </c>
      <c r="L231" s="204">
        <v>42</v>
      </c>
      <c r="M231" s="204">
        <v>51</v>
      </c>
      <c r="N231" s="204">
        <v>972</v>
      </c>
      <c r="O231" s="210">
        <v>1</v>
      </c>
      <c r="P231" s="210">
        <v>42</v>
      </c>
      <c r="Q231" s="210">
        <v>1072</v>
      </c>
      <c r="R231" s="370">
        <f t="shared" si="3"/>
        <v>2044</v>
      </c>
      <c r="S231" s="417">
        <v>184</v>
      </c>
      <c r="T231" s="347">
        <v>212</v>
      </c>
    </row>
    <row r="232" spans="1:20" x14ac:dyDescent="0.25">
      <c r="A232" s="347">
        <v>213</v>
      </c>
      <c r="B232" s="87"/>
      <c r="C232" s="87"/>
      <c r="D232" s="78" t="s">
        <v>280</v>
      </c>
      <c r="E232" s="385" t="s">
        <v>1002</v>
      </c>
      <c r="F232" s="355">
        <v>2003</v>
      </c>
      <c r="G232" s="62" t="s">
        <v>7</v>
      </c>
      <c r="H232" s="355" t="s">
        <v>709</v>
      </c>
      <c r="I232" s="355" t="s">
        <v>592</v>
      </c>
      <c r="J232" s="355" t="s">
        <v>593</v>
      </c>
      <c r="K232" s="204">
        <v>0</v>
      </c>
      <c r="L232" s="204">
        <v>39</v>
      </c>
      <c r="M232" s="204" t="s">
        <v>74</v>
      </c>
      <c r="N232" s="204">
        <v>1012</v>
      </c>
      <c r="O232" s="210">
        <v>1</v>
      </c>
      <c r="P232" s="210">
        <v>52</v>
      </c>
      <c r="Q232" s="210">
        <v>1032</v>
      </c>
      <c r="R232" s="370">
        <f t="shared" si="3"/>
        <v>2044</v>
      </c>
      <c r="S232" s="417">
        <v>184</v>
      </c>
      <c r="T232" s="347">
        <v>213</v>
      </c>
    </row>
    <row r="233" spans="1:20" x14ac:dyDescent="0.25">
      <c r="A233" s="347">
        <v>214</v>
      </c>
      <c r="B233" s="87"/>
      <c r="C233" s="87"/>
      <c r="D233" s="78" t="s">
        <v>761</v>
      </c>
      <c r="E233" s="385" t="s">
        <v>793</v>
      </c>
      <c r="F233" s="355">
        <v>2002</v>
      </c>
      <c r="G233" s="62" t="s">
        <v>7</v>
      </c>
      <c r="H233" s="355" t="s">
        <v>725</v>
      </c>
      <c r="I233" s="355" t="s">
        <v>592</v>
      </c>
      <c r="J233" s="355" t="s">
        <v>593</v>
      </c>
      <c r="K233" s="204">
        <v>0</v>
      </c>
      <c r="L233" s="204">
        <v>41</v>
      </c>
      <c r="M233" s="204">
        <v>65</v>
      </c>
      <c r="N233" s="204">
        <v>984</v>
      </c>
      <c r="O233" s="210">
        <v>1</v>
      </c>
      <c r="P233" s="210">
        <v>45</v>
      </c>
      <c r="Q233" s="210">
        <v>1060</v>
      </c>
      <c r="R233" s="370">
        <f t="shared" si="3"/>
        <v>2044</v>
      </c>
      <c r="S233" s="417">
        <v>184</v>
      </c>
      <c r="T233" s="347">
        <v>214</v>
      </c>
    </row>
    <row r="234" spans="1:20" x14ac:dyDescent="0.25">
      <c r="A234" s="347">
        <v>215</v>
      </c>
      <c r="B234" s="87"/>
      <c r="C234" s="87"/>
      <c r="D234" s="78" t="s">
        <v>1003</v>
      </c>
      <c r="E234" s="385" t="s">
        <v>1004</v>
      </c>
      <c r="F234" s="355">
        <v>2003</v>
      </c>
      <c r="G234" s="62" t="s">
        <v>7</v>
      </c>
      <c r="H234" s="355" t="s">
        <v>703</v>
      </c>
      <c r="I234" s="355" t="s">
        <v>592</v>
      </c>
      <c r="J234" s="355" t="s">
        <v>593</v>
      </c>
      <c r="K234" s="204">
        <v>0</v>
      </c>
      <c r="L234" s="204">
        <v>40</v>
      </c>
      <c r="M234" s="204">
        <v>89</v>
      </c>
      <c r="N234" s="204">
        <v>992</v>
      </c>
      <c r="O234" s="210">
        <v>1</v>
      </c>
      <c r="P234" s="210">
        <v>47</v>
      </c>
      <c r="Q234" s="210">
        <v>1052</v>
      </c>
      <c r="R234" s="370">
        <f t="shared" si="3"/>
        <v>2044</v>
      </c>
      <c r="S234" s="417">
        <v>184</v>
      </c>
      <c r="T234" s="347">
        <v>215</v>
      </c>
    </row>
    <row r="235" spans="1:20" x14ac:dyDescent="0.25">
      <c r="A235" s="347">
        <v>216</v>
      </c>
      <c r="B235" s="87"/>
      <c r="C235" s="87"/>
      <c r="D235" s="78" t="s">
        <v>1005</v>
      </c>
      <c r="E235" s="385" t="s">
        <v>1006</v>
      </c>
      <c r="F235" s="355">
        <v>2002</v>
      </c>
      <c r="G235" s="62" t="s">
        <v>7</v>
      </c>
      <c r="H235" s="355" t="s">
        <v>887</v>
      </c>
      <c r="I235" s="355" t="s">
        <v>592</v>
      </c>
      <c r="J235" s="355" t="s">
        <v>593</v>
      </c>
      <c r="K235" s="204">
        <v>0</v>
      </c>
      <c r="L235" s="204">
        <v>36</v>
      </c>
      <c r="M235" s="204">
        <v>89</v>
      </c>
      <c r="N235" s="204">
        <v>1040</v>
      </c>
      <c r="O235" s="210">
        <v>1</v>
      </c>
      <c r="P235" s="210">
        <v>59</v>
      </c>
      <c r="Q235" s="210">
        <v>1004</v>
      </c>
      <c r="R235" s="370">
        <f t="shared" si="3"/>
        <v>2044</v>
      </c>
      <c r="S235" s="417">
        <v>184</v>
      </c>
      <c r="T235" s="347">
        <v>216</v>
      </c>
    </row>
    <row r="236" spans="1:20" x14ac:dyDescent="0.25">
      <c r="A236" s="347">
        <v>217</v>
      </c>
      <c r="B236" s="87"/>
      <c r="C236" s="87"/>
      <c r="D236" s="78" t="s">
        <v>1007</v>
      </c>
      <c r="E236" s="385" t="s">
        <v>1008</v>
      </c>
      <c r="F236" s="355">
        <v>2002</v>
      </c>
      <c r="G236" s="62" t="s">
        <v>7</v>
      </c>
      <c r="H236" s="355" t="s">
        <v>1009</v>
      </c>
      <c r="I236" s="355" t="s">
        <v>599</v>
      </c>
      <c r="J236" s="355" t="s">
        <v>593</v>
      </c>
      <c r="K236" s="204">
        <v>0</v>
      </c>
      <c r="L236" s="204">
        <v>42</v>
      </c>
      <c r="M236" s="204">
        <v>83</v>
      </c>
      <c r="N236" s="204">
        <v>968</v>
      </c>
      <c r="O236" s="210">
        <v>1</v>
      </c>
      <c r="P236" s="210">
        <v>41</v>
      </c>
      <c r="Q236" s="210">
        <v>1076</v>
      </c>
      <c r="R236" s="370">
        <f t="shared" si="3"/>
        <v>2044</v>
      </c>
      <c r="S236" s="417">
        <v>184</v>
      </c>
      <c r="T236" s="347">
        <v>217</v>
      </c>
    </row>
    <row r="237" spans="1:20" x14ac:dyDescent="0.25">
      <c r="A237" s="347">
        <v>218</v>
      </c>
      <c r="B237" s="87"/>
      <c r="C237" s="87"/>
      <c r="D237" s="78" t="s">
        <v>1010</v>
      </c>
      <c r="E237" s="385" t="s">
        <v>1011</v>
      </c>
      <c r="F237" s="355">
        <v>2002</v>
      </c>
      <c r="G237" s="62" t="s">
        <v>7</v>
      </c>
      <c r="H237" s="355" t="s">
        <v>1012</v>
      </c>
      <c r="I237" s="355" t="s">
        <v>592</v>
      </c>
      <c r="J237" s="355" t="s">
        <v>593</v>
      </c>
      <c r="K237" s="204">
        <v>0</v>
      </c>
      <c r="L237" s="204">
        <v>38</v>
      </c>
      <c r="M237" s="204">
        <v>60</v>
      </c>
      <c r="N237" s="204">
        <v>1020</v>
      </c>
      <c r="O237" s="210">
        <v>1</v>
      </c>
      <c r="P237" s="210">
        <v>54</v>
      </c>
      <c r="Q237" s="210">
        <v>1024</v>
      </c>
      <c r="R237" s="370">
        <f t="shared" si="3"/>
        <v>2044</v>
      </c>
      <c r="S237" s="417">
        <v>184</v>
      </c>
      <c r="T237" s="347">
        <v>218</v>
      </c>
    </row>
    <row r="238" spans="1:20" x14ac:dyDescent="0.25">
      <c r="A238" s="347">
        <v>219</v>
      </c>
      <c r="B238" s="87"/>
      <c r="C238" s="87"/>
      <c r="D238" s="78" t="s">
        <v>1013</v>
      </c>
      <c r="E238" s="385" t="s">
        <v>1014</v>
      </c>
      <c r="F238" s="355">
        <v>2002</v>
      </c>
      <c r="G238" s="62" t="s">
        <v>7</v>
      </c>
      <c r="H238" s="355" t="s">
        <v>1015</v>
      </c>
      <c r="I238" s="355" t="s">
        <v>599</v>
      </c>
      <c r="J238" s="355" t="s">
        <v>593</v>
      </c>
      <c r="K238" s="204">
        <v>0</v>
      </c>
      <c r="L238" s="204">
        <v>40</v>
      </c>
      <c r="M238" s="204">
        <v>29</v>
      </c>
      <c r="N238" s="204">
        <v>1000</v>
      </c>
      <c r="O238" s="210">
        <v>1</v>
      </c>
      <c r="P238" s="210">
        <v>49</v>
      </c>
      <c r="Q238" s="210">
        <v>1044</v>
      </c>
      <c r="R238" s="370">
        <f t="shared" si="3"/>
        <v>2044</v>
      </c>
      <c r="S238" s="417">
        <v>184</v>
      </c>
      <c r="T238" s="347">
        <v>219</v>
      </c>
    </row>
    <row r="239" spans="1:20" x14ac:dyDescent="0.25">
      <c r="A239" s="347">
        <v>220</v>
      </c>
      <c r="B239" s="87"/>
      <c r="C239" s="87"/>
      <c r="D239" s="78" t="s">
        <v>646</v>
      </c>
      <c r="E239" s="385" t="s">
        <v>29</v>
      </c>
      <c r="F239" s="355">
        <v>2002</v>
      </c>
      <c r="G239" s="62" t="s">
        <v>7</v>
      </c>
      <c r="H239" s="355" t="s">
        <v>738</v>
      </c>
      <c r="I239" s="355" t="s">
        <v>599</v>
      </c>
      <c r="J239" s="355" t="s">
        <v>593</v>
      </c>
      <c r="K239" s="204">
        <v>0</v>
      </c>
      <c r="L239" s="204">
        <v>40</v>
      </c>
      <c r="M239" s="204">
        <v>37</v>
      </c>
      <c r="N239" s="204">
        <v>996</v>
      </c>
      <c r="O239" s="210">
        <v>1</v>
      </c>
      <c r="P239" s="210">
        <v>48</v>
      </c>
      <c r="Q239" s="210">
        <v>1048</v>
      </c>
      <c r="R239" s="370">
        <f t="shared" si="3"/>
        <v>2044</v>
      </c>
      <c r="S239" s="417">
        <v>184</v>
      </c>
      <c r="T239" s="347">
        <v>220</v>
      </c>
    </row>
    <row r="240" spans="1:20" x14ac:dyDescent="0.25">
      <c r="A240" s="347">
        <v>221</v>
      </c>
      <c r="B240" s="87"/>
      <c r="C240" s="87"/>
      <c r="D240" s="78" t="s">
        <v>1016</v>
      </c>
      <c r="E240" s="385" t="s">
        <v>1017</v>
      </c>
      <c r="F240" s="355">
        <v>2002</v>
      </c>
      <c r="G240" s="62" t="s">
        <v>7</v>
      </c>
      <c r="H240" s="355" t="s">
        <v>786</v>
      </c>
      <c r="I240" s="355" t="s">
        <v>599</v>
      </c>
      <c r="J240" s="355" t="s">
        <v>593</v>
      </c>
      <c r="K240" s="204">
        <v>0</v>
      </c>
      <c r="L240" s="204">
        <v>38</v>
      </c>
      <c r="M240" s="204">
        <v>30</v>
      </c>
      <c r="N240" s="204">
        <v>1024</v>
      </c>
      <c r="O240" s="210">
        <v>1</v>
      </c>
      <c r="P240" s="210">
        <v>55</v>
      </c>
      <c r="Q240" s="210">
        <v>1020</v>
      </c>
      <c r="R240" s="370">
        <f t="shared" si="3"/>
        <v>2044</v>
      </c>
      <c r="S240" s="417">
        <v>184</v>
      </c>
      <c r="T240" s="347">
        <v>221</v>
      </c>
    </row>
    <row r="241" spans="1:20" x14ac:dyDescent="0.25">
      <c r="A241" s="347">
        <v>222</v>
      </c>
      <c r="B241" s="87"/>
      <c r="C241" s="87"/>
      <c r="D241" s="78" t="s">
        <v>806</v>
      </c>
      <c r="E241" s="385" t="s">
        <v>1018</v>
      </c>
      <c r="F241" s="355">
        <v>2003</v>
      </c>
      <c r="G241" s="62" t="s">
        <v>7</v>
      </c>
      <c r="H241" s="355" t="s">
        <v>783</v>
      </c>
      <c r="I241" s="355" t="s">
        <v>592</v>
      </c>
      <c r="J241" s="355" t="s">
        <v>593</v>
      </c>
      <c r="K241" s="204">
        <v>0</v>
      </c>
      <c r="L241" s="204">
        <v>37</v>
      </c>
      <c r="M241" s="204">
        <v>86</v>
      </c>
      <c r="N241" s="204">
        <v>1028</v>
      </c>
      <c r="O241" s="210">
        <v>1</v>
      </c>
      <c r="P241" s="210">
        <v>57</v>
      </c>
      <c r="Q241" s="210">
        <v>1012</v>
      </c>
      <c r="R241" s="370">
        <f t="shared" si="3"/>
        <v>2040</v>
      </c>
      <c r="S241" s="417">
        <v>197</v>
      </c>
      <c r="T241" s="347">
        <v>222</v>
      </c>
    </row>
    <row r="242" spans="1:20" x14ac:dyDescent="0.25">
      <c r="A242" s="347">
        <v>223</v>
      </c>
      <c r="B242" s="87"/>
      <c r="C242" s="87"/>
      <c r="D242" s="78" t="s">
        <v>955</v>
      </c>
      <c r="E242" s="385" t="s">
        <v>1019</v>
      </c>
      <c r="F242" s="355">
        <v>2002</v>
      </c>
      <c r="G242" s="62" t="s">
        <v>7</v>
      </c>
      <c r="H242" s="355" t="s">
        <v>808</v>
      </c>
      <c r="I242" s="355" t="s">
        <v>599</v>
      </c>
      <c r="J242" s="355" t="s">
        <v>593</v>
      </c>
      <c r="K242" s="204">
        <v>0</v>
      </c>
      <c r="L242" s="204">
        <v>42</v>
      </c>
      <c r="M242" s="204">
        <v>53</v>
      </c>
      <c r="N242" s="204">
        <v>972</v>
      </c>
      <c r="O242" s="210">
        <v>1</v>
      </c>
      <c r="P242" s="210">
        <v>43</v>
      </c>
      <c r="Q242" s="210">
        <v>1068</v>
      </c>
      <c r="R242" s="370">
        <f t="shared" si="3"/>
        <v>2040</v>
      </c>
      <c r="S242" s="417">
        <v>197</v>
      </c>
      <c r="T242" s="347">
        <v>223</v>
      </c>
    </row>
    <row r="243" spans="1:20" x14ac:dyDescent="0.25">
      <c r="A243" s="347">
        <v>224</v>
      </c>
      <c r="B243" s="87"/>
      <c r="C243" s="87"/>
      <c r="D243" s="78" t="s">
        <v>304</v>
      </c>
      <c r="E243" s="385" t="s">
        <v>1020</v>
      </c>
      <c r="F243" s="355">
        <v>2002</v>
      </c>
      <c r="G243" s="62" t="s">
        <v>7</v>
      </c>
      <c r="H243" s="355" t="s">
        <v>950</v>
      </c>
      <c r="I243" s="355" t="s">
        <v>606</v>
      </c>
      <c r="J243" s="355" t="s">
        <v>593</v>
      </c>
      <c r="K243" s="204">
        <v>0</v>
      </c>
      <c r="L243" s="204">
        <v>40</v>
      </c>
      <c r="M243" s="204">
        <v>46</v>
      </c>
      <c r="N243" s="204">
        <v>996</v>
      </c>
      <c r="O243" s="210">
        <v>1</v>
      </c>
      <c r="P243" s="210">
        <v>49</v>
      </c>
      <c r="Q243" s="210">
        <v>1044</v>
      </c>
      <c r="R243" s="370">
        <f t="shared" si="3"/>
        <v>2040</v>
      </c>
      <c r="S243" s="417">
        <v>197</v>
      </c>
      <c r="T243" s="347">
        <v>224</v>
      </c>
    </row>
    <row r="244" spans="1:20" x14ac:dyDescent="0.25">
      <c r="A244" s="347">
        <v>225</v>
      </c>
      <c r="B244" s="87"/>
      <c r="C244" s="87"/>
      <c r="D244" s="78" t="s">
        <v>1021</v>
      </c>
      <c r="E244" s="385" t="s">
        <v>1022</v>
      </c>
      <c r="F244" s="355">
        <v>2002</v>
      </c>
      <c r="G244" s="62" t="s">
        <v>7</v>
      </c>
      <c r="H244" s="355" t="s">
        <v>808</v>
      </c>
      <c r="I244" s="355" t="s">
        <v>599</v>
      </c>
      <c r="J244" s="355" t="s">
        <v>593</v>
      </c>
      <c r="K244" s="204">
        <v>0</v>
      </c>
      <c r="L244" s="204">
        <v>40</v>
      </c>
      <c r="M244" s="204">
        <v>32</v>
      </c>
      <c r="N244" s="204">
        <v>1000</v>
      </c>
      <c r="O244" s="210">
        <v>1</v>
      </c>
      <c r="P244" s="210">
        <v>50</v>
      </c>
      <c r="Q244" s="210">
        <v>1040</v>
      </c>
      <c r="R244" s="370">
        <f t="shared" si="3"/>
        <v>2040</v>
      </c>
      <c r="S244" s="417">
        <v>197</v>
      </c>
      <c r="T244" s="347">
        <v>225</v>
      </c>
    </row>
    <row r="245" spans="1:20" x14ac:dyDescent="0.25">
      <c r="A245" s="347">
        <v>226</v>
      </c>
      <c r="B245" s="87"/>
      <c r="C245" s="87"/>
      <c r="D245" s="78" t="s">
        <v>847</v>
      </c>
      <c r="E245" s="385" t="s">
        <v>1023</v>
      </c>
      <c r="F245" s="355">
        <v>2002</v>
      </c>
      <c r="G245" s="62" t="s">
        <v>7</v>
      </c>
      <c r="H245" s="355" t="s">
        <v>1024</v>
      </c>
      <c r="I245" s="355" t="s">
        <v>599</v>
      </c>
      <c r="J245" s="355" t="s">
        <v>593</v>
      </c>
      <c r="K245" s="204">
        <v>0</v>
      </c>
      <c r="L245" s="204">
        <v>37</v>
      </c>
      <c r="M245" s="204">
        <v>24</v>
      </c>
      <c r="N245" s="204">
        <v>1036</v>
      </c>
      <c r="O245" s="210">
        <v>1</v>
      </c>
      <c r="P245" s="210">
        <v>59</v>
      </c>
      <c r="Q245" s="210">
        <v>1004</v>
      </c>
      <c r="R245" s="370">
        <f t="shared" si="3"/>
        <v>2040</v>
      </c>
      <c r="S245" s="417">
        <v>197</v>
      </c>
      <c r="T245" s="347">
        <v>226</v>
      </c>
    </row>
    <row r="246" spans="1:20" x14ac:dyDescent="0.25">
      <c r="A246" s="347">
        <v>227</v>
      </c>
      <c r="B246" s="87"/>
      <c r="C246" s="87"/>
      <c r="D246" s="78" t="s">
        <v>334</v>
      </c>
      <c r="E246" s="385" t="s">
        <v>1025</v>
      </c>
      <c r="F246" s="355">
        <v>2003</v>
      </c>
      <c r="G246" s="62" t="s">
        <v>7</v>
      </c>
      <c r="H246" s="355" t="s">
        <v>709</v>
      </c>
      <c r="I246" s="355" t="s">
        <v>592</v>
      </c>
      <c r="J246" s="355" t="s">
        <v>593</v>
      </c>
      <c r="K246" s="204">
        <v>0</v>
      </c>
      <c r="L246" s="204">
        <v>37</v>
      </c>
      <c r="M246" s="204" t="s">
        <v>74</v>
      </c>
      <c r="N246" s="204">
        <v>1036</v>
      </c>
      <c r="O246" s="210">
        <v>1</v>
      </c>
      <c r="P246" s="210">
        <v>59</v>
      </c>
      <c r="Q246" s="210">
        <v>1004</v>
      </c>
      <c r="R246" s="370">
        <f t="shared" si="3"/>
        <v>2040</v>
      </c>
      <c r="S246" s="417">
        <v>197</v>
      </c>
      <c r="T246" s="347">
        <v>227</v>
      </c>
    </row>
    <row r="247" spans="1:20" x14ac:dyDescent="0.25">
      <c r="A247" s="347">
        <v>228</v>
      </c>
      <c r="B247" s="87"/>
      <c r="C247" s="87"/>
      <c r="D247" s="78" t="s">
        <v>661</v>
      </c>
      <c r="E247" s="385" t="s">
        <v>1026</v>
      </c>
      <c r="F247" s="355">
        <v>2002</v>
      </c>
      <c r="G247" s="62" t="s">
        <v>7</v>
      </c>
      <c r="H247" s="355" t="s">
        <v>1027</v>
      </c>
      <c r="I247" s="355" t="s">
        <v>599</v>
      </c>
      <c r="J247" s="355" t="s">
        <v>593</v>
      </c>
      <c r="K247" s="204">
        <v>0</v>
      </c>
      <c r="L247" s="204">
        <v>39</v>
      </c>
      <c r="M247" s="204">
        <v>36</v>
      </c>
      <c r="N247" s="204">
        <v>1008</v>
      </c>
      <c r="O247" s="210">
        <v>1</v>
      </c>
      <c r="P247" s="210">
        <v>52</v>
      </c>
      <c r="Q247" s="210">
        <v>1032</v>
      </c>
      <c r="R247" s="370">
        <f t="shared" si="3"/>
        <v>2040</v>
      </c>
      <c r="S247" s="417">
        <v>197</v>
      </c>
      <c r="T247" s="347">
        <v>228</v>
      </c>
    </row>
    <row r="248" spans="1:20" x14ac:dyDescent="0.25">
      <c r="A248" s="347">
        <v>229</v>
      </c>
      <c r="B248" s="87"/>
      <c r="C248" s="87"/>
      <c r="D248" s="78" t="s">
        <v>253</v>
      </c>
      <c r="E248" s="385" t="s">
        <v>1028</v>
      </c>
      <c r="F248" s="355">
        <v>2002</v>
      </c>
      <c r="G248" s="62" t="s">
        <v>7</v>
      </c>
      <c r="H248" s="355" t="s">
        <v>798</v>
      </c>
      <c r="I248" s="355" t="s">
        <v>592</v>
      </c>
      <c r="J248" s="355" t="s">
        <v>602</v>
      </c>
      <c r="K248" s="204">
        <v>0</v>
      </c>
      <c r="L248" s="204">
        <v>42</v>
      </c>
      <c r="M248" s="204">
        <v>31</v>
      </c>
      <c r="N248" s="204">
        <v>976</v>
      </c>
      <c r="O248" s="210">
        <v>1</v>
      </c>
      <c r="P248" s="210">
        <v>44</v>
      </c>
      <c r="Q248" s="210">
        <v>1064</v>
      </c>
      <c r="R248" s="370">
        <f t="shared" si="3"/>
        <v>2040</v>
      </c>
      <c r="S248" s="417">
        <v>197</v>
      </c>
      <c r="T248" s="347">
        <v>229</v>
      </c>
    </row>
    <row r="249" spans="1:20" x14ac:dyDescent="0.25">
      <c r="A249" s="347">
        <v>230</v>
      </c>
      <c r="B249" s="87"/>
      <c r="C249" s="87"/>
      <c r="D249" s="78" t="s">
        <v>1029</v>
      </c>
      <c r="E249" s="385" t="s">
        <v>1030</v>
      </c>
      <c r="F249" s="355">
        <v>2002</v>
      </c>
      <c r="G249" s="62" t="s">
        <v>7</v>
      </c>
      <c r="H249" s="355" t="s">
        <v>832</v>
      </c>
      <c r="I249" s="355" t="s">
        <v>592</v>
      </c>
      <c r="J249" s="355" t="s">
        <v>602</v>
      </c>
      <c r="K249" s="204">
        <v>0</v>
      </c>
      <c r="L249" s="204">
        <v>41</v>
      </c>
      <c r="M249" s="204">
        <v>52</v>
      </c>
      <c r="N249" s="204">
        <v>984</v>
      </c>
      <c r="O249" s="210">
        <v>1</v>
      </c>
      <c r="P249" s="210">
        <v>46</v>
      </c>
      <c r="Q249" s="210">
        <v>1056</v>
      </c>
      <c r="R249" s="370">
        <f t="shared" si="3"/>
        <v>2040</v>
      </c>
      <c r="S249" s="417">
        <v>197</v>
      </c>
      <c r="T249" s="347">
        <v>230</v>
      </c>
    </row>
    <row r="250" spans="1:20" x14ac:dyDescent="0.25">
      <c r="A250" s="347">
        <v>231</v>
      </c>
      <c r="B250" s="87"/>
      <c r="C250" s="87"/>
      <c r="D250" s="78" t="s">
        <v>1031</v>
      </c>
      <c r="E250" s="385" t="s">
        <v>1032</v>
      </c>
      <c r="F250" s="355">
        <v>2002</v>
      </c>
      <c r="G250" s="62" t="s">
        <v>7</v>
      </c>
      <c r="H250" s="355" t="s">
        <v>1033</v>
      </c>
      <c r="I250" s="355" t="s">
        <v>592</v>
      </c>
      <c r="J250" s="355" t="s">
        <v>593</v>
      </c>
      <c r="K250" s="204">
        <v>0</v>
      </c>
      <c r="L250" s="204">
        <v>41</v>
      </c>
      <c r="M250" s="204" t="s">
        <v>74</v>
      </c>
      <c r="N250" s="204">
        <v>988</v>
      </c>
      <c r="O250" s="210">
        <v>1</v>
      </c>
      <c r="P250" s="210">
        <v>47</v>
      </c>
      <c r="Q250" s="210">
        <v>1052</v>
      </c>
      <c r="R250" s="370">
        <f t="shared" si="3"/>
        <v>2040</v>
      </c>
      <c r="S250" s="417">
        <v>197</v>
      </c>
      <c r="T250" s="347">
        <v>231</v>
      </c>
    </row>
    <row r="251" spans="1:20" x14ac:dyDescent="0.25">
      <c r="A251" s="347">
        <v>232</v>
      </c>
      <c r="B251" s="87"/>
      <c r="C251" s="87"/>
      <c r="D251" s="78" t="s">
        <v>370</v>
      </c>
      <c r="E251" s="385" t="s">
        <v>1034</v>
      </c>
      <c r="F251" s="355">
        <v>2002</v>
      </c>
      <c r="G251" s="62" t="s">
        <v>7</v>
      </c>
      <c r="H251" s="355" t="s">
        <v>961</v>
      </c>
      <c r="I251" s="355" t="s">
        <v>592</v>
      </c>
      <c r="J251" s="355" t="s">
        <v>593</v>
      </c>
      <c r="K251" s="204">
        <v>0</v>
      </c>
      <c r="L251" s="204">
        <v>39</v>
      </c>
      <c r="M251" s="204">
        <v>50</v>
      </c>
      <c r="N251" s="204">
        <v>1008</v>
      </c>
      <c r="O251" s="210">
        <v>1</v>
      </c>
      <c r="P251" s="210">
        <v>52</v>
      </c>
      <c r="Q251" s="210">
        <v>1032</v>
      </c>
      <c r="R251" s="370">
        <f t="shared" si="3"/>
        <v>2040</v>
      </c>
      <c r="S251" s="417">
        <v>197</v>
      </c>
      <c r="T251" s="347">
        <v>232</v>
      </c>
    </row>
    <row r="252" spans="1:20" x14ac:dyDescent="0.25">
      <c r="A252" s="347">
        <v>233</v>
      </c>
      <c r="B252" s="87"/>
      <c r="C252" s="87"/>
      <c r="D252" s="78" t="s">
        <v>1035</v>
      </c>
      <c r="E252" s="385" t="s">
        <v>978</v>
      </c>
      <c r="F252" s="355">
        <v>2003</v>
      </c>
      <c r="G252" s="62" t="s">
        <v>7</v>
      </c>
      <c r="H252" s="355" t="s">
        <v>1036</v>
      </c>
      <c r="I252" s="355" t="s">
        <v>606</v>
      </c>
      <c r="J252" s="355" t="s">
        <v>593</v>
      </c>
      <c r="K252" s="204">
        <v>0</v>
      </c>
      <c r="L252" s="204">
        <v>38</v>
      </c>
      <c r="M252" s="204">
        <v>63</v>
      </c>
      <c r="N252" s="204">
        <v>1020</v>
      </c>
      <c r="O252" s="210">
        <v>1</v>
      </c>
      <c r="P252" s="210">
        <v>55</v>
      </c>
      <c r="Q252" s="210">
        <v>1020</v>
      </c>
      <c r="R252" s="370">
        <f t="shared" si="3"/>
        <v>2040</v>
      </c>
      <c r="S252" s="417">
        <v>197</v>
      </c>
      <c r="T252" s="347">
        <v>233</v>
      </c>
    </row>
    <row r="253" spans="1:20" x14ac:dyDescent="0.25">
      <c r="A253" s="347">
        <v>234</v>
      </c>
      <c r="B253" s="87"/>
      <c r="C253" s="87"/>
      <c r="D253" s="398" t="s">
        <v>535</v>
      </c>
      <c r="E253" s="398"/>
      <c r="F253" s="63">
        <v>2003</v>
      </c>
      <c r="G253" s="63" t="s">
        <v>477</v>
      </c>
      <c r="H253" s="373" t="s">
        <v>481</v>
      </c>
      <c r="I253" s="78" t="s">
        <v>479</v>
      </c>
      <c r="J253" s="62" t="s">
        <v>480</v>
      </c>
      <c r="K253" s="204" t="s">
        <v>105</v>
      </c>
      <c r="L253" s="204" t="s">
        <v>20</v>
      </c>
      <c r="M253" s="204" t="s">
        <v>27</v>
      </c>
      <c r="N253" s="331">
        <v>992</v>
      </c>
      <c r="O253" s="210" t="s">
        <v>13</v>
      </c>
      <c r="P253" s="210" t="s">
        <v>186</v>
      </c>
      <c r="Q253" s="332">
        <v>1044</v>
      </c>
      <c r="R253" s="333">
        <f t="shared" si="3"/>
        <v>2036</v>
      </c>
      <c r="S253" s="369">
        <v>25</v>
      </c>
      <c r="T253" s="347">
        <v>234</v>
      </c>
    </row>
    <row r="254" spans="1:20" x14ac:dyDescent="0.25">
      <c r="A254" s="347">
        <v>235</v>
      </c>
      <c r="B254" s="87"/>
      <c r="C254" s="87"/>
      <c r="D254" s="398" t="s">
        <v>536</v>
      </c>
      <c r="E254" s="398"/>
      <c r="F254" s="63">
        <v>2002</v>
      </c>
      <c r="G254" s="63" t="s">
        <v>477</v>
      </c>
      <c r="H254" s="373" t="s">
        <v>478</v>
      </c>
      <c r="I254" s="78" t="s">
        <v>479</v>
      </c>
      <c r="J254" s="62" t="s">
        <v>480</v>
      </c>
      <c r="K254" s="204" t="s">
        <v>105</v>
      </c>
      <c r="L254" s="204" t="s">
        <v>132</v>
      </c>
      <c r="M254" s="204" t="s">
        <v>186</v>
      </c>
      <c r="N254" s="331">
        <v>972</v>
      </c>
      <c r="O254" s="210" t="s">
        <v>13</v>
      </c>
      <c r="P254" s="210" t="s">
        <v>16</v>
      </c>
      <c r="Q254" s="330">
        <v>1064</v>
      </c>
      <c r="R254" s="333">
        <f t="shared" si="3"/>
        <v>2036</v>
      </c>
      <c r="S254" s="369">
        <v>25</v>
      </c>
      <c r="T254" s="347">
        <v>235</v>
      </c>
    </row>
    <row r="255" spans="1:20" x14ac:dyDescent="0.25">
      <c r="A255" s="347">
        <v>236</v>
      </c>
      <c r="B255" s="87"/>
      <c r="C255" s="87"/>
      <c r="D255" s="78" t="s">
        <v>892</v>
      </c>
      <c r="E255" s="385" t="s">
        <v>1037</v>
      </c>
      <c r="F255" s="355">
        <v>2002</v>
      </c>
      <c r="G255" s="62" t="s">
        <v>7</v>
      </c>
      <c r="H255" s="355" t="s">
        <v>866</v>
      </c>
      <c r="I255" s="355" t="s">
        <v>592</v>
      </c>
      <c r="J255" s="355" t="s">
        <v>593</v>
      </c>
      <c r="K255" s="204">
        <v>0</v>
      </c>
      <c r="L255" s="204">
        <v>37</v>
      </c>
      <c r="M255" s="204">
        <v>82</v>
      </c>
      <c r="N255" s="204">
        <v>1028</v>
      </c>
      <c r="O255" s="210">
        <v>1</v>
      </c>
      <c r="P255" s="210">
        <v>58</v>
      </c>
      <c r="Q255" s="210">
        <v>1008</v>
      </c>
      <c r="R255" s="370">
        <f t="shared" si="3"/>
        <v>2036</v>
      </c>
      <c r="S255" s="417">
        <v>209</v>
      </c>
      <c r="T255" s="347">
        <v>236</v>
      </c>
    </row>
    <row r="256" spans="1:20" x14ac:dyDescent="0.25">
      <c r="A256" s="347">
        <v>237</v>
      </c>
      <c r="B256" s="87"/>
      <c r="C256" s="87"/>
      <c r="D256" s="78" t="s">
        <v>1038</v>
      </c>
      <c r="E256" s="385" t="s">
        <v>1039</v>
      </c>
      <c r="F256" s="355">
        <v>2002</v>
      </c>
      <c r="G256" s="62" t="s">
        <v>7</v>
      </c>
      <c r="H256" s="355" t="s">
        <v>598</v>
      </c>
      <c r="I256" s="355" t="s">
        <v>599</v>
      </c>
      <c r="J256" s="355" t="s">
        <v>593</v>
      </c>
      <c r="K256" s="204">
        <v>0</v>
      </c>
      <c r="L256" s="204">
        <v>43</v>
      </c>
      <c r="M256" s="204">
        <v>72</v>
      </c>
      <c r="N256" s="204">
        <v>956</v>
      </c>
      <c r="O256" s="210">
        <v>1</v>
      </c>
      <c r="P256" s="210">
        <v>40</v>
      </c>
      <c r="Q256" s="210">
        <v>1080</v>
      </c>
      <c r="R256" s="370">
        <f t="shared" si="3"/>
        <v>2036</v>
      </c>
      <c r="S256" s="417">
        <v>209</v>
      </c>
      <c r="T256" s="347">
        <v>237</v>
      </c>
    </row>
    <row r="257" spans="1:20" x14ac:dyDescent="0.25">
      <c r="A257" s="347">
        <v>238</v>
      </c>
      <c r="B257" s="87"/>
      <c r="C257" s="87"/>
      <c r="D257" s="78" t="s">
        <v>677</v>
      </c>
      <c r="E257" s="385" t="s">
        <v>678</v>
      </c>
      <c r="F257" s="355">
        <v>2002</v>
      </c>
      <c r="G257" s="62" t="s">
        <v>7</v>
      </c>
      <c r="H257" s="355" t="s">
        <v>679</v>
      </c>
      <c r="I257" s="355" t="s">
        <v>592</v>
      </c>
      <c r="J257" s="355" t="s">
        <v>684</v>
      </c>
      <c r="K257" s="204">
        <v>0</v>
      </c>
      <c r="L257" s="204">
        <v>42</v>
      </c>
      <c r="M257" s="204">
        <v>75</v>
      </c>
      <c r="N257" s="204">
        <v>968</v>
      </c>
      <c r="O257" s="210">
        <v>1</v>
      </c>
      <c r="P257" s="210">
        <v>43</v>
      </c>
      <c r="Q257" s="210">
        <v>1068</v>
      </c>
      <c r="R257" s="370">
        <f t="shared" si="3"/>
        <v>2036</v>
      </c>
      <c r="S257" s="417">
        <v>209</v>
      </c>
      <c r="T257" s="347">
        <v>238</v>
      </c>
    </row>
    <row r="258" spans="1:20" x14ac:dyDescent="0.25">
      <c r="A258" s="347">
        <v>239</v>
      </c>
      <c r="B258" s="87"/>
      <c r="C258" s="87"/>
      <c r="D258" s="78" t="s">
        <v>1040</v>
      </c>
      <c r="E258" s="385" t="s">
        <v>1041</v>
      </c>
      <c r="F258" s="355">
        <v>2002</v>
      </c>
      <c r="G258" s="62" t="s">
        <v>7</v>
      </c>
      <c r="H258" s="355" t="s">
        <v>887</v>
      </c>
      <c r="I258" s="355" t="s">
        <v>592</v>
      </c>
      <c r="J258" s="355" t="s">
        <v>593</v>
      </c>
      <c r="K258" s="204">
        <v>0</v>
      </c>
      <c r="L258" s="204">
        <v>39</v>
      </c>
      <c r="M258" s="204">
        <v>63</v>
      </c>
      <c r="N258" s="204">
        <v>1008</v>
      </c>
      <c r="O258" s="210">
        <v>1</v>
      </c>
      <c r="P258" s="210">
        <v>53</v>
      </c>
      <c r="Q258" s="210">
        <v>1028</v>
      </c>
      <c r="R258" s="370">
        <f t="shared" si="3"/>
        <v>2036</v>
      </c>
      <c r="S258" s="417">
        <v>209</v>
      </c>
      <c r="T258" s="347">
        <v>239</v>
      </c>
    </row>
    <row r="259" spans="1:20" x14ac:dyDescent="0.25">
      <c r="A259" s="347">
        <v>240</v>
      </c>
      <c r="B259" s="87"/>
      <c r="C259" s="87"/>
      <c r="D259" s="78" t="s">
        <v>670</v>
      </c>
      <c r="E259" s="385" t="s">
        <v>671</v>
      </c>
      <c r="F259" s="355">
        <v>2002</v>
      </c>
      <c r="G259" s="62" t="s">
        <v>7</v>
      </c>
      <c r="H259" s="355" t="s">
        <v>1042</v>
      </c>
      <c r="I259" s="355" t="s">
        <v>592</v>
      </c>
      <c r="J259" s="355" t="s">
        <v>602</v>
      </c>
      <c r="K259" s="204">
        <v>0</v>
      </c>
      <c r="L259" s="204">
        <v>44</v>
      </c>
      <c r="M259" s="204">
        <v>81</v>
      </c>
      <c r="N259" s="204">
        <v>944</v>
      </c>
      <c r="O259" s="210">
        <v>1</v>
      </c>
      <c r="P259" s="210">
        <v>37</v>
      </c>
      <c r="Q259" s="210">
        <v>1092</v>
      </c>
      <c r="R259" s="370">
        <f t="shared" si="3"/>
        <v>2036</v>
      </c>
      <c r="S259" s="417">
        <v>209</v>
      </c>
      <c r="T259" s="347">
        <v>240</v>
      </c>
    </row>
    <row r="260" spans="1:20" x14ac:dyDescent="0.25">
      <c r="A260" s="347">
        <v>241</v>
      </c>
      <c r="B260" s="87"/>
      <c r="C260" s="87"/>
      <c r="D260" s="78" t="s">
        <v>1043</v>
      </c>
      <c r="E260" s="385" t="s">
        <v>1044</v>
      </c>
      <c r="F260" s="355">
        <v>2002</v>
      </c>
      <c r="G260" s="62" t="s">
        <v>7</v>
      </c>
      <c r="H260" s="355" t="s">
        <v>929</v>
      </c>
      <c r="I260" s="355" t="s">
        <v>592</v>
      </c>
      <c r="J260" s="355" t="s">
        <v>593</v>
      </c>
      <c r="K260" s="204">
        <v>0</v>
      </c>
      <c r="L260" s="204">
        <v>44</v>
      </c>
      <c r="M260" s="204">
        <v>61</v>
      </c>
      <c r="N260" s="204">
        <v>948</v>
      </c>
      <c r="O260" s="210">
        <v>1</v>
      </c>
      <c r="P260" s="210">
        <v>38</v>
      </c>
      <c r="Q260" s="210">
        <v>1088</v>
      </c>
      <c r="R260" s="370">
        <f t="shared" si="3"/>
        <v>2036</v>
      </c>
      <c r="S260" s="417">
        <v>209</v>
      </c>
      <c r="T260" s="347">
        <v>241</v>
      </c>
    </row>
    <row r="261" spans="1:20" x14ac:dyDescent="0.25">
      <c r="A261" s="347">
        <v>242</v>
      </c>
      <c r="B261" s="87"/>
      <c r="C261" s="87"/>
      <c r="D261" s="78" t="s">
        <v>1045</v>
      </c>
      <c r="E261" s="385" t="s">
        <v>721</v>
      </c>
      <c r="F261" s="355">
        <v>2002</v>
      </c>
      <c r="G261" s="62" t="s">
        <v>7</v>
      </c>
      <c r="H261" s="355" t="s">
        <v>722</v>
      </c>
      <c r="I261" s="355" t="s">
        <v>592</v>
      </c>
      <c r="J261" s="355" t="s">
        <v>593</v>
      </c>
      <c r="K261" s="204">
        <v>0</v>
      </c>
      <c r="L261" s="204">
        <v>39</v>
      </c>
      <c r="M261" s="204">
        <v>89</v>
      </c>
      <c r="N261" s="204">
        <v>1004</v>
      </c>
      <c r="O261" s="210">
        <v>1</v>
      </c>
      <c r="P261" s="210">
        <v>52</v>
      </c>
      <c r="Q261" s="210">
        <v>1032</v>
      </c>
      <c r="R261" s="370">
        <f t="shared" si="3"/>
        <v>2036</v>
      </c>
      <c r="S261" s="417">
        <v>209</v>
      </c>
      <c r="T261" s="347">
        <v>242</v>
      </c>
    </row>
    <row r="262" spans="1:20" x14ac:dyDescent="0.25">
      <c r="A262" s="347">
        <v>243</v>
      </c>
      <c r="B262" s="87"/>
      <c r="C262" s="87"/>
      <c r="D262" s="78" t="s">
        <v>1046</v>
      </c>
      <c r="E262" s="385" t="s">
        <v>1047</v>
      </c>
      <c r="F262" s="355">
        <v>2002</v>
      </c>
      <c r="G262" s="62" t="s">
        <v>7</v>
      </c>
      <c r="H262" s="355" t="s">
        <v>1048</v>
      </c>
      <c r="I262" s="355" t="s">
        <v>592</v>
      </c>
      <c r="J262" s="355" t="s">
        <v>593</v>
      </c>
      <c r="K262" s="204">
        <v>0</v>
      </c>
      <c r="L262" s="204">
        <v>40</v>
      </c>
      <c r="M262" s="204">
        <v>95</v>
      </c>
      <c r="N262" s="204">
        <v>992</v>
      </c>
      <c r="O262" s="210">
        <v>1</v>
      </c>
      <c r="P262" s="210">
        <v>49</v>
      </c>
      <c r="Q262" s="210">
        <v>1044</v>
      </c>
      <c r="R262" s="370">
        <f t="shared" si="3"/>
        <v>2036</v>
      </c>
      <c r="S262" s="417">
        <v>209</v>
      </c>
      <c r="T262" s="347">
        <v>243</v>
      </c>
    </row>
    <row r="263" spans="1:20" x14ac:dyDescent="0.25">
      <c r="A263" s="347">
        <v>244</v>
      </c>
      <c r="B263" s="87"/>
      <c r="C263" s="87"/>
      <c r="D263" s="78" t="s">
        <v>778</v>
      </c>
      <c r="E263" s="385" t="s">
        <v>779</v>
      </c>
      <c r="F263" s="355">
        <v>2002</v>
      </c>
      <c r="G263" s="62" t="s">
        <v>7</v>
      </c>
      <c r="H263" s="355" t="s">
        <v>1049</v>
      </c>
      <c r="I263" s="355" t="s">
        <v>592</v>
      </c>
      <c r="J263" s="355" t="s">
        <v>684</v>
      </c>
      <c r="K263" s="204">
        <v>0</v>
      </c>
      <c r="L263" s="204">
        <v>42</v>
      </c>
      <c r="M263" s="204">
        <v>18</v>
      </c>
      <c r="N263" s="204">
        <v>976</v>
      </c>
      <c r="O263" s="210">
        <v>1</v>
      </c>
      <c r="P263" s="210">
        <v>45</v>
      </c>
      <c r="Q263" s="210">
        <v>1060</v>
      </c>
      <c r="R263" s="370">
        <f t="shared" si="3"/>
        <v>2036</v>
      </c>
      <c r="S263" s="417">
        <v>209</v>
      </c>
      <c r="T263" s="347">
        <v>244</v>
      </c>
    </row>
    <row r="264" spans="1:20" x14ac:dyDescent="0.25">
      <c r="A264" s="347">
        <v>245</v>
      </c>
      <c r="B264" s="87"/>
      <c r="C264" s="87"/>
      <c r="D264" s="78" t="s">
        <v>306</v>
      </c>
      <c r="E264" s="385" t="s">
        <v>1050</v>
      </c>
      <c r="F264" s="355">
        <v>2002</v>
      </c>
      <c r="G264" s="62" t="s">
        <v>7</v>
      </c>
      <c r="H264" s="355" t="s">
        <v>1051</v>
      </c>
      <c r="I264" s="355" t="s">
        <v>592</v>
      </c>
      <c r="J264" s="355" t="s">
        <v>593</v>
      </c>
      <c r="K264" s="204">
        <v>0</v>
      </c>
      <c r="L264" s="204">
        <v>35</v>
      </c>
      <c r="M264" s="204">
        <v>47</v>
      </c>
      <c r="N264" s="204">
        <v>1056</v>
      </c>
      <c r="O264" s="210">
        <v>2</v>
      </c>
      <c r="P264" s="210" t="s">
        <v>116</v>
      </c>
      <c r="Q264" s="210">
        <v>980</v>
      </c>
      <c r="R264" s="370">
        <f t="shared" si="3"/>
        <v>2036</v>
      </c>
      <c r="S264" s="417">
        <v>209</v>
      </c>
      <c r="T264" s="347">
        <v>245</v>
      </c>
    </row>
    <row r="265" spans="1:20" x14ac:dyDescent="0.25">
      <c r="A265" s="347">
        <v>246</v>
      </c>
      <c r="B265" s="87"/>
      <c r="C265" s="87"/>
      <c r="D265" s="77" t="s">
        <v>490</v>
      </c>
      <c r="E265" s="77" t="s">
        <v>491</v>
      </c>
      <c r="F265" s="63">
        <v>2002</v>
      </c>
      <c r="G265" s="63" t="s">
        <v>476</v>
      </c>
      <c r="H265" s="64" t="s">
        <v>487</v>
      </c>
      <c r="I265" s="63" t="s">
        <v>225</v>
      </c>
      <c r="J265" s="62" t="s">
        <v>475</v>
      </c>
      <c r="K265" s="204" t="s">
        <v>105</v>
      </c>
      <c r="L265" s="204" t="s">
        <v>16</v>
      </c>
      <c r="M265" s="204" t="s">
        <v>108</v>
      </c>
      <c r="N265" s="132">
        <v>952</v>
      </c>
      <c r="O265" s="210" t="s">
        <v>13</v>
      </c>
      <c r="P265" s="210" t="s">
        <v>20</v>
      </c>
      <c r="Q265" s="176">
        <v>1080</v>
      </c>
      <c r="R265" s="333">
        <f>Q265+N265</f>
        <v>2032</v>
      </c>
      <c r="S265" s="417" t="s">
        <v>13</v>
      </c>
      <c r="T265" s="347">
        <v>246</v>
      </c>
    </row>
    <row r="266" spans="1:20" x14ac:dyDescent="0.25">
      <c r="A266" s="347">
        <v>247</v>
      </c>
      <c r="B266" s="87"/>
      <c r="C266" s="87"/>
      <c r="D266" s="398" t="s">
        <v>537</v>
      </c>
      <c r="E266" s="398"/>
      <c r="F266" s="63">
        <v>2003</v>
      </c>
      <c r="G266" s="63" t="s">
        <v>477</v>
      </c>
      <c r="H266" s="373" t="s">
        <v>481</v>
      </c>
      <c r="I266" s="78" t="s">
        <v>479</v>
      </c>
      <c r="J266" s="62" t="s">
        <v>480</v>
      </c>
      <c r="K266" s="204" t="s">
        <v>105</v>
      </c>
      <c r="L266" s="204" t="s">
        <v>146</v>
      </c>
      <c r="M266" s="204" t="s">
        <v>74</v>
      </c>
      <c r="N266" s="331">
        <v>1012</v>
      </c>
      <c r="O266" s="210" t="s">
        <v>13</v>
      </c>
      <c r="P266" s="210" t="s">
        <v>78</v>
      </c>
      <c r="Q266" s="332">
        <v>1020</v>
      </c>
      <c r="R266" s="333">
        <f t="shared" ref="R266:R329" si="4">SUM(N266,Q266)</f>
        <v>2032</v>
      </c>
      <c r="S266" s="369">
        <v>27</v>
      </c>
      <c r="T266" s="347">
        <v>247</v>
      </c>
    </row>
    <row r="267" spans="1:20" x14ac:dyDescent="0.25">
      <c r="A267" s="347">
        <v>248</v>
      </c>
      <c r="B267" s="87"/>
      <c r="C267" s="87"/>
      <c r="D267" s="398" t="s">
        <v>538</v>
      </c>
      <c r="E267" s="398"/>
      <c r="F267" s="63">
        <v>2003</v>
      </c>
      <c r="G267" s="63" t="s">
        <v>477</v>
      </c>
      <c r="H267" s="373" t="s">
        <v>481</v>
      </c>
      <c r="I267" s="78" t="s">
        <v>479</v>
      </c>
      <c r="J267" s="62" t="s">
        <v>480</v>
      </c>
      <c r="K267" s="204" t="s">
        <v>105</v>
      </c>
      <c r="L267" s="204" t="s">
        <v>23</v>
      </c>
      <c r="M267" s="204" t="s">
        <v>115</v>
      </c>
      <c r="N267" s="331">
        <v>1016</v>
      </c>
      <c r="O267" s="210" t="s">
        <v>13</v>
      </c>
      <c r="P267" s="210" t="s">
        <v>67</v>
      </c>
      <c r="Q267" s="332">
        <v>1016</v>
      </c>
      <c r="R267" s="333">
        <f t="shared" si="4"/>
        <v>2032</v>
      </c>
      <c r="S267" s="369">
        <v>27</v>
      </c>
      <c r="T267" s="347">
        <v>248</v>
      </c>
    </row>
    <row r="268" spans="1:20" x14ac:dyDescent="0.25">
      <c r="A268" s="347">
        <v>249</v>
      </c>
      <c r="B268" s="87"/>
      <c r="C268" s="87"/>
      <c r="D268" s="78" t="s">
        <v>394</v>
      </c>
      <c r="E268" s="385" t="s">
        <v>1052</v>
      </c>
      <c r="F268" s="355">
        <v>2002</v>
      </c>
      <c r="G268" s="62" t="s">
        <v>7</v>
      </c>
      <c r="H268" s="355" t="s">
        <v>1053</v>
      </c>
      <c r="I268" s="355" t="s">
        <v>599</v>
      </c>
      <c r="J268" s="355" t="s">
        <v>593</v>
      </c>
      <c r="K268" s="204">
        <v>0</v>
      </c>
      <c r="L268" s="204">
        <v>37</v>
      </c>
      <c r="M268" s="204" t="s">
        <v>108</v>
      </c>
      <c r="N268" s="204">
        <v>1036</v>
      </c>
      <c r="O268" s="210">
        <v>2</v>
      </c>
      <c r="P268" s="210" t="s">
        <v>14</v>
      </c>
      <c r="Q268" s="210">
        <v>996</v>
      </c>
      <c r="R268" s="370">
        <f t="shared" si="4"/>
        <v>2032</v>
      </c>
      <c r="S268" s="417">
        <v>219</v>
      </c>
      <c r="T268" s="347">
        <v>249</v>
      </c>
    </row>
    <row r="269" spans="1:20" x14ac:dyDescent="0.25">
      <c r="A269" s="347">
        <v>250</v>
      </c>
      <c r="B269" s="87"/>
      <c r="C269" s="87"/>
      <c r="D269" s="78" t="s">
        <v>285</v>
      </c>
      <c r="E269" s="385" t="s">
        <v>1054</v>
      </c>
      <c r="F269" s="355">
        <v>2002</v>
      </c>
      <c r="G269" s="62" t="s">
        <v>7</v>
      </c>
      <c r="H269" s="355" t="s">
        <v>772</v>
      </c>
      <c r="I269" s="355" t="s">
        <v>592</v>
      </c>
      <c r="J269" s="355" t="s">
        <v>593</v>
      </c>
      <c r="K269" s="204">
        <v>0</v>
      </c>
      <c r="L269" s="204">
        <v>40</v>
      </c>
      <c r="M269" s="204">
        <v>18</v>
      </c>
      <c r="N269" s="204">
        <v>1000</v>
      </c>
      <c r="O269" s="210">
        <v>1</v>
      </c>
      <c r="P269" s="210">
        <v>52</v>
      </c>
      <c r="Q269" s="210">
        <v>1032</v>
      </c>
      <c r="R269" s="370">
        <f t="shared" si="4"/>
        <v>2032</v>
      </c>
      <c r="S269" s="417">
        <v>219</v>
      </c>
      <c r="T269" s="347">
        <v>250</v>
      </c>
    </row>
    <row r="270" spans="1:20" x14ac:dyDescent="0.25">
      <c r="A270" s="347">
        <v>251</v>
      </c>
      <c r="B270" s="87"/>
      <c r="C270" s="87"/>
      <c r="D270" s="78" t="s">
        <v>251</v>
      </c>
      <c r="E270" s="385" t="s">
        <v>1055</v>
      </c>
      <c r="F270" s="355">
        <v>2003</v>
      </c>
      <c r="G270" s="62" t="s">
        <v>7</v>
      </c>
      <c r="H270" s="355" t="s">
        <v>1056</v>
      </c>
      <c r="I270" s="355" t="s">
        <v>606</v>
      </c>
      <c r="J270" s="355" t="s">
        <v>593</v>
      </c>
      <c r="K270" s="204">
        <v>0</v>
      </c>
      <c r="L270" s="204">
        <v>40</v>
      </c>
      <c r="M270" s="204">
        <v>24</v>
      </c>
      <c r="N270" s="204">
        <v>1000</v>
      </c>
      <c r="O270" s="210">
        <v>1</v>
      </c>
      <c r="P270" s="210">
        <v>52</v>
      </c>
      <c r="Q270" s="210">
        <v>1032</v>
      </c>
      <c r="R270" s="370">
        <f t="shared" si="4"/>
        <v>2032</v>
      </c>
      <c r="S270" s="417">
        <v>219</v>
      </c>
      <c r="T270" s="347">
        <v>251</v>
      </c>
    </row>
    <row r="271" spans="1:20" x14ac:dyDescent="0.25">
      <c r="A271" s="347">
        <v>252</v>
      </c>
      <c r="B271" s="87"/>
      <c r="C271" s="87"/>
      <c r="D271" s="78" t="s">
        <v>1057</v>
      </c>
      <c r="E271" s="385" t="s">
        <v>1058</v>
      </c>
      <c r="F271" s="355">
        <v>2002</v>
      </c>
      <c r="G271" s="62" t="s">
        <v>7</v>
      </c>
      <c r="H271" s="355" t="s">
        <v>1059</v>
      </c>
      <c r="I271" s="355" t="s">
        <v>592</v>
      </c>
      <c r="J271" s="355" t="s">
        <v>593</v>
      </c>
      <c r="K271" s="204">
        <v>0</v>
      </c>
      <c r="L271" s="204">
        <v>40</v>
      </c>
      <c r="M271" s="204" t="s">
        <v>74</v>
      </c>
      <c r="N271" s="204">
        <v>1000</v>
      </c>
      <c r="O271" s="210">
        <v>1</v>
      </c>
      <c r="P271" s="210">
        <v>52</v>
      </c>
      <c r="Q271" s="210">
        <v>1032</v>
      </c>
      <c r="R271" s="370">
        <f t="shared" si="4"/>
        <v>2032</v>
      </c>
      <c r="S271" s="417">
        <v>219</v>
      </c>
      <c r="T271" s="347">
        <v>252</v>
      </c>
    </row>
    <row r="272" spans="1:20" x14ac:dyDescent="0.25">
      <c r="A272" s="347">
        <v>253</v>
      </c>
      <c r="B272" s="87"/>
      <c r="C272" s="87"/>
      <c r="D272" s="78" t="s">
        <v>674</v>
      </c>
      <c r="E272" s="385" t="s">
        <v>1060</v>
      </c>
      <c r="F272" s="355">
        <v>2002</v>
      </c>
      <c r="G272" s="62" t="s">
        <v>7</v>
      </c>
      <c r="H272" s="382" t="s">
        <v>977</v>
      </c>
      <c r="I272" s="355" t="s">
        <v>592</v>
      </c>
      <c r="J272" s="355" t="s">
        <v>593</v>
      </c>
      <c r="K272" s="204">
        <v>0</v>
      </c>
      <c r="L272" s="204">
        <v>38</v>
      </c>
      <c r="M272" s="204" t="s">
        <v>74</v>
      </c>
      <c r="N272" s="204">
        <v>1024</v>
      </c>
      <c r="O272" s="210">
        <v>1</v>
      </c>
      <c r="P272" s="210">
        <v>58</v>
      </c>
      <c r="Q272" s="210">
        <v>1008</v>
      </c>
      <c r="R272" s="370">
        <f t="shared" si="4"/>
        <v>2032</v>
      </c>
      <c r="S272" s="417">
        <v>219</v>
      </c>
      <c r="T272" s="347">
        <v>253</v>
      </c>
    </row>
    <row r="273" spans="1:20" x14ac:dyDescent="0.25">
      <c r="A273" s="347">
        <v>254</v>
      </c>
      <c r="B273" s="87"/>
      <c r="C273" s="87"/>
      <c r="D273" s="78" t="s">
        <v>1061</v>
      </c>
      <c r="E273" s="385" t="s">
        <v>1062</v>
      </c>
      <c r="F273" s="355">
        <v>2002</v>
      </c>
      <c r="G273" s="62" t="s">
        <v>7</v>
      </c>
      <c r="H273" s="355" t="s">
        <v>1063</v>
      </c>
      <c r="I273" s="355" t="s">
        <v>592</v>
      </c>
      <c r="J273" s="355" t="s">
        <v>593</v>
      </c>
      <c r="K273" s="204">
        <v>0</v>
      </c>
      <c r="L273" s="204">
        <v>40</v>
      </c>
      <c r="M273" s="204">
        <v>92</v>
      </c>
      <c r="N273" s="204">
        <v>992</v>
      </c>
      <c r="O273" s="210">
        <v>1</v>
      </c>
      <c r="P273" s="210">
        <v>50</v>
      </c>
      <c r="Q273" s="210">
        <v>1040</v>
      </c>
      <c r="R273" s="370">
        <f t="shared" si="4"/>
        <v>2032</v>
      </c>
      <c r="S273" s="417">
        <v>219</v>
      </c>
      <c r="T273" s="347">
        <v>254</v>
      </c>
    </row>
    <row r="274" spans="1:20" x14ac:dyDescent="0.25">
      <c r="A274" s="347">
        <v>255</v>
      </c>
      <c r="B274" s="87"/>
      <c r="C274" s="87"/>
      <c r="D274" s="78" t="s">
        <v>394</v>
      </c>
      <c r="E274" s="385" t="s">
        <v>1064</v>
      </c>
      <c r="F274" s="355">
        <v>2002</v>
      </c>
      <c r="G274" s="62" t="s">
        <v>7</v>
      </c>
      <c r="H274" s="355" t="s">
        <v>1065</v>
      </c>
      <c r="I274" s="355" t="s">
        <v>767</v>
      </c>
      <c r="J274" s="355" t="s">
        <v>684</v>
      </c>
      <c r="K274" s="204">
        <v>0</v>
      </c>
      <c r="L274" s="204">
        <v>37</v>
      </c>
      <c r="M274" s="204">
        <v>75</v>
      </c>
      <c r="N274" s="204">
        <v>1028</v>
      </c>
      <c r="O274" s="210">
        <v>1</v>
      </c>
      <c r="P274" s="210">
        <v>59</v>
      </c>
      <c r="Q274" s="210">
        <v>1004</v>
      </c>
      <c r="R274" s="370">
        <f t="shared" si="4"/>
        <v>2032</v>
      </c>
      <c r="S274" s="417">
        <v>219</v>
      </c>
      <c r="T274" s="347">
        <v>255</v>
      </c>
    </row>
    <row r="275" spans="1:20" x14ac:dyDescent="0.25">
      <c r="A275" s="347">
        <v>256</v>
      </c>
      <c r="B275" s="87"/>
      <c r="C275" s="87"/>
      <c r="D275" s="78" t="s">
        <v>587</v>
      </c>
      <c r="E275" s="385" t="s">
        <v>1066</v>
      </c>
      <c r="F275" s="355">
        <v>2002</v>
      </c>
      <c r="G275" s="62" t="s">
        <v>7</v>
      </c>
      <c r="H275" s="355" t="s">
        <v>699</v>
      </c>
      <c r="I275" s="355" t="s">
        <v>592</v>
      </c>
      <c r="J275" s="355" t="s">
        <v>593</v>
      </c>
      <c r="K275" s="204">
        <v>0</v>
      </c>
      <c r="L275" s="204">
        <v>41</v>
      </c>
      <c r="M275" s="204" t="s">
        <v>74</v>
      </c>
      <c r="N275" s="204">
        <v>988</v>
      </c>
      <c r="O275" s="210">
        <v>1</v>
      </c>
      <c r="P275" s="210">
        <v>49</v>
      </c>
      <c r="Q275" s="210">
        <v>1044</v>
      </c>
      <c r="R275" s="370">
        <f t="shared" si="4"/>
        <v>2032</v>
      </c>
      <c r="S275" s="417">
        <v>219</v>
      </c>
      <c r="T275" s="347">
        <v>256</v>
      </c>
    </row>
    <row r="276" spans="1:20" x14ac:dyDescent="0.25">
      <c r="A276" s="347">
        <v>257</v>
      </c>
      <c r="B276" s="87"/>
      <c r="C276" s="87"/>
      <c r="D276" s="78" t="s">
        <v>1067</v>
      </c>
      <c r="E276" s="385" t="s">
        <v>1068</v>
      </c>
      <c r="F276" s="355">
        <v>2002</v>
      </c>
      <c r="G276" s="62" t="s">
        <v>7</v>
      </c>
      <c r="H276" s="355" t="s">
        <v>725</v>
      </c>
      <c r="I276" s="355" t="s">
        <v>592</v>
      </c>
      <c r="J276" s="355" t="s">
        <v>593</v>
      </c>
      <c r="K276" s="204">
        <v>0</v>
      </c>
      <c r="L276" s="204">
        <v>43</v>
      </c>
      <c r="M276" s="204">
        <v>50</v>
      </c>
      <c r="N276" s="204">
        <v>960</v>
      </c>
      <c r="O276" s="210">
        <v>1</v>
      </c>
      <c r="P276" s="210">
        <v>42</v>
      </c>
      <c r="Q276" s="210">
        <v>1072</v>
      </c>
      <c r="R276" s="370">
        <f t="shared" si="4"/>
        <v>2032</v>
      </c>
      <c r="S276" s="417">
        <v>219</v>
      </c>
      <c r="T276" s="347">
        <v>257</v>
      </c>
    </row>
    <row r="277" spans="1:20" x14ac:dyDescent="0.25">
      <c r="A277" s="347">
        <v>258</v>
      </c>
      <c r="B277" s="87"/>
      <c r="C277" s="87"/>
      <c r="D277" s="78" t="s">
        <v>1069</v>
      </c>
      <c r="E277" s="385" t="s">
        <v>1070</v>
      </c>
      <c r="F277" s="355">
        <v>2002</v>
      </c>
      <c r="G277" s="62" t="s">
        <v>7</v>
      </c>
      <c r="H277" s="355" t="s">
        <v>693</v>
      </c>
      <c r="I277" s="355" t="s">
        <v>592</v>
      </c>
      <c r="J277" s="355" t="s">
        <v>593</v>
      </c>
      <c r="K277" s="204">
        <v>0</v>
      </c>
      <c r="L277" s="204">
        <v>41</v>
      </c>
      <c r="M277" s="204">
        <v>41</v>
      </c>
      <c r="N277" s="204">
        <v>984</v>
      </c>
      <c r="O277" s="210">
        <v>1</v>
      </c>
      <c r="P277" s="210">
        <v>48</v>
      </c>
      <c r="Q277" s="210">
        <v>1048</v>
      </c>
      <c r="R277" s="370">
        <f t="shared" si="4"/>
        <v>2032</v>
      </c>
      <c r="S277" s="417">
        <v>219</v>
      </c>
      <c r="T277" s="347">
        <v>258</v>
      </c>
    </row>
    <row r="278" spans="1:20" x14ac:dyDescent="0.25">
      <c r="A278" s="347">
        <v>259</v>
      </c>
      <c r="B278" s="87"/>
      <c r="C278" s="87"/>
      <c r="D278" s="78" t="s">
        <v>1071</v>
      </c>
      <c r="E278" s="385" t="s">
        <v>1072</v>
      </c>
      <c r="F278" s="355">
        <v>2003</v>
      </c>
      <c r="G278" s="62" t="s">
        <v>7</v>
      </c>
      <c r="H278" s="355" t="s">
        <v>772</v>
      </c>
      <c r="I278" s="355" t="s">
        <v>592</v>
      </c>
      <c r="J278" s="355" t="s">
        <v>593</v>
      </c>
      <c r="K278" s="204">
        <v>0</v>
      </c>
      <c r="L278" s="204">
        <v>39</v>
      </c>
      <c r="M278" s="204">
        <v>61</v>
      </c>
      <c r="N278" s="204">
        <v>1008</v>
      </c>
      <c r="O278" s="210">
        <v>1</v>
      </c>
      <c r="P278" s="210">
        <v>54</v>
      </c>
      <c r="Q278" s="210">
        <v>1024</v>
      </c>
      <c r="R278" s="370">
        <f t="shared" si="4"/>
        <v>2032</v>
      </c>
      <c r="S278" s="417">
        <v>219</v>
      </c>
      <c r="T278" s="347">
        <v>259</v>
      </c>
    </row>
    <row r="279" spans="1:20" x14ac:dyDescent="0.25">
      <c r="A279" s="347">
        <v>260</v>
      </c>
      <c r="B279" s="87"/>
      <c r="C279" s="87"/>
      <c r="D279" s="78" t="s">
        <v>823</v>
      </c>
      <c r="E279" s="385" t="s">
        <v>1073</v>
      </c>
      <c r="F279" s="355">
        <v>2002</v>
      </c>
      <c r="G279" s="62" t="s">
        <v>7</v>
      </c>
      <c r="H279" s="355" t="s">
        <v>679</v>
      </c>
      <c r="I279" s="355" t="s">
        <v>592</v>
      </c>
      <c r="J279" s="355" t="s">
        <v>593</v>
      </c>
      <c r="K279" s="204">
        <v>0</v>
      </c>
      <c r="L279" s="204">
        <v>34</v>
      </c>
      <c r="M279" s="204">
        <v>84</v>
      </c>
      <c r="N279" s="204">
        <v>1064</v>
      </c>
      <c r="O279" s="210">
        <v>2</v>
      </c>
      <c r="P279" s="210" t="s">
        <v>136</v>
      </c>
      <c r="Q279" s="210">
        <v>968</v>
      </c>
      <c r="R279" s="370">
        <f t="shared" si="4"/>
        <v>2032</v>
      </c>
      <c r="S279" s="417">
        <v>219</v>
      </c>
      <c r="T279" s="347">
        <v>260</v>
      </c>
    </row>
    <row r="280" spans="1:20" x14ac:dyDescent="0.25">
      <c r="A280" s="347">
        <v>261</v>
      </c>
      <c r="B280" s="87"/>
      <c r="C280" s="87"/>
      <c r="D280" s="129" t="s">
        <v>320</v>
      </c>
      <c r="E280" s="129" t="s">
        <v>321</v>
      </c>
      <c r="F280" s="63">
        <v>2002</v>
      </c>
      <c r="G280" s="87" t="s">
        <v>308</v>
      </c>
      <c r="H280" s="135" t="s">
        <v>309</v>
      </c>
      <c r="I280" s="135" t="s">
        <v>311</v>
      </c>
      <c r="J280" s="277" t="s">
        <v>329</v>
      </c>
      <c r="K280" s="206" t="s">
        <v>105</v>
      </c>
      <c r="L280" s="206" t="s">
        <v>20</v>
      </c>
      <c r="M280" s="206" t="s">
        <v>127</v>
      </c>
      <c r="N280" s="132">
        <v>1000</v>
      </c>
      <c r="O280" s="212" t="s">
        <v>13</v>
      </c>
      <c r="P280" s="212" t="s">
        <v>61</v>
      </c>
      <c r="Q280" s="176">
        <v>1028</v>
      </c>
      <c r="R280" s="333">
        <f t="shared" si="4"/>
        <v>2028</v>
      </c>
      <c r="S280" s="431">
        <v>2</v>
      </c>
      <c r="T280" s="347">
        <v>261</v>
      </c>
    </row>
    <row r="281" spans="1:20" x14ac:dyDescent="0.25">
      <c r="A281" s="347">
        <v>262</v>
      </c>
      <c r="B281" s="87"/>
      <c r="C281" s="87"/>
      <c r="D281" s="78" t="s">
        <v>1074</v>
      </c>
      <c r="E281" s="385" t="s">
        <v>759</v>
      </c>
      <c r="F281" s="355">
        <v>2002</v>
      </c>
      <c r="G281" s="62" t="s">
        <v>7</v>
      </c>
      <c r="H281" s="355" t="s">
        <v>1075</v>
      </c>
      <c r="I281" s="355" t="s">
        <v>599</v>
      </c>
      <c r="J281" s="355" t="s">
        <v>593</v>
      </c>
      <c r="K281" s="204">
        <v>0</v>
      </c>
      <c r="L281" s="204">
        <v>38</v>
      </c>
      <c r="M281" s="204">
        <v>11</v>
      </c>
      <c r="N281" s="204">
        <v>1024</v>
      </c>
      <c r="O281" s="210">
        <v>1</v>
      </c>
      <c r="P281" s="210">
        <v>59</v>
      </c>
      <c r="Q281" s="210">
        <v>1004</v>
      </c>
      <c r="R281" s="370">
        <f t="shared" si="4"/>
        <v>2028</v>
      </c>
      <c r="S281" s="417">
        <v>231</v>
      </c>
      <c r="T281" s="347">
        <v>262</v>
      </c>
    </row>
    <row r="282" spans="1:20" x14ac:dyDescent="0.25">
      <c r="A282" s="347">
        <v>263</v>
      </c>
      <c r="B282" s="87"/>
      <c r="C282" s="87"/>
      <c r="D282" s="78" t="s">
        <v>691</v>
      </c>
      <c r="E282" s="385" t="s">
        <v>1076</v>
      </c>
      <c r="F282" s="355">
        <v>2002</v>
      </c>
      <c r="G282" s="62" t="s">
        <v>7</v>
      </c>
      <c r="H282" s="355" t="s">
        <v>747</v>
      </c>
      <c r="I282" s="355" t="s">
        <v>592</v>
      </c>
      <c r="J282" s="355" t="s">
        <v>593</v>
      </c>
      <c r="K282" s="204">
        <v>0</v>
      </c>
      <c r="L282" s="204">
        <v>44</v>
      </c>
      <c r="M282" s="204">
        <v>83</v>
      </c>
      <c r="N282" s="204">
        <v>944</v>
      </c>
      <c r="O282" s="210">
        <v>1</v>
      </c>
      <c r="P282" s="210">
        <v>39</v>
      </c>
      <c r="Q282" s="210">
        <v>1084</v>
      </c>
      <c r="R282" s="370">
        <f t="shared" si="4"/>
        <v>2028</v>
      </c>
      <c r="S282" s="417">
        <v>231</v>
      </c>
      <c r="T282" s="347">
        <v>263</v>
      </c>
    </row>
    <row r="283" spans="1:20" x14ac:dyDescent="0.25">
      <c r="A283" s="347">
        <v>264</v>
      </c>
      <c r="B283" s="87"/>
      <c r="C283" s="87"/>
      <c r="D283" s="78" t="s">
        <v>1077</v>
      </c>
      <c r="E283" s="385" t="s">
        <v>1078</v>
      </c>
      <c r="F283" s="355">
        <v>2003</v>
      </c>
      <c r="G283" s="62" t="s">
        <v>7</v>
      </c>
      <c r="H283" s="355" t="s">
        <v>703</v>
      </c>
      <c r="I283" s="355" t="s">
        <v>592</v>
      </c>
      <c r="J283" s="75" t="s">
        <v>593</v>
      </c>
      <c r="K283" s="204">
        <v>0</v>
      </c>
      <c r="L283" s="204">
        <v>41</v>
      </c>
      <c r="M283" s="204">
        <v>86</v>
      </c>
      <c r="N283" s="204">
        <v>980</v>
      </c>
      <c r="O283" s="210">
        <v>1</v>
      </c>
      <c r="P283" s="210">
        <v>48</v>
      </c>
      <c r="Q283" s="210">
        <v>1048</v>
      </c>
      <c r="R283" s="370">
        <f t="shared" si="4"/>
        <v>2028</v>
      </c>
      <c r="S283" s="417">
        <v>231</v>
      </c>
      <c r="T283" s="347">
        <v>264</v>
      </c>
    </row>
    <row r="284" spans="1:20" x14ac:dyDescent="0.25">
      <c r="A284" s="347">
        <v>265</v>
      </c>
      <c r="B284" s="87"/>
      <c r="C284" s="87"/>
      <c r="D284" s="78" t="s">
        <v>182</v>
      </c>
      <c r="E284" s="385" t="s">
        <v>710</v>
      </c>
      <c r="F284" s="355">
        <v>2003</v>
      </c>
      <c r="G284" s="62" t="s">
        <v>7</v>
      </c>
      <c r="H284" s="355" t="s">
        <v>1079</v>
      </c>
      <c r="I284" s="355" t="s">
        <v>606</v>
      </c>
      <c r="J284" s="355" t="s">
        <v>593</v>
      </c>
      <c r="K284" s="204">
        <v>0</v>
      </c>
      <c r="L284" s="204">
        <v>41</v>
      </c>
      <c r="M284" s="204" t="s">
        <v>14</v>
      </c>
      <c r="N284" s="204">
        <v>988</v>
      </c>
      <c r="O284" s="210">
        <v>1</v>
      </c>
      <c r="P284" s="210">
        <v>50</v>
      </c>
      <c r="Q284" s="210">
        <v>1040</v>
      </c>
      <c r="R284" s="370">
        <f t="shared" si="4"/>
        <v>2028</v>
      </c>
      <c r="S284" s="417">
        <v>231</v>
      </c>
      <c r="T284" s="347">
        <v>265</v>
      </c>
    </row>
    <row r="285" spans="1:20" x14ac:dyDescent="0.25">
      <c r="A285" s="347">
        <v>266</v>
      </c>
      <c r="B285" s="87"/>
      <c r="C285" s="87"/>
      <c r="D285" s="78" t="s">
        <v>823</v>
      </c>
      <c r="E285" s="385" t="s">
        <v>1080</v>
      </c>
      <c r="F285" s="355">
        <v>2002</v>
      </c>
      <c r="G285" s="62" t="s">
        <v>7</v>
      </c>
      <c r="H285" s="355" t="s">
        <v>961</v>
      </c>
      <c r="I285" s="355" t="s">
        <v>592</v>
      </c>
      <c r="J285" s="355" t="s">
        <v>593</v>
      </c>
      <c r="K285" s="204">
        <v>0</v>
      </c>
      <c r="L285" s="204">
        <v>40</v>
      </c>
      <c r="M285" s="204">
        <v>36</v>
      </c>
      <c r="N285" s="204">
        <v>996</v>
      </c>
      <c r="O285" s="210">
        <v>1</v>
      </c>
      <c r="P285" s="210">
        <v>52</v>
      </c>
      <c r="Q285" s="210">
        <v>1032</v>
      </c>
      <c r="R285" s="370">
        <f t="shared" si="4"/>
        <v>2028</v>
      </c>
      <c r="S285" s="417">
        <v>231</v>
      </c>
      <c r="T285" s="347">
        <v>266</v>
      </c>
    </row>
    <row r="286" spans="1:20" x14ac:dyDescent="0.25">
      <c r="A286" s="347">
        <v>267</v>
      </c>
      <c r="B286" s="87"/>
      <c r="C286" s="87"/>
      <c r="D286" s="78" t="s">
        <v>1081</v>
      </c>
      <c r="E286" s="385" t="s">
        <v>1082</v>
      </c>
      <c r="F286" s="355">
        <v>2003</v>
      </c>
      <c r="G286" s="62" t="s">
        <v>7</v>
      </c>
      <c r="H286" s="355" t="s">
        <v>725</v>
      </c>
      <c r="I286" s="355" t="s">
        <v>592</v>
      </c>
      <c r="J286" s="355" t="s">
        <v>593</v>
      </c>
      <c r="K286" s="204">
        <v>0</v>
      </c>
      <c r="L286" s="204">
        <v>39</v>
      </c>
      <c r="M286" s="204">
        <v>25</v>
      </c>
      <c r="N286" s="204">
        <v>1012</v>
      </c>
      <c r="O286" s="210">
        <v>1</v>
      </c>
      <c r="P286" s="210">
        <v>56</v>
      </c>
      <c r="Q286" s="210">
        <v>1016</v>
      </c>
      <c r="R286" s="370">
        <f t="shared" si="4"/>
        <v>2028</v>
      </c>
      <c r="S286" s="417">
        <v>231</v>
      </c>
      <c r="T286" s="347">
        <v>267</v>
      </c>
    </row>
    <row r="287" spans="1:20" x14ac:dyDescent="0.25">
      <c r="A287" s="347">
        <v>268</v>
      </c>
      <c r="B287" s="87"/>
      <c r="C287" s="87"/>
      <c r="D287" s="78" t="s">
        <v>343</v>
      </c>
      <c r="E287" s="385" t="s">
        <v>1083</v>
      </c>
      <c r="F287" s="355">
        <v>2003</v>
      </c>
      <c r="G287" s="62" t="s">
        <v>7</v>
      </c>
      <c r="H287" s="355" t="s">
        <v>679</v>
      </c>
      <c r="I287" s="355" t="s">
        <v>592</v>
      </c>
      <c r="J287" s="355" t="s">
        <v>593</v>
      </c>
      <c r="K287" s="204">
        <v>0</v>
      </c>
      <c r="L287" s="204">
        <v>40</v>
      </c>
      <c r="M287" s="204">
        <v>98</v>
      </c>
      <c r="N287" s="204">
        <v>992</v>
      </c>
      <c r="O287" s="210">
        <v>1</v>
      </c>
      <c r="P287" s="210">
        <v>51</v>
      </c>
      <c r="Q287" s="210">
        <v>1036</v>
      </c>
      <c r="R287" s="370">
        <f t="shared" si="4"/>
        <v>2028</v>
      </c>
      <c r="S287" s="417">
        <v>231</v>
      </c>
      <c r="T287" s="347">
        <v>268</v>
      </c>
    </row>
    <row r="288" spans="1:20" x14ac:dyDescent="0.25">
      <c r="A288" s="347">
        <v>269</v>
      </c>
      <c r="B288" s="87"/>
      <c r="C288" s="87"/>
      <c r="D288" s="78" t="s">
        <v>1084</v>
      </c>
      <c r="E288" s="385" t="s">
        <v>1085</v>
      </c>
      <c r="F288" s="355">
        <v>2002</v>
      </c>
      <c r="G288" s="62" t="s">
        <v>7</v>
      </c>
      <c r="H288" s="355" t="s">
        <v>1086</v>
      </c>
      <c r="I288" s="355" t="s">
        <v>592</v>
      </c>
      <c r="J288" s="355" t="s">
        <v>593</v>
      </c>
      <c r="K288" s="204">
        <v>0</v>
      </c>
      <c r="L288" s="204">
        <v>44</v>
      </c>
      <c r="M288" s="204">
        <v>26</v>
      </c>
      <c r="N288" s="204">
        <v>952</v>
      </c>
      <c r="O288" s="210">
        <v>1</v>
      </c>
      <c r="P288" s="210">
        <v>41</v>
      </c>
      <c r="Q288" s="210">
        <v>1076</v>
      </c>
      <c r="R288" s="370">
        <f t="shared" si="4"/>
        <v>2028</v>
      </c>
      <c r="S288" s="417">
        <v>231</v>
      </c>
      <c r="T288" s="347">
        <v>269</v>
      </c>
    </row>
    <row r="289" spans="1:20" x14ac:dyDescent="0.25">
      <c r="A289" s="347">
        <v>270</v>
      </c>
      <c r="B289" s="87"/>
      <c r="C289" s="87"/>
      <c r="D289" s="78" t="s">
        <v>1087</v>
      </c>
      <c r="E289" s="385" t="s">
        <v>1088</v>
      </c>
      <c r="F289" s="355">
        <v>2003</v>
      </c>
      <c r="G289" s="62" t="s">
        <v>7</v>
      </c>
      <c r="H289" s="355" t="s">
        <v>591</v>
      </c>
      <c r="I289" s="355" t="s">
        <v>592</v>
      </c>
      <c r="J289" s="355" t="s">
        <v>593</v>
      </c>
      <c r="K289" s="204">
        <v>0</v>
      </c>
      <c r="L289" s="204">
        <v>43</v>
      </c>
      <c r="M289" s="204">
        <v>93</v>
      </c>
      <c r="N289" s="204">
        <v>956</v>
      </c>
      <c r="O289" s="210">
        <v>1</v>
      </c>
      <c r="P289" s="210">
        <v>42</v>
      </c>
      <c r="Q289" s="210">
        <v>1072</v>
      </c>
      <c r="R289" s="370">
        <f t="shared" si="4"/>
        <v>2028</v>
      </c>
      <c r="S289" s="417">
        <v>231</v>
      </c>
      <c r="T289" s="347">
        <v>270</v>
      </c>
    </row>
    <row r="290" spans="1:20" x14ac:dyDescent="0.25">
      <c r="A290" s="347">
        <v>271</v>
      </c>
      <c r="B290" s="87"/>
      <c r="C290" s="87"/>
      <c r="D290" s="78" t="s">
        <v>1089</v>
      </c>
      <c r="E290" s="385" t="s">
        <v>1090</v>
      </c>
      <c r="F290" s="355">
        <v>2002</v>
      </c>
      <c r="G290" s="62" t="s">
        <v>7</v>
      </c>
      <c r="H290" s="355" t="s">
        <v>693</v>
      </c>
      <c r="I290" s="355" t="s">
        <v>592</v>
      </c>
      <c r="J290" s="355" t="s">
        <v>593</v>
      </c>
      <c r="K290" s="204">
        <v>0</v>
      </c>
      <c r="L290" s="204">
        <v>37</v>
      </c>
      <c r="M290" s="204">
        <v>97</v>
      </c>
      <c r="N290" s="204">
        <v>1028</v>
      </c>
      <c r="O290" s="210">
        <v>2</v>
      </c>
      <c r="P290" s="210" t="s">
        <v>74</v>
      </c>
      <c r="Q290" s="210">
        <v>1000</v>
      </c>
      <c r="R290" s="370">
        <f t="shared" si="4"/>
        <v>2028</v>
      </c>
      <c r="S290" s="417">
        <v>231</v>
      </c>
      <c r="T290" s="347">
        <v>271</v>
      </c>
    </row>
    <row r="291" spans="1:20" x14ac:dyDescent="0.25">
      <c r="A291" s="347">
        <v>272</v>
      </c>
      <c r="B291" s="87"/>
      <c r="C291" s="87"/>
      <c r="D291" s="398" t="s">
        <v>539</v>
      </c>
      <c r="E291" s="398"/>
      <c r="F291" s="63">
        <v>2002</v>
      </c>
      <c r="G291" s="63" t="s">
        <v>477</v>
      </c>
      <c r="H291" s="374" t="s">
        <v>478</v>
      </c>
      <c r="I291" s="78" t="s">
        <v>479</v>
      </c>
      <c r="J291" s="62" t="s">
        <v>480</v>
      </c>
      <c r="K291" s="204" t="s">
        <v>105</v>
      </c>
      <c r="L291" s="204" t="s">
        <v>146</v>
      </c>
      <c r="M291" s="204" t="s">
        <v>78</v>
      </c>
      <c r="N291" s="331">
        <v>1008</v>
      </c>
      <c r="O291" s="210" t="s">
        <v>13</v>
      </c>
      <c r="P291" s="210" t="s">
        <v>67</v>
      </c>
      <c r="Q291" s="330">
        <v>1016</v>
      </c>
      <c r="R291" s="333">
        <f t="shared" si="4"/>
        <v>2024</v>
      </c>
      <c r="S291" s="369">
        <v>29</v>
      </c>
      <c r="T291" s="347">
        <v>272</v>
      </c>
    </row>
    <row r="292" spans="1:20" x14ac:dyDescent="0.25">
      <c r="A292" s="347">
        <v>273</v>
      </c>
      <c r="B292" s="87"/>
      <c r="C292" s="87"/>
      <c r="D292" s="78" t="s">
        <v>951</v>
      </c>
      <c r="E292" s="385" t="s">
        <v>1091</v>
      </c>
      <c r="F292" s="355">
        <v>2003</v>
      </c>
      <c r="G292" s="62" t="s">
        <v>7</v>
      </c>
      <c r="H292" s="355" t="s">
        <v>961</v>
      </c>
      <c r="I292" s="355" t="s">
        <v>592</v>
      </c>
      <c r="J292" s="355" t="s">
        <v>593</v>
      </c>
      <c r="K292" s="204">
        <v>0</v>
      </c>
      <c r="L292" s="204">
        <v>41</v>
      </c>
      <c r="M292" s="204">
        <v>89</v>
      </c>
      <c r="N292" s="204">
        <v>980</v>
      </c>
      <c r="O292" s="210">
        <v>1</v>
      </c>
      <c r="P292" s="210">
        <v>49</v>
      </c>
      <c r="Q292" s="210">
        <v>1044</v>
      </c>
      <c r="R292" s="370">
        <f t="shared" si="4"/>
        <v>2024</v>
      </c>
      <c r="S292" s="417">
        <v>241</v>
      </c>
      <c r="T292" s="347">
        <v>273</v>
      </c>
    </row>
    <row r="293" spans="1:20" x14ac:dyDescent="0.25">
      <c r="A293" s="347">
        <v>274</v>
      </c>
      <c r="B293" s="87"/>
      <c r="C293" s="87"/>
      <c r="D293" s="78" t="s">
        <v>610</v>
      </c>
      <c r="E293" s="385" t="s">
        <v>1092</v>
      </c>
      <c r="F293" s="355">
        <v>2003</v>
      </c>
      <c r="G293" s="62" t="s">
        <v>7</v>
      </c>
      <c r="H293" s="355" t="s">
        <v>1093</v>
      </c>
      <c r="I293" s="355" t="s">
        <v>606</v>
      </c>
      <c r="J293" s="355" t="s">
        <v>593</v>
      </c>
      <c r="K293" s="204">
        <v>0</v>
      </c>
      <c r="L293" s="204">
        <v>42</v>
      </c>
      <c r="M293" s="204" t="s">
        <v>74</v>
      </c>
      <c r="N293" s="204">
        <v>976</v>
      </c>
      <c r="O293" s="210">
        <v>1</v>
      </c>
      <c r="P293" s="210">
        <v>48</v>
      </c>
      <c r="Q293" s="210">
        <v>1048</v>
      </c>
      <c r="R293" s="370">
        <f t="shared" si="4"/>
        <v>2024</v>
      </c>
      <c r="S293" s="417">
        <v>241</v>
      </c>
      <c r="T293" s="347">
        <v>274</v>
      </c>
    </row>
    <row r="294" spans="1:20" x14ac:dyDescent="0.25">
      <c r="A294" s="347">
        <v>275</v>
      </c>
      <c r="B294" s="87"/>
      <c r="C294" s="87"/>
      <c r="D294" s="78" t="s">
        <v>610</v>
      </c>
      <c r="E294" s="385" t="s">
        <v>1094</v>
      </c>
      <c r="F294" s="355">
        <v>2003</v>
      </c>
      <c r="G294" s="62" t="s">
        <v>7</v>
      </c>
      <c r="H294" s="355" t="s">
        <v>783</v>
      </c>
      <c r="I294" s="355" t="s">
        <v>592</v>
      </c>
      <c r="J294" s="355" t="s">
        <v>593</v>
      </c>
      <c r="K294" s="204">
        <v>0</v>
      </c>
      <c r="L294" s="204">
        <v>40</v>
      </c>
      <c r="M294" s="204">
        <v>30</v>
      </c>
      <c r="N294" s="204">
        <v>1000</v>
      </c>
      <c r="O294" s="210">
        <v>1</v>
      </c>
      <c r="P294" s="210">
        <v>54</v>
      </c>
      <c r="Q294" s="210">
        <v>1024</v>
      </c>
      <c r="R294" s="370">
        <f t="shared" si="4"/>
        <v>2024</v>
      </c>
      <c r="S294" s="417">
        <v>241</v>
      </c>
      <c r="T294" s="347">
        <v>275</v>
      </c>
    </row>
    <row r="295" spans="1:20" x14ac:dyDescent="0.25">
      <c r="A295" s="347">
        <v>276</v>
      </c>
      <c r="B295" s="87"/>
      <c r="C295" s="87"/>
      <c r="D295" s="78" t="s">
        <v>1095</v>
      </c>
      <c r="E295" s="385" t="s">
        <v>1096</v>
      </c>
      <c r="F295" s="355">
        <v>2002</v>
      </c>
      <c r="G295" s="62" t="s">
        <v>7</v>
      </c>
      <c r="H295" s="355" t="s">
        <v>676</v>
      </c>
      <c r="I295" s="355" t="s">
        <v>599</v>
      </c>
      <c r="J295" s="355" t="s">
        <v>593</v>
      </c>
      <c r="K295" s="204">
        <v>0</v>
      </c>
      <c r="L295" s="204">
        <v>44</v>
      </c>
      <c r="M295" s="204">
        <v>24</v>
      </c>
      <c r="N295" s="204">
        <v>952</v>
      </c>
      <c r="O295" s="210">
        <v>1</v>
      </c>
      <c r="P295" s="210">
        <v>42</v>
      </c>
      <c r="Q295" s="210">
        <v>1072</v>
      </c>
      <c r="R295" s="370">
        <f t="shared" si="4"/>
        <v>2024</v>
      </c>
      <c r="S295" s="417">
        <v>241</v>
      </c>
      <c r="T295" s="347">
        <v>276</v>
      </c>
    </row>
    <row r="296" spans="1:20" x14ac:dyDescent="0.25">
      <c r="A296" s="347">
        <v>277</v>
      </c>
      <c r="B296" s="87"/>
      <c r="C296" s="87"/>
      <c r="D296" s="78" t="s">
        <v>1097</v>
      </c>
      <c r="E296" s="385" t="s">
        <v>1098</v>
      </c>
      <c r="F296" s="355">
        <v>2002</v>
      </c>
      <c r="G296" s="62" t="s">
        <v>7</v>
      </c>
      <c r="H296" s="355" t="s">
        <v>969</v>
      </c>
      <c r="I296" s="355" t="s">
        <v>592</v>
      </c>
      <c r="J296" s="355" t="s">
        <v>593</v>
      </c>
      <c r="K296" s="204">
        <v>0</v>
      </c>
      <c r="L296" s="204">
        <v>38</v>
      </c>
      <c r="M296" s="204">
        <v>85</v>
      </c>
      <c r="N296" s="204">
        <v>1016</v>
      </c>
      <c r="O296" s="210">
        <v>1</v>
      </c>
      <c r="P296" s="210">
        <v>58</v>
      </c>
      <c r="Q296" s="210">
        <v>1008</v>
      </c>
      <c r="R296" s="370">
        <f t="shared" si="4"/>
        <v>2024</v>
      </c>
      <c r="S296" s="417">
        <v>241</v>
      </c>
      <c r="T296" s="347">
        <v>277</v>
      </c>
    </row>
    <row r="297" spans="1:20" x14ac:dyDescent="0.25">
      <c r="A297" s="347">
        <v>278</v>
      </c>
      <c r="B297" s="87"/>
      <c r="C297" s="87"/>
      <c r="D297" s="78" t="s">
        <v>1099</v>
      </c>
      <c r="E297" s="385" t="s">
        <v>1100</v>
      </c>
      <c r="F297" s="355">
        <v>2002</v>
      </c>
      <c r="G297" s="62" t="s">
        <v>7</v>
      </c>
      <c r="H297" s="355" t="s">
        <v>1024</v>
      </c>
      <c r="I297" s="355" t="s">
        <v>599</v>
      </c>
      <c r="J297" s="355" t="s">
        <v>593</v>
      </c>
      <c r="K297" s="204">
        <v>0</v>
      </c>
      <c r="L297" s="204">
        <v>42</v>
      </c>
      <c r="M297" s="204">
        <v>29</v>
      </c>
      <c r="N297" s="204">
        <v>976</v>
      </c>
      <c r="O297" s="210">
        <v>1</v>
      </c>
      <c r="P297" s="210">
        <v>48</v>
      </c>
      <c r="Q297" s="210">
        <v>1048</v>
      </c>
      <c r="R297" s="370">
        <f t="shared" si="4"/>
        <v>2024</v>
      </c>
      <c r="S297" s="417">
        <v>241</v>
      </c>
      <c r="T297" s="347">
        <v>278</v>
      </c>
    </row>
    <row r="298" spans="1:20" x14ac:dyDescent="0.25">
      <c r="A298" s="347">
        <v>279</v>
      </c>
      <c r="B298" s="87"/>
      <c r="C298" s="87"/>
      <c r="D298" s="78" t="s">
        <v>1074</v>
      </c>
      <c r="E298" s="385" t="s">
        <v>1101</v>
      </c>
      <c r="F298" s="355">
        <v>2002</v>
      </c>
      <c r="G298" s="62" t="s">
        <v>7</v>
      </c>
      <c r="H298" s="355" t="s">
        <v>1102</v>
      </c>
      <c r="I298" s="355" t="s">
        <v>592</v>
      </c>
      <c r="J298" s="355" t="s">
        <v>593</v>
      </c>
      <c r="K298" s="204">
        <v>0</v>
      </c>
      <c r="L298" s="204">
        <v>39</v>
      </c>
      <c r="M298" s="204">
        <v>90</v>
      </c>
      <c r="N298" s="204">
        <v>1004</v>
      </c>
      <c r="O298" s="210">
        <v>1</v>
      </c>
      <c r="P298" s="210">
        <v>55</v>
      </c>
      <c r="Q298" s="210">
        <v>1020</v>
      </c>
      <c r="R298" s="370">
        <f t="shared" si="4"/>
        <v>2024</v>
      </c>
      <c r="S298" s="417">
        <v>241</v>
      </c>
      <c r="T298" s="347">
        <v>279</v>
      </c>
    </row>
    <row r="299" spans="1:20" x14ac:dyDescent="0.25">
      <c r="A299" s="347">
        <v>280</v>
      </c>
      <c r="B299" s="87"/>
      <c r="C299" s="87"/>
      <c r="D299" s="78" t="s">
        <v>253</v>
      </c>
      <c r="E299" s="385" t="s">
        <v>1028</v>
      </c>
      <c r="F299" s="355">
        <v>2002</v>
      </c>
      <c r="G299" s="62" t="s">
        <v>7</v>
      </c>
      <c r="H299" s="355" t="s">
        <v>920</v>
      </c>
      <c r="I299" s="355" t="s">
        <v>649</v>
      </c>
      <c r="J299" s="355" t="s">
        <v>650</v>
      </c>
      <c r="K299" s="204">
        <v>0</v>
      </c>
      <c r="L299" s="204">
        <v>42</v>
      </c>
      <c r="M299" s="204">
        <v>67</v>
      </c>
      <c r="N299" s="204">
        <v>968</v>
      </c>
      <c r="O299" s="210">
        <v>1</v>
      </c>
      <c r="P299" s="210">
        <v>46</v>
      </c>
      <c r="Q299" s="210">
        <v>1056</v>
      </c>
      <c r="R299" s="370">
        <f t="shared" si="4"/>
        <v>2024</v>
      </c>
      <c r="S299" s="417">
        <v>241</v>
      </c>
      <c r="T299" s="347">
        <v>280</v>
      </c>
    </row>
    <row r="300" spans="1:20" x14ac:dyDescent="0.25">
      <c r="A300" s="347">
        <v>281</v>
      </c>
      <c r="B300" s="87"/>
      <c r="C300" s="87"/>
      <c r="D300" s="78" t="s">
        <v>1103</v>
      </c>
      <c r="E300" s="385" t="s">
        <v>1104</v>
      </c>
      <c r="F300" s="355">
        <v>2002</v>
      </c>
      <c r="G300" s="62" t="s">
        <v>7</v>
      </c>
      <c r="H300" s="355" t="s">
        <v>699</v>
      </c>
      <c r="I300" s="355" t="s">
        <v>592</v>
      </c>
      <c r="J300" s="355" t="s">
        <v>593</v>
      </c>
      <c r="K300" s="204">
        <v>0</v>
      </c>
      <c r="L300" s="204">
        <v>43</v>
      </c>
      <c r="M300" s="204" t="s">
        <v>74</v>
      </c>
      <c r="N300" s="204">
        <v>964</v>
      </c>
      <c r="O300" s="210">
        <v>1</v>
      </c>
      <c r="P300" s="210">
        <v>45</v>
      </c>
      <c r="Q300" s="210">
        <v>1060</v>
      </c>
      <c r="R300" s="370">
        <f t="shared" si="4"/>
        <v>2024</v>
      </c>
      <c r="S300" s="417">
        <v>241</v>
      </c>
      <c r="T300" s="347">
        <v>281</v>
      </c>
    </row>
    <row r="301" spans="1:20" x14ac:dyDescent="0.25">
      <c r="A301" s="347">
        <v>282</v>
      </c>
      <c r="B301" s="87"/>
      <c r="C301" s="87"/>
      <c r="D301" s="78" t="s">
        <v>1089</v>
      </c>
      <c r="E301" s="385" t="s">
        <v>744</v>
      </c>
      <c r="F301" s="355">
        <v>2002</v>
      </c>
      <c r="G301" s="62" t="s">
        <v>7</v>
      </c>
      <c r="H301" s="355" t="s">
        <v>1105</v>
      </c>
      <c r="I301" s="355" t="s">
        <v>606</v>
      </c>
      <c r="J301" s="355" t="s">
        <v>593</v>
      </c>
      <c r="K301" s="204">
        <v>0</v>
      </c>
      <c r="L301" s="204">
        <v>37</v>
      </c>
      <c r="M301" s="204" t="s">
        <v>74</v>
      </c>
      <c r="N301" s="204">
        <v>1036</v>
      </c>
      <c r="O301" s="210">
        <v>2</v>
      </c>
      <c r="P301" s="210" t="s">
        <v>108</v>
      </c>
      <c r="Q301" s="210">
        <v>988</v>
      </c>
      <c r="R301" s="370">
        <f t="shared" si="4"/>
        <v>2024</v>
      </c>
      <c r="S301" s="417">
        <v>241</v>
      </c>
      <c r="T301" s="347">
        <v>282</v>
      </c>
    </row>
    <row r="302" spans="1:20" x14ac:dyDescent="0.25">
      <c r="A302" s="347">
        <v>283</v>
      </c>
      <c r="B302" s="87"/>
      <c r="C302" s="87"/>
      <c r="D302" s="78" t="s">
        <v>1106</v>
      </c>
      <c r="E302" s="385" t="s">
        <v>1107</v>
      </c>
      <c r="F302" s="355">
        <v>2003</v>
      </c>
      <c r="G302" s="62" t="s">
        <v>7</v>
      </c>
      <c r="H302" s="355" t="s">
        <v>725</v>
      </c>
      <c r="I302" s="355" t="s">
        <v>592</v>
      </c>
      <c r="J302" s="355" t="s">
        <v>593</v>
      </c>
      <c r="K302" s="204">
        <v>0</v>
      </c>
      <c r="L302" s="204">
        <v>41</v>
      </c>
      <c r="M302" s="204" t="s">
        <v>125</v>
      </c>
      <c r="N302" s="204">
        <v>988</v>
      </c>
      <c r="O302" s="210">
        <v>1</v>
      </c>
      <c r="P302" s="210">
        <v>51</v>
      </c>
      <c r="Q302" s="210">
        <v>1036</v>
      </c>
      <c r="R302" s="370">
        <f t="shared" si="4"/>
        <v>2024</v>
      </c>
      <c r="S302" s="417">
        <v>241</v>
      </c>
      <c r="T302" s="347">
        <v>283</v>
      </c>
    </row>
    <row r="303" spans="1:20" x14ac:dyDescent="0.25">
      <c r="A303" s="347">
        <v>284</v>
      </c>
      <c r="B303" s="87"/>
      <c r="C303" s="87"/>
      <c r="D303" s="78" t="s">
        <v>1108</v>
      </c>
      <c r="E303" s="385" t="s">
        <v>1109</v>
      </c>
      <c r="F303" s="355">
        <v>2002</v>
      </c>
      <c r="G303" s="62" t="s">
        <v>7</v>
      </c>
      <c r="H303" s="355" t="s">
        <v>1110</v>
      </c>
      <c r="I303" s="355" t="s">
        <v>599</v>
      </c>
      <c r="J303" s="355" t="s">
        <v>593</v>
      </c>
      <c r="K303" s="204">
        <v>0</v>
      </c>
      <c r="L303" s="204">
        <v>44</v>
      </c>
      <c r="M303" s="204">
        <v>18</v>
      </c>
      <c r="N303" s="204">
        <v>952</v>
      </c>
      <c r="O303" s="210">
        <v>1</v>
      </c>
      <c r="P303" s="210">
        <v>42</v>
      </c>
      <c r="Q303" s="210">
        <v>1072</v>
      </c>
      <c r="R303" s="370">
        <f t="shared" si="4"/>
        <v>2024</v>
      </c>
      <c r="S303" s="417">
        <v>241</v>
      </c>
      <c r="T303" s="347">
        <v>284</v>
      </c>
    </row>
    <row r="304" spans="1:20" x14ac:dyDescent="0.25">
      <c r="A304" s="347">
        <v>285</v>
      </c>
      <c r="B304" s="87"/>
      <c r="C304" s="87"/>
      <c r="D304" s="78" t="s">
        <v>279</v>
      </c>
      <c r="E304" s="385" t="s">
        <v>1111</v>
      </c>
      <c r="F304" s="355">
        <v>2003</v>
      </c>
      <c r="G304" s="62" t="s">
        <v>7</v>
      </c>
      <c r="H304" s="355" t="s">
        <v>1024</v>
      </c>
      <c r="I304" s="355" t="s">
        <v>599</v>
      </c>
      <c r="J304" s="355" t="s">
        <v>593</v>
      </c>
      <c r="K304" s="204">
        <v>0</v>
      </c>
      <c r="L304" s="204">
        <v>41</v>
      </c>
      <c r="M304" s="204">
        <v>84</v>
      </c>
      <c r="N304" s="204">
        <v>980</v>
      </c>
      <c r="O304" s="210">
        <v>1</v>
      </c>
      <c r="P304" s="210">
        <v>49</v>
      </c>
      <c r="Q304" s="210">
        <v>1044</v>
      </c>
      <c r="R304" s="370">
        <f t="shared" si="4"/>
        <v>2024</v>
      </c>
      <c r="S304" s="417">
        <v>241</v>
      </c>
      <c r="T304" s="347">
        <v>285</v>
      </c>
    </row>
    <row r="305" spans="1:20" x14ac:dyDescent="0.25">
      <c r="A305" s="347">
        <v>286</v>
      </c>
      <c r="B305" s="87"/>
      <c r="C305" s="87"/>
      <c r="D305" s="78" t="s">
        <v>302</v>
      </c>
      <c r="E305" s="385" t="s">
        <v>1112</v>
      </c>
      <c r="F305" s="355">
        <v>2002</v>
      </c>
      <c r="G305" s="62" t="s">
        <v>7</v>
      </c>
      <c r="H305" s="355" t="s">
        <v>676</v>
      </c>
      <c r="I305" s="355" t="s">
        <v>599</v>
      </c>
      <c r="J305" s="355" t="s">
        <v>593</v>
      </c>
      <c r="K305" s="204">
        <v>0</v>
      </c>
      <c r="L305" s="204">
        <v>44</v>
      </c>
      <c r="M305" s="204">
        <v>74</v>
      </c>
      <c r="N305" s="204">
        <v>944</v>
      </c>
      <c r="O305" s="210">
        <v>1</v>
      </c>
      <c r="P305" s="210">
        <v>40</v>
      </c>
      <c r="Q305" s="210">
        <v>1080</v>
      </c>
      <c r="R305" s="370">
        <f t="shared" si="4"/>
        <v>2024</v>
      </c>
      <c r="S305" s="417">
        <v>241</v>
      </c>
      <c r="T305" s="347">
        <v>286</v>
      </c>
    </row>
    <row r="306" spans="1:20" x14ac:dyDescent="0.25">
      <c r="A306" s="347">
        <v>287</v>
      </c>
      <c r="B306" s="87"/>
      <c r="C306" s="87"/>
      <c r="D306" s="398" t="s">
        <v>540</v>
      </c>
      <c r="E306" s="398"/>
      <c r="F306" s="63">
        <v>2003</v>
      </c>
      <c r="G306" s="63" t="s">
        <v>477</v>
      </c>
      <c r="H306" s="373" t="s">
        <v>482</v>
      </c>
      <c r="I306" s="78" t="s">
        <v>479</v>
      </c>
      <c r="J306" s="62" t="s">
        <v>480</v>
      </c>
      <c r="K306" s="204" t="s">
        <v>105</v>
      </c>
      <c r="L306" s="204" t="s">
        <v>16</v>
      </c>
      <c r="M306" s="204" t="s">
        <v>59</v>
      </c>
      <c r="N306" s="331">
        <v>948</v>
      </c>
      <c r="O306" s="210" t="s">
        <v>13</v>
      </c>
      <c r="P306" s="210" t="s">
        <v>132</v>
      </c>
      <c r="Q306" s="332">
        <v>1072</v>
      </c>
      <c r="R306" s="333">
        <f t="shared" si="4"/>
        <v>2020</v>
      </c>
      <c r="S306" s="369">
        <v>30</v>
      </c>
      <c r="T306" s="347">
        <v>287</v>
      </c>
    </row>
    <row r="307" spans="1:20" x14ac:dyDescent="0.25">
      <c r="A307" s="347">
        <v>288</v>
      </c>
      <c r="B307" s="87"/>
      <c r="C307" s="87"/>
      <c r="D307" s="78" t="s">
        <v>1113</v>
      </c>
      <c r="E307" s="385" t="s">
        <v>1114</v>
      </c>
      <c r="F307" s="355">
        <v>2002</v>
      </c>
      <c r="G307" s="62" t="s">
        <v>7</v>
      </c>
      <c r="H307" s="355" t="s">
        <v>1115</v>
      </c>
      <c r="I307" s="355" t="s">
        <v>592</v>
      </c>
      <c r="J307" s="355" t="s">
        <v>684</v>
      </c>
      <c r="K307" s="204">
        <v>0</v>
      </c>
      <c r="L307" s="204">
        <v>40</v>
      </c>
      <c r="M307" s="204" t="s">
        <v>14</v>
      </c>
      <c r="N307" s="204">
        <v>1000</v>
      </c>
      <c r="O307" s="210">
        <v>1</v>
      </c>
      <c r="P307" s="210">
        <v>55</v>
      </c>
      <c r="Q307" s="210">
        <v>1020</v>
      </c>
      <c r="R307" s="370">
        <f t="shared" si="4"/>
        <v>2020</v>
      </c>
      <c r="S307" s="417">
        <v>255</v>
      </c>
      <c r="T307" s="347">
        <v>288</v>
      </c>
    </row>
    <row r="308" spans="1:20" x14ac:dyDescent="0.25">
      <c r="A308" s="347">
        <v>289</v>
      </c>
      <c r="B308" s="87"/>
      <c r="C308" s="87"/>
      <c r="D308" s="78" t="s">
        <v>781</v>
      </c>
      <c r="E308" s="385" t="s">
        <v>1116</v>
      </c>
      <c r="F308" s="355">
        <v>2002</v>
      </c>
      <c r="G308" s="62" t="s">
        <v>7</v>
      </c>
      <c r="H308" s="355" t="s">
        <v>738</v>
      </c>
      <c r="I308" s="355" t="s">
        <v>599</v>
      </c>
      <c r="J308" s="355" t="s">
        <v>593</v>
      </c>
      <c r="K308" s="204">
        <v>0</v>
      </c>
      <c r="L308" s="204">
        <v>40</v>
      </c>
      <c r="M308" s="204">
        <v>14</v>
      </c>
      <c r="N308" s="204">
        <v>1000</v>
      </c>
      <c r="O308" s="210">
        <v>1</v>
      </c>
      <c r="P308" s="210">
        <v>55</v>
      </c>
      <c r="Q308" s="210">
        <v>1020</v>
      </c>
      <c r="R308" s="370">
        <f t="shared" si="4"/>
        <v>2020</v>
      </c>
      <c r="S308" s="417">
        <v>255</v>
      </c>
      <c r="T308" s="347">
        <v>289</v>
      </c>
    </row>
    <row r="309" spans="1:20" x14ac:dyDescent="0.25">
      <c r="A309" s="347">
        <v>290</v>
      </c>
      <c r="B309" s="87"/>
      <c r="C309" s="87"/>
      <c r="D309" s="78" t="s">
        <v>1117</v>
      </c>
      <c r="E309" s="385" t="s">
        <v>660</v>
      </c>
      <c r="F309" s="355">
        <v>2002</v>
      </c>
      <c r="G309" s="62" t="s">
        <v>7</v>
      </c>
      <c r="H309" s="355" t="s">
        <v>1118</v>
      </c>
      <c r="I309" s="355" t="s">
        <v>606</v>
      </c>
      <c r="J309" s="355" t="s">
        <v>593</v>
      </c>
      <c r="K309" s="204">
        <v>0</v>
      </c>
      <c r="L309" s="204">
        <v>35</v>
      </c>
      <c r="M309" s="204" t="s">
        <v>108</v>
      </c>
      <c r="N309" s="204">
        <v>1060</v>
      </c>
      <c r="O309" s="210">
        <v>2</v>
      </c>
      <c r="P309" s="210">
        <v>10</v>
      </c>
      <c r="Q309" s="210">
        <v>960</v>
      </c>
      <c r="R309" s="370">
        <f t="shared" si="4"/>
        <v>2020</v>
      </c>
      <c r="S309" s="417">
        <v>255</v>
      </c>
      <c r="T309" s="347">
        <v>290</v>
      </c>
    </row>
    <row r="310" spans="1:20" x14ac:dyDescent="0.25">
      <c r="A310" s="347">
        <v>291</v>
      </c>
      <c r="B310" s="87"/>
      <c r="C310" s="87"/>
      <c r="D310" s="78" t="s">
        <v>1119</v>
      </c>
      <c r="E310" s="385" t="s">
        <v>882</v>
      </c>
      <c r="F310" s="355">
        <v>2003</v>
      </c>
      <c r="G310" s="62" t="s">
        <v>7</v>
      </c>
      <c r="H310" s="355" t="s">
        <v>883</v>
      </c>
      <c r="I310" s="355" t="s">
        <v>592</v>
      </c>
      <c r="J310" s="355" t="s">
        <v>593</v>
      </c>
      <c r="K310" s="204">
        <v>0</v>
      </c>
      <c r="L310" s="204">
        <v>40</v>
      </c>
      <c r="M310" s="204">
        <v>37</v>
      </c>
      <c r="N310" s="204">
        <v>996</v>
      </c>
      <c r="O310" s="210">
        <v>1</v>
      </c>
      <c r="P310" s="210">
        <v>54</v>
      </c>
      <c r="Q310" s="210">
        <v>1024</v>
      </c>
      <c r="R310" s="370">
        <f t="shared" si="4"/>
        <v>2020</v>
      </c>
      <c r="S310" s="417">
        <v>255</v>
      </c>
      <c r="T310" s="347">
        <v>291</v>
      </c>
    </row>
    <row r="311" spans="1:20" x14ac:dyDescent="0.25">
      <c r="A311" s="347">
        <v>292</v>
      </c>
      <c r="B311" s="87"/>
      <c r="C311" s="87"/>
      <c r="D311" s="78" t="s">
        <v>1120</v>
      </c>
      <c r="E311" s="385" t="s">
        <v>1121</v>
      </c>
      <c r="F311" s="355">
        <v>2002</v>
      </c>
      <c r="G311" s="62" t="s">
        <v>7</v>
      </c>
      <c r="H311" s="355" t="s">
        <v>1063</v>
      </c>
      <c r="I311" s="355" t="s">
        <v>592</v>
      </c>
      <c r="J311" s="355" t="s">
        <v>593</v>
      </c>
      <c r="K311" s="204">
        <v>0</v>
      </c>
      <c r="L311" s="204">
        <v>41</v>
      </c>
      <c r="M311" s="204">
        <v>14</v>
      </c>
      <c r="N311" s="204">
        <v>988</v>
      </c>
      <c r="O311" s="210">
        <v>1</v>
      </c>
      <c r="P311" s="210">
        <v>52</v>
      </c>
      <c r="Q311" s="210">
        <v>1032</v>
      </c>
      <c r="R311" s="370">
        <f t="shared" si="4"/>
        <v>2020</v>
      </c>
      <c r="S311" s="417">
        <v>255</v>
      </c>
      <c r="T311" s="347">
        <v>292</v>
      </c>
    </row>
    <row r="312" spans="1:20" x14ac:dyDescent="0.25">
      <c r="A312" s="347">
        <v>293</v>
      </c>
      <c r="B312" s="87"/>
      <c r="C312" s="87"/>
      <c r="D312" s="78" t="s">
        <v>376</v>
      </c>
      <c r="E312" s="385" t="s">
        <v>1122</v>
      </c>
      <c r="F312" s="355">
        <v>2002</v>
      </c>
      <c r="G312" s="62" t="s">
        <v>7</v>
      </c>
      <c r="H312" s="355" t="s">
        <v>703</v>
      </c>
      <c r="I312" s="355" t="s">
        <v>592</v>
      </c>
      <c r="J312" s="355" t="s">
        <v>593</v>
      </c>
      <c r="K312" s="204">
        <v>0</v>
      </c>
      <c r="L312" s="204">
        <v>41</v>
      </c>
      <c r="M312" s="204">
        <v>67</v>
      </c>
      <c r="N312" s="204">
        <v>980</v>
      </c>
      <c r="O312" s="210">
        <v>1</v>
      </c>
      <c r="P312" s="210">
        <v>50</v>
      </c>
      <c r="Q312" s="210">
        <v>1040</v>
      </c>
      <c r="R312" s="370">
        <f t="shared" si="4"/>
        <v>2020</v>
      </c>
      <c r="S312" s="417">
        <v>255</v>
      </c>
      <c r="T312" s="347">
        <v>293</v>
      </c>
    </row>
    <row r="313" spans="1:20" x14ac:dyDescent="0.25">
      <c r="A313" s="347">
        <v>294</v>
      </c>
      <c r="B313" s="87"/>
      <c r="C313" s="87"/>
      <c r="D313" s="78" t="s">
        <v>1123</v>
      </c>
      <c r="E313" s="385" t="s">
        <v>1124</v>
      </c>
      <c r="F313" s="355">
        <v>2002</v>
      </c>
      <c r="G313" s="62" t="s">
        <v>7</v>
      </c>
      <c r="H313" s="382" t="s">
        <v>977</v>
      </c>
      <c r="I313" s="355" t="s">
        <v>592</v>
      </c>
      <c r="J313" s="355" t="s">
        <v>593</v>
      </c>
      <c r="K313" s="204">
        <v>0</v>
      </c>
      <c r="L313" s="204">
        <v>37</v>
      </c>
      <c r="M313" s="204">
        <v>58</v>
      </c>
      <c r="N313" s="204">
        <v>1032</v>
      </c>
      <c r="O313" s="210">
        <v>2</v>
      </c>
      <c r="P313" s="210" t="s">
        <v>108</v>
      </c>
      <c r="Q313" s="210">
        <v>988</v>
      </c>
      <c r="R313" s="370">
        <f t="shared" si="4"/>
        <v>2020</v>
      </c>
      <c r="S313" s="417">
        <v>255</v>
      </c>
      <c r="T313" s="347">
        <v>294</v>
      </c>
    </row>
    <row r="314" spans="1:20" x14ac:dyDescent="0.25">
      <c r="A314" s="347">
        <v>295</v>
      </c>
      <c r="B314" s="87"/>
      <c r="C314" s="87"/>
      <c r="D314" s="78" t="s">
        <v>1125</v>
      </c>
      <c r="E314" s="385" t="s">
        <v>1126</v>
      </c>
      <c r="F314" s="355">
        <v>2003</v>
      </c>
      <c r="G314" s="62" t="s">
        <v>7</v>
      </c>
      <c r="H314" s="355" t="s">
        <v>1127</v>
      </c>
      <c r="I314" s="355" t="s">
        <v>592</v>
      </c>
      <c r="J314" s="355" t="s">
        <v>593</v>
      </c>
      <c r="K314" s="204">
        <v>0</v>
      </c>
      <c r="L314" s="204">
        <v>38</v>
      </c>
      <c r="M314" s="204">
        <v>47</v>
      </c>
      <c r="N314" s="204">
        <v>1020</v>
      </c>
      <c r="O314" s="210">
        <v>2</v>
      </c>
      <c r="P314" s="210" t="s">
        <v>74</v>
      </c>
      <c r="Q314" s="210">
        <v>1000</v>
      </c>
      <c r="R314" s="370">
        <f t="shared" si="4"/>
        <v>2020</v>
      </c>
      <c r="S314" s="417">
        <v>255</v>
      </c>
      <c r="T314" s="347">
        <v>295</v>
      </c>
    </row>
    <row r="315" spans="1:20" x14ac:dyDescent="0.25">
      <c r="A315" s="347">
        <v>296</v>
      </c>
      <c r="B315" s="87"/>
      <c r="C315" s="87"/>
      <c r="D315" s="78" t="s">
        <v>1128</v>
      </c>
      <c r="E315" s="385" t="s">
        <v>1129</v>
      </c>
      <c r="F315" s="355">
        <v>2002</v>
      </c>
      <c r="G315" s="62" t="s">
        <v>7</v>
      </c>
      <c r="H315" s="355" t="s">
        <v>655</v>
      </c>
      <c r="I315" s="355" t="s">
        <v>592</v>
      </c>
      <c r="J315" s="355" t="s">
        <v>593</v>
      </c>
      <c r="K315" s="204">
        <v>0</v>
      </c>
      <c r="L315" s="204">
        <v>42</v>
      </c>
      <c r="M315" s="204">
        <v>38</v>
      </c>
      <c r="N315" s="204">
        <v>972</v>
      </c>
      <c r="O315" s="210">
        <v>1</v>
      </c>
      <c r="P315" s="210">
        <v>48</v>
      </c>
      <c r="Q315" s="210">
        <v>1048</v>
      </c>
      <c r="R315" s="370">
        <f t="shared" si="4"/>
        <v>2020</v>
      </c>
      <c r="S315" s="417">
        <v>255</v>
      </c>
      <c r="T315" s="347">
        <v>296</v>
      </c>
    </row>
    <row r="316" spans="1:20" x14ac:dyDescent="0.25">
      <c r="A316" s="347">
        <v>297</v>
      </c>
      <c r="B316" s="87"/>
      <c r="C316" s="87"/>
      <c r="D316" s="78" t="s">
        <v>1130</v>
      </c>
      <c r="E316" s="385" t="s">
        <v>1131</v>
      </c>
      <c r="F316" s="355">
        <v>2002</v>
      </c>
      <c r="G316" s="62" t="s">
        <v>7</v>
      </c>
      <c r="H316" s="355" t="s">
        <v>808</v>
      </c>
      <c r="I316" s="355" t="s">
        <v>599</v>
      </c>
      <c r="J316" s="355" t="s">
        <v>593</v>
      </c>
      <c r="K316" s="204">
        <v>0</v>
      </c>
      <c r="L316" s="204">
        <v>40</v>
      </c>
      <c r="M316" s="204">
        <v>50</v>
      </c>
      <c r="N316" s="204">
        <v>996</v>
      </c>
      <c r="O316" s="210">
        <v>1</v>
      </c>
      <c r="P316" s="210">
        <v>54</v>
      </c>
      <c r="Q316" s="210">
        <v>1024</v>
      </c>
      <c r="R316" s="370">
        <f t="shared" si="4"/>
        <v>2020</v>
      </c>
      <c r="S316" s="417">
        <v>255</v>
      </c>
      <c r="T316" s="347">
        <v>297</v>
      </c>
    </row>
    <row r="317" spans="1:20" x14ac:dyDescent="0.25">
      <c r="A317" s="347">
        <v>298</v>
      </c>
      <c r="B317" s="87"/>
      <c r="C317" s="87"/>
      <c r="D317" s="78" t="s">
        <v>923</v>
      </c>
      <c r="E317" s="385" t="s">
        <v>1132</v>
      </c>
      <c r="F317" s="355">
        <v>2002</v>
      </c>
      <c r="G317" s="62" t="s">
        <v>7</v>
      </c>
      <c r="H317" s="355" t="s">
        <v>840</v>
      </c>
      <c r="I317" s="355" t="s">
        <v>599</v>
      </c>
      <c r="J317" s="355" t="s">
        <v>593</v>
      </c>
      <c r="K317" s="204">
        <v>0</v>
      </c>
      <c r="L317" s="204">
        <v>43</v>
      </c>
      <c r="M317" s="204">
        <v>86</v>
      </c>
      <c r="N317" s="204">
        <v>956</v>
      </c>
      <c r="O317" s="210">
        <v>1</v>
      </c>
      <c r="P317" s="210">
        <v>44</v>
      </c>
      <c r="Q317" s="210">
        <v>1064</v>
      </c>
      <c r="R317" s="370">
        <f t="shared" si="4"/>
        <v>2020</v>
      </c>
      <c r="S317" s="417">
        <v>255</v>
      </c>
      <c r="T317" s="347">
        <v>298</v>
      </c>
    </row>
    <row r="318" spans="1:20" x14ac:dyDescent="0.25">
      <c r="A318" s="347">
        <v>299</v>
      </c>
      <c r="B318" s="87"/>
      <c r="C318" s="87"/>
      <c r="D318" s="78" t="s">
        <v>1133</v>
      </c>
      <c r="E318" s="385" t="s">
        <v>1134</v>
      </c>
      <c r="F318" s="355">
        <v>2002</v>
      </c>
      <c r="G318" s="62" t="s">
        <v>7</v>
      </c>
      <c r="H318" s="355" t="s">
        <v>1135</v>
      </c>
      <c r="I318" s="355" t="s">
        <v>592</v>
      </c>
      <c r="J318" s="355" t="s">
        <v>593</v>
      </c>
      <c r="K318" s="204">
        <v>0</v>
      </c>
      <c r="L318" s="204">
        <v>37</v>
      </c>
      <c r="M318" s="204">
        <v>56</v>
      </c>
      <c r="N318" s="204">
        <v>1032</v>
      </c>
      <c r="O318" s="210">
        <v>2</v>
      </c>
      <c r="P318" s="210" t="s">
        <v>138</v>
      </c>
      <c r="Q318" s="210">
        <v>984</v>
      </c>
      <c r="R318" s="370">
        <f t="shared" si="4"/>
        <v>2016</v>
      </c>
      <c r="S318" s="417">
        <v>266</v>
      </c>
      <c r="T318" s="347">
        <v>299</v>
      </c>
    </row>
    <row r="319" spans="1:20" x14ac:dyDescent="0.25">
      <c r="A319" s="347">
        <v>300</v>
      </c>
      <c r="B319" s="87"/>
      <c r="C319" s="87"/>
      <c r="D319" s="78" t="s">
        <v>849</v>
      </c>
      <c r="E319" s="385" t="s">
        <v>1136</v>
      </c>
      <c r="F319" s="355">
        <v>2003</v>
      </c>
      <c r="G319" s="62" t="s">
        <v>7</v>
      </c>
      <c r="H319" s="355" t="s">
        <v>1137</v>
      </c>
      <c r="I319" s="355" t="s">
        <v>599</v>
      </c>
      <c r="J319" s="355" t="s">
        <v>593</v>
      </c>
      <c r="K319" s="204">
        <v>0</v>
      </c>
      <c r="L319" s="204">
        <v>43</v>
      </c>
      <c r="M319" s="204" t="s">
        <v>108</v>
      </c>
      <c r="N319" s="204">
        <v>964</v>
      </c>
      <c r="O319" s="210">
        <v>1</v>
      </c>
      <c r="P319" s="210">
        <v>47</v>
      </c>
      <c r="Q319" s="210">
        <v>1052</v>
      </c>
      <c r="R319" s="370">
        <f t="shared" si="4"/>
        <v>2016</v>
      </c>
      <c r="S319" s="417">
        <v>266</v>
      </c>
      <c r="T319" s="347">
        <v>300</v>
      </c>
    </row>
    <row r="320" spans="1:20" x14ac:dyDescent="0.25">
      <c r="A320" s="347">
        <v>301</v>
      </c>
      <c r="B320" s="87"/>
      <c r="C320" s="87"/>
      <c r="D320" s="78" t="s">
        <v>1138</v>
      </c>
      <c r="E320" s="385" t="s">
        <v>1139</v>
      </c>
      <c r="F320" s="355">
        <v>2002</v>
      </c>
      <c r="G320" s="62" t="s">
        <v>7</v>
      </c>
      <c r="H320" s="355" t="s">
        <v>709</v>
      </c>
      <c r="I320" s="355" t="s">
        <v>592</v>
      </c>
      <c r="J320" s="355" t="s">
        <v>593</v>
      </c>
      <c r="K320" s="204">
        <v>0</v>
      </c>
      <c r="L320" s="204">
        <v>41</v>
      </c>
      <c r="M320" s="204" t="s">
        <v>74</v>
      </c>
      <c r="N320" s="204">
        <v>988</v>
      </c>
      <c r="O320" s="210">
        <v>1</v>
      </c>
      <c r="P320" s="210">
        <v>53</v>
      </c>
      <c r="Q320" s="210">
        <v>1028</v>
      </c>
      <c r="R320" s="370">
        <f t="shared" si="4"/>
        <v>2016</v>
      </c>
      <c r="S320" s="417">
        <v>266</v>
      </c>
      <c r="T320" s="347">
        <v>301</v>
      </c>
    </row>
    <row r="321" spans="1:20" x14ac:dyDescent="0.25">
      <c r="A321" s="347">
        <v>302</v>
      </c>
      <c r="B321" s="87"/>
      <c r="C321" s="87"/>
      <c r="D321" s="78" t="s">
        <v>1140</v>
      </c>
      <c r="E321" s="385" t="s">
        <v>1141</v>
      </c>
      <c r="F321" s="355">
        <v>2002</v>
      </c>
      <c r="G321" s="62" t="s">
        <v>7</v>
      </c>
      <c r="H321" s="355" t="s">
        <v>669</v>
      </c>
      <c r="I321" s="355" t="s">
        <v>592</v>
      </c>
      <c r="J321" s="355" t="s">
        <v>593</v>
      </c>
      <c r="K321" s="204">
        <v>0</v>
      </c>
      <c r="L321" s="204">
        <v>40</v>
      </c>
      <c r="M321" s="204">
        <v>81</v>
      </c>
      <c r="N321" s="204">
        <v>992</v>
      </c>
      <c r="O321" s="210">
        <v>1</v>
      </c>
      <c r="P321" s="210">
        <v>54</v>
      </c>
      <c r="Q321" s="210">
        <v>1024</v>
      </c>
      <c r="R321" s="370">
        <f t="shared" si="4"/>
        <v>2016</v>
      </c>
      <c r="S321" s="417">
        <v>266</v>
      </c>
      <c r="T321" s="347">
        <v>302</v>
      </c>
    </row>
    <row r="322" spans="1:20" x14ac:dyDescent="0.25">
      <c r="A322" s="347">
        <v>303</v>
      </c>
      <c r="B322" s="87"/>
      <c r="C322" s="87"/>
      <c r="D322" s="78" t="s">
        <v>955</v>
      </c>
      <c r="E322" s="385" t="s">
        <v>1142</v>
      </c>
      <c r="F322" s="355">
        <v>2002</v>
      </c>
      <c r="G322" s="62" t="s">
        <v>7</v>
      </c>
      <c r="H322" s="355" t="s">
        <v>1143</v>
      </c>
      <c r="I322" s="355" t="s">
        <v>606</v>
      </c>
      <c r="J322" s="355" t="s">
        <v>593</v>
      </c>
      <c r="K322" s="204">
        <v>0</v>
      </c>
      <c r="L322" s="204">
        <v>45</v>
      </c>
      <c r="M322" s="204">
        <v>68</v>
      </c>
      <c r="N322" s="204">
        <v>932</v>
      </c>
      <c r="O322" s="210">
        <v>1</v>
      </c>
      <c r="P322" s="210">
        <v>39</v>
      </c>
      <c r="Q322" s="210">
        <v>1084</v>
      </c>
      <c r="R322" s="370">
        <f t="shared" si="4"/>
        <v>2016</v>
      </c>
      <c r="S322" s="417">
        <v>266</v>
      </c>
      <c r="T322" s="347">
        <v>303</v>
      </c>
    </row>
    <row r="323" spans="1:20" x14ac:dyDescent="0.25">
      <c r="A323" s="347">
        <v>304</v>
      </c>
      <c r="B323" s="87"/>
      <c r="C323" s="87"/>
      <c r="D323" s="398" t="s">
        <v>541</v>
      </c>
      <c r="E323" s="398"/>
      <c r="F323" s="63">
        <v>2003</v>
      </c>
      <c r="G323" s="63" t="s">
        <v>477</v>
      </c>
      <c r="H323" s="373" t="s">
        <v>481</v>
      </c>
      <c r="I323" s="78" t="s">
        <v>479</v>
      </c>
      <c r="J323" s="62" t="s">
        <v>480</v>
      </c>
      <c r="K323" s="204" t="s">
        <v>105</v>
      </c>
      <c r="L323" s="204" t="s">
        <v>132</v>
      </c>
      <c r="M323" s="204" t="s">
        <v>17</v>
      </c>
      <c r="N323" s="331">
        <v>976</v>
      </c>
      <c r="O323" s="210" t="s">
        <v>13</v>
      </c>
      <c r="P323" s="210" t="s">
        <v>131</v>
      </c>
      <c r="Q323" s="332">
        <v>1036</v>
      </c>
      <c r="R323" s="333">
        <f t="shared" si="4"/>
        <v>2012</v>
      </c>
      <c r="S323" s="369">
        <v>31</v>
      </c>
      <c r="T323" s="347">
        <v>304</v>
      </c>
    </row>
    <row r="324" spans="1:20" x14ac:dyDescent="0.25">
      <c r="A324" s="347">
        <v>305</v>
      </c>
      <c r="B324" s="87"/>
      <c r="C324" s="87"/>
      <c r="D324" s="78" t="s">
        <v>1144</v>
      </c>
      <c r="E324" s="385" t="s">
        <v>1145</v>
      </c>
      <c r="F324" s="355">
        <v>2003</v>
      </c>
      <c r="G324" s="62" t="s">
        <v>7</v>
      </c>
      <c r="H324" s="355" t="s">
        <v>901</v>
      </c>
      <c r="I324" s="355" t="s">
        <v>592</v>
      </c>
      <c r="J324" s="355" t="s">
        <v>593</v>
      </c>
      <c r="K324" s="204">
        <v>0</v>
      </c>
      <c r="L324" s="204">
        <v>42</v>
      </c>
      <c r="M324" s="204">
        <v>14</v>
      </c>
      <c r="N324" s="204">
        <v>976</v>
      </c>
      <c r="O324" s="210">
        <v>1</v>
      </c>
      <c r="P324" s="210">
        <v>51</v>
      </c>
      <c r="Q324" s="210">
        <v>1036</v>
      </c>
      <c r="R324" s="370">
        <f t="shared" si="4"/>
        <v>2012</v>
      </c>
      <c r="S324" s="417">
        <v>271</v>
      </c>
      <c r="T324" s="347">
        <v>305</v>
      </c>
    </row>
    <row r="325" spans="1:20" x14ac:dyDescent="0.25">
      <c r="A325" s="347">
        <v>306</v>
      </c>
      <c r="B325" s="87"/>
      <c r="C325" s="87"/>
      <c r="D325" s="78" t="s">
        <v>1146</v>
      </c>
      <c r="E325" s="385" t="s">
        <v>1147</v>
      </c>
      <c r="F325" s="355">
        <v>2002</v>
      </c>
      <c r="G325" s="62" t="s">
        <v>7</v>
      </c>
      <c r="H325" s="355" t="s">
        <v>950</v>
      </c>
      <c r="I325" s="355" t="s">
        <v>606</v>
      </c>
      <c r="J325" s="355" t="s">
        <v>593</v>
      </c>
      <c r="K325" s="204">
        <v>0</v>
      </c>
      <c r="L325" s="204">
        <v>40</v>
      </c>
      <c r="M325" s="204">
        <v>77</v>
      </c>
      <c r="N325" s="204">
        <v>992</v>
      </c>
      <c r="O325" s="210">
        <v>1</v>
      </c>
      <c r="P325" s="210">
        <v>55</v>
      </c>
      <c r="Q325" s="210">
        <v>1020</v>
      </c>
      <c r="R325" s="370">
        <f t="shared" si="4"/>
        <v>2012</v>
      </c>
      <c r="S325" s="417">
        <v>271</v>
      </c>
      <c r="T325" s="347">
        <v>306</v>
      </c>
    </row>
    <row r="326" spans="1:20" x14ac:dyDescent="0.25">
      <c r="A326" s="347">
        <v>307</v>
      </c>
      <c r="B326" s="87"/>
      <c r="C326" s="87"/>
      <c r="D326" s="78" t="s">
        <v>1148</v>
      </c>
      <c r="E326" s="385" t="s">
        <v>1149</v>
      </c>
      <c r="F326" s="355">
        <v>2003</v>
      </c>
      <c r="G326" s="62" t="s">
        <v>7</v>
      </c>
      <c r="H326" s="355" t="s">
        <v>783</v>
      </c>
      <c r="I326" s="355" t="s">
        <v>592</v>
      </c>
      <c r="J326" s="355" t="s">
        <v>593</v>
      </c>
      <c r="K326" s="204">
        <v>0</v>
      </c>
      <c r="L326" s="204">
        <v>42</v>
      </c>
      <c r="M326" s="204">
        <v>55</v>
      </c>
      <c r="N326" s="204">
        <v>972</v>
      </c>
      <c r="O326" s="210">
        <v>1</v>
      </c>
      <c r="P326" s="210">
        <v>50</v>
      </c>
      <c r="Q326" s="210">
        <v>1040</v>
      </c>
      <c r="R326" s="370">
        <f t="shared" si="4"/>
        <v>2012</v>
      </c>
      <c r="S326" s="417">
        <v>271</v>
      </c>
      <c r="T326" s="347">
        <v>307</v>
      </c>
    </row>
    <row r="327" spans="1:20" x14ac:dyDescent="0.25">
      <c r="A327" s="347">
        <v>308</v>
      </c>
      <c r="B327" s="87"/>
      <c r="C327" s="87"/>
      <c r="D327" s="78" t="s">
        <v>1150</v>
      </c>
      <c r="E327" s="385" t="s">
        <v>1151</v>
      </c>
      <c r="F327" s="355">
        <v>2002</v>
      </c>
      <c r="G327" s="62" t="s">
        <v>7</v>
      </c>
      <c r="H327" s="355" t="s">
        <v>591</v>
      </c>
      <c r="I327" s="355" t="s">
        <v>592</v>
      </c>
      <c r="J327" s="355" t="s">
        <v>593</v>
      </c>
      <c r="K327" s="204">
        <v>0</v>
      </c>
      <c r="L327" s="204">
        <v>41</v>
      </c>
      <c r="M327" s="204">
        <v>66</v>
      </c>
      <c r="N327" s="204">
        <v>980</v>
      </c>
      <c r="O327" s="210">
        <v>1</v>
      </c>
      <c r="P327" s="210">
        <v>52</v>
      </c>
      <c r="Q327" s="210">
        <v>1032</v>
      </c>
      <c r="R327" s="370">
        <f t="shared" si="4"/>
        <v>2012</v>
      </c>
      <c r="S327" s="417">
        <v>271</v>
      </c>
      <c r="T327" s="347">
        <v>308</v>
      </c>
    </row>
    <row r="328" spans="1:20" x14ac:dyDescent="0.25">
      <c r="A328" s="347">
        <v>309</v>
      </c>
      <c r="B328" s="87"/>
      <c r="C328" s="87"/>
      <c r="D328" s="78" t="s">
        <v>1067</v>
      </c>
      <c r="E328" s="385" t="s">
        <v>1152</v>
      </c>
      <c r="F328" s="355">
        <v>2003</v>
      </c>
      <c r="G328" s="62" t="s">
        <v>7</v>
      </c>
      <c r="H328" s="355" t="s">
        <v>1153</v>
      </c>
      <c r="I328" s="355" t="s">
        <v>599</v>
      </c>
      <c r="J328" s="355" t="s">
        <v>593</v>
      </c>
      <c r="K328" s="204">
        <v>0</v>
      </c>
      <c r="L328" s="204">
        <v>43</v>
      </c>
      <c r="M328" s="204">
        <v>20</v>
      </c>
      <c r="N328" s="204">
        <v>964</v>
      </c>
      <c r="O328" s="210">
        <v>1</v>
      </c>
      <c r="P328" s="210">
        <v>48</v>
      </c>
      <c r="Q328" s="210">
        <v>1048</v>
      </c>
      <c r="R328" s="370">
        <f t="shared" si="4"/>
        <v>2012</v>
      </c>
      <c r="S328" s="417">
        <v>271</v>
      </c>
      <c r="T328" s="347">
        <v>309</v>
      </c>
    </row>
    <row r="329" spans="1:20" x14ac:dyDescent="0.25">
      <c r="A329" s="347">
        <v>310</v>
      </c>
      <c r="B329" s="87"/>
      <c r="C329" s="87"/>
      <c r="D329" s="78" t="s">
        <v>1069</v>
      </c>
      <c r="E329" s="385" t="s">
        <v>588</v>
      </c>
      <c r="F329" s="355">
        <v>2002</v>
      </c>
      <c r="G329" s="62" t="s">
        <v>7</v>
      </c>
      <c r="H329" s="355" t="s">
        <v>1154</v>
      </c>
      <c r="I329" s="355" t="s">
        <v>592</v>
      </c>
      <c r="J329" s="355" t="s">
        <v>593</v>
      </c>
      <c r="K329" s="204">
        <v>0</v>
      </c>
      <c r="L329" s="204">
        <v>39</v>
      </c>
      <c r="M329" s="204" t="s">
        <v>74</v>
      </c>
      <c r="N329" s="204">
        <v>1012</v>
      </c>
      <c r="O329" s="210">
        <v>2</v>
      </c>
      <c r="P329" s="210" t="s">
        <v>74</v>
      </c>
      <c r="Q329" s="210">
        <v>1000</v>
      </c>
      <c r="R329" s="370">
        <f t="shared" si="4"/>
        <v>2012</v>
      </c>
      <c r="S329" s="417">
        <v>271</v>
      </c>
      <c r="T329" s="347">
        <v>310</v>
      </c>
    </row>
    <row r="330" spans="1:20" x14ac:dyDescent="0.25">
      <c r="A330" s="347">
        <v>311</v>
      </c>
      <c r="B330" s="87"/>
      <c r="C330" s="87"/>
      <c r="D330" s="78" t="s">
        <v>1069</v>
      </c>
      <c r="E330" s="385" t="s">
        <v>1155</v>
      </c>
      <c r="F330" s="355">
        <v>2002</v>
      </c>
      <c r="G330" s="62" t="s">
        <v>7</v>
      </c>
      <c r="H330" s="355" t="s">
        <v>754</v>
      </c>
      <c r="I330" s="355" t="s">
        <v>599</v>
      </c>
      <c r="J330" s="355" t="s">
        <v>593</v>
      </c>
      <c r="K330" s="204">
        <v>0</v>
      </c>
      <c r="L330" s="204">
        <v>41</v>
      </c>
      <c r="M330" s="204">
        <v>82</v>
      </c>
      <c r="N330" s="204">
        <v>980</v>
      </c>
      <c r="O330" s="210">
        <v>1</v>
      </c>
      <c r="P330" s="210">
        <v>52</v>
      </c>
      <c r="Q330" s="210">
        <v>1032</v>
      </c>
      <c r="R330" s="370">
        <f t="shared" ref="R330:R393" si="5">SUM(N330,Q330)</f>
        <v>2012</v>
      </c>
      <c r="S330" s="417">
        <v>271</v>
      </c>
      <c r="T330" s="347">
        <v>311</v>
      </c>
    </row>
    <row r="331" spans="1:20" x14ac:dyDescent="0.25">
      <c r="A331" s="347">
        <v>312</v>
      </c>
      <c r="B331" s="87"/>
      <c r="C331" s="87"/>
      <c r="D331" s="78" t="s">
        <v>1156</v>
      </c>
      <c r="E331" s="385" t="s">
        <v>1157</v>
      </c>
      <c r="F331" s="355">
        <v>2002</v>
      </c>
      <c r="G331" s="62" t="s">
        <v>7</v>
      </c>
      <c r="H331" s="355" t="s">
        <v>1158</v>
      </c>
      <c r="I331" s="355" t="s">
        <v>599</v>
      </c>
      <c r="J331" s="355" t="s">
        <v>593</v>
      </c>
      <c r="K331" s="204">
        <v>0</v>
      </c>
      <c r="L331" s="204">
        <v>46</v>
      </c>
      <c r="M331" s="204" t="s">
        <v>74</v>
      </c>
      <c r="N331" s="204">
        <v>928</v>
      </c>
      <c r="O331" s="210">
        <v>1</v>
      </c>
      <c r="P331" s="210">
        <v>39</v>
      </c>
      <c r="Q331" s="210">
        <v>1084</v>
      </c>
      <c r="R331" s="370">
        <f t="shared" si="5"/>
        <v>2012</v>
      </c>
      <c r="S331" s="417">
        <v>271</v>
      </c>
      <c r="T331" s="347">
        <v>312</v>
      </c>
    </row>
    <row r="332" spans="1:20" x14ac:dyDescent="0.25">
      <c r="A332" s="347">
        <v>313</v>
      </c>
      <c r="B332" s="87"/>
      <c r="C332" s="87"/>
      <c r="D332" s="78" t="s">
        <v>254</v>
      </c>
      <c r="E332" s="385" t="s">
        <v>853</v>
      </c>
      <c r="F332" s="355">
        <v>2002</v>
      </c>
      <c r="G332" s="62" t="s">
        <v>7</v>
      </c>
      <c r="H332" s="355" t="s">
        <v>1159</v>
      </c>
      <c r="I332" s="355" t="s">
        <v>606</v>
      </c>
      <c r="J332" s="355" t="s">
        <v>593</v>
      </c>
      <c r="K332" s="204">
        <v>0</v>
      </c>
      <c r="L332" s="204">
        <v>42</v>
      </c>
      <c r="M332" s="204">
        <v>56</v>
      </c>
      <c r="N332" s="204">
        <v>972</v>
      </c>
      <c r="O332" s="210">
        <v>1</v>
      </c>
      <c r="P332" s="210">
        <v>50</v>
      </c>
      <c r="Q332" s="210">
        <v>1040</v>
      </c>
      <c r="R332" s="370">
        <f t="shared" si="5"/>
        <v>2012</v>
      </c>
      <c r="S332" s="417">
        <v>271</v>
      </c>
      <c r="T332" s="347">
        <v>313</v>
      </c>
    </row>
    <row r="333" spans="1:20" x14ac:dyDescent="0.25">
      <c r="A333" s="347">
        <v>314</v>
      </c>
      <c r="B333" s="87"/>
      <c r="C333" s="87"/>
      <c r="D333" s="78" t="s">
        <v>1160</v>
      </c>
      <c r="E333" s="385" t="s">
        <v>657</v>
      </c>
      <c r="F333" s="355">
        <v>2002</v>
      </c>
      <c r="G333" s="62" t="s">
        <v>7</v>
      </c>
      <c r="H333" s="355" t="s">
        <v>1161</v>
      </c>
      <c r="I333" s="355" t="s">
        <v>592</v>
      </c>
      <c r="J333" s="355" t="s">
        <v>593</v>
      </c>
      <c r="K333" s="204">
        <v>0</v>
      </c>
      <c r="L333" s="204">
        <v>40</v>
      </c>
      <c r="M333" s="204">
        <v>33</v>
      </c>
      <c r="N333" s="204">
        <v>996</v>
      </c>
      <c r="O333" s="210">
        <v>1</v>
      </c>
      <c r="P333" s="210">
        <v>56</v>
      </c>
      <c r="Q333" s="210">
        <v>1016</v>
      </c>
      <c r="R333" s="370">
        <f t="shared" si="5"/>
        <v>2012</v>
      </c>
      <c r="S333" s="417">
        <v>271</v>
      </c>
      <c r="T333" s="347">
        <v>314</v>
      </c>
    </row>
    <row r="334" spans="1:20" x14ac:dyDescent="0.25">
      <c r="A334" s="347">
        <v>315</v>
      </c>
      <c r="B334" s="87"/>
      <c r="C334" s="87"/>
      <c r="D334" s="78" t="s">
        <v>1162</v>
      </c>
      <c r="E334" s="385" t="s">
        <v>1163</v>
      </c>
      <c r="F334" s="355">
        <v>2002</v>
      </c>
      <c r="G334" s="62" t="s">
        <v>7</v>
      </c>
      <c r="H334" s="355" t="s">
        <v>961</v>
      </c>
      <c r="I334" s="355" t="s">
        <v>592</v>
      </c>
      <c r="J334" s="355" t="s">
        <v>593</v>
      </c>
      <c r="K334" s="204">
        <v>0</v>
      </c>
      <c r="L334" s="204">
        <v>42</v>
      </c>
      <c r="M334" s="204">
        <v>40</v>
      </c>
      <c r="N334" s="204">
        <v>972</v>
      </c>
      <c r="O334" s="210">
        <v>1</v>
      </c>
      <c r="P334" s="210">
        <v>50</v>
      </c>
      <c r="Q334" s="210">
        <v>1040</v>
      </c>
      <c r="R334" s="370">
        <f t="shared" si="5"/>
        <v>2012</v>
      </c>
      <c r="S334" s="417">
        <v>271</v>
      </c>
      <c r="T334" s="347">
        <v>315</v>
      </c>
    </row>
    <row r="335" spans="1:20" x14ac:dyDescent="0.25">
      <c r="A335" s="347">
        <v>316</v>
      </c>
      <c r="B335" s="87"/>
      <c r="C335" s="87"/>
      <c r="D335" s="78" t="s">
        <v>1164</v>
      </c>
      <c r="E335" s="385" t="s">
        <v>1165</v>
      </c>
      <c r="F335" s="355">
        <v>2003</v>
      </c>
      <c r="G335" s="62" t="s">
        <v>7</v>
      </c>
      <c r="H335" s="355" t="s">
        <v>725</v>
      </c>
      <c r="I335" s="355" t="s">
        <v>592</v>
      </c>
      <c r="J335" s="355" t="s">
        <v>593</v>
      </c>
      <c r="K335" s="204">
        <v>0</v>
      </c>
      <c r="L335" s="204">
        <v>40</v>
      </c>
      <c r="M335" s="204">
        <v>18</v>
      </c>
      <c r="N335" s="204">
        <v>1000</v>
      </c>
      <c r="O335" s="210">
        <v>1</v>
      </c>
      <c r="P335" s="210">
        <v>57</v>
      </c>
      <c r="Q335" s="210">
        <v>1012</v>
      </c>
      <c r="R335" s="370">
        <f t="shared" si="5"/>
        <v>2012</v>
      </c>
      <c r="S335" s="417">
        <v>271</v>
      </c>
      <c r="T335" s="347">
        <v>316</v>
      </c>
    </row>
    <row r="336" spans="1:20" x14ac:dyDescent="0.25">
      <c r="A336" s="347">
        <v>317</v>
      </c>
      <c r="B336" s="87"/>
      <c r="C336" s="87"/>
      <c r="D336" s="78" t="s">
        <v>1166</v>
      </c>
      <c r="E336" s="385" t="s">
        <v>1167</v>
      </c>
      <c r="F336" s="355">
        <v>2003</v>
      </c>
      <c r="G336" s="62" t="s">
        <v>7</v>
      </c>
      <c r="H336" s="355" t="s">
        <v>772</v>
      </c>
      <c r="I336" s="355" t="s">
        <v>592</v>
      </c>
      <c r="J336" s="355" t="s">
        <v>593</v>
      </c>
      <c r="K336" s="204">
        <v>0</v>
      </c>
      <c r="L336" s="204">
        <v>44</v>
      </c>
      <c r="M336" s="204">
        <v>57</v>
      </c>
      <c r="N336" s="204">
        <v>948</v>
      </c>
      <c r="O336" s="210">
        <v>1</v>
      </c>
      <c r="P336" s="210">
        <v>44</v>
      </c>
      <c r="Q336" s="210">
        <v>1064</v>
      </c>
      <c r="R336" s="370">
        <f t="shared" si="5"/>
        <v>2012</v>
      </c>
      <c r="S336" s="417">
        <v>271</v>
      </c>
      <c r="T336" s="347">
        <v>317</v>
      </c>
    </row>
    <row r="337" spans="1:23" x14ac:dyDescent="0.25">
      <c r="A337" s="347">
        <v>318</v>
      </c>
      <c r="B337" s="87"/>
      <c r="C337" s="87"/>
      <c r="D337" s="129" t="s">
        <v>322</v>
      </c>
      <c r="E337" s="129" t="s">
        <v>316</v>
      </c>
      <c r="F337" s="63">
        <v>2002</v>
      </c>
      <c r="G337" s="87" t="s">
        <v>308</v>
      </c>
      <c r="H337" s="135" t="s">
        <v>309</v>
      </c>
      <c r="I337" s="135" t="s">
        <v>311</v>
      </c>
      <c r="J337" s="277" t="s">
        <v>329</v>
      </c>
      <c r="K337" s="206" t="s">
        <v>105</v>
      </c>
      <c r="L337" s="206" t="s">
        <v>11</v>
      </c>
      <c r="M337" s="206" t="s">
        <v>260</v>
      </c>
      <c r="N337" s="132">
        <v>980</v>
      </c>
      <c r="O337" s="212" t="s">
        <v>13</v>
      </c>
      <c r="P337" s="212" t="s">
        <v>61</v>
      </c>
      <c r="Q337" s="176">
        <v>1028</v>
      </c>
      <c r="R337" s="333">
        <f t="shared" si="5"/>
        <v>2008</v>
      </c>
      <c r="S337" s="431">
        <v>3</v>
      </c>
      <c r="T337" s="347">
        <v>318</v>
      </c>
    </row>
    <row r="338" spans="1:23" x14ac:dyDescent="0.25">
      <c r="A338" s="347">
        <v>319</v>
      </c>
      <c r="B338" s="87"/>
      <c r="C338" s="87"/>
      <c r="D338" s="129" t="s">
        <v>323</v>
      </c>
      <c r="E338" s="129" t="s">
        <v>324</v>
      </c>
      <c r="F338" s="63">
        <v>2002</v>
      </c>
      <c r="G338" s="87" t="s">
        <v>308</v>
      </c>
      <c r="H338" s="135" t="s">
        <v>309</v>
      </c>
      <c r="I338" s="135" t="s">
        <v>311</v>
      </c>
      <c r="J338" s="277" t="s">
        <v>329</v>
      </c>
      <c r="K338" s="206" t="s">
        <v>105</v>
      </c>
      <c r="L338" s="206" t="s">
        <v>11</v>
      </c>
      <c r="M338" s="206" t="s">
        <v>137</v>
      </c>
      <c r="N338" s="132">
        <v>984</v>
      </c>
      <c r="O338" s="212" t="s">
        <v>13</v>
      </c>
      <c r="P338" s="212" t="s">
        <v>59</v>
      </c>
      <c r="Q338" s="176">
        <v>1024</v>
      </c>
      <c r="R338" s="333">
        <f t="shared" si="5"/>
        <v>2008</v>
      </c>
      <c r="S338" s="431">
        <v>3</v>
      </c>
      <c r="T338" s="347">
        <v>319</v>
      </c>
    </row>
    <row r="339" spans="1:23" x14ac:dyDescent="0.25">
      <c r="A339" s="347">
        <v>320</v>
      </c>
      <c r="B339" s="87"/>
      <c r="C339" s="87"/>
      <c r="D339" s="398" t="s">
        <v>542</v>
      </c>
      <c r="E339" s="398"/>
      <c r="F339" s="63">
        <v>2003</v>
      </c>
      <c r="G339" s="63" t="s">
        <v>477</v>
      </c>
      <c r="H339" s="374" t="s">
        <v>482</v>
      </c>
      <c r="I339" s="78" t="s">
        <v>479</v>
      </c>
      <c r="J339" s="62" t="s">
        <v>480</v>
      </c>
      <c r="K339" s="204" t="s">
        <v>105</v>
      </c>
      <c r="L339" s="204" t="s">
        <v>20</v>
      </c>
      <c r="M339" s="204" t="s">
        <v>14</v>
      </c>
      <c r="N339" s="331">
        <v>1000</v>
      </c>
      <c r="O339" s="210" t="s">
        <v>13</v>
      </c>
      <c r="P339" s="210" t="s">
        <v>106</v>
      </c>
      <c r="Q339" s="332">
        <v>1008</v>
      </c>
      <c r="R339" s="333">
        <f t="shared" si="5"/>
        <v>2008</v>
      </c>
      <c r="S339" s="369">
        <v>32</v>
      </c>
      <c r="T339" s="347">
        <v>320</v>
      </c>
    </row>
    <row r="340" spans="1:23" x14ac:dyDescent="0.25">
      <c r="A340" s="347">
        <v>321</v>
      </c>
      <c r="B340" s="87"/>
      <c r="C340" s="87"/>
      <c r="D340" s="78" t="s">
        <v>629</v>
      </c>
      <c r="E340" s="385" t="s">
        <v>1168</v>
      </c>
      <c r="F340" s="355">
        <v>2002</v>
      </c>
      <c r="G340" s="62" t="s">
        <v>7</v>
      </c>
      <c r="H340" s="355" t="s">
        <v>840</v>
      </c>
      <c r="I340" s="355" t="s">
        <v>599</v>
      </c>
      <c r="J340" s="355" t="s">
        <v>593</v>
      </c>
      <c r="K340" s="204">
        <v>0</v>
      </c>
      <c r="L340" s="204">
        <v>43</v>
      </c>
      <c r="M340" s="204">
        <v>46</v>
      </c>
      <c r="N340" s="204">
        <v>960</v>
      </c>
      <c r="O340" s="210">
        <v>1</v>
      </c>
      <c r="P340" s="210">
        <v>48</v>
      </c>
      <c r="Q340" s="210">
        <v>1048</v>
      </c>
      <c r="R340" s="370">
        <f t="shared" si="5"/>
        <v>2008</v>
      </c>
      <c r="S340" s="417">
        <v>284</v>
      </c>
      <c r="T340" s="347">
        <v>321</v>
      </c>
    </row>
    <row r="341" spans="1:23" s="412" customFormat="1" x14ac:dyDescent="0.25">
      <c r="A341" s="347">
        <v>322</v>
      </c>
      <c r="B341" s="87"/>
      <c r="C341" s="87"/>
      <c r="D341" s="78" t="s">
        <v>1169</v>
      </c>
      <c r="E341" s="385" t="s">
        <v>1170</v>
      </c>
      <c r="F341" s="355">
        <v>2002</v>
      </c>
      <c r="G341" s="62" t="s">
        <v>7</v>
      </c>
      <c r="H341" s="355" t="s">
        <v>1171</v>
      </c>
      <c r="I341" s="355" t="s">
        <v>606</v>
      </c>
      <c r="J341" s="355" t="s">
        <v>593</v>
      </c>
      <c r="K341" s="204">
        <v>0</v>
      </c>
      <c r="L341" s="204">
        <v>39</v>
      </c>
      <c r="M341" s="204" t="s">
        <v>74</v>
      </c>
      <c r="N341" s="204">
        <v>1012</v>
      </c>
      <c r="O341" s="210">
        <v>2</v>
      </c>
      <c r="P341" s="210" t="s">
        <v>14</v>
      </c>
      <c r="Q341" s="210">
        <v>996</v>
      </c>
      <c r="R341" s="370">
        <f t="shared" si="5"/>
        <v>2008</v>
      </c>
      <c r="S341" s="417">
        <v>284</v>
      </c>
      <c r="T341" s="347">
        <v>322</v>
      </c>
      <c r="U341" s="138"/>
      <c r="V341" s="138"/>
      <c r="W341" s="138"/>
    </row>
    <row r="342" spans="1:23" x14ac:dyDescent="0.25">
      <c r="A342" s="347">
        <v>323</v>
      </c>
      <c r="B342" s="87"/>
      <c r="C342" s="87"/>
      <c r="D342" s="78" t="s">
        <v>726</v>
      </c>
      <c r="E342" s="385" t="s">
        <v>1172</v>
      </c>
      <c r="F342" s="355">
        <v>2003</v>
      </c>
      <c r="G342" s="62" t="s">
        <v>7</v>
      </c>
      <c r="H342" s="355" t="s">
        <v>1173</v>
      </c>
      <c r="I342" s="355" t="s">
        <v>592</v>
      </c>
      <c r="J342" s="355" t="s">
        <v>593</v>
      </c>
      <c r="K342" s="204">
        <v>0</v>
      </c>
      <c r="L342" s="204">
        <v>39</v>
      </c>
      <c r="M342" s="204">
        <v>87</v>
      </c>
      <c r="N342" s="204">
        <v>1004</v>
      </c>
      <c r="O342" s="210">
        <v>1</v>
      </c>
      <c r="P342" s="210">
        <v>59</v>
      </c>
      <c r="Q342" s="210">
        <v>1004</v>
      </c>
      <c r="R342" s="370">
        <f t="shared" si="5"/>
        <v>2008</v>
      </c>
      <c r="S342" s="417">
        <v>284</v>
      </c>
      <c r="T342" s="347">
        <v>323</v>
      </c>
    </row>
    <row r="343" spans="1:23" x14ac:dyDescent="0.25">
      <c r="A343" s="347">
        <v>324</v>
      </c>
      <c r="B343" s="87"/>
      <c r="C343" s="87"/>
      <c r="D343" s="78" t="s">
        <v>1174</v>
      </c>
      <c r="E343" s="385" t="s">
        <v>1175</v>
      </c>
      <c r="F343" s="355">
        <v>2002</v>
      </c>
      <c r="G343" s="62" t="s">
        <v>7</v>
      </c>
      <c r="H343" s="355" t="s">
        <v>1176</v>
      </c>
      <c r="I343" s="355" t="s">
        <v>592</v>
      </c>
      <c r="J343" s="355" t="s">
        <v>593</v>
      </c>
      <c r="K343" s="204">
        <v>0</v>
      </c>
      <c r="L343" s="204">
        <v>43</v>
      </c>
      <c r="M343" s="204">
        <v>83</v>
      </c>
      <c r="N343" s="204">
        <v>956</v>
      </c>
      <c r="O343" s="210">
        <v>1</v>
      </c>
      <c r="P343" s="210">
        <v>47</v>
      </c>
      <c r="Q343" s="210">
        <v>1052</v>
      </c>
      <c r="R343" s="370">
        <f t="shared" si="5"/>
        <v>2008</v>
      </c>
      <c r="S343" s="417">
        <v>284</v>
      </c>
      <c r="T343" s="347">
        <v>324</v>
      </c>
    </row>
    <row r="344" spans="1:23" x14ac:dyDescent="0.25">
      <c r="A344" s="347">
        <v>325</v>
      </c>
      <c r="B344" s="87"/>
      <c r="C344" s="87"/>
      <c r="D344" s="78" t="s">
        <v>319</v>
      </c>
      <c r="E344" s="385" t="s">
        <v>1177</v>
      </c>
      <c r="F344" s="355">
        <v>2003</v>
      </c>
      <c r="G344" s="62" t="s">
        <v>7</v>
      </c>
      <c r="H344" s="355" t="s">
        <v>1105</v>
      </c>
      <c r="I344" s="355" t="s">
        <v>606</v>
      </c>
      <c r="J344" s="355" t="s">
        <v>593</v>
      </c>
      <c r="K344" s="204">
        <v>0</v>
      </c>
      <c r="L344" s="204">
        <v>37</v>
      </c>
      <c r="M344" s="204" t="s">
        <v>74</v>
      </c>
      <c r="N344" s="204">
        <v>1036</v>
      </c>
      <c r="O344" s="210">
        <v>2</v>
      </c>
      <c r="P344" s="210" t="s">
        <v>112</v>
      </c>
      <c r="Q344" s="210">
        <v>972</v>
      </c>
      <c r="R344" s="370">
        <f t="shared" si="5"/>
        <v>2008</v>
      </c>
      <c r="S344" s="417">
        <v>284</v>
      </c>
      <c r="T344" s="347">
        <v>325</v>
      </c>
    </row>
    <row r="345" spans="1:23" x14ac:dyDescent="0.25">
      <c r="A345" s="347">
        <v>326</v>
      </c>
      <c r="B345" s="87"/>
      <c r="C345" s="87"/>
      <c r="D345" s="78" t="s">
        <v>759</v>
      </c>
      <c r="E345" s="385" t="s">
        <v>923</v>
      </c>
      <c r="F345" s="355">
        <v>2002</v>
      </c>
      <c r="G345" s="62" t="s">
        <v>7</v>
      </c>
      <c r="H345" s="355" t="s">
        <v>1178</v>
      </c>
      <c r="I345" s="355" t="s">
        <v>592</v>
      </c>
      <c r="J345" s="355" t="s">
        <v>593</v>
      </c>
      <c r="K345" s="204">
        <v>0</v>
      </c>
      <c r="L345" s="204">
        <v>39</v>
      </c>
      <c r="M345" s="204" t="s">
        <v>74</v>
      </c>
      <c r="N345" s="204">
        <v>1012</v>
      </c>
      <c r="O345" s="210">
        <v>2</v>
      </c>
      <c r="P345" s="210" t="s">
        <v>14</v>
      </c>
      <c r="Q345" s="210">
        <v>996</v>
      </c>
      <c r="R345" s="370">
        <f t="shared" si="5"/>
        <v>2008</v>
      </c>
      <c r="S345" s="417">
        <v>284</v>
      </c>
      <c r="T345" s="347">
        <v>326</v>
      </c>
    </row>
    <row r="346" spans="1:23" x14ac:dyDescent="0.25">
      <c r="A346" s="347">
        <v>327</v>
      </c>
      <c r="B346" s="87"/>
      <c r="C346" s="87"/>
      <c r="D346" s="78" t="s">
        <v>1179</v>
      </c>
      <c r="E346" s="385" t="s">
        <v>695</v>
      </c>
      <c r="F346" s="355">
        <v>2002</v>
      </c>
      <c r="G346" s="62" t="s">
        <v>7</v>
      </c>
      <c r="H346" s="355" t="s">
        <v>1180</v>
      </c>
      <c r="I346" s="355" t="s">
        <v>606</v>
      </c>
      <c r="J346" s="355" t="s">
        <v>593</v>
      </c>
      <c r="K346" s="204">
        <v>0</v>
      </c>
      <c r="L346" s="204">
        <v>40</v>
      </c>
      <c r="M346" s="204" t="s">
        <v>74</v>
      </c>
      <c r="N346" s="204">
        <v>1000</v>
      </c>
      <c r="O346" s="210">
        <v>1</v>
      </c>
      <c r="P346" s="210">
        <v>58</v>
      </c>
      <c r="Q346" s="210">
        <v>1008</v>
      </c>
      <c r="R346" s="370">
        <f t="shared" si="5"/>
        <v>2008</v>
      </c>
      <c r="S346" s="417">
        <v>284</v>
      </c>
      <c r="T346" s="347">
        <v>327</v>
      </c>
    </row>
    <row r="347" spans="1:23" x14ac:dyDescent="0.25">
      <c r="A347" s="347">
        <v>328</v>
      </c>
      <c r="B347" s="87"/>
      <c r="C347" s="87"/>
      <c r="D347" s="78" t="s">
        <v>923</v>
      </c>
      <c r="E347" s="385" t="s">
        <v>1181</v>
      </c>
      <c r="F347" s="355">
        <v>2002</v>
      </c>
      <c r="G347" s="62" t="s">
        <v>7</v>
      </c>
      <c r="H347" s="355" t="s">
        <v>703</v>
      </c>
      <c r="I347" s="355" t="s">
        <v>592</v>
      </c>
      <c r="J347" s="355" t="s">
        <v>593</v>
      </c>
      <c r="K347" s="204">
        <v>0</v>
      </c>
      <c r="L347" s="204">
        <v>41</v>
      </c>
      <c r="M347" s="204">
        <v>26</v>
      </c>
      <c r="N347" s="204">
        <v>988</v>
      </c>
      <c r="O347" s="210">
        <v>1</v>
      </c>
      <c r="P347" s="210">
        <v>55</v>
      </c>
      <c r="Q347" s="210">
        <v>1020</v>
      </c>
      <c r="R347" s="370">
        <f t="shared" si="5"/>
        <v>2008</v>
      </c>
      <c r="S347" s="417">
        <v>284</v>
      </c>
      <c r="T347" s="347">
        <v>328</v>
      </c>
    </row>
    <row r="348" spans="1:23" x14ac:dyDescent="0.25">
      <c r="A348" s="347">
        <v>329</v>
      </c>
      <c r="B348" s="87"/>
      <c r="C348" s="87"/>
      <c r="D348" s="78" t="s">
        <v>1182</v>
      </c>
      <c r="E348" s="385" t="s">
        <v>1183</v>
      </c>
      <c r="F348" s="355">
        <v>2002</v>
      </c>
      <c r="G348" s="62" t="s">
        <v>7</v>
      </c>
      <c r="H348" s="355" t="s">
        <v>1127</v>
      </c>
      <c r="I348" s="355" t="s">
        <v>592</v>
      </c>
      <c r="J348" s="355" t="s">
        <v>593</v>
      </c>
      <c r="K348" s="204">
        <v>0</v>
      </c>
      <c r="L348" s="204">
        <v>40</v>
      </c>
      <c r="M348" s="204">
        <v>45</v>
      </c>
      <c r="N348" s="204">
        <v>996</v>
      </c>
      <c r="O348" s="210">
        <v>1</v>
      </c>
      <c r="P348" s="210">
        <v>57</v>
      </c>
      <c r="Q348" s="210">
        <v>1012</v>
      </c>
      <c r="R348" s="370">
        <f t="shared" si="5"/>
        <v>2008</v>
      </c>
      <c r="S348" s="417">
        <v>284</v>
      </c>
      <c r="T348" s="347">
        <v>329</v>
      </c>
    </row>
    <row r="349" spans="1:23" x14ac:dyDescent="0.25">
      <c r="A349" s="347">
        <v>330</v>
      </c>
      <c r="B349" s="87"/>
      <c r="C349" s="87"/>
      <c r="D349" s="78" t="s">
        <v>610</v>
      </c>
      <c r="E349" s="385" t="s">
        <v>1026</v>
      </c>
      <c r="F349" s="355">
        <v>2002</v>
      </c>
      <c r="G349" s="62" t="s">
        <v>7</v>
      </c>
      <c r="H349" s="355" t="s">
        <v>703</v>
      </c>
      <c r="I349" s="355" t="s">
        <v>592</v>
      </c>
      <c r="J349" s="355" t="s">
        <v>593</v>
      </c>
      <c r="K349" s="204">
        <v>0</v>
      </c>
      <c r="L349" s="204">
        <v>45</v>
      </c>
      <c r="M349" s="204">
        <v>92</v>
      </c>
      <c r="N349" s="204">
        <v>932</v>
      </c>
      <c r="O349" s="210">
        <v>1</v>
      </c>
      <c r="P349" s="210">
        <v>41</v>
      </c>
      <c r="Q349" s="210">
        <v>1076</v>
      </c>
      <c r="R349" s="370">
        <f t="shared" si="5"/>
        <v>2008</v>
      </c>
      <c r="S349" s="417">
        <v>284</v>
      </c>
      <c r="T349" s="347">
        <v>330</v>
      </c>
    </row>
    <row r="350" spans="1:23" x14ac:dyDescent="0.25">
      <c r="A350" s="347">
        <v>331</v>
      </c>
      <c r="B350" s="87"/>
      <c r="C350" s="87"/>
      <c r="D350" s="78" t="s">
        <v>306</v>
      </c>
      <c r="E350" s="385" t="s">
        <v>859</v>
      </c>
      <c r="F350" s="355">
        <v>2002</v>
      </c>
      <c r="G350" s="62" t="s">
        <v>7</v>
      </c>
      <c r="H350" s="355" t="s">
        <v>1176</v>
      </c>
      <c r="I350" s="355" t="s">
        <v>592</v>
      </c>
      <c r="J350" s="355" t="s">
        <v>593</v>
      </c>
      <c r="K350" s="204">
        <v>0</v>
      </c>
      <c r="L350" s="204">
        <v>42</v>
      </c>
      <c r="M350" s="204">
        <v>33</v>
      </c>
      <c r="N350" s="204">
        <v>972</v>
      </c>
      <c r="O350" s="210">
        <v>1</v>
      </c>
      <c r="P350" s="210">
        <v>51</v>
      </c>
      <c r="Q350" s="210">
        <v>1036</v>
      </c>
      <c r="R350" s="370">
        <f t="shared" si="5"/>
        <v>2008</v>
      </c>
      <c r="S350" s="417">
        <v>284</v>
      </c>
      <c r="T350" s="347">
        <v>331</v>
      </c>
    </row>
    <row r="351" spans="1:23" x14ac:dyDescent="0.25">
      <c r="A351" s="347">
        <v>332</v>
      </c>
      <c r="B351" s="87"/>
      <c r="C351" s="87"/>
      <c r="D351" s="78" t="s">
        <v>1184</v>
      </c>
      <c r="E351" s="385" t="s">
        <v>1185</v>
      </c>
      <c r="F351" s="355">
        <v>2003</v>
      </c>
      <c r="G351" s="62" t="s">
        <v>7</v>
      </c>
      <c r="H351" s="355" t="s">
        <v>1012</v>
      </c>
      <c r="I351" s="355" t="s">
        <v>592</v>
      </c>
      <c r="J351" s="355" t="s">
        <v>593</v>
      </c>
      <c r="K351" s="204">
        <v>0</v>
      </c>
      <c r="L351" s="204">
        <v>42</v>
      </c>
      <c r="M351" s="204">
        <v>40</v>
      </c>
      <c r="N351" s="204">
        <v>972</v>
      </c>
      <c r="O351" s="210">
        <v>1</v>
      </c>
      <c r="P351" s="210">
        <v>52</v>
      </c>
      <c r="Q351" s="210">
        <v>1032</v>
      </c>
      <c r="R351" s="370">
        <f t="shared" si="5"/>
        <v>2004</v>
      </c>
      <c r="S351" s="417">
        <v>295</v>
      </c>
      <c r="T351" s="347">
        <v>332</v>
      </c>
    </row>
    <row r="352" spans="1:23" x14ac:dyDescent="0.25">
      <c r="A352" s="347">
        <v>333</v>
      </c>
      <c r="B352" s="87"/>
      <c r="C352" s="87"/>
      <c r="D352" s="78" t="s">
        <v>1186</v>
      </c>
      <c r="E352" s="385" t="s">
        <v>942</v>
      </c>
      <c r="F352" s="355">
        <v>2003</v>
      </c>
      <c r="G352" s="62" t="s">
        <v>7</v>
      </c>
      <c r="H352" s="355" t="s">
        <v>1187</v>
      </c>
      <c r="I352" s="355" t="s">
        <v>1188</v>
      </c>
      <c r="J352" s="355" t="s">
        <v>1189</v>
      </c>
      <c r="K352" s="204">
        <v>0</v>
      </c>
      <c r="L352" s="204">
        <v>42</v>
      </c>
      <c r="M352" s="204">
        <v>75</v>
      </c>
      <c r="N352" s="204">
        <v>968</v>
      </c>
      <c r="O352" s="210">
        <v>1</v>
      </c>
      <c r="P352" s="210">
        <v>51</v>
      </c>
      <c r="Q352" s="210">
        <v>1036</v>
      </c>
      <c r="R352" s="370">
        <f t="shared" si="5"/>
        <v>2004</v>
      </c>
      <c r="S352" s="417">
        <v>295</v>
      </c>
      <c r="T352" s="347">
        <v>333</v>
      </c>
    </row>
    <row r="353" spans="1:20" x14ac:dyDescent="0.25">
      <c r="A353" s="347">
        <v>334</v>
      </c>
      <c r="B353" s="87"/>
      <c r="C353" s="87"/>
      <c r="D353" s="78" t="s">
        <v>842</v>
      </c>
      <c r="E353" s="385" t="s">
        <v>1190</v>
      </c>
      <c r="F353" s="355">
        <v>2003</v>
      </c>
      <c r="G353" s="62" t="s">
        <v>7</v>
      </c>
      <c r="H353" s="355" t="s">
        <v>703</v>
      </c>
      <c r="I353" s="355" t="s">
        <v>592</v>
      </c>
      <c r="J353" s="355" t="s">
        <v>593</v>
      </c>
      <c r="K353" s="204">
        <v>0</v>
      </c>
      <c r="L353" s="204">
        <v>45</v>
      </c>
      <c r="M353" s="204">
        <v>26</v>
      </c>
      <c r="N353" s="204">
        <v>940</v>
      </c>
      <c r="O353" s="210">
        <v>1</v>
      </c>
      <c r="P353" s="210">
        <v>44</v>
      </c>
      <c r="Q353" s="210">
        <v>1064</v>
      </c>
      <c r="R353" s="370">
        <f t="shared" si="5"/>
        <v>2004</v>
      </c>
      <c r="S353" s="417">
        <v>295</v>
      </c>
      <c r="T353" s="347">
        <v>334</v>
      </c>
    </row>
    <row r="354" spans="1:20" x14ac:dyDescent="0.25">
      <c r="A354" s="347">
        <v>335</v>
      </c>
      <c r="B354" s="87"/>
      <c r="C354" s="87"/>
      <c r="D354" s="78" t="s">
        <v>806</v>
      </c>
      <c r="E354" s="385" t="s">
        <v>1191</v>
      </c>
      <c r="F354" s="355">
        <v>2002</v>
      </c>
      <c r="G354" s="62" t="s">
        <v>7</v>
      </c>
      <c r="H354" s="355" t="s">
        <v>738</v>
      </c>
      <c r="I354" s="355" t="s">
        <v>599</v>
      </c>
      <c r="J354" s="355" t="s">
        <v>593</v>
      </c>
      <c r="K354" s="204">
        <v>0</v>
      </c>
      <c r="L354" s="204">
        <v>42</v>
      </c>
      <c r="M354" s="204">
        <v>44</v>
      </c>
      <c r="N354" s="204">
        <v>972</v>
      </c>
      <c r="O354" s="210">
        <v>1</v>
      </c>
      <c r="P354" s="210">
        <v>52</v>
      </c>
      <c r="Q354" s="210">
        <v>1032</v>
      </c>
      <c r="R354" s="370">
        <f t="shared" si="5"/>
        <v>2004</v>
      </c>
      <c r="S354" s="417">
        <v>295</v>
      </c>
      <c r="T354" s="347">
        <v>335</v>
      </c>
    </row>
    <row r="355" spans="1:20" x14ac:dyDescent="0.25">
      <c r="A355" s="347">
        <v>336</v>
      </c>
      <c r="B355" s="87"/>
      <c r="C355" s="87"/>
      <c r="D355" s="78" t="s">
        <v>280</v>
      </c>
      <c r="E355" s="385" t="s">
        <v>1192</v>
      </c>
      <c r="F355" s="355">
        <v>2002</v>
      </c>
      <c r="G355" s="62" t="s">
        <v>7</v>
      </c>
      <c r="H355" s="355" t="s">
        <v>728</v>
      </c>
      <c r="I355" s="355" t="s">
        <v>606</v>
      </c>
      <c r="J355" s="355" t="s">
        <v>593</v>
      </c>
      <c r="K355" s="204">
        <v>0</v>
      </c>
      <c r="L355" s="204">
        <v>38</v>
      </c>
      <c r="M355" s="204">
        <v>47</v>
      </c>
      <c r="N355" s="205">
        <v>1020</v>
      </c>
      <c r="O355" s="210">
        <v>2</v>
      </c>
      <c r="P355" s="210" t="s">
        <v>138</v>
      </c>
      <c r="Q355" s="210">
        <v>984</v>
      </c>
      <c r="R355" s="370">
        <f t="shared" si="5"/>
        <v>2004</v>
      </c>
      <c r="S355" s="417">
        <v>295</v>
      </c>
      <c r="T355" s="347">
        <v>336</v>
      </c>
    </row>
    <row r="356" spans="1:20" x14ac:dyDescent="0.25">
      <c r="A356" s="347">
        <v>337</v>
      </c>
      <c r="B356" s="87"/>
      <c r="C356" s="87"/>
      <c r="D356" s="78" t="s">
        <v>1193</v>
      </c>
      <c r="E356" s="385" t="s">
        <v>1194</v>
      </c>
      <c r="F356" s="355">
        <v>2003</v>
      </c>
      <c r="G356" s="62" t="s">
        <v>7</v>
      </c>
      <c r="H356" s="355" t="s">
        <v>699</v>
      </c>
      <c r="I356" s="355" t="s">
        <v>592</v>
      </c>
      <c r="J356" s="355" t="s">
        <v>593</v>
      </c>
      <c r="K356" s="204">
        <v>0</v>
      </c>
      <c r="L356" s="204">
        <v>43</v>
      </c>
      <c r="M356" s="204" t="s">
        <v>74</v>
      </c>
      <c r="N356" s="204">
        <v>964</v>
      </c>
      <c r="O356" s="210">
        <v>1</v>
      </c>
      <c r="P356" s="210">
        <v>50</v>
      </c>
      <c r="Q356" s="210">
        <v>1040</v>
      </c>
      <c r="R356" s="370">
        <f t="shared" si="5"/>
        <v>2004</v>
      </c>
      <c r="S356" s="417">
        <v>295</v>
      </c>
      <c r="T356" s="347">
        <v>337</v>
      </c>
    </row>
    <row r="357" spans="1:20" x14ac:dyDescent="0.25">
      <c r="A357" s="347">
        <v>338</v>
      </c>
      <c r="B357" s="87"/>
      <c r="C357" s="87"/>
      <c r="D357" s="78" t="s">
        <v>1195</v>
      </c>
      <c r="E357" s="385" t="s">
        <v>1196</v>
      </c>
      <c r="F357" s="355">
        <v>2002</v>
      </c>
      <c r="G357" s="62" t="s">
        <v>7</v>
      </c>
      <c r="H357" s="355" t="s">
        <v>655</v>
      </c>
      <c r="I357" s="355" t="s">
        <v>592</v>
      </c>
      <c r="J357" s="355" t="s">
        <v>593</v>
      </c>
      <c r="K357" s="204">
        <v>0</v>
      </c>
      <c r="L357" s="204">
        <v>42</v>
      </c>
      <c r="M357" s="204" t="s">
        <v>62</v>
      </c>
      <c r="N357" s="204">
        <v>976</v>
      </c>
      <c r="O357" s="210">
        <v>1</v>
      </c>
      <c r="P357" s="210">
        <v>53</v>
      </c>
      <c r="Q357" s="210">
        <v>1028</v>
      </c>
      <c r="R357" s="370">
        <f t="shared" si="5"/>
        <v>2004</v>
      </c>
      <c r="S357" s="417">
        <v>295</v>
      </c>
      <c r="T357" s="347">
        <v>338</v>
      </c>
    </row>
    <row r="358" spans="1:20" x14ac:dyDescent="0.25">
      <c r="A358" s="347">
        <v>339</v>
      </c>
      <c r="B358" s="87"/>
      <c r="C358" s="87"/>
      <c r="D358" s="78" t="s">
        <v>1197</v>
      </c>
      <c r="E358" s="385" t="s">
        <v>1028</v>
      </c>
      <c r="F358" s="355">
        <v>2002</v>
      </c>
      <c r="G358" s="62" t="s">
        <v>7</v>
      </c>
      <c r="H358" s="355" t="s">
        <v>1198</v>
      </c>
      <c r="I358" s="355" t="s">
        <v>599</v>
      </c>
      <c r="J358" s="355" t="s">
        <v>593</v>
      </c>
      <c r="K358" s="204">
        <v>0</v>
      </c>
      <c r="L358" s="204">
        <v>41</v>
      </c>
      <c r="M358" s="204" t="s">
        <v>74</v>
      </c>
      <c r="N358" s="204">
        <v>988</v>
      </c>
      <c r="O358" s="210">
        <v>1</v>
      </c>
      <c r="P358" s="210">
        <v>56</v>
      </c>
      <c r="Q358" s="210">
        <v>1016</v>
      </c>
      <c r="R358" s="370">
        <f t="shared" si="5"/>
        <v>2004</v>
      </c>
      <c r="S358" s="417">
        <v>295</v>
      </c>
      <c r="T358" s="347">
        <v>339</v>
      </c>
    </row>
    <row r="359" spans="1:20" x14ac:dyDescent="0.25">
      <c r="A359" s="347">
        <v>340</v>
      </c>
      <c r="B359" s="87"/>
      <c r="C359" s="87"/>
      <c r="D359" s="78" t="s">
        <v>394</v>
      </c>
      <c r="E359" s="385" t="s">
        <v>1104</v>
      </c>
      <c r="F359" s="355">
        <v>2002</v>
      </c>
      <c r="G359" s="62" t="s">
        <v>7</v>
      </c>
      <c r="H359" s="355" t="s">
        <v>725</v>
      </c>
      <c r="I359" s="355" t="s">
        <v>592</v>
      </c>
      <c r="J359" s="355" t="s">
        <v>593</v>
      </c>
      <c r="K359" s="204">
        <v>0</v>
      </c>
      <c r="L359" s="204">
        <v>42</v>
      </c>
      <c r="M359" s="204">
        <v>54</v>
      </c>
      <c r="N359" s="204">
        <v>972</v>
      </c>
      <c r="O359" s="210">
        <v>1</v>
      </c>
      <c r="P359" s="210">
        <v>52</v>
      </c>
      <c r="Q359" s="210">
        <v>1032</v>
      </c>
      <c r="R359" s="370">
        <f t="shared" si="5"/>
        <v>2004</v>
      </c>
      <c r="S359" s="417">
        <v>295</v>
      </c>
      <c r="T359" s="347">
        <v>340</v>
      </c>
    </row>
    <row r="360" spans="1:20" x14ac:dyDescent="0.25">
      <c r="A360" s="347">
        <v>341</v>
      </c>
      <c r="B360" s="87"/>
      <c r="C360" s="87"/>
      <c r="D360" s="78" t="s">
        <v>1029</v>
      </c>
      <c r="E360" s="385" t="s">
        <v>1030</v>
      </c>
      <c r="F360" s="355">
        <v>2002</v>
      </c>
      <c r="G360" s="62" t="s">
        <v>7</v>
      </c>
      <c r="H360" s="355" t="s">
        <v>844</v>
      </c>
      <c r="I360" s="355" t="s">
        <v>767</v>
      </c>
      <c r="J360" s="355" t="s">
        <v>684</v>
      </c>
      <c r="K360" s="204">
        <v>0</v>
      </c>
      <c r="L360" s="204">
        <v>41</v>
      </c>
      <c r="M360" s="204">
        <v>74</v>
      </c>
      <c r="N360" s="204">
        <v>980</v>
      </c>
      <c r="O360" s="210">
        <v>1</v>
      </c>
      <c r="P360" s="210">
        <v>54</v>
      </c>
      <c r="Q360" s="210">
        <v>1024</v>
      </c>
      <c r="R360" s="370">
        <f t="shared" si="5"/>
        <v>2004</v>
      </c>
      <c r="S360" s="417">
        <v>295</v>
      </c>
      <c r="T360" s="347">
        <v>341</v>
      </c>
    </row>
    <row r="361" spans="1:20" x14ac:dyDescent="0.25">
      <c r="A361" s="347">
        <v>342</v>
      </c>
      <c r="B361" s="87"/>
      <c r="C361" s="87"/>
      <c r="D361" s="78" t="s">
        <v>1199</v>
      </c>
      <c r="E361" s="385" t="s">
        <v>1200</v>
      </c>
      <c r="F361" s="355">
        <v>2002</v>
      </c>
      <c r="G361" s="62" t="s">
        <v>7</v>
      </c>
      <c r="H361" s="355" t="s">
        <v>1201</v>
      </c>
      <c r="I361" s="355" t="s">
        <v>599</v>
      </c>
      <c r="J361" s="355" t="s">
        <v>593</v>
      </c>
      <c r="K361" s="204">
        <v>0</v>
      </c>
      <c r="L361" s="204">
        <v>41</v>
      </c>
      <c r="M361" s="204">
        <v>95</v>
      </c>
      <c r="N361" s="204">
        <v>980</v>
      </c>
      <c r="O361" s="210">
        <v>1</v>
      </c>
      <c r="P361" s="210">
        <v>54</v>
      </c>
      <c r="Q361" s="210">
        <v>1024</v>
      </c>
      <c r="R361" s="370">
        <f t="shared" si="5"/>
        <v>2004</v>
      </c>
      <c r="S361" s="417">
        <v>295</v>
      </c>
      <c r="T361" s="347">
        <v>342</v>
      </c>
    </row>
    <row r="362" spans="1:20" x14ac:dyDescent="0.25">
      <c r="A362" s="347">
        <v>343</v>
      </c>
      <c r="B362" s="87"/>
      <c r="C362" s="87"/>
      <c r="D362" s="78" t="s">
        <v>1202</v>
      </c>
      <c r="E362" s="385" t="s">
        <v>1203</v>
      </c>
      <c r="F362" s="355">
        <v>2002</v>
      </c>
      <c r="G362" s="62" t="s">
        <v>7</v>
      </c>
      <c r="H362" s="355" t="s">
        <v>930</v>
      </c>
      <c r="I362" s="355" t="s">
        <v>767</v>
      </c>
      <c r="J362" s="355" t="s">
        <v>684</v>
      </c>
      <c r="K362" s="204">
        <v>0</v>
      </c>
      <c r="L362" s="204">
        <v>38</v>
      </c>
      <c r="M362" s="204">
        <v>70</v>
      </c>
      <c r="N362" s="204">
        <v>1016</v>
      </c>
      <c r="O362" s="210">
        <v>2</v>
      </c>
      <c r="P362" s="210" t="s">
        <v>108</v>
      </c>
      <c r="Q362" s="210">
        <v>988</v>
      </c>
      <c r="R362" s="370">
        <f t="shared" si="5"/>
        <v>2004</v>
      </c>
      <c r="S362" s="417">
        <v>295</v>
      </c>
      <c r="T362" s="347">
        <v>343</v>
      </c>
    </row>
    <row r="363" spans="1:20" x14ac:dyDescent="0.25">
      <c r="A363" s="347">
        <v>344</v>
      </c>
      <c r="B363" s="87"/>
      <c r="C363" s="87"/>
      <c r="D363" s="129" t="s">
        <v>323</v>
      </c>
      <c r="E363" s="129" t="s">
        <v>325</v>
      </c>
      <c r="F363" s="63">
        <v>2002</v>
      </c>
      <c r="G363" s="87" t="s">
        <v>308</v>
      </c>
      <c r="H363" s="135" t="s">
        <v>310</v>
      </c>
      <c r="I363" s="135" t="s">
        <v>312</v>
      </c>
      <c r="J363" s="275" t="s">
        <v>313</v>
      </c>
      <c r="K363" s="206" t="s">
        <v>105</v>
      </c>
      <c r="L363" s="206" t="s">
        <v>146</v>
      </c>
      <c r="M363" s="206" t="s">
        <v>260</v>
      </c>
      <c r="N363" s="132">
        <v>1004</v>
      </c>
      <c r="O363" s="212" t="s">
        <v>110</v>
      </c>
      <c r="P363" s="212" t="s">
        <v>14</v>
      </c>
      <c r="Q363" s="176">
        <v>996</v>
      </c>
      <c r="R363" s="333">
        <f t="shared" si="5"/>
        <v>2000</v>
      </c>
      <c r="S363" s="431">
        <v>5</v>
      </c>
      <c r="T363" s="347">
        <v>344</v>
      </c>
    </row>
    <row r="364" spans="1:20" x14ac:dyDescent="0.25">
      <c r="A364" s="347">
        <v>345</v>
      </c>
      <c r="B364" s="87"/>
      <c r="C364" s="87"/>
      <c r="D364" s="398" t="s">
        <v>543</v>
      </c>
      <c r="E364" s="398"/>
      <c r="F364" s="63">
        <v>2002</v>
      </c>
      <c r="G364" s="63" t="s">
        <v>477</v>
      </c>
      <c r="H364" s="373" t="s">
        <v>481</v>
      </c>
      <c r="I364" s="78" t="s">
        <v>479</v>
      </c>
      <c r="J364" s="62" t="s">
        <v>480</v>
      </c>
      <c r="K364" s="204" t="s">
        <v>105</v>
      </c>
      <c r="L364" s="204" t="s">
        <v>132</v>
      </c>
      <c r="M364" s="204" t="s">
        <v>132</v>
      </c>
      <c r="N364" s="331">
        <v>972</v>
      </c>
      <c r="O364" s="210" t="s">
        <v>13</v>
      </c>
      <c r="P364" s="210" t="s">
        <v>61</v>
      </c>
      <c r="Q364" s="330">
        <v>1028</v>
      </c>
      <c r="R364" s="333">
        <f t="shared" si="5"/>
        <v>2000</v>
      </c>
      <c r="S364" s="369">
        <v>33</v>
      </c>
      <c r="T364" s="347">
        <v>345</v>
      </c>
    </row>
    <row r="365" spans="1:20" x14ac:dyDescent="0.25">
      <c r="A365" s="347">
        <v>346</v>
      </c>
      <c r="B365" s="87"/>
      <c r="C365" s="87"/>
      <c r="D365" s="78" t="s">
        <v>1035</v>
      </c>
      <c r="E365" s="385" t="s">
        <v>1204</v>
      </c>
      <c r="F365" s="355">
        <v>2003</v>
      </c>
      <c r="G365" s="62" t="s">
        <v>7</v>
      </c>
      <c r="H365" s="355" t="s">
        <v>1180</v>
      </c>
      <c r="I365" s="355" t="s">
        <v>606</v>
      </c>
      <c r="J365" s="355" t="s">
        <v>593</v>
      </c>
      <c r="K365" s="204">
        <v>0</v>
      </c>
      <c r="L365" s="204">
        <v>39</v>
      </c>
      <c r="M365" s="204" t="s">
        <v>74</v>
      </c>
      <c r="N365" s="204">
        <v>1012</v>
      </c>
      <c r="O365" s="210">
        <v>2</v>
      </c>
      <c r="P365" s="210" t="s">
        <v>108</v>
      </c>
      <c r="Q365" s="210">
        <v>988</v>
      </c>
      <c r="R365" s="370">
        <f t="shared" si="5"/>
        <v>2000</v>
      </c>
      <c r="S365" s="417">
        <v>307</v>
      </c>
      <c r="T365" s="347">
        <v>346</v>
      </c>
    </row>
    <row r="366" spans="1:20" x14ac:dyDescent="0.25">
      <c r="A366" s="347">
        <v>347</v>
      </c>
      <c r="B366" s="87"/>
      <c r="C366" s="87"/>
      <c r="D366" s="78" t="s">
        <v>923</v>
      </c>
      <c r="E366" s="385" t="s">
        <v>1205</v>
      </c>
      <c r="F366" s="355">
        <v>2002</v>
      </c>
      <c r="G366" s="62" t="s">
        <v>7</v>
      </c>
      <c r="H366" s="355" t="s">
        <v>950</v>
      </c>
      <c r="I366" s="355" t="s">
        <v>606</v>
      </c>
      <c r="J366" s="355" t="s">
        <v>593</v>
      </c>
      <c r="K366" s="204">
        <v>0</v>
      </c>
      <c r="L366" s="204">
        <v>45</v>
      </c>
      <c r="M366" s="204">
        <v>80</v>
      </c>
      <c r="N366" s="204">
        <v>932</v>
      </c>
      <c r="O366" s="210">
        <v>1</v>
      </c>
      <c r="P366" s="210">
        <v>43</v>
      </c>
      <c r="Q366" s="210">
        <v>1068</v>
      </c>
      <c r="R366" s="370">
        <f t="shared" si="5"/>
        <v>2000</v>
      </c>
      <c r="S366" s="417">
        <v>307</v>
      </c>
      <c r="T366" s="347">
        <v>347</v>
      </c>
    </row>
    <row r="367" spans="1:20" x14ac:dyDescent="0.25">
      <c r="A367" s="347">
        <v>348</v>
      </c>
      <c r="B367" s="87"/>
      <c r="C367" s="87"/>
      <c r="D367" s="78" t="s">
        <v>646</v>
      </c>
      <c r="E367" s="385" t="s">
        <v>1206</v>
      </c>
      <c r="F367" s="355">
        <v>2002</v>
      </c>
      <c r="G367" s="62" t="s">
        <v>7</v>
      </c>
      <c r="H367" s="355" t="s">
        <v>699</v>
      </c>
      <c r="I367" s="355" t="s">
        <v>592</v>
      </c>
      <c r="J367" s="355" t="s">
        <v>593</v>
      </c>
      <c r="K367" s="204">
        <v>0</v>
      </c>
      <c r="L367" s="204">
        <v>41</v>
      </c>
      <c r="M367" s="204" t="s">
        <v>74</v>
      </c>
      <c r="N367" s="204">
        <v>988</v>
      </c>
      <c r="O367" s="210">
        <v>1</v>
      </c>
      <c r="P367" s="210">
        <v>57</v>
      </c>
      <c r="Q367" s="210">
        <v>1012</v>
      </c>
      <c r="R367" s="370">
        <f t="shared" si="5"/>
        <v>2000</v>
      </c>
      <c r="S367" s="417">
        <v>307</v>
      </c>
      <c r="T367" s="347">
        <v>348</v>
      </c>
    </row>
    <row r="368" spans="1:20" x14ac:dyDescent="0.25">
      <c r="A368" s="347">
        <v>349</v>
      </c>
      <c r="B368" s="87"/>
      <c r="C368" s="87"/>
      <c r="D368" s="78" t="s">
        <v>1207</v>
      </c>
      <c r="E368" s="385" t="s">
        <v>1208</v>
      </c>
      <c r="F368" s="355">
        <v>2002</v>
      </c>
      <c r="G368" s="62" t="s">
        <v>7</v>
      </c>
      <c r="H368" s="355" t="s">
        <v>728</v>
      </c>
      <c r="I368" s="355" t="s">
        <v>606</v>
      </c>
      <c r="J368" s="355" t="s">
        <v>593</v>
      </c>
      <c r="K368" s="204">
        <v>0</v>
      </c>
      <c r="L368" s="204">
        <v>38</v>
      </c>
      <c r="M368" s="204">
        <v>73</v>
      </c>
      <c r="N368" s="204">
        <v>1016</v>
      </c>
      <c r="O368" s="210">
        <v>2</v>
      </c>
      <c r="P368" s="210" t="s">
        <v>138</v>
      </c>
      <c r="Q368" s="210">
        <v>984</v>
      </c>
      <c r="R368" s="370">
        <f t="shared" si="5"/>
        <v>2000</v>
      </c>
      <c r="S368" s="417">
        <v>307</v>
      </c>
      <c r="T368" s="347">
        <v>349</v>
      </c>
    </row>
    <row r="369" spans="1:20" x14ac:dyDescent="0.25">
      <c r="A369" s="347">
        <v>350</v>
      </c>
      <c r="B369" s="87"/>
      <c r="C369" s="87"/>
      <c r="D369" s="78" t="s">
        <v>1209</v>
      </c>
      <c r="E369" s="385" t="s">
        <v>1210</v>
      </c>
      <c r="F369" s="355">
        <v>2002</v>
      </c>
      <c r="G369" s="62" t="s">
        <v>7</v>
      </c>
      <c r="H369" s="355" t="s">
        <v>679</v>
      </c>
      <c r="I369" s="355" t="s">
        <v>592</v>
      </c>
      <c r="J369" s="355" t="s">
        <v>593</v>
      </c>
      <c r="K369" s="204">
        <v>0</v>
      </c>
      <c r="L369" s="204">
        <v>43</v>
      </c>
      <c r="M369" s="204">
        <v>40</v>
      </c>
      <c r="N369" s="204">
        <v>960</v>
      </c>
      <c r="O369" s="210">
        <v>1</v>
      </c>
      <c r="P369" s="210">
        <v>50</v>
      </c>
      <c r="Q369" s="210">
        <v>1040</v>
      </c>
      <c r="R369" s="370">
        <f t="shared" si="5"/>
        <v>2000</v>
      </c>
      <c r="S369" s="417">
        <v>307</v>
      </c>
      <c r="T369" s="347">
        <v>350</v>
      </c>
    </row>
    <row r="370" spans="1:20" x14ac:dyDescent="0.25">
      <c r="A370" s="347">
        <v>351</v>
      </c>
      <c r="B370" s="87"/>
      <c r="C370" s="87"/>
      <c r="D370" s="78" t="s">
        <v>1211</v>
      </c>
      <c r="E370" s="385" t="s">
        <v>1212</v>
      </c>
      <c r="F370" s="355">
        <v>2002</v>
      </c>
      <c r="G370" s="62" t="s">
        <v>7</v>
      </c>
      <c r="H370" s="355" t="s">
        <v>643</v>
      </c>
      <c r="I370" s="355" t="s">
        <v>599</v>
      </c>
      <c r="J370" s="355" t="s">
        <v>593</v>
      </c>
      <c r="K370" s="204">
        <v>0</v>
      </c>
      <c r="L370" s="204">
        <v>45</v>
      </c>
      <c r="M370" s="204">
        <v>68</v>
      </c>
      <c r="N370" s="204">
        <v>932</v>
      </c>
      <c r="O370" s="210">
        <v>1</v>
      </c>
      <c r="P370" s="210">
        <v>43</v>
      </c>
      <c r="Q370" s="210">
        <v>1068</v>
      </c>
      <c r="R370" s="370">
        <f t="shared" si="5"/>
        <v>2000</v>
      </c>
      <c r="S370" s="417">
        <v>307</v>
      </c>
      <c r="T370" s="347">
        <v>351</v>
      </c>
    </row>
    <row r="371" spans="1:20" x14ac:dyDescent="0.25">
      <c r="A371" s="347">
        <v>352</v>
      </c>
      <c r="B371" s="87"/>
      <c r="C371" s="87"/>
      <c r="D371" s="78" t="s">
        <v>304</v>
      </c>
      <c r="E371" s="385" t="s">
        <v>753</v>
      </c>
      <c r="F371" s="355">
        <v>2003</v>
      </c>
      <c r="G371" s="62" t="s">
        <v>7</v>
      </c>
      <c r="H371" s="355" t="s">
        <v>1213</v>
      </c>
      <c r="I371" s="355" t="s">
        <v>592</v>
      </c>
      <c r="J371" s="355" t="s">
        <v>593</v>
      </c>
      <c r="K371" s="204">
        <v>0</v>
      </c>
      <c r="L371" s="204">
        <v>44</v>
      </c>
      <c r="M371" s="204" t="s">
        <v>74</v>
      </c>
      <c r="N371" s="204">
        <v>952</v>
      </c>
      <c r="O371" s="210">
        <v>1</v>
      </c>
      <c r="P371" s="210">
        <v>48</v>
      </c>
      <c r="Q371" s="210">
        <v>1048</v>
      </c>
      <c r="R371" s="370">
        <f t="shared" si="5"/>
        <v>2000</v>
      </c>
      <c r="S371" s="417">
        <v>307</v>
      </c>
      <c r="T371" s="347">
        <v>352</v>
      </c>
    </row>
    <row r="372" spans="1:20" x14ac:dyDescent="0.25">
      <c r="A372" s="347">
        <v>353</v>
      </c>
      <c r="B372" s="87"/>
      <c r="C372" s="87"/>
      <c r="D372" s="78" t="s">
        <v>254</v>
      </c>
      <c r="E372" s="385" t="s">
        <v>1214</v>
      </c>
      <c r="F372" s="355">
        <v>2002</v>
      </c>
      <c r="G372" s="62" t="s">
        <v>7</v>
      </c>
      <c r="H372" s="355" t="s">
        <v>669</v>
      </c>
      <c r="I372" s="355" t="s">
        <v>592</v>
      </c>
      <c r="J372" s="355" t="s">
        <v>593</v>
      </c>
      <c r="K372" s="204">
        <v>0</v>
      </c>
      <c r="L372" s="204">
        <v>42</v>
      </c>
      <c r="M372" s="204">
        <v>70</v>
      </c>
      <c r="N372" s="204">
        <v>968</v>
      </c>
      <c r="O372" s="210">
        <v>1</v>
      </c>
      <c r="P372" s="210">
        <v>52</v>
      </c>
      <c r="Q372" s="210">
        <v>1032</v>
      </c>
      <c r="R372" s="370">
        <f t="shared" si="5"/>
        <v>2000</v>
      </c>
      <c r="S372" s="417">
        <v>307</v>
      </c>
      <c r="T372" s="347">
        <v>353</v>
      </c>
    </row>
    <row r="373" spans="1:20" x14ac:dyDescent="0.25">
      <c r="A373" s="347">
        <v>354</v>
      </c>
      <c r="B373" s="87"/>
      <c r="C373" s="87"/>
      <c r="D373" s="78" t="s">
        <v>1215</v>
      </c>
      <c r="E373" s="385" t="s">
        <v>1216</v>
      </c>
      <c r="F373" s="355">
        <v>2002</v>
      </c>
      <c r="G373" s="62" t="s">
        <v>7</v>
      </c>
      <c r="H373" s="355" t="s">
        <v>1217</v>
      </c>
      <c r="I373" s="355" t="s">
        <v>606</v>
      </c>
      <c r="J373" s="355" t="s">
        <v>593</v>
      </c>
      <c r="K373" s="204">
        <v>0</v>
      </c>
      <c r="L373" s="204">
        <v>36</v>
      </c>
      <c r="M373" s="204">
        <v>65</v>
      </c>
      <c r="N373" s="204">
        <v>1044</v>
      </c>
      <c r="O373" s="210">
        <v>2</v>
      </c>
      <c r="P373" s="210">
        <v>11</v>
      </c>
      <c r="Q373" s="210">
        <v>956</v>
      </c>
      <c r="R373" s="370">
        <f t="shared" si="5"/>
        <v>2000</v>
      </c>
      <c r="S373" s="417">
        <v>307</v>
      </c>
      <c r="T373" s="347">
        <v>354</v>
      </c>
    </row>
    <row r="374" spans="1:20" x14ac:dyDescent="0.25">
      <c r="A374" s="347">
        <v>355</v>
      </c>
      <c r="B374" s="87"/>
      <c r="C374" s="87"/>
      <c r="D374" s="78" t="s">
        <v>823</v>
      </c>
      <c r="E374" s="385" t="s">
        <v>1218</v>
      </c>
      <c r="F374" s="355">
        <v>2002</v>
      </c>
      <c r="G374" s="62" t="s">
        <v>7</v>
      </c>
      <c r="H374" s="355" t="s">
        <v>1176</v>
      </c>
      <c r="I374" s="355" t="s">
        <v>592</v>
      </c>
      <c r="J374" s="355" t="s">
        <v>593</v>
      </c>
      <c r="K374" s="204">
        <v>0</v>
      </c>
      <c r="L374" s="204">
        <v>44</v>
      </c>
      <c r="M374" s="204">
        <v>70</v>
      </c>
      <c r="N374" s="204">
        <v>944</v>
      </c>
      <c r="O374" s="210">
        <v>1</v>
      </c>
      <c r="P374" s="210">
        <v>46</v>
      </c>
      <c r="Q374" s="210">
        <v>1056</v>
      </c>
      <c r="R374" s="370">
        <f t="shared" si="5"/>
        <v>2000</v>
      </c>
      <c r="S374" s="417">
        <v>307</v>
      </c>
      <c r="T374" s="347">
        <v>355</v>
      </c>
    </row>
    <row r="375" spans="1:20" x14ac:dyDescent="0.25">
      <c r="A375" s="347">
        <v>356</v>
      </c>
      <c r="B375" s="87"/>
      <c r="C375" s="87"/>
      <c r="D375" s="78" t="s">
        <v>1219</v>
      </c>
      <c r="E375" s="385" t="s">
        <v>1220</v>
      </c>
      <c r="F375" s="355">
        <v>2002</v>
      </c>
      <c r="G375" s="62" t="s">
        <v>7</v>
      </c>
      <c r="H375" s="355" t="s">
        <v>783</v>
      </c>
      <c r="I375" s="355" t="s">
        <v>592</v>
      </c>
      <c r="J375" s="355" t="s">
        <v>593</v>
      </c>
      <c r="K375" s="204">
        <v>0</v>
      </c>
      <c r="L375" s="204">
        <v>41</v>
      </c>
      <c r="M375" s="204">
        <v>78</v>
      </c>
      <c r="N375" s="204">
        <v>980</v>
      </c>
      <c r="O375" s="210">
        <v>1</v>
      </c>
      <c r="P375" s="210">
        <v>55</v>
      </c>
      <c r="Q375" s="210">
        <v>1020</v>
      </c>
      <c r="R375" s="370">
        <f t="shared" si="5"/>
        <v>2000</v>
      </c>
      <c r="S375" s="417">
        <v>307</v>
      </c>
      <c r="T375" s="347">
        <v>356</v>
      </c>
    </row>
    <row r="376" spans="1:20" x14ac:dyDescent="0.25">
      <c r="A376" s="347">
        <v>357</v>
      </c>
      <c r="B376" s="87"/>
      <c r="C376" s="87"/>
      <c r="D376" s="78" t="s">
        <v>892</v>
      </c>
      <c r="E376" s="385" t="s">
        <v>1221</v>
      </c>
      <c r="F376" s="355">
        <v>2003</v>
      </c>
      <c r="G376" s="62" t="s">
        <v>7</v>
      </c>
      <c r="H376" s="355" t="s">
        <v>950</v>
      </c>
      <c r="I376" s="355" t="s">
        <v>606</v>
      </c>
      <c r="J376" s="355" t="s">
        <v>593</v>
      </c>
      <c r="K376" s="204">
        <v>0</v>
      </c>
      <c r="L376" s="204">
        <v>44</v>
      </c>
      <c r="M376" s="204">
        <v>93</v>
      </c>
      <c r="N376" s="204">
        <v>944</v>
      </c>
      <c r="O376" s="210">
        <v>1</v>
      </c>
      <c r="P376" s="210">
        <v>46</v>
      </c>
      <c r="Q376" s="210">
        <v>1056</v>
      </c>
      <c r="R376" s="370">
        <f t="shared" si="5"/>
        <v>2000</v>
      </c>
      <c r="S376" s="417">
        <v>307</v>
      </c>
      <c r="T376" s="347">
        <v>357</v>
      </c>
    </row>
    <row r="377" spans="1:20" x14ac:dyDescent="0.25">
      <c r="A377" s="347">
        <v>358</v>
      </c>
      <c r="B377" s="87"/>
      <c r="C377" s="87"/>
      <c r="D377" s="78" t="s">
        <v>1099</v>
      </c>
      <c r="E377" s="385" t="s">
        <v>1222</v>
      </c>
      <c r="F377" s="355">
        <v>2002</v>
      </c>
      <c r="G377" s="62" t="s">
        <v>7</v>
      </c>
      <c r="H377" s="355" t="s">
        <v>1223</v>
      </c>
      <c r="I377" s="355" t="s">
        <v>606</v>
      </c>
      <c r="J377" s="355" t="s">
        <v>593</v>
      </c>
      <c r="K377" s="204">
        <v>0</v>
      </c>
      <c r="L377" s="204">
        <v>47</v>
      </c>
      <c r="M377" s="204" t="s">
        <v>74</v>
      </c>
      <c r="N377" s="204">
        <v>916</v>
      </c>
      <c r="O377" s="210">
        <v>1</v>
      </c>
      <c r="P377" s="210">
        <v>39</v>
      </c>
      <c r="Q377" s="210">
        <v>1084</v>
      </c>
      <c r="R377" s="370">
        <f t="shared" si="5"/>
        <v>2000</v>
      </c>
      <c r="S377" s="417">
        <v>307</v>
      </c>
      <c r="T377" s="347">
        <v>358</v>
      </c>
    </row>
    <row r="378" spans="1:20" x14ac:dyDescent="0.25">
      <c r="A378" s="347">
        <v>359</v>
      </c>
      <c r="B378" s="87"/>
      <c r="C378" s="87"/>
      <c r="D378" s="78" t="s">
        <v>306</v>
      </c>
      <c r="E378" s="385" t="s">
        <v>1224</v>
      </c>
      <c r="F378" s="355">
        <v>2002</v>
      </c>
      <c r="G378" s="62" t="s">
        <v>7</v>
      </c>
      <c r="H378" s="355" t="s">
        <v>851</v>
      </c>
      <c r="I378" s="355" t="s">
        <v>592</v>
      </c>
      <c r="J378" s="355" t="s">
        <v>593</v>
      </c>
      <c r="K378" s="204">
        <v>0</v>
      </c>
      <c r="L378" s="204">
        <v>41</v>
      </c>
      <c r="M378" s="204" t="s">
        <v>74</v>
      </c>
      <c r="N378" s="204">
        <v>988</v>
      </c>
      <c r="O378" s="210">
        <v>1</v>
      </c>
      <c r="P378" s="210">
        <v>58</v>
      </c>
      <c r="Q378" s="210">
        <v>1008</v>
      </c>
      <c r="R378" s="370">
        <f t="shared" si="5"/>
        <v>1996</v>
      </c>
      <c r="S378" s="417">
        <v>320</v>
      </c>
      <c r="T378" s="347">
        <v>359</v>
      </c>
    </row>
    <row r="379" spans="1:20" x14ac:dyDescent="0.25">
      <c r="A379" s="347">
        <v>360</v>
      </c>
      <c r="B379" s="87"/>
      <c r="C379" s="87"/>
      <c r="D379" s="78" t="s">
        <v>603</v>
      </c>
      <c r="E379" s="385" t="s">
        <v>1225</v>
      </c>
      <c r="F379" s="355">
        <v>2002</v>
      </c>
      <c r="G379" s="62" t="s">
        <v>7</v>
      </c>
      <c r="H379" s="355" t="s">
        <v>643</v>
      </c>
      <c r="I379" s="355" t="s">
        <v>599</v>
      </c>
      <c r="J379" s="355" t="s">
        <v>593</v>
      </c>
      <c r="K379" s="204">
        <v>0</v>
      </c>
      <c r="L379" s="204">
        <v>44</v>
      </c>
      <c r="M379" s="204">
        <v>96</v>
      </c>
      <c r="N379" s="204">
        <v>944</v>
      </c>
      <c r="O379" s="210">
        <v>1</v>
      </c>
      <c r="P379" s="210">
        <v>47</v>
      </c>
      <c r="Q379" s="210">
        <v>1052</v>
      </c>
      <c r="R379" s="370">
        <f t="shared" si="5"/>
        <v>1996</v>
      </c>
      <c r="S379" s="417">
        <v>320</v>
      </c>
      <c r="T379" s="347">
        <v>360</v>
      </c>
    </row>
    <row r="380" spans="1:20" x14ac:dyDescent="0.25">
      <c r="A380" s="347">
        <v>361</v>
      </c>
      <c r="B380" s="87"/>
      <c r="C380" s="87"/>
      <c r="D380" s="78" t="s">
        <v>279</v>
      </c>
      <c r="E380" s="385" t="s">
        <v>960</v>
      </c>
      <c r="F380" s="355">
        <v>2002</v>
      </c>
      <c r="G380" s="62" t="s">
        <v>7</v>
      </c>
      <c r="H380" s="355" t="s">
        <v>961</v>
      </c>
      <c r="I380" s="355" t="s">
        <v>592</v>
      </c>
      <c r="J380" s="355" t="s">
        <v>593</v>
      </c>
      <c r="K380" s="204">
        <v>0</v>
      </c>
      <c r="L380" s="204">
        <v>41</v>
      </c>
      <c r="M380" s="204">
        <v>52</v>
      </c>
      <c r="N380" s="204">
        <v>984</v>
      </c>
      <c r="O380" s="210">
        <v>1</v>
      </c>
      <c r="P380" s="210">
        <v>57</v>
      </c>
      <c r="Q380" s="210">
        <v>1012</v>
      </c>
      <c r="R380" s="370">
        <f t="shared" si="5"/>
        <v>1996</v>
      </c>
      <c r="S380" s="417">
        <v>320</v>
      </c>
      <c r="T380" s="347">
        <v>361</v>
      </c>
    </row>
    <row r="381" spans="1:20" x14ac:dyDescent="0.25">
      <c r="A381" s="347">
        <v>362</v>
      </c>
      <c r="B381" s="87"/>
      <c r="C381" s="87"/>
      <c r="D381" s="78" t="s">
        <v>1226</v>
      </c>
      <c r="E381" s="385" t="s">
        <v>1227</v>
      </c>
      <c r="F381" s="355">
        <v>2002</v>
      </c>
      <c r="G381" s="62" t="s">
        <v>7</v>
      </c>
      <c r="H381" s="355" t="s">
        <v>1180</v>
      </c>
      <c r="I381" s="355" t="s">
        <v>606</v>
      </c>
      <c r="J381" s="355" t="s">
        <v>593</v>
      </c>
      <c r="K381" s="204">
        <v>0</v>
      </c>
      <c r="L381" s="204">
        <v>43</v>
      </c>
      <c r="M381" s="204" t="s">
        <v>74</v>
      </c>
      <c r="N381" s="204">
        <v>964</v>
      </c>
      <c r="O381" s="210">
        <v>1</v>
      </c>
      <c r="P381" s="210">
        <v>52</v>
      </c>
      <c r="Q381" s="210">
        <v>1032</v>
      </c>
      <c r="R381" s="370">
        <f t="shared" si="5"/>
        <v>1996</v>
      </c>
      <c r="S381" s="417">
        <v>320</v>
      </c>
      <c r="T381" s="347">
        <v>362</v>
      </c>
    </row>
    <row r="382" spans="1:20" x14ac:dyDescent="0.25">
      <c r="A382" s="347">
        <v>363</v>
      </c>
      <c r="B382" s="87"/>
      <c r="C382" s="87"/>
      <c r="D382" s="78" t="s">
        <v>903</v>
      </c>
      <c r="E382" s="385" t="s">
        <v>1228</v>
      </c>
      <c r="F382" s="355">
        <v>2002</v>
      </c>
      <c r="G382" s="62" t="s">
        <v>7</v>
      </c>
      <c r="H382" s="355" t="s">
        <v>1229</v>
      </c>
      <c r="I382" s="355" t="s">
        <v>599</v>
      </c>
      <c r="J382" s="355" t="s">
        <v>593</v>
      </c>
      <c r="K382" s="204">
        <v>0</v>
      </c>
      <c r="L382" s="204">
        <v>45</v>
      </c>
      <c r="M382" s="204" t="s">
        <v>74</v>
      </c>
      <c r="N382" s="204">
        <v>940</v>
      </c>
      <c r="O382" s="210">
        <v>1</v>
      </c>
      <c r="P382" s="210">
        <v>46</v>
      </c>
      <c r="Q382" s="210">
        <v>1056</v>
      </c>
      <c r="R382" s="370">
        <f t="shared" si="5"/>
        <v>1996</v>
      </c>
      <c r="S382" s="417">
        <v>320</v>
      </c>
      <c r="T382" s="347">
        <v>363</v>
      </c>
    </row>
    <row r="383" spans="1:20" x14ac:dyDescent="0.25">
      <c r="A383" s="347">
        <v>364</v>
      </c>
      <c r="B383" s="87"/>
      <c r="C383" s="87"/>
      <c r="D383" s="78" t="s">
        <v>774</v>
      </c>
      <c r="E383" s="385" t="s">
        <v>1230</v>
      </c>
      <c r="F383" s="355">
        <v>2002</v>
      </c>
      <c r="G383" s="62" t="s">
        <v>7</v>
      </c>
      <c r="H383" s="355" t="s">
        <v>655</v>
      </c>
      <c r="I383" s="355" t="s">
        <v>592</v>
      </c>
      <c r="J383" s="355" t="s">
        <v>593</v>
      </c>
      <c r="K383" s="204">
        <v>0</v>
      </c>
      <c r="L383" s="204">
        <v>41</v>
      </c>
      <c r="M383" s="204">
        <v>66</v>
      </c>
      <c r="N383" s="204">
        <v>980</v>
      </c>
      <c r="O383" s="210">
        <v>1</v>
      </c>
      <c r="P383" s="210">
        <v>56</v>
      </c>
      <c r="Q383" s="210">
        <v>1016</v>
      </c>
      <c r="R383" s="370">
        <f t="shared" si="5"/>
        <v>1996</v>
      </c>
      <c r="S383" s="417">
        <v>320</v>
      </c>
      <c r="T383" s="347">
        <v>364</v>
      </c>
    </row>
    <row r="384" spans="1:20" x14ac:dyDescent="0.25">
      <c r="A384" s="347">
        <v>365</v>
      </c>
      <c r="B384" s="87"/>
      <c r="C384" s="87"/>
      <c r="D384" s="78" t="s">
        <v>651</v>
      </c>
      <c r="E384" s="385" t="s">
        <v>1231</v>
      </c>
      <c r="F384" s="355">
        <v>2002</v>
      </c>
      <c r="G384" s="62" t="s">
        <v>7</v>
      </c>
      <c r="H384" s="355" t="s">
        <v>1232</v>
      </c>
      <c r="I384" s="355" t="s">
        <v>649</v>
      </c>
      <c r="J384" s="355" t="s">
        <v>650</v>
      </c>
      <c r="K384" s="204">
        <v>0</v>
      </c>
      <c r="L384" s="204">
        <v>39</v>
      </c>
      <c r="M384" s="204">
        <v>67</v>
      </c>
      <c r="N384" s="204">
        <v>1004</v>
      </c>
      <c r="O384" s="210">
        <v>2</v>
      </c>
      <c r="P384" s="210" t="s">
        <v>62</v>
      </c>
      <c r="Q384" s="210">
        <v>992</v>
      </c>
      <c r="R384" s="370">
        <f t="shared" si="5"/>
        <v>1996</v>
      </c>
      <c r="S384" s="417">
        <v>320</v>
      </c>
      <c r="T384" s="347">
        <v>365</v>
      </c>
    </row>
    <row r="385" spans="1:20" x14ac:dyDescent="0.25">
      <c r="A385" s="347">
        <v>366</v>
      </c>
      <c r="B385" s="87"/>
      <c r="C385" s="87"/>
      <c r="D385" s="78" t="s">
        <v>279</v>
      </c>
      <c r="E385" s="385" t="s">
        <v>1233</v>
      </c>
      <c r="F385" s="355">
        <v>2002</v>
      </c>
      <c r="G385" s="62" t="s">
        <v>7</v>
      </c>
      <c r="H385" s="355" t="s">
        <v>728</v>
      </c>
      <c r="I385" s="355" t="s">
        <v>606</v>
      </c>
      <c r="J385" s="355" t="s">
        <v>593</v>
      </c>
      <c r="K385" s="204">
        <v>0</v>
      </c>
      <c r="L385" s="204">
        <v>41</v>
      </c>
      <c r="M385" s="204">
        <v>89</v>
      </c>
      <c r="N385" s="204">
        <v>980</v>
      </c>
      <c r="O385" s="210">
        <v>1</v>
      </c>
      <c r="P385" s="210">
        <v>56</v>
      </c>
      <c r="Q385" s="210">
        <v>1016</v>
      </c>
      <c r="R385" s="370">
        <f t="shared" si="5"/>
        <v>1996</v>
      </c>
      <c r="S385" s="417">
        <v>320</v>
      </c>
      <c r="T385" s="347">
        <v>366</v>
      </c>
    </row>
    <row r="386" spans="1:20" x14ac:dyDescent="0.25">
      <c r="A386" s="347">
        <v>367</v>
      </c>
      <c r="B386" s="87"/>
      <c r="C386" s="87"/>
      <c r="D386" s="78" t="s">
        <v>1234</v>
      </c>
      <c r="E386" s="385" t="s">
        <v>1235</v>
      </c>
      <c r="F386" s="355">
        <v>2002</v>
      </c>
      <c r="G386" s="62" t="s">
        <v>7</v>
      </c>
      <c r="H386" s="355" t="s">
        <v>1236</v>
      </c>
      <c r="I386" s="355" t="s">
        <v>767</v>
      </c>
      <c r="J386" s="355" t="s">
        <v>684</v>
      </c>
      <c r="K386" s="204">
        <v>0</v>
      </c>
      <c r="L386" s="204">
        <v>41</v>
      </c>
      <c r="M386" s="204">
        <v>53</v>
      </c>
      <c r="N386" s="204">
        <v>984</v>
      </c>
      <c r="O386" s="210">
        <v>1</v>
      </c>
      <c r="P386" s="210">
        <v>57</v>
      </c>
      <c r="Q386" s="210">
        <v>1012</v>
      </c>
      <c r="R386" s="370">
        <f t="shared" si="5"/>
        <v>1996</v>
      </c>
      <c r="S386" s="417">
        <v>320</v>
      </c>
      <c r="T386" s="347">
        <v>367</v>
      </c>
    </row>
    <row r="387" spans="1:20" x14ac:dyDescent="0.25">
      <c r="A387" s="347">
        <v>368</v>
      </c>
      <c r="B387" s="87"/>
      <c r="C387" s="87"/>
      <c r="D387" s="398" t="s">
        <v>544</v>
      </c>
      <c r="E387" s="398"/>
      <c r="F387" s="63">
        <v>2003</v>
      </c>
      <c r="G387" s="63" t="s">
        <v>477</v>
      </c>
      <c r="H387" s="373" t="s">
        <v>481</v>
      </c>
      <c r="I387" s="78" t="s">
        <v>479</v>
      </c>
      <c r="J387" s="62" t="s">
        <v>480</v>
      </c>
      <c r="K387" s="204" t="s">
        <v>105</v>
      </c>
      <c r="L387" s="204" t="s">
        <v>20</v>
      </c>
      <c r="M387" s="204" t="s">
        <v>314</v>
      </c>
      <c r="N387" s="331">
        <v>992</v>
      </c>
      <c r="O387" s="210" t="s">
        <v>110</v>
      </c>
      <c r="P387" s="210" t="s">
        <v>74</v>
      </c>
      <c r="Q387" s="332">
        <v>1000</v>
      </c>
      <c r="R387" s="333">
        <f t="shared" si="5"/>
        <v>1992</v>
      </c>
      <c r="S387" s="369">
        <v>34</v>
      </c>
      <c r="T387" s="347">
        <v>368</v>
      </c>
    </row>
    <row r="388" spans="1:20" x14ac:dyDescent="0.25">
      <c r="A388" s="347">
        <v>369</v>
      </c>
      <c r="B388" s="87"/>
      <c r="C388" s="87"/>
      <c r="D388" s="78" t="s">
        <v>1184</v>
      </c>
      <c r="E388" s="385" t="s">
        <v>1237</v>
      </c>
      <c r="F388" s="355">
        <v>2003</v>
      </c>
      <c r="G388" s="62" t="s">
        <v>7</v>
      </c>
      <c r="H388" s="355" t="s">
        <v>640</v>
      </c>
      <c r="I388" s="355" t="s">
        <v>599</v>
      </c>
      <c r="J388" s="355" t="s">
        <v>593</v>
      </c>
      <c r="K388" s="204">
        <v>0</v>
      </c>
      <c r="L388" s="204">
        <v>45</v>
      </c>
      <c r="M388" s="204">
        <v>23</v>
      </c>
      <c r="N388" s="204">
        <v>940</v>
      </c>
      <c r="O388" s="210">
        <v>1</v>
      </c>
      <c r="P388" s="210">
        <v>47</v>
      </c>
      <c r="Q388" s="210">
        <v>1052</v>
      </c>
      <c r="R388" s="370">
        <f t="shared" si="5"/>
        <v>1992</v>
      </c>
      <c r="S388" s="417">
        <v>329</v>
      </c>
      <c r="T388" s="347">
        <v>369</v>
      </c>
    </row>
    <row r="389" spans="1:20" x14ac:dyDescent="0.25">
      <c r="A389" s="347">
        <v>370</v>
      </c>
      <c r="B389" s="87"/>
      <c r="C389" s="87"/>
      <c r="D389" s="78" t="s">
        <v>1238</v>
      </c>
      <c r="E389" s="385" t="s">
        <v>1239</v>
      </c>
      <c r="F389" s="355">
        <v>2003</v>
      </c>
      <c r="G389" s="62" t="s">
        <v>7</v>
      </c>
      <c r="H389" s="355" t="s">
        <v>1180</v>
      </c>
      <c r="I389" s="355" t="s">
        <v>606</v>
      </c>
      <c r="J389" s="355" t="s">
        <v>593</v>
      </c>
      <c r="K389" s="204">
        <v>0</v>
      </c>
      <c r="L389" s="204">
        <v>41</v>
      </c>
      <c r="M389" s="204" t="s">
        <v>74</v>
      </c>
      <c r="N389" s="204">
        <v>988</v>
      </c>
      <c r="O389" s="210">
        <v>1</v>
      </c>
      <c r="P389" s="210">
        <v>59</v>
      </c>
      <c r="Q389" s="210">
        <v>1004</v>
      </c>
      <c r="R389" s="370">
        <f t="shared" si="5"/>
        <v>1992</v>
      </c>
      <c r="S389" s="417">
        <v>329</v>
      </c>
      <c r="T389" s="347">
        <v>370</v>
      </c>
    </row>
    <row r="390" spans="1:20" x14ac:dyDescent="0.25">
      <c r="A390" s="347">
        <v>371</v>
      </c>
      <c r="B390" s="87"/>
      <c r="C390" s="87"/>
      <c r="D390" s="78" t="s">
        <v>369</v>
      </c>
      <c r="E390" s="385" t="s">
        <v>1240</v>
      </c>
      <c r="F390" s="355">
        <v>2003</v>
      </c>
      <c r="G390" s="62" t="s">
        <v>7</v>
      </c>
      <c r="H390" s="355" t="s">
        <v>887</v>
      </c>
      <c r="I390" s="355" t="s">
        <v>592</v>
      </c>
      <c r="J390" s="355" t="s">
        <v>593</v>
      </c>
      <c r="K390" s="204">
        <v>0</v>
      </c>
      <c r="L390" s="204">
        <v>39</v>
      </c>
      <c r="M390" s="204">
        <v>62</v>
      </c>
      <c r="N390" s="204">
        <v>1008</v>
      </c>
      <c r="O390" s="210">
        <v>2</v>
      </c>
      <c r="P390" s="210" t="s">
        <v>138</v>
      </c>
      <c r="Q390" s="210">
        <v>984</v>
      </c>
      <c r="R390" s="370">
        <f t="shared" si="5"/>
        <v>1992</v>
      </c>
      <c r="S390" s="417">
        <v>329</v>
      </c>
      <c r="T390" s="347">
        <v>371</v>
      </c>
    </row>
    <row r="391" spans="1:20" x14ac:dyDescent="0.25">
      <c r="A391" s="347">
        <v>372</v>
      </c>
      <c r="B391" s="87"/>
      <c r="C391" s="87"/>
      <c r="D391" s="78" t="s">
        <v>216</v>
      </c>
      <c r="E391" s="385" t="s">
        <v>1241</v>
      </c>
      <c r="F391" s="355">
        <v>2002</v>
      </c>
      <c r="G391" s="62" t="s">
        <v>7</v>
      </c>
      <c r="H391" s="355" t="s">
        <v>912</v>
      </c>
      <c r="I391" s="355" t="s">
        <v>592</v>
      </c>
      <c r="J391" s="355" t="s">
        <v>593</v>
      </c>
      <c r="K391" s="204">
        <v>0</v>
      </c>
      <c r="L391" s="204">
        <v>44</v>
      </c>
      <c r="M391" s="204" t="s">
        <v>74</v>
      </c>
      <c r="N391" s="204">
        <v>952</v>
      </c>
      <c r="O391" s="210">
        <v>1</v>
      </c>
      <c r="P391" s="210">
        <v>50</v>
      </c>
      <c r="Q391" s="210">
        <v>1040</v>
      </c>
      <c r="R391" s="370">
        <f t="shared" si="5"/>
        <v>1992</v>
      </c>
      <c r="S391" s="417">
        <v>329</v>
      </c>
      <c r="T391" s="347">
        <v>372</v>
      </c>
    </row>
    <row r="392" spans="1:20" x14ac:dyDescent="0.25">
      <c r="A392" s="347">
        <v>373</v>
      </c>
      <c r="B392" s="87"/>
      <c r="C392" s="87"/>
      <c r="D392" s="78" t="s">
        <v>1242</v>
      </c>
      <c r="E392" s="385" t="s">
        <v>1243</v>
      </c>
      <c r="F392" s="355">
        <v>2002</v>
      </c>
      <c r="G392" s="62" t="s">
        <v>7</v>
      </c>
      <c r="H392" s="355" t="s">
        <v>1244</v>
      </c>
      <c r="I392" s="355" t="s">
        <v>599</v>
      </c>
      <c r="J392" s="355" t="s">
        <v>593</v>
      </c>
      <c r="K392" s="204">
        <v>0</v>
      </c>
      <c r="L392" s="204">
        <v>41</v>
      </c>
      <c r="M392" s="204">
        <v>53</v>
      </c>
      <c r="N392" s="204">
        <v>984</v>
      </c>
      <c r="O392" s="210">
        <v>1</v>
      </c>
      <c r="P392" s="210">
        <v>58</v>
      </c>
      <c r="Q392" s="210">
        <v>1008</v>
      </c>
      <c r="R392" s="370">
        <f t="shared" si="5"/>
        <v>1992</v>
      </c>
      <c r="S392" s="417">
        <v>329</v>
      </c>
      <c r="T392" s="347">
        <v>373</v>
      </c>
    </row>
    <row r="393" spans="1:20" x14ac:dyDescent="0.25">
      <c r="A393" s="347">
        <v>374</v>
      </c>
      <c r="B393" s="87"/>
      <c r="C393" s="87"/>
      <c r="D393" s="78" t="s">
        <v>182</v>
      </c>
      <c r="E393" s="385" t="s">
        <v>1245</v>
      </c>
      <c r="F393" s="355">
        <v>2003</v>
      </c>
      <c r="G393" s="62" t="s">
        <v>7</v>
      </c>
      <c r="H393" s="355" t="s">
        <v>912</v>
      </c>
      <c r="I393" s="355" t="s">
        <v>592</v>
      </c>
      <c r="J393" s="355" t="s">
        <v>593</v>
      </c>
      <c r="K393" s="204">
        <v>0</v>
      </c>
      <c r="L393" s="204">
        <v>44</v>
      </c>
      <c r="M393" s="204" t="s">
        <v>74</v>
      </c>
      <c r="N393" s="204">
        <v>952</v>
      </c>
      <c r="O393" s="210">
        <v>1</v>
      </c>
      <c r="P393" s="210">
        <v>50</v>
      </c>
      <c r="Q393" s="210">
        <v>1040</v>
      </c>
      <c r="R393" s="370">
        <f t="shared" si="5"/>
        <v>1992</v>
      </c>
      <c r="S393" s="417">
        <v>329</v>
      </c>
      <c r="T393" s="347">
        <v>374</v>
      </c>
    </row>
    <row r="394" spans="1:20" x14ac:dyDescent="0.25">
      <c r="A394" s="347">
        <v>375</v>
      </c>
      <c r="B394" s="87"/>
      <c r="C394" s="87"/>
      <c r="D394" s="78" t="s">
        <v>1246</v>
      </c>
      <c r="E394" s="385" t="s">
        <v>1247</v>
      </c>
      <c r="F394" s="355">
        <v>2002</v>
      </c>
      <c r="G394" s="62" t="s">
        <v>7</v>
      </c>
      <c r="H394" s="355" t="s">
        <v>912</v>
      </c>
      <c r="I394" s="355" t="s">
        <v>592</v>
      </c>
      <c r="J394" s="355" t="s">
        <v>593</v>
      </c>
      <c r="K394" s="204">
        <v>0</v>
      </c>
      <c r="L394" s="204">
        <v>44</v>
      </c>
      <c r="M394" s="204" t="s">
        <v>74</v>
      </c>
      <c r="N394" s="204">
        <v>952</v>
      </c>
      <c r="O394" s="210">
        <v>1</v>
      </c>
      <c r="P394" s="210">
        <v>50</v>
      </c>
      <c r="Q394" s="210">
        <v>1040</v>
      </c>
      <c r="R394" s="370">
        <f t="shared" ref="R394:R457" si="6">SUM(N394,Q394)</f>
        <v>1992</v>
      </c>
      <c r="S394" s="417">
        <v>329</v>
      </c>
      <c r="T394" s="347">
        <v>375</v>
      </c>
    </row>
    <row r="395" spans="1:20" x14ac:dyDescent="0.25">
      <c r="A395" s="347">
        <v>376</v>
      </c>
      <c r="B395" s="87"/>
      <c r="C395" s="87"/>
      <c r="D395" s="78" t="s">
        <v>941</v>
      </c>
      <c r="E395" s="385" t="s">
        <v>1248</v>
      </c>
      <c r="F395" s="355">
        <v>2002</v>
      </c>
      <c r="G395" s="62" t="s">
        <v>7</v>
      </c>
      <c r="H395" s="355" t="s">
        <v>1249</v>
      </c>
      <c r="I395" s="355" t="s">
        <v>599</v>
      </c>
      <c r="J395" s="355" t="s">
        <v>593</v>
      </c>
      <c r="K395" s="204">
        <v>0</v>
      </c>
      <c r="L395" s="204">
        <v>38</v>
      </c>
      <c r="M395" s="204">
        <v>40</v>
      </c>
      <c r="N395" s="204">
        <v>1020</v>
      </c>
      <c r="O395" s="210">
        <v>2</v>
      </c>
      <c r="P395" s="210" t="s">
        <v>112</v>
      </c>
      <c r="Q395" s="210">
        <v>972</v>
      </c>
      <c r="R395" s="370">
        <f t="shared" si="6"/>
        <v>1992</v>
      </c>
      <c r="S395" s="417">
        <v>329</v>
      </c>
      <c r="T395" s="347">
        <v>376</v>
      </c>
    </row>
    <row r="396" spans="1:20" x14ac:dyDescent="0.25">
      <c r="A396" s="347">
        <v>377</v>
      </c>
      <c r="B396" s="87"/>
      <c r="C396" s="87"/>
      <c r="D396" s="78" t="s">
        <v>1250</v>
      </c>
      <c r="E396" s="385" t="s">
        <v>1251</v>
      </c>
      <c r="F396" s="355">
        <v>2002</v>
      </c>
      <c r="G396" s="62" t="s">
        <v>7</v>
      </c>
      <c r="H396" s="355" t="s">
        <v>669</v>
      </c>
      <c r="I396" s="355" t="s">
        <v>592</v>
      </c>
      <c r="J396" s="355" t="s">
        <v>593</v>
      </c>
      <c r="K396" s="204">
        <v>0</v>
      </c>
      <c r="L396" s="204">
        <v>44</v>
      </c>
      <c r="M396" s="204">
        <v>68</v>
      </c>
      <c r="N396" s="204">
        <v>944</v>
      </c>
      <c r="O396" s="210">
        <v>1</v>
      </c>
      <c r="P396" s="210">
        <v>48</v>
      </c>
      <c r="Q396" s="210">
        <v>1048</v>
      </c>
      <c r="R396" s="370">
        <f t="shared" si="6"/>
        <v>1992</v>
      </c>
      <c r="S396" s="417">
        <v>329</v>
      </c>
      <c r="T396" s="347">
        <v>377</v>
      </c>
    </row>
    <row r="397" spans="1:20" x14ac:dyDescent="0.25">
      <c r="A397" s="347">
        <v>378</v>
      </c>
      <c r="B397" s="87"/>
      <c r="C397" s="87"/>
      <c r="D397" s="78" t="s">
        <v>1252</v>
      </c>
      <c r="E397" s="385" t="s">
        <v>1253</v>
      </c>
      <c r="F397" s="355">
        <v>2002</v>
      </c>
      <c r="G397" s="62" t="s">
        <v>7</v>
      </c>
      <c r="H397" s="355" t="s">
        <v>591</v>
      </c>
      <c r="I397" s="355" t="s">
        <v>592</v>
      </c>
      <c r="J397" s="355" t="s">
        <v>593</v>
      </c>
      <c r="K397" s="204">
        <v>0</v>
      </c>
      <c r="L397" s="204">
        <v>46</v>
      </c>
      <c r="M397" s="204">
        <v>88</v>
      </c>
      <c r="N397" s="204">
        <v>920</v>
      </c>
      <c r="O397" s="210">
        <v>1</v>
      </c>
      <c r="P397" s="210">
        <v>42</v>
      </c>
      <c r="Q397" s="210">
        <v>1072</v>
      </c>
      <c r="R397" s="370">
        <f t="shared" si="6"/>
        <v>1992</v>
      </c>
      <c r="S397" s="417">
        <v>329</v>
      </c>
      <c r="T397" s="347">
        <v>378</v>
      </c>
    </row>
    <row r="398" spans="1:20" x14ac:dyDescent="0.25">
      <c r="A398" s="347">
        <v>379</v>
      </c>
      <c r="B398" s="87"/>
      <c r="C398" s="87"/>
      <c r="D398" s="78" t="s">
        <v>328</v>
      </c>
      <c r="E398" s="385" t="s">
        <v>1254</v>
      </c>
      <c r="F398" s="355">
        <v>2002</v>
      </c>
      <c r="G398" s="62" t="s">
        <v>7</v>
      </c>
      <c r="H398" s="355" t="s">
        <v>738</v>
      </c>
      <c r="I398" s="355" t="s">
        <v>599</v>
      </c>
      <c r="J398" s="355" t="s">
        <v>593</v>
      </c>
      <c r="K398" s="204">
        <v>0</v>
      </c>
      <c r="L398" s="204">
        <v>45</v>
      </c>
      <c r="M398" s="204">
        <v>35</v>
      </c>
      <c r="N398" s="204">
        <v>936</v>
      </c>
      <c r="O398" s="210">
        <v>1</v>
      </c>
      <c r="P398" s="210">
        <v>46</v>
      </c>
      <c r="Q398" s="210">
        <v>1056</v>
      </c>
      <c r="R398" s="370">
        <f t="shared" si="6"/>
        <v>1992</v>
      </c>
      <c r="S398" s="417">
        <v>329</v>
      </c>
      <c r="T398" s="347">
        <v>379</v>
      </c>
    </row>
    <row r="399" spans="1:20" x14ac:dyDescent="0.25">
      <c r="A399" s="347">
        <v>380</v>
      </c>
      <c r="B399" s="87"/>
      <c r="C399" s="87"/>
      <c r="D399" s="78" t="s">
        <v>339</v>
      </c>
      <c r="E399" s="385" t="s">
        <v>1255</v>
      </c>
      <c r="F399" s="355">
        <v>2002</v>
      </c>
      <c r="G399" s="62" t="s">
        <v>7</v>
      </c>
      <c r="H399" s="355" t="s">
        <v>709</v>
      </c>
      <c r="I399" s="355" t="s">
        <v>592</v>
      </c>
      <c r="J399" s="355" t="s">
        <v>593</v>
      </c>
      <c r="K399" s="204">
        <v>0</v>
      </c>
      <c r="L399" s="204">
        <v>41</v>
      </c>
      <c r="M399" s="204" t="s">
        <v>74</v>
      </c>
      <c r="N399" s="204">
        <v>988</v>
      </c>
      <c r="O399" s="210">
        <v>1</v>
      </c>
      <c r="P399" s="210">
        <v>59</v>
      </c>
      <c r="Q399" s="210">
        <v>1004</v>
      </c>
      <c r="R399" s="370">
        <f t="shared" si="6"/>
        <v>1992</v>
      </c>
      <c r="S399" s="417">
        <v>329</v>
      </c>
      <c r="T399" s="347">
        <v>380</v>
      </c>
    </row>
    <row r="400" spans="1:20" x14ac:dyDescent="0.25">
      <c r="A400" s="347">
        <v>381</v>
      </c>
      <c r="B400" s="87"/>
      <c r="C400" s="87"/>
      <c r="D400" s="78" t="s">
        <v>1199</v>
      </c>
      <c r="E400" s="385" t="s">
        <v>1256</v>
      </c>
      <c r="F400" s="355">
        <v>2002</v>
      </c>
      <c r="G400" s="62" t="s">
        <v>7</v>
      </c>
      <c r="H400" s="355" t="s">
        <v>1257</v>
      </c>
      <c r="I400" s="355" t="s">
        <v>599</v>
      </c>
      <c r="J400" s="355" t="s">
        <v>593</v>
      </c>
      <c r="K400" s="204">
        <v>0</v>
      </c>
      <c r="L400" s="204">
        <v>44</v>
      </c>
      <c r="M400" s="204" t="s">
        <v>74</v>
      </c>
      <c r="N400" s="204">
        <v>952</v>
      </c>
      <c r="O400" s="210">
        <v>1</v>
      </c>
      <c r="P400" s="210">
        <v>50</v>
      </c>
      <c r="Q400" s="210">
        <v>1040</v>
      </c>
      <c r="R400" s="370">
        <f t="shared" si="6"/>
        <v>1992</v>
      </c>
      <c r="S400" s="417">
        <v>329</v>
      </c>
      <c r="T400" s="347">
        <v>381</v>
      </c>
    </row>
    <row r="401" spans="1:20" x14ac:dyDescent="0.25">
      <c r="A401" s="347">
        <v>382</v>
      </c>
      <c r="B401" s="87"/>
      <c r="C401" s="87"/>
      <c r="D401" s="78" t="s">
        <v>1258</v>
      </c>
      <c r="E401" s="385" t="s">
        <v>1259</v>
      </c>
      <c r="F401" s="355">
        <v>2002</v>
      </c>
      <c r="G401" s="62" t="s">
        <v>7</v>
      </c>
      <c r="H401" s="355" t="s">
        <v>655</v>
      </c>
      <c r="I401" s="355" t="s">
        <v>592</v>
      </c>
      <c r="J401" s="355" t="s">
        <v>593</v>
      </c>
      <c r="K401" s="204">
        <v>0</v>
      </c>
      <c r="L401" s="204">
        <v>39</v>
      </c>
      <c r="M401" s="204">
        <v>37</v>
      </c>
      <c r="N401" s="204">
        <v>1008</v>
      </c>
      <c r="O401" s="210">
        <v>2</v>
      </c>
      <c r="P401" s="210" t="s">
        <v>138</v>
      </c>
      <c r="Q401" s="210">
        <v>984</v>
      </c>
      <c r="R401" s="370">
        <f t="shared" si="6"/>
        <v>1992</v>
      </c>
      <c r="S401" s="417">
        <v>329</v>
      </c>
      <c r="T401" s="347">
        <v>382</v>
      </c>
    </row>
    <row r="402" spans="1:20" x14ac:dyDescent="0.25">
      <c r="A402" s="347">
        <v>383</v>
      </c>
      <c r="B402" s="87"/>
      <c r="C402" s="87"/>
      <c r="D402" s="398" t="s">
        <v>545</v>
      </c>
      <c r="E402" s="398"/>
      <c r="F402" s="63">
        <v>2003</v>
      </c>
      <c r="G402" s="63" t="s">
        <v>477</v>
      </c>
      <c r="H402" s="373" t="s">
        <v>481</v>
      </c>
      <c r="I402" s="78" t="s">
        <v>479</v>
      </c>
      <c r="J402" s="62" t="s">
        <v>480</v>
      </c>
      <c r="K402" s="204" t="s">
        <v>105</v>
      </c>
      <c r="L402" s="204" t="s">
        <v>142</v>
      </c>
      <c r="M402" s="204" t="s">
        <v>119</v>
      </c>
      <c r="N402" s="331">
        <v>960</v>
      </c>
      <c r="O402" s="210" t="s">
        <v>13</v>
      </c>
      <c r="P402" s="210" t="s">
        <v>61</v>
      </c>
      <c r="Q402" s="332">
        <v>1028</v>
      </c>
      <c r="R402" s="333">
        <f t="shared" si="6"/>
        <v>1988</v>
      </c>
      <c r="S402" s="369">
        <v>35</v>
      </c>
      <c r="T402" s="347">
        <v>383</v>
      </c>
    </row>
    <row r="403" spans="1:20" x14ac:dyDescent="0.25">
      <c r="A403" s="347">
        <v>384</v>
      </c>
      <c r="B403" s="87"/>
      <c r="C403" s="87"/>
      <c r="D403" s="398" t="s">
        <v>546</v>
      </c>
      <c r="E403" s="398"/>
      <c r="F403" s="63">
        <v>2002</v>
      </c>
      <c r="G403" s="63" t="s">
        <v>477</v>
      </c>
      <c r="H403" s="373" t="s">
        <v>484</v>
      </c>
      <c r="I403" s="78" t="s">
        <v>479</v>
      </c>
      <c r="J403" s="62" t="s">
        <v>480</v>
      </c>
      <c r="K403" s="204" t="s">
        <v>105</v>
      </c>
      <c r="L403" s="204" t="s">
        <v>11</v>
      </c>
      <c r="M403" s="204" t="s">
        <v>132</v>
      </c>
      <c r="N403" s="331">
        <v>984</v>
      </c>
      <c r="O403" s="210" t="s">
        <v>13</v>
      </c>
      <c r="P403" s="210" t="s">
        <v>204</v>
      </c>
      <c r="Q403" s="330">
        <v>1004</v>
      </c>
      <c r="R403" s="333">
        <f t="shared" si="6"/>
        <v>1988</v>
      </c>
      <c r="S403" s="369">
        <v>35</v>
      </c>
      <c r="T403" s="347">
        <v>384</v>
      </c>
    </row>
    <row r="404" spans="1:20" x14ac:dyDescent="0.25">
      <c r="A404" s="347">
        <v>385</v>
      </c>
      <c r="B404" s="87"/>
      <c r="C404" s="87"/>
      <c r="D404" s="78" t="s">
        <v>1260</v>
      </c>
      <c r="E404" s="385" t="s">
        <v>1185</v>
      </c>
      <c r="F404" s="355">
        <v>2002</v>
      </c>
      <c r="G404" s="62" t="s">
        <v>7</v>
      </c>
      <c r="H404" s="355" t="s">
        <v>919</v>
      </c>
      <c r="I404" s="355" t="s">
        <v>606</v>
      </c>
      <c r="J404" s="355" t="s">
        <v>593</v>
      </c>
      <c r="K404" s="204">
        <v>0</v>
      </c>
      <c r="L404" s="204">
        <v>41</v>
      </c>
      <c r="M404" s="204">
        <v>59</v>
      </c>
      <c r="N404" s="204">
        <v>984</v>
      </c>
      <c r="O404" s="210">
        <v>1</v>
      </c>
      <c r="P404" s="210">
        <v>59</v>
      </c>
      <c r="Q404" s="210">
        <v>1004</v>
      </c>
      <c r="R404" s="370">
        <f t="shared" si="6"/>
        <v>1988</v>
      </c>
      <c r="S404" s="417">
        <v>343</v>
      </c>
      <c r="T404" s="347">
        <v>385</v>
      </c>
    </row>
    <row r="405" spans="1:20" x14ac:dyDescent="0.25">
      <c r="A405" s="347">
        <v>386</v>
      </c>
      <c r="B405" s="87"/>
      <c r="C405" s="87"/>
      <c r="D405" s="78" t="s">
        <v>828</v>
      </c>
      <c r="E405" s="385" t="s">
        <v>1261</v>
      </c>
      <c r="F405" s="355">
        <v>2003</v>
      </c>
      <c r="G405" s="62" t="s">
        <v>7</v>
      </c>
      <c r="H405" s="355" t="s">
        <v>706</v>
      </c>
      <c r="I405" s="355" t="s">
        <v>599</v>
      </c>
      <c r="J405" s="355" t="s">
        <v>593</v>
      </c>
      <c r="K405" s="204">
        <v>0</v>
      </c>
      <c r="L405" s="204">
        <v>44</v>
      </c>
      <c r="M405" s="204">
        <v>98</v>
      </c>
      <c r="N405" s="204">
        <v>944</v>
      </c>
      <c r="O405" s="210">
        <v>1</v>
      </c>
      <c r="P405" s="210">
        <v>49</v>
      </c>
      <c r="Q405" s="210">
        <v>1044</v>
      </c>
      <c r="R405" s="370">
        <f t="shared" si="6"/>
        <v>1988</v>
      </c>
      <c r="S405" s="417">
        <v>343</v>
      </c>
      <c r="T405" s="347">
        <v>386</v>
      </c>
    </row>
    <row r="406" spans="1:20" x14ac:dyDescent="0.25">
      <c r="A406" s="347">
        <v>387</v>
      </c>
      <c r="B406" s="87"/>
      <c r="C406" s="87"/>
      <c r="D406" s="78" t="s">
        <v>806</v>
      </c>
      <c r="E406" s="385" t="s">
        <v>1262</v>
      </c>
      <c r="F406" s="355">
        <v>2002</v>
      </c>
      <c r="G406" s="62" t="s">
        <v>7</v>
      </c>
      <c r="H406" s="355" t="s">
        <v>679</v>
      </c>
      <c r="I406" s="355" t="s">
        <v>592</v>
      </c>
      <c r="J406" s="355" t="s">
        <v>593</v>
      </c>
      <c r="K406" s="204">
        <v>0</v>
      </c>
      <c r="L406" s="204">
        <v>44</v>
      </c>
      <c r="M406" s="204">
        <v>77</v>
      </c>
      <c r="N406" s="204">
        <v>944</v>
      </c>
      <c r="O406" s="210">
        <v>1</v>
      </c>
      <c r="P406" s="210">
        <v>49</v>
      </c>
      <c r="Q406" s="210">
        <v>1044</v>
      </c>
      <c r="R406" s="370">
        <f t="shared" si="6"/>
        <v>1988</v>
      </c>
      <c r="S406" s="417">
        <v>343</v>
      </c>
      <c r="T406" s="347">
        <v>387</v>
      </c>
    </row>
    <row r="407" spans="1:20" x14ac:dyDescent="0.25">
      <c r="A407" s="347">
        <v>388</v>
      </c>
      <c r="B407" s="87"/>
      <c r="C407" s="87"/>
      <c r="D407" s="78" t="s">
        <v>1263</v>
      </c>
      <c r="E407" s="385" t="s">
        <v>1264</v>
      </c>
      <c r="F407" s="355">
        <v>2003</v>
      </c>
      <c r="G407" s="62" t="s">
        <v>7</v>
      </c>
      <c r="H407" s="355" t="s">
        <v>725</v>
      </c>
      <c r="I407" s="355" t="s">
        <v>592</v>
      </c>
      <c r="J407" s="355" t="s">
        <v>593</v>
      </c>
      <c r="K407" s="204">
        <v>0</v>
      </c>
      <c r="L407" s="204">
        <v>43</v>
      </c>
      <c r="M407" s="204">
        <v>94</v>
      </c>
      <c r="N407" s="204">
        <v>956</v>
      </c>
      <c r="O407" s="210">
        <v>1</v>
      </c>
      <c r="P407" s="210">
        <v>52</v>
      </c>
      <c r="Q407" s="210">
        <v>1032</v>
      </c>
      <c r="R407" s="370">
        <f t="shared" si="6"/>
        <v>1988</v>
      </c>
      <c r="S407" s="417">
        <v>343</v>
      </c>
      <c r="T407" s="347">
        <v>388</v>
      </c>
    </row>
    <row r="408" spans="1:20" x14ac:dyDescent="0.25">
      <c r="A408" s="347">
        <v>389</v>
      </c>
      <c r="B408" s="87"/>
      <c r="C408" s="87"/>
      <c r="D408" s="78" t="s">
        <v>801</v>
      </c>
      <c r="E408" s="385" t="s">
        <v>1265</v>
      </c>
      <c r="F408" s="355">
        <v>2002</v>
      </c>
      <c r="G408" s="62" t="s">
        <v>7</v>
      </c>
      <c r="H408" s="355" t="s">
        <v>811</v>
      </c>
      <c r="I408" s="355" t="s">
        <v>599</v>
      </c>
      <c r="J408" s="355" t="s">
        <v>593</v>
      </c>
      <c r="K408" s="204">
        <v>0</v>
      </c>
      <c r="L408" s="204">
        <v>46</v>
      </c>
      <c r="M408" s="204" t="s">
        <v>74</v>
      </c>
      <c r="N408" s="204">
        <v>928</v>
      </c>
      <c r="O408" s="210">
        <v>1</v>
      </c>
      <c r="P408" s="210">
        <v>45</v>
      </c>
      <c r="Q408" s="210">
        <v>1060</v>
      </c>
      <c r="R408" s="370">
        <f t="shared" si="6"/>
        <v>1988</v>
      </c>
      <c r="S408" s="417">
        <v>343</v>
      </c>
      <c r="T408" s="347">
        <v>389</v>
      </c>
    </row>
    <row r="409" spans="1:20" x14ac:dyDescent="0.25">
      <c r="A409" s="347">
        <v>390</v>
      </c>
      <c r="B409" s="87"/>
      <c r="C409" s="87"/>
      <c r="D409" s="78" t="s">
        <v>306</v>
      </c>
      <c r="E409" s="385" t="s">
        <v>1266</v>
      </c>
      <c r="F409" s="355">
        <v>2003</v>
      </c>
      <c r="G409" s="62" t="s">
        <v>7</v>
      </c>
      <c r="H409" s="355" t="s">
        <v>1267</v>
      </c>
      <c r="I409" s="355" t="s">
        <v>606</v>
      </c>
      <c r="J409" s="355" t="s">
        <v>593</v>
      </c>
      <c r="K409" s="204">
        <v>0</v>
      </c>
      <c r="L409" s="204">
        <v>43</v>
      </c>
      <c r="M409" s="204" t="s">
        <v>120</v>
      </c>
      <c r="N409" s="204">
        <v>964</v>
      </c>
      <c r="O409" s="210">
        <v>1</v>
      </c>
      <c r="P409" s="210">
        <v>54</v>
      </c>
      <c r="Q409" s="210">
        <v>1024</v>
      </c>
      <c r="R409" s="370">
        <f t="shared" si="6"/>
        <v>1988</v>
      </c>
      <c r="S409" s="417">
        <v>343</v>
      </c>
      <c r="T409" s="347">
        <v>390</v>
      </c>
    </row>
    <row r="410" spans="1:20" x14ac:dyDescent="0.25">
      <c r="A410" s="347">
        <v>391</v>
      </c>
      <c r="B410" s="87"/>
      <c r="C410" s="87"/>
      <c r="D410" s="78" t="s">
        <v>876</v>
      </c>
      <c r="E410" s="385" t="s">
        <v>1268</v>
      </c>
      <c r="F410" s="355">
        <v>2002</v>
      </c>
      <c r="G410" s="62" t="s">
        <v>7</v>
      </c>
      <c r="H410" s="355" t="s">
        <v>1178</v>
      </c>
      <c r="I410" s="355" t="s">
        <v>592</v>
      </c>
      <c r="J410" s="355" t="s">
        <v>593</v>
      </c>
      <c r="K410" s="204">
        <v>0</v>
      </c>
      <c r="L410" s="204">
        <v>44</v>
      </c>
      <c r="M410" s="204" t="s">
        <v>74</v>
      </c>
      <c r="N410" s="204">
        <v>952</v>
      </c>
      <c r="O410" s="210">
        <v>1</v>
      </c>
      <c r="P410" s="210">
        <v>51</v>
      </c>
      <c r="Q410" s="210">
        <v>1036</v>
      </c>
      <c r="R410" s="370">
        <f t="shared" si="6"/>
        <v>1988</v>
      </c>
      <c r="S410" s="417">
        <v>343</v>
      </c>
      <c r="T410" s="347">
        <v>391</v>
      </c>
    </row>
    <row r="411" spans="1:20" x14ac:dyDescent="0.25">
      <c r="A411" s="347">
        <v>392</v>
      </c>
      <c r="B411" s="87"/>
      <c r="C411" s="87"/>
      <c r="D411" s="398" t="s">
        <v>547</v>
      </c>
      <c r="E411" s="398"/>
      <c r="F411" s="63">
        <v>2002</v>
      </c>
      <c r="G411" s="63" t="s">
        <v>477</v>
      </c>
      <c r="H411" s="374" t="s">
        <v>484</v>
      </c>
      <c r="I411" s="78" t="s">
        <v>479</v>
      </c>
      <c r="J411" s="62" t="s">
        <v>480</v>
      </c>
      <c r="K411" s="204" t="s">
        <v>105</v>
      </c>
      <c r="L411" s="204" t="s">
        <v>179</v>
      </c>
      <c r="M411" s="204" t="s">
        <v>346</v>
      </c>
      <c r="N411" s="331">
        <v>920</v>
      </c>
      <c r="O411" s="210" t="s">
        <v>13</v>
      </c>
      <c r="P411" s="210" t="s">
        <v>16</v>
      </c>
      <c r="Q411" s="330">
        <v>1064</v>
      </c>
      <c r="R411" s="333">
        <f t="shared" si="6"/>
        <v>1984</v>
      </c>
      <c r="S411" s="369">
        <v>37</v>
      </c>
      <c r="T411" s="347">
        <v>392</v>
      </c>
    </row>
    <row r="412" spans="1:20" x14ac:dyDescent="0.25">
      <c r="A412" s="347">
        <v>393</v>
      </c>
      <c r="B412" s="87"/>
      <c r="C412" s="87"/>
      <c r="D412" s="78" t="s">
        <v>254</v>
      </c>
      <c r="E412" s="385" t="s">
        <v>1269</v>
      </c>
      <c r="F412" s="355">
        <v>2002</v>
      </c>
      <c r="G412" s="62" t="s">
        <v>7</v>
      </c>
      <c r="H412" s="355" t="s">
        <v>1270</v>
      </c>
      <c r="I412" s="355" t="s">
        <v>606</v>
      </c>
      <c r="J412" s="355" t="s">
        <v>593</v>
      </c>
      <c r="K412" s="204">
        <v>0</v>
      </c>
      <c r="L412" s="204">
        <v>46</v>
      </c>
      <c r="M412" s="204" t="s">
        <v>74</v>
      </c>
      <c r="N412" s="204">
        <v>928</v>
      </c>
      <c r="O412" s="210">
        <v>1</v>
      </c>
      <c r="P412" s="210">
        <v>46</v>
      </c>
      <c r="Q412" s="210">
        <v>1056</v>
      </c>
      <c r="R412" s="370">
        <f t="shared" si="6"/>
        <v>1984</v>
      </c>
      <c r="S412" s="417">
        <v>350</v>
      </c>
      <c r="T412" s="347">
        <v>393</v>
      </c>
    </row>
    <row r="413" spans="1:20" x14ac:dyDescent="0.25">
      <c r="A413" s="347">
        <v>394</v>
      </c>
      <c r="B413" s="87"/>
      <c r="C413" s="87"/>
      <c r="D413" s="78" t="s">
        <v>370</v>
      </c>
      <c r="E413" s="385" t="s">
        <v>1271</v>
      </c>
      <c r="F413" s="355">
        <v>2002</v>
      </c>
      <c r="G413" s="62" t="s">
        <v>7</v>
      </c>
      <c r="H413" s="355" t="s">
        <v>703</v>
      </c>
      <c r="I413" s="355" t="s">
        <v>592</v>
      </c>
      <c r="J413" s="355" t="s">
        <v>593</v>
      </c>
      <c r="K413" s="204">
        <v>0</v>
      </c>
      <c r="L413" s="204">
        <v>48</v>
      </c>
      <c r="M413" s="204">
        <v>61</v>
      </c>
      <c r="N413" s="204">
        <v>900</v>
      </c>
      <c r="O413" s="210">
        <v>1</v>
      </c>
      <c r="P413" s="210">
        <v>39</v>
      </c>
      <c r="Q413" s="210">
        <v>1084</v>
      </c>
      <c r="R413" s="370">
        <f t="shared" si="6"/>
        <v>1984</v>
      </c>
      <c r="S413" s="417">
        <v>350</v>
      </c>
      <c r="T413" s="347">
        <v>394</v>
      </c>
    </row>
    <row r="414" spans="1:20" x14ac:dyDescent="0.25">
      <c r="A414" s="347">
        <v>395</v>
      </c>
      <c r="B414" s="87"/>
      <c r="C414" s="87"/>
      <c r="D414" s="78" t="s">
        <v>1089</v>
      </c>
      <c r="E414" s="385" t="s">
        <v>1272</v>
      </c>
      <c r="F414" s="355">
        <v>2002</v>
      </c>
      <c r="G414" s="62" t="s">
        <v>7</v>
      </c>
      <c r="H414" s="355" t="s">
        <v>1127</v>
      </c>
      <c r="I414" s="355" t="s">
        <v>592</v>
      </c>
      <c r="J414" s="355" t="s">
        <v>593</v>
      </c>
      <c r="K414" s="204">
        <v>0</v>
      </c>
      <c r="L414" s="204">
        <v>39</v>
      </c>
      <c r="M414" s="204" t="s">
        <v>125</v>
      </c>
      <c r="N414" s="204">
        <v>1012</v>
      </c>
      <c r="O414" s="210">
        <v>2</v>
      </c>
      <c r="P414" s="210" t="s">
        <v>112</v>
      </c>
      <c r="Q414" s="210">
        <v>972</v>
      </c>
      <c r="R414" s="370">
        <f t="shared" si="6"/>
        <v>1984</v>
      </c>
      <c r="S414" s="417">
        <v>350</v>
      </c>
      <c r="T414" s="347">
        <v>395</v>
      </c>
    </row>
    <row r="415" spans="1:20" x14ac:dyDescent="0.25">
      <c r="A415" s="347">
        <v>396</v>
      </c>
      <c r="B415" s="87"/>
      <c r="C415" s="87"/>
      <c r="D415" s="78" t="s">
        <v>304</v>
      </c>
      <c r="E415" s="385" t="s">
        <v>1273</v>
      </c>
      <c r="F415" s="355">
        <v>2002</v>
      </c>
      <c r="G415" s="62" t="s">
        <v>7</v>
      </c>
      <c r="H415" s="355" t="s">
        <v>866</v>
      </c>
      <c r="I415" s="355" t="s">
        <v>592</v>
      </c>
      <c r="J415" s="355" t="s">
        <v>593</v>
      </c>
      <c r="K415" s="204">
        <v>0</v>
      </c>
      <c r="L415" s="204">
        <v>46</v>
      </c>
      <c r="M415" s="204">
        <v>91</v>
      </c>
      <c r="N415" s="204">
        <v>920</v>
      </c>
      <c r="O415" s="210">
        <v>1</v>
      </c>
      <c r="P415" s="210">
        <v>44</v>
      </c>
      <c r="Q415" s="210">
        <v>1064</v>
      </c>
      <c r="R415" s="370">
        <f t="shared" si="6"/>
        <v>1984</v>
      </c>
      <c r="S415" s="417">
        <v>350</v>
      </c>
      <c r="T415" s="347">
        <v>396</v>
      </c>
    </row>
    <row r="416" spans="1:20" x14ac:dyDescent="0.25">
      <c r="A416" s="347">
        <v>397</v>
      </c>
      <c r="B416" s="87"/>
      <c r="C416" s="87"/>
      <c r="D416" s="78" t="s">
        <v>141</v>
      </c>
      <c r="E416" s="385" t="s">
        <v>1274</v>
      </c>
      <c r="F416" s="355">
        <v>2002</v>
      </c>
      <c r="G416" s="62" t="s">
        <v>7</v>
      </c>
      <c r="H416" s="355" t="s">
        <v>1275</v>
      </c>
      <c r="I416" s="355" t="s">
        <v>606</v>
      </c>
      <c r="J416" s="355" t="s">
        <v>593</v>
      </c>
      <c r="K416" s="204">
        <v>0</v>
      </c>
      <c r="L416" s="204">
        <v>40</v>
      </c>
      <c r="M416" s="204">
        <v>99</v>
      </c>
      <c r="N416" s="204">
        <v>992</v>
      </c>
      <c r="O416" s="210">
        <v>2</v>
      </c>
      <c r="P416" s="210" t="s">
        <v>62</v>
      </c>
      <c r="Q416" s="210">
        <v>992</v>
      </c>
      <c r="R416" s="370">
        <f t="shared" si="6"/>
        <v>1984</v>
      </c>
      <c r="S416" s="417">
        <v>350</v>
      </c>
      <c r="T416" s="347">
        <v>397</v>
      </c>
    </row>
    <row r="417" spans="1:20" x14ac:dyDescent="0.25">
      <c r="A417" s="347">
        <v>398</v>
      </c>
      <c r="B417" s="87"/>
      <c r="C417" s="87"/>
      <c r="D417" s="78" t="s">
        <v>806</v>
      </c>
      <c r="E417" s="385" t="s">
        <v>1276</v>
      </c>
      <c r="F417" s="355">
        <v>2003</v>
      </c>
      <c r="G417" s="62" t="s">
        <v>7</v>
      </c>
      <c r="H417" s="355" t="s">
        <v>1277</v>
      </c>
      <c r="I417" s="355" t="s">
        <v>592</v>
      </c>
      <c r="J417" s="355" t="s">
        <v>593</v>
      </c>
      <c r="K417" s="204">
        <v>0</v>
      </c>
      <c r="L417" s="204">
        <v>44</v>
      </c>
      <c r="M417" s="204" t="s">
        <v>120</v>
      </c>
      <c r="N417" s="204">
        <v>952</v>
      </c>
      <c r="O417" s="210">
        <v>1</v>
      </c>
      <c r="P417" s="210">
        <v>52</v>
      </c>
      <c r="Q417" s="210">
        <v>1032</v>
      </c>
      <c r="R417" s="370">
        <f t="shared" si="6"/>
        <v>1984</v>
      </c>
      <c r="S417" s="417">
        <v>350</v>
      </c>
      <c r="T417" s="347">
        <v>398</v>
      </c>
    </row>
    <row r="418" spans="1:20" x14ac:dyDescent="0.25">
      <c r="A418" s="347">
        <v>399</v>
      </c>
      <c r="B418" s="87"/>
      <c r="C418" s="87"/>
      <c r="D418" s="78" t="s">
        <v>1278</v>
      </c>
      <c r="E418" s="385" t="s">
        <v>1279</v>
      </c>
      <c r="F418" s="355">
        <v>2002</v>
      </c>
      <c r="G418" s="62" t="s">
        <v>7</v>
      </c>
      <c r="H418" s="355" t="s">
        <v>703</v>
      </c>
      <c r="I418" s="355" t="s">
        <v>592</v>
      </c>
      <c r="J418" s="355" t="s">
        <v>593</v>
      </c>
      <c r="K418" s="204">
        <v>0</v>
      </c>
      <c r="L418" s="204">
        <v>41</v>
      </c>
      <c r="M418" s="204">
        <v>96</v>
      </c>
      <c r="N418" s="204">
        <v>980</v>
      </c>
      <c r="O418" s="210">
        <v>1</v>
      </c>
      <c r="P418" s="210">
        <v>59</v>
      </c>
      <c r="Q418" s="210">
        <v>1004</v>
      </c>
      <c r="R418" s="370">
        <f t="shared" si="6"/>
        <v>1984</v>
      </c>
      <c r="S418" s="417">
        <v>350</v>
      </c>
      <c r="T418" s="347">
        <v>399</v>
      </c>
    </row>
    <row r="419" spans="1:20" x14ac:dyDescent="0.25">
      <c r="A419" s="347">
        <v>400</v>
      </c>
      <c r="B419" s="87"/>
      <c r="C419" s="87"/>
      <c r="D419" s="78" t="s">
        <v>1280</v>
      </c>
      <c r="E419" s="385" t="s">
        <v>1281</v>
      </c>
      <c r="F419" s="355">
        <v>2002</v>
      </c>
      <c r="G419" s="62" t="s">
        <v>7</v>
      </c>
      <c r="H419" s="355" t="s">
        <v>669</v>
      </c>
      <c r="I419" s="355" t="s">
        <v>592</v>
      </c>
      <c r="J419" s="355" t="s">
        <v>593</v>
      </c>
      <c r="K419" s="204">
        <v>0</v>
      </c>
      <c r="L419" s="204">
        <v>43</v>
      </c>
      <c r="M419" s="204">
        <v>46</v>
      </c>
      <c r="N419" s="204">
        <v>960</v>
      </c>
      <c r="O419" s="210">
        <v>1</v>
      </c>
      <c r="P419" s="210">
        <v>54</v>
      </c>
      <c r="Q419" s="210">
        <v>1024</v>
      </c>
      <c r="R419" s="370">
        <f t="shared" si="6"/>
        <v>1984</v>
      </c>
      <c r="S419" s="417">
        <v>350</v>
      </c>
      <c r="T419" s="347">
        <v>400</v>
      </c>
    </row>
    <row r="420" spans="1:20" x14ac:dyDescent="0.25">
      <c r="A420" s="347">
        <v>401</v>
      </c>
      <c r="B420" s="87"/>
      <c r="C420" s="87"/>
      <c r="D420" s="78" t="s">
        <v>280</v>
      </c>
      <c r="E420" s="385" t="s">
        <v>1131</v>
      </c>
      <c r="F420" s="355">
        <v>2002</v>
      </c>
      <c r="G420" s="62" t="s">
        <v>7</v>
      </c>
      <c r="H420" s="355" t="s">
        <v>1282</v>
      </c>
      <c r="I420" s="355" t="s">
        <v>592</v>
      </c>
      <c r="J420" s="355" t="s">
        <v>593</v>
      </c>
      <c r="K420" s="204">
        <v>0</v>
      </c>
      <c r="L420" s="204">
        <v>36</v>
      </c>
      <c r="M420" s="204">
        <v>98</v>
      </c>
      <c r="N420" s="204">
        <v>1040</v>
      </c>
      <c r="O420" s="210">
        <v>2</v>
      </c>
      <c r="P420" s="210">
        <v>14</v>
      </c>
      <c r="Q420" s="210">
        <v>944</v>
      </c>
      <c r="R420" s="370">
        <f t="shared" si="6"/>
        <v>1984</v>
      </c>
      <c r="S420" s="417">
        <v>350</v>
      </c>
      <c r="T420" s="347">
        <v>401</v>
      </c>
    </row>
    <row r="421" spans="1:20" x14ac:dyDescent="0.25">
      <c r="A421" s="347">
        <v>402</v>
      </c>
      <c r="B421" s="87"/>
      <c r="C421" s="87"/>
      <c r="D421" s="78" t="s">
        <v>182</v>
      </c>
      <c r="E421" s="385" t="s">
        <v>1283</v>
      </c>
      <c r="F421" s="355">
        <v>2002</v>
      </c>
      <c r="G421" s="62" t="s">
        <v>7</v>
      </c>
      <c r="H421" s="355" t="s">
        <v>1284</v>
      </c>
      <c r="I421" s="355" t="s">
        <v>592</v>
      </c>
      <c r="J421" s="355" t="s">
        <v>593</v>
      </c>
      <c r="K421" s="204">
        <v>0</v>
      </c>
      <c r="L421" s="204">
        <v>39</v>
      </c>
      <c r="M421" s="204" t="s">
        <v>112</v>
      </c>
      <c r="N421" s="204">
        <v>1012</v>
      </c>
      <c r="O421" s="210">
        <v>2</v>
      </c>
      <c r="P421" s="210" t="s">
        <v>112</v>
      </c>
      <c r="Q421" s="210">
        <v>972</v>
      </c>
      <c r="R421" s="370">
        <f t="shared" si="6"/>
        <v>1984</v>
      </c>
      <c r="S421" s="417">
        <v>350</v>
      </c>
      <c r="T421" s="347">
        <v>402</v>
      </c>
    </row>
    <row r="422" spans="1:20" x14ac:dyDescent="0.25">
      <c r="A422" s="347">
        <v>403</v>
      </c>
      <c r="B422" s="87"/>
      <c r="C422" s="87"/>
      <c r="D422" s="78" t="s">
        <v>1285</v>
      </c>
      <c r="E422" s="385" t="s">
        <v>744</v>
      </c>
      <c r="F422" s="355">
        <v>2002</v>
      </c>
      <c r="G422" s="62" t="s">
        <v>7</v>
      </c>
      <c r="H422" s="355" t="s">
        <v>1286</v>
      </c>
      <c r="I422" s="355" t="s">
        <v>592</v>
      </c>
      <c r="J422" s="355" t="s">
        <v>684</v>
      </c>
      <c r="K422" s="204">
        <v>0</v>
      </c>
      <c r="L422" s="204">
        <v>41</v>
      </c>
      <c r="M422" s="204">
        <v>20</v>
      </c>
      <c r="N422" s="204">
        <v>988</v>
      </c>
      <c r="O422" s="210">
        <v>2</v>
      </c>
      <c r="P422" s="210" t="s">
        <v>14</v>
      </c>
      <c r="Q422" s="210">
        <v>996</v>
      </c>
      <c r="R422" s="370">
        <f t="shared" si="6"/>
        <v>1984</v>
      </c>
      <c r="S422" s="417">
        <v>350</v>
      </c>
      <c r="T422" s="347">
        <v>403</v>
      </c>
    </row>
    <row r="423" spans="1:20" x14ac:dyDescent="0.25">
      <c r="A423" s="347">
        <v>404</v>
      </c>
      <c r="B423" s="87"/>
      <c r="C423" s="87"/>
      <c r="D423" s="78" t="s">
        <v>419</v>
      </c>
      <c r="E423" s="385" t="s">
        <v>1287</v>
      </c>
      <c r="F423" s="355">
        <v>2002</v>
      </c>
      <c r="G423" s="62" t="s">
        <v>7</v>
      </c>
      <c r="H423" s="355" t="s">
        <v>640</v>
      </c>
      <c r="I423" s="355" t="s">
        <v>599</v>
      </c>
      <c r="J423" s="355" t="s">
        <v>593</v>
      </c>
      <c r="K423" s="204">
        <v>0</v>
      </c>
      <c r="L423" s="204">
        <v>42</v>
      </c>
      <c r="M423" s="204" t="s">
        <v>74</v>
      </c>
      <c r="N423" s="204">
        <v>976</v>
      </c>
      <c r="O423" s="210">
        <v>1</v>
      </c>
      <c r="P423" s="210">
        <v>58</v>
      </c>
      <c r="Q423" s="210">
        <v>1008</v>
      </c>
      <c r="R423" s="370">
        <f t="shared" si="6"/>
        <v>1984</v>
      </c>
      <c r="S423" s="417">
        <v>350</v>
      </c>
      <c r="T423" s="347">
        <v>404</v>
      </c>
    </row>
    <row r="424" spans="1:20" x14ac:dyDescent="0.25">
      <c r="A424" s="347">
        <v>405</v>
      </c>
      <c r="B424" s="87"/>
      <c r="C424" s="87"/>
      <c r="D424" s="78" t="s">
        <v>681</v>
      </c>
      <c r="E424" s="385" t="s">
        <v>1288</v>
      </c>
      <c r="F424" s="355">
        <v>2002</v>
      </c>
      <c r="G424" s="62" t="s">
        <v>7</v>
      </c>
      <c r="H424" s="355" t="s">
        <v>703</v>
      </c>
      <c r="I424" s="355" t="s">
        <v>592</v>
      </c>
      <c r="J424" s="355" t="s">
        <v>593</v>
      </c>
      <c r="K424" s="204">
        <v>0</v>
      </c>
      <c r="L424" s="204">
        <v>44</v>
      </c>
      <c r="M424" s="204">
        <v>34</v>
      </c>
      <c r="N424" s="204">
        <v>948</v>
      </c>
      <c r="O424" s="210">
        <v>1</v>
      </c>
      <c r="P424" s="210">
        <v>51</v>
      </c>
      <c r="Q424" s="210">
        <v>1036</v>
      </c>
      <c r="R424" s="370">
        <f t="shared" si="6"/>
        <v>1984</v>
      </c>
      <c r="S424" s="417">
        <v>350</v>
      </c>
      <c r="T424" s="347">
        <v>405</v>
      </c>
    </row>
    <row r="425" spans="1:20" x14ac:dyDescent="0.25">
      <c r="A425" s="347">
        <v>406</v>
      </c>
      <c r="B425" s="87"/>
      <c r="C425" s="87"/>
      <c r="D425" s="78" t="s">
        <v>820</v>
      </c>
      <c r="E425" s="385" t="s">
        <v>1289</v>
      </c>
      <c r="F425" s="355">
        <v>2002</v>
      </c>
      <c r="G425" s="62" t="s">
        <v>7</v>
      </c>
      <c r="H425" s="355" t="s">
        <v>640</v>
      </c>
      <c r="I425" s="355" t="s">
        <v>599</v>
      </c>
      <c r="J425" s="355" t="s">
        <v>593</v>
      </c>
      <c r="K425" s="204">
        <v>0</v>
      </c>
      <c r="L425" s="204">
        <v>43</v>
      </c>
      <c r="M425" s="204">
        <v>65</v>
      </c>
      <c r="N425" s="204">
        <v>960</v>
      </c>
      <c r="O425" s="210">
        <v>1</v>
      </c>
      <c r="P425" s="210">
        <v>54</v>
      </c>
      <c r="Q425" s="210">
        <v>1024</v>
      </c>
      <c r="R425" s="370">
        <f t="shared" si="6"/>
        <v>1984</v>
      </c>
      <c r="S425" s="417">
        <v>350</v>
      </c>
      <c r="T425" s="347">
        <v>406</v>
      </c>
    </row>
    <row r="426" spans="1:20" x14ac:dyDescent="0.25">
      <c r="A426" s="347">
        <v>407</v>
      </c>
      <c r="B426" s="87"/>
      <c r="C426" s="87"/>
      <c r="D426" s="78" t="s">
        <v>688</v>
      </c>
      <c r="E426" s="385" t="s">
        <v>1290</v>
      </c>
      <c r="F426" s="355">
        <v>2002</v>
      </c>
      <c r="G426" s="62" t="s">
        <v>7</v>
      </c>
      <c r="H426" s="355" t="s">
        <v>706</v>
      </c>
      <c r="I426" s="355" t="s">
        <v>599</v>
      </c>
      <c r="J426" s="355" t="s">
        <v>593</v>
      </c>
      <c r="K426" s="204">
        <v>0</v>
      </c>
      <c r="L426" s="204">
        <v>42</v>
      </c>
      <c r="M426" s="204">
        <v>35</v>
      </c>
      <c r="N426" s="204">
        <v>972</v>
      </c>
      <c r="O426" s="210">
        <v>1</v>
      </c>
      <c r="P426" s="210">
        <v>57</v>
      </c>
      <c r="Q426" s="210">
        <v>1012</v>
      </c>
      <c r="R426" s="370">
        <f t="shared" si="6"/>
        <v>1984</v>
      </c>
      <c r="S426" s="417">
        <v>350</v>
      </c>
      <c r="T426" s="347">
        <v>407</v>
      </c>
    </row>
    <row r="427" spans="1:20" x14ac:dyDescent="0.25">
      <c r="A427" s="347">
        <v>408</v>
      </c>
      <c r="B427" s="87"/>
      <c r="C427" s="413"/>
      <c r="D427" s="78" t="s">
        <v>376</v>
      </c>
      <c r="E427" s="385" t="s">
        <v>756</v>
      </c>
      <c r="F427" s="355">
        <v>2002</v>
      </c>
      <c r="G427" s="62" t="s">
        <v>7</v>
      </c>
      <c r="H427" s="355" t="s">
        <v>947</v>
      </c>
      <c r="I427" s="355" t="s">
        <v>599</v>
      </c>
      <c r="J427" s="355" t="s">
        <v>593</v>
      </c>
      <c r="K427" s="204">
        <v>0</v>
      </c>
      <c r="L427" s="204">
        <v>44</v>
      </c>
      <c r="M427" s="204">
        <v>33</v>
      </c>
      <c r="N427" s="204">
        <v>948</v>
      </c>
      <c r="O427" s="210">
        <v>1</v>
      </c>
      <c r="P427" s="210">
        <v>51</v>
      </c>
      <c r="Q427" s="210">
        <v>1036</v>
      </c>
      <c r="R427" s="370">
        <f t="shared" si="6"/>
        <v>1984</v>
      </c>
      <c r="S427" s="417">
        <v>350</v>
      </c>
      <c r="T427" s="347">
        <v>408</v>
      </c>
    </row>
    <row r="428" spans="1:20" x14ac:dyDescent="0.25">
      <c r="A428" s="347">
        <v>409</v>
      </c>
      <c r="B428" s="87"/>
      <c r="C428" s="87"/>
      <c r="D428" s="398" t="s">
        <v>548</v>
      </c>
      <c r="E428" s="398"/>
      <c r="F428" s="63">
        <v>2002</v>
      </c>
      <c r="G428" s="63" t="s">
        <v>477</v>
      </c>
      <c r="H428" s="373" t="s">
        <v>478</v>
      </c>
      <c r="I428" s="78" t="s">
        <v>479</v>
      </c>
      <c r="J428" s="62" t="s">
        <v>480</v>
      </c>
      <c r="K428" s="204" t="s">
        <v>105</v>
      </c>
      <c r="L428" s="204" t="s">
        <v>22</v>
      </c>
      <c r="M428" s="204" t="s">
        <v>136</v>
      </c>
      <c r="N428" s="331">
        <v>940</v>
      </c>
      <c r="O428" s="210" t="s">
        <v>13</v>
      </c>
      <c r="P428" s="210" t="s">
        <v>185</v>
      </c>
      <c r="Q428" s="330">
        <v>1040</v>
      </c>
      <c r="R428" s="333">
        <f t="shared" si="6"/>
        <v>1980</v>
      </c>
      <c r="S428" s="369">
        <v>38</v>
      </c>
      <c r="T428" s="347">
        <v>409</v>
      </c>
    </row>
    <row r="429" spans="1:20" x14ac:dyDescent="0.25">
      <c r="A429" s="347">
        <v>410</v>
      </c>
      <c r="B429" s="87"/>
      <c r="C429" s="102"/>
      <c r="D429" s="78" t="s">
        <v>1291</v>
      </c>
      <c r="E429" s="385" t="s">
        <v>1292</v>
      </c>
      <c r="F429" s="355">
        <v>2002</v>
      </c>
      <c r="G429" s="62" t="s">
        <v>7</v>
      </c>
      <c r="H429" s="355" t="s">
        <v>1293</v>
      </c>
      <c r="I429" s="355" t="s">
        <v>592</v>
      </c>
      <c r="J429" s="355" t="s">
        <v>593</v>
      </c>
      <c r="K429" s="204">
        <v>0</v>
      </c>
      <c r="L429" s="204">
        <v>39</v>
      </c>
      <c r="M429" s="204" t="s">
        <v>74</v>
      </c>
      <c r="N429" s="204">
        <v>1012</v>
      </c>
      <c r="O429" s="210">
        <v>2</v>
      </c>
      <c r="P429" s="210" t="s">
        <v>136</v>
      </c>
      <c r="Q429" s="210">
        <v>968</v>
      </c>
      <c r="R429" s="370">
        <f t="shared" si="6"/>
        <v>1980</v>
      </c>
      <c r="S429" s="417">
        <v>366</v>
      </c>
      <c r="T429" s="347">
        <v>410</v>
      </c>
    </row>
    <row r="430" spans="1:20" x14ac:dyDescent="0.25">
      <c r="A430" s="347">
        <v>411</v>
      </c>
      <c r="B430" s="87"/>
      <c r="C430" s="102"/>
      <c r="D430" s="78" t="s">
        <v>1294</v>
      </c>
      <c r="E430" s="385" t="s">
        <v>1295</v>
      </c>
      <c r="F430" s="355">
        <v>2002</v>
      </c>
      <c r="G430" s="62" t="s">
        <v>7</v>
      </c>
      <c r="H430" s="355" t="s">
        <v>1296</v>
      </c>
      <c r="I430" s="355" t="s">
        <v>599</v>
      </c>
      <c r="J430" s="355" t="s">
        <v>593</v>
      </c>
      <c r="K430" s="204">
        <v>0</v>
      </c>
      <c r="L430" s="204">
        <v>40</v>
      </c>
      <c r="M430" s="204" t="s">
        <v>74</v>
      </c>
      <c r="N430" s="204">
        <v>1000</v>
      </c>
      <c r="O430" s="210">
        <v>2</v>
      </c>
      <c r="P430" s="210" t="s">
        <v>116</v>
      </c>
      <c r="Q430" s="210">
        <v>980</v>
      </c>
      <c r="R430" s="370">
        <f t="shared" si="6"/>
        <v>1980</v>
      </c>
      <c r="S430" s="417">
        <v>366</v>
      </c>
      <c r="T430" s="347">
        <v>411</v>
      </c>
    </row>
    <row r="431" spans="1:20" x14ac:dyDescent="0.25">
      <c r="A431" s="347">
        <v>412</v>
      </c>
      <c r="B431" s="87"/>
      <c r="C431" s="102"/>
      <c r="D431" s="78" t="s">
        <v>403</v>
      </c>
      <c r="E431" s="385" t="s">
        <v>1297</v>
      </c>
      <c r="F431" s="355">
        <v>2002</v>
      </c>
      <c r="G431" s="62" t="s">
        <v>7</v>
      </c>
      <c r="H431" s="355" t="s">
        <v>1075</v>
      </c>
      <c r="I431" s="355" t="s">
        <v>599</v>
      </c>
      <c r="J431" s="355" t="s">
        <v>593</v>
      </c>
      <c r="K431" s="204">
        <v>0</v>
      </c>
      <c r="L431" s="204">
        <v>45</v>
      </c>
      <c r="M431" s="204" t="s">
        <v>120</v>
      </c>
      <c r="N431" s="204">
        <v>940</v>
      </c>
      <c r="O431" s="210">
        <v>1</v>
      </c>
      <c r="P431" s="210">
        <v>50</v>
      </c>
      <c r="Q431" s="210">
        <v>1040</v>
      </c>
      <c r="R431" s="370">
        <f t="shared" si="6"/>
        <v>1980</v>
      </c>
      <c r="S431" s="417">
        <v>366</v>
      </c>
      <c r="T431" s="347">
        <v>412</v>
      </c>
    </row>
    <row r="432" spans="1:20" x14ac:dyDescent="0.25">
      <c r="A432" s="347">
        <v>413</v>
      </c>
      <c r="B432" s="87"/>
      <c r="C432" s="102"/>
      <c r="D432" s="78" t="s">
        <v>1298</v>
      </c>
      <c r="E432" s="385" t="s">
        <v>1131</v>
      </c>
      <c r="F432" s="355">
        <v>2002</v>
      </c>
      <c r="G432" s="62" t="s">
        <v>7</v>
      </c>
      <c r="H432" s="355" t="s">
        <v>1299</v>
      </c>
      <c r="I432" s="355" t="s">
        <v>606</v>
      </c>
      <c r="J432" s="355" t="s">
        <v>593</v>
      </c>
      <c r="K432" s="204">
        <v>0</v>
      </c>
      <c r="L432" s="204">
        <v>43</v>
      </c>
      <c r="M432" s="204">
        <v>14</v>
      </c>
      <c r="N432" s="204">
        <v>964</v>
      </c>
      <c r="O432" s="210">
        <v>1</v>
      </c>
      <c r="P432" s="210">
        <v>56</v>
      </c>
      <c r="Q432" s="210">
        <v>1016</v>
      </c>
      <c r="R432" s="370">
        <f t="shared" si="6"/>
        <v>1980</v>
      </c>
      <c r="S432" s="417">
        <v>366</v>
      </c>
      <c r="T432" s="347">
        <v>413</v>
      </c>
    </row>
    <row r="433" spans="1:20" x14ac:dyDescent="0.25">
      <c r="A433" s="347">
        <v>414</v>
      </c>
      <c r="B433" s="87"/>
      <c r="C433" s="102"/>
      <c r="D433" s="78" t="s">
        <v>681</v>
      </c>
      <c r="E433" s="385" t="s">
        <v>1300</v>
      </c>
      <c r="F433" s="355">
        <v>2003</v>
      </c>
      <c r="G433" s="62" t="s">
        <v>7</v>
      </c>
      <c r="H433" s="355" t="s">
        <v>866</v>
      </c>
      <c r="I433" s="355" t="s">
        <v>592</v>
      </c>
      <c r="J433" s="355" t="s">
        <v>593</v>
      </c>
      <c r="K433" s="204">
        <v>0</v>
      </c>
      <c r="L433" s="204">
        <v>43</v>
      </c>
      <c r="M433" s="204">
        <v>15</v>
      </c>
      <c r="N433" s="204">
        <v>964</v>
      </c>
      <c r="O433" s="210">
        <v>1</v>
      </c>
      <c r="P433" s="210">
        <v>56</v>
      </c>
      <c r="Q433" s="210">
        <v>1016</v>
      </c>
      <c r="R433" s="370">
        <f t="shared" si="6"/>
        <v>1980</v>
      </c>
      <c r="S433" s="417">
        <v>366</v>
      </c>
      <c r="T433" s="347">
        <v>414</v>
      </c>
    </row>
    <row r="434" spans="1:20" x14ac:dyDescent="0.25">
      <c r="A434" s="347">
        <v>415</v>
      </c>
      <c r="B434" s="87"/>
      <c r="C434" s="102"/>
      <c r="D434" s="78" t="s">
        <v>1301</v>
      </c>
      <c r="E434" s="385" t="s">
        <v>1302</v>
      </c>
      <c r="F434" s="355">
        <v>2003</v>
      </c>
      <c r="G434" s="62" t="s">
        <v>7</v>
      </c>
      <c r="H434" s="355" t="s">
        <v>620</v>
      </c>
      <c r="I434" s="355" t="s">
        <v>592</v>
      </c>
      <c r="J434" s="355" t="s">
        <v>593</v>
      </c>
      <c r="K434" s="204">
        <v>0</v>
      </c>
      <c r="L434" s="204">
        <v>46</v>
      </c>
      <c r="M434" s="204">
        <v>76</v>
      </c>
      <c r="N434" s="204">
        <v>920</v>
      </c>
      <c r="O434" s="210">
        <v>1</v>
      </c>
      <c r="P434" s="210">
        <v>45</v>
      </c>
      <c r="Q434" s="210">
        <v>1060</v>
      </c>
      <c r="R434" s="370">
        <f t="shared" si="6"/>
        <v>1980</v>
      </c>
      <c r="S434" s="417">
        <v>366</v>
      </c>
      <c r="T434" s="347">
        <v>415</v>
      </c>
    </row>
    <row r="435" spans="1:20" x14ac:dyDescent="0.25">
      <c r="A435" s="347">
        <v>416</v>
      </c>
      <c r="B435" s="87"/>
      <c r="C435" s="102"/>
      <c r="D435" s="78" t="s">
        <v>790</v>
      </c>
      <c r="E435" s="385" t="s">
        <v>1303</v>
      </c>
      <c r="F435" s="355">
        <v>2003</v>
      </c>
      <c r="G435" s="62" t="s">
        <v>7</v>
      </c>
      <c r="H435" s="355" t="s">
        <v>703</v>
      </c>
      <c r="I435" s="355" t="s">
        <v>592</v>
      </c>
      <c r="J435" s="355" t="s">
        <v>593</v>
      </c>
      <c r="K435" s="204">
        <v>0</v>
      </c>
      <c r="L435" s="204">
        <v>42</v>
      </c>
      <c r="M435" s="204" t="s">
        <v>125</v>
      </c>
      <c r="N435" s="204">
        <v>976</v>
      </c>
      <c r="O435" s="210">
        <v>1</v>
      </c>
      <c r="P435" s="210">
        <v>59</v>
      </c>
      <c r="Q435" s="210">
        <v>1004</v>
      </c>
      <c r="R435" s="370">
        <f t="shared" si="6"/>
        <v>1980</v>
      </c>
      <c r="S435" s="417">
        <v>366</v>
      </c>
      <c r="T435" s="347">
        <v>416</v>
      </c>
    </row>
    <row r="436" spans="1:20" x14ac:dyDescent="0.25">
      <c r="A436" s="347">
        <v>417</v>
      </c>
      <c r="B436" s="87"/>
      <c r="C436" s="102"/>
      <c r="D436" s="78" t="s">
        <v>603</v>
      </c>
      <c r="E436" s="385" t="s">
        <v>1304</v>
      </c>
      <c r="F436" s="355">
        <v>2003</v>
      </c>
      <c r="G436" s="62" t="s">
        <v>7</v>
      </c>
      <c r="H436" s="355" t="s">
        <v>728</v>
      </c>
      <c r="I436" s="355" t="s">
        <v>606</v>
      </c>
      <c r="J436" s="355" t="s">
        <v>593</v>
      </c>
      <c r="K436" s="204">
        <v>0</v>
      </c>
      <c r="L436" s="204">
        <v>38</v>
      </c>
      <c r="M436" s="204" t="s">
        <v>74</v>
      </c>
      <c r="N436" s="204">
        <v>1024</v>
      </c>
      <c r="O436" s="210">
        <v>2</v>
      </c>
      <c r="P436" s="210">
        <v>11</v>
      </c>
      <c r="Q436" s="210">
        <v>956</v>
      </c>
      <c r="R436" s="370">
        <f t="shared" si="6"/>
        <v>1980</v>
      </c>
      <c r="S436" s="417">
        <v>366</v>
      </c>
      <c r="T436" s="347">
        <v>417</v>
      </c>
    </row>
    <row r="437" spans="1:20" x14ac:dyDescent="0.25">
      <c r="A437" s="347">
        <v>418</v>
      </c>
      <c r="B437" s="87"/>
      <c r="C437" s="102"/>
      <c r="D437" s="78" t="s">
        <v>304</v>
      </c>
      <c r="E437" s="385" t="s">
        <v>1305</v>
      </c>
      <c r="F437" s="355">
        <v>2002</v>
      </c>
      <c r="G437" s="62" t="s">
        <v>7</v>
      </c>
      <c r="H437" s="355" t="s">
        <v>1105</v>
      </c>
      <c r="I437" s="355" t="s">
        <v>606</v>
      </c>
      <c r="J437" s="355" t="s">
        <v>593</v>
      </c>
      <c r="K437" s="204">
        <v>0</v>
      </c>
      <c r="L437" s="204">
        <v>45</v>
      </c>
      <c r="M437" s="204" t="s">
        <v>74</v>
      </c>
      <c r="N437" s="204">
        <v>940</v>
      </c>
      <c r="O437" s="210">
        <v>1</v>
      </c>
      <c r="P437" s="210">
        <v>50</v>
      </c>
      <c r="Q437" s="210">
        <v>1040</v>
      </c>
      <c r="R437" s="370">
        <f t="shared" si="6"/>
        <v>1980</v>
      </c>
      <c r="S437" s="417">
        <v>366</v>
      </c>
      <c r="T437" s="347">
        <v>418</v>
      </c>
    </row>
    <row r="438" spans="1:20" x14ac:dyDescent="0.25">
      <c r="A438" s="347">
        <v>419</v>
      </c>
      <c r="B438" s="87"/>
      <c r="C438" s="102"/>
      <c r="D438" s="78" t="s">
        <v>255</v>
      </c>
      <c r="E438" s="385" t="s">
        <v>1306</v>
      </c>
      <c r="F438" s="355">
        <v>2003</v>
      </c>
      <c r="G438" s="62" t="s">
        <v>7</v>
      </c>
      <c r="H438" s="355" t="s">
        <v>672</v>
      </c>
      <c r="I438" s="355" t="s">
        <v>592</v>
      </c>
      <c r="J438" s="355" t="s">
        <v>593</v>
      </c>
      <c r="K438" s="204">
        <v>0</v>
      </c>
      <c r="L438" s="204">
        <v>40</v>
      </c>
      <c r="M438" s="204">
        <v>42</v>
      </c>
      <c r="N438" s="204">
        <v>948</v>
      </c>
      <c r="O438" s="210">
        <v>1</v>
      </c>
      <c r="P438" s="210">
        <v>52</v>
      </c>
      <c r="Q438" s="210">
        <v>1032</v>
      </c>
      <c r="R438" s="370">
        <f t="shared" si="6"/>
        <v>1980</v>
      </c>
      <c r="S438" s="417">
        <v>366</v>
      </c>
      <c r="T438" s="347">
        <v>419</v>
      </c>
    </row>
    <row r="439" spans="1:20" x14ac:dyDescent="0.25">
      <c r="A439" s="347">
        <v>420</v>
      </c>
      <c r="B439" s="87"/>
      <c r="C439" s="87"/>
      <c r="D439" s="398" t="s">
        <v>549</v>
      </c>
      <c r="E439" s="398"/>
      <c r="F439" s="63">
        <v>2003</v>
      </c>
      <c r="G439" s="63" t="s">
        <v>477</v>
      </c>
      <c r="H439" s="373" t="s">
        <v>478</v>
      </c>
      <c r="I439" s="78" t="s">
        <v>479</v>
      </c>
      <c r="J439" s="62" t="s">
        <v>480</v>
      </c>
      <c r="K439" s="204" t="s">
        <v>105</v>
      </c>
      <c r="L439" s="204" t="s">
        <v>132</v>
      </c>
      <c r="M439" s="204" t="s">
        <v>183</v>
      </c>
      <c r="N439" s="331">
        <v>968</v>
      </c>
      <c r="O439" s="210" t="s">
        <v>13</v>
      </c>
      <c r="P439" s="210" t="s">
        <v>106</v>
      </c>
      <c r="Q439" s="332">
        <v>1008</v>
      </c>
      <c r="R439" s="333">
        <f t="shared" si="6"/>
        <v>1976</v>
      </c>
      <c r="S439" s="369">
        <v>39</v>
      </c>
      <c r="T439" s="347">
        <v>420</v>
      </c>
    </row>
    <row r="440" spans="1:20" x14ac:dyDescent="0.25">
      <c r="A440" s="347">
        <v>421</v>
      </c>
      <c r="B440" s="87"/>
      <c r="C440" s="102"/>
      <c r="D440" s="78" t="s">
        <v>1307</v>
      </c>
      <c r="E440" s="385" t="s">
        <v>1308</v>
      </c>
      <c r="F440" s="355">
        <v>2002</v>
      </c>
      <c r="G440" s="62" t="s">
        <v>7</v>
      </c>
      <c r="H440" s="355" t="s">
        <v>1059</v>
      </c>
      <c r="I440" s="355" t="s">
        <v>592</v>
      </c>
      <c r="J440" s="355" t="s">
        <v>593</v>
      </c>
      <c r="K440" s="204">
        <v>0</v>
      </c>
      <c r="L440" s="204">
        <v>42</v>
      </c>
      <c r="M440" s="204" t="s">
        <v>74</v>
      </c>
      <c r="N440" s="204">
        <v>976</v>
      </c>
      <c r="O440" s="210">
        <v>2</v>
      </c>
      <c r="P440" s="210" t="s">
        <v>74</v>
      </c>
      <c r="Q440" s="210">
        <v>1000</v>
      </c>
      <c r="R440" s="370">
        <f t="shared" si="6"/>
        <v>1976</v>
      </c>
      <c r="S440" s="417">
        <v>376</v>
      </c>
      <c r="T440" s="347">
        <v>421</v>
      </c>
    </row>
    <row r="441" spans="1:20" x14ac:dyDescent="0.25">
      <c r="A441" s="347">
        <v>422</v>
      </c>
      <c r="B441" s="87"/>
      <c r="C441" s="102"/>
      <c r="D441" s="78" t="s">
        <v>774</v>
      </c>
      <c r="E441" s="385" t="s">
        <v>1309</v>
      </c>
      <c r="F441" s="355">
        <v>2002</v>
      </c>
      <c r="G441" s="62" t="s">
        <v>7</v>
      </c>
      <c r="H441" s="355" t="s">
        <v>1244</v>
      </c>
      <c r="I441" s="355" t="s">
        <v>599</v>
      </c>
      <c r="J441" s="355" t="s">
        <v>593</v>
      </c>
      <c r="K441" s="204">
        <v>0</v>
      </c>
      <c r="L441" s="204">
        <v>44</v>
      </c>
      <c r="M441" s="204">
        <v>4</v>
      </c>
      <c r="N441" s="204">
        <v>952</v>
      </c>
      <c r="O441" s="210">
        <v>1</v>
      </c>
      <c r="P441" s="210">
        <v>54</v>
      </c>
      <c r="Q441" s="210">
        <v>1024</v>
      </c>
      <c r="R441" s="370">
        <f t="shared" si="6"/>
        <v>1976</v>
      </c>
      <c r="S441" s="417">
        <v>376</v>
      </c>
      <c r="T441" s="347">
        <v>422</v>
      </c>
    </row>
    <row r="442" spans="1:20" x14ac:dyDescent="0.25">
      <c r="A442" s="347">
        <v>423</v>
      </c>
      <c r="B442" s="87"/>
      <c r="C442" s="102"/>
      <c r="D442" s="78" t="s">
        <v>1310</v>
      </c>
      <c r="E442" s="385" t="s">
        <v>1311</v>
      </c>
      <c r="F442" s="355">
        <v>2003</v>
      </c>
      <c r="G442" s="62" t="s">
        <v>7</v>
      </c>
      <c r="H442" s="355" t="s">
        <v>830</v>
      </c>
      <c r="I442" s="355" t="s">
        <v>599</v>
      </c>
      <c r="J442" s="355" t="s">
        <v>593</v>
      </c>
      <c r="K442" s="204">
        <v>0</v>
      </c>
      <c r="L442" s="204">
        <v>43</v>
      </c>
      <c r="M442" s="204">
        <v>18</v>
      </c>
      <c r="N442" s="204">
        <v>964</v>
      </c>
      <c r="O442" s="210">
        <v>1</v>
      </c>
      <c r="P442" s="210">
        <v>57</v>
      </c>
      <c r="Q442" s="210">
        <v>1012</v>
      </c>
      <c r="R442" s="370">
        <f t="shared" si="6"/>
        <v>1976</v>
      </c>
      <c r="S442" s="417">
        <v>376</v>
      </c>
      <c r="T442" s="347">
        <v>423</v>
      </c>
    </row>
    <row r="443" spans="1:20" x14ac:dyDescent="0.25">
      <c r="A443" s="347">
        <v>424</v>
      </c>
      <c r="B443" s="87"/>
      <c r="C443" s="102"/>
      <c r="D443" s="78" t="s">
        <v>823</v>
      </c>
      <c r="E443" s="385" t="s">
        <v>1312</v>
      </c>
      <c r="F443" s="355">
        <v>2003</v>
      </c>
      <c r="G443" s="62" t="s">
        <v>7</v>
      </c>
      <c r="H443" s="355" t="s">
        <v>1198</v>
      </c>
      <c r="I443" s="355" t="s">
        <v>599</v>
      </c>
      <c r="J443" s="355" t="s">
        <v>593</v>
      </c>
      <c r="K443" s="204">
        <v>0</v>
      </c>
      <c r="L443" s="204">
        <v>47</v>
      </c>
      <c r="M443" s="204" t="s">
        <v>74</v>
      </c>
      <c r="N443" s="204">
        <v>916</v>
      </c>
      <c r="O443" s="210">
        <v>1</v>
      </c>
      <c r="P443" s="210">
        <v>45</v>
      </c>
      <c r="Q443" s="210">
        <v>1060</v>
      </c>
      <c r="R443" s="370">
        <f t="shared" si="6"/>
        <v>1976</v>
      </c>
      <c r="S443" s="417">
        <v>376</v>
      </c>
      <c r="T443" s="347">
        <v>424</v>
      </c>
    </row>
    <row r="444" spans="1:20" x14ac:dyDescent="0.25">
      <c r="A444" s="347">
        <v>425</v>
      </c>
      <c r="B444" s="87"/>
      <c r="C444" s="102"/>
      <c r="D444" s="78" t="s">
        <v>1313</v>
      </c>
      <c r="E444" s="385" t="s">
        <v>1220</v>
      </c>
      <c r="F444" s="355">
        <v>2002</v>
      </c>
      <c r="G444" s="62" t="s">
        <v>7</v>
      </c>
      <c r="H444" s="355" t="s">
        <v>783</v>
      </c>
      <c r="I444" s="355" t="s">
        <v>592</v>
      </c>
      <c r="J444" s="355" t="s">
        <v>593</v>
      </c>
      <c r="K444" s="204">
        <v>0</v>
      </c>
      <c r="L444" s="204">
        <v>44</v>
      </c>
      <c r="M444" s="204">
        <v>62</v>
      </c>
      <c r="N444" s="204">
        <v>948</v>
      </c>
      <c r="O444" s="210">
        <v>1</v>
      </c>
      <c r="P444" s="210">
        <v>53</v>
      </c>
      <c r="Q444" s="210">
        <v>1028</v>
      </c>
      <c r="R444" s="370">
        <f t="shared" si="6"/>
        <v>1976</v>
      </c>
      <c r="S444" s="417">
        <v>376</v>
      </c>
      <c r="T444" s="347">
        <v>425</v>
      </c>
    </row>
    <row r="445" spans="1:20" x14ac:dyDescent="0.25">
      <c r="A445" s="347">
        <v>426</v>
      </c>
      <c r="B445" s="87"/>
      <c r="C445" s="102"/>
      <c r="D445" s="78" t="s">
        <v>681</v>
      </c>
      <c r="E445" s="385" t="s">
        <v>1283</v>
      </c>
      <c r="F445" s="355">
        <v>2003</v>
      </c>
      <c r="G445" s="62" t="s">
        <v>7</v>
      </c>
      <c r="H445" s="355" t="s">
        <v>1314</v>
      </c>
      <c r="I445" s="355" t="s">
        <v>606</v>
      </c>
      <c r="J445" s="355" t="s">
        <v>593</v>
      </c>
      <c r="K445" s="204">
        <v>0</v>
      </c>
      <c r="L445" s="204">
        <v>42</v>
      </c>
      <c r="M445" s="204" t="s">
        <v>74</v>
      </c>
      <c r="N445" s="204">
        <v>976</v>
      </c>
      <c r="O445" s="210">
        <v>2</v>
      </c>
      <c r="P445" s="210" t="s">
        <v>74</v>
      </c>
      <c r="Q445" s="210">
        <v>1000</v>
      </c>
      <c r="R445" s="370">
        <f t="shared" si="6"/>
        <v>1976</v>
      </c>
      <c r="S445" s="417">
        <v>376</v>
      </c>
      <c r="T445" s="347">
        <v>426</v>
      </c>
    </row>
    <row r="446" spans="1:20" x14ac:dyDescent="0.25">
      <c r="A446" s="347">
        <v>427</v>
      </c>
      <c r="B446" s="87"/>
      <c r="C446" s="102"/>
      <c r="D446" s="78" t="s">
        <v>279</v>
      </c>
      <c r="E446" s="385" t="s">
        <v>744</v>
      </c>
      <c r="F446" s="355">
        <v>2002</v>
      </c>
      <c r="G446" s="62" t="s">
        <v>7</v>
      </c>
      <c r="H446" s="355" t="s">
        <v>1171</v>
      </c>
      <c r="I446" s="355" t="s">
        <v>606</v>
      </c>
      <c r="J446" s="355" t="s">
        <v>593</v>
      </c>
      <c r="K446" s="204">
        <v>0</v>
      </c>
      <c r="L446" s="204">
        <v>37</v>
      </c>
      <c r="M446" s="204" t="s">
        <v>74</v>
      </c>
      <c r="N446" s="204">
        <v>1036</v>
      </c>
      <c r="O446" s="210">
        <v>2</v>
      </c>
      <c r="P446" s="210">
        <v>15</v>
      </c>
      <c r="Q446" s="210">
        <v>940</v>
      </c>
      <c r="R446" s="370">
        <f t="shared" si="6"/>
        <v>1976</v>
      </c>
      <c r="S446" s="417">
        <v>376</v>
      </c>
      <c r="T446" s="347">
        <v>427</v>
      </c>
    </row>
    <row r="447" spans="1:20" x14ac:dyDescent="0.25">
      <c r="A447" s="347">
        <v>428</v>
      </c>
      <c r="B447" s="87"/>
      <c r="C447" s="102"/>
      <c r="D447" s="78" t="s">
        <v>781</v>
      </c>
      <c r="E447" s="385" t="s">
        <v>289</v>
      </c>
      <c r="F447" s="355">
        <v>2003</v>
      </c>
      <c r="G447" s="62" t="s">
        <v>7</v>
      </c>
      <c r="H447" s="355" t="s">
        <v>1315</v>
      </c>
      <c r="I447" s="355" t="s">
        <v>599</v>
      </c>
      <c r="J447" s="355" t="s">
        <v>593</v>
      </c>
      <c r="K447" s="204">
        <v>0</v>
      </c>
      <c r="L447" s="204">
        <v>45</v>
      </c>
      <c r="M447" s="204" t="s">
        <v>74</v>
      </c>
      <c r="N447" s="204">
        <v>940</v>
      </c>
      <c r="O447" s="210">
        <v>1</v>
      </c>
      <c r="P447" s="210">
        <v>51</v>
      </c>
      <c r="Q447" s="210">
        <v>1036</v>
      </c>
      <c r="R447" s="370">
        <f t="shared" si="6"/>
        <v>1976</v>
      </c>
      <c r="S447" s="417">
        <v>376</v>
      </c>
      <c r="T447" s="347">
        <v>428</v>
      </c>
    </row>
    <row r="448" spans="1:20" x14ac:dyDescent="0.25">
      <c r="A448" s="347">
        <v>429</v>
      </c>
      <c r="B448" s="87"/>
      <c r="C448" s="87"/>
      <c r="D448" s="398" t="s">
        <v>550</v>
      </c>
      <c r="E448" s="398"/>
      <c r="F448" s="63">
        <v>2003</v>
      </c>
      <c r="G448" s="63" t="s">
        <v>477</v>
      </c>
      <c r="H448" s="373" t="s">
        <v>481</v>
      </c>
      <c r="I448" s="78" t="s">
        <v>479</v>
      </c>
      <c r="J448" s="62" t="s">
        <v>480</v>
      </c>
      <c r="K448" s="204" t="s">
        <v>105</v>
      </c>
      <c r="L448" s="204" t="s">
        <v>132</v>
      </c>
      <c r="M448" s="204" t="s">
        <v>137</v>
      </c>
      <c r="N448" s="331">
        <v>972</v>
      </c>
      <c r="O448" s="210" t="s">
        <v>110</v>
      </c>
      <c r="P448" s="210" t="s">
        <v>74</v>
      </c>
      <c r="Q448" s="332">
        <v>1000</v>
      </c>
      <c r="R448" s="333">
        <f t="shared" si="6"/>
        <v>1972</v>
      </c>
      <c r="S448" s="369">
        <v>40</v>
      </c>
      <c r="T448" s="347">
        <v>429</v>
      </c>
    </row>
    <row r="449" spans="1:20" x14ac:dyDescent="0.25">
      <c r="A449" s="347">
        <v>430</v>
      </c>
      <c r="B449" s="87"/>
      <c r="C449" s="87"/>
      <c r="D449" s="398" t="s">
        <v>551</v>
      </c>
      <c r="E449" s="398"/>
      <c r="F449" s="63">
        <v>2003</v>
      </c>
      <c r="G449" s="63" t="s">
        <v>477</v>
      </c>
      <c r="H449" s="373" t="s">
        <v>482</v>
      </c>
      <c r="I449" s="78" t="s">
        <v>479</v>
      </c>
      <c r="J449" s="62" t="s">
        <v>480</v>
      </c>
      <c r="K449" s="204" t="s">
        <v>105</v>
      </c>
      <c r="L449" s="204" t="s">
        <v>11</v>
      </c>
      <c r="M449" s="204" t="s">
        <v>16</v>
      </c>
      <c r="N449" s="331">
        <v>984</v>
      </c>
      <c r="O449" s="210" t="s">
        <v>110</v>
      </c>
      <c r="P449" s="210" t="s">
        <v>108</v>
      </c>
      <c r="Q449" s="332">
        <v>988</v>
      </c>
      <c r="R449" s="333">
        <f t="shared" si="6"/>
        <v>1972</v>
      </c>
      <c r="S449" s="369">
        <v>40</v>
      </c>
      <c r="T449" s="347">
        <v>430</v>
      </c>
    </row>
    <row r="450" spans="1:20" x14ac:dyDescent="0.25">
      <c r="A450" s="347">
        <v>431</v>
      </c>
      <c r="B450" s="87"/>
      <c r="C450" s="87"/>
      <c r="D450" s="398" t="s">
        <v>552</v>
      </c>
      <c r="E450" s="398"/>
      <c r="F450" s="63">
        <v>2002</v>
      </c>
      <c r="G450" s="63" t="s">
        <v>477</v>
      </c>
      <c r="H450" s="373" t="s">
        <v>478</v>
      </c>
      <c r="I450" s="78" t="s">
        <v>479</v>
      </c>
      <c r="J450" s="62" t="s">
        <v>480</v>
      </c>
      <c r="K450" s="204" t="s">
        <v>105</v>
      </c>
      <c r="L450" s="204" t="s">
        <v>20</v>
      </c>
      <c r="M450" s="204" t="s">
        <v>70</v>
      </c>
      <c r="N450" s="331">
        <v>996</v>
      </c>
      <c r="O450" s="210" t="s">
        <v>110</v>
      </c>
      <c r="P450" s="210" t="s">
        <v>120</v>
      </c>
      <c r="Q450" s="330">
        <v>976</v>
      </c>
      <c r="R450" s="333">
        <f t="shared" si="6"/>
        <v>1972</v>
      </c>
      <c r="S450" s="369">
        <v>40</v>
      </c>
      <c r="T450" s="347">
        <v>431</v>
      </c>
    </row>
    <row r="451" spans="1:20" x14ac:dyDescent="0.25">
      <c r="A451" s="347">
        <v>432</v>
      </c>
      <c r="B451" s="87"/>
      <c r="C451" s="87"/>
      <c r="D451" s="398" t="s">
        <v>553</v>
      </c>
      <c r="E451" s="398"/>
      <c r="F451" s="63">
        <v>2002</v>
      </c>
      <c r="G451" s="63" t="s">
        <v>477</v>
      </c>
      <c r="H451" s="373" t="s">
        <v>484</v>
      </c>
      <c r="I451" s="78" t="s">
        <v>479</v>
      </c>
      <c r="J451" s="62" t="s">
        <v>480</v>
      </c>
      <c r="K451" s="204" t="s">
        <v>105</v>
      </c>
      <c r="L451" s="204" t="s">
        <v>59</v>
      </c>
      <c r="M451" s="204" t="s">
        <v>420</v>
      </c>
      <c r="N451" s="331">
        <v>824</v>
      </c>
      <c r="O451" s="210" t="s">
        <v>13</v>
      </c>
      <c r="P451" s="210" t="s">
        <v>135</v>
      </c>
      <c r="Q451" s="330">
        <v>1148</v>
      </c>
      <c r="R451" s="333">
        <f t="shared" si="6"/>
        <v>1972</v>
      </c>
      <c r="S451" s="369">
        <v>40</v>
      </c>
      <c r="T451" s="347">
        <v>432</v>
      </c>
    </row>
    <row r="452" spans="1:20" x14ac:dyDescent="0.25">
      <c r="A452" s="347">
        <v>433</v>
      </c>
      <c r="B452" s="87"/>
      <c r="C452" s="102"/>
      <c r="D452" s="78" t="s">
        <v>820</v>
      </c>
      <c r="E452" s="385" t="s">
        <v>1316</v>
      </c>
      <c r="F452" s="355">
        <v>2002</v>
      </c>
      <c r="G452" s="62" t="s">
        <v>7</v>
      </c>
      <c r="H452" s="355" t="s">
        <v>1180</v>
      </c>
      <c r="I452" s="355" t="s">
        <v>606</v>
      </c>
      <c r="J452" s="355" t="s">
        <v>593</v>
      </c>
      <c r="K452" s="204">
        <v>0</v>
      </c>
      <c r="L452" s="204">
        <v>41</v>
      </c>
      <c r="M452" s="204" t="s">
        <v>74</v>
      </c>
      <c r="N452" s="204">
        <v>988</v>
      </c>
      <c r="O452" s="210">
        <v>2</v>
      </c>
      <c r="P452" s="210" t="s">
        <v>138</v>
      </c>
      <c r="Q452" s="210">
        <v>984</v>
      </c>
      <c r="R452" s="370">
        <f t="shared" si="6"/>
        <v>1972</v>
      </c>
      <c r="S452" s="417">
        <v>384</v>
      </c>
      <c r="T452" s="347">
        <v>433</v>
      </c>
    </row>
    <row r="453" spans="1:20" x14ac:dyDescent="0.25">
      <c r="A453" s="347">
        <v>434</v>
      </c>
      <c r="B453" s="87"/>
      <c r="C453" s="102"/>
      <c r="D453" s="78" t="s">
        <v>1043</v>
      </c>
      <c r="E453" s="385" t="s">
        <v>1317</v>
      </c>
      <c r="F453" s="355">
        <v>2003</v>
      </c>
      <c r="G453" s="62" t="s">
        <v>7</v>
      </c>
      <c r="H453" s="355" t="s">
        <v>783</v>
      </c>
      <c r="I453" s="355" t="s">
        <v>592</v>
      </c>
      <c r="J453" s="355" t="s">
        <v>593</v>
      </c>
      <c r="K453" s="204">
        <v>0</v>
      </c>
      <c r="L453" s="204">
        <v>45</v>
      </c>
      <c r="M453" s="204">
        <v>82</v>
      </c>
      <c r="N453" s="204">
        <v>932</v>
      </c>
      <c r="O453" s="210">
        <v>1</v>
      </c>
      <c r="P453" s="210">
        <v>50</v>
      </c>
      <c r="Q453" s="210">
        <v>1040</v>
      </c>
      <c r="R453" s="370">
        <f t="shared" si="6"/>
        <v>1972</v>
      </c>
      <c r="S453" s="417">
        <v>384</v>
      </c>
      <c r="T453" s="347">
        <v>434</v>
      </c>
    </row>
    <row r="454" spans="1:20" x14ac:dyDescent="0.25">
      <c r="A454" s="347">
        <v>435</v>
      </c>
      <c r="B454" s="87"/>
      <c r="C454" s="102"/>
      <c r="D454" s="78" t="s">
        <v>370</v>
      </c>
      <c r="E454" s="385" t="s">
        <v>1318</v>
      </c>
      <c r="F454" s="355">
        <v>2003</v>
      </c>
      <c r="G454" s="62" t="s">
        <v>7</v>
      </c>
      <c r="H454" s="355" t="s">
        <v>1277</v>
      </c>
      <c r="I454" s="355" t="s">
        <v>592</v>
      </c>
      <c r="J454" s="355" t="s">
        <v>593</v>
      </c>
      <c r="K454" s="204">
        <v>0</v>
      </c>
      <c r="L454" s="204">
        <v>43</v>
      </c>
      <c r="M454" s="204">
        <v>32</v>
      </c>
      <c r="N454" s="204">
        <v>964</v>
      </c>
      <c r="O454" s="210">
        <v>1</v>
      </c>
      <c r="P454" s="210">
        <v>58</v>
      </c>
      <c r="Q454" s="210">
        <v>1008</v>
      </c>
      <c r="R454" s="370">
        <f t="shared" si="6"/>
        <v>1972</v>
      </c>
      <c r="S454" s="417">
        <v>384</v>
      </c>
      <c r="T454" s="347">
        <v>435</v>
      </c>
    </row>
    <row r="455" spans="1:20" x14ac:dyDescent="0.25">
      <c r="A455" s="347">
        <v>436</v>
      </c>
      <c r="B455" s="87"/>
      <c r="C455" s="102"/>
      <c r="D455" s="78" t="s">
        <v>1067</v>
      </c>
      <c r="E455" s="385" t="s">
        <v>1319</v>
      </c>
      <c r="F455" s="355">
        <v>2003</v>
      </c>
      <c r="G455" s="62" t="s">
        <v>7</v>
      </c>
      <c r="H455" s="355" t="s">
        <v>961</v>
      </c>
      <c r="I455" s="355" t="s">
        <v>592</v>
      </c>
      <c r="J455" s="355" t="s">
        <v>593</v>
      </c>
      <c r="K455" s="204">
        <v>0</v>
      </c>
      <c r="L455" s="204">
        <v>42</v>
      </c>
      <c r="M455" s="204">
        <v>24</v>
      </c>
      <c r="N455" s="204">
        <v>976</v>
      </c>
      <c r="O455" s="210">
        <v>2</v>
      </c>
      <c r="P455" s="210" t="s">
        <v>14</v>
      </c>
      <c r="Q455" s="210">
        <v>996</v>
      </c>
      <c r="R455" s="370">
        <f t="shared" si="6"/>
        <v>1972</v>
      </c>
      <c r="S455" s="417">
        <v>384</v>
      </c>
      <c r="T455" s="347">
        <v>436</v>
      </c>
    </row>
    <row r="456" spans="1:20" x14ac:dyDescent="0.25">
      <c r="A456" s="347">
        <v>437</v>
      </c>
      <c r="B456" s="87"/>
      <c r="C456" s="102"/>
      <c r="D456" s="78" t="s">
        <v>1320</v>
      </c>
      <c r="E456" s="385" t="s">
        <v>1321</v>
      </c>
      <c r="F456" s="355">
        <v>2003</v>
      </c>
      <c r="G456" s="62" t="s">
        <v>7</v>
      </c>
      <c r="H456" s="355" t="s">
        <v>640</v>
      </c>
      <c r="I456" s="355" t="s">
        <v>599</v>
      </c>
      <c r="J456" s="355" t="s">
        <v>593</v>
      </c>
      <c r="K456" s="204">
        <v>0</v>
      </c>
      <c r="L456" s="204">
        <v>48</v>
      </c>
      <c r="M456" s="204">
        <v>56</v>
      </c>
      <c r="N456" s="204">
        <v>900</v>
      </c>
      <c r="O456" s="210">
        <v>1</v>
      </c>
      <c r="P456" s="210">
        <v>42</v>
      </c>
      <c r="Q456" s="210">
        <v>1072</v>
      </c>
      <c r="R456" s="370">
        <f t="shared" si="6"/>
        <v>1972</v>
      </c>
      <c r="S456" s="417">
        <v>384</v>
      </c>
      <c r="T456" s="347">
        <v>437</v>
      </c>
    </row>
    <row r="457" spans="1:20" x14ac:dyDescent="0.25">
      <c r="A457" s="347">
        <v>438</v>
      </c>
      <c r="B457" s="87"/>
      <c r="C457" s="102"/>
      <c r="D457" s="78" t="s">
        <v>1322</v>
      </c>
      <c r="E457" s="385" t="s">
        <v>1323</v>
      </c>
      <c r="F457" s="355">
        <v>2002</v>
      </c>
      <c r="G457" s="62" t="s">
        <v>7</v>
      </c>
      <c r="H457" s="355" t="s">
        <v>1105</v>
      </c>
      <c r="I457" s="355" t="s">
        <v>606</v>
      </c>
      <c r="J457" s="355" t="s">
        <v>593</v>
      </c>
      <c r="K457" s="204">
        <v>0</v>
      </c>
      <c r="L457" s="204">
        <v>39</v>
      </c>
      <c r="M457" s="204" t="s">
        <v>74</v>
      </c>
      <c r="N457" s="204">
        <v>1012</v>
      </c>
      <c r="O457" s="210">
        <v>2</v>
      </c>
      <c r="P457" s="210">
        <v>10</v>
      </c>
      <c r="Q457" s="210">
        <v>960</v>
      </c>
      <c r="R457" s="370">
        <f t="shared" si="6"/>
        <v>1972</v>
      </c>
      <c r="S457" s="417">
        <v>384</v>
      </c>
      <c r="T457" s="347">
        <v>438</v>
      </c>
    </row>
    <row r="458" spans="1:20" x14ac:dyDescent="0.25">
      <c r="A458" s="347">
        <v>439</v>
      </c>
      <c r="B458" s="87"/>
      <c r="C458" s="102"/>
      <c r="D458" s="78" t="s">
        <v>369</v>
      </c>
      <c r="E458" s="385" t="s">
        <v>1324</v>
      </c>
      <c r="F458" s="355">
        <v>2003</v>
      </c>
      <c r="G458" s="62" t="s">
        <v>7</v>
      </c>
      <c r="H458" s="355" t="s">
        <v>1325</v>
      </c>
      <c r="I458" s="355" t="s">
        <v>592</v>
      </c>
      <c r="J458" s="355" t="s">
        <v>593</v>
      </c>
      <c r="K458" s="204">
        <v>0</v>
      </c>
      <c r="L458" s="204">
        <v>39</v>
      </c>
      <c r="M458" s="204">
        <v>36</v>
      </c>
      <c r="N458" s="204">
        <v>1008</v>
      </c>
      <c r="O458" s="210">
        <v>2</v>
      </c>
      <c r="P458" s="210" t="s">
        <v>125</v>
      </c>
      <c r="Q458" s="210">
        <v>964</v>
      </c>
      <c r="R458" s="370">
        <f t="shared" ref="R458:R502" si="7">SUM(N458,Q458)</f>
        <v>1972</v>
      </c>
      <c r="S458" s="417">
        <v>384</v>
      </c>
      <c r="T458" s="347">
        <v>439</v>
      </c>
    </row>
    <row r="459" spans="1:20" x14ac:dyDescent="0.25">
      <c r="A459" s="347">
        <v>440</v>
      </c>
      <c r="B459" s="87"/>
      <c r="C459" s="102"/>
      <c r="D459" s="78" t="s">
        <v>983</v>
      </c>
      <c r="E459" s="385" t="s">
        <v>1326</v>
      </c>
      <c r="F459" s="355">
        <v>2002</v>
      </c>
      <c r="G459" s="62" t="s">
        <v>7</v>
      </c>
      <c r="H459" s="355" t="s">
        <v>679</v>
      </c>
      <c r="I459" s="355" t="s">
        <v>592</v>
      </c>
      <c r="J459" s="355" t="s">
        <v>593</v>
      </c>
      <c r="K459" s="204">
        <v>0</v>
      </c>
      <c r="L459" s="204">
        <v>41</v>
      </c>
      <c r="M459" s="204">
        <v>34</v>
      </c>
      <c r="N459" s="204">
        <v>984</v>
      </c>
      <c r="O459" s="210">
        <v>2</v>
      </c>
      <c r="P459" s="210" t="s">
        <v>108</v>
      </c>
      <c r="Q459" s="210">
        <v>988</v>
      </c>
      <c r="R459" s="370">
        <f t="shared" si="7"/>
        <v>1972</v>
      </c>
      <c r="S459" s="417">
        <v>384</v>
      </c>
      <c r="T459" s="347">
        <v>440</v>
      </c>
    </row>
    <row r="460" spans="1:20" x14ac:dyDescent="0.25">
      <c r="A460" s="347">
        <v>441</v>
      </c>
      <c r="B460" s="87"/>
      <c r="C460" s="102"/>
      <c r="D460" s="78" t="s">
        <v>1327</v>
      </c>
      <c r="E460" s="385" t="s">
        <v>1328</v>
      </c>
      <c r="F460" s="355">
        <v>2002</v>
      </c>
      <c r="G460" s="62" t="s">
        <v>7</v>
      </c>
      <c r="H460" s="355" t="s">
        <v>1284</v>
      </c>
      <c r="I460" s="355" t="s">
        <v>592</v>
      </c>
      <c r="J460" s="355" t="s">
        <v>684</v>
      </c>
      <c r="K460" s="204">
        <v>0</v>
      </c>
      <c r="L460" s="204">
        <v>49</v>
      </c>
      <c r="M460" s="204">
        <v>64</v>
      </c>
      <c r="N460" s="204">
        <v>888</v>
      </c>
      <c r="O460" s="210">
        <v>1</v>
      </c>
      <c r="P460" s="210">
        <v>39</v>
      </c>
      <c r="Q460" s="210">
        <v>1084</v>
      </c>
      <c r="R460" s="370">
        <f t="shared" si="7"/>
        <v>1972</v>
      </c>
      <c r="S460" s="417">
        <v>384</v>
      </c>
      <c r="T460" s="347">
        <v>441</v>
      </c>
    </row>
    <row r="461" spans="1:20" x14ac:dyDescent="0.25">
      <c r="A461" s="347">
        <v>442</v>
      </c>
      <c r="B461" s="87"/>
      <c r="C461" s="102"/>
      <c r="D461" s="78" t="s">
        <v>403</v>
      </c>
      <c r="E461" s="385" t="s">
        <v>1329</v>
      </c>
      <c r="F461" s="355">
        <v>2002</v>
      </c>
      <c r="G461" s="62" t="s">
        <v>7</v>
      </c>
      <c r="H461" s="355" t="s">
        <v>929</v>
      </c>
      <c r="I461" s="355" t="s">
        <v>592</v>
      </c>
      <c r="J461" s="355" t="s">
        <v>593</v>
      </c>
      <c r="K461" s="204">
        <v>0</v>
      </c>
      <c r="L461" s="204">
        <v>44</v>
      </c>
      <c r="M461" s="204">
        <v>93</v>
      </c>
      <c r="N461" s="204">
        <v>944</v>
      </c>
      <c r="O461" s="210">
        <v>1</v>
      </c>
      <c r="P461" s="210">
        <v>53</v>
      </c>
      <c r="Q461" s="210">
        <v>1028</v>
      </c>
      <c r="R461" s="370">
        <f t="shared" si="7"/>
        <v>1972</v>
      </c>
      <c r="S461" s="417">
        <v>384</v>
      </c>
      <c r="T461" s="347">
        <v>442</v>
      </c>
    </row>
    <row r="462" spans="1:20" x14ac:dyDescent="0.25">
      <c r="A462" s="347">
        <v>443</v>
      </c>
      <c r="B462" s="87"/>
      <c r="C462" s="102"/>
      <c r="D462" s="78" t="s">
        <v>610</v>
      </c>
      <c r="E462" s="385" t="s">
        <v>1330</v>
      </c>
      <c r="F462" s="355">
        <v>2002</v>
      </c>
      <c r="G462" s="62" t="s">
        <v>7</v>
      </c>
      <c r="H462" s="355" t="s">
        <v>655</v>
      </c>
      <c r="I462" s="355" t="s">
        <v>592</v>
      </c>
      <c r="J462" s="355" t="s">
        <v>593</v>
      </c>
      <c r="K462" s="204">
        <v>0</v>
      </c>
      <c r="L462" s="204">
        <v>42</v>
      </c>
      <c r="M462" s="204">
        <v>48</v>
      </c>
      <c r="N462" s="204">
        <v>972</v>
      </c>
      <c r="O462" s="210">
        <v>2</v>
      </c>
      <c r="P462" s="210" t="s">
        <v>14</v>
      </c>
      <c r="Q462" s="210">
        <v>996</v>
      </c>
      <c r="R462" s="370">
        <f t="shared" si="7"/>
        <v>1968</v>
      </c>
      <c r="S462" s="417">
        <v>394</v>
      </c>
      <c r="T462" s="347">
        <v>443</v>
      </c>
    </row>
    <row r="463" spans="1:20" x14ac:dyDescent="0.25">
      <c r="A463" s="347">
        <v>444</v>
      </c>
      <c r="B463" s="87"/>
      <c r="C463" s="102"/>
      <c r="D463" s="78" t="s">
        <v>1331</v>
      </c>
      <c r="E463" s="385" t="s">
        <v>1332</v>
      </c>
      <c r="F463" s="355">
        <v>2002</v>
      </c>
      <c r="G463" s="62" t="s">
        <v>7</v>
      </c>
      <c r="H463" s="355" t="s">
        <v>1333</v>
      </c>
      <c r="I463" s="355" t="s">
        <v>599</v>
      </c>
      <c r="J463" s="355" t="s">
        <v>593</v>
      </c>
      <c r="K463" s="204">
        <v>0</v>
      </c>
      <c r="L463" s="204">
        <v>46</v>
      </c>
      <c r="M463" s="204">
        <v>97</v>
      </c>
      <c r="N463" s="204">
        <v>920</v>
      </c>
      <c r="O463" s="210">
        <v>1</v>
      </c>
      <c r="P463" s="210">
        <v>48</v>
      </c>
      <c r="Q463" s="210">
        <v>1048</v>
      </c>
      <c r="R463" s="370">
        <f t="shared" si="7"/>
        <v>1968</v>
      </c>
      <c r="S463" s="417">
        <v>394</v>
      </c>
      <c r="T463" s="347">
        <v>444</v>
      </c>
    </row>
    <row r="464" spans="1:20" x14ac:dyDescent="0.25">
      <c r="A464" s="347">
        <v>445</v>
      </c>
      <c r="B464" s="87"/>
      <c r="C464" s="102"/>
      <c r="D464" s="78" t="s">
        <v>873</v>
      </c>
      <c r="E464" s="385" t="s">
        <v>1334</v>
      </c>
      <c r="F464" s="355">
        <v>2002</v>
      </c>
      <c r="G464" s="62" t="s">
        <v>7</v>
      </c>
      <c r="H464" s="355" t="s">
        <v>1257</v>
      </c>
      <c r="I464" s="355" t="s">
        <v>599</v>
      </c>
      <c r="J464" s="355" t="s">
        <v>593</v>
      </c>
      <c r="K464" s="204">
        <v>0</v>
      </c>
      <c r="L464" s="204">
        <v>43</v>
      </c>
      <c r="M464" s="204" t="s">
        <v>74</v>
      </c>
      <c r="N464" s="204">
        <v>964</v>
      </c>
      <c r="O464" s="210">
        <v>1</v>
      </c>
      <c r="P464" s="210">
        <v>59</v>
      </c>
      <c r="Q464" s="210">
        <v>1004</v>
      </c>
      <c r="R464" s="370">
        <f t="shared" si="7"/>
        <v>1968</v>
      </c>
      <c r="S464" s="417">
        <v>394</v>
      </c>
      <c r="T464" s="347">
        <v>445</v>
      </c>
    </row>
    <row r="465" spans="1:20" x14ac:dyDescent="0.25">
      <c r="A465" s="347">
        <v>446</v>
      </c>
      <c r="B465" s="87"/>
      <c r="C465" s="102"/>
      <c r="D465" s="78" t="s">
        <v>1199</v>
      </c>
      <c r="E465" s="385" t="s">
        <v>1335</v>
      </c>
      <c r="F465" s="355">
        <v>2003</v>
      </c>
      <c r="G465" s="62" t="s">
        <v>7</v>
      </c>
      <c r="H465" s="355" t="s">
        <v>796</v>
      </c>
      <c r="I465" s="355" t="s">
        <v>592</v>
      </c>
      <c r="J465" s="355" t="s">
        <v>593</v>
      </c>
      <c r="K465" s="204">
        <v>0</v>
      </c>
      <c r="L465" s="204">
        <v>45</v>
      </c>
      <c r="M465" s="204">
        <v>18</v>
      </c>
      <c r="N465" s="204">
        <v>940</v>
      </c>
      <c r="O465" s="210">
        <v>1</v>
      </c>
      <c r="P465" s="210">
        <v>53</v>
      </c>
      <c r="Q465" s="210">
        <v>1028</v>
      </c>
      <c r="R465" s="370">
        <f t="shared" si="7"/>
        <v>1968</v>
      </c>
      <c r="S465" s="417">
        <v>394</v>
      </c>
      <c r="T465" s="347">
        <v>446</v>
      </c>
    </row>
    <row r="466" spans="1:20" x14ac:dyDescent="0.25">
      <c r="A466" s="347">
        <v>447</v>
      </c>
      <c r="B466" s="87"/>
      <c r="C466" s="102"/>
      <c r="D466" s="78" t="s">
        <v>1138</v>
      </c>
      <c r="E466" s="385" t="s">
        <v>1336</v>
      </c>
      <c r="F466" s="355">
        <v>2002</v>
      </c>
      <c r="G466" s="62" t="s">
        <v>7</v>
      </c>
      <c r="H466" s="355" t="s">
        <v>1244</v>
      </c>
      <c r="I466" s="355" t="s">
        <v>599</v>
      </c>
      <c r="J466" s="355" t="s">
        <v>593</v>
      </c>
      <c r="K466" s="204">
        <v>0</v>
      </c>
      <c r="L466" s="204">
        <v>47</v>
      </c>
      <c r="M466" s="204">
        <v>14</v>
      </c>
      <c r="N466" s="204">
        <v>916</v>
      </c>
      <c r="O466" s="210">
        <v>1</v>
      </c>
      <c r="P466" s="210">
        <v>47</v>
      </c>
      <c r="Q466" s="210">
        <v>1052</v>
      </c>
      <c r="R466" s="370">
        <f t="shared" si="7"/>
        <v>1968</v>
      </c>
      <c r="S466" s="417">
        <v>394</v>
      </c>
      <c r="T466" s="347">
        <v>447</v>
      </c>
    </row>
    <row r="467" spans="1:20" x14ac:dyDescent="0.25">
      <c r="A467" s="347">
        <v>448</v>
      </c>
      <c r="B467" s="87"/>
      <c r="C467" s="102"/>
      <c r="D467" s="78" t="s">
        <v>1337</v>
      </c>
      <c r="E467" s="385" t="s">
        <v>1338</v>
      </c>
      <c r="F467" s="355">
        <v>2003</v>
      </c>
      <c r="G467" s="62" t="s">
        <v>7</v>
      </c>
      <c r="H467" s="355" t="s">
        <v>1339</v>
      </c>
      <c r="I467" s="355" t="s">
        <v>592</v>
      </c>
      <c r="J467" s="355" t="s">
        <v>593</v>
      </c>
      <c r="K467" s="204">
        <v>0</v>
      </c>
      <c r="L467" s="204">
        <v>47</v>
      </c>
      <c r="M467" s="204">
        <v>58</v>
      </c>
      <c r="N467" s="204">
        <v>912</v>
      </c>
      <c r="O467" s="210">
        <v>1</v>
      </c>
      <c r="P467" s="210">
        <v>46</v>
      </c>
      <c r="Q467" s="210">
        <v>1056</v>
      </c>
      <c r="R467" s="370">
        <f t="shared" si="7"/>
        <v>1968</v>
      </c>
      <c r="S467" s="417">
        <v>394</v>
      </c>
      <c r="T467" s="347">
        <v>448</v>
      </c>
    </row>
    <row r="468" spans="1:20" x14ac:dyDescent="0.25">
      <c r="A468" s="347">
        <v>449</v>
      </c>
      <c r="B468" s="87"/>
      <c r="C468" s="102"/>
      <c r="D468" s="78" t="s">
        <v>1340</v>
      </c>
      <c r="E468" s="385" t="s">
        <v>1082</v>
      </c>
      <c r="F468" s="355">
        <v>2002</v>
      </c>
      <c r="G468" s="62" t="s">
        <v>7</v>
      </c>
      <c r="H468" s="355" t="s">
        <v>754</v>
      </c>
      <c r="I468" s="355" t="s">
        <v>599</v>
      </c>
      <c r="J468" s="355" t="s">
        <v>593</v>
      </c>
      <c r="K468" s="204">
        <v>0</v>
      </c>
      <c r="L468" s="204">
        <v>43</v>
      </c>
      <c r="M468" s="204">
        <v>91</v>
      </c>
      <c r="N468" s="204">
        <v>956</v>
      </c>
      <c r="O468" s="210">
        <v>1</v>
      </c>
      <c r="P468" s="210">
        <v>57</v>
      </c>
      <c r="Q468" s="210">
        <v>1012</v>
      </c>
      <c r="R468" s="370">
        <f t="shared" si="7"/>
        <v>1968</v>
      </c>
      <c r="S468" s="417">
        <v>394</v>
      </c>
      <c r="T468" s="347">
        <v>449</v>
      </c>
    </row>
    <row r="469" spans="1:20" x14ac:dyDescent="0.25">
      <c r="A469" s="347">
        <v>450</v>
      </c>
      <c r="B469" s="87"/>
      <c r="C469" s="102"/>
      <c r="D469" s="78" t="s">
        <v>1146</v>
      </c>
      <c r="E469" s="385" t="s">
        <v>1341</v>
      </c>
      <c r="F469" s="355">
        <v>2002</v>
      </c>
      <c r="G469" s="62" t="s">
        <v>7</v>
      </c>
      <c r="H469" s="355" t="s">
        <v>1342</v>
      </c>
      <c r="I469" s="355" t="s">
        <v>599</v>
      </c>
      <c r="J469" s="355" t="s">
        <v>593</v>
      </c>
      <c r="K469" s="204">
        <v>0</v>
      </c>
      <c r="L469" s="204">
        <v>43</v>
      </c>
      <c r="M469" s="204" t="s">
        <v>74</v>
      </c>
      <c r="N469" s="204">
        <v>964</v>
      </c>
      <c r="O469" s="210">
        <v>1</v>
      </c>
      <c r="P469" s="210">
        <v>59</v>
      </c>
      <c r="Q469" s="210">
        <v>1004</v>
      </c>
      <c r="R469" s="370">
        <f t="shared" si="7"/>
        <v>1968</v>
      </c>
      <c r="S469" s="417">
        <v>394</v>
      </c>
      <c r="T469" s="347">
        <v>450</v>
      </c>
    </row>
    <row r="470" spans="1:20" x14ac:dyDescent="0.25">
      <c r="A470" s="347">
        <v>451</v>
      </c>
      <c r="B470" s="87"/>
      <c r="C470" s="102"/>
      <c r="D470" s="78" t="s">
        <v>1343</v>
      </c>
      <c r="E470" s="385" t="s">
        <v>744</v>
      </c>
      <c r="F470" s="355">
        <v>2002</v>
      </c>
      <c r="G470" s="62" t="s">
        <v>7</v>
      </c>
      <c r="H470" s="355" t="s">
        <v>930</v>
      </c>
      <c r="I470" s="355" t="s">
        <v>767</v>
      </c>
      <c r="J470" s="355" t="s">
        <v>684</v>
      </c>
      <c r="K470" s="204">
        <v>0</v>
      </c>
      <c r="L470" s="204">
        <v>45</v>
      </c>
      <c r="M470" s="204">
        <v>70</v>
      </c>
      <c r="N470" s="204">
        <v>932</v>
      </c>
      <c r="O470" s="210">
        <v>1</v>
      </c>
      <c r="P470" s="210">
        <v>51</v>
      </c>
      <c r="Q470" s="210">
        <v>1036</v>
      </c>
      <c r="R470" s="370">
        <f t="shared" si="7"/>
        <v>1968</v>
      </c>
      <c r="S470" s="417">
        <v>394</v>
      </c>
      <c r="T470" s="347">
        <v>451</v>
      </c>
    </row>
    <row r="471" spans="1:20" x14ac:dyDescent="0.25">
      <c r="A471" s="347">
        <v>452</v>
      </c>
      <c r="B471" s="87"/>
      <c r="C471" s="87"/>
      <c r="D471" s="398" t="s">
        <v>554</v>
      </c>
      <c r="E471" s="398"/>
      <c r="F471" s="63">
        <v>2003</v>
      </c>
      <c r="G471" s="63" t="s">
        <v>477</v>
      </c>
      <c r="H471" s="373" t="s">
        <v>481</v>
      </c>
      <c r="I471" s="78" t="s">
        <v>479</v>
      </c>
      <c r="J471" s="62" t="s">
        <v>480</v>
      </c>
      <c r="K471" s="204" t="s">
        <v>105</v>
      </c>
      <c r="L471" s="204" t="s">
        <v>142</v>
      </c>
      <c r="M471" s="204" t="s">
        <v>143</v>
      </c>
      <c r="N471" s="331">
        <v>956</v>
      </c>
      <c r="O471" s="210" t="s">
        <v>13</v>
      </c>
      <c r="P471" s="210" t="s">
        <v>106</v>
      </c>
      <c r="Q471" s="332">
        <v>1008</v>
      </c>
      <c r="R471" s="333">
        <f t="shared" si="7"/>
        <v>1964</v>
      </c>
      <c r="S471" s="369">
        <v>44</v>
      </c>
      <c r="T471" s="347">
        <v>452</v>
      </c>
    </row>
    <row r="472" spans="1:20" x14ac:dyDescent="0.25">
      <c r="A472" s="347">
        <v>453</v>
      </c>
      <c r="B472" s="87"/>
      <c r="C472" s="102"/>
      <c r="D472" s="78" t="s">
        <v>1007</v>
      </c>
      <c r="E472" s="385" t="s">
        <v>1344</v>
      </c>
      <c r="F472" s="355">
        <v>2002</v>
      </c>
      <c r="G472" s="62" t="s">
        <v>7</v>
      </c>
      <c r="H472" s="355" t="s">
        <v>1345</v>
      </c>
      <c r="I472" s="355" t="s">
        <v>592</v>
      </c>
      <c r="J472" s="355" t="s">
        <v>593</v>
      </c>
      <c r="K472" s="204">
        <v>0</v>
      </c>
      <c r="L472" s="204">
        <v>45</v>
      </c>
      <c r="M472" s="204" t="s">
        <v>74</v>
      </c>
      <c r="N472" s="204">
        <v>940</v>
      </c>
      <c r="O472" s="210">
        <v>1</v>
      </c>
      <c r="P472" s="210">
        <v>54</v>
      </c>
      <c r="Q472" s="210">
        <v>1024</v>
      </c>
      <c r="R472" s="370">
        <f t="shared" si="7"/>
        <v>1964</v>
      </c>
      <c r="S472" s="417">
        <v>403</v>
      </c>
      <c r="T472" s="347">
        <v>453</v>
      </c>
    </row>
    <row r="473" spans="1:20" x14ac:dyDescent="0.25">
      <c r="A473" s="347">
        <v>454</v>
      </c>
      <c r="B473" s="87"/>
      <c r="C473" s="102"/>
      <c r="D473" s="78" t="s">
        <v>903</v>
      </c>
      <c r="E473" s="385" t="s">
        <v>1346</v>
      </c>
      <c r="F473" s="355">
        <v>2002</v>
      </c>
      <c r="G473" s="62" t="s">
        <v>7</v>
      </c>
      <c r="H473" s="355" t="s">
        <v>1347</v>
      </c>
      <c r="I473" s="355" t="s">
        <v>592</v>
      </c>
      <c r="J473" s="355" t="s">
        <v>593</v>
      </c>
      <c r="K473" s="204">
        <v>0</v>
      </c>
      <c r="L473" s="204">
        <v>43</v>
      </c>
      <c r="M473" s="204">
        <v>75</v>
      </c>
      <c r="N473" s="204">
        <v>956</v>
      </c>
      <c r="O473" s="210">
        <v>1</v>
      </c>
      <c r="P473" s="210">
        <v>58</v>
      </c>
      <c r="Q473" s="210">
        <v>1008</v>
      </c>
      <c r="R473" s="370">
        <f t="shared" si="7"/>
        <v>1964</v>
      </c>
      <c r="S473" s="417">
        <v>403</v>
      </c>
      <c r="T473" s="347">
        <v>454</v>
      </c>
    </row>
    <row r="474" spans="1:20" x14ac:dyDescent="0.25">
      <c r="A474" s="347">
        <v>455</v>
      </c>
      <c r="B474" s="87"/>
      <c r="C474" s="102"/>
      <c r="D474" s="78" t="s">
        <v>726</v>
      </c>
      <c r="E474" s="385" t="s">
        <v>1348</v>
      </c>
      <c r="F474" s="355">
        <v>2002</v>
      </c>
      <c r="G474" s="62" t="s">
        <v>7</v>
      </c>
      <c r="H474" s="355" t="s">
        <v>907</v>
      </c>
      <c r="I474" s="355" t="s">
        <v>606</v>
      </c>
      <c r="J474" s="355" t="s">
        <v>593</v>
      </c>
      <c r="K474" s="204">
        <v>0</v>
      </c>
      <c r="L474" s="204">
        <v>44</v>
      </c>
      <c r="M474" s="204" t="s">
        <v>74</v>
      </c>
      <c r="N474" s="204">
        <v>952</v>
      </c>
      <c r="O474" s="210">
        <v>2</v>
      </c>
      <c r="P474" s="210">
        <v>57</v>
      </c>
      <c r="Q474" s="210">
        <v>1012</v>
      </c>
      <c r="R474" s="370">
        <f t="shared" si="7"/>
        <v>1964</v>
      </c>
      <c r="S474" s="417">
        <v>403</v>
      </c>
      <c r="T474" s="347">
        <v>455</v>
      </c>
    </row>
    <row r="475" spans="1:20" x14ac:dyDescent="0.25">
      <c r="A475" s="347">
        <v>456</v>
      </c>
      <c r="B475" s="87"/>
      <c r="C475" s="102"/>
      <c r="D475" s="78" t="s">
        <v>852</v>
      </c>
      <c r="E475" s="385" t="s">
        <v>1349</v>
      </c>
      <c r="F475" s="355">
        <v>2002</v>
      </c>
      <c r="G475" s="62" t="s">
        <v>7</v>
      </c>
      <c r="H475" s="355" t="s">
        <v>929</v>
      </c>
      <c r="I475" s="355" t="s">
        <v>592</v>
      </c>
      <c r="J475" s="355" t="s">
        <v>593</v>
      </c>
      <c r="K475" s="204">
        <v>0</v>
      </c>
      <c r="L475" s="204">
        <v>47</v>
      </c>
      <c r="M475" s="204">
        <v>40</v>
      </c>
      <c r="N475" s="204">
        <v>912</v>
      </c>
      <c r="O475" s="210">
        <v>1</v>
      </c>
      <c r="P475" s="210">
        <v>47</v>
      </c>
      <c r="Q475" s="210">
        <v>1052</v>
      </c>
      <c r="R475" s="370">
        <f t="shared" si="7"/>
        <v>1964</v>
      </c>
      <c r="S475" s="417">
        <v>403</v>
      </c>
      <c r="T475" s="347">
        <v>456</v>
      </c>
    </row>
    <row r="476" spans="1:20" x14ac:dyDescent="0.25">
      <c r="A476" s="347">
        <v>457</v>
      </c>
      <c r="B476" s="87"/>
      <c r="C476" s="102"/>
      <c r="D476" s="78" t="s">
        <v>1350</v>
      </c>
      <c r="E476" s="385" t="s">
        <v>1351</v>
      </c>
      <c r="F476" s="355">
        <v>2002</v>
      </c>
      <c r="G476" s="62" t="s">
        <v>7</v>
      </c>
      <c r="H476" s="355" t="s">
        <v>687</v>
      </c>
      <c r="I476" s="355" t="s">
        <v>592</v>
      </c>
      <c r="J476" s="355" t="s">
        <v>593</v>
      </c>
      <c r="K476" s="204">
        <v>0</v>
      </c>
      <c r="L476" s="204">
        <v>45</v>
      </c>
      <c r="M476" s="204">
        <v>30</v>
      </c>
      <c r="N476" s="204">
        <v>940</v>
      </c>
      <c r="O476" s="210">
        <v>1</v>
      </c>
      <c r="P476" s="210">
        <v>54</v>
      </c>
      <c r="Q476" s="210">
        <v>1024</v>
      </c>
      <c r="R476" s="370">
        <f t="shared" si="7"/>
        <v>1964</v>
      </c>
      <c r="S476" s="417">
        <v>403</v>
      </c>
      <c r="T476" s="347">
        <v>457</v>
      </c>
    </row>
    <row r="477" spans="1:20" x14ac:dyDescent="0.25">
      <c r="A477" s="347">
        <v>458</v>
      </c>
      <c r="B477" s="87"/>
      <c r="C477" s="102"/>
      <c r="D477" s="78" t="s">
        <v>823</v>
      </c>
      <c r="E477" s="385" t="s">
        <v>824</v>
      </c>
      <c r="F477" s="355">
        <v>2002</v>
      </c>
      <c r="G477" s="62" t="s">
        <v>7</v>
      </c>
      <c r="H477" s="355" t="s">
        <v>1257</v>
      </c>
      <c r="I477" s="355" t="s">
        <v>599</v>
      </c>
      <c r="J477" s="355" t="s">
        <v>593</v>
      </c>
      <c r="K477" s="204">
        <v>0</v>
      </c>
      <c r="L477" s="204">
        <v>44</v>
      </c>
      <c r="M477" s="204" t="s">
        <v>74</v>
      </c>
      <c r="N477" s="204">
        <v>952</v>
      </c>
      <c r="O477" s="210">
        <v>1</v>
      </c>
      <c r="P477" s="210">
        <v>57</v>
      </c>
      <c r="Q477" s="210">
        <v>1012</v>
      </c>
      <c r="R477" s="370">
        <f t="shared" si="7"/>
        <v>1964</v>
      </c>
      <c r="S477" s="417">
        <v>403</v>
      </c>
      <c r="T477" s="347">
        <v>458</v>
      </c>
    </row>
    <row r="478" spans="1:20" x14ac:dyDescent="0.25">
      <c r="A478" s="347">
        <v>459</v>
      </c>
      <c r="B478" s="87"/>
      <c r="C478" s="102"/>
      <c r="D478" s="78" t="s">
        <v>1352</v>
      </c>
      <c r="E478" s="385" t="s">
        <v>827</v>
      </c>
      <c r="F478" s="355">
        <v>2002</v>
      </c>
      <c r="G478" s="62" t="s">
        <v>7</v>
      </c>
      <c r="H478" s="355" t="s">
        <v>725</v>
      </c>
      <c r="I478" s="355" t="s">
        <v>592</v>
      </c>
      <c r="J478" s="355" t="s">
        <v>593</v>
      </c>
      <c r="K478" s="204">
        <v>0</v>
      </c>
      <c r="L478" s="204">
        <v>47</v>
      </c>
      <c r="M478" s="204">
        <v>21</v>
      </c>
      <c r="N478" s="204">
        <v>916</v>
      </c>
      <c r="O478" s="210">
        <v>1</v>
      </c>
      <c r="P478" s="210">
        <v>48</v>
      </c>
      <c r="Q478" s="210">
        <v>1048</v>
      </c>
      <c r="R478" s="370">
        <f t="shared" si="7"/>
        <v>1964</v>
      </c>
      <c r="S478" s="417">
        <v>403</v>
      </c>
      <c r="T478" s="347">
        <v>459</v>
      </c>
    </row>
    <row r="479" spans="1:20" x14ac:dyDescent="0.25">
      <c r="A479" s="347">
        <v>460</v>
      </c>
      <c r="B479" s="87"/>
      <c r="C479" s="102"/>
      <c r="D479" s="78" t="s">
        <v>1089</v>
      </c>
      <c r="E479" s="385" t="s">
        <v>1353</v>
      </c>
      <c r="F479" s="355">
        <v>2002</v>
      </c>
      <c r="G479" s="62" t="s">
        <v>7</v>
      </c>
      <c r="H479" s="355" t="s">
        <v>620</v>
      </c>
      <c r="I479" s="355" t="s">
        <v>592</v>
      </c>
      <c r="J479" s="355" t="s">
        <v>593</v>
      </c>
      <c r="K479" s="204">
        <v>0</v>
      </c>
      <c r="L479" s="204">
        <v>48</v>
      </c>
      <c r="M479" s="204">
        <v>34</v>
      </c>
      <c r="N479" s="204">
        <v>900</v>
      </c>
      <c r="O479" s="210">
        <v>1</v>
      </c>
      <c r="P479" s="210">
        <v>44</v>
      </c>
      <c r="Q479" s="210">
        <v>1064</v>
      </c>
      <c r="R479" s="370">
        <f t="shared" si="7"/>
        <v>1964</v>
      </c>
      <c r="S479" s="417">
        <v>403</v>
      </c>
      <c r="T479" s="347">
        <v>460</v>
      </c>
    </row>
    <row r="480" spans="1:20" x14ac:dyDescent="0.25">
      <c r="A480" s="347">
        <v>461</v>
      </c>
      <c r="B480" s="87"/>
      <c r="C480" s="102"/>
      <c r="D480" s="78" t="s">
        <v>1354</v>
      </c>
      <c r="E480" s="385" t="s">
        <v>1355</v>
      </c>
      <c r="F480" s="355">
        <v>2002</v>
      </c>
      <c r="G480" s="62" t="s">
        <v>7</v>
      </c>
      <c r="H480" s="355" t="s">
        <v>826</v>
      </c>
      <c r="I480" s="355" t="s">
        <v>599</v>
      </c>
      <c r="J480" s="355" t="s">
        <v>593</v>
      </c>
      <c r="K480" s="204">
        <v>0</v>
      </c>
      <c r="L480" s="204">
        <v>46</v>
      </c>
      <c r="M480" s="204" t="s">
        <v>74</v>
      </c>
      <c r="N480" s="204">
        <v>928</v>
      </c>
      <c r="O480" s="210">
        <v>1</v>
      </c>
      <c r="P480" s="210">
        <v>51</v>
      </c>
      <c r="Q480" s="210">
        <v>1036</v>
      </c>
      <c r="R480" s="370">
        <f t="shared" si="7"/>
        <v>1964</v>
      </c>
      <c r="S480" s="417">
        <v>403</v>
      </c>
      <c r="T480" s="347">
        <v>461</v>
      </c>
    </row>
    <row r="481" spans="1:20" x14ac:dyDescent="0.25">
      <c r="A481" s="347">
        <v>462</v>
      </c>
      <c r="B481" s="87"/>
      <c r="C481" s="102"/>
      <c r="D481" s="78" t="s">
        <v>983</v>
      </c>
      <c r="E481" s="385" t="s">
        <v>1356</v>
      </c>
      <c r="F481" s="355">
        <v>2002</v>
      </c>
      <c r="G481" s="62" t="s">
        <v>7</v>
      </c>
      <c r="H481" s="355" t="s">
        <v>620</v>
      </c>
      <c r="I481" s="355" t="s">
        <v>592</v>
      </c>
      <c r="J481" s="355" t="s">
        <v>593</v>
      </c>
      <c r="K481" s="204">
        <v>0</v>
      </c>
      <c r="L481" s="204">
        <v>46</v>
      </c>
      <c r="M481" s="204">
        <v>68</v>
      </c>
      <c r="N481" s="204">
        <v>920</v>
      </c>
      <c r="O481" s="210">
        <v>1</v>
      </c>
      <c r="P481" s="210">
        <v>49</v>
      </c>
      <c r="Q481" s="210">
        <v>1044</v>
      </c>
      <c r="R481" s="370">
        <f t="shared" si="7"/>
        <v>1964</v>
      </c>
      <c r="S481" s="417">
        <v>403</v>
      </c>
      <c r="T481" s="347">
        <v>462</v>
      </c>
    </row>
    <row r="482" spans="1:20" x14ac:dyDescent="0.25">
      <c r="A482" s="347">
        <v>463</v>
      </c>
      <c r="B482" s="87"/>
      <c r="C482" s="87"/>
      <c r="D482" s="398" t="s">
        <v>555</v>
      </c>
      <c r="E482" s="398"/>
      <c r="F482" s="63">
        <v>2003</v>
      </c>
      <c r="G482" s="63" t="s">
        <v>477</v>
      </c>
      <c r="H482" s="373" t="s">
        <v>481</v>
      </c>
      <c r="I482" s="78" t="s">
        <v>479</v>
      </c>
      <c r="J482" s="62" t="s">
        <v>480</v>
      </c>
      <c r="K482" s="204" t="s">
        <v>105</v>
      </c>
      <c r="L482" s="204" t="s">
        <v>16</v>
      </c>
      <c r="M482" s="204" t="s">
        <v>67</v>
      </c>
      <c r="N482" s="331">
        <v>948</v>
      </c>
      <c r="O482" s="210" t="s">
        <v>13</v>
      </c>
      <c r="P482" s="210" t="s">
        <v>71</v>
      </c>
      <c r="Q482" s="332">
        <v>1012</v>
      </c>
      <c r="R482" s="333">
        <f t="shared" si="7"/>
        <v>1960</v>
      </c>
      <c r="S482" s="369">
        <v>45</v>
      </c>
      <c r="T482" s="347">
        <v>463</v>
      </c>
    </row>
    <row r="483" spans="1:20" x14ac:dyDescent="0.25">
      <c r="A483" s="347">
        <v>464</v>
      </c>
      <c r="B483" s="87"/>
      <c r="C483" s="102"/>
      <c r="D483" s="78" t="s">
        <v>1087</v>
      </c>
      <c r="E483" s="385" t="s">
        <v>1357</v>
      </c>
      <c r="F483" s="355">
        <v>2002</v>
      </c>
      <c r="G483" s="62" t="s">
        <v>7</v>
      </c>
      <c r="H483" s="355" t="s">
        <v>738</v>
      </c>
      <c r="I483" s="355" t="s">
        <v>599</v>
      </c>
      <c r="J483" s="355" t="s">
        <v>593</v>
      </c>
      <c r="K483" s="204">
        <v>0</v>
      </c>
      <c r="L483" s="204">
        <v>43</v>
      </c>
      <c r="M483" s="204" t="s">
        <v>14</v>
      </c>
      <c r="N483" s="204">
        <v>964</v>
      </c>
      <c r="O483" s="210">
        <v>2</v>
      </c>
      <c r="P483" s="210" t="s">
        <v>14</v>
      </c>
      <c r="Q483" s="210">
        <v>996</v>
      </c>
      <c r="R483" s="370">
        <f t="shared" si="7"/>
        <v>1960</v>
      </c>
      <c r="S483" s="417">
        <v>413</v>
      </c>
      <c r="T483" s="347">
        <v>464</v>
      </c>
    </row>
    <row r="484" spans="1:20" x14ac:dyDescent="0.25">
      <c r="A484" s="347">
        <v>465</v>
      </c>
      <c r="B484" s="87"/>
      <c r="C484" s="102"/>
      <c r="D484" s="78" t="s">
        <v>1358</v>
      </c>
      <c r="E484" s="385" t="s">
        <v>1359</v>
      </c>
      <c r="F484" s="355">
        <v>2003</v>
      </c>
      <c r="G484" s="62" t="s">
        <v>7</v>
      </c>
      <c r="H484" s="355" t="s">
        <v>1009</v>
      </c>
      <c r="I484" s="355" t="s">
        <v>599</v>
      </c>
      <c r="J484" s="355" t="s">
        <v>593</v>
      </c>
      <c r="K484" s="204">
        <v>0</v>
      </c>
      <c r="L484" s="204">
        <v>45</v>
      </c>
      <c r="M484" s="204">
        <v>67</v>
      </c>
      <c r="N484" s="204">
        <v>932</v>
      </c>
      <c r="O484" s="210">
        <v>1</v>
      </c>
      <c r="P484" s="210">
        <v>53</v>
      </c>
      <c r="Q484" s="210">
        <v>1028</v>
      </c>
      <c r="R484" s="370">
        <f t="shared" si="7"/>
        <v>1960</v>
      </c>
      <c r="S484" s="417">
        <v>413</v>
      </c>
      <c r="T484" s="347">
        <v>465</v>
      </c>
    </row>
    <row r="485" spans="1:20" x14ac:dyDescent="0.25">
      <c r="A485" s="347">
        <v>466</v>
      </c>
      <c r="B485" s="87"/>
      <c r="C485" s="102"/>
      <c r="D485" s="78" t="s">
        <v>801</v>
      </c>
      <c r="E485" s="385" t="s">
        <v>331</v>
      </c>
      <c r="F485" s="355">
        <v>2002</v>
      </c>
      <c r="G485" s="62" t="s">
        <v>7</v>
      </c>
      <c r="H485" s="355" t="s">
        <v>950</v>
      </c>
      <c r="I485" s="355" t="s">
        <v>606</v>
      </c>
      <c r="J485" s="355" t="s">
        <v>593</v>
      </c>
      <c r="K485" s="204">
        <v>0</v>
      </c>
      <c r="L485" s="204">
        <v>47</v>
      </c>
      <c r="M485" s="204">
        <v>35</v>
      </c>
      <c r="N485" s="204">
        <v>912</v>
      </c>
      <c r="O485" s="210">
        <v>1</v>
      </c>
      <c r="P485" s="210">
        <v>48</v>
      </c>
      <c r="Q485" s="210">
        <v>1048</v>
      </c>
      <c r="R485" s="370">
        <f t="shared" si="7"/>
        <v>1960</v>
      </c>
      <c r="S485" s="417">
        <v>413</v>
      </c>
      <c r="T485" s="347">
        <v>466</v>
      </c>
    </row>
    <row r="486" spans="1:20" x14ac:dyDescent="0.25">
      <c r="A486" s="347">
        <v>467</v>
      </c>
      <c r="B486" s="87"/>
      <c r="C486" s="102"/>
      <c r="D486" s="78" t="s">
        <v>1360</v>
      </c>
      <c r="E486" s="385" t="s">
        <v>1361</v>
      </c>
      <c r="F486" s="355">
        <v>2003</v>
      </c>
      <c r="G486" s="62" t="s">
        <v>7</v>
      </c>
      <c r="H486" s="355" t="s">
        <v>1110</v>
      </c>
      <c r="I486" s="355" t="s">
        <v>599</v>
      </c>
      <c r="J486" s="355" t="s">
        <v>593</v>
      </c>
      <c r="K486" s="204">
        <v>0</v>
      </c>
      <c r="L486" s="204">
        <v>46</v>
      </c>
      <c r="M486" s="204">
        <v>94</v>
      </c>
      <c r="N486" s="204">
        <v>920</v>
      </c>
      <c r="O486" s="210">
        <v>1</v>
      </c>
      <c r="P486" s="210">
        <v>50</v>
      </c>
      <c r="Q486" s="210">
        <v>1040</v>
      </c>
      <c r="R486" s="370">
        <f t="shared" si="7"/>
        <v>1960</v>
      </c>
      <c r="S486" s="417">
        <v>413</v>
      </c>
      <c r="T486" s="347">
        <v>467</v>
      </c>
    </row>
    <row r="487" spans="1:20" x14ac:dyDescent="0.25">
      <c r="A487" s="347">
        <v>468</v>
      </c>
      <c r="B487" s="87"/>
      <c r="C487" s="102"/>
      <c r="D487" s="78" t="s">
        <v>596</v>
      </c>
      <c r="E487" s="385" t="s">
        <v>1152</v>
      </c>
      <c r="F487" s="355">
        <v>2002</v>
      </c>
      <c r="G487" s="62" t="s">
        <v>7</v>
      </c>
      <c r="H487" s="355" t="s">
        <v>1063</v>
      </c>
      <c r="I487" s="355" t="s">
        <v>592</v>
      </c>
      <c r="J487" s="355" t="s">
        <v>593</v>
      </c>
      <c r="K487" s="204">
        <v>0</v>
      </c>
      <c r="L487" s="204">
        <v>46</v>
      </c>
      <c r="M487" s="204">
        <v>20</v>
      </c>
      <c r="N487" s="204">
        <v>928</v>
      </c>
      <c r="O487" s="210">
        <v>1</v>
      </c>
      <c r="P487" s="210">
        <v>52</v>
      </c>
      <c r="Q487" s="210">
        <v>1032</v>
      </c>
      <c r="R487" s="370">
        <f t="shared" si="7"/>
        <v>1960</v>
      </c>
      <c r="S487" s="417">
        <v>413</v>
      </c>
      <c r="T487" s="347">
        <v>468</v>
      </c>
    </row>
    <row r="488" spans="1:20" x14ac:dyDescent="0.25">
      <c r="A488" s="347">
        <v>469</v>
      </c>
      <c r="B488" s="87"/>
      <c r="C488" s="102"/>
      <c r="D488" s="78" t="s">
        <v>182</v>
      </c>
      <c r="E488" s="385" t="s">
        <v>1152</v>
      </c>
      <c r="F488" s="355">
        <v>2002</v>
      </c>
      <c r="G488" s="62" t="s">
        <v>7</v>
      </c>
      <c r="H488" s="355" t="s">
        <v>728</v>
      </c>
      <c r="I488" s="355" t="s">
        <v>606</v>
      </c>
      <c r="J488" s="355" t="s">
        <v>593</v>
      </c>
      <c r="K488" s="204">
        <v>0</v>
      </c>
      <c r="L488" s="204">
        <v>44</v>
      </c>
      <c r="M488" s="204">
        <v>73</v>
      </c>
      <c r="N488" s="204">
        <v>944</v>
      </c>
      <c r="O488" s="210">
        <v>1</v>
      </c>
      <c r="P488" s="210">
        <v>56</v>
      </c>
      <c r="Q488" s="210">
        <v>1016</v>
      </c>
      <c r="R488" s="370">
        <f t="shared" si="7"/>
        <v>1960</v>
      </c>
      <c r="S488" s="417">
        <v>413</v>
      </c>
      <c r="T488" s="347">
        <v>469</v>
      </c>
    </row>
    <row r="489" spans="1:20" x14ac:dyDescent="0.25">
      <c r="A489" s="347">
        <v>470</v>
      </c>
      <c r="B489" s="87"/>
      <c r="C489" s="102"/>
      <c r="D489" s="78" t="s">
        <v>1362</v>
      </c>
      <c r="E489" s="385" t="s">
        <v>1363</v>
      </c>
      <c r="F489" s="355">
        <v>2002</v>
      </c>
      <c r="G489" s="62" t="s">
        <v>7</v>
      </c>
      <c r="H489" s="355" t="s">
        <v>805</v>
      </c>
      <c r="I489" s="355" t="s">
        <v>606</v>
      </c>
      <c r="J489" s="355" t="s">
        <v>593</v>
      </c>
      <c r="K489" s="204">
        <v>0</v>
      </c>
      <c r="L489" s="204">
        <v>49</v>
      </c>
      <c r="M489" s="204" t="s">
        <v>74</v>
      </c>
      <c r="N489" s="204">
        <v>892</v>
      </c>
      <c r="O489" s="210">
        <v>1</v>
      </c>
      <c r="P489" s="210">
        <v>43</v>
      </c>
      <c r="Q489" s="210">
        <v>1068</v>
      </c>
      <c r="R489" s="370">
        <f t="shared" si="7"/>
        <v>1960</v>
      </c>
      <c r="S489" s="417">
        <v>413</v>
      </c>
      <c r="T489" s="347">
        <v>470</v>
      </c>
    </row>
    <row r="490" spans="1:20" x14ac:dyDescent="0.25">
      <c r="A490" s="347">
        <v>471</v>
      </c>
      <c r="B490" s="87"/>
      <c r="C490" s="102"/>
      <c r="D490" s="78" t="s">
        <v>890</v>
      </c>
      <c r="E490" s="385" t="s">
        <v>1364</v>
      </c>
      <c r="F490" s="355">
        <v>2002</v>
      </c>
      <c r="G490" s="62" t="s">
        <v>7</v>
      </c>
      <c r="H490" s="355" t="s">
        <v>1365</v>
      </c>
      <c r="I490" s="355" t="s">
        <v>599</v>
      </c>
      <c r="J490" s="355" t="s">
        <v>593</v>
      </c>
      <c r="K490" s="204">
        <v>0</v>
      </c>
      <c r="L490" s="204">
        <v>43</v>
      </c>
      <c r="M490" s="204" t="s">
        <v>74</v>
      </c>
      <c r="N490" s="204">
        <v>964</v>
      </c>
      <c r="O490" s="210">
        <v>2</v>
      </c>
      <c r="P490" s="210" t="s">
        <v>14</v>
      </c>
      <c r="Q490" s="210">
        <v>996</v>
      </c>
      <c r="R490" s="370">
        <f t="shared" si="7"/>
        <v>1960</v>
      </c>
      <c r="S490" s="417">
        <v>413</v>
      </c>
      <c r="T490" s="347">
        <v>471</v>
      </c>
    </row>
    <row r="491" spans="1:20" x14ac:dyDescent="0.25">
      <c r="A491" s="347">
        <v>472</v>
      </c>
      <c r="B491" s="87"/>
      <c r="C491" s="102"/>
      <c r="D491" s="78" t="s">
        <v>1366</v>
      </c>
      <c r="E491" s="385" t="s">
        <v>1367</v>
      </c>
      <c r="F491" s="355">
        <v>2003</v>
      </c>
      <c r="G491" s="62" t="s">
        <v>7</v>
      </c>
      <c r="H491" s="355" t="s">
        <v>1368</v>
      </c>
      <c r="I491" s="355" t="s">
        <v>606</v>
      </c>
      <c r="J491" s="355" t="s">
        <v>593</v>
      </c>
      <c r="K491" s="204">
        <v>0</v>
      </c>
      <c r="L491" s="204">
        <v>39</v>
      </c>
      <c r="M491" s="204">
        <v>60</v>
      </c>
      <c r="N491" s="204">
        <v>1008</v>
      </c>
      <c r="O491" s="210">
        <v>2</v>
      </c>
      <c r="P491" s="210">
        <v>12</v>
      </c>
      <c r="Q491" s="210">
        <v>952</v>
      </c>
      <c r="R491" s="370">
        <f t="shared" si="7"/>
        <v>1960</v>
      </c>
      <c r="S491" s="417">
        <v>413</v>
      </c>
      <c r="T491" s="347">
        <v>472</v>
      </c>
    </row>
    <row r="492" spans="1:20" x14ac:dyDescent="0.25">
      <c r="A492" s="347">
        <v>473</v>
      </c>
      <c r="B492" s="87"/>
      <c r="C492" s="102"/>
      <c r="D492" s="78" t="s">
        <v>610</v>
      </c>
      <c r="E492" s="385" t="s">
        <v>1369</v>
      </c>
      <c r="F492" s="355">
        <v>2003</v>
      </c>
      <c r="G492" s="62" t="s">
        <v>7</v>
      </c>
      <c r="H492" s="355" t="s">
        <v>786</v>
      </c>
      <c r="I492" s="355" t="s">
        <v>599</v>
      </c>
      <c r="J492" s="355" t="s">
        <v>593</v>
      </c>
      <c r="K492" s="204">
        <v>0</v>
      </c>
      <c r="L492" s="204">
        <v>48</v>
      </c>
      <c r="M492" s="204">
        <v>82</v>
      </c>
      <c r="N492" s="204">
        <v>896</v>
      </c>
      <c r="O492" s="210">
        <v>1</v>
      </c>
      <c r="P492" s="210">
        <v>44</v>
      </c>
      <c r="Q492" s="210">
        <v>1064</v>
      </c>
      <c r="R492" s="370">
        <f t="shared" si="7"/>
        <v>1960</v>
      </c>
      <c r="S492" s="417">
        <v>413</v>
      </c>
      <c r="T492" s="347">
        <v>473</v>
      </c>
    </row>
    <row r="493" spans="1:20" x14ac:dyDescent="0.25">
      <c r="A493" s="347">
        <v>474</v>
      </c>
      <c r="B493" s="87"/>
      <c r="C493" s="102"/>
      <c r="D493" s="78" t="s">
        <v>376</v>
      </c>
      <c r="E493" s="385" t="s">
        <v>1370</v>
      </c>
      <c r="F493" s="355">
        <v>2002</v>
      </c>
      <c r="G493" s="62" t="s">
        <v>7</v>
      </c>
      <c r="H493" s="355" t="s">
        <v>1365</v>
      </c>
      <c r="I493" s="355" t="s">
        <v>599</v>
      </c>
      <c r="J493" s="355" t="s">
        <v>593</v>
      </c>
      <c r="K493" s="204">
        <v>0</v>
      </c>
      <c r="L493" s="204">
        <v>41</v>
      </c>
      <c r="M493" s="204">
        <v>60</v>
      </c>
      <c r="N493" s="204">
        <v>984</v>
      </c>
      <c r="O493" s="210">
        <v>2</v>
      </c>
      <c r="P493" s="210" t="s">
        <v>120</v>
      </c>
      <c r="Q493" s="210">
        <v>976</v>
      </c>
      <c r="R493" s="370">
        <f t="shared" si="7"/>
        <v>1960</v>
      </c>
      <c r="S493" s="417">
        <v>413</v>
      </c>
      <c r="T493" s="347">
        <v>474</v>
      </c>
    </row>
    <row r="494" spans="1:20" x14ac:dyDescent="0.25">
      <c r="A494" s="347">
        <v>475</v>
      </c>
      <c r="B494" s="87"/>
      <c r="C494" s="102"/>
      <c r="D494" s="78" t="s">
        <v>1371</v>
      </c>
      <c r="E494" s="385" t="s">
        <v>1372</v>
      </c>
      <c r="F494" s="355">
        <v>2002</v>
      </c>
      <c r="G494" s="62" t="s">
        <v>7</v>
      </c>
      <c r="H494" s="355" t="s">
        <v>620</v>
      </c>
      <c r="I494" s="355" t="s">
        <v>592</v>
      </c>
      <c r="J494" s="355" t="s">
        <v>593</v>
      </c>
      <c r="K494" s="204">
        <v>0</v>
      </c>
      <c r="L494" s="204">
        <v>44</v>
      </c>
      <c r="M494" s="204">
        <v>72</v>
      </c>
      <c r="N494" s="204">
        <v>944</v>
      </c>
      <c r="O494" s="210">
        <v>1</v>
      </c>
      <c r="P494" s="210">
        <v>56</v>
      </c>
      <c r="Q494" s="210">
        <v>1016</v>
      </c>
      <c r="R494" s="370">
        <f t="shared" si="7"/>
        <v>1960</v>
      </c>
      <c r="S494" s="417">
        <v>413</v>
      </c>
      <c r="T494" s="347">
        <v>475</v>
      </c>
    </row>
    <row r="495" spans="1:20" x14ac:dyDescent="0.25">
      <c r="A495" s="347">
        <v>476</v>
      </c>
      <c r="B495" s="87"/>
      <c r="C495" s="102"/>
      <c r="D495" s="78" t="s">
        <v>1373</v>
      </c>
      <c r="E495" s="385" t="s">
        <v>1374</v>
      </c>
      <c r="F495" s="355">
        <v>2002</v>
      </c>
      <c r="G495" s="62" t="s">
        <v>7</v>
      </c>
      <c r="H495" s="355" t="s">
        <v>887</v>
      </c>
      <c r="I495" s="355" t="s">
        <v>592</v>
      </c>
      <c r="J495" s="355" t="s">
        <v>593</v>
      </c>
      <c r="K495" s="204">
        <v>0</v>
      </c>
      <c r="L495" s="204">
        <v>44</v>
      </c>
      <c r="M495" s="204">
        <v>29</v>
      </c>
      <c r="N495" s="204">
        <v>952</v>
      </c>
      <c r="O495" s="210">
        <v>1</v>
      </c>
      <c r="P495" s="210">
        <v>58</v>
      </c>
      <c r="Q495" s="210">
        <v>1008</v>
      </c>
      <c r="R495" s="370">
        <f t="shared" si="7"/>
        <v>1960</v>
      </c>
      <c r="S495" s="417">
        <v>413</v>
      </c>
      <c r="T495" s="347">
        <v>476</v>
      </c>
    </row>
    <row r="496" spans="1:20" x14ac:dyDescent="0.25">
      <c r="A496" s="347">
        <v>477</v>
      </c>
      <c r="B496" s="87"/>
      <c r="C496" s="102"/>
      <c r="D496" s="78" t="s">
        <v>1375</v>
      </c>
      <c r="E496" s="385" t="s">
        <v>1376</v>
      </c>
      <c r="F496" s="355">
        <v>2002</v>
      </c>
      <c r="G496" s="62" t="s">
        <v>7</v>
      </c>
      <c r="H496" s="355" t="s">
        <v>826</v>
      </c>
      <c r="I496" s="355" t="s">
        <v>599</v>
      </c>
      <c r="J496" s="355" t="s">
        <v>593</v>
      </c>
      <c r="K496" s="204">
        <v>0</v>
      </c>
      <c r="L496" s="204">
        <v>46</v>
      </c>
      <c r="M496" s="204" t="s">
        <v>74</v>
      </c>
      <c r="N496" s="204">
        <v>928</v>
      </c>
      <c r="O496" s="210">
        <v>1</v>
      </c>
      <c r="P496" s="210">
        <v>53</v>
      </c>
      <c r="Q496" s="210">
        <v>1028</v>
      </c>
      <c r="R496" s="370">
        <f t="shared" si="7"/>
        <v>1956</v>
      </c>
      <c r="S496" s="417">
        <v>426</v>
      </c>
      <c r="T496" s="347">
        <v>477</v>
      </c>
    </row>
    <row r="497" spans="1:20" x14ac:dyDescent="0.25">
      <c r="A497" s="347">
        <v>478</v>
      </c>
      <c r="B497" s="87"/>
      <c r="C497" s="102"/>
      <c r="D497" s="78" t="s">
        <v>394</v>
      </c>
      <c r="E497" s="385" t="s">
        <v>1377</v>
      </c>
      <c r="F497" s="355">
        <v>2002</v>
      </c>
      <c r="G497" s="62" t="s">
        <v>7</v>
      </c>
      <c r="H497" s="355" t="s">
        <v>1325</v>
      </c>
      <c r="I497" s="355" t="s">
        <v>592</v>
      </c>
      <c r="J497" s="355" t="s">
        <v>593</v>
      </c>
      <c r="K497" s="204">
        <v>0</v>
      </c>
      <c r="L497" s="204">
        <v>42</v>
      </c>
      <c r="M497" s="204">
        <v>82</v>
      </c>
      <c r="N497" s="204">
        <v>968</v>
      </c>
      <c r="O497" s="210">
        <v>2</v>
      </c>
      <c r="P497" s="210" t="s">
        <v>108</v>
      </c>
      <c r="Q497" s="210">
        <v>988</v>
      </c>
      <c r="R497" s="370">
        <f t="shared" si="7"/>
        <v>1956</v>
      </c>
      <c r="S497" s="417">
        <v>426</v>
      </c>
      <c r="T497" s="347">
        <v>478</v>
      </c>
    </row>
    <row r="498" spans="1:20" x14ac:dyDescent="0.25">
      <c r="A498" s="347">
        <v>479</v>
      </c>
      <c r="B498" s="87"/>
      <c r="C498" s="102"/>
      <c r="D498" s="78" t="s">
        <v>302</v>
      </c>
      <c r="E498" s="385" t="s">
        <v>942</v>
      </c>
      <c r="F498" s="355">
        <v>2003</v>
      </c>
      <c r="G498" s="62" t="s">
        <v>7</v>
      </c>
      <c r="H498" s="355" t="s">
        <v>703</v>
      </c>
      <c r="I498" s="355" t="s">
        <v>592</v>
      </c>
      <c r="J498" s="355" t="s">
        <v>593</v>
      </c>
      <c r="K498" s="204">
        <v>0</v>
      </c>
      <c r="L498" s="204">
        <v>46</v>
      </c>
      <c r="M498" s="204">
        <v>54</v>
      </c>
      <c r="N498" s="204">
        <v>924</v>
      </c>
      <c r="O498" s="210">
        <v>1</v>
      </c>
      <c r="P498" s="210">
        <v>52</v>
      </c>
      <c r="Q498" s="210">
        <v>1032</v>
      </c>
      <c r="R498" s="370">
        <f t="shared" si="7"/>
        <v>1956</v>
      </c>
      <c r="S498" s="417">
        <v>426</v>
      </c>
      <c r="T498" s="347">
        <v>479</v>
      </c>
    </row>
    <row r="499" spans="1:20" x14ac:dyDescent="0.25">
      <c r="A499" s="347">
        <v>480</v>
      </c>
      <c r="B499" s="87"/>
      <c r="C499" s="102"/>
      <c r="D499" s="78" t="s">
        <v>1007</v>
      </c>
      <c r="E499" s="385" t="s">
        <v>1378</v>
      </c>
      <c r="F499" s="355">
        <v>2002</v>
      </c>
      <c r="G499" s="62" t="s">
        <v>7</v>
      </c>
      <c r="H499" s="355" t="s">
        <v>1024</v>
      </c>
      <c r="I499" s="355" t="s">
        <v>599</v>
      </c>
      <c r="J499" s="355" t="s">
        <v>593</v>
      </c>
      <c r="K499" s="204">
        <v>0</v>
      </c>
      <c r="L499" s="204">
        <v>41</v>
      </c>
      <c r="M499" s="204">
        <v>10</v>
      </c>
      <c r="N499" s="204">
        <v>988</v>
      </c>
      <c r="O499" s="210">
        <v>2</v>
      </c>
      <c r="P499" s="210" t="s">
        <v>136</v>
      </c>
      <c r="Q499" s="210">
        <v>968</v>
      </c>
      <c r="R499" s="370">
        <f t="shared" si="7"/>
        <v>1956</v>
      </c>
      <c r="S499" s="417">
        <v>426</v>
      </c>
      <c r="T499" s="347">
        <v>480</v>
      </c>
    </row>
    <row r="500" spans="1:20" x14ac:dyDescent="0.25">
      <c r="A500" s="347">
        <v>481</v>
      </c>
      <c r="B500" s="87"/>
      <c r="C500" s="102"/>
      <c r="D500" s="78" t="s">
        <v>1379</v>
      </c>
      <c r="E500" s="385" t="s">
        <v>1380</v>
      </c>
      <c r="F500" s="355">
        <v>2002</v>
      </c>
      <c r="G500" s="62" t="s">
        <v>7</v>
      </c>
      <c r="H500" s="355" t="s">
        <v>1381</v>
      </c>
      <c r="I500" s="355" t="s">
        <v>599</v>
      </c>
      <c r="J500" s="355" t="s">
        <v>593</v>
      </c>
      <c r="K500" s="204">
        <v>0</v>
      </c>
      <c r="L500" s="204">
        <v>46</v>
      </c>
      <c r="M500" s="204">
        <v>30</v>
      </c>
      <c r="N500" s="204">
        <v>928</v>
      </c>
      <c r="O500" s="210">
        <v>1</v>
      </c>
      <c r="P500" s="210">
        <v>53</v>
      </c>
      <c r="Q500" s="210">
        <v>1028</v>
      </c>
      <c r="R500" s="370">
        <f t="shared" si="7"/>
        <v>1956</v>
      </c>
      <c r="S500" s="417">
        <v>426</v>
      </c>
      <c r="T500" s="347">
        <v>481</v>
      </c>
    </row>
    <row r="501" spans="1:20" x14ac:dyDescent="0.25">
      <c r="A501" s="347">
        <v>482</v>
      </c>
      <c r="B501" s="87"/>
      <c r="C501" s="102"/>
      <c r="D501" s="78" t="s">
        <v>1382</v>
      </c>
      <c r="E501" s="385" t="s">
        <v>1268</v>
      </c>
      <c r="F501" s="355">
        <v>2003</v>
      </c>
      <c r="G501" s="62" t="s">
        <v>7</v>
      </c>
      <c r="H501" s="355" t="s">
        <v>961</v>
      </c>
      <c r="I501" s="355" t="s">
        <v>592</v>
      </c>
      <c r="J501" s="355" t="s">
        <v>593</v>
      </c>
      <c r="K501" s="204">
        <v>0</v>
      </c>
      <c r="L501" s="204">
        <v>45</v>
      </c>
      <c r="M501" s="204" t="s">
        <v>74</v>
      </c>
      <c r="N501" s="204">
        <v>940</v>
      </c>
      <c r="O501" s="210">
        <v>1</v>
      </c>
      <c r="P501" s="210">
        <v>56</v>
      </c>
      <c r="Q501" s="210">
        <v>1016</v>
      </c>
      <c r="R501" s="370">
        <f t="shared" si="7"/>
        <v>1956</v>
      </c>
      <c r="S501" s="417">
        <v>426</v>
      </c>
      <c r="T501" s="347">
        <v>482</v>
      </c>
    </row>
    <row r="502" spans="1:20" x14ac:dyDescent="0.25">
      <c r="A502" s="347">
        <v>483</v>
      </c>
      <c r="B502" s="87"/>
      <c r="C502" s="102"/>
      <c r="D502" s="78" t="s">
        <v>1043</v>
      </c>
      <c r="E502" s="385" t="s">
        <v>1356</v>
      </c>
      <c r="F502" s="355">
        <v>2003</v>
      </c>
      <c r="G502" s="62" t="s">
        <v>7</v>
      </c>
      <c r="H502" s="355" t="s">
        <v>772</v>
      </c>
      <c r="I502" s="355" t="s">
        <v>592</v>
      </c>
      <c r="J502" s="355" t="s">
        <v>593</v>
      </c>
      <c r="K502" s="204">
        <v>0</v>
      </c>
      <c r="L502" s="204">
        <v>44</v>
      </c>
      <c r="M502" s="204">
        <v>42</v>
      </c>
      <c r="N502" s="204">
        <v>948</v>
      </c>
      <c r="O502" s="210">
        <v>1</v>
      </c>
      <c r="P502" s="210">
        <v>58</v>
      </c>
      <c r="Q502" s="210">
        <v>1008</v>
      </c>
      <c r="R502" s="370">
        <f t="shared" si="7"/>
        <v>1956</v>
      </c>
      <c r="S502" s="417">
        <v>426</v>
      </c>
      <c r="T502" s="347">
        <v>483</v>
      </c>
    </row>
    <row r="503" spans="1:20" x14ac:dyDescent="0.25">
      <c r="A503" s="347">
        <v>484</v>
      </c>
      <c r="B503" s="87"/>
      <c r="C503" s="87"/>
      <c r="D503" s="77" t="s">
        <v>492</v>
      </c>
      <c r="E503" s="77" t="s">
        <v>493</v>
      </c>
      <c r="F503" s="63">
        <v>2003</v>
      </c>
      <c r="G503" s="63" t="s">
        <v>476</v>
      </c>
      <c r="H503" s="64" t="s">
        <v>494</v>
      </c>
      <c r="I503" s="64" t="s">
        <v>225</v>
      </c>
      <c r="J503" s="62" t="s">
        <v>475</v>
      </c>
      <c r="K503" s="204" t="s">
        <v>105</v>
      </c>
      <c r="L503" s="204" t="s">
        <v>16</v>
      </c>
      <c r="M503" s="204" t="s">
        <v>127</v>
      </c>
      <c r="N503" s="317">
        <v>952</v>
      </c>
      <c r="O503" s="210" t="s">
        <v>110</v>
      </c>
      <c r="P503" s="210" t="s">
        <v>74</v>
      </c>
      <c r="Q503" s="318">
        <v>1000</v>
      </c>
      <c r="R503" s="333">
        <f>Q503+N503</f>
        <v>1952</v>
      </c>
      <c r="S503" s="431">
        <v>2</v>
      </c>
      <c r="T503" s="347">
        <v>484</v>
      </c>
    </row>
    <row r="504" spans="1:20" x14ac:dyDescent="0.25">
      <c r="A504" s="347">
        <v>485</v>
      </c>
      <c r="B504" s="87"/>
      <c r="C504" s="102"/>
      <c r="D504" s="78" t="s">
        <v>629</v>
      </c>
      <c r="E504" s="385" t="s">
        <v>1383</v>
      </c>
      <c r="F504" s="355">
        <v>2003</v>
      </c>
      <c r="G504" s="62" t="s">
        <v>7</v>
      </c>
      <c r="H504" s="355" t="s">
        <v>783</v>
      </c>
      <c r="I504" s="355" t="s">
        <v>592</v>
      </c>
      <c r="J504" s="355" t="s">
        <v>593</v>
      </c>
      <c r="K504" s="204">
        <v>0</v>
      </c>
      <c r="L504" s="204">
        <v>47</v>
      </c>
      <c r="M504" s="204">
        <v>87</v>
      </c>
      <c r="N504" s="204">
        <v>908</v>
      </c>
      <c r="O504" s="210">
        <v>1</v>
      </c>
      <c r="P504" s="210">
        <v>49</v>
      </c>
      <c r="Q504" s="210">
        <v>1044</v>
      </c>
      <c r="R504" s="370">
        <f t="shared" ref="R504:R535" si="8">SUM(N504,Q504)</f>
        <v>1952</v>
      </c>
      <c r="S504" s="417">
        <v>433</v>
      </c>
      <c r="T504" s="347">
        <v>485</v>
      </c>
    </row>
    <row r="505" spans="1:20" x14ac:dyDescent="0.25">
      <c r="A505" s="347">
        <v>486</v>
      </c>
      <c r="B505" s="87"/>
      <c r="C505" s="102"/>
      <c r="D505" s="78" t="s">
        <v>333</v>
      </c>
      <c r="E505" s="385" t="s">
        <v>1384</v>
      </c>
      <c r="F505" s="355">
        <v>2002</v>
      </c>
      <c r="G505" s="62" t="s">
        <v>7</v>
      </c>
      <c r="H505" s="355" t="s">
        <v>783</v>
      </c>
      <c r="I505" s="355" t="s">
        <v>592</v>
      </c>
      <c r="J505" s="355" t="s">
        <v>593</v>
      </c>
      <c r="K505" s="204">
        <v>0</v>
      </c>
      <c r="L505" s="204">
        <v>46</v>
      </c>
      <c r="M505" s="204">
        <v>13</v>
      </c>
      <c r="N505" s="204">
        <v>928</v>
      </c>
      <c r="O505" s="210">
        <v>1</v>
      </c>
      <c r="P505" s="210">
        <v>54</v>
      </c>
      <c r="Q505" s="210">
        <v>1024</v>
      </c>
      <c r="R505" s="370">
        <f t="shared" si="8"/>
        <v>1952</v>
      </c>
      <c r="S505" s="417">
        <v>433</v>
      </c>
      <c r="T505" s="347">
        <v>486</v>
      </c>
    </row>
    <row r="506" spans="1:20" x14ac:dyDescent="0.25">
      <c r="A506" s="347">
        <v>487</v>
      </c>
      <c r="B506" s="87"/>
      <c r="C506" s="102"/>
      <c r="D506" s="78" t="s">
        <v>1385</v>
      </c>
      <c r="E506" s="385" t="s">
        <v>1386</v>
      </c>
      <c r="F506" s="355">
        <v>2003</v>
      </c>
      <c r="G506" s="62" t="s">
        <v>7</v>
      </c>
      <c r="H506" s="355" t="s">
        <v>1277</v>
      </c>
      <c r="I506" s="355" t="s">
        <v>592</v>
      </c>
      <c r="J506" s="355" t="s">
        <v>593</v>
      </c>
      <c r="K506" s="204">
        <v>0</v>
      </c>
      <c r="L506" s="204">
        <v>46</v>
      </c>
      <c r="M506" s="204" t="s">
        <v>108</v>
      </c>
      <c r="N506" s="204">
        <v>928</v>
      </c>
      <c r="O506" s="210">
        <v>1</v>
      </c>
      <c r="P506" s="210">
        <v>54</v>
      </c>
      <c r="Q506" s="210">
        <v>1024</v>
      </c>
      <c r="R506" s="370">
        <f t="shared" si="8"/>
        <v>1952</v>
      </c>
      <c r="S506" s="417">
        <v>433</v>
      </c>
      <c r="T506" s="347">
        <v>487</v>
      </c>
    </row>
    <row r="507" spans="1:20" x14ac:dyDescent="0.25">
      <c r="A507" s="347">
        <v>488</v>
      </c>
      <c r="B507" s="87"/>
      <c r="C507" s="102"/>
      <c r="D507" s="78" t="s">
        <v>906</v>
      </c>
      <c r="E507" s="385" t="s">
        <v>1387</v>
      </c>
      <c r="F507" s="355">
        <v>2003</v>
      </c>
      <c r="G507" s="62" t="s">
        <v>7</v>
      </c>
      <c r="H507" s="355" t="s">
        <v>1171</v>
      </c>
      <c r="I507" s="355" t="s">
        <v>606</v>
      </c>
      <c r="J507" s="355" t="s">
        <v>593</v>
      </c>
      <c r="K507" s="204">
        <v>0</v>
      </c>
      <c r="L507" s="204">
        <v>45</v>
      </c>
      <c r="M507" s="204" t="s">
        <v>74</v>
      </c>
      <c r="N507" s="204">
        <v>940</v>
      </c>
      <c r="O507" s="210">
        <v>1</v>
      </c>
      <c r="P507" s="210">
        <v>57</v>
      </c>
      <c r="Q507" s="210">
        <v>1012</v>
      </c>
      <c r="R507" s="370">
        <f t="shared" si="8"/>
        <v>1952</v>
      </c>
      <c r="S507" s="417">
        <v>433</v>
      </c>
      <c r="T507" s="347">
        <v>488</v>
      </c>
    </row>
    <row r="508" spans="1:20" x14ac:dyDescent="0.25">
      <c r="A508" s="347">
        <v>489</v>
      </c>
      <c r="B508" s="87"/>
      <c r="C508" s="102"/>
      <c r="D508" s="78" t="s">
        <v>681</v>
      </c>
      <c r="E508" s="385" t="s">
        <v>1388</v>
      </c>
      <c r="F508" s="355">
        <v>2002</v>
      </c>
      <c r="G508" s="62" t="s">
        <v>7</v>
      </c>
      <c r="H508" s="355" t="s">
        <v>1270</v>
      </c>
      <c r="I508" s="355" t="s">
        <v>606</v>
      </c>
      <c r="J508" s="355" t="s">
        <v>680</v>
      </c>
      <c r="K508" s="204">
        <v>0</v>
      </c>
      <c r="L508" s="204">
        <v>47</v>
      </c>
      <c r="M508" s="204">
        <v>98</v>
      </c>
      <c r="N508" s="204">
        <v>908</v>
      </c>
      <c r="O508" s="210">
        <v>1</v>
      </c>
      <c r="P508" s="210">
        <v>49</v>
      </c>
      <c r="Q508" s="210">
        <v>1044</v>
      </c>
      <c r="R508" s="370">
        <f t="shared" si="8"/>
        <v>1952</v>
      </c>
      <c r="S508" s="417">
        <v>433</v>
      </c>
      <c r="T508" s="347">
        <v>489</v>
      </c>
    </row>
    <row r="509" spans="1:20" x14ac:dyDescent="0.25">
      <c r="A509" s="347">
        <v>490</v>
      </c>
      <c r="B509" s="87"/>
      <c r="C509" s="102"/>
      <c r="D509" s="78" t="s">
        <v>1389</v>
      </c>
      <c r="E509" s="385" t="s">
        <v>1390</v>
      </c>
      <c r="F509" s="355">
        <v>2003</v>
      </c>
      <c r="G509" s="62" t="s">
        <v>7</v>
      </c>
      <c r="H509" s="355" t="s">
        <v>1365</v>
      </c>
      <c r="I509" s="355" t="s">
        <v>599</v>
      </c>
      <c r="J509" s="355" t="s">
        <v>593</v>
      </c>
      <c r="K509" s="204">
        <v>0</v>
      </c>
      <c r="L509" s="204">
        <v>45</v>
      </c>
      <c r="M509" s="204">
        <v>40</v>
      </c>
      <c r="N509" s="204">
        <v>936</v>
      </c>
      <c r="O509" s="210">
        <v>1</v>
      </c>
      <c r="P509" s="210">
        <v>56</v>
      </c>
      <c r="Q509" s="210">
        <v>1016</v>
      </c>
      <c r="R509" s="370">
        <f t="shared" si="8"/>
        <v>1952</v>
      </c>
      <c r="S509" s="417">
        <v>433</v>
      </c>
      <c r="T509" s="347">
        <v>490</v>
      </c>
    </row>
    <row r="510" spans="1:20" x14ac:dyDescent="0.25">
      <c r="A510" s="347">
        <v>491</v>
      </c>
      <c r="B510" s="87"/>
      <c r="C510" s="102"/>
      <c r="D510" s="78" t="s">
        <v>1391</v>
      </c>
      <c r="E510" s="385" t="s">
        <v>1008</v>
      </c>
      <c r="F510" s="355">
        <v>2002</v>
      </c>
      <c r="G510" s="62" t="s">
        <v>7</v>
      </c>
      <c r="H510" s="355" t="s">
        <v>1105</v>
      </c>
      <c r="I510" s="355" t="s">
        <v>606</v>
      </c>
      <c r="J510" s="355" t="s">
        <v>593</v>
      </c>
      <c r="K510" s="204">
        <v>0</v>
      </c>
      <c r="L510" s="204">
        <v>44</v>
      </c>
      <c r="M510" s="204" t="s">
        <v>74</v>
      </c>
      <c r="N510" s="204">
        <v>952</v>
      </c>
      <c r="O510" s="210">
        <v>2</v>
      </c>
      <c r="P510" s="210" t="s">
        <v>74</v>
      </c>
      <c r="Q510" s="210">
        <v>1000</v>
      </c>
      <c r="R510" s="370">
        <f t="shared" si="8"/>
        <v>1952</v>
      </c>
      <c r="S510" s="417">
        <v>433</v>
      </c>
      <c r="T510" s="347">
        <v>491</v>
      </c>
    </row>
    <row r="511" spans="1:20" x14ac:dyDescent="0.25">
      <c r="A511" s="347">
        <v>492</v>
      </c>
      <c r="B511" s="87"/>
      <c r="C511" s="102"/>
      <c r="D511" s="78" t="s">
        <v>937</v>
      </c>
      <c r="E511" s="385" t="s">
        <v>753</v>
      </c>
      <c r="F511" s="355">
        <v>2003</v>
      </c>
      <c r="G511" s="62" t="s">
        <v>7</v>
      </c>
      <c r="H511" s="355" t="s">
        <v>1213</v>
      </c>
      <c r="I511" s="355" t="s">
        <v>592</v>
      </c>
      <c r="J511" s="355" t="s">
        <v>593</v>
      </c>
      <c r="K511" s="204">
        <v>0</v>
      </c>
      <c r="L511" s="204">
        <v>47</v>
      </c>
      <c r="M511" s="204" t="s">
        <v>74</v>
      </c>
      <c r="N511" s="204">
        <v>916</v>
      </c>
      <c r="O511" s="210">
        <v>1</v>
      </c>
      <c r="P511" s="210">
        <v>51</v>
      </c>
      <c r="Q511" s="210">
        <v>1036</v>
      </c>
      <c r="R511" s="370">
        <f t="shared" si="8"/>
        <v>1952</v>
      </c>
      <c r="S511" s="417">
        <v>433</v>
      </c>
      <c r="T511" s="347">
        <v>492</v>
      </c>
    </row>
    <row r="512" spans="1:20" x14ac:dyDescent="0.25">
      <c r="A512" s="347">
        <v>493</v>
      </c>
      <c r="B512" s="87"/>
      <c r="C512" s="102"/>
      <c r="D512" s="78" t="s">
        <v>610</v>
      </c>
      <c r="E512" s="385" t="s">
        <v>1392</v>
      </c>
      <c r="F512" s="355">
        <v>2002</v>
      </c>
      <c r="G512" s="62" t="s">
        <v>7</v>
      </c>
      <c r="H512" s="355" t="s">
        <v>728</v>
      </c>
      <c r="I512" s="355" t="s">
        <v>606</v>
      </c>
      <c r="J512" s="355" t="s">
        <v>593</v>
      </c>
      <c r="K512" s="204">
        <v>0</v>
      </c>
      <c r="L512" s="204">
        <v>42</v>
      </c>
      <c r="M512" s="204">
        <v>37</v>
      </c>
      <c r="N512" s="204">
        <v>972</v>
      </c>
      <c r="O512" s="210">
        <v>2</v>
      </c>
      <c r="P512" s="210" t="s">
        <v>116</v>
      </c>
      <c r="Q512" s="210">
        <v>980</v>
      </c>
      <c r="R512" s="370">
        <f t="shared" si="8"/>
        <v>1952</v>
      </c>
      <c r="S512" s="417">
        <v>433</v>
      </c>
      <c r="T512" s="347">
        <v>493</v>
      </c>
    </row>
    <row r="513" spans="1:20" x14ac:dyDescent="0.25">
      <c r="A513" s="347">
        <v>494</v>
      </c>
      <c r="B513" s="87"/>
      <c r="C513" s="102"/>
      <c r="D513" s="78" t="s">
        <v>417</v>
      </c>
      <c r="E513" s="385" t="s">
        <v>1393</v>
      </c>
      <c r="F513" s="355">
        <v>2002</v>
      </c>
      <c r="G513" s="62" t="s">
        <v>7</v>
      </c>
      <c r="H513" s="355" t="s">
        <v>1277</v>
      </c>
      <c r="I513" s="355" t="s">
        <v>592</v>
      </c>
      <c r="J513" s="355" t="s">
        <v>593</v>
      </c>
      <c r="K513" s="204">
        <v>0</v>
      </c>
      <c r="L513" s="204">
        <v>45</v>
      </c>
      <c r="M513" s="204">
        <v>41</v>
      </c>
      <c r="N513" s="204">
        <v>936</v>
      </c>
      <c r="O513" s="210">
        <v>1</v>
      </c>
      <c r="P513" s="210">
        <v>56</v>
      </c>
      <c r="Q513" s="210">
        <v>1016</v>
      </c>
      <c r="R513" s="370">
        <f t="shared" si="8"/>
        <v>1952</v>
      </c>
      <c r="S513" s="417">
        <v>433</v>
      </c>
      <c r="T513" s="347">
        <v>494</v>
      </c>
    </row>
    <row r="514" spans="1:20" x14ac:dyDescent="0.25">
      <c r="A514" s="347">
        <v>495</v>
      </c>
      <c r="B514" s="87"/>
      <c r="C514" s="102"/>
      <c r="D514" s="78" t="s">
        <v>790</v>
      </c>
      <c r="E514" s="385" t="s">
        <v>1394</v>
      </c>
      <c r="F514" s="355">
        <v>2003</v>
      </c>
      <c r="G514" s="62" t="s">
        <v>7</v>
      </c>
      <c r="H514" s="355" t="s">
        <v>961</v>
      </c>
      <c r="I514" s="355" t="s">
        <v>592</v>
      </c>
      <c r="J514" s="355" t="s">
        <v>593</v>
      </c>
      <c r="K514" s="204">
        <v>0</v>
      </c>
      <c r="L514" s="204">
        <v>42</v>
      </c>
      <c r="M514" s="204">
        <v>59</v>
      </c>
      <c r="N514" s="204">
        <v>972</v>
      </c>
      <c r="O514" s="210">
        <v>2</v>
      </c>
      <c r="P514" s="210" t="s">
        <v>116</v>
      </c>
      <c r="Q514" s="210">
        <v>980</v>
      </c>
      <c r="R514" s="370">
        <f t="shared" si="8"/>
        <v>1952</v>
      </c>
      <c r="S514" s="417">
        <v>433</v>
      </c>
      <c r="T514" s="347">
        <v>495</v>
      </c>
    </row>
    <row r="515" spans="1:20" x14ac:dyDescent="0.25">
      <c r="A515" s="347">
        <v>496</v>
      </c>
      <c r="B515" s="413"/>
      <c r="C515" s="102"/>
      <c r="D515" s="78" t="s">
        <v>1395</v>
      </c>
      <c r="E515" s="385" t="s">
        <v>1396</v>
      </c>
      <c r="F515" s="355">
        <v>2003</v>
      </c>
      <c r="G515" s="62" t="s">
        <v>7</v>
      </c>
      <c r="H515" s="355" t="s">
        <v>1397</v>
      </c>
      <c r="I515" s="355" t="s">
        <v>606</v>
      </c>
      <c r="J515" s="355" t="s">
        <v>593</v>
      </c>
      <c r="K515" s="204">
        <v>0</v>
      </c>
      <c r="L515" s="204">
        <v>45</v>
      </c>
      <c r="M515" s="204">
        <v>57</v>
      </c>
      <c r="N515" s="204">
        <v>936</v>
      </c>
      <c r="O515" s="210">
        <v>1</v>
      </c>
      <c r="P515" s="210">
        <v>56</v>
      </c>
      <c r="Q515" s="210">
        <v>1016</v>
      </c>
      <c r="R515" s="370">
        <f t="shared" si="8"/>
        <v>1952</v>
      </c>
      <c r="S515" s="417">
        <v>433</v>
      </c>
      <c r="T515" s="347">
        <v>496</v>
      </c>
    </row>
    <row r="516" spans="1:20" x14ac:dyDescent="0.25">
      <c r="A516" s="347">
        <v>497</v>
      </c>
      <c r="B516" s="102"/>
      <c r="C516" s="102"/>
      <c r="D516" s="78" t="s">
        <v>1398</v>
      </c>
      <c r="E516" s="385" t="s">
        <v>1399</v>
      </c>
      <c r="F516" s="355">
        <v>2003</v>
      </c>
      <c r="G516" s="62" t="s">
        <v>7</v>
      </c>
      <c r="H516" s="355" t="s">
        <v>887</v>
      </c>
      <c r="I516" s="355" t="s">
        <v>592</v>
      </c>
      <c r="J516" s="355" t="s">
        <v>593</v>
      </c>
      <c r="K516" s="204">
        <v>0</v>
      </c>
      <c r="L516" s="204">
        <v>45</v>
      </c>
      <c r="M516" s="204">
        <v>40</v>
      </c>
      <c r="N516" s="204">
        <v>936</v>
      </c>
      <c r="O516" s="210">
        <v>1</v>
      </c>
      <c r="P516" s="210">
        <v>56</v>
      </c>
      <c r="Q516" s="210">
        <v>1016</v>
      </c>
      <c r="R516" s="370">
        <f t="shared" si="8"/>
        <v>1952</v>
      </c>
      <c r="S516" s="417">
        <v>433</v>
      </c>
      <c r="T516" s="347">
        <v>497</v>
      </c>
    </row>
    <row r="517" spans="1:20" x14ac:dyDescent="0.25">
      <c r="A517" s="347">
        <v>498</v>
      </c>
      <c r="B517" s="102"/>
      <c r="C517" s="87"/>
      <c r="D517" s="398" t="s">
        <v>556</v>
      </c>
      <c r="E517" s="398"/>
      <c r="F517" s="63">
        <v>2003</v>
      </c>
      <c r="G517" s="63" t="s">
        <v>477</v>
      </c>
      <c r="H517" s="373" t="s">
        <v>481</v>
      </c>
      <c r="I517" s="78" t="s">
        <v>479</v>
      </c>
      <c r="J517" s="62" t="s">
        <v>480</v>
      </c>
      <c r="K517" s="204" t="s">
        <v>105</v>
      </c>
      <c r="L517" s="204" t="s">
        <v>142</v>
      </c>
      <c r="M517" s="204" t="s">
        <v>357</v>
      </c>
      <c r="N517" s="331">
        <v>956</v>
      </c>
      <c r="O517" s="210" t="s">
        <v>110</v>
      </c>
      <c r="P517" s="210" t="s">
        <v>62</v>
      </c>
      <c r="Q517" s="332">
        <v>992</v>
      </c>
      <c r="R517" s="333">
        <f t="shared" si="8"/>
        <v>1948</v>
      </c>
      <c r="S517" s="369">
        <v>46</v>
      </c>
      <c r="T517" s="347">
        <v>498</v>
      </c>
    </row>
    <row r="518" spans="1:20" x14ac:dyDescent="0.25">
      <c r="A518" s="347">
        <v>499</v>
      </c>
      <c r="B518" s="102"/>
      <c r="C518" s="87"/>
      <c r="D518" s="398" t="s">
        <v>557</v>
      </c>
      <c r="E518" s="398"/>
      <c r="F518" s="63">
        <v>2002</v>
      </c>
      <c r="G518" s="63" t="s">
        <v>477</v>
      </c>
      <c r="H518" s="373" t="s">
        <v>484</v>
      </c>
      <c r="I518" s="78" t="s">
        <v>479</v>
      </c>
      <c r="J518" s="62" t="s">
        <v>480</v>
      </c>
      <c r="K518" s="204" t="s">
        <v>105</v>
      </c>
      <c r="L518" s="204" t="s">
        <v>179</v>
      </c>
      <c r="M518" s="204" t="s">
        <v>139</v>
      </c>
      <c r="N518" s="331">
        <v>928</v>
      </c>
      <c r="O518" s="210" t="s">
        <v>13</v>
      </c>
      <c r="P518" s="210" t="s">
        <v>78</v>
      </c>
      <c r="Q518" s="330">
        <v>1020</v>
      </c>
      <c r="R518" s="333">
        <f t="shared" si="8"/>
        <v>1948</v>
      </c>
      <c r="S518" s="369">
        <v>46</v>
      </c>
      <c r="T518" s="347">
        <v>499</v>
      </c>
    </row>
    <row r="519" spans="1:20" x14ac:dyDescent="0.25">
      <c r="A519" s="347">
        <v>500</v>
      </c>
      <c r="B519" s="102"/>
      <c r="C519" s="87"/>
      <c r="D519" s="398" t="s">
        <v>558</v>
      </c>
      <c r="E519" s="398"/>
      <c r="F519" s="63">
        <v>2002</v>
      </c>
      <c r="G519" s="63" t="s">
        <v>477</v>
      </c>
      <c r="H519" s="373" t="s">
        <v>481</v>
      </c>
      <c r="I519" s="78" t="s">
        <v>479</v>
      </c>
      <c r="J519" s="62" t="s">
        <v>480</v>
      </c>
      <c r="K519" s="204" t="s">
        <v>105</v>
      </c>
      <c r="L519" s="204" t="s">
        <v>22</v>
      </c>
      <c r="M519" s="204" t="s">
        <v>20</v>
      </c>
      <c r="N519" s="331">
        <v>936</v>
      </c>
      <c r="O519" s="210" t="s">
        <v>13</v>
      </c>
      <c r="P519" s="210" t="s">
        <v>71</v>
      </c>
      <c r="Q519" s="330">
        <v>1012</v>
      </c>
      <c r="R519" s="333">
        <f t="shared" si="8"/>
        <v>1948</v>
      </c>
      <c r="S519" s="369">
        <v>46</v>
      </c>
      <c r="T519" s="347">
        <v>500</v>
      </c>
    </row>
    <row r="520" spans="1:20" x14ac:dyDescent="0.25">
      <c r="A520" s="347">
        <v>501</v>
      </c>
      <c r="B520" s="102"/>
      <c r="C520" s="102"/>
      <c r="D520" s="78" t="s">
        <v>328</v>
      </c>
      <c r="E520" s="385" t="s">
        <v>1400</v>
      </c>
      <c r="F520" s="355">
        <v>2002</v>
      </c>
      <c r="G520" s="62" t="s">
        <v>7</v>
      </c>
      <c r="H520" s="355" t="s">
        <v>620</v>
      </c>
      <c r="I520" s="355" t="s">
        <v>592</v>
      </c>
      <c r="J520" s="355" t="s">
        <v>593</v>
      </c>
      <c r="K520" s="204">
        <v>0</v>
      </c>
      <c r="L520" s="204">
        <v>41</v>
      </c>
      <c r="M520" s="204">
        <v>78</v>
      </c>
      <c r="N520" s="204">
        <v>980</v>
      </c>
      <c r="O520" s="210">
        <v>2</v>
      </c>
      <c r="P520" s="210" t="s">
        <v>136</v>
      </c>
      <c r="Q520" s="210">
        <v>968</v>
      </c>
      <c r="R520" s="370">
        <f t="shared" si="8"/>
        <v>1948</v>
      </c>
      <c r="S520" s="417">
        <v>446</v>
      </c>
      <c r="T520" s="347">
        <v>501</v>
      </c>
    </row>
    <row r="521" spans="1:20" x14ac:dyDescent="0.25">
      <c r="A521" s="347">
        <v>502</v>
      </c>
      <c r="B521" s="102"/>
      <c r="C521" s="102"/>
      <c r="D521" s="78" t="s">
        <v>1007</v>
      </c>
      <c r="E521" s="385" t="s">
        <v>1401</v>
      </c>
      <c r="F521" s="355">
        <v>2002</v>
      </c>
      <c r="G521" s="62" t="s">
        <v>7</v>
      </c>
      <c r="H521" s="355" t="s">
        <v>709</v>
      </c>
      <c r="I521" s="355" t="s">
        <v>592</v>
      </c>
      <c r="J521" s="355" t="s">
        <v>593</v>
      </c>
      <c r="K521" s="204">
        <v>0</v>
      </c>
      <c r="L521" s="204">
        <v>48</v>
      </c>
      <c r="M521" s="204" t="s">
        <v>74</v>
      </c>
      <c r="N521" s="204">
        <v>904</v>
      </c>
      <c r="O521" s="210">
        <v>1</v>
      </c>
      <c r="P521" s="210">
        <v>49</v>
      </c>
      <c r="Q521" s="210">
        <v>1044</v>
      </c>
      <c r="R521" s="370">
        <f t="shared" si="8"/>
        <v>1948</v>
      </c>
      <c r="S521" s="417">
        <v>446</v>
      </c>
      <c r="T521" s="347">
        <v>502</v>
      </c>
    </row>
    <row r="522" spans="1:20" x14ac:dyDescent="0.25">
      <c r="A522" s="347">
        <v>503</v>
      </c>
      <c r="B522" s="102"/>
      <c r="C522" s="102"/>
      <c r="D522" s="78" t="s">
        <v>1402</v>
      </c>
      <c r="E522" s="385" t="s">
        <v>1403</v>
      </c>
      <c r="F522" s="355">
        <v>2002</v>
      </c>
      <c r="G522" s="62" t="s">
        <v>7</v>
      </c>
      <c r="H522" s="355" t="s">
        <v>851</v>
      </c>
      <c r="I522" s="355" t="s">
        <v>592</v>
      </c>
      <c r="J522" s="355" t="s">
        <v>593</v>
      </c>
      <c r="K522" s="204">
        <v>0</v>
      </c>
      <c r="L522" s="204">
        <v>45</v>
      </c>
      <c r="M522" s="204" t="s">
        <v>74</v>
      </c>
      <c r="N522" s="204">
        <v>940</v>
      </c>
      <c r="O522" s="210">
        <v>1</v>
      </c>
      <c r="P522" s="210">
        <v>58</v>
      </c>
      <c r="Q522" s="210">
        <v>1008</v>
      </c>
      <c r="R522" s="370">
        <f t="shared" si="8"/>
        <v>1948</v>
      </c>
      <c r="S522" s="417">
        <v>446</v>
      </c>
      <c r="T522" s="347">
        <v>503</v>
      </c>
    </row>
    <row r="523" spans="1:20" x14ac:dyDescent="0.25">
      <c r="A523" s="347">
        <v>504</v>
      </c>
      <c r="B523" s="102"/>
      <c r="C523" s="102"/>
      <c r="D523" s="78" t="s">
        <v>596</v>
      </c>
      <c r="E523" s="385" t="s">
        <v>1404</v>
      </c>
      <c r="F523" s="355">
        <v>2002</v>
      </c>
      <c r="G523" s="62" t="s">
        <v>7</v>
      </c>
      <c r="H523" s="355" t="s">
        <v>887</v>
      </c>
      <c r="I523" s="355" t="s">
        <v>592</v>
      </c>
      <c r="J523" s="355" t="s">
        <v>593</v>
      </c>
      <c r="K523" s="204">
        <v>0</v>
      </c>
      <c r="L523" s="204">
        <v>45</v>
      </c>
      <c r="M523" s="204">
        <v>40</v>
      </c>
      <c r="N523" s="204">
        <v>936</v>
      </c>
      <c r="O523" s="210">
        <v>1</v>
      </c>
      <c r="P523" s="210">
        <v>57</v>
      </c>
      <c r="Q523" s="210">
        <v>1012</v>
      </c>
      <c r="R523" s="370">
        <f t="shared" si="8"/>
        <v>1948</v>
      </c>
      <c r="S523" s="417">
        <v>446</v>
      </c>
      <c r="T523" s="347">
        <v>504</v>
      </c>
    </row>
    <row r="524" spans="1:20" x14ac:dyDescent="0.25">
      <c r="A524" s="347">
        <v>505</v>
      </c>
      <c r="B524" s="102"/>
      <c r="C524" s="102"/>
      <c r="D524" s="78" t="s">
        <v>283</v>
      </c>
      <c r="E524" s="385" t="s">
        <v>1405</v>
      </c>
      <c r="F524" s="355">
        <v>2003</v>
      </c>
      <c r="G524" s="62" t="s">
        <v>7</v>
      </c>
      <c r="H524" s="355" t="s">
        <v>738</v>
      </c>
      <c r="I524" s="355" t="s">
        <v>599</v>
      </c>
      <c r="J524" s="355" t="s">
        <v>593</v>
      </c>
      <c r="K524" s="204">
        <v>0</v>
      </c>
      <c r="L524" s="204">
        <v>44</v>
      </c>
      <c r="M524" s="204">
        <v>68</v>
      </c>
      <c r="N524" s="204">
        <v>944</v>
      </c>
      <c r="O524" s="210">
        <v>1</v>
      </c>
      <c r="P524" s="210">
        <v>59</v>
      </c>
      <c r="Q524" s="210">
        <v>1004</v>
      </c>
      <c r="R524" s="370">
        <f t="shared" si="8"/>
        <v>1948</v>
      </c>
      <c r="S524" s="417">
        <v>446</v>
      </c>
      <c r="T524" s="347">
        <v>505</v>
      </c>
    </row>
    <row r="525" spans="1:20" x14ac:dyDescent="0.25">
      <c r="A525" s="347">
        <v>506</v>
      </c>
      <c r="B525" s="102"/>
      <c r="C525" s="102"/>
      <c r="D525" s="78" t="s">
        <v>1406</v>
      </c>
      <c r="E525" s="385" t="s">
        <v>1407</v>
      </c>
      <c r="F525" s="355">
        <v>2003</v>
      </c>
      <c r="G525" s="62" t="s">
        <v>7</v>
      </c>
      <c r="H525" s="355" t="s">
        <v>591</v>
      </c>
      <c r="I525" s="355" t="s">
        <v>592</v>
      </c>
      <c r="J525" s="355" t="s">
        <v>593</v>
      </c>
      <c r="K525" s="204">
        <v>0</v>
      </c>
      <c r="L525" s="204">
        <v>51</v>
      </c>
      <c r="M525" s="204" t="s">
        <v>136</v>
      </c>
      <c r="N525" s="204">
        <v>868</v>
      </c>
      <c r="O525" s="210">
        <v>1</v>
      </c>
      <c r="P525" s="210">
        <v>40</v>
      </c>
      <c r="Q525" s="210">
        <v>1080</v>
      </c>
      <c r="R525" s="370">
        <f t="shared" si="8"/>
        <v>1948</v>
      </c>
      <c r="S525" s="417">
        <v>446</v>
      </c>
      <c r="T525" s="347">
        <v>506</v>
      </c>
    </row>
    <row r="526" spans="1:20" x14ac:dyDescent="0.25">
      <c r="A526" s="347">
        <v>507</v>
      </c>
      <c r="B526" s="102"/>
      <c r="C526" s="102"/>
      <c r="D526" s="78" t="s">
        <v>1408</v>
      </c>
      <c r="E526" s="385" t="s">
        <v>1409</v>
      </c>
      <c r="F526" s="355">
        <v>2003</v>
      </c>
      <c r="G526" s="62" t="s">
        <v>7</v>
      </c>
      <c r="H526" s="355" t="s">
        <v>1201</v>
      </c>
      <c r="I526" s="355" t="s">
        <v>599</v>
      </c>
      <c r="J526" s="355" t="s">
        <v>593</v>
      </c>
      <c r="K526" s="204">
        <v>0</v>
      </c>
      <c r="L526" s="204">
        <v>46</v>
      </c>
      <c r="M526" s="204">
        <v>29</v>
      </c>
      <c r="N526" s="204">
        <v>928</v>
      </c>
      <c r="O526" s="210">
        <v>1</v>
      </c>
      <c r="P526" s="210">
        <v>55</v>
      </c>
      <c r="Q526" s="210">
        <v>1020</v>
      </c>
      <c r="R526" s="370">
        <f t="shared" si="8"/>
        <v>1948</v>
      </c>
      <c r="S526" s="417">
        <v>446</v>
      </c>
      <c r="T526" s="347">
        <v>507</v>
      </c>
    </row>
    <row r="527" spans="1:20" x14ac:dyDescent="0.25">
      <c r="A527" s="347">
        <v>508</v>
      </c>
      <c r="B527" s="102"/>
      <c r="C527" s="102"/>
      <c r="D527" s="78" t="s">
        <v>1410</v>
      </c>
      <c r="E527" s="385" t="s">
        <v>1411</v>
      </c>
      <c r="F527" s="355">
        <v>2002</v>
      </c>
      <c r="G527" s="62" t="s">
        <v>7</v>
      </c>
      <c r="H527" s="355" t="s">
        <v>1275</v>
      </c>
      <c r="I527" s="355" t="s">
        <v>606</v>
      </c>
      <c r="J527" s="355" t="s">
        <v>593</v>
      </c>
      <c r="K527" s="204">
        <v>0</v>
      </c>
      <c r="L527" s="204">
        <v>44</v>
      </c>
      <c r="M527" s="204" t="s">
        <v>74</v>
      </c>
      <c r="N527" s="204">
        <v>952</v>
      </c>
      <c r="O527" s="210">
        <v>2</v>
      </c>
      <c r="P527" s="210" t="s">
        <v>14</v>
      </c>
      <c r="Q527" s="210">
        <v>996</v>
      </c>
      <c r="R527" s="370">
        <f t="shared" si="8"/>
        <v>1948</v>
      </c>
      <c r="S527" s="417">
        <v>446</v>
      </c>
      <c r="T527" s="347">
        <v>508</v>
      </c>
    </row>
    <row r="528" spans="1:20" x14ac:dyDescent="0.25">
      <c r="A528" s="347">
        <v>509</v>
      </c>
      <c r="B528" s="102"/>
      <c r="C528" s="102"/>
      <c r="D528" s="78" t="s">
        <v>370</v>
      </c>
      <c r="E528" s="385" t="s">
        <v>1412</v>
      </c>
      <c r="F528" s="355">
        <v>2002</v>
      </c>
      <c r="G528" s="62" t="s">
        <v>7</v>
      </c>
      <c r="H528" s="355" t="s">
        <v>690</v>
      </c>
      <c r="I528" s="355" t="s">
        <v>599</v>
      </c>
      <c r="J528" s="355" t="s">
        <v>593</v>
      </c>
      <c r="K528" s="204">
        <v>0</v>
      </c>
      <c r="L528" s="204">
        <v>43</v>
      </c>
      <c r="M528" s="204" t="s">
        <v>74</v>
      </c>
      <c r="N528" s="204">
        <v>964</v>
      </c>
      <c r="O528" s="210">
        <v>2</v>
      </c>
      <c r="P528" s="210" t="s">
        <v>138</v>
      </c>
      <c r="Q528" s="210">
        <v>984</v>
      </c>
      <c r="R528" s="370">
        <f t="shared" si="8"/>
        <v>1948</v>
      </c>
      <c r="S528" s="417">
        <v>446</v>
      </c>
      <c r="T528" s="347">
        <v>509</v>
      </c>
    </row>
    <row r="529" spans="1:20" x14ac:dyDescent="0.25">
      <c r="A529" s="347">
        <v>510</v>
      </c>
      <c r="B529" s="102"/>
      <c r="C529" s="102"/>
      <c r="D529" s="78" t="s">
        <v>252</v>
      </c>
      <c r="E529" s="385" t="s">
        <v>344</v>
      </c>
      <c r="F529" s="355">
        <v>2002</v>
      </c>
      <c r="G529" s="62" t="s">
        <v>7</v>
      </c>
      <c r="H529" s="355" t="s">
        <v>1413</v>
      </c>
      <c r="I529" s="355" t="s">
        <v>592</v>
      </c>
      <c r="J529" s="355" t="s">
        <v>593</v>
      </c>
      <c r="K529" s="204">
        <v>0</v>
      </c>
      <c r="L529" s="204">
        <v>48</v>
      </c>
      <c r="M529" s="204" t="s">
        <v>74</v>
      </c>
      <c r="N529" s="204">
        <v>904</v>
      </c>
      <c r="O529" s="210">
        <v>1</v>
      </c>
      <c r="P529" s="210">
        <v>49</v>
      </c>
      <c r="Q529" s="210">
        <v>1044</v>
      </c>
      <c r="R529" s="370">
        <f t="shared" si="8"/>
        <v>1948</v>
      </c>
      <c r="S529" s="417">
        <v>446</v>
      </c>
      <c r="T529" s="347">
        <v>510</v>
      </c>
    </row>
    <row r="530" spans="1:20" x14ac:dyDescent="0.25">
      <c r="A530" s="347">
        <v>511</v>
      </c>
      <c r="B530" s="102"/>
      <c r="C530" s="102"/>
      <c r="D530" s="78" t="s">
        <v>603</v>
      </c>
      <c r="E530" s="385" t="s">
        <v>1414</v>
      </c>
      <c r="F530" s="355">
        <v>2002</v>
      </c>
      <c r="G530" s="62" t="s">
        <v>7</v>
      </c>
      <c r="H530" s="355" t="s">
        <v>919</v>
      </c>
      <c r="I530" s="355" t="s">
        <v>606</v>
      </c>
      <c r="J530" s="355" t="s">
        <v>593</v>
      </c>
      <c r="K530" s="204">
        <v>0</v>
      </c>
      <c r="L530" s="204">
        <v>48</v>
      </c>
      <c r="M530" s="204">
        <v>85</v>
      </c>
      <c r="N530" s="204">
        <v>896</v>
      </c>
      <c r="O530" s="210">
        <v>1</v>
      </c>
      <c r="P530" s="210">
        <v>47</v>
      </c>
      <c r="Q530" s="210">
        <v>1052</v>
      </c>
      <c r="R530" s="370">
        <f t="shared" si="8"/>
        <v>1948</v>
      </c>
      <c r="S530" s="417">
        <v>446</v>
      </c>
      <c r="T530" s="347">
        <v>511</v>
      </c>
    </row>
    <row r="531" spans="1:20" x14ac:dyDescent="0.25">
      <c r="A531" s="347">
        <v>512</v>
      </c>
      <c r="B531" s="102"/>
      <c r="C531" s="102"/>
      <c r="D531" s="78" t="s">
        <v>806</v>
      </c>
      <c r="E531" s="385" t="s">
        <v>1415</v>
      </c>
      <c r="F531" s="355">
        <v>2002</v>
      </c>
      <c r="G531" s="62" t="s">
        <v>7</v>
      </c>
      <c r="H531" s="355" t="s">
        <v>907</v>
      </c>
      <c r="I531" s="355" t="s">
        <v>606</v>
      </c>
      <c r="J531" s="355" t="s">
        <v>593</v>
      </c>
      <c r="K531" s="204">
        <v>0</v>
      </c>
      <c r="L531" s="204">
        <v>38</v>
      </c>
      <c r="M531" s="204" t="s">
        <v>74</v>
      </c>
      <c r="N531" s="204">
        <v>1024</v>
      </c>
      <c r="O531" s="210">
        <v>2</v>
      </c>
      <c r="P531" s="210">
        <v>19</v>
      </c>
      <c r="Q531" s="210">
        <v>924</v>
      </c>
      <c r="R531" s="370">
        <f t="shared" si="8"/>
        <v>1948</v>
      </c>
      <c r="S531" s="417">
        <v>446</v>
      </c>
      <c r="T531" s="347">
        <v>512</v>
      </c>
    </row>
    <row r="532" spans="1:20" x14ac:dyDescent="0.25">
      <c r="A532" s="347">
        <v>513</v>
      </c>
      <c r="B532" s="102"/>
      <c r="C532" s="102"/>
      <c r="D532" s="78" t="s">
        <v>1416</v>
      </c>
      <c r="E532" s="385" t="s">
        <v>1417</v>
      </c>
      <c r="F532" s="355">
        <v>2002</v>
      </c>
      <c r="G532" s="62" t="s">
        <v>7</v>
      </c>
      <c r="H532" s="355" t="s">
        <v>961</v>
      </c>
      <c r="I532" s="355" t="s">
        <v>592</v>
      </c>
      <c r="J532" s="355" t="s">
        <v>593</v>
      </c>
      <c r="K532" s="204">
        <v>0</v>
      </c>
      <c r="L532" s="204">
        <v>45</v>
      </c>
      <c r="M532" s="204">
        <v>24</v>
      </c>
      <c r="N532" s="204">
        <v>940</v>
      </c>
      <c r="O532" s="210">
        <v>1</v>
      </c>
      <c r="P532" s="210">
        <v>58</v>
      </c>
      <c r="Q532" s="210">
        <v>1008</v>
      </c>
      <c r="R532" s="370">
        <f t="shared" si="8"/>
        <v>1948</v>
      </c>
      <c r="S532" s="417">
        <v>446</v>
      </c>
      <c r="T532" s="347">
        <v>513</v>
      </c>
    </row>
    <row r="533" spans="1:20" x14ac:dyDescent="0.25">
      <c r="A533" s="347">
        <v>514</v>
      </c>
      <c r="B533" s="102"/>
      <c r="C533" s="102"/>
      <c r="D533" s="78" t="s">
        <v>923</v>
      </c>
      <c r="E533" s="385" t="s">
        <v>1418</v>
      </c>
      <c r="F533" s="355">
        <v>2003</v>
      </c>
      <c r="G533" s="62" t="s">
        <v>7</v>
      </c>
      <c r="H533" s="355" t="s">
        <v>1419</v>
      </c>
      <c r="I533" s="355" t="s">
        <v>599</v>
      </c>
      <c r="J533" s="355" t="s">
        <v>593</v>
      </c>
      <c r="K533" s="204">
        <v>0</v>
      </c>
      <c r="L533" s="204">
        <v>43</v>
      </c>
      <c r="M533" s="204" t="s">
        <v>108</v>
      </c>
      <c r="N533" s="204">
        <v>964</v>
      </c>
      <c r="O533" s="210">
        <v>2</v>
      </c>
      <c r="P533" s="210" t="s">
        <v>138</v>
      </c>
      <c r="Q533" s="210">
        <v>984</v>
      </c>
      <c r="R533" s="370">
        <f t="shared" si="8"/>
        <v>1948</v>
      </c>
      <c r="S533" s="417">
        <v>446</v>
      </c>
      <c r="T533" s="347">
        <v>514</v>
      </c>
    </row>
    <row r="534" spans="1:20" x14ac:dyDescent="0.25">
      <c r="A534" s="347">
        <v>515</v>
      </c>
      <c r="B534" s="102"/>
      <c r="C534" s="102"/>
      <c r="D534" s="78" t="s">
        <v>610</v>
      </c>
      <c r="E534" s="385" t="s">
        <v>1420</v>
      </c>
      <c r="F534" s="355">
        <v>2002</v>
      </c>
      <c r="G534" s="62" t="s">
        <v>7</v>
      </c>
      <c r="H534" s="355" t="s">
        <v>738</v>
      </c>
      <c r="I534" s="355" t="s">
        <v>599</v>
      </c>
      <c r="J534" s="355" t="s">
        <v>593</v>
      </c>
      <c r="K534" s="204">
        <v>0</v>
      </c>
      <c r="L534" s="204">
        <v>49</v>
      </c>
      <c r="M534" s="204">
        <v>37</v>
      </c>
      <c r="N534" s="204">
        <v>888</v>
      </c>
      <c r="O534" s="210">
        <v>1</v>
      </c>
      <c r="P534" s="210">
        <v>45</v>
      </c>
      <c r="Q534" s="210">
        <v>1060</v>
      </c>
      <c r="R534" s="370">
        <f t="shared" si="8"/>
        <v>1948</v>
      </c>
      <c r="S534" s="417">
        <v>446</v>
      </c>
      <c r="T534" s="347">
        <v>515</v>
      </c>
    </row>
    <row r="535" spans="1:20" x14ac:dyDescent="0.25">
      <c r="A535" s="347">
        <v>516</v>
      </c>
      <c r="B535" s="102"/>
      <c r="C535" s="87"/>
      <c r="D535" s="398" t="s">
        <v>559</v>
      </c>
      <c r="E535" s="398"/>
      <c r="F535" s="63">
        <v>2003</v>
      </c>
      <c r="G535" s="63" t="s">
        <v>477</v>
      </c>
      <c r="H535" s="373" t="s">
        <v>482</v>
      </c>
      <c r="I535" s="78" t="s">
        <v>479</v>
      </c>
      <c r="J535" s="62" t="s">
        <v>480</v>
      </c>
      <c r="K535" s="204" t="s">
        <v>105</v>
      </c>
      <c r="L535" s="205" t="s">
        <v>179</v>
      </c>
      <c r="M535" s="205" t="s">
        <v>107</v>
      </c>
      <c r="N535" s="331">
        <v>928</v>
      </c>
      <c r="O535" s="210" t="s">
        <v>13</v>
      </c>
      <c r="P535" s="211" t="s">
        <v>67</v>
      </c>
      <c r="Q535" s="332">
        <v>1016</v>
      </c>
      <c r="R535" s="333">
        <f t="shared" si="8"/>
        <v>1944</v>
      </c>
      <c r="S535" s="369">
        <v>49</v>
      </c>
      <c r="T535" s="347">
        <v>516</v>
      </c>
    </row>
    <row r="536" spans="1:20" x14ac:dyDescent="0.25">
      <c r="A536" s="347">
        <v>517</v>
      </c>
      <c r="B536" s="102"/>
      <c r="C536" s="102"/>
      <c r="D536" s="78" t="s">
        <v>254</v>
      </c>
      <c r="E536" s="385" t="s">
        <v>1421</v>
      </c>
      <c r="F536" s="355">
        <v>2003</v>
      </c>
      <c r="G536" s="62" t="s">
        <v>7</v>
      </c>
      <c r="H536" s="355" t="s">
        <v>1127</v>
      </c>
      <c r="I536" s="355" t="s">
        <v>592</v>
      </c>
      <c r="J536" s="355" t="s">
        <v>593</v>
      </c>
      <c r="K536" s="204">
        <v>0</v>
      </c>
      <c r="L536" s="204">
        <v>46</v>
      </c>
      <c r="M536" s="204">
        <v>33</v>
      </c>
      <c r="N536" s="204">
        <v>924</v>
      </c>
      <c r="O536" s="210">
        <v>1</v>
      </c>
      <c r="P536" s="210">
        <v>55</v>
      </c>
      <c r="Q536" s="210">
        <v>1020</v>
      </c>
      <c r="R536" s="370">
        <f t="shared" ref="R536:R567" si="9">SUM(N536,Q536)</f>
        <v>1944</v>
      </c>
      <c r="S536" s="417">
        <v>461</v>
      </c>
      <c r="T536" s="347">
        <v>517</v>
      </c>
    </row>
    <row r="537" spans="1:20" x14ac:dyDescent="0.25">
      <c r="A537" s="347">
        <v>518</v>
      </c>
      <c r="B537" s="102"/>
      <c r="C537" s="102"/>
      <c r="D537" s="78" t="s">
        <v>280</v>
      </c>
      <c r="E537" s="385" t="s">
        <v>1422</v>
      </c>
      <c r="F537" s="355">
        <v>2003</v>
      </c>
      <c r="G537" s="62" t="s">
        <v>7</v>
      </c>
      <c r="H537" s="355" t="s">
        <v>796</v>
      </c>
      <c r="I537" s="355" t="s">
        <v>592</v>
      </c>
      <c r="J537" s="355" t="s">
        <v>593</v>
      </c>
      <c r="K537" s="204">
        <v>0</v>
      </c>
      <c r="L537" s="204">
        <v>46</v>
      </c>
      <c r="M537" s="204">
        <v>25</v>
      </c>
      <c r="N537" s="204">
        <v>928</v>
      </c>
      <c r="O537" s="210">
        <v>1</v>
      </c>
      <c r="P537" s="210">
        <v>56</v>
      </c>
      <c r="Q537" s="210">
        <v>1016</v>
      </c>
      <c r="R537" s="370">
        <f t="shared" si="9"/>
        <v>1944</v>
      </c>
      <c r="S537" s="417">
        <v>461</v>
      </c>
      <c r="T537" s="347">
        <v>518</v>
      </c>
    </row>
    <row r="538" spans="1:20" x14ac:dyDescent="0.25">
      <c r="A538" s="347">
        <v>519</v>
      </c>
      <c r="B538" s="102"/>
      <c r="C538" s="102"/>
      <c r="D538" s="78" t="s">
        <v>884</v>
      </c>
      <c r="E538" s="385" t="s">
        <v>1423</v>
      </c>
      <c r="F538" s="355">
        <v>2002</v>
      </c>
      <c r="G538" s="62" t="s">
        <v>7</v>
      </c>
      <c r="H538" s="355" t="s">
        <v>1257</v>
      </c>
      <c r="I538" s="355" t="s">
        <v>599</v>
      </c>
      <c r="J538" s="355" t="s">
        <v>593</v>
      </c>
      <c r="K538" s="204">
        <v>0</v>
      </c>
      <c r="L538" s="204">
        <v>45</v>
      </c>
      <c r="M538" s="204" t="s">
        <v>74</v>
      </c>
      <c r="N538" s="204">
        <v>940</v>
      </c>
      <c r="O538" s="210">
        <v>1</v>
      </c>
      <c r="P538" s="210">
        <v>59</v>
      </c>
      <c r="Q538" s="210">
        <v>1004</v>
      </c>
      <c r="R538" s="370">
        <f t="shared" si="9"/>
        <v>1944</v>
      </c>
      <c r="S538" s="417">
        <v>461</v>
      </c>
      <c r="T538" s="347">
        <v>519</v>
      </c>
    </row>
    <row r="539" spans="1:20" x14ac:dyDescent="0.25">
      <c r="A539" s="347">
        <v>520</v>
      </c>
      <c r="B539" s="102"/>
      <c r="C539" s="102"/>
      <c r="D539" s="78" t="s">
        <v>1424</v>
      </c>
      <c r="E539" s="385" t="s">
        <v>660</v>
      </c>
      <c r="F539" s="355">
        <v>2002</v>
      </c>
      <c r="G539" s="62" t="s">
        <v>7</v>
      </c>
      <c r="H539" s="355" t="s">
        <v>1425</v>
      </c>
      <c r="I539" s="355" t="s">
        <v>599</v>
      </c>
      <c r="J539" s="355" t="s">
        <v>593</v>
      </c>
      <c r="K539" s="204">
        <v>0</v>
      </c>
      <c r="L539" s="204">
        <v>40</v>
      </c>
      <c r="M539" s="204">
        <v>54</v>
      </c>
      <c r="N539" s="204">
        <v>996</v>
      </c>
      <c r="O539" s="210">
        <v>2</v>
      </c>
      <c r="P539" s="210">
        <v>13</v>
      </c>
      <c r="Q539" s="210">
        <v>948</v>
      </c>
      <c r="R539" s="370">
        <f t="shared" si="9"/>
        <v>1944</v>
      </c>
      <c r="S539" s="417">
        <v>461</v>
      </c>
      <c r="T539" s="347">
        <v>520</v>
      </c>
    </row>
    <row r="540" spans="1:20" x14ac:dyDescent="0.25">
      <c r="A540" s="347">
        <v>521</v>
      </c>
      <c r="B540" s="102"/>
      <c r="C540" s="102"/>
      <c r="D540" s="78" t="s">
        <v>1426</v>
      </c>
      <c r="E540" s="385" t="s">
        <v>958</v>
      </c>
      <c r="F540" s="355">
        <v>2002</v>
      </c>
      <c r="G540" s="62" t="s">
        <v>7</v>
      </c>
      <c r="H540" s="355" t="s">
        <v>1427</v>
      </c>
      <c r="I540" s="355" t="s">
        <v>606</v>
      </c>
      <c r="J540" s="355" t="s">
        <v>593</v>
      </c>
      <c r="K540" s="204">
        <v>0</v>
      </c>
      <c r="L540" s="204">
        <v>43</v>
      </c>
      <c r="M540" s="204" t="s">
        <v>74</v>
      </c>
      <c r="N540" s="204">
        <v>964</v>
      </c>
      <c r="O540" s="210">
        <v>2</v>
      </c>
      <c r="P540" s="210" t="s">
        <v>116</v>
      </c>
      <c r="Q540" s="210">
        <v>980</v>
      </c>
      <c r="R540" s="370">
        <f t="shared" si="9"/>
        <v>1944</v>
      </c>
      <c r="S540" s="417">
        <v>461</v>
      </c>
      <c r="T540" s="347">
        <v>521</v>
      </c>
    </row>
    <row r="541" spans="1:20" x14ac:dyDescent="0.25">
      <c r="A541" s="347">
        <v>522</v>
      </c>
      <c r="B541" s="102"/>
      <c r="C541" s="102"/>
      <c r="D541" s="78" t="s">
        <v>814</v>
      </c>
      <c r="E541" s="385" t="s">
        <v>1428</v>
      </c>
      <c r="F541" s="355">
        <v>2002</v>
      </c>
      <c r="G541" s="62" t="s">
        <v>7</v>
      </c>
      <c r="H541" s="355" t="s">
        <v>1232</v>
      </c>
      <c r="I541" s="355" t="s">
        <v>649</v>
      </c>
      <c r="J541" s="355" t="s">
        <v>650</v>
      </c>
      <c r="K541" s="204">
        <v>0</v>
      </c>
      <c r="L541" s="204">
        <v>41</v>
      </c>
      <c r="M541" s="204">
        <v>91</v>
      </c>
      <c r="N541" s="204">
        <v>980</v>
      </c>
      <c r="O541" s="210">
        <v>2</v>
      </c>
      <c r="P541" s="210" t="s">
        <v>125</v>
      </c>
      <c r="Q541" s="210">
        <v>964</v>
      </c>
      <c r="R541" s="370">
        <f t="shared" si="9"/>
        <v>1944</v>
      </c>
      <c r="S541" s="417">
        <v>461</v>
      </c>
      <c r="T541" s="347">
        <v>522</v>
      </c>
    </row>
    <row r="542" spans="1:20" x14ac:dyDescent="0.25">
      <c r="A542" s="347">
        <v>523</v>
      </c>
      <c r="B542" s="102"/>
      <c r="C542" s="102"/>
      <c r="D542" s="78" t="s">
        <v>903</v>
      </c>
      <c r="E542" s="385" t="s">
        <v>759</v>
      </c>
      <c r="F542" s="355">
        <v>2002</v>
      </c>
      <c r="G542" s="62" t="s">
        <v>7</v>
      </c>
      <c r="H542" s="355" t="s">
        <v>1135</v>
      </c>
      <c r="I542" s="355" t="s">
        <v>592</v>
      </c>
      <c r="J542" s="355" t="s">
        <v>593</v>
      </c>
      <c r="K542" s="204">
        <v>0</v>
      </c>
      <c r="L542" s="204">
        <v>42</v>
      </c>
      <c r="M542" s="204">
        <v>46</v>
      </c>
      <c r="N542" s="204">
        <v>972</v>
      </c>
      <c r="O542" s="210">
        <v>2</v>
      </c>
      <c r="P542" s="210" t="s">
        <v>112</v>
      </c>
      <c r="Q542" s="210">
        <v>972</v>
      </c>
      <c r="R542" s="370">
        <f t="shared" si="9"/>
        <v>1944</v>
      </c>
      <c r="S542" s="417">
        <v>461</v>
      </c>
      <c r="T542" s="347">
        <v>523</v>
      </c>
    </row>
    <row r="543" spans="1:20" x14ac:dyDescent="0.25">
      <c r="A543" s="347">
        <v>524</v>
      </c>
      <c r="B543" s="102"/>
      <c r="C543" s="102"/>
      <c r="D543" s="78" t="s">
        <v>1429</v>
      </c>
      <c r="E543" s="385" t="s">
        <v>1430</v>
      </c>
      <c r="F543" s="355">
        <v>2002</v>
      </c>
      <c r="G543" s="62" t="s">
        <v>7</v>
      </c>
      <c r="H543" s="355" t="s">
        <v>1110</v>
      </c>
      <c r="I543" s="355" t="s">
        <v>599</v>
      </c>
      <c r="J543" s="355" t="s">
        <v>593</v>
      </c>
      <c r="K543" s="204">
        <v>0</v>
      </c>
      <c r="L543" s="204">
        <v>49</v>
      </c>
      <c r="M543" s="204">
        <v>53</v>
      </c>
      <c r="N543" s="204">
        <v>888</v>
      </c>
      <c r="O543" s="210">
        <v>1</v>
      </c>
      <c r="P543" s="210">
        <v>46</v>
      </c>
      <c r="Q543" s="210">
        <v>1056</v>
      </c>
      <c r="R543" s="370">
        <f t="shared" si="9"/>
        <v>1944</v>
      </c>
      <c r="S543" s="417">
        <v>461</v>
      </c>
      <c r="T543" s="347">
        <v>524</v>
      </c>
    </row>
    <row r="544" spans="1:20" x14ac:dyDescent="0.25">
      <c r="A544" s="347">
        <v>525</v>
      </c>
      <c r="B544" s="102"/>
      <c r="C544" s="102"/>
      <c r="D544" s="78" t="s">
        <v>688</v>
      </c>
      <c r="E544" s="385" t="s">
        <v>1431</v>
      </c>
      <c r="F544" s="355">
        <v>2002</v>
      </c>
      <c r="G544" s="62" t="s">
        <v>7</v>
      </c>
      <c r="H544" s="355" t="s">
        <v>669</v>
      </c>
      <c r="I544" s="355" t="s">
        <v>592</v>
      </c>
      <c r="J544" s="355" t="s">
        <v>593</v>
      </c>
      <c r="K544" s="204">
        <v>0</v>
      </c>
      <c r="L544" s="204">
        <v>50</v>
      </c>
      <c r="M544" s="204">
        <v>90</v>
      </c>
      <c r="N544" s="204">
        <v>872</v>
      </c>
      <c r="O544" s="210">
        <v>1</v>
      </c>
      <c r="P544" s="210">
        <v>42</v>
      </c>
      <c r="Q544" s="210">
        <v>1072</v>
      </c>
      <c r="R544" s="370">
        <f t="shared" si="9"/>
        <v>1944</v>
      </c>
      <c r="S544" s="417">
        <v>461</v>
      </c>
      <c r="T544" s="347">
        <v>525</v>
      </c>
    </row>
    <row r="545" spans="1:23" x14ac:dyDescent="0.25">
      <c r="A545" s="347">
        <v>526</v>
      </c>
      <c r="B545" s="102"/>
      <c r="C545" s="102"/>
      <c r="D545" s="78" t="s">
        <v>1156</v>
      </c>
      <c r="E545" s="385" t="s">
        <v>1041</v>
      </c>
      <c r="F545" s="355">
        <v>2002</v>
      </c>
      <c r="G545" s="62" t="s">
        <v>7</v>
      </c>
      <c r="H545" s="355" t="s">
        <v>866</v>
      </c>
      <c r="I545" s="355" t="s">
        <v>592</v>
      </c>
      <c r="J545" s="355" t="s">
        <v>593</v>
      </c>
      <c r="K545" s="204">
        <v>0</v>
      </c>
      <c r="L545" s="204">
        <v>45</v>
      </c>
      <c r="M545" s="204">
        <v>22</v>
      </c>
      <c r="N545" s="204">
        <v>940</v>
      </c>
      <c r="O545" s="210">
        <v>1</v>
      </c>
      <c r="P545" s="210">
        <v>59</v>
      </c>
      <c r="Q545" s="210">
        <v>1004</v>
      </c>
      <c r="R545" s="370">
        <f t="shared" si="9"/>
        <v>1944</v>
      </c>
      <c r="S545" s="417">
        <v>461</v>
      </c>
      <c r="T545" s="347">
        <v>526</v>
      </c>
    </row>
    <row r="546" spans="1:23" x14ac:dyDescent="0.25">
      <c r="A546" s="347">
        <v>527</v>
      </c>
      <c r="B546" s="102"/>
      <c r="C546" s="102"/>
      <c r="D546" s="78" t="s">
        <v>280</v>
      </c>
      <c r="E546" s="385" t="s">
        <v>1432</v>
      </c>
      <c r="F546" s="355">
        <v>2003</v>
      </c>
      <c r="G546" s="62" t="s">
        <v>7</v>
      </c>
      <c r="H546" s="355" t="s">
        <v>620</v>
      </c>
      <c r="I546" s="355" t="s">
        <v>592</v>
      </c>
      <c r="J546" s="355" t="s">
        <v>593</v>
      </c>
      <c r="K546" s="204">
        <v>0</v>
      </c>
      <c r="L546" s="204">
        <v>48</v>
      </c>
      <c r="M546" s="204">
        <v>55</v>
      </c>
      <c r="N546" s="204">
        <v>900</v>
      </c>
      <c r="O546" s="210">
        <v>1</v>
      </c>
      <c r="P546" s="210">
        <v>49</v>
      </c>
      <c r="Q546" s="210">
        <v>1044</v>
      </c>
      <c r="R546" s="370">
        <f t="shared" si="9"/>
        <v>1944</v>
      </c>
      <c r="S546" s="417">
        <v>461</v>
      </c>
      <c r="T546" s="347">
        <v>527</v>
      </c>
    </row>
    <row r="547" spans="1:23" s="412" customFormat="1" x14ac:dyDescent="0.25">
      <c r="A547" s="347">
        <v>528</v>
      </c>
      <c r="B547" s="102"/>
      <c r="C547" s="102"/>
      <c r="D547" s="78" t="s">
        <v>726</v>
      </c>
      <c r="E547" s="385" t="s">
        <v>1433</v>
      </c>
      <c r="F547" s="355">
        <v>2002</v>
      </c>
      <c r="G547" s="62" t="s">
        <v>7</v>
      </c>
      <c r="H547" s="355" t="s">
        <v>703</v>
      </c>
      <c r="I547" s="355" t="s">
        <v>592</v>
      </c>
      <c r="J547" s="355" t="s">
        <v>593</v>
      </c>
      <c r="K547" s="204">
        <v>0</v>
      </c>
      <c r="L547" s="204">
        <v>48</v>
      </c>
      <c r="M547" s="204">
        <v>54</v>
      </c>
      <c r="N547" s="204">
        <v>900</v>
      </c>
      <c r="O547" s="210">
        <v>1</v>
      </c>
      <c r="P547" s="210">
        <v>49</v>
      </c>
      <c r="Q547" s="210">
        <v>1044</v>
      </c>
      <c r="R547" s="370">
        <f t="shared" si="9"/>
        <v>1944</v>
      </c>
      <c r="S547" s="417">
        <v>461</v>
      </c>
      <c r="T547" s="347">
        <v>528</v>
      </c>
      <c r="U547" s="138"/>
      <c r="V547" s="138"/>
      <c r="W547" s="138"/>
    </row>
    <row r="548" spans="1:23" x14ac:dyDescent="0.25">
      <c r="A548" s="347">
        <v>529</v>
      </c>
      <c r="B548" s="102"/>
      <c r="C548" s="102"/>
      <c r="D548" s="78" t="s">
        <v>1434</v>
      </c>
      <c r="E548" s="385" t="s">
        <v>1435</v>
      </c>
      <c r="F548" s="355">
        <v>2002</v>
      </c>
      <c r="G548" s="62" t="s">
        <v>7</v>
      </c>
      <c r="H548" s="355" t="s">
        <v>1012</v>
      </c>
      <c r="I548" s="355" t="s">
        <v>592</v>
      </c>
      <c r="J548" s="355" t="s">
        <v>593</v>
      </c>
      <c r="K548" s="204">
        <v>0</v>
      </c>
      <c r="L548" s="204">
        <v>43</v>
      </c>
      <c r="M548" s="204">
        <v>40</v>
      </c>
      <c r="N548" s="204">
        <v>960</v>
      </c>
      <c r="O548" s="210">
        <v>2</v>
      </c>
      <c r="P548" s="210" t="s">
        <v>138</v>
      </c>
      <c r="Q548" s="210">
        <v>984</v>
      </c>
      <c r="R548" s="370">
        <f t="shared" si="9"/>
        <v>1944</v>
      </c>
      <c r="S548" s="417">
        <v>461</v>
      </c>
      <c r="T548" s="347">
        <v>529</v>
      </c>
    </row>
    <row r="549" spans="1:23" x14ac:dyDescent="0.25">
      <c r="A549" s="347">
        <v>530</v>
      </c>
      <c r="B549" s="102"/>
      <c r="C549" s="102"/>
      <c r="D549" s="78" t="s">
        <v>1436</v>
      </c>
      <c r="E549" s="385" t="s">
        <v>1437</v>
      </c>
      <c r="F549" s="355">
        <v>2003</v>
      </c>
      <c r="G549" s="62" t="s">
        <v>7</v>
      </c>
      <c r="H549" s="355" t="s">
        <v>1342</v>
      </c>
      <c r="I549" s="355" t="s">
        <v>599</v>
      </c>
      <c r="J549" s="355" t="s">
        <v>593</v>
      </c>
      <c r="K549" s="204">
        <v>0</v>
      </c>
      <c r="L549" s="204">
        <v>47</v>
      </c>
      <c r="M549" s="204" t="s">
        <v>74</v>
      </c>
      <c r="N549" s="204">
        <v>916</v>
      </c>
      <c r="O549" s="210">
        <v>1</v>
      </c>
      <c r="P549" s="210">
        <v>53</v>
      </c>
      <c r="Q549" s="210">
        <v>1028</v>
      </c>
      <c r="R549" s="370">
        <f t="shared" si="9"/>
        <v>1944</v>
      </c>
      <c r="S549" s="417">
        <v>461</v>
      </c>
      <c r="T549" s="347">
        <v>530</v>
      </c>
    </row>
    <row r="550" spans="1:23" x14ac:dyDescent="0.25">
      <c r="A550" s="347">
        <v>531</v>
      </c>
      <c r="B550" s="102"/>
      <c r="C550" s="102"/>
      <c r="D550" s="78" t="s">
        <v>967</v>
      </c>
      <c r="E550" s="385" t="s">
        <v>1438</v>
      </c>
      <c r="F550" s="355">
        <v>2002</v>
      </c>
      <c r="G550" s="62" t="s">
        <v>7</v>
      </c>
      <c r="H550" s="355" t="s">
        <v>796</v>
      </c>
      <c r="I550" s="355" t="s">
        <v>592</v>
      </c>
      <c r="J550" s="355" t="s">
        <v>593</v>
      </c>
      <c r="K550" s="204">
        <v>0</v>
      </c>
      <c r="L550" s="204">
        <v>46</v>
      </c>
      <c r="M550" s="204">
        <v>92</v>
      </c>
      <c r="N550" s="204">
        <v>920</v>
      </c>
      <c r="O550" s="210">
        <v>1</v>
      </c>
      <c r="P550" s="210">
        <v>54</v>
      </c>
      <c r="Q550" s="210">
        <v>1024</v>
      </c>
      <c r="R550" s="370">
        <f t="shared" si="9"/>
        <v>1944</v>
      </c>
      <c r="S550" s="417">
        <v>461</v>
      </c>
      <c r="T550" s="347">
        <v>531</v>
      </c>
    </row>
    <row r="551" spans="1:23" x14ac:dyDescent="0.25">
      <c r="A551" s="347">
        <v>532</v>
      </c>
      <c r="B551" s="102"/>
      <c r="C551" s="102"/>
      <c r="D551" s="78" t="s">
        <v>285</v>
      </c>
      <c r="E551" s="385" t="s">
        <v>1439</v>
      </c>
      <c r="F551" s="355">
        <v>2003</v>
      </c>
      <c r="G551" s="62" t="s">
        <v>7</v>
      </c>
      <c r="H551" s="355" t="s">
        <v>1440</v>
      </c>
      <c r="I551" s="355" t="s">
        <v>606</v>
      </c>
      <c r="J551" s="355" t="s">
        <v>593</v>
      </c>
      <c r="K551" s="204">
        <v>0</v>
      </c>
      <c r="L551" s="204">
        <v>44</v>
      </c>
      <c r="M551" s="204" t="s">
        <v>74</v>
      </c>
      <c r="N551" s="204">
        <v>952</v>
      </c>
      <c r="O551" s="210">
        <v>2</v>
      </c>
      <c r="P551" s="210" t="s">
        <v>62</v>
      </c>
      <c r="Q551" s="210">
        <v>992</v>
      </c>
      <c r="R551" s="370">
        <f t="shared" si="9"/>
        <v>1944</v>
      </c>
      <c r="S551" s="417">
        <v>461</v>
      </c>
      <c r="T551" s="347">
        <v>532</v>
      </c>
    </row>
    <row r="552" spans="1:23" x14ac:dyDescent="0.25">
      <c r="A552" s="347">
        <v>533</v>
      </c>
      <c r="B552" s="102"/>
      <c r="C552" s="102"/>
      <c r="D552" s="78" t="s">
        <v>781</v>
      </c>
      <c r="E552" s="385" t="s">
        <v>1441</v>
      </c>
      <c r="F552" s="381">
        <v>2002</v>
      </c>
      <c r="G552" s="62" t="s">
        <v>7</v>
      </c>
      <c r="H552" s="381" t="s">
        <v>826</v>
      </c>
      <c r="I552" s="381" t="s">
        <v>599</v>
      </c>
      <c r="J552" s="355" t="s">
        <v>593</v>
      </c>
      <c r="K552" s="204">
        <v>0</v>
      </c>
      <c r="L552" s="204">
        <v>42</v>
      </c>
      <c r="M552" s="204" t="s">
        <v>74</v>
      </c>
      <c r="N552" s="204">
        <v>976</v>
      </c>
      <c r="O552" s="210">
        <v>2</v>
      </c>
      <c r="P552" s="210" t="s">
        <v>136</v>
      </c>
      <c r="Q552" s="210">
        <v>968</v>
      </c>
      <c r="R552" s="370">
        <f t="shared" si="9"/>
        <v>1944</v>
      </c>
      <c r="S552" s="417">
        <v>461</v>
      </c>
      <c r="T552" s="347">
        <v>533</v>
      </c>
    </row>
    <row r="553" spans="1:23" x14ac:dyDescent="0.25">
      <c r="A553" s="347">
        <v>534</v>
      </c>
      <c r="B553" s="102"/>
      <c r="C553" s="102"/>
      <c r="D553" s="78" t="s">
        <v>306</v>
      </c>
      <c r="E553" s="385" t="s">
        <v>721</v>
      </c>
      <c r="F553" s="355">
        <v>2002</v>
      </c>
      <c r="G553" s="62" t="s">
        <v>7</v>
      </c>
      <c r="H553" s="355" t="s">
        <v>1442</v>
      </c>
      <c r="I553" s="355" t="s">
        <v>767</v>
      </c>
      <c r="J553" s="355" t="s">
        <v>684</v>
      </c>
      <c r="K553" s="204">
        <v>0</v>
      </c>
      <c r="L553" s="204">
        <v>48</v>
      </c>
      <c r="M553" s="204" t="s">
        <v>74</v>
      </c>
      <c r="N553" s="204">
        <v>904</v>
      </c>
      <c r="O553" s="210">
        <v>1</v>
      </c>
      <c r="P553" s="210">
        <v>50</v>
      </c>
      <c r="Q553" s="210">
        <v>1040</v>
      </c>
      <c r="R553" s="370">
        <f t="shared" si="9"/>
        <v>1944</v>
      </c>
      <c r="S553" s="417">
        <v>461</v>
      </c>
      <c r="T553" s="347">
        <v>534</v>
      </c>
    </row>
    <row r="554" spans="1:23" x14ac:dyDescent="0.25">
      <c r="A554" s="347">
        <v>535</v>
      </c>
      <c r="B554" s="102"/>
      <c r="C554" s="102"/>
      <c r="D554" s="78" t="s">
        <v>1077</v>
      </c>
      <c r="E554" s="385" t="s">
        <v>710</v>
      </c>
      <c r="F554" s="355">
        <v>2002</v>
      </c>
      <c r="G554" s="62" t="s">
        <v>7</v>
      </c>
      <c r="H554" s="355" t="s">
        <v>901</v>
      </c>
      <c r="I554" s="355" t="s">
        <v>592</v>
      </c>
      <c r="J554" s="355" t="s">
        <v>593</v>
      </c>
      <c r="K554" s="204">
        <v>0</v>
      </c>
      <c r="L554" s="204">
        <v>42</v>
      </c>
      <c r="M554" s="204">
        <v>37</v>
      </c>
      <c r="N554" s="204">
        <v>972</v>
      </c>
      <c r="O554" s="210">
        <v>2</v>
      </c>
      <c r="P554" s="210" t="s">
        <v>112</v>
      </c>
      <c r="Q554" s="210">
        <v>972</v>
      </c>
      <c r="R554" s="370">
        <f t="shared" si="9"/>
        <v>1944</v>
      </c>
      <c r="S554" s="417">
        <v>461</v>
      </c>
      <c r="T554" s="347">
        <v>535</v>
      </c>
    </row>
    <row r="555" spans="1:23" x14ac:dyDescent="0.25">
      <c r="A555" s="347">
        <v>536</v>
      </c>
      <c r="B555" s="102"/>
      <c r="C555" s="102"/>
      <c r="D555" s="78" t="s">
        <v>1443</v>
      </c>
      <c r="E555" s="385" t="s">
        <v>345</v>
      </c>
      <c r="F555" s="355">
        <v>2002</v>
      </c>
      <c r="G555" s="62" t="s">
        <v>7</v>
      </c>
      <c r="H555" s="355" t="s">
        <v>1063</v>
      </c>
      <c r="I555" s="355" t="s">
        <v>592</v>
      </c>
      <c r="J555" s="355" t="s">
        <v>593</v>
      </c>
      <c r="K555" s="204">
        <v>0</v>
      </c>
      <c r="L555" s="204">
        <v>38</v>
      </c>
      <c r="M555" s="204">
        <v>11</v>
      </c>
      <c r="N555" s="204">
        <v>1024</v>
      </c>
      <c r="O555" s="210">
        <v>2</v>
      </c>
      <c r="P555" s="210">
        <v>20</v>
      </c>
      <c r="Q555" s="210">
        <v>920</v>
      </c>
      <c r="R555" s="370">
        <f t="shared" si="9"/>
        <v>1944</v>
      </c>
      <c r="S555" s="417">
        <v>461</v>
      </c>
      <c r="T555" s="347">
        <v>536</v>
      </c>
    </row>
    <row r="556" spans="1:23" x14ac:dyDescent="0.25">
      <c r="A556" s="347">
        <v>537</v>
      </c>
      <c r="B556" s="102"/>
      <c r="C556" s="102"/>
      <c r="D556" s="78" t="s">
        <v>1099</v>
      </c>
      <c r="E556" s="385" t="s">
        <v>1444</v>
      </c>
      <c r="F556" s="355">
        <v>2003</v>
      </c>
      <c r="G556" s="62" t="s">
        <v>7</v>
      </c>
      <c r="H556" s="355" t="s">
        <v>1158</v>
      </c>
      <c r="I556" s="355" t="s">
        <v>599</v>
      </c>
      <c r="J556" s="355" t="s">
        <v>593</v>
      </c>
      <c r="K556" s="204">
        <v>0</v>
      </c>
      <c r="L556" s="204">
        <v>46</v>
      </c>
      <c r="M556" s="204" t="s">
        <v>74</v>
      </c>
      <c r="N556" s="204">
        <v>928</v>
      </c>
      <c r="O556" s="210">
        <v>1</v>
      </c>
      <c r="P556" s="210">
        <v>56</v>
      </c>
      <c r="Q556" s="210">
        <v>1016</v>
      </c>
      <c r="R556" s="370">
        <f t="shared" si="9"/>
        <v>1944</v>
      </c>
      <c r="S556" s="417">
        <v>461</v>
      </c>
      <c r="T556" s="347">
        <v>537</v>
      </c>
    </row>
    <row r="557" spans="1:23" x14ac:dyDescent="0.25">
      <c r="A557" s="347">
        <v>538</v>
      </c>
      <c r="B557" s="102"/>
      <c r="C557" s="102"/>
      <c r="D557" s="78" t="s">
        <v>328</v>
      </c>
      <c r="E557" s="385" t="s">
        <v>1444</v>
      </c>
      <c r="F557" s="355">
        <v>2002</v>
      </c>
      <c r="G557" s="62" t="s">
        <v>7</v>
      </c>
      <c r="H557" s="355" t="s">
        <v>1445</v>
      </c>
      <c r="I557" s="355" t="s">
        <v>592</v>
      </c>
      <c r="J557" s="355" t="s">
        <v>593</v>
      </c>
      <c r="K557" s="204">
        <v>0</v>
      </c>
      <c r="L557" s="204">
        <v>43</v>
      </c>
      <c r="M557" s="204">
        <v>45</v>
      </c>
      <c r="N557" s="204">
        <v>960</v>
      </c>
      <c r="O557" s="210">
        <v>2</v>
      </c>
      <c r="P557" s="210" t="s">
        <v>138</v>
      </c>
      <c r="Q557" s="210">
        <v>984</v>
      </c>
      <c r="R557" s="370">
        <f t="shared" si="9"/>
        <v>1944</v>
      </c>
      <c r="S557" s="417">
        <v>461</v>
      </c>
      <c r="T557" s="347">
        <v>538</v>
      </c>
    </row>
    <row r="558" spans="1:23" x14ac:dyDescent="0.25">
      <c r="A558" s="347">
        <v>539</v>
      </c>
      <c r="B558" s="102"/>
      <c r="C558" s="102"/>
      <c r="D558" s="78" t="s">
        <v>852</v>
      </c>
      <c r="E558" s="385" t="s">
        <v>1446</v>
      </c>
      <c r="F558" s="355">
        <v>2003</v>
      </c>
      <c r="G558" s="62" t="s">
        <v>7</v>
      </c>
      <c r="H558" s="355" t="s">
        <v>950</v>
      </c>
      <c r="I558" s="355" t="s">
        <v>606</v>
      </c>
      <c r="J558" s="355" t="s">
        <v>593</v>
      </c>
      <c r="K558" s="204">
        <v>0</v>
      </c>
      <c r="L558" s="204">
        <v>45</v>
      </c>
      <c r="M558" s="204">
        <v>97</v>
      </c>
      <c r="N558" s="204">
        <v>932</v>
      </c>
      <c r="O558" s="210">
        <v>1</v>
      </c>
      <c r="P558" s="210">
        <v>57</v>
      </c>
      <c r="Q558" s="210">
        <v>1012</v>
      </c>
      <c r="R558" s="370">
        <f t="shared" si="9"/>
        <v>1944</v>
      </c>
      <c r="S558" s="417">
        <v>461</v>
      </c>
      <c r="T558" s="347">
        <v>539</v>
      </c>
    </row>
    <row r="559" spans="1:23" x14ac:dyDescent="0.25">
      <c r="A559" s="347">
        <v>540</v>
      </c>
      <c r="B559" s="102"/>
      <c r="C559" s="102"/>
      <c r="D559" s="78" t="s">
        <v>1447</v>
      </c>
      <c r="E559" s="385" t="s">
        <v>1448</v>
      </c>
      <c r="F559" s="355">
        <v>2002</v>
      </c>
      <c r="G559" s="62" t="s">
        <v>7</v>
      </c>
      <c r="H559" s="355" t="s">
        <v>1229</v>
      </c>
      <c r="I559" s="355" t="s">
        <v>599</v>
      </c>
      <c r="J559" s="355" t="s">
        <v>593</v>
      </c>
      <c r="K559" s="204">
        <v>0</v>
      </c>
      <c r="L559" s="204">
        <v>48</v>
      </c>
      <c r="M559" s="204" t="s">
        <v>74</v>
      </c>
      <c r="N559" s="204">
        <v>904</v>
      </c>
      <c r="O559" s="210">
        <v>1</v>
      </c>
      <c r="P559" s="210">
        <v>50</v>
      </c>
      <c r="Q559" s="210">
        <v>1040</v>
      </c>
      <c r="R559" s="370">
        <f t="shared" si="9"/>
        <v>1944</v>
      </c>
      <c r="S559" s="417">
        <v>461</v>
      </c>
      <c r="T559" s="347">
        <v>540</v>
      </c>
    </row>
    <row r="560" spans="1:23" x14ac:dyDescent="0.25">
      <c r="A560" s="347">
        <v>541</v>
      </c>
      <c r="B560" s="102"/>
      <c r="C560" s="102"/>
      <c r="D560" s="78" t="s">
        <v>1449</v>
      </c>
      <c r="E560" s="385" t="s">
        <v>1450</v>
      </c>
      <c r="F560" s="355">
        <v>2002</v>
      </c>
      <c r="G560" s="62" t="s">
        <v>7</v>
      </c>
      <c r="H560" s="355" t="s">
        <v>961</v>
      </c>
      <c r="I560" s="355" t="s">
        <v>592</v>
      </c>
      <c r="J560" s="355" t="s">
        <v>593</v>
      </c>
      <c r="K560" s="204">
        <v>0</v>
      </c>
      <c r="L560" s="204">
        <v>46</v>
      </c>
      <c r="M560" s="204">
        <v>82</v>
      </c>
      <c r="N560" s="204">
        <v>920</v>
      </c>
      <c r="O560" s="210">
        <v>1</v>
      </c>
      <c r="P560" s="210">
        <v>54</v>
      </c>
      <c r="Q560" s="210">
        <v>1024</v>
      </c>
      <c r="R560" s="370">
        <f t="shared" si="9"/>
        <v>1944</v>
      </c>
      <c r="S560" s="417">
        <v>461</v>
      </c>
      <c r="T560" s="347">
        <v>541</v>
      </c>
    </row>
    <row r="561" spans="1:20" x14ac:dyDescent="0.25">
      <c r="A561" s="347">
        <v>542</v>
      </c>
      <c r="B561" s="102"/>
      <c r="C561" s="102"/>
      <c r="D561" s="78" t="s">
        <v>937</v>
      </c>
      <c r="E561" s="385" t="s">
        <v>1451</v>
      </c>
      <c r="F561" s="355">
        <v>2003</v>
      </c>
      <c r="G561" s="62" t="s">
        <v>7</v>
      </c>
      <c r="H561" s="355" t="s">
        <v>725</v>
      </c>
      <c r="I561" s="355" t="s">
        <v>592</v>
      </c>
      <c r="J561" s="355" t="s">
        <v>593</v>
      </c>
      <c r="K561" s="204">
        <v>0</v>
      </c>
      <c r="L561" s="204">
        <v>45</v>
      </c>
      <c r="M561" s="204">
        <v>97</v>
      </c>
      <c r="N561" s="204">
        <v>932</v>
      </c>
      <c r="O561" s="210">
        <v>1</v>
      </c>
      <c r="P561" s="210">
        <v>57</v>
      </c>
      <c r="Q561" s="210">
        <v>1012</v>
      </c>
      <c r="R561" s="370">
        <f t="shared" si="9"/>
        <v>1944</v>
      </c>
      <c r="S561" s="417">
        <v>461</v>
      </c>
      <c r="T561" s="347">
        <v>542</v>
      </c>
    </row>
    <row r="562" spans="1:20" x14ac:dyDescent="0.25">
      <c r="A562" s="347">
        <v>543</v>
      </c>
      <c r="B562" s="102"/>
      <c r="C562" s="102"/>
      <c r="D562" s="78" t="s">
        <v>1327</v>
      </c>
      <c r="E562" s="385" t="s">
        <v>1452</v>
      </c>
      <c r="F562" s="355">
        <v>2002</v>
      </c>
      <c r="G562" s="62" t="s">
        <v>7</v>
      </c>
      <c r="H562" s="355" t="s">
        <v>669</v>
      </c>
      <c r="I562" s="355" t="s">
        <v>592</v>
      </c>
      <c r="J562" s="355" t="s">
        <v>593</v>
      </c>
      <c r="K562" s="204">
        <v>0</v>
      </c>
      <c r="L562" s="204">
        <v>46</v>
      </c>
      <c r="M562" s="204">
        <v>27</v>
      </c>
      <c r="N562" s="204">
        <v>928</v>
      </c>
      <c r="O562" s="210">
        <v>1</v>
      </c>
      <c r="P562" s="210">
        <v>57</v>
      </c>
      <c r="Q562" s="210">
        <v>1012</v>
      </c>
      <c r="R562" s="370">
        <f t="shared" si="9"/>
        <v>1940</v>
      </c>
      <c r="S562" s="417">
        <v>487</v>
      </c>
      <c r="T562" s="347">
        <v>543</v>
      </c>
    </row>
    <row r="563" spans="1:20" x14ac:dyDescent="0.25">
      <c r="A563" s="347">
        <v>544</v>
      </c>
      <c r="B563" s="102"/>
      <c r="C563" s="102"/>
      <c r="D563" s="78" t="s">
        <v>1453</v>
      </c>
      <c r="E563" s="385" t="s">
        <v>1454</v>
      </c>
      <c r="F563" s="355">
        <v>2002</v>
      </c>
      <c r="G563" s="62" t="s">
        <v>7</v>
      </c>
      <c r="H563" s="355" t="s">
        <v>655</v>
      </c>
      <c r="I563" s="355" t="s">
        <v>592</v>
      </c>
      <c r="J563" s="355" t="s">
        <v>593</v>
      </c>
      <c r="K563" s="204">
        <v>0</v>
      </c>
      <c r="L563" s="204">
        <v>40</v>
      </c>
      <c r="M563" s="204">
        <v>40</v>
      </c>
      <c r="N563" s="204">
        <v>996</v>
      </c>
      <c r="O563" s="210">
        <v>2</v>
      </c>
      <c r="P563" s="210">
        <v>14</v>
      </c>
      <c r="Q563" s="210">
        <v>944</v>
      </c>
      <c r="R563" s="370">
        <f t="shared" si="9"/>
        <v>1940</v>
      </c>
      <c r="S563" s="417">
        <v>487</v>
      </c>
      <c r="T563" s="347">
        <v>544</v>
      </c>
    </row>
    <row r="564" spans="1:20" x14ac:dyDescent="0.25">
      <c r="A564" s="347">
        <v>545</v>
      </c>
      <c r="B564" s="102"/>
      <c r="C564" s="102"/>
      <c r="D564" s="78" t="s">
        <v>1455</v>
      </c>
      <c r="E564" s="385" t="s">
        <v>1456</v>
      </c>
      <c r="F564" s="355">
        <v>2002</v>
      </c>
      <c r="G564" s="62" t="s">
        <v>7</v>
      </c>
      <c r="H564" s="355" t="s">
        <v>669</v>
      </c>
      <c r="I564" s="355" t="s">
        <v>592</v>
      </c>
      <c r="J564" s="355" t="s">
        <v>593</v>
      </c>
      <c r="K564" s="204">
        <v>0</v>
      </c>
      <c r="L564" s="204">
        <v>50</v>
      </c>
      <c r="M564" s="204">
        <v>27</v>
      </c>
      <c r="N564" s="204">
        <v>880</v>
      </c>
      <c r="O564" s="210">
        <v>1</v>
      </c>
      <c r="P564" s="210">
        <v>45</v>
      </c>
      <c r="Q564" s="210">
        <v>1060</v>
      </c>
      <c r="R564" s="370">
        <f t="shared" si="9"/>
        <v>1940</v>
      </c>
      <c r="S564" s="417">
        <v>487</v>
      </c>
      <c r="T564" s="347">
        <v>545</v>
      </c>
    </row>
    <row r="565" spans="1:20" x14ac:dyDescent="0.25">
      <c r="A565" s="347">
        <v>546</v>
      </c>
      <c r="B565" s="102"/>
      <c r="C565" s="102"/>
      <c r="D565" s="78" t="s">
        <v>1457</v>
      </c>
      <c r="E565" s="385" t="s">
        <v>1458</v>
      </c>
      <c r="F565" s="355">
        <v>2002</v>
      </c>
      <c r="G565" s="62" t="s">
        <v>7</v>
      </c>
      <c r="H565" s="355" t="s">
        <v>1459</v>
      </c>
      <c r="I565" s="355" t="s">
        <v>592</v>
      </c>
      <c r="J565" s="355" t="s">
        <v>593</v>
      </c>
      <c r="K565" s="204">
        <v>0</v>
      </c>
      <c r="L565" s="204">
        <v>50</v>
      </c>
      <c r="M565" s="204" t="s">
        <v>74</v>
      </c>
      <c r="N565" s="204">
        <v>880</v>
      </c>
      <c r="O565" s="210">
        <v>1</v>
      </c>
      <c r="P565" s="210">
        <v>45</v>
      </c>
      <c r="Q565" s="210">
        <v>1060</v>
      </c>
      <c r="R565" s="370">
        <f t="shared" si="9"/>
        <v>1940</v>
      </c>
      <c r="S565" s="417">
        <v>487</v>
      </c>
      <c r="T565" s="347">
        <v>546</v>
      </c>
    </row>
    <row r="566" spans="1:20" x14ac:dyDescent="0.25">
      <c r="A566" s="347">
        <v>547</v>
      </c>
      <c r="B566" s="102"/>
      <c r="C566" s="102"/>
      <c r="D566" s="78" t="s">
        <v>1460</v>
      </c>
      <c r="E566" s="385" t="s">
        <v>1248</v>
      </c>
      <c r="F566" s="355">
        <v>2002</v>
      </c>
      <c r="G566" s="62" t="s">
        <v>7</v>
      </c>
      <c r="H566" s="355" t="s">
        <v>635</v>
      </c>
      <c r="I566" s="355" t="s">
        <v>649</v>
      </c>
      <c r="J566" s="355" t="s">
        <v>650</v>
      </c>
      <c r="K566" s="204">
        <v>0</v>
      </c>
      <c r="L566" s="204">
        <v>48</v>
      </c>
      <c r="M566" s="204">
        <v>35</v>
      </c>
      <c r="N566" s="204">
        <v>900</v>
      </c>
      <c r="O566" s="210">
        <v>1</v>
      </c>
      <c r="P566" s="210">
        <v>50</v>
      </c>
      <c r="Q566" s="210">
        <v>1040</v>
      </c>
      <c r="R566" s="370">
        <f t="shared" si="9"/>
        <v>1940</v>
      </c>
      <c r="S566" s="417">
        <v>487</v>
      </c>
      <c r="T566" s="347">
        <v>547</v>
      </c>
    </row>
    <row r="567" spans="1:20" x14ac:dyDescent="0.25">
      <c r="A567" s="347">
        <v>548</v>
      </c>
      <c r="B567" s="102"/>
      <c r="C567" s="102"/>
      <c r="D567" s="78" t="s">
        <v>1461</v>
      </c>
      <c r="E567" s="385" t="s">
        <v>1462</v>
      </c>
      <c r="F567" s="355">
        <v>2002</v>
      </c>
      <c r="G567" s="62" t="s">
        <v>7</v>
      </c>
      <c r="H567" s="355" t="s">
        <v>1223</v>
      </c>
      <c r="I567" s="355" t="s">
        <v>606</v>
      </c>
      <c r="J567" s="355" t="s">
        <v>593</v>
      </c>
      <c r="K567" s="204">
        <v>0</v>
      </c>
      <c r="L567" s="204">
        <v>48</v>
      </c>
      <c r="M567" s="204" t="s">
        <v>74</v>
      </c>
      <c r="N567" s="204">
        <v>904</v>
      </c>
      <c r="O567" s="210">
        <v>1</v>
      </c>
      <c r="P567" s="210">
        <v>51</v>
      </c>
      <c r="Q567" s="210">
        <v>1036</v>
      </c>
      <c r="R567" s="370">
        <f t="shared" si="9"/>
        <v>1940</v>
      </c>
      <c r="S567" s="417">
        <v>487</v>
      </c>
      <c r="T567" s="347">
        <v>548</v>
      </c>
    </row>
    <row r="568" spans="1:20" x14ac:dyDescent="0.25">
      <c r="A568" s="347">
        <v>549</v>
      </c>
      <c r="B568" s="102"/>
      <c r="C568" s="102"/>
      <c r="D568" s="78" t="s">
        <v>941</v>
      </c>
      <c r="E568" s="385" t="s">
        <v>1463</v>
      </c>
      <c r="F568" s="355">
        <v>2003</v>
      </c>
      <c r="G568" s="62" t="s">
        <v>7</v>
      </c>
      <c r="H568" s="355" t="s">
        <v>950</v>
      </c>
      <c r="I568" s="355" t="s">
        <v>606</v>
      </c>
      <c r="J568" s="355" t="s">
        <v>593</v>
      </c>
      <c r="K568" s="204">
        <v>0</v>
      </c>
      <c r="L568" s="204">
        <v>44</v>
      </c>
      <c r="M568" s="204">
        <v>58</v>
      </c>
      <c r="N568" s="204">
        <v>948</v>
      </c>
      <c r="O568" s="210">
        <v>2</v>
      </c>
      <c r="P568" s="210" t="s">
        <v>62</v>
      </c>
      <c r="Q568" s="210">
        <v>992</v>
      </c>
      <c r="R568" s="370">
        <f t="shared" ref="R568:R590" si="10">SUM(N568,Q568)</f>
        <v>1940</v>
      </c>
      <c r="S568" s="417">
        <v>487</v>
      </c>
      <c r="T568" s="347">
        <v>549</v>
      </c>
    </row>
    <row r="569" spans="1:20" x14ac:dyDescent="0.25">
      <c r="A569" s="347">
        <v>550</v>
      </c>
      <c r="B569" s="102"/>
      <c r="C569" s="102"/>
      <c r="D569" s="78" t="s">
        <v>1007</v>
      </c>
      <c r="E569" s="385" t="s">
        <v>1464</v>
      </c>
      <c r="F569" s="355">
        <v>2003</v>
      </c>
      <c r="G569" s="62" t="s">
        <v>7</v>
      </c>
      <c r="H569" s="355" t="s">
        <v>1325</v>
      </c>
      <c r="I569" s="355" t="s">
        <v>592</v>
      </c>
      <c r="J569" s="355" t="s">
        <v>593</v>
      </c>
      <c r="K569" s="204">
        <v>0</v>
      </c>
      <c r="L569" s="204">
        <v>42</v>
      </c>
      <c r="M569" s="204">
        <v>48</v>
      </c>
      <c r="N569" s="204">
        <v>972</v>
      </c>
      <c r="O569" s="210">
        <v>2</v>
      </c>
      <c r="P569" s="210" t="s">
        <v>136</v>
      </c>
      <c r="Q569" s="210">
        <v>968</v>
      </c>
      <c r="R569" s="370">
        <f t="shared" si="10"/>
        <v>1940</v>
      </c>
      <c r="S569" s="417">
        <v>487</v>
      </c>
      <c r="T569" s="347">
        <v>550</v>
      </c>
    </row>
    <row r="570" spans="1:20" x14ac:dyDescent="0.25">
      <c r="A570" s="347">
        <v>551</v>
      </c>
      <c r="B570" s="102"/>
      <c r="C570" s="102"/>
      <c r="D570" s="78" t="s">
        <v>1013</v>
      </c>
      <c r="E570" s="385" t="s">
        <v>1351</v>
      </c>
      <c r="F570" s="355">
        <v>2002</v>
      </c>
      <c r="G570" s="62" t="s">
        <v>7</v>
      </c>
      <c r="H570" s="355" t="s">
        <v>1465</v>
      </c>
      <c r="I570" s="355" t="s">
        <v>606</v>
      </c>
      <c r="J570" s="355" t="s">
        <v>593</v>
      </c>
      <c r="K570" s="204">
        <v>0</v>
      </c>
      <c r="L570" s="204">
        <v>43</v>
      </c>
      <c r="M570" s="204" t="s">
        <v>74</v>
      </c>
      <c r="N570" s="204">
        <v>964</v>
      </c>
      <c r="O570" s="210">
        <v>2</v>
      </c>
      <c r="P570" s="210" t="s">
        <v>120</v>
      </c>
      <c r="Q570" s="210">
        <v>976</v>
      </c>
      <c r="R570" s="370">
        <f t="shared" si="10"/>
        <v>1940</v>
      </c>
      <c r="S570" s="417">
        <v>487</v>
      </c>
      <c r="T570" s="347">
        <v>551</v>
      </c>
    </row>
    <row r="571" spans="1:20" x14ac:dyDescent="0.25">
      <c r="A571" s="347">
        <v>552</v>
      </c>
      <c r="B571" s="102"/>
      <c r="C571" s="102"/>
      <c r="D571" s="78" t="s">
        <v>892</v>
      </c>
      <c r="E571" s="385" t="s">
        <v>1466</v>
      </c>
      <c r="F571" s="355">
        <v>2002</v>
      </c>
      <c r="G571" s="62" t="s">
        <v>7</v>
      </c>
      <c r="H571" s="355" t="s">
        <v>655</v>
      </c>
      <c r="I571" s="355" t="s">
        <v>592</v>
      </c>
      <c r="J571" s="355" t="s">
        <v>593</v>
      </c>
      <c r="K571" s="204">
        <v>0</v>
      </c>
      <c r="L571" s="204">
        <v>39</v>
      </c>
      <c r="M571" s="204">
        <v>90</v>
      </c>
      <c r="N571" s="204">
        <v>1004</v>
      </c>
      <c r="O571" s="210">
        <v>2</v>
      </c>
      <c r="P571" s="210">
        <v>16</v>
      </c>
      <c r="Q571" s="210">
        <v>936</v>
      </c>
      <c r="R571" s="370">
        <f t="shared" si="10"/>
        <v>1940</v>
      </c>
      <c r="S571" s="417">
        <v>487</v>
      </c>
      <c r="T571" s="347">
        <v>552</v>
      </c>
    </row>
    <row r="572" spans="1:20" x14ac:dyDescent="0.25">
      <c r="A572" s="347">
        <v>553</v>
      </c>
      <c r="B572" s="102"/>
      <c r="C572" s="102"/>
      <c r="D572" s="78" t="s">
        <v>1069</v>
      </c>
      <c r="E572" s="385" t="s">
        <v>1467</v>
      </c>
      <c r="F572" s="355">
        <v>2002</v>
      </c>
      <c r="G572" s="62" t="s">
        <v>7</v>
      </c>
      <c r="H572" s="355" t="s">
        <v>1468</v>
      </c>
      <c r="I572" s="355" t="s">
        <v>606</v>
      </c>
      <c r="J572" s="355" t="s">
        <v>593</v>
      </c>
      <c r="K572" s="204">
        <v>0</v>
      </c>
      <c r="L572" s="204">
        <v>48</v>
      </c>
      <c r="M572" s="204" t="s">
        <v>74</v>
      </c>
      <c r="N572" s="204">
        <v>904</v>
      </c>
      <c r="O572" s="210">
        <v>1</v>
      </c>
      <c r="P572" s="210">
        <v>51</v>
      </c>
      <c r="Q572" s="210">
        <v>1036</v>
      </c>
      <c r="R572" s="370">
        <f t="shared" si="10"/>
        <v>1940</v>
      </c>
      <c r="S572" s="417">
        <v>487</v>
      </c>
      <c r="T572" s="347">
        <v>553</v>
      </c>
    </row>
    <row r="573" spans="1:20" x14ac:dyDescent="0.25">
      <c r="A573" s="347">
        <v>554</v>
      </c>
      <c r="B573" s="102"/>
      <c r="C573" s="102"/>
      <c r="D573" s="78" t="s">
        <v>923</v>
      </c>
      <c r="E573" s="385" t="s">
        <v>1469</v>
      </c>
      <c r="F573" s="355">
        <v>2002</v>
      </c>
      <c r="G573" s="62" t="s">
        <v>7</v>
      </c>
      <c r="H573" s="355" t="s">
        <v>1267</v>
      </c>
      <c r="I573" s="355" t="s">
        <v>606</v>
      </c>
      <c r="J573" s="355" t="s">
        <v>593</v>
      </c>
      <c r="K573" s="204">
        <v>0</v>
      </c>
      <c r="L573" s="204">
        <v>47</v>
      </c>
      <c r="M573" s="204" t="s">
        <v>116</v>
      </c>
      <c r="N573" s="204">
        <v>916</v>
      </c>
      <c r="O573" s="210">
        <v>1</v>
      </c>
      <c r="P573" s="210">
        <v>54</v>
      </c>
      <c r="Q573" s="210">
        <v>1024</v>
      </c>
      <c r="R573" s="370">
        <f t="shared" si="10"/>
        <v>1940</v>
      </c>
      <c r="S573" s="417">
        <v>487</v>
      </c>
      <c r="T573" s="347">
        <v>554</v>
      </c>
    </row>
    <row r="574" spans="1:20" x14ac:dyDescent="0.25">
      <c r="A574" s="347">
        <v>555</v>
      </c>
      <c r="B574" s="102"/>
      <c r="C574" s="87"/>
      <c r="D574" s="398" t="s">
        <v>560</v>
      </c>
      <c r="E574" s="398"/>
      <c r="F574" s="63">
        <v>2003</v>
      </c>
      <c r="G574" s="63" t="s">
        <v>477</v>
      </c>
      <c r="H574" s="373" t="s">
        <v>481</v>
      </c>
      <c r="I574" s="78" t="s">
        <v>479</v>
      </c>
      <c r="J574" s="62" t="s">
        <v>480</v>
      </c>
      <c r="K574" s="204" t="s">
        <v>105</v>
      </c>
      <c r="L574" s="204" t="s">
        <v>179</v>
      </c>
      <c r="M574" s="204" t="s">
        <v>26</v>
      </c>
      <c r="N574" s="331">
        <v>924</v>
      </c>
      <c r="O574" s="210" t="s">
        <v>13</v>
      </c>
      <c r="P574" s="210" t="s">
        <v>71</v>
      </c>
      <c r="Q574" s="332">
        <v>1012</v>
      </c>
      <c r="R574" s="333">
        <f t="shared" si="10"/>
        <v>1936</v>
      </c>
      <c r="S574" s="369">
        <v>50</v>
      </c>
      <c r="T574" s="347">
        <v>555</v>
      </c>
    </row>
    <row r="575" spans="1:20" x14ac:dyDescent="0.25">
      <c r="A575" s="347">
        <v>556</v>
      </c>
      <c r="B575" s="102"/>
      <c r="C575" s="102"/>
      <c r="D575" s="78" t="s">
        <v>285</v>
      </c>
      <c r="E575" s="385" t="s">
        <v>1092</v>
      </c>
      <c r="F575" s="355">
        <v>2002</v>
      </c>
      <c r="G575" s="62" t="s">
        <v>7</v>
      </c>
      <c r="H575" s="355" t="s">
        <v>728</v>
      </c>
      <c r="I575" s="355" t="s">
        <v>606</v>
      </c>
      <c r="J575" s="355" t="s">
        <v>593</v>
      </c>
      <c r="K575" s="204">
        <v>0</v>
      </c>
      <c r="L575" s="204">
        <v>47</v>
      </c>
      <c r="M575" s="204">
        <v>56</v>
      </c>
      <c r="N575" s="204">
        <v>912</v>
      </c>
      <c r="O575" s="210">
        <v>1</v>
      </c>
      <c r="P575" s="210">
        <v>54</v>
      </c>
      <c r="Q575" s="210">
        <v>1024</v>
      </c>
      <c r="R575" s="370">
        <f t="shared" si="10"/>
        <v>1936</v>
      </c>
      <c r="S575" s="417">
        <v>499</v>
      </c>
      <c r="T575" s="347">
        <v>556</v>
      </c>
    </row>
    <row r="576" spans="1:20" x14ac:dyDescent="0.25">
      <c r="A576" s="347">
        <v>557</v>
      </c>
      <c r="B576" s="102"/>
      <c r="C576" s="102"/>
      <c r="D576" s="78" t="s">
        <v>1470</v>
      </c>
      <c r="E576" s="385" t="s">
        <v>1471</v>
      </c>
      <c r="F576" s="355">
        <v>2002</v>
      </c>
      <c r="G576" s="62" t="s">
        <v>7</v>
      </c>
      <c r="H576" s="355" t="s">
        <v>1472</v>
      </c>
      <c r="I576" s="355" t="s">
        <v>606</v>
      </c>
      <c r="J576" s="355" t="s">
        <v>593</v>
      </c>
      <c r="K576" s="204">
        <v>0</v>
      </c>
      <c r="L576" s="204">
        <v>45</v>
      </c>
      <c r="M576" s="204" t="s">
        <v>74</v>
      </c>
      <c r="N576" s="204">
        <v>940</v>
      </c>
      <c r="O576" s="210">
        <v>2</v>
      </c>
      <c r="P576" s="210" t="s">
        <v>14</v>
      </c>
      <c r="Q576" s="210">
        <v>996</v>
      </c>
      <c r="R576" s="370">
        <f t="shared" si="10"/>
        <v>1936</v>
      </c>
      <c r="S576" s="417">
        <v>499</v>
      </c>
      <c r="T576" s="347">
        <v>557</v>
      </c>
    </row>
    <row r="577" spans="1:20" x14ac:dyDescent="0.25">
      <c r="A577" s="347">
        <v>558</v>
      </c>
      <c r="B577" s="102"/>
      <c r="C577" s="102"/>
      <c r="D577" s="78" t="s">
        <v>333</v>
      </c>
      <c r="E577" s="385" t="s">
        <v>1473</v>
      </c>
      <c r="F577" s="355">
        <v>2002</v>
      </c>
      <c r="G577" s="62" t="s">
        <v>7</v>
      </c>
      <c r="H577" s="355" t="s">
        <v>703</v>
      </c>
      <c r="I577" s="355" t="s">
        <v>592</v>
      </c>
      <c r="J577" s="355" t="s">
        <v>593</v>
      </c>
      <c r="K577" s="204">
        <v>0</v>
      </c>
      <c r="L577" s="204">
        <v>45</v>
      </c>
      <c r="M577" s="204">
        <v>90</v>
      </c>
      <c r="N577" s="204">
        <v>932</v>
      </c>
      <c r="O577" s="210">
        <v>1</v>
      </c>
      <c r="P577" s="210">
        <v>59</v>
      </c>
      <c r="Q577" s="210">
        <v>1004</v>
      </c>
      <c r="R577" s="370">
        <f t="shared" si="10"/>
        <v>1936</v>
      </c>
      <c r="S577" s="417">
        <v>499</v>
      </c>
      <c r="T577" s="347">
        <v>558</v>
      </c>
    </row>
    <row r="578" spans="1:20" x14ac:dyDescent="0.25">
      <c r="A578" s="347">
        <v>559</v>
      </c>
      <c r="B578" s="102"/>
      <c r="C578" s="102"/>
      <c r="D578" s="78" t="s">
        <v>403</v>
      </c>
      <c r="E578" s="385" t="s">
        <v>1474</v>
      </c>
      <c r="F578" s="355">
        <v>2003</v>
      </c>
      <c r="G578" s="62" t="s">
        <v>7</v>
      </c>
      <c r="H578" s="355" t="s">
        <v>1135</v>
      </c>
      <c r="I578" s="355" t="s">
        <v>592</v>
      </c>
      <c r="J578" s="355" t="s">
        <v>593</v>
      </c>
      <c r="K578" s="204">
        <v>0</v>
      </c>
      <c r="L578" s="204">
        <v>41</v>
      </c>
      <c r="M578" s="204">
        <v>84</v>
      </c>
      <c r="N578" s="204">
        <v>980</v>
      </c>
      <c r="O578" s="210">
        <v>2</v>
      </c>
      <c r="P578" s="210">
        <v>11</v>
      </c>
      <c r="Q578" s="210">
        <v>956</v>
      </c>
      <c r="R578" s="370">
        <f t="shared" si="10"/>
        <v>1936</v>
      </c>
      <c r="S578" s="417">
        <v>499</v>
      </c>
      <c r="T578" s="347">
        <v>559</v>
      </c>
    </row>
    <row r="579" spans="1:20" x14ac:dyDescent="0.25">
      <c r="A579" s="347">
        <v>560</v>
      </c>
      <c r="B579" s="102"/>
      <c r="C579" s="102"/>
      <c r="D579" s="78" t="s">
        <v>1475</v>
      </c>
      <c r="E579" s="385" t="s">
        <v>1476</v>
      </c>
      <c r="F579" s="355">
        <v>2002</v>
      </c>
      <c r="G579" s="62" t="s">
        <v>7</v>
      </c>
      <c r="H579" s="355" t="s">
        <v>672</v>
      </c>
      <c r="I579" s="355" t="s">
        <v>592</v>
      </c>
      <c r="J579" s="355" t="s">
        <v>593</v>
      </c>
      <c r="K579" s="204">
        <v>0</v>
      </c>
      <c r="L579" s="204">
        <v>49</v>
      </c>
      <c r="M579" s="204">
        <v>34</v>
      </c>
      <c r="N579" s="204">
        <v>888</v>
      </c>
      <c r="O579" s="210">
        <v>1</v>
      </c>
      <c r="P579" s="210">
        <v>48</v>
      </c>
      <c r="Q579" s="210">
        <v>1048</v>
      </c>
      <c r="R579" s="370">
        <f t="shared" si="10"/>
        <v>1936</v>
      </c>
      <c r="S579" s="417">
        <v>499</v>
      </c>
      <c r="T579" s="347">
        <v>560</v>
      </c>
    </row>
    <row r="580" spans="1:20" x14ac:dyDescent="0.25">
      <c r="A580" s="347">
        <v>561</v>
      </c>
      <c r="B580" s="102"/>
      <c r="C580" s="102"/>
      <c r="D580" s="78" t="s">
        <v>1477</v>
      </c>
      <c r="E580" s="385" t="s">
        <v>982</v>
      </c>
      <c r="F580" s="355">
        <v>2002</v>
      </c>
      <c r="G580" s="62" t="s">
        <v>7</v>
      </c>
      <c r="H580" s="355" t="s">
        <v>1267</v>
      </c>
      <c r="I580" s="355" t="s">
        <v>606</v>
      </c>
      <c r="J580" s="355" t="s">
        <v>593</v>
      </c>
      <c r="K580" s="204">
        <v>0</v>
      </c>
      <c r="L580" s="204">
        <v>45</v>
      </c>
      <c r="M580" s="204">
        <v>76</v>
      </c>
      <c r="N580" s="204">
        <v>932</v>
      </c>
      <c r="O580" s="210">
        <v>1</v>
      </c>
      <c r="P580" s="210">
        <v>59</v>
      </c>
      <c r="Q580" s="210">
        <v>1004</v>
      </c>
      <c r="R580" s="370">
        <f t="shared" si="10"/>
        <v>1936</v>
      </c>
      <c r="S580" s="417">
        <v>499</v>
      </c>
      <c r="T580" s="347">
        <v>561</v>
      </c>
    </row>
    <row r="581" spans="1:20" x14ac:dyDescent="0.25">
      <c r="A581" s="347">
        <v>562</v>
      </c>
      <c r="B581" s="102"/>
      <c r="C581" s="102"/>
      <c r="D581" s="78" t="s">
        <v>328</v>
      </c>
      <c r="E581" s="385" t="s">
        <v>1478</v>
      </c>
      <c r="F581" s="355">
        <v>2002</v>
      </c>
      <c r="G581" s="62" t="s">
        <v>7</v>
      </c>
      <c r="H581" s="355" t="s">
        <v>950</v>
      </c>
      <c r="I581" s="355" t="s">
        <v>606</v>
      </c>
      <c r="J581" s="355" t="s">
        <v>593</v>
      </c>
      <c r="K581" s="204">
        <v>0</v>
      </c>
      <c r="L581" s="204">
        <v>40</v>
      </c>
      <c r="M581" s="204">
        <v>82</v>
      </c>
      <c r="N581" s="204">
        <v>992</v>
      </c>
      <c r="O581" s="210">
        <v>2</v>
      </c>
      <c r="P581" s="210">
        <v>14</v>
      </c>
      <c r="Q581" s="210">
        <v>944</v>
      </c>
      <c r="R581" s="370">
        <f t="shared" si="10"/>
        <v>1936</v>
      </c>
      <c r="S581" s="417">
        <v>499</v>
      </c>
      <c r="T581" s="347">
        <v>562</v>
      </c>
    </row>
    <row r="582" spans="1:20" x14ac:dyDescent="0.25">
      <c r="A582" s="347">
        <v>563</v>
      </c>
      <c r="B582" s="102"/>
      <c r="C582" s="102"/>
      <c r="D582" s="78" t="s">
        <v>376</v>
      </c>
      <c r="E582" s="385" t="s">
        <v>1479</v>
      </c>
      <c r="F582" s="355">
        <v>2002</v>
      </c>
      <c r="G582" s="62" t="s">
        <v>7</v>
      </c>
      <c r="H582" s="355" t="s">
        <v>919</v>
      </c>
      <c r="I582" s="355" t="s">
        <v>606</v>
      </c>
      <c r="J582" s="355" t="s">
        <v>593</v>
      </c>
      <c r="K582" s="204">
        <v>0</v>
      </c>
      <c r="L582" s="204">
        <v>48</v>
      </c>
      <c r="M582" s="204">
        <v>85</v>
      </c>
      <c r="N582" s="204">
        <v>896</v>
      </c>
      <c r="O582" s="210">
        <v>1</v>
      </c>
      <c r="P582" s="210">
        <v>50</v>
      </c>
      <c r="Q582" s="210">
        <v>1040</v>
      </c>
      <c r="R582" s="370">
        <f t="shared" si="10"/>
        <v>1936</v>
      </c>
      <c r="S582" s="417">
        <v>499</v>
      </c>
      <c r="T582" s="347">
        <v>563</v>
      </c>
    </row>
    <row r="583" spans="1:20" x14ac:dyDescent="0.25">
      <c r="A583" s="347">
        <v>564</v>
      </c>
      <c r="B583" s="102"/>
      <c r="C583" s="102"/>
      <c r="D583" s="78" t="s">
        <v>254</v>
      </c>
      <c r="E583" s="385" t="s">
        <v>1480</v>
      </c>
      <c r="F583" s="355">
        <v>2002</v>
      </c>
      <c r="G583" s="62" t="s">
        <v>7</v>
      </c>
      <c r="H583" s="355" t="s">
        <v>1180</v>
      </c>
      <c r="I583" s="355" t="s">
        <v>606</v>
      </c>
      <c r="J583" s="355" t="s">
        <v>593</v>
      </c>
      <c r="K583" s="204">
        <v>0</v>
      </c>
      <c r="L583" s="204">
        <v>46</v>
      </c>
      <c r="M583" s="204" t="s">
        <v>74</v>
      </c>
      <c r="N583" s="204">
        <v>928</v>
      </c>
      <c r="O583" s="210">
        <v>1</v>
      </c>
      <c r="P583" s="210">
        <v>58</v>
      </c>
      <c r="Q583" s="210">
        <v>1008</v>
      </c>
      <c r="R583" s="370">
        <f t="shared" si="10"/>
        <v>1936</v>
      </c>
      <c r="S583" s="417">
        <v>499</v>
      </c>
      <c r="T583" s="347">
        <v>564</v>
      </c>
    </row>
    <row r="584" spans="1:20" x14ac:dyDescent="0.25">
      <c r="A584" s="347">
        <v>565</v>
      </c>
      <c r="B584" s="102"/>
      <c r="C584" s="102"/>
      <c r="D584" s="78" t="s">
        <v>1449</v>
      </c>
      <c r="E584" s="385" t="s">
        <v>1481</v>
      </c>
      <c r="F584" s="355">
        <v>2002</v>
      </c>
      <c r="G584" s="62" t="s">
        <v>7</v>
      </c>
      <c r="H584" s="355" t="s">
        <v>1033</v>
      </c>
      <c r="I584" s="355" t="s">
        <v>592</v>
      </c>
      <c r="J584" s="355" t="s">
        <v>593</v>
      </c>
      <c r="K584" s="204">
        <v>0</v>
      </c>
      <c r="L584" s="204">
        <v>43</v>
      </c>
      <c r="M584" s="204" t="s">
        <v>74</v>
      </c>
      <c r="N584" s="204">
        <v>964</v>
      </c>
      <c r="O584" s="210">
        <v>2</v>
      </c>
      <c r="P584" s="210" t="s">
        <v>112</v>
      </c>
      <c r="Q584" s="210">
        <v>972</v>
      </c>
      <c r="R584" s="370">
        <f t="shared" si="10"/>
        <v>1936</v>
      </c>
      <c r="S584" s="417">
        <v>499</v>
      </c>
      <c r="T584" s="347">
        <v>565</v>
      </c>
    </row>
    <row r="585" spans="1:20" x14ac:dyDescent="0.25">
      <c r="A585" s="347">
        <v>566</v>
      </c>
      <c r="B585" s="102"/>
      <c r="C585" s="102"/>
      <c r="D585" s="78" t="s">
        <v>1482</v>
      </c>
      <c r="E585" s="385" t="s">
        <v>1080</v>
      </c>
      <c r="F585" s="355">
        <v>2003</v>
      </c>
      <c r="G585" s="62" t="s">
        <v>7</v>
      </c>
      <c r="H585" s="355" t="s">
        <v>738</v>
      </c>
      <c r="I585" s="355" t="s">
        <v>599</v>
      </c>
      <c r="J585" s="355" t="s">
        <v>593</v>
      </c>
      <c r="K585" s="204">
        <v>0</v>
      </c>
      <c r="L585" s="204">
        <v>49</v>
      </c>
      <c r="M585" s="204">
        <v>74</v>
      </c>
      <c r="N585" s="204">
        <v>884</v>
      </c>
      <c r="O585" s="210">
        <v>1</v>
      </c>
      <c r="P585" s="210">
        <v>47</v>
      </c>
      <c r="Q585" s="210">
        <v>1052</v>
      </c>
      <c r="R585" s="370">
        <f t="shared" si="10"/>
        <v>1936</v>
      </c>
      <c r="S585" s="417">
        <v>499</v>
      </c>
      <c r="T585" s="347">
        <v>566</v>
      </c>
    </row>
    <row r="586" spans="1:20" x14ac:dyDescent="0.25">
      <c r="A586" s="347">
        <v>567</v>
      </c>
      <c r="B586" s="102"/>
      <c r="C586" s="102"/>
      <c r="D586" s="78" t="s">
        <v>1483</v>
      </c>
      <c r="E586" s="385" t="s">
        <v>326</v>
      </c>
      <c r="F586" s="355">
        <v>2002</v>
      </c>
      <c r="G586" s="62" t="s">
        <v>7</v>
      </c>
      <c r="H586" s="355" t="s">
        <v>591</v>
      </c>
      <c r="I586" s="355" t="s">
        <v>592</v>
      </c>
      <c r="J586" s="355" t="s">
        <v>593</v>
      </c>
      <c r="K586" s="204">
        <v>0</v>
      </c>
      <c r="L586" s="204">
        <v>55</v>
      </c>
      <c r="M586" s="204">
        <v>38</v>
      </c>
      <c r="N586" s="204">
        <v>816</v>
      </c>
      <c r="O586" s="210">
        <v>1</v>
      </c>
      <c r="P586" s="210">
        <v>30</v>
      </c>
      <c r="Q586" s="210">
        <v>1120</v>
      </c>
      <c r="R586" s="370">
        <f t="shared" si="10"/>
        <v>1936</v>
      </c>
      <c r="S586" s="417">
        <v>499</v>
      </c>
      <c r="T586" s="347">
        <v>567</v>
      </c>
    </row>
    <row r="587" spans="1:20" x14ac:dyDescent="0.25">
      <c r="A587" s="347">
        <v>568</v>
      </c>
      <c r="B587" s="102"/>
      <c r="C587" s="102"/>
      <c r="D587" s="78" t="s">
        <v>1484</v>
      </c>
      <c r="E587" s="385" t="s">
        <v>1485</v>
      </c>
      <c r="F587" s="355">
        <v>2002</v>
      </c>
      <c r="G587" s="62" t="s">
        <v>7</v>
      </c>
      <c r="H587" s="355" t="s">
        <v>1143</v>
      </c>
      <c r="I587" s="355" t="s">
        <v>606</v>
      </c>
      <c r="J587" s="355" t="s">
        <v>593</v>
      </c>
      <c r="K587" s="204">
        <v>0</v>
      </c>
      <c r="L587" s="204">
        <v>49</v>
      </c>
      <c r="M587" s="204" t="s">
        <v>74</v>
      </c>
      <c r="N587" s="204">
        <v>892</v>
      </c>
      <c r="O587" s="210">
        <v>1</v>
      </c>
      <c r="P587" s="210">
        <v>49</v>
      </c>
      <c r="Q587" s="210">
        <v>1044</v>
      </c>
      <c r="R587" s="370">
        <f t="shared" si="10"/>
        <v>1936</v>
      </c>
      <c r="S587" s="417">
        <v>499</v>
      </c>
      <c r="T587" s="347">
        <v>568</v>
      </c>
    </row>
    <row r="588" spans="1:20" x14ac:dyDescent="0.25">
      <c r="A588" s="347">
        <v>569</v>
      </c>
      <c r="B588" s="102"/>
      <c r="C588" s="102"/>
      <c r="D588" s="78" t="s">
        <v>1486</v>
      </c>
      <c r="E588" s="385" t="s">
        <v>1487</v>
      </c>
      <c r="F588" s="355">
        <v>2002</v>
      </c>
      <c r="G588" s="62" t="s">
        <v>7</v>
      </c>
      <c r="H588" s="355" t="s">
        <v>1488</v>
      </c>
      <c r="I588" s="355" t="s">
        <v>599</v>
      </c>
      <c r="J588" s="355" t="s">
        <v>593</v>
      </c>
      <c r="K588" s="204">
        <v>0</v>
      </c>
      <c r="L588" s="204">
        <v>42</v>
      </c>
      <c r="M588" s="204" t="s">
        <v>74</v>
      </c>
      <c r="N588" s="204">
        <v>976</v>
      </c>
      <c r="O588" s="210">
        <v>2</v>
      </c>
      <c r="P588" s="210">
        <v>10</v>
      </c>
      <c r="Q588" s="210">
        <v>960</v>
      </c>
      <c r="R588" s="370">
        <f t="shared" si="10"/>
        <v>1936</v>
      </c>
      <c r="S588" s="417">
        <v>499</v>
      </c>
      <c r="T588" s="347">
        <v>569</v>
      </c>
    </row>
    <row r="589" spans="1:20" x14ac:dyDescent="0.25">
      <c r="A589" s="347">
        <v>570</v>
      </c>
      <c r="B589" s="102"/>
      <c r="C589" s="102"/>
      <c r="D589" s="78" t="s">
        <v>1489</v>
      </c>
      <c r="E589" s="385" t="s">
        <v>1490</v>
      </c>
      <c r="F589" s="355">
        <v>2002</v>
      </c>
      <c r="G589" s="62" t="s">
        <v>7</v>
      </c>
      <c r="H589" s="355" t="s">
        <v>786</v>
      </c>
      <c r="I589" s="355" t="s">
        <v>599</v>
      </c>
      <c r="J589" s="355" t="s">
        <v>593</v>
      </c>
      <c r="K589" s="204">
        <v>0</v>
      </c>
      <c r="L589" s="204">
        <v>47</v>
      </c>
      <c r="M589" s="204" t="s">
        <v>136</v>
      </c>
      <c r="N589" s="204">
        <v>916</v>
      </c>
      <c r="O589" s="210">
        <v>1</v>
      </c>
      <c r="P589" s="210">
        <v>55</v>
      </c>
      <c r="Q589" s="210">
        <v>1020</v>
      </c>
      <c r="R589" s="370">
        <f t="shared" si="10"/>
        <v>1936</v>
      </c>
      <c r="S589" s="417">
        <v>499</v>
      </c>
      <c r="T589" s="347">
        <v>570</v>
      </c>
    </row>
    <row r="590" spans="1:20" x14ac:dyDescent="0.25">
      <c r="A590" s="347">
        <v>571</v>
      </c>
      <c r="B590" s="102"/>
      <c r="C590" s="102"/>
      <c r="D590" s="78" t="s">
        <v>1125</v>
      </c>
      <c r="E590" s="385" t="s">
        <v>1491</v>
      </c>
      <c r="F590" s="355">
        <v>2003</v>
      </c>
      <c r="G590" s="62" t="s">
        <v>7</v>
      </c>
      <c r="H590" s="355" t="s">
        <v>1244</v>
      </c>
      <c r="I590" s="355" t="s">
        <v>599</v>
      </c>
      <c r="J590" s="355" t="s">
        <v>593</v>
      </c>
      <c r="K590" s="204">
        <v>0</v>
      </c>
      <c r="L590" s="204">
        <v>46</v>
      </c>
      <c r="M590" s="204" t="s">
        <v>108</v>
      </c>
      <c r="N590" s="204">
        <v>928</v>
      </c>
      <c r="O590" s="210">
        <v>1</v>
      </c>
      <c r="P590" s="210">
        <v>58</v>
      </c>
      <c r="Q590" s="210">
        <v>1008</v>
      </c>
      <c r="R590" s="370">
        <f t="shared" si="10"/>
        <v>1936</v>
      </c>
      <c r="S590" s="417">
        <v>499</v>
      </c>
      <c r="T590" s="347">
        <v>571</v>
      </c>
    </row>
    <row r="591" spans="1:20" x14ac:dyDescent="0.25">
      <c r="A591" s="347">
        <v>572</v>
      </c>
      <c r="B591" s="102"/>
      <c r="C591" s="87"/>
      <c r="D591" s="267" t="s">
        <v>397</v>
      </c>
      <c r="E591" s="267" t="s">
        <v>396</v>
      </c>
      <c r="F591" s="268">
        <v>2002</v>
      </c>
      <c r="G591" s="268" t="s">
        <v>348</v>
      </c>
      <c r="H591" s="358" t="s">
        <v>398</v>
      </c>
      <c r="I591" s="268" t="s">
        <v>350</v>
      </c>
      <c r="J591" s="274" t="s">
        <v>502</v>
      </c>
      <c r="K591" s="314">
        <v>0</v>
      </c>
      <c r="L591" s="316">
        <v>41</v>
      </c>
      <c r="M591" s="316">
        <v>85</v>
      </c>
      <c r="N591" s="131">
        <v>980</v>
      </c>
      <c r="O591" s="283">
        <v>2</v>
      </c>
      <c r="P591" s="284" t="s">
        <v>72</v>
      </c>
      <c r="Q591" s="177">
        <v>952</v>
      </c>
      <c r="R591" s="276">
        <f>SUM(Q591,N591)</f>
        <v>1932</v>
      </c>
      <c r="S591" s="369">
        <v>1</v>
      </c>
      <c r="T591" s="347">
        <v>572</v>
      </c>
    </row>
    <row r="592" spans="1:20" x14ac:dyDescent="0.25">
      <c r="A592" s="347">
        <v>573</v>
      </c>
      <c r="B592" s="102"/>
      <c r="C592" s="87"/>
      <c r="D592" s="398" t="s">
        <v>561</v>
      </c>
      <c r="E592" s="398"/>
      <c r="F592" s="63">
        <v>2003</v>
      </c>
      <c r="G592" s="63" t="s">
        <v>477</v>
      </c>
      <c r="H592" s="373" t="s">
        <v>482</v>
      </c>
      <c r="I592" s="78" t="s">
        <v>479</v>
      </c>
      <c r="J592" s="62" t="s">
        <v>480</v>
      </c>
      <c r="K592" s="204" t="s">
        <v>105</v>
      </c>
      <c r="L592" s="204" t="s">
        <v>16</v>
      </c>
      <c r="M592" s="204" t="s">
        <v>135</v>
      </c>
      <c r="N592" s="331">
        <v>952</v>
      </c>
      <c r="O592" s="210" t="s">
        <v>110</v>
      </c>
      <c r="P592" s="210" t="s">
        <v>116</v>
      </c>
      <c r="Q592" s="332">
        <v>980</v>
      </c>
      <c r="R592" s="333">
        <f t="shared" ref="R592:R655" si="11">SUM(N592,Q592)</f>
        <v>1932</v>
      </c>
      <c r="S592" s="369">
        <v>51</v>
      </c>
      <c r="T592" s="347">
        <v>573</v>
      </c>
    </row>
    <row r="593" spans="1:20" x14ac:dyDescent="0.25">
      <c r="A593" s="347">
        <v>574</v>
      </c>
      <c r="B593" s="102"/>
      <c r="C593" s="87"/>
      <c r="D593" s="398" t="s">
        <v>562</v>
      </c>
      <c r="E593" s="398"/>
      <c r="F593" s="63">
        <v>2002</v>
      </c>
      <c r="G593" s="63" t="s">
        <v>477</v>
      </c>
      <c r="H593" s="373" t="s">
        <v>486</v>
      </c>
      <c r="I593" s="78" t="s">
        <v>479</v>
      </c>
      <c r="J593" s="62" t="s">
        <v>480</v>
      </c>
      <c r="K593" s="204" t="s">
        <v>105</v>
      </c>
      <c r="L593" s="204" t="s">
        <v>26</v>
      </c>
      <c r="M593" s="204" t="s">
        <v>112</v>
      </c>
      <c r="N593" s="331">
        <v>916</v>
      </c>
      <c r="O593" s="210" t="s">
        <v>13</v>
      </c>
      <c r="P593" s="210" t="s">
        <v>67</v>
      </c>
      <c r="Q593" s="330">
        <v>1016</v>
      </c>
      <c r="R593" s="333">
        <f t="shared" si="11"/>
        <v>1932</v>
      </c>
      <c r="S593" s="369">
        <v>51</v>
      </c>
      <c r="T593" s="347">
        <v>574</v>
      </c>
    </row>
    <row r="594" spans="1:20" x14ac:dyDescent="0.25">
      <c r="A594" s="347">
        <v>575</v>
      </c>
      <c r="B594" s="102"/>
      <c r="C594" s="102"/>
      <c r="D594" s="78" t="s">
        <v>1449</v>
      </c>
      <c r="E594" s="385" t="s">
        <v>1383</v>
      </c>
      <c r="F594" s="355">
        <v>2002</v>
      </c>
      <c r="G594" s="62" t="s">
        <v>7</v>
      </c>
      <c r="H594" s="355" t="s">
        <v>783</v>
      </c>
      <c r="I594" s="355" t="s">
        <v>592</v>
      </c>
      <c r="J594" s="355" t="s">
        <v>593</v>
      </c>
      <c r="K594" s="204">
        <v>0</v>
      </c>
      <c r="L594" s="204">
        <v>44</v>
      </c>
      <c r="M594" s="204" t="s">
        <v>108</v>
      </c>
      <c r="N594" s="204">
        <v>952</v>
      </c>
      <c r="O594" s="210">
        <v>2</v>
      </c>
      <c r="P594" s="210" t="s">
        <v>116</v>
      </c>
      <c r="Q594" s="210">
        <v>980</v>
      </c>
      <c r="R594" s="370">
        <f t="shared" si="11"/>
        <v>1932</v>
      </c>
      <c r="S594" s="417">
        <v>515</v>
      </c>
      <c r="T594" s="347">
        <v>575</v>
      </c>
    </row>
    <row r="595" spans="1:20" x14ac:dyDescent="0.25">
      <c r="A595" s="347">
        <v>576</v>
      </c>
      <c r="B595" s="102"/>
      <c r="C595" s="102"/>
      <c r="D595" s="78" t="s">
        <v>1492</v>
      </c>
      <c r="E595" s="385" t="s">
        <v>1493</v>
      </c>
      <c r="F595" s="355">
        <v>2003</v>
      </c>
      <c r="G595" s="62" t="s">
        <v>7</v>
      </c>
      <c r="H595" s="355" t="s">
        <v>1282</v>
      </c>
      <c r="I595" s="355" t="s">
        <v>592</v>
      </c>
      <c r="J595" s="355" t="s">
        <v>593</v>
      </c>
      <c r="K595" s="204">
        <v>0</v>
      </c>
      <c r="L595" s="204">
        <v>42</v>
      </c>
      <c r="M595" s="204">
        <v>11</v>
      </c>
      <c r="N595" s="204">
        <v>976</v>
      </c>
      <c r="O595" s="210">
        <v>2</v>
      </c>
      <c r="P595" s="210">
        <v>11</v>
      </c>
      <c r="Q595" s="210">
        <v>956</v>
      </c>
      <c r="R595" s="370">
        <f t="shared" si="11"/>
        <v>1932</v>
      </c>
      <c r="S595" s="417">
        <v>515</v>
      </c>
      <c r="T595" s="347">
        <v>576</v>
      </c>
    </row>
    <row r="596" spans="1:20" x14ac:dyDescent="0.25">
      <c r="A596" s="347">
        <v>577</v>
      </c>
      <c r="B596" s="102"/>
      <c r="C596" s="102"/>
      <c r="D596" s="78" t="s">
        <v>1089</v>
      </c>
      <c r="E596" s="385" t="s">
        <v>1494</v>
      </c>
      <c r="F596" s="355">
        <v>2003</v>
      </c>
      <c r="G596" s="62" t="s">
        <v>7</v>
      </c>
      <c r="H596" s="355" t="s">
        <v>1495</v>
      </c>
      <c r="I596" s="355" t="s">
        <v>599</v>
      </c>
      <c r="J596" s="355" t="s">
        <v>593</v>
      </c>
      <c r="K596" s="204">
        <v>0</v>
      </c>
      <c r="L596" s="204">
        <v>44</v>
      </c>
      <c r="M596" s="204">
        <v>94</v>
      </c>
      <c r="N596" s="204">
        <v>944</v>
      </c>
      <c r="O596" s="210">
        <v>2</v>
      </c>
      <c r="P596" s="210" t="s">
        <v>108</v>
      </c>
      <c r="Q596" s="210">
        <v>988</v>
      </c>
      <c r="R596" s="370">
        <f t="shared" si="11"/>
        <v>1932</v>
      </c>
      <c r="S596" s="417">
        <v>515</v>
      </c>
      <c r="T596" s="347">
        <v>577</v>
      </c>
    </row>
    <row r="597" spans="1:20" x14ac:dyDescent="0.25">
      <c r="A597" s="347">
        <v>578</v>
      </c>
      <c r="B597" s="102"/>
      <c r="C597" s="102"/>
      <c r="D597" s="78" t="s">
        <v>1496</v>
      </c>
      <c r="E597" s="385" t="s">
        <v>1497</v>
      </c>
      <c r="F597" s="355">
        <v>2003</v>
      </c>
      <c r="G597" s="62" t="s">
        <v>7</v>
      </c>
      <c r="H597" s="355" t="s">
        <v>709</v>
      </c>
      <c r="I597" s="355" t="s">
        <v>592</v>
      </c>
      <c r="J597" s="355" t="s">
        <v>593</v>
      </c>
      <c r="K597" s="204">
        <v>0</v>
      </c>
      <c r="L597" s="204">
        <v>45</v>
      </c>
      <c r="M597" s="204" t="s">
        <v>74</v>
      </c>
      <c r="N597" s="204">
        <v>940</v>
      </c>
      <c r="O597" s="210">
        <v>2</v>
      </c>
      <c r="P597" s="210" t="s">
        <v>62</v>
      </c>
      <c r="Q597" s="210">
        <v>992</v>
      </c>
      <c r="R597" s="370">
        <f t="shared" si="11"/>
        <v>1932</v>
      </c>
      <c r="S597" s="417">
        <v>515</v>
      </c>
      <c r="T597" s="347">
        <v>578</v>
      </c>
    </row>
    <row r="598" spans="1:20" x14ac:dyDescent="0.25">
      <c r="A598" s="347">
        <v>579</v>
      </c>
      <c r="B598" s="102"/>
      <c r="C598" s="102"/>
      <c r="D598" s="78" t="s">
        <v>1148</v>
      </c>
      <c r="E598" s="385" t="s">
        <v>1265</v>
      </c>
      <c r="F598" s="355">
        <v>2003</v>
      </c>
      <c r="G598" s="62" t="s">
        <v>7</v>
      </c>
      <c r="H598" s="355" t="s">
        <v>1445</v>
      </c>
      <c r="I598" s="355" t="s">
        <v>592</v>
      </c>
      <c r="J598" s="355" t="s">
        <v>593</v>
      </c>
      <c r="K598" s="204">
        <v>0</v>
      </c>
      <c r="L598" s="204">
        <v>40</v>
      </c>
      <c r="M598" s="204">
        <v>25</v>
      </c>
      <c r="N598" s="204">
        <v>1000</v>
      </c>
      <c r="O598" s="210">
        <v>2</v>
      </c>
      <c r="P598" s="210">
        <v>17</v>
      </c>
      <c r="Q598" s="210">
        <v>932</v>
      </c>
      <c r="R598" s="370">
        <f t="shared" si="11"/>
        <v>1932</v>
      </c>
      <c r="S598" s="417">
        <v>515</v>
      </c>
      <c r="T598" s="347">
        <v>579</v>
      </c>
    </row>
    <row r="599" spans="1:20" x14ac:dyDescent="0.25">
      <c r="A599" s="347">
        <v>580</v>
      </c>
      <c r="B599" s="102"/>
      <c r="C599" s="102"/>
      <c r="D599" s="78" t="s">
        <v>376</v>
      </c>
      <c r="E599" s="385" t="s">
        <v>1498</v>
      </c>
      <c r="F599" s="355">
        <v>2002</v>
      </c>
      <c r="G599" s="62" t="s">
        <v>7</v>
      </c>
      <c r="H599" s="355" t="s">
        <v>907</v>
      </c>
      <c r="I599" s="355" t="s">
        <v>606</v>
      </c>
      <c r="J599" s="355" t="s">
        <v>593</v>
      </c>
      <c r="K599" s="204">
        <v>0</v>
      </c>
      <c r="L599" s="204">
        <v>39</v>
      </c>
      <c r="M599" s="204" t="s">
        <v>74</v>
      </c>
      <c r="N599" s="204">
        <v>1012</v>
      </c>
      <c r="O599" s="210">
        <v>2</v>
      </c>
      <c r="P599" s="210">
        <v>20</v>
      </c>
      <c r="Q599" s="210">
        <v>920</v>
      </c>
      <c r="R599" s="370">
        <f t="shared" si="11"/>
        <v>1932</v>
      </c>
      <c r="S599" s="417">
        <v>515</v>
      </c>
      <c r="T599" s="347">
        <v>580</v>
      </c>
    </row>
    <row r="600" spans="1:20" x14ac:dyDescent="0.25">
      <c r="A600" s="347">
        <v>581</v>
      </c>
      <c r="B600" s="102"/>
      <c r="C600" s="102"/>
      <c r="D600" s="78" t="s">
        <v>1499</v>
      </c>
      <c r="E600" s="385" t="s">
        <v>1500</v>
      </c>
      <c r="F600" s="355">
        <v>2002</v>
      </c>
      <c r="G600" s="62" t="s">
        <v>7</v>
      </c>
      <c r="H600" s="355" t="s">
        <v>919</v>
      </c>
      <c r="I600" s="355" t="s">
        <v>606</v>
      </c>
      <c r="J600" s="355" t="s">
        <v>593</v>
      </c>
      <c r="K600" s="204">
        <v>0</v>
      </c>
      <c r="L600" s="204">
        <v>45</v>
      </c>
      <c r="M600" s="204">
        <v>94</v>
      </c>
      <c r="N600" s="204">
        <v>932</v>
      </c>
      <c r="O600" s="210">
        <v>2</v>
      </c>
      <c r="P600" s="210" t="s">
        <v>74</v>
      </c>
      <c r="Q600" s="210">
        <v>1000</v>
      </c>
      <c r="R600" s="370">
        <f t="shared" si="11"/>
        <v>1932</v>
      </c>
      <c r="S600" s="417">
        <v>515</v>
      </c>
      <c r="T600" s="347">
        <v>581</v>
      </c>
    </row>
    <row r="601" spans="1:20" x14ac:dyDescent="0.25">
      <c r="A601" s="347">
        <v>582</v>
      </c>
      <c r="B601" s="102"/>
      <c r="C601" s="102"/>
      <c r="D601" s="78" t="s">
        <v>1501</v>
      </c>
      <c r="E601" s="385" t="s">
        <v>1502</v>
      </c>
      <c r="F601" s="355">
        <v>2002</v>
      </c>
      <c r="G601" s="62" t="s">
        <v>7</v>
      </c>
      <c r="H601" s="355" t="s">
        <v>1425</v>
      </c>
      <c r="I601" s="355" t="s">
        <v>599</v>
      </c>
      <c r="J601" s="355" t="s">
        <v>593</v>
      </c>
      <c r="K601" s="204">
        <v>0</v>
      </c>
      <c r="L601" s="204">
        <v>47</v>
      </c>
      <c r="M601" s="204">
        <v>48</v>
      </c>
      <c r="N601" s="204">
        <v>912</v>
      </c>
      <c r="O601" s="210">
        <v>1</v>
      </c>
      <c r="P601" s="210">
        <v>55</v>
      </c>
      <c r="Q601" s="210">
        <v>1020</v>
      </c>
      <c r="R601" s="370">
        <f t="shared" si="11"/>
        <v>1932</v>
      </c>
      <c r="S601" s="417">
        <v>515</v>
      </c>
      <c r="T601" s="347">
        <v>582</v>
      </c>
    </row>
    <row r="602" spans="1:20" x14ac:dyDescent="0.25">
      <c r="A602" s="347">
        <v>583</v>
      </c>
      <c r="B602" s="102"/>
      <c r="C602" s="102"/>
      <c r="D602" s="78" t="s">
        <v>890</v>
      </c>
      <c r="E602" s="385" t="s">
        <v>1503</v>
      </c>
      <c r="F602" s="355">
        <v>2003</v>
      </c>
      <c r="G602" s="62" t="s">
        <v>7</v>
      </c>
      <c r="H602" s="355" t="s">
        <v>901</v>
      </c>
      <c r="I602" s="355" t="s">
        <v>592</v>
      </c>
      <c r="J602" s="355" t="s">
        <v>593</v>
      </c>
      <c r="K602" s="204">
        <v>0</v>
      </c>
      <c r="L602" s="204">
        <v>44</v>
      </c>
      <c r="M602" s="204">
        <v>62</v>
      </c>
      <c r="N602" s="204">
        <v>948</v>
      </c>
      <c r="O602" s="210">
        <v>2</v>
      </c>
      <c r="P602" s="210" t="s">
        <v>138</v>
      </c>
      <c r="Q602" s="210">
        <v>984</v>
      </c>
      <c r="R602" s="370">
        <f t="shared" si="11"/>
        <v>1932</v>
      </c>
      <c r="S602" s="417">
        <v>515</v>
      </c>
      <c r="T602" s="347">
        <v>583</v>
      </c>
    </row>
    <row r="603" spans="1:20" x14ac:dyDescent="0.25">
      <c r="A603" s="347">
        <v>584</v>
      </c>
      <c r="B603" s="102"/>
      <c r="C603" s="87"/>
      <c r="D603" s="398" t="s">
        <v>563</v>
      </c>
      <c r="E603" s="398"/>
      <c r="F603" s="63">
        <v>2003</v>
      </c>
      <c r="G603" s="63" t="s">
        <v>477</v>
      </c>
      <c r="H603" s="373" t="s">
        <v>481</v>
      </c>
      <c r="I603" s="78" t="s">
        <v>479</v>
      </c>
      <c r="J603" s="62" t="s">
        <v>480</v>
      </c>
      <c r="K603" s="204" t="s">
        <v>105</v>
      </c>
      <c r="L603" s="204" t="s">
        <v>142</v>
      </c>
      <c r="M603" s="204" t="s">
        <v>260</v>
      </c>
      <c r="N603" s="331">
        <v>956</v>
      </c>
      <c r="O603" s="210" t="s">
        <v>110</v>
      </c>
      <c r="P603" s="210" t="s">
        <v>112</v>
      </c>
      <c r="Q603" s="332">
        <v>972</v>
      </c>
      <c r="R603" s="333">
        <f t="shared" si="11"/>
        <v>1928</v>
      </c>
      <c r="S603" s="369">
        <v>53</v>
      </c>
      <c r="T603" s="347">
        <v>584</v>
      </c>
    </row>
    <row r="604" spans="1:20" x14ac:dyDescent="0.25">
      <c r="A604" s="347">
        <v>585</v>
      </c>
      <c r="B604" s="102"/>
      <c r="C604" s="102"/>
      <c r="D604" s="78" t="s">
        <v>1504</v>
      </c>
      <c r="E604" s="385" t="s">
        <v>1505</v>
      </c>
      <c r="F604" s="355">
        <v>2002</v>
      </c>
      <c r="G604" s="62" t="s">
        <v>7</v>
      </c>
      <c r="H604" s="355" t="s">
        <v>840</v>
      </c>
      <c r="I604" s="355" t="s">
        <v>599</v>
      </c>
      <c r="J604" s="355" t="s">
        <v>593</v>
      </c>
      <c r="K604" s="204">
        <v>0</v>
      </c>
      <c r="L604" s="204">
        <v>47</v>
      </c>
      <c r="M604" s="204">
        <v>90</v>
      </c>
      <c r="N604" s="204">
        <v>908</v>
      </c>
      <c r="O604" s="210">
        <v>1</v>
      </c>
      <c r="P604" s="210">
        <v>55</v>
      </c>
      <c r="Q604" s="210">
        <v>1020</v>
      </c>
      <c r="R604" s="370">
        <f t="shared" si="11"/>
        <v>1928</v>
      </c>
      <c r="S604" s="417">
        <v>524</v>
      </c>
      <c r="T604" s="347">
        <v>585</v>
      </c>
    </row>
    <row r="605" spans="1:20" x14ac:dyDescent="0.25">
      <c r="A605" s="347">
        <v>586</v>
      </c>
      <c r="B605" s="102"/>
      <c r="C605" s="102"/>
      <c r="D605" s="78" t="s">
        <v>403</v>
      </c>
      <c r="E605" s="385" t="s">
        <v>1506</v>
      </c>
      <c r="F605" s="355">
        <v>2002</v>
      </c>
      <c r="G605" s="62" t="s">
        <v>7</v>
      </c>
      <c r="H605" s="355" t="s">
        <v>1488</v>
      </c>
      <c r="I605" s="355" t="s">
        <v>599</v>
      </c>
      <c r="J605" s="355" t="s">
        <v>593</v>
      </c>
      <c r="K605" s="204">
        <v>0</v>
      </c>
      <c r="L605" s="204">
        <v>42</v>
      </c>
      <c r="M605" s="204" t="s">
        <v>74</v>
      </c>
      <c r="N605" s="204">
        <v>976</v>
      </c>
      <c r="O605" s="210">
        <v>2</v>
      </c>
      <c r="P605" s="210">
        <v>12</v>
      </c>
      <c r="Q605" s="210">
        <v>952</v>
      </c>
      <c r="R605" s="370">
        <f t="shared" si="11"/>
        <v>1928</v>
      </c>
      <c r="S605" s="417">
        <v>524</v>
      </c>
      <c r="T605" s="347">
        <v>586</v>
      </c>
    </row>
    <row r="606" spans="1:20" x14ac:dyDescent="0.25">
      <c r="A606" s="347">
        <v>587</v>
      </c>
      <c r="B606" s="102"/>
      <c r="C606" s="102"/>
      <c r="D606" s="78" t="s">
        <v>646</v>
      </c>
      <c r="E606" s="385" t="s">
        <v>1507</v>
      </c>
      <c r="F606" s="355">
        <v>2003</v>
      </c>
      <c r="G606" s="62" t="s">
        <v>7</v>
      </c>
      <c r="H606" s="355" t="s">
        <v>699</v>
      </c>
      <c r="I606" s="355" t="s">
        <v>592</v>
      </c>
      <c r="J606" s="355" t="s">
        <v>593</v>
      </c>
      <c r="K606" s="204">
        <v>0</v>
      </c>
      <c r="L606" s="204">
        <v>46</v>
      </c>
      <c r="M606" s="204" t="s">
        <v>74</v>
      </c>
      <c r="N606" s="204">
        <v>928</v>
      </c>
      <c r="O606" s="210">
        <v>2</v>
      </c>
      <c r="P606" s="210" t="s">
        <v>74</v>
      </c>
      <c r="Q606" s="210">
        <v>1000</v>
      </c>
      <c r="R606" s="370">
        <f t="shared" si="11"/>
        <v>1928</v>
      </c>
      <c r="S606" s="417">
        <v>524</v>
      </c>
      <c r="T606" s="347">
        <v>587</v>
      </c>
    </row>
    <row r="607" spans="1:20" x14ac:dyDescent="0.25">
      <c r="A607" s="347">
        <v>588</v>
      </c>
      <c r="B607" s="102"/>
      <c r="C607" s="102"/>
      <c r="D607" s="78" t="s">
        <v>809</v>
      </c>
      <c r="E607" s="385" t="s">
        <v>1508</v>
      </c>
      <c r="F607" s="355">
        <v>2002</v>
      </c>
      <c r="G607" s="62" t="s">
        <v>7</v>
      </c>
      <c r="H607" s="355" t="s">
        <v>1153</v>
      </c>
      <c r="I607" s="355" t="s">
        <v>599</v>
      </c>
      <c r="J607" s="355" t="s">
        <v>593</v>
      </c>
      <c r="K607" s="204">
        <v>0</v>
      </c>
      <c r="L607" s="204">
        <v>52</v>
      </c>
      <c r="M607" s="204">
        <v>64</v>
      </c>
      <c r="N607" s="204">
        <v>852</v>
      </c>
      <c r="O607" s="210">
        <v>1</v>
      </c>
      <c r="P607" s="210">
        <v>41</v>
      </c>
      <c r="Q607" s="210">
        <v>1076</v>
      </c>
      <c r="R607" s="370">
        <f t="shared" si="11"/>
        <v>1928</v>
      </c>
      <c r="S607" s="417">
        <v>524</v>
      </c>
      <c r="T607" s="347">
        <v>588</v>
      </c>
    </row>
    <row r="608" spans="1:20" x14ac:dyDescent="0.25">
      <c r="A608" s="347">
        <v>589</v>
      </c>
      <c r="B608" s="102"/>
      <c r="C608" s="102"/>
      <c r="D608" s="78" t="s">
        <v>1509</v>
      </c>
      <c r="E608" s="385" t="s">
        <v>1510</v>
      </c>
      <c r="F608" s="355">
        <v>2002</v>
      </c>
      <c r="G608" s="62" t="s">
        <v>7</v>
      </c>
      <c r="H608" s="355" t="s">
        <v>919</v>
      </c>
      <c r="I608" s="355" t="s">
        <v>606</v>
      </c>
      <c r="J608" s="355" t="s">
        <v>593</v>
      </c>
      <c r="K608" s="204">
        <v>0</v>
      </c>
      <c r="L608" s="204">
        <v>48</v>
      </c>
      <c r="M608" s="204">
        <v>19</v>
      </c>
      <c r="N608" s="204">
        <v>904</v>
      </c>
      <c r="O608" s="210">
        <v>1</v>
      </c>
      <c r="P608" s="210">
        <v>54</v>
      </c>
      <c r="Q608" s="210">
        <v>1024</v>
      </c>
      <c r="R608" s="370">
        <f t="shared" si="11"/>
        <v>1928</v>
      </c>
      <c r="S608" s="417">
        <v>524</v>
      </c>
      <c r="T608" s="347">
        <v>589</v>
      </c>
    </row>
    <row r="609" spans="1:20" x14ac:dyDescent="0.25">
      <c r="A609" s="347">
        <v>590</v>
      </c>
      <c r="B609" s="102"/>
      <c r="C609" s="87"/>
      <c r="D609" s="129" t="s">
        <v>326</v>
      </c>
      <c r="E609" s="129" t="s">
        <v>327</v>
      </c>
      <c r="F609" s="63">
        <v>2003</v>
      </c>
      <c r="G609" s="87" t="s">
        <v>308</v>
      </c>
      <c r="H609" s="135" t="s">
        <v>310</v>
      </c>
      <c r="I609" s="135" t="s">
        <v>312</v>
      </c>
      <c r="J609" s="275" t="s">
        <v>313</v>
      </c>
      <c r="K609" s="206" t="s">
        <v>330</v>
      </c>
      <c r="L609" s="206" t="s">
        <v>142</v>
      </c>
      <c r="M609" s="206" t="s">
        <v>73</v>
      </c>
      <c r="N609" s="131">
        <v>956</v>
      </c>
      <c r="O609" s="212" t="s">
        <v>110</v>
      </c>
      <c r="P609" s="212" t="s">
        <v>127</v>
      </c>
      <c r="Q609" s="177">
        <v>969</v>
      </c>
      <c r="R609" s="333">
        <f t="shared" si="11"/>
        <v>1925</v>
      </c>
      <c r="S609" s="431">
        <v>6</v>
      </c>
      <c r="T609" s="347">
        <v>590</v>
      </c>
    </row>
    <row r="610" spans="1:20" x14ac:dyDescent="0.25">
      <c r="A610" s="347">
        <v>591</v>
      </c>
      <c r="B610" s="102"/>
      <c r="C610" s="87"/>
      <c r="D610" s="102" t="s">
        <v>2236</v>
      </c>
      <c r="E610" s="102" t="s">
        <v>365</v>
      </c>
      <c r="F610" s="87">
        <v>2003</v>
      </c>
      <c r="G610" s="87" t="s">
        <v>360</v>
      </c>
      <c r="H610" s="87" t="s">
        <v>366</v>
      </c>
      <c r="I610" s="355" t="s">
        <v>2237</v>
      </c>
      <c r="J610" s="62" t="s">
        <v>460</v>
      </c>
      <c r="K610" s="132">
        <v>0</v>
      </c>
      <c r="L610" s="132">
        <v>40</v>
      </c>
      <c r="M610" s="204" t="s">
        <v>74</v>
      </c>
      <c r="N610" s="134">
        <v>1000</v>
      </c>
      <c r="O610" s="176">
        <v>2</v>
      </c>
      <c r="P610" s="176">
        <v>19</v>
      </c>
      <c r="Q610" s="176">
        <v>924</v>
      </c>
      <c r="R610" s="333">
        <f t="shared" si="11"/>
        <v>1924</v>
      </c>
      <c r="S610" s="431">
        <v>1</v>
      </c>
      <c r="T610" s="347">
        <v>591</v>
      </c>
    </row>
    <row r="611" spans="1:20" x14ac:dyDescent="0.25">
      <c r="A611" s="347">
        <v>592</v>
      </c>
      <c r="B611" s="102"/>
      <c r="C611" s="87"/>
      <c r="D611" s="398" t="s">
        <v>564</v>
      </c>
      <c r="E611" s="398"/>
      <c r="F611" s="63">
        <v>2003</v>
      </c>
      <c r="G611" s="63" t="s">
        <v>477</v>
      </c>
      <c r="H611" s="373" t="s">
        <v>482</v>
      </c>
      <c r="I611" s="78" t="s">
        <v>479</v>
      </c>
      <c r="J611" s="62" t="s">
        <v>480</v>
      </c>
      <c r="K611" s="204" t="s">
        <v>105</v>
      </c>
      <c r="L611" s="205" t="s">
        <v>16</v>
      </c>
      <c r="M611" s="205" t="s">
        <v>119</v>
      </c>
      <c r="N611" s="331">
        <v>948</v>
      </c>
      <c r="O611" s="211" t="s">
        <v>110</v>
      </c>
      <c r="P611" s="211" t="s">
        <v>120</v>
      </c>
      <c r="Q611" s="332">
        <v>976</v>
      </c>
      <c r="R611" s="333">
        <f t="shared" si="11"/>
        <v>1924</v>
      </c>
      <c r="S611" s="369">
        <v>54</v>
      </c>
      <c r="T611" s="347">
        <v>592</v>
      </c>
    </row>
    <row r="612" spans="1:20" x14ac:dyDescent="0.25">
      <c r="A612" s="347">
        <v>593</v>
      </c>
      <c r="B612" s="102"/>
      <c r="C612" s="102"/>
      <c r="D612" s="78" t="s">
        <v>1074</v>
      </c>
      <c r="E612" s="385" t="s">
        <v>1511</v>
      </c>
      <c r="F612" s="355">
        <v>2002</v>
      </c>
      <c r="G612" s="62" t="s">
        <v>7</v>
      </c>
      <c r="H612" s="355" t="s">
        <v>887</v>
      </c>
      <c r="I612" s="355" t="s">
        <v>592</v>
      </c>
      <c r="J612" s="355" t="s">
        <v>593</v>
      </c>
      <c r="K612" s="204">
        <v>0</v>
      </c>
      <c r="L612" s="204">
        <v>46</v>
      </c>
      <c r="M612" s="204" t="s">
        <v>108</v>
      </c>
      <c r="N612" s="204">
        <v>928</v>
      </c>
      <c r="O612" s="210">
        <v>2</v>
      </c>
      <c r="P612" s="210" t="s">
        <v>14</v>
      </c>
      <c r="Q612" s="210">
        <v>996</v>
      </c>
      <c r="R612" s="370">
        <f t="shared" si="11"/>
        <v>1924</v>
      </c>
      <c r="S612" s="417">
        <v>529</v>
      </c>
      <c r="T612" s="347">
        <v>593</v>
      </c>
    </row>
    <row r="613" spans="1:20" x14ac:dyDescent="0.25">
      <c r="A613" s="347">
        <v>594</v>
      </c>
      <c r="B613" s="102"/>
      <c r="C613" s="102"/>
      <c r="D613" s="78" t="s">
        <v>1260</v>
      </c>
      <c r="E613" s="385" t="s">
        <v>298</v>
      </c>
      <c r="F613" s="355">
        <v>2002</v>
      </c>
      <c r="G613" s="62" t="s">
        <v>7</v>
      </c>
      <c r="H613" s="355" t="s">
        <v>1178</v>
      </c>
      <c r="I613" s="355" t="s">
        <v>592</v>
      </c>
      <c r="J613" s="355" t="s">
        <v>593</v>
      </c>
      <c r="K613" s="204">
        <v>0</v>
      </c>
      <c r="L613" s="204">
        <v>49</v>
      </c>
      <c r="M613" s="204" t="s">
        <v>74</v>
      </c>
      <c r="N613" s="204">
        <v>892</v>
      </c>
      <c r="O613" s="210">
        <v>1</v>
      </c>
      <c r="P613" s="210">
        <v>52</v>
      </c>
      <c r="Q613" s="210">
        <v>1032</v>
      </c>
      <c r="R613" s="370">
        <f t="shared" si="11"/>
        <v>1924</v>
      </c>
      <c r="S613" s="417">
        <v>529</v>
      </c>
      <c r="T613" s="347">
        <v>594</v>
      </c>
    </row>
    <row r="614" spans="1:20" x14ac:dyDescent="0.25">
      <c r="A614" s="347">
        <v>595</v>
      </c>
      <c r="B614" s="102"/>
      <c r="C614" s="102"/>
      <c r="D614" s="78" t="s">
        <v>603</v>
      </c>
      <c r="E614" s="385" t="s">
        <v>1512</v>
      </c>
      <c r="F614" s="355">
        <v>2002</v>
      </c>
      <c r="G614" s="62" t="s">
        <v>7</v>
      </c>
      <c r="H614" s="355" t="s">
        <v>1063</v>
      </c>
      <c r="I614" s="355" t="s">
        <v>592</v>
      </c>
      <c r="J614" s="355" t="s">
        <v>593</v>
      </c>
      <c r="K614" s="204">
        <v>0</v>
      </c>
      <c r="L614" s="204">
        <v>38</v>
      </c>
      <c r="M614" s="204" t="s">
        <v>120</v>
      </c>
      <c r="N614" s="204">
        <v>1024</v>
      </c>
      <c r="O614" s="210">
        <v>2</v>
      </c>
      <c r="P614" s="210">
        <v>25</v>
      </c>
      <c r="Q614" s="210">
        <v>900</v>
      </c>
      <c r="R614" s="370">
        <f t="shared" si="11"/>
        <v>1924</v>
      </c>
      <c r="S614" s="417">
        <v>529</v>
      </c>
      <c r="T614" s="347">
        <v>595</v>
      </c>
    </row>
    <row r="615" spans="1:20" x14ac:dyDescent="0.25">
      <c r="A615" s="347">
        <v>596</v>
      </c>
      <c r="B615" s="102"/>
      <c r="C615" s="102"/>
      <c r="D615" s="78" t="s">
        <v>1513</v>
      </c>
      <c r="E615" s="385" t="s">
        <v>1514</v>
      </c>
      <c r="F615" s="355">
        <v>2003</v>
      </c>
      <c r="G615" s="62" t="s">
        <v>7</v>
      </c>
      <c r="H615" s="355" t="s">
        <v>919</v>
      </c>
      <c r="I615" s="355" t="s">
        <v>606</v>
      </c>
      <c r="J615" s="355" t="s">
        <v>593</v>
      </c>
      <c r="K615" s="204">
        <v>0</v>
      </c>
      <c r="L615" s="204">
        <v>47</v>
      </c>
      <c r="M615" s="204">
        <v>28</v>
      </c>
      <c r="N615" s="204">
        <v>916</v>
      </c>
      <c r="O615" s="210">
        <v>1</v>
      </c>
      <c r="P615" s="210">
        <v>58</v>
      </c>
      <c r="Q615" s="210">
        <v>1008</v>
      </c>
      <c r="R615" s="370">
        <f t="shared" si="11"/>
        <v>1924</v>
      </c>
      <c r="S615" s="417">
        <v>529</v>
      </c>
      <c r="T615" s="347">
        <v>596</v>
      </c>
    </row>
    <row r="616" spans="1:20" x14ac:dyDescent="0.25">
      <c r="A616" s="347">
        <v>597</v>
      </c>
      <c r="B616" s="102"/>
      <c r="C616" s="102"/>
      <c r="D616" s="78" t="s">
        <v>1515</v>
      </c>
      <c r="E616" s="385" t="s">
        <v>1516</v>
      </c>
      <c r="F616" s="355">
        <v>2002</v>
      </c>
      <c r="G616" s="62" t="s">
        <v>7</v>
      </c>
      <c r="H616" s="355" t="s">
        <v>1517</v>
      </c>
      <c r="I616" s="355" t="s">
        <v>592</v>
      </c>
      <c r="J616" s="355" t="s">
        <v>593</v>
      </c>
      <c r="K616" s="204">
        <v>0</v>
      </c>
      <c r="L616" s="204">
        <v>44</v>
      </c>
      <c r="M616" s="204" t="s">
        <v>74</v>
      </c>
      <c r="N616" s="204">
        <v>952</v>
      </c>
      <c r="O616" s="210">
        <v>2</v>
      </c>
      <c r="P616" s="210" t="s">
        <v>112</v>
      </c>
      <c r="Q616" s="210">
        <v>972</v>
      </c>
      <c r="R616" s="370">
        <f t="shared" si="11"/>
        <v>1924</v>
      </c>
      <c r="S616" s="417">
        <v>529</v>
      </c>
      <c r="T616" s="347">
        <v>597</v>
      </c>
    </row>
    <row r="617" spans="1:20" x14ac:dyDescent="0.25">
      <c r="A617" s="347">
        <v>598</v>
      </c>
      <c r="B617" s="102"/>
      <c r="C617" s="102"/>
      <c r="D617" s="78" t="s">
        <v>1518</v>
      </c>
      <c r="E617" s="385" t="s">
        <v>1519</v>
      </c>
      <c r="F617" s="355">
        <v>2002</v>
      </c>
      <c r="G617" s="62" t="s">
        <v>7</v>
      </c>
      <c r="H617" s="355" t="s">
        <v>844</v>
      </c>
      <c r="I617" s="355" t="s">
        <v>767</v>
      </c>
      <c r="J617" s="355" t="s">
        <v>684</v>
      </c>
      <c r="K617" s="204">
        <v>0</v>
      </c>
      <c r="L617" s="204">
        <v>49</v>
      </c>
      <c r="M617" s="204">
        <v>30</v>
      </c>
      <c r="N617" s="204">
        <v>892</v>
      </c>
      <c r="O617" s="210">
        <v>1</v>
      </c>
      <c r="P617" s="210">
        <v>52</v>
      </c>
      <c r="Q617" s="210">
        <v>1032</v>
      </c>
      <c r="R617" s="370">
        <f t="shared" si="11"/>
        <v>1924</v>
      </c>
      <c r="S617" s="417">
        <v>529</v>
      </c>
      <c r="T617" s="347">
        <v>598</v>
      </c>
    </row>
    <row r="618" spans="1:20" x14ac:dyDescent="0.25">
      <c r="A618" s="347">
        <v>599</v>
      </c>
      <c r="B618" s="102"/>
      <c r="C618" s="102"/>
      <c r="D618" s="78" t="s">
        <v>823</v>
      </c>
      <c r="E618" s="385" t="s">
        <v>1520</v>
      </c>
      <c r="F618" s="355">
        <v>2002</v>
      </c>
      <c r="G618" s="62" t="s">
        <v>7</v>
      </c>
      <c r="H618" s="355" t="s">
        <v>1110</v>
      </c>
      <c r="I618" s="355" t="s">
        <v>599</v>
      </c>
      <c r="J618" s="355" t="s">
        <v>593</v>
      </c>
      <c r="K618" s="204">
        <v>0</v>
      </c>
      <c r="L618" s="204">
        <v>48</v>
      </c>
      <c r="M618" s="204">
        <v>80</v>
      </c>
      <c r="N618" s="204">
        <v>896</v>
      </c>
      <c r="O618" s="210">
        <v>1</v>
      </c>
      <c r="P618" s="210">
        <v>53</v>
      </c>
      <c r="Q618" s="210">
        <v>1028</v>
      </c>
      <c r="R618" s="370">
        <f t="shared" si="11"/>
        <v>1924</v>
      </c>
      <c r="S618" s="417">
        <v>529</v>
      </c>
      <c r="T618" s="347">
        <v>599</v>
      </c>
    </row>
    <row r="619" spans="1:20" x14ac:dyDescent="0.25">
      <c r="A619" s="347">
        <v>600</v>
      </c>
      <c r="B619" s="102"/>
      <c r="C619" s="102"/>
      <c r="D619" s="78" t="s">
        <v>820</v>
      </c>
      <c r="E619" s="385" t="s">
        <v>1131</v>
      </c>
      <c r="F619" s="355">
        <v>2002</v>
      </c>
      <c r="G619" s="62" t="s">
        <v>7</v>
      </c>
      <c r="H619" s="355" t="s">
        <v>811</v>
      </c>
      <c r="I619" s="355" t="s">
        <v>599</v>
      </c>
      <c r="J619" s="355" t="s">
        <v>593</v>
      </c>
      <c r="K619" s="204">
        <v>0</v>
      </c>
      <c r="L619" s="204">
        <v>51</v>
      </c>
      <c r="M619" s="204" t="s">
        <v>74</v>
      </c>
      <c r="N619" s="204">
        <v>868</v>
      </c>
      <c r="O619" s="210">
        <v>1</v>
      </c>
      <c r="P619" s="210">
        <v>46</v>
      </c>
      <c r="Q619" s="210">
        <v>1056</v>
      </c>
      <c r="R619" s="370">
        <f t="shared" si="11"/>
        <v>1924</v>
      </c>
      <c r="S619" s="417">
        <v>529</v>
      </c>
      <c r="T619" s="347">
        <v>600</v>
      </c>
    </row>
    <row r="620" spans="1:20" x14ac:dyDescent="0.25">
      <c r="A620" s="347">
        <v>601</v>
      </c>
      <c r="B620" s="102"/>
      <c r="C620" s="102"/>
      <c r="D620" s="78" t="s">
        <v>1521</v>
      </c>
      <c r="E620" s="385" t="s">
        <v>1522</v>
      </c>
      <c r="F620" s="355">
        <v>2002</v>
      </c>
      <c r="G620" s="62" t="s">
        <v>7</v>
      </c>
      <c r="H620" s="355" t="s">
        <v>950</v>
      </c>
      <c r="I620" s="355" t="s">
        <v>606</v>
      </c>
      <c r="J620" s="355" t="s">
        <v>593</v>
      </c>
      <c r="K620" s="204">
        <v>0</v>
      </c>
      <c r="L620" s="204">
        <v>44</v>
      </c>
      <c r="M620" s="204">
        <v>82</v>
      </c>
      <c r="N620" s="204">
        <v>944</v>
      </c>
      <c r="O620" s="210">
        <v>2</v>
      </c>
      <c r="P620" s="210" t="s">
        <v>116</v>
      </c>
      <c r="Q620" s="210">
        <v>980</v>
      </c>
      <c r="R620" s="370">
        <f t="shared" si="11"/>
        <v>1924</v>
      </c>
      <c r="S620" s="417">
        <v>529</v>
      </c>
      <c r="T620" s="347">
        <v>601</v>
      </c>
    </row>
    <row r="621" spans="1:20" x14ac:dyDescent="0.25">
      <c r="A621" s="347">
        <v>602</v>
      </c>
      <c r="B621" s="102"/>
      <c r="C621" s="102"/>
      <c r="D621" s="78" t="s">
        <v>1021</v>
      </c>
      <c r="E621" s="385" t="s">
        <v>1523</v>
      </c>
      <c r="F621" s="355">
        <v>2002</v>
      </c>
      <c r="G621" s="62" t="s">
        <v>7</v>
      </c>
      <c r="H621" s="355" t="s">
        <v>1063</v>
      </c>
      <c r="I621" s="355" t="s">
        <v>592</v>
      </c>
      <c r="J621" s="355" t="s">
        <v>593</v>
      </c>
      <c r="K621" s="204">
        <v>0</v>
      </c>
      <c r="L621" s="204">
        <v>42</v>
      </c>
      <c r="M621" s="204">
        <v>53</v>
      </c>
      <c r="N621" s="204">
        <v>972</v>
      </c>
      <c r="O621" s="210">
        <v>2</v>
      </c>
      <c r="P621" s="210">
        <v>12</v>
      </c>
      <c r="Q621" s="210">
        <v>952</v>
      </c>
      <c r="R621" s="370">
        <f t="shared" si="11"/>
        <v>1924</v>
      </c>
      <c r="S621" s="417">
        <v>529</v>
      </c>
      <c r="T621" s="347">
        <v>602</v>
      </c>
    </row>
    <row r="622" spans="1:20" x14ac:dyDescent="0.25">
      <c r="A622" s="347">
        <v>603</v>
      </c>
      <c r="B622" s="102"/>
      <c r="C622" s="102"/>
      <c r="D622" s="78" t="s">
        <v>1524</v>
      </c>
      <c r="E622" s="385" t="s">
        <v>1525</v>
      </c>
      <c r="F622" s="355">
        <v>2002</v>
      </c>
      <c r="G622" s="62" t="s">
        <v>7</v>
      </c>
      <c r="H622" s="355" t="s">
        <v>643</v>
      </c>
      <c r="I622" s="355" t="s">
        <v>599</v>
      </c>
      <c r="J622" s="355" t="s">
        <v>593</v>
      </c>
      <c r="K622" s="204">
        <v>0</v>
      </c>
      <c r="L622" s="204">
        <v>46</v>
      </c>
      <c r="M622" s="204">
        <v>57</v>
      </c>
      <c r="N622" s="204">
        <v>924</v>
      </c>
      <c r="O622" s="210">
        <v>2</v>
      </c>
      <c r="P622" s="210" t="s">
        <v>74</v>
      </c>
      <c r="Q622" s="210">
        <v>1000</v>
      </c>
      <c r="R622" s="370">
        <f t="shared" si="11"/>
        <v>1924</v>
      </c>
      <c r="S622" s="417">
        <v>529</v>
      </c>
      <c r="T622" s="347">
        <v>603</v>
      </c>
    </row>
    <row r="623" spans="1:20" x14ac:dyDescent="0.25">
      <c r="A623" s="347">
        <v>604</v>
      </c>
      <c r="B623" s="102"/>
      <c r="C623" s="102"/>
      <c r="D623" s="78" t="s">
        <v>691</v>
      </c>
      <c r="E623" s="385" t="s">
        <v>1526</v>
      </c>
      <c r="F623" s="355">
        <v>2002</v>
      </c>
      <c r="G623" s="62" t="s">
        <v>7</v>
      </c>
      <c r="H623" s="355" t="s">
        <v>840</v>
      </c>
      <c r="I623" s="355" t="s">
        <v>599</v>
      </c>
      <c r="J623" s="355" t="s">
        <v>593</v>
      </c>
      <c r="K623" s="204">
        <v>0</v>
      </c>
      <c r="L623" s="204">
        <v>50</v>
      </c>
      <c r="M623" s="204">
        <v>10</v>
      </c>
      <c r="N623" s="204">
        <v>880</v>
      </c>
      <c r="O623" s="210">
        <v>1</v>
      </c>
      <c r="P623" s="210">
        <v>49</v>
      </c>
      <c r="Q623" s="210">
        <v>1044</v>
      </c>
      <c r="R623" s="370">
        <f t="shared" si="11"/>
        <v>1924</v>
      </c>
      <c r="S623" s="417">
        <v>529</v>
      </c>
      <c r="T623" s="347">
        <v>604</v>
      </c>
    </row>
    <row r="624" spans="1:20" x14ac:dyDescent="0.25">
      <c r="A624" s="347">
        <v>605</v>
      </c>
      <c r="B624" s="102"/>
      <c r="C624" s="102"/>
      <c r="D624" s="78" t="s">
        <v>1089</v>
      </c>
      <c r="E624" s="385" t="s">
        <v>756</v>
      </c>
      <c r="F624" s="355">
        <v>2003</v>
      </c>
      <c r="G624" s="62" t="s">
        <v>7</v>
      </c>
      <c r="H624" s="355" t="s">
        <v>783</v>
      </c>
      <c r="I624" s="355" t="s">
        <v>592</v>
      </c>
      <c r="J624" s="355" t="s">
        <v>593</v>
      </c>
      <c r="K624" s="204">
        <v>0</v>
      </c>
      <c r="L624" s="204">
        <v>49</v>
      </c>
      <c r="M624" s="204">
        <v>93</v>
      </c>
      <c r="N624" s="204">
        <v>884</v>
      </c>
      <c r="O624" s="210">
        <v>1</v>
      </c>
      <c r="P624" s="210">
        <v>50</v>
      </c>
      <c r="Q624" s="210">
        <v>1040</v>
      </c>
      <c r="R624" s="370">
        <f t="shared" si="11"/>
        <v>1924</v>
      </c>
      <c r="S624" s="417">
        <v>529</v>
      </c>
      <c r="T624" s="347">
        <v>605</v>
      </c>
    </row>
    <row r="625" spans="1:20" x14ac:dyDescent="0.25">
      <c r="A625" s="347">
        <v>606</v>
      </c>
      <c r="B625" s="102"/>
      <c r="C625" s="102"/>
      <c r="D625" s="78" t="s">
        <v>1527</v>
      </c>
      <c r="E625" s="385" t="s">
        <v>1528</v>
      </c>
      <c r="F625" s="355">
        <v>2002</v>
      </c>
      <c r="G625" s="62" t="s">
        <v>7</v>
      </c>
      <c r="H625" s="355" t="s">
        <v>725</v>
      </c>
      <c r="I625" s="355" t="s">
        <v>592</v>
      </c>
      <c r="J625" s="355" t="s">
        <v>593</v>
      </c>
      <c r="K625" s="204">
        <v>0</v>
      </c>
      <c r="L625" s="204">
        <v>44</v>
      </c>
      <c r="M625" s="204">
        <v>51</v>
      </c>
      <c r="N625" s="204">
        <v>948</v>
      </c>
      <c r="O625" s="210">
        <v>2</v>
      </c>
      <c r="P625" s="210" t="s">
        <v>112</v>
      </c>
      <c r="Q625" s="210">
        <v>972</v>
      </c>
      <c r="R625" s="370">
        <f t="shared" si="11"/>
        <v>1920</v>
      </c>
      <c r="S625" s="417">
        <v>542</v>
      </c>
      <c r="T625" s="347">
        <v>606</v>
      </c>
    </row>
    <row r="626" spans="1:20" x14ac:dyDescent="0.25">
      <c r="A626" s="347">
        <v>607</v>
      </c>
      <c r="B626" s="102"/>
      <c r="C626" s="102"/>
      <c r="D626" s="78" t="s">
        <v>251</v>
      </c>
      <c r="E626" s="385" t="s">
        <v>324</v>
      </c>
      <c r="F626" s="355">
        <v>2003</v>
      </c>
      <c r="G626" s="62" t="s">
        <v>7</v>
      </c>
      <c r="H626" s="355" t="s">
        <v>961</v>
      </c>
      <c r="I626" s="355" t="s">
        <v>592</v>
      </c>
      <c r="J626" s="355" t="s">
        <v>593</v>
      </c>
      <c r="K626" s="204">
        <v>0</v>
      </c>
      <c r="L626" s="204">
        <v>47</v>
      </c>
      <c r="M626" s="204">
        <v>18</v>
      </c>
      <c r="N626" s="204">
        <v>916</v>
      </c>
      <c r="O626" s="210">
        <v>1</v>
      </c>
      <c r="P626" s="210">
        <v>59</v>
      </c>
      <c r="Q626" s="210">
        <v>1004</v>
      </c>
      <c r="R626" s="370">
        <f t="shared" si="11"/>
        <v>1920</v>
      </c>
      <c r="S626" s="417">
        <v>542</v>
      </c>
      <c r="T626" s="347">
        <v>607</v>
      </c>
    </row>
    <row r="627" spans="1:20" x14ac:dyDescent="0.25">
      <c r="A627" s="347">
        <v>608</v>
      </c>
      <c r="B627" s="102"/>
      <c r="C627" s="102"/>
      <c r="D627" s="78" t="s">
        <v>1350</v>
      </c>
      <c r="E627" s="385" t="s">
        <v>1529</v>
      </c>
      <c r="F627" s="355">
        <v>2003</v>
      </c>
      <c r="G627" s="62" t="s">
        <v>7</v>
      </c>
      <c r="H627" s="355" t="s">
        <v>866</v>
      </c>
      <c r="I627" s="355" t="s">
        <v>592</v>
      </c>
      <c r="J627" s="355" t="s">
        <v>593</v>
      </c>
      <c r="K627" s="204">
        <v>0</v>
      </c>
      <c r="L627" s="204">
        <v>47</v>
      </c>
      <c r="M627" s="204" t="s">
        <v>136</v>
      </c>
      <c r="N627" s="204">
        <v>916</v>
      </c>
      <c r="O627" s="210">
        <v>1</v>
      </c>
      <c r="P627" s="210">
        <v>59</v>
      </c>
      <c r="Q627" s="210">
        <v>1004</v>
      </c>
      <c r="R627" s="370">
        <f t="shared" si="11"/>
        <v>1920</v>
      </c>
      <c r="S627" s="417">
        <v>542</v>
      </c>
      <c r="T627" s="347">
        <v>608</v>
      </c>
    </row>
    <row r="628" spans="1:20" x14ac:dyDescent="0.25">
      <c r="A628" s="347">
        <v>609</v>
      </c>
      <c r="B628" s="102"/>
      <c r="C628" s="102"/>
      <c r="D628" s="78" t="s">
        <v>1530</v>
      </c>
      <c r="E628" s="385" t="s">
        <v>982</v>
      </c>
      <c r="F628" s="355">
        <v>2002</v>
      </c>
      <c r="G628" s="62" t="s">
        <v>7</v>
      </c>
      <c r="H628" s="355" t="s">
        <v>725</v>
      </c>
      <c r="I628" s="355" t="s">
        <v>592</v>
      </c>
      <c r="J628" s="355" t="s">
        <v>593</v>
      </c>
      <c r="K628" s="204">
        <v>0</v>
      </c>
      <c r="L628" s="204">
        <v>47</v>
      </c>
      <c r="M628" s="204">
        <v>11</v>
      </c>
      <c r="N628" s="204">
        <v>916</v>
      </c>
      <c r="O628" s="210">
        <v>1</v>
      </c>
      <c r="P628" s="210">
        <v>59</v>
      </c>
      <c r="Q628" s="210">
        <v>1004</v>
      </c>
      <c r="R628" s="370">
        <f t="shared" si="11"/>
        <v>1920</v>
      </c>
      <c r="S628" s="417">
        <v>542</v>
      </c>
      <c r="T628" s="347">
        <v>609</v>
      </c>
    </row>
    <row r="629" spans="1:20" x14ac:dyDescent="0.25">
      <c r="A629" s="347">
        <v>610</v>
      </c>
      <c r="B629" s="102"/>
      <c r="C629" s="102"/>
      <c r="D629" s="78" t="s">
        <v>280</v>
      </c>
      <c r="E629" s="385" t="s">
        <v>1531</v>
      </c>
      <c r="F629" s="355">
        <v>2002</v>
      </c>
      <c r="G629" s="62" t="s">
        <v>7</v>
      </c>
      <c r="H629" s="355" t="s">
        <v>1153</v>
      </c>
      <c r="I629" s="355" t="s">
        <v>599</v>
      </c>
      <c r="J629" s="355" t="s">
        <v>593</v>
      </c>
      <c r="K629" s="204">
        <v>0</v>
      </c>
      <c r="L629" s="204">
        <v>52</v>
      </c>
      <c r="M629" s="204">
        <v>98</v>
      </c>
      <c r="N629" s="204">
        <v>848</v>
      </c>
      <c r="O629" s="210">
        <v>1</v>
      </c>
      <c r="P629" s="210">
        <v>42</v>
      </c>
      <c r="Q629" s="210">
        <v>1072</v>
      </c>
      <c r="R629" s="370">
        <f t="shared" si="11"/>
        <v>1920</v>
      </c>
      <c r="S629" s="417">
        <v>542</v>
      </c>
      <c r="T629" s="347">
        <v>610</v>
      </c>
    </row>
    <row r="630" spans="1:20" x14ac:dyDescent="0.25">
      <c r="A630" s="347">
        <v>611</v>
      </c>
      <c r="B630" s="102"/>
      <c r="C630" s="102"/>
      <c r="D630" s="78" t="s">
        <v>903</v>
      </c>
      <c r="E630" s="385" t="s">
        <v>1532</v>
      </c>
      <c r="F630" s="355">
        <v>2003</v>
      </c>
      <c r="G630" s="62" t="s">
        <v>7</v>
      </c>
      <c r="H630" s="382" t="s">
        <v>977</v>
      </c>
      <c r="I630" s="355" t="s">
        <v>592</v>
      </c>
      <c r="J630" s="355" t="s">
        <v>593</v>
      </c>
      <c r="K630" s="204">
        <v>0</v>
      </c>
      <c r="L630" s="204">
        <v>45</v>
      </c>
      <c r="M630" s="204">
        <v>90</v>
      </c>
      <c r="N630" s="204">
        <v>932</v>
      </c>
      <c r="O630" s="210">
        <v>2</v>
      </c>
      <c r="P630" s="210" t="s">
        <v>108</v>
      </c>
      <c r="Q630" s="210">
        <v>988</v>
      </c>
      <c r="R630" s="370">
        <f t="shared" si="11"/>
        <v>1920</v>
      </c>
      <c r="S630" s="417">
        <v>542</v>
      </c>
      <c r="T630" s="347">
        <v>611</v>
      </c>
    </row>
    <row r="631" spans="1:20" x14ac:dyDescent="0.25">
      <c r="A631" s="347">
        <v>612</v>
      </c>
      <c r="B631" s="102"/>
      <c r="C631" s="102"/>
      <c r="D631" s="78" t="s">
        <v>328</v>
      </c>
      <c r="E631" s="385" t="s">
        <v>1533</v>
      </c>
      <c r="F631" s="355">
        <v>2002</v>
      </c>
      <c r="G631" s="62" t="s">
        <v>7</v>
      </c>
      <c r="H631" s="355" t="s">
        <v>1201</v>
      </c>
      <c r="I631" s="355" t="s">
        <v>599</v>
      </c>
      <c r="J631" s="355" t="s">
        <v>593</v>
      </c>
      <c r="K631" s="204">
        <v>0</v>
      </c>
      <c r="L631" s="204">
        <v>53</v>
      </c>
      <c r="M631" s="204">
        <v>67</v>
      </c>
      <c r="N631" s="204">
        <v>936</v>
      </c>
      <c r="O631" s="210">
        <v>2</v>
      </c>
      <c r="P631" s="210" t="s">
        <v>138</v>
      </c>
      <c r="Q631" s="210">
        <v>984</v>
      </c>
      <c r="R631" s="370">
        <f t="shared" si="11"/>
        <v>1920</v>
      </c>
      <c r="S631" s="417">
        <v>542</v>
      </c>
      <c r="T631" s="347">
        <v>612</v>
      </c>
    </row>
    <row r="632" spans="1:20" x14ac:dyDescent="0.25">
      <c r="A632" s="347">
        <v>613</v>
      </c>
      <c r="B632" s="102"/>
      <c r="C632" s="102"/>
      <c r="D632" s="78" t="s">
        <v>1197</v>
      </c>
      <c r="E632" s="385" t="s">
        <v>1534</v>
      </c>
      <c r="F632" s="355">
        <v>2002</v>
      </c>
      <c r="G632" s="62" t="s">
        <v>7</v>
      </c>
      <c r="H632" s="355" t="s">
        <v>947</v>
      </c>
      <c r="I632" s="355" t="s">
        <v>599</v>
      </c>
      <c r="J632" s="355" t="s">
        <v>593</v>
      </c>
      <c r="K632" s="204">
        <v>0</v>
      </c>
      <c r="L632" s="204">
        <v>49</v>
      </c>
      <c r="M632" s="204">
        <v>66</v>
      </c>
      <c r="N632" s="204">
        <v>884</v>
      </c>
      <c r="O632" s="210">
        <v>1</v>
      </c>
      <c r="P632" s="210">
        <v>51</v>
      </c>
      <c r="Q632" s="210">
        <v>1036</v>
      </c>
      <c r="R632" s="370">
        <f t="shared" si="11"/>
        <v>1920</v>
      </c>
      <c r="S632" s="417">
        <v>542</v>
      </c>
      <c r="T632" s="347">
        <v>613</v>
      </c>
    </row>
    <row r="633" spans="1:20" x14ac:dyDescent="0.25">
      <c r="A633" s="347">
        <v>614</v>
      </c>
      <c r="B633" s="102"/>
      <c r="C633" s="102"/>
      <c r="D633" s="78" t="s">
        <v>1322</v>
      </c>
      <c r="E633" s="385" t="s">
        <v>1535</v>
      </c>
      <c r="F633" s="355">
        <v>2002</v>
      </c>
      <c r="G633" s="62" t="s">
        <v>7</v>
      </c>
      <c r="H633" s="355" t="s">
        <v>1465</v>
      </c>
      <c r="I633" s="355" t="s">
        <v>606</v>
      </c>
      <c r="J633" s="355" t="s">
        <v>593</v>
      </c>
      <c r="K633" s="204">
        <v>0</v>
      </c>
      <c r="L633" s="204">
        <v>45</v>
      </c>
      <c r="M633" s="204" t="s">
        <v>74</v>
      </c>
      <c r="N633" s="204">
        <v>940</v>
      </c>
      <c r="O633" s="210">
        <v>2</v>
      </c>
      <c r="P633" s="210" t="s">
        <v>116</v>
      </c>
      <c r="Q633" s="210">
        <v>980</v>
      </c>
      <c r="R633" s="370">
        <f t="shared" si="11"/>
        <v>1920</v>
      </c>
      <c r="S633" s="417">
        <v>542</v>
      </c>
      <c r="T633" s="347">
        <v>614</v>
      </c>
    </row>
    <row r="634" spans="1:20" x14ac:dyDescent="0.25">
      <c r="A634" s="347">
        <v>615</v>
      </c>
      <c r="B634" s="102"/>
      <c r="C634" s="102"/>
      <c r="D634" s="78" t="s">
        <v>823</v>
      </c>
      <c r="E634" s="385" t="s">
        <v>1536</v>
      </c>
      <c r="F634" s="355">
        <v>2002</v>
      </c>
      <c r="G634" s="62" t="s">
        <v>7</v>
      </c>
      <c r="H634" s="355" t="s">
        <v>1537</v>
      </c>
      <c r="I634" s="355" t="s">
        <v>606</v>
      </c>
      <c r="J634" s="355" t="s">
        <v>680</v>
      </c>
      <c r="K634" s="204">
        <v>0</v>
      </c>
      <c r="L634" s="204">
        <v>52</v>
      </c>
      <c r="M634" s="204">
        <v>74</v>
      </c>
      <c r="N634" s="204">
        <v>848</v>
      </c>
      <c r="O634" s="210">
        <v>1</v>
      </c>
      <c r="P634" s="210">
        <v>42</v>
      </c>
      <c r="Q634" s="210">
        <v>1072</v>
      </c>
      <c r="R634" s="370">
        <f t="shared" si="11"/>
        <v>1920</v>
      </c>
      <c r="S634" s="417">
        <v>542</v>
      </c>
      <c r="T634" s="347">
        <v>615</v>
      </c>
    </row>
    <row r="635" spans="1:20" x14ac:dyDescent="0.25">
      <c r="A635" s="347">
        <v>616</v>
      </c>
      <c r="B635" s="102"/>
      <c r="C635" s="102"/>
      <c r="D635" s="78" t="s">
        <v>1538</v>
      </c>
      <c r="E635" s="385" t="s">
        <v>744</v>
      </c>
      <c r="F635" s="355">
        <v>2002</v>
      </c>
      <c r="G635" s="62" t="s">
        <v>7</v>
      </c>
      <c r="H635" s="355" t="s">
        <v>1342</v>
      </c>
      <c r="I635" s="355" t="s">
        <v>599</v>
      </c>
      <c r="J635" s="355" t="s">
        <v>593</v>
      </c>
      <c r="K635" s="204">
        <v>0</v>
      </c>
      <c r="L635" s="204">
        <v>47</v>
      </c>
      <c r="M635" s="204" t="s">
        <v>74</v>
      </c>
      <c r="N635" s="204">
        <v>916</v>
      </c>
      <c r="O635" s="210">
        <v>1</v>
      </c>
      <c r="P635" s="210">
        <v>59</v>
      </c>
      <c r="Q635" s="210">
        <v>1004</v>
      </c>
      <c r="R635" s="370">
        <f t="shared" si="11"/>
        <v>1920</v>
      </c>
      <c r="S635" s="417">
        <v>542</v>
      </c>
      <c r="T635" s="347">
        <v>616</v>
      </c>
    </row>
    <row r="636" spans="1:20" x14ac:dyDescent="0.25">
      <c r="A636" s="347">
        <v>617</v>
      </c>
      <c r="B636" s="102"/>
      <c r="C636" s="102"/>
      <c r="D636" s="78" t="s">
        <v>1489</v>
      </c>
      <c r="E636" s="385" t="s">
        <v>1539</v>
      </c>
      <c r="F636" s="355">
        <v>2002</v>
      </c>
      <c r="G636" s="62" t="s">
        <v>7</v>
      </c>
      <c r="H636" s="355" t="s">
        <v>738</v>
      </c>
      <c r="I636" s="355" t="s">
        <v>599</v>
      </c>
      <c r="J636" s="355" t="s">
        <v>593</v>
      </c>
      <c r="K636" s="204">
        <v>0</v>
      </c>
      <c r="L636" s="204">
        <v>49</v>
      </c>
      <c r="M636" s="204">
        <v>37</v>
      </c>
      <c r="N636" s="204">
        <v>888</v>
      </c>
      <c r="O636" s="210">
        <v>1</v>
      </c>
      <c r="P636" s="210">
        <v>52</v>
      </c>
      <c r="Q636" s="210">
        <v>1032</v>
      </c>
      <c r="R636" s="370">
        <f t="shared" si="11"/>
        <v>1920</v>
      </c>
      <c r="S636" s="417">
        <v>542</v>
      </c>
      <c r="T636" s="347">
        <v>617</v>
      </c>
    </row>
    <row r="637" spans="1:20" x14ac:dyDescent="0.25">
      <c r="A637" s="347">
        <v>618</v>
      </c>
      <c r="B637" s="102"/>
      <c r="C637" s="102"/>
      <c r="D637" s="78" t="s">
        <v>1540</v>
      </c>
      <c r="E637" s="385" t="s">
        <v>1541</v>
      </c>
      <c r="F637" s="355">
        <v>2002</v>
      </c>
      <c r="G637" s="62" t="s">
        <v>7</v>
      </c>
      <c r="H637" s="355" t="s">
        <v>1314</v>
      </c>
      <c r="I637" s="355" t="s">
        <v>606</v>
      </c>
      <c r="J637" s="355" t="s">
        <v>593</v>
      </c>
      <c r="K637" s="204">
        <v>0</v>
      </c>
      <c r="L637" s="204">
        <v>45</v>
      </c>
      <c r="M637" s="204" t="s">
        <v>74</v>
      </c>
      <c r="N637" s="204">
        <v>940</v>
      </c>
      <c r="O637" s="210">
        <v>2</v>
      </c>
      <c r="P637" s="210" t="s">
        <v>116</v>
      </c>
      <c r="Q637" s="210">
        <v>980</v>
      </c>
      <c r="R637" s="370">
        <f t="shared" si="11"/>
        <v>1920</v>
      </c>
      <c r="S637" s="417">
        <v>542</v>
      </c>
      <c r="T637" s="347">
        <v>618</v>
      </c>
    </row>
    <row r="638" spans="1:20" x14ac:dyDescent="0.25">
      <c r="A638" s="347">
        <v>619</v>
      </c>
      <c r="B638" s="102"/>
      <c r="C638" s="102"/>
      <c r="D638" s="78" t="s">
        <v>1542</v>
      </c>
      <c r="E638" s="385" t="s">
        <v>1543</v>
      </c>
      <c r="F638" s="355">
        <v>2003</v>
      </c>
      <c r="G638" s="62" t="s">
        <v>7</v>
      </c>
      <c r="H638" s="355" t="s">
        <v>703</v>
      </c>
      <c r="I638" s="355" t="s">
        <v>592</v>
      </c>
      <c r="J638" s="355" t="s">
        <v>593</v>
      </c>
      <c r="K638" s="204">
        <v>0</v>
      </c>
      <c r="L638" s="204">
        <v>49</v>
      </c>
      <c r="M638" s="204">
        <v>67</v>
      </c>
      <c r="N638" s="204">
        <v>920</v>
      </c>
      <c r="O638" s="210">
        <v>2</v>
      </c>
      <c r="P638" s="210" t="s">
        <v>14</v>
      </c>
      <c r="Q638" s="210">
        <v>996</v>
      </c>
      <c r="R638" s="370">
        <f t="shared" si="11"/>
        <v>1916</v>
      </c>
      <c r="S638" s="417">
        <v>555</v>
      </c>
      <c r="T638" s="347">
        <v>619</v>
      </c>
    </row>
    <row r="639" spans="1:20" x14ac:dyDescent="0.25">
      <c r="A639" s="347">
        <v>620</v>
      </c>
      <c r="B639" s="102"/>
      <c r="C639" s="102"/>
      <c r="D639" s="78" t="s">
        <v>820</v>
      </c>
      <c r="E639" s="385" t="s">
        <v>1544</v>
      </c>
      <c r="F639" s="355">
        <v>2002</v>
      </c>
      <c r="G639" s="62" t="s">
        <v>7</v>
      </c>
      <c r="H639" s="355" t="s">
        <v>1537</v>
      </c>
      <c r="I639" s="355" t="s">
        <v>606</v>
      </c>
      <c r="J639" s="355" t="s">
        <v>680</v>
      </c>
      <c r="K639" s="204">
        <v>0</v>
      </c>
      <c r="L639" s="204">
        <v>42</v>
      </c>
      <c r="M639" s="204">
        <v>11</v>
      </c>
      <c r="N639" s="204">
        <v>976</v>
      </c>
      <c r="O639" s="210">
        <v>2</v>
      </c>
      <c r="P639" s="210">
        <v>15</v>
      </c>
      <c r="Q639" s="210">
        <v>940</v>
      </c>
      <c r="R639" s="370">
        <f t="shared" si="11"/>
        <v>1916</v>
      </c>
      <c r="S639" s="417">
        <v>555</v>
      </c>
      <c r="T639" s="347">
        <v>620</v>
      </c>
    </row>
    <row r="640" spans="1:20" x14ac:dyDescent="0.25">
      <c r="A640" s="347">
        <v>621</v>
      </c>
      <c r="B640" s="102"/>
      <c r="C640" s="102"/>
      <c r="D640" s="78" t="s">
        <v>1416</v>
      </c>
      <c r="E640" s="385" t="s">
        <v>1545</v>
      </c>
      <c r="F640" s="355">
        <v>2002</v>
      </c>
      <c r="G640" s="62" t="s">
        <v>7</v>
      </c>
      <c r="H640" s="355" t="s">
        <v>887</v>
      </c>
      <c r="I640" s="355" t="s">
        <v>592</v>
      </c>
      <c r="J640" s="355" t="s">
        <v>593</v>
      </c>
      <c r="K640" s="204">
        <v>0</v>
      </c>
      <c r="L640" s="204">
        <v>42</v>
      </c>
      <c r="M640" s="204">
        <v>13</v>
      </c>
      <c r="N640" s="204">
        <v>976</v>
      </c>
      <c r="O640" s="210">
        <v>2</v>
      </c>
      <c r="P640" s="210">
        <v>15</v>
      </c>
      <c r="Q640" s="210">
        <v>940</v>
      </c>
      <c r="R640" s="370">
        <f t="shared" si="11"/>
        <v>1916</v>
      </c>
      <c r="S640" s="417">
        <v>555</v>
      </c>
      <c r="T640" s="347">
        <v>621</v>
      </c>
    </row>
    <row r="641" spans="1:20" x14ac:dyDescent="0.25">
      <c r="A641" s="347">
        <v>622</v>
      </c>
      <c r="B641" s="102"/>
      <c r="C641" s="102"/>
      <c r="D641" s="78" t="s">
        <v>1069</v>
      </c>
      <c r="E641" s="385" t="s">
        <v>1155</v>
      </c>
      <c r="F641" s="355">
        <v>2002</v>
      </c>
      <c r="G641" s="62" t="s">
        <v>7</v>
      </c>
      <c r="H641" s="355" t="s">
        <v>1284</v>
      </c>
      <c r="I641" s="355" t="s">
        <v>592</v>
      </c>
      <c r="J641" s="355" t="s">
        <v>593</v>
      </c>
      <c r="K641" s="204">
        <v>0</v>
      </c>
      <c r="L641" s="204">
        <v>45</v>
      </c>
      <c r="M641" s="204">
        <v>68</v>
      </c>
      <c r="N641" s="204">
        <v>932</v>
      </c>
      <c r="O641" s="210">
        <v>2</v>
      </c>
      <c r="P641" s="210" t="s">
        <v>138</v>
      </c>
      <c r="Q641" s="210">
        <v>984</v>
      </c>
      <c r="R641" s="370">
        <f t="shared" si="11"/>
        <v>1916</v>
      </c>
      <c r="S641" s="417">
        <v>555</v>
      </c>
      <c r="T641" s="347">
        <v>622</v>
      </c>
    </row>
    <row r="642" spans="1:20" x14ac:dyDescent="0.25">
      <c r="A642" s="347">
        <v>623</v>
      </c>
      <c r="B642" s="102"/>
      <c r="C642" s="102"/>
      <c r="D642" s="78" t="s">
        <v>691</v>
      </c>
      <c r="E642" s="385" t="s">
        <v>800</v>
      </c>
      <c r="F642" s="355">
        <v>2003</v>
      </c>
      <c r="G642" s="62" t="s">
        <v>7</v>
      </c>
      <c r="H642" s="355" t="s">
        <v>1419</v>
      </c>
      <c r="I642" s="355" t="s">
        <v>599</v>
      </c>
      <c r="J642" s="355" t="s">
        <v>593</v>
      </c>
      <c r="K642" s="204">
        <v>0</v>
      </c>
      <c r="L642" s="204">
        <v>44</v>
      </c>
      <c r="M642" s="204" t="s">
        <v>108</v>
      </c>
      <c r="N642" s="204">
        <v>952</v>
      </c>
      <c r="O642" s="210">
        <v>2</v>
      </c>
      <c r="P642" s="210" t="s">
        <v>125</v>
      </c>
      <c r="Q642" s="210">
        <v>964</v>
      </c>
      <c r="R642" s="370">
        <f t="shared" si="11"/>
        <v>1916</v>
      </c>
      <c r="S642" s="417">
        <v>555</v>
      </c>
      <c r="T642" s="347">
        <v>623</v>
      </c>
    </row>
    <row r="643" spans="1:20" x14ac:dyDescent="0.25">
      <c r="A643" s="347">
        <v>624</v>
      </c>
      <c r="B643" s="102"/>
      <c r="C643" s="102"/>
      <c r="D643" s="78" t="s">
        <v>1546</v>
      </c>
      <c r="E643" s="385" t="s">
        <v>1547</v>
      </c>
      <c r="F643" s="355">
        <v>2002</v>
      </c>
      <c r="G643" s="62" t="s">
        <v>7</v>
      </c>
      <c r="H643" s="355" t="s">
        <v>669</v>
      </c>
      <c r="I643" s="355" t="s">
        <v>592</v>
      </c>
      <c r="J643" s="355" t="s">
        <v>593</v>
      </c>
      <c r="K643" s="204">
        <v>0</v>
      </c>
      <c r="L643" s="204">
        <v>52</v>
      </c>
      <c r="M643" s="204">
        <v>10</v>
      </c>
      <c r="N643" s="204">
        <v>856</v>
      </c>
      <c r="O643" s="210">
        <v>1</v>
      </c>
      <c r="P643" s="210">
        <v>45</v>
      </c>
      <c r="Q643" s="210">
        <v>1060</v>
      </c>
      <c r="R643" s="370">
        <f t="shared" si="11"/>
        <v>1916</v>
      </c>
      <c r="S643" s="417">
        <v>555</v>
      </c>
      <c r="T643" s="347">
        <v>624</v>
      </c>
    </row>
    <row r="644" spans="1:20" x14ac:dyDescent="0.25">
      <c r="A644" s="347">
        <v>625</v>
      </c>
      <c r="B644" s="102"/>
      <c r="C644" s="102"/>
      <c r="D644" s="78" t="s">
        <v>1548</v>
      </c>
      <c r="E644" s="385" t="s">
        <v>1549</v>
      </c>
      <c r="F644" s="355">
        <v>2002</v>
      </c>
      <c r="G644" s="62" t="s">
        <v>7</v>
      </c>
      <c r="H644" s="355" t="s">
        <v>640</v>
      </c>
      <c r="I644" s="355" t="s">
        <v>599</v>
      </c>
      <c r="J644" s="355" t="s">
        <v>593</v>
      </c>
      <c r="K644" s="204">
        <v>0</v>
      </c>
      <c r="L644" s="204">
        <v>45</v>
      </c>
      <c r="M644" s="204" t="s">
        <v>108</v>
      </c>
      <c r="N644" s="204">
        <v>940</v>
      </c>
      <c r="O644" s="210">
        <v>2</v>
      </c>
      <c r="P644" s="210" t="s">
        <v>120</v>
      </c>
      <c r="Q644" s="210">
        <v>976</v>
      </c>
      <c r="R644" s="370">
        <f t="shared" si="11"/>
        <v>1916</v>
      </c>
      <c r="S644" s="417">
        <v>555</v>
      </c>
      <c r="T644" s="347">
        <v>625</v>
      </c>
    </row>
    <row r="645" spans="1:20" x14ac:dyDescent="0.25">
      <c r="A645" s="347">
        <v>626</v>
      </c>
      <c r="B645" s="102"/>
      <c r="C645" s="102"/>
      <c r="D645" s="78" t="s">
        <v>1550</v>
      </c>
      <c r="E645" s="385" t="s">
        <v>1551</v>
      </c>
      <c r="F645" s="355">
        <v>2003</v>
      </c>
      <c r="G645" s="62" t="s">
        <v>7</v>
      </c>
      <c r="H645" s="355" t="s">
        <v>1488</v>
      </c>
      <c r="I645" s="355" t="s">
        <v>599</v>
      </c>
      <c r="J645" s="355" t="s">
        <v>593</v>
      </c>
      <c r="K645" s="204">
        <v>0</v>
      </c>
      <c r="L645" s="204">
        <v>45</v>
      </c>
      <c r="M645" s="204" t="s">
        <v>74</v>
      </c>
      <c r="N645" s="204">
        <v>940</v>
      </c>
      <c r="O645" s="210">
        <v>2</v>
      </c>
      <c r="P645" s="210" t="s">
        <v>120</v>
      </c>
      <c r="Q645" s="210">
        <v>976</v>
      </c>
      <c r="R645" s="370">
        <f t="shared" si="11"/>
        <v>1916</v>
      </c>
      <c r="S645" s="417">
        <v>555</v>
      </c>
      <c r="T645" s="347">
        <v>626</v>
      </c>
    </row>
    <row r="646" spans="1:20" x14ac:dyDescent="0.25">
      <c r="A646" s="347">
        <v>627</v>
      </c>
      <c r="B646" s="102"/>
      <c r="C646" s="102"/>
      <c r="D646" s="78" t="s">
        <v>1552</v>
      </c>
      <c r="E646" s="385" t="s">
        <v>1450</v>
      </c>
      <c r="F646" s="355">
        <v>2003</v>
      </c>
      <c r="G646" s="62" t="s">
        <v>7</v>
      </c>
      <c r="H646" s="355" t="s">
        <v>1553</v>
      </c>
      <c r="I646" s="355" t="s">
        <v>606</v>
      </c>
      <c r="J646" s="355" t="s">
        <v>593</v>
      </c>
      <c r="K646" s="204">
        <v>0</v>
      </c>
      <c r="L646" s="204">
        <v>47</v>
      </c>
      <c r="M646" s="204" t="s">
        <v>74</v>
      </c>
      <c r="N646" s="204">
        <v>916</v>
      </c>
      <c r="O646" s="210">
        <v>2</v>
      </c>
      <c r="P646" s="210" t="s">
        <v>74</v>
      </c>
      <c r="Q646" s="210">
        <v>1000</v>
      </c>
      <c r="R646" s="370">
        <f t="shared" si="11"/>
        <v>1916</v>
      </c>
      <c r="S646" s="417">
        <v>555</v>
      </c>
      <c r="T646" s="347">
        <v>627</v>
      </c>
    </row>
    <row r="647" spans="1:20" x14ac:dyDescent="0.25">
      <c r="A647" s="347">
        <v>628</v>
      </c>
      <c r="B647" s="102"/>
      <c r="C647" s="102"/>
      <c r="D647" s="78" t="s">
        <v>1504</v>
      </c>
      <c r="E647" s="385" t="s">
        <v>1554</v>
      </c>
      <c r="F647" s="355">
        <v>2002</v>
      </c>
      <c r="G647" s="62" t="s">
        <v>7</v>
      </c>
      <c r="H647" s="355" t="s">
        <v>1555</v>
      </c>
      <c r="I647" s="355" t="s">
        <v>599</v>
      </c>
      <c r="J647" s="355" t="s">
        <v>593</v>
      </c>
      <c r="K647" s="204">
        <v>0</v>
      </c>
      <c r="L647" s="204">
        <v>52</v>
      </c>
      <c r="M647" s="204" t="s">
        <v>74</v>
      </c>
      <c r="N647" s="204">
        <v>856</v>
      </c>
      <c r="O647" s="210">
        <v>1</v>
      </c>
      <c r="P647" s="210">
        <v>45</v>
      </c>
      <c r="Q647" s="210">
        <v>1060</v>
      </c>
      <c r="R647" s="370">
        <f t="shared" si="11"/>
        <v>1916</v>
      </c>
      <c r="S647" s="417">
        <v>555</v>
      </c>
      <c r="T647" s="347">
        <v>628</v>
      </c>
    </row>
    <row r="648" spans="1:20" x14ac:dyDescent="0.25">
      <c r="A648" s="347">
        <v>629</v>
      </c>
      <c r="B648" s="102"/>
      <c r="C648" s="87"/>
      <c r="D648" s="398" t="s">
        <v>565</v>
      </c>
      <c r="E648" s="398"/>
      <c r="F648" s="63">
        <v>2002</v>
      </c>
      <c r="G648" s="63" t="s">
        <v>477</v>
      </c>
      <c r="H648" s="373" t="s">
        <v>478</v>
      </c>
      <c r="I648" s="78" t="s">
        <v>479</v>
      </c>
      <c r="J648" s="62" t="s">
        <v>480</v>
      </c>
      <c r="K648" s="204" t="s">
        <v>105</v>
      </c>
      <c r="L648" s="204" t="s">
        <v>187</v>
      </c>
      <c r="M648" s="204" t="s">
        <v>62</v>
      </c>
      <c r="N648" s="331">
        <v>904</v>
      </c>
      <c r="O648" s="210" t="s">
        <v>13</v>
      </c>
      <c r="P648" s="210" t="s">
        <v>106</v>
      </c>
      <c r="Q648" s="330">
        <v>1008</v>
      </c>
      <c r="R648" s="333">
        <f t="shared" si="11"/>
        <v>1912</v>
      </c>
      <c r="S648" s="369">
        <v>55</v>
      </c>
      <c r="T648" s="347">
        <v>629</v>
      </c>
    </row>
    <row r="649" spans="1:20" x14ac:dyDescent="0.25">
      <c r="A649" s="347">
        <v>630</v>
      </c>
      <c r="B649" s="102"/>
      <c r="C649" s="102"/>
      <c r="D649" s="78" t="s">
        <v>937</v>
      </c>
      <c r="E649" s="385" t="s">
        <v>1556</v>
      </c>
      <c r="F649" s="355">
        <v>2003</v>
      </c>
      <c r="G649" s="62" t="s">
        <v>7</v>
      </c>
      <c r="H649" s="355" t="s">
        <v>961</v>
      </c>
      <c r="I649" s="355" t="s">
        <v>592</v>
      </c>
      <c r="J649" s="355" t="s">
        <v>593</v>
      </c>
      <c r="K649" s="204">
        <v>0</v>
      </c>
      <c r="L649" s="204">
        <v>45</v>
      </c>
      <c r="M649" s="204" t="s">
        <v>108</v>
      </c>
      <c r="N649" s="204">
        <v>940</v>
      </c>
      <c r="O649" s="210">
        <v>2</v>
      </c>
      <c r="P649" s="210" t="s">
        <v>112</v>
      </c>
      <c r="Q649" s="210">
        <v>972</v>
      </c>
      <c r="R649" s="370">
        <f t="shared" si="11"/>
        <v>1912</v>
      </c>
      <c r="S649" s="417">
        <v>565</v>
      </c>
      <c r="T649" s="347">
        <v>630</v>
      </c>
    </row>
    <row r="650" spans="1:20" x14ac:dyDescent="0.25">
      <c r="A650" s="347">
        <v>631</v>
      </c>
      <c r="B650" s="102"/>
      <c r="C650" s="102"/>
      <c r="D650" s="78" t="s">
        <v>376</v>
      </c>
      <c r="E650" s="385" t="s">
        <v>1557</v>
      </c>
      <c r="F650" s="355">
        <v>2003</v>
      </c>
      <c r="G650" s="62" t="s">
        <v>7</v>
      </c>
      <c r="H650" s="355" t="s">
        <v>1558</v>
      </c>
      <c r="I650" s="355" t="s">
        <v>592</v>
      </c>
      <c r="J650" s="355" t="s">
        <v>593</v>
      </c>
      <c r="K650" s="204">
        <v>0</v>
      </c>
      <c r="L650" s="204">
        <v>44</v>
      </c>
      <c r="M650" s="204" t="s">
        <v>74</v>
      </c>
      <c r="N650" s="204">
        <v>952</v>
      </c>
      <c r="O650" s="210">
        <v>2</v>
      </c>
      <c r="P650" s="210">
        <v>10</v>
      </c>
      <c r="Q650" s="210">
        <v>960</v>
      </c>
      <c r="R650" s="370">
        <f t="shared" si="11"/>
        <v>1912</v>
      </c>
      <c r="S650" s="417">
        <v>565</v>
      </c>
      <c r="T650" s="347">
        <v>631</v>
      </c>
    </row>
    <row r="651" spans="1:20" x14ac:dyDescent="0.25">
      <c r="A651" s="347">
        <v>632</v>
      </c>
      <c r="B651" s="102"/>
      <c r="C651" s="102"/>
      <c r="D651" s="78" t="s">
        <v>302</v>
      </c>
      <c r="E651" s="385" t="s">
        <v>1559</v>
      </c>
      <c r="F651" s="355">
        <v>2002</v>
      </c>
      <c r="G651" s="62" t="s">
        <v>7</v>
      </c>
      <c r="H651" s="355" t="s">
        <v>703</v>
      </c>
      <c r="I651" s="355" t="s">
        <v>592</v>
      </c>
      <c r="J651" s="355" t="s">
        <v>593</v>
      </c>
      <c r="K651" s="204">
        <v>0</v>
      </c>
      <c r="L651" s="204">
        <v>50</v>
      </c>
      <c r="M651" s="204">
        <v>22</v>
      </c>
      <c r="N651" s="204">
        <v>880</v>
      </c>
      <c r="O651" s="210">
        <v>1</v>
      </c>
      <c r="P651" s="210">
        <v>52</v>
      </c>
      <c r="Q651" s="210">
        <v>1032</v>
      </c>
      <c r="R651" s="370">
        <f t="shared" si="11"/>
        <v>1912</v>
      </c>
      <c r="S651" s="417">
        <v>565</v>
      </c>
      <c r="T651" s="347">
        <v>632</v>
      </c>
    </row>
    <row r="652" spans="1:20" x14ac:dyDescent="0.25">
      <c r="A652" s="347">
        <v>633</v>
      </c>
      <c r="B652" s="102"/>
      <c r="C652" s="102"/>
      <c r="D652" s="78" t="s">
        <v>1106</v>
      </c>
      <c r="E652" s="385" t="s">
        <v>1560</v>
      </c>
      <c r="F652" s="355">
        <v>2002</v>
      </c>
      <c r="G652" s="62" t="s">
        <v>7</v>
      </c>
      <c r="H652" s="355" t="s">
        <v>640</v>
      </c>
      <c r="I652" s="355" t="s">
        <v>599</v>
      </c>
      <c r="J652" s="355" t="s">
        <v>593</v>
      </c>
      <c r="K652" s="204">
        <v>0</v>
      </c>
      <c r="L652" s="204">
        <v>50</v>
      </c>
      <c r="M652" s="204">
        <v>59</v>
      </c>
      <c r="N652" s="204">
        <v>876</v>
      </c>
      <c r="O652" s="210">
        <v>1</v>
      </c>
      <c r="P652" s="210">
        <v>51</v>
      </c>
      <c r="Q652" s="210">
        <v>1036</v>
      </c>
      <c r="R652" s="370">
        <f t="shared" si="11"/>
        <v>1912</v>
      </c>
      <c r="S652" s="417">
        <v>565</v>
      </c>
      <c r="T652" s="347">
        <v>633</v>
      </c>
    </row>
    <row r="653" spans="1:20" x14ac:dyDescent="0.25">
      <c r="A653" s="347">
        <v>634</v>
      </c>
      <c r="B653" s="102"/>
      <c r="C653" s="102"/>
      <c r="D653" s="78" t="s">
        <v>279</v>
      </c>
      <c r="E653" s="385" t="s">
        <v>1561</v>
      </c>
      <c r="F653" s="355">
        <v>2003</v>
      </c>
      <c r="G653" s="62" t="s">
        <v>7</v>
      </c>
      <c r="H653" s="355" t="s">
        <v>655</v>
      </c>
      <c r="I653" s="355" t="s">
        <v>592</v>
      </c>
      <c r="J653" s="355" t="s">
        <v>593</v>
      </c>
      <c r="K653" s="204">
        <v>0</v>
      </c>
      <c r="L653" s="204">
        <v>48</v>
      </c>
      <c r="M653" s="204" t="s">
        <v>136</v>
      </c>
      <c r="N653" s="204">
        <v>904</v>
      </c>
      <c r="O653" s="210">
        <v>1</v>
      </c>
      <c r="P653" s="210">
        <v>58</v>
      </c>
      <c r="Q653" s="210">
        <v>1008</v>
      </c>
      <c r="R653" s="370">
        <f t="shared" si="11"/>
        <v>1912</v>
      </c>
      <c r="S653" s="417">
        <v>565</v>
      </c>
      <c r="T653" s="347">
        <v>634</v>
      </c>
    </row>
    <row r="654" spans="1:20" x14ac:dyDescent="0.25">
      <c r="A654" s="347">
        <v>635</v>
      </c>
      <c r="B654" s="102"/>
      <c r="C654" s="102"/>
      <c r="D654" s="78" t="s">
        <v>820</v>
      </c>
      <c r="E654" s="385" t="s">
        <v>710</v>
      </c>
      <c r="F654" s="355">
        <v>2002</v>
      </c>
      <c r="G654" s="62" t="s">
        <v>7</v>
      </c>
      <c r="H654" s="355" t="s">
        <v>1229</v>
      </c>
      <c r="I654" s="355" t="s">
        <v>599</v>
      </c>
      <c r="J654" s="355" t="s">
        <v>593</v>
      </c>
      <c r="K654" s="204">
        <v>0</v>
      </c>
      <c r="L654" s="204">
        <v>46</v>
      </c>
      <c r="M654" s="204" t="s">
        <v>74</v>
      </c>
      <c r="N654" s="204">
        <v>928</v>
      </c>
      <c r="O654" s="210">
        <v>2</v>
      </c>
      <c r="P654" s="210" t="s">
        <v>138</v>
      </c>
      <c r="Q654" s="210">
        <v>984</v>
      </c>
      <c r="R654" s="370">
        <f t="shared" si="11"/>
        <v>1912</v>
      </c>
      <c r="S654" s="417">
        <v>565</v>
      </c>
      <c r="T654" s="347">
        <v>635</v>
      </c>
    </row>
    <row r="655" spans="1:20" x14ac:dyDescent="0.25">
      <c r="A655" s="347">
        <v>636</v>
      </c>
      <c r="B655" s="102"/>
      <c r="C655" s="102"/>
      <c r="D655" s="78" t="s">
        <v>1087</v>
      </c>
      <c r="E655" s="385" t="s">
        <v>855</v>
      </c>
      <c r="F655" s="355">
        <v>2002</v>
      </c>
      <c r="G655" s="62" t="s">
        <v>7</v>
      </c>
      <c r="H655" s="355" t="s">
        <v>1442</v>
      </c>
      <c r="I655" s="355" t="s">
        <v>767</v>
      </c>
      <c r="J655" s="355" t="s">
        <v>684</v>
      </c>
      <c r="K655" s="204">
        <v>0</v>
      </c>
      <c r="L655" s="204">
        <v>46</v>
      </c>
      <c r="M655" s="204">
        <v>80</v>
      </c>
      <c r="N655" s="204">
        <v>920</v>
      </c>
      <c r="O655" s="210">
        <v>2</v>
      </c>
      <c r="P655" s="210" t="s">
        <v>62</v>
      </c>
      <c r="Q655" s="210">
        <v>992</v>
      </c>
      <c r="R655" s="370">
        <f t="shared" si="11"/>
        <v>1912</v>
      </c>
      <c r="S655" s="417">
        <v>565</v>
      </c>
      <c r="T655" s="347">
        <v>636</v>
      </c>
    </row>
    <row r="656" spans="1:20" x14ac:dyDescent="0.25">
      <c r="A656" s="347">
        <v>637</v>
      </c>
      <c r="B656" s="102"/>
      <c r="C656" s="102"/>
      <c r="D656" s="78" t="s">
        <v>1562</v>
      </c>
      <c r="E656" s="385" t="s">
        <v>1563</v>
      </c>
      <c r="F656" s="355">
        <v>2002</v>
      </c>
      <c r="G656" s="62" t="s">
        <v>7</v>
      </c>
      <c r="H656" s="355" t="s">
        <v>1564</v>
      </c>
      <c r="I656" s="355" t="s">
        <v>592</v>
      </c>
      <c r="J656" s="355" t="s">
        <v>593</v>
      </c>
      <c r="K656" s="204">
        <v>0</v>
      </c>
      <c r="L656" s="204">
        <v>49</v>
      </c>
      <c r="M656" s="204" t="s">
        <v>74</v>
      </c>
      <c r="N656" s="204">
        <v>892</v>
      </c>
      <c r="O656" s="210">
        <v>1</v>
      </c>
      <c r="P656" s="210">
        <v>55</v>
      </c>
      <c r="Q656" s="210">
        <v>1020</v>
      </c>
      <c r="R656" s="370">
        <f t="shared" ref="R656:R719" si="12">SUM(N656,Q656)</f>
        <v>1912</v>
      </c>
      <c r="S656" s="417">
        <v>565</v>
      </c>
      <c r="T656" s="347">
        <v>637</v>
      </c>
    </row>
    <row r="657" spans="1:20" x14ac:dyDescent="0.25">
      <c r="A657" s="347">
        <v>638</v>
      </c>
      <c r="B657" s="102"/>
      <c r="C657" s="102"/>
      <c r="D657" s="78" t="s">
        <v>1565</v>
      </c>
      <c r="E657" s="385" t="s">
        <v>1566</v>
      </c>
      <c r="F657" s="355">
        <v>2002</v>
      </c>
      <c r="G657" s="62" t="s">
        <v>7</v>
      </c>
      <c r="H657" s="355" t="s">
        <v>1110</v>
      </c>
      <c r="I657" s="355" t="s">
        <v>599</v>
      </c>
      <c r="J657" s="355" t="s">
        <v>593</v>
      </c>
      <c r="K657" s="204">
        <v>0</v>
      </c>
      <c r="L657" s="204">
        <v>50</v>
      </c>
      <c r="M657" s="204">
        <v>91</v>
      </c>
      <c r="N657" s="204">
        <v>872</v>
      </c>
      <c r="O657" s="210">
        <v>1</v>
      </c>
      <c r="P657" s="210">
        <v>50</v>
      </c>
      <c r="Q657" s="210">
        <v>1040</v>
      </c>
      <c r="R657" s="370">
        <f t="shared" si="12"/>
        <v>1912</v>
      </c>
      <c r="S657" s="417">
        <v>565</v>
      </c>
      <c r="T657" s="347">
        <v>638</v>
      </c>
    </row>
    <row r="658" spans="1:20" x14ac:dyDescent="0.25">
      <c r="A658" s="347">
        <v>639</v>
      </c>
      <c r="B658" s="102"/>
      <c r="C658" s="102"/>
      <c r="D658" s="78" t="s">
        <v>1567</v>
      </c>
      <c r="E658" s="385" t="s">
        <v>1568</v>
      </c>
      <c r="F658" s="355">
        <v>2003</v>
      </c>
      <c r="G658" s="62" t="s">
        <v>7</v>
      </c>
      <c r="H658" s="355" t="s">
        <v>887</v>
      </c>
      <c r="I658" s="355" t="s">
        <v>592</v>
      </c>
      <c r="J658" s="355" t="s">
        <v>593</v>
      </c>
      <c r="K658" s="204">
        <v>0</v>
      </c>
      <c r="L658" s="204">
        <v>44</v>
      </c>
      <c r="M658" s="204">
        <v>78</v>
      </c>
      <c r="N658" s="204">
        <v>944</v>
      </c>
      <c r="O658" s="210">
        <v>2</v>
      </c>
      <c r="P658" s="210" t="s">
        <v>136</v>
      </c>
      <c r="Q658" s="210">
        <v>968</v>
      </c>
      <c r="R658" s="370">
        <f t="shared" si="12"/>
        <v>1912</v>
      </c>
      <c r="S658" s="417">
        <v>565</v>
      </c>
      <c r="T658" s="347">
        <v>639</v>
      </c>
    </row>
    <row r="659" spans="1:20" x14ac:dyDescent="0.25">
      <c r="A659" s="347">
        <v>640</v>
      </c>
      <c r="B659" s="102"/>
      <c r="C659" s="102"/>
      <c r="D659" s="78" t="s">
        <v>1569</v>
      </c>
      <c r="E659" s="385" t="s">
        <v>978</v>
      </c>
      <c r="F659" s="355">
        <v>2003</v>
      </c>
      <c r="G659" s="62" t="s">
        <v>7</v>
      </c>
      <c r="H659" s="355" t="s">
        <v>754</v>
      </c>
      <c r="I659" s="355" t="s">
        <v>599</v>
      </c>
      <c r="J659" s="355" t="s">
        <v>593</v>
      </c>
      <c r="K659" s="204">
        <v>0</v>
      </c>
      <c r="L659" s="204">
        <v>44</v>
      </c>
      <c r="M659" s="204">
        <v>12</v>
      </c>
      <c r="N659" s="204">
        <v>952</v>
      </c>
      <c r="O659" s="210">
        <v>2</v>
      </c>
      <c r="P659" s="210">
        <v>10</v>
      </c>
      <c r="Q659" s="210">
        <v>960</v>
      </c>
      <c r="R659" s="370">
        <f t="shared" si="12"/>
        <v>1912</v>
      </c>
      <c r="S659" s="417">
        <v>565</v>
      </c>
      <c r="T659" s="347">
        <v>640</v>
      </c>
    </row>
    <row r="660" spans="1:20" x14ac:dyDescent="0.25">
      <c r="A660" s="347">
        <v>641</v>
      </c>
      <c r="B660" s="102"/>
      <c r="C660" s="102"/>
      <c r="D660" s="78" t="s">
        <v>1067</v>
      </c>
      <c r="E660" s="385" t="s">
        <v>1570</v>
      </c>
      <c r="F660" s="355">
        <v>2002</v>
      </c>
      <c r="G660" s="62" t="s">
        <v>7</v>
      </c>
      <c r="H660" s="355" t="s">
        <v>961</v>
      </c>
      <c r="I660" s="355" t="s">
        <v>592</v>
      </c>
      <c r="J660" s="355" t="s">
        <v>593</v>
      </c>
      <c r="K660" s="204">
        <v>0</v>
      </c>
      <c r="L660" s="204">
        <v>48</v>
      </c>
      <c r="M660" s="204" t="s">
        <v>138</v>
      </c>
      <c r="N660" s="204">
        <v>904</v>
      </c>
      <c r="O660" s="210">
        <v>1</v>
      </c>
      <c r="P660" s="210">
        <v>59</v>
      </c>
      <c r="Q660" s="210">
        <v>1004</v>
      </c>
      <c r="R660" s="370">
        <f t="shared" si="12"/>
        <v>1908</v>
      </c>
      <c r="S660" s="417">
        <v>576</v>
      </c>
      <c r="T660" s="347">
        <v>641</v>
      </c>
    </row>
    <row r="661" spans="1:20" x14ac:dyDescent="0.25">
      <c r="A661" s="347">
        <v>642</v>
      </c>
      <c r="B661" s="102"/>
      <c r="C661" s="102"/>
      <c r="D661" s="78" t="s">
        <v>991</v>
      </c>
      <c r="E661" s="385" t="s">
        <v>1571</v>
      </c>
      <c r="F661" s="355">
        <v>2003</v>
      </c>
      <c r="G661" s="62" t="s">
        <v>7</v>
      </c>
      <c r="H661" s="355" t="s">
        <v>920</v>
      </c>
      <c r="I661" s="355" t="s">
        <v>599</v>
      </c>
      <c r="J661" s="355" t="s">
        <v>593</v>
      </c>
      <c r="K661" s="204">
        <v>0</v>
      </c>
      <c r="L661" s="204">
        <v>44</v>
      </c>
      <c r="M661" s="204">
        <v>83</v>
      </c>
      <c r="N661" s="204">
        <v>944</v>
      </c>
      <c r="O661" s="210">
        <v>2</v>
      </c>
      <c r="P661" s="210" t="s">
        <v>125</v>
      </c>
      <c r="Q661" s="210">
        <v>964</v>
      </c>
      <c r="R661" s="370">
        <f t="shared" si="12"/>
        <v>1908</v>
      </c>
      <c r="S661" s="417">
        <v>576</v>
      </c>
      <c r="T661" s="347">
        <v>642</v>
      </c>
    </row>
    <row r="662" spans="1:20" x14ac:dyDescent="0.25">
      <c r="A662" s="347">
        <v>643</v>
      </c>
      <c r="B662" s="102"/>
      <c r="C662" s="102"/>
      <c r="D662" s="78" t="s">
        <v>141</v>
      </c>
      <c r="E662" s="385" t="s">
        <v>1572</v>
      </c>
      <c r="F662" s="355">
        <v>2003</v>
      </c>
      <c r="G662" s="62" t="s">
        <v>7</v>
      </c>
      <c r="H662" s="355" t="s">
        <v>961</v>
      </c>
      <c r="I662" s="355" t="s">
        <v>592</v>
      </c>
      <c r="J662" s="355" t="s">
        <v>593</v>
      </c>
      <c r="K662" s="204">
        <v>0</v>
      </c>
      <c r="L662" s="204">
        <v>47</v>
      </c>
      <c r="M662" s="204" t="s">
        <v>74</v>
      </c>
      <c r="N662" s="204">
        <v>916</v>
      </c>
      <c r="O662" s="210">
        <v>2</v>
      </c>
      <c r="P662" s="210" t="s">
        <v>62</v>
      </c>
      <c r="Q662" s="210">
        <v>992</v>
      </c>
      <c r="R662" s="370">
        <f t="shared" si="12"/>
        <v>1908</v>
      </c>
      <c r="S662" s="417">
        <v>576</v>
      </c>
      <c r="T662" s="347">
        <v>643</v>
      </c>
    </row>
    <row r="663" spans="1:20" x14ac:dyDescent="0.25">
      <c r="A663" s="347">
        <v>644</v>
      </c>
      <c r="B663" s="102"/>
      <c r="C663" s="102"/>
      <c r="D663" s="78" t="s">
        <v>1449</v>
      </c>
      <c r="E663" s="385" t="s">
        <v>1573</v>
      </c>
      <c r="F663" s="355">
        <v>2002</v>
      </c>
      <c r="G663" s="62" t="s">
        <v>7</v>
      </c>
      <c r="H663" s="355" t="s">
        <v>1270</v>
      </c>
      <c r="I663" s="355" t="s">
        <v>606</v>
      </c>
      <c r="J663" s="355" t="s">
        <v>593</v>
      </c>
      <c r="K663" s="204">
        <v>0</v>
      </c>
      <c r="L663" s="204">
        <v>49</v>
      </c>
      <c r="M663" s="204" t="s">
        <v>74</v>
      </c>
      <c r="N663" s="204">
        <v>892</v>
      </c>
      <c r="O663" s="210">
        <v>1</v>
      </c>
      <c r="P663" s="210">
        <v>56</v>
      </c>
      <c r="Q663" s="210">
        <v>1016</v>
      </c>
      <c r="R663" s="370">
        <f t="shared" si="12"/>
        <v>1908</v>
      </c>
      <c r="S663" s="417">
        <v>576</v>
      </c>
      <c r="T663" s="347">
        <v>644</v>
      </c>
    </row>
    <row r="664" spans="1:20" x14ac:dyDescent="0.25">
      <c r="A664" s="347">
        <v>645</v>
      </c>
      <c r="B664" s="102"/>
      <c r="C664" s="102"/>
      <c r="D664" s="78" t="s">
        <v>726</v>
      </c>
      <c r="E664" s="385" t="s">
        <v>1574</v>
      </c>
      <c r="F664" s="355">
        <v>2002</v>
      </c>
      <c r="G664" s="62" t="s">
        <v>7</v>
      </c>
      <c r="H664" s="355" t="s">
        <v>703</v>
      </c>
      <c r="I664" s="355" t="s">
        <v>592</v>
      </c>
      <c r="J664" s="355" t="s">
        <v>593</v>
      </c>
      <c r="K664" s="204">
        <v>0</v>
      </c>
      <c r="L664" s="204">
        <v>51</v>
      </c>
      <c r="M664" s="204" t="s">
        <v>125</v>
      </c>
      <c r="N664" s="204">
        <v>868</v>
      </c>
      <c r="O664" s="210">
        <v>1</v>
      </c>
      <c r="P664" s="210">
        <v>50</v>
      </c>
      <c r="Q664" s="210">
        <v>1040</v>
      </c>
      <c r="R664" s="370">
        <f t="shared" si="12"/>
        <v>1908</v>
      </c>
      <c r="S664" s="417">
        <v>576</v>
      </c>
      <c r="T664" s="347">
        <v>645</v>
      </c>
    </row>
    <row r="665" spans="1:20" x14ac:dyDescent="0.25">
      <c r="A665" s="349">
        <v>646</v>
      </c>
      <c r="B665" s="102"/>
      <c r="C665" s="102"/>
      <c r="D665" s="78" t="s">
        <v>1575</v>
      </c>
      <c r="E665" s="385" t="s">
        <v>1576</v>
      </c>
      <c r="F665" s="355">
        <v>2002</v>
      </c>
      <c r="G665" s="62" t="s">
        <v>7</v>
      </c>
      <c r="H665" s="355" t="s">
        <v>640</v>
      </c>
      <c r="I665" s="355" t="s">
        <v>599</v>
      </c>
      <c r="J665" s="355" t="s">
        <v>593</v>
      </c>
      <c r="K665" s="204">
        <v>0</v>
      </c>
      <c r="L665" s="204">
        <v>48</v>
      </c>
      <c r="M665" s="204">
        <v>22</v>
      </c>
      <c r="N665" s="204">
        <v>904</v>
      </c>
      <c r="O665" s="210">
        <v>1</v>
      </c>
      <c r="P665" s="210">
        <v>59</v>
      </c>
      <c r="Q665" s="210">
        <v>1004</v>
      </c>
      <c r="R665" s="370">
        <f t="shared" si="12"/>
        <v>1908</v>
      </c>
      <c r="S665" s="417">
        <v>576</v>
      </c>
      <c r="T665" s="349">
        <v>646</v>
      </c>
    </row>
    <row r="666" spans="1:20" x14ac:dyDescent="0.25">
      <c r="A666" s="347">
        <v>647</v>
      </c>
      <c r="B666" s="102"/>
      <c r="C666" s="87"/>
      <c r="D666" s="398" t="s">
        <v>566</v>
      </c>
      <c r="E666" s="398"/>
      <c r="F666" s="63">
        <v>2002</v>
      </c>
      <c r="G666" s="63" t="s">
        <v>477</v>
      </c>
      <c r="H666" s="373" t="s">
        <v>478</v>
      </c>
      <c r="I666" s="78" t="s">
        <v>479</v>
      </c>
      <c r="J666" s="62" t="s">
        <v>480</v>
      </c>
      <c r="K666" s="204" t="s">
        <v>105</v>
      </c>
      <c r="L666" s="204" t="s">
        <v>185</v>
      </c>
      <c r="M666" s="204" t="s">
        <v>346</v>
      </c>
      <c r="N666" s="331">
        <v>872</v>
      </c>
      <c r="O666" s="210" t="s">
        <v>13</v>
      </c>
      <c r="P666" s="210" t="s">
        <v>114</v>
      </c>
      <c r="Q666" s="330">
        <v>1032</v>
      </c>
      <c r="R666" s="333">
        <f t="shared" si="12"/>
        <v>1904</v>
      </c>
      <c r="S666" s="369">
        <v>56</v>
      </c>
      <c r="T666" s="347">
        <v>647</v>
      </c>
    </row>
    <row r="667" spans="1:20" x14ac:dyDescent="0.25">
      <c r="A667" s="347">
        <v>648</v>
      </c>
      <c r="B667" s="102"/>
      <c r="C667" s="102"/>
      <c r="D667" s="78" t="s">
        <v>1577</v>
      </c>
      <c r="E667" s="385" t="s">
        <v>1578</v>
      </c>
      <c r="F667" s="355">
        <v>2002</v>
      </c>
      <c r="G667" s="62" t="s">
        <v>7</v>
      </c>
      <c r="H667" s="355" t="s">
        <v>21</v>
      </c>
      <c r="I667" s="355" t="s">
        <v>606</v>
      </c>
      <c r="J667" s="355" t="s">
        <v>593</v>
      </c>
      <c r="K667" s="204">
        <v>0</v>
      </c>
      <c r="L667" s="204">
        <v>48</v>
      </c>
      <c r="M667" s="204" t="s">
        <v>74</v>
      </c>
      <c r="N667" s="204">
        <v>904</v>
      </c>
      <c r="O667" s="210">
        <v>2</v>
      </c>
      <c r="P667" s="210" t="s">
        <v>74</v>
      </c>
      <c r="Q667" s="210">
        <v>1000</v>
      </c>
      <c r="R667" s="370">
        <f t="shared" si="12"/>
        <v>1904</v>
      </c>
      <c r="S667" s="417">
        <v>582</v>
      </c>
      <c r="T667" s="347">
        <v>648</v>
      </c>
    </row>
    <row r="668" spans="1:20" x14ac:dyDescent="0.25">
      <c r="A668" s="347">
        <v>649</v>
      </c>
      <c r="B668" s="102"/>
      <c r="C668" s="102"/>
      <c r="D668" s="78" t="s">
        <v>955</v>
      </c>
      <c r="E668" s="385" t="s">
        <v>1579</v>
      </c>
      <c r="F668" s="355">
        <v>2002</v>
      </c>
      <c r="G668" s="62" t="s">
        <v>7</v>
      </c>
      <c r="H668" s="355" t="s">
        <v>1110</v>
      </c>
      <c r="I668" s="355" t="s">
        <v>599</v>
      </c>
      <c r="J668" s="355" t="s">
        <v>593</v>
      </c>
      <c r="K668" s="204">
        <v>0</v>
      </c>
      <c r="L668" s="204">
        <v>51</v>
      </c>
      <c r="M668" s="204">
        <v>96</v>
      </c>
      <c r="N668" s="204">
        <v>860</v>
      </c>
      <c r="O668" s="210">
        <v>1</v>
      </c>
      <c r="P668" s="210">
        <v>49</v>
      </c>
      <c r="Q668" s="210">
        <v>1044</v>
      </c>
      <c r="R668" s="370">
        <f t="shared" si="12"/>
        <v>1904</v>
      </c>
      <c r="S668" s="417">
        <v>582</v>
      </c>
      <c r="T668" s="347">
        <v>649</v>
      </c>
    </row>
    <row r="669" spans="1:20" x14ac:dyDescent="0.25">
      <c r="A669" s="347">
        <v>650</v>
      </c>
      <c r="B669" s="102"/>
      <c r="C669" s="102"/>
      <c r="D669" s="78" t="s">
        <v>252</v>
      </c>
      <c r="E669" s="385" t="s">
        <v>1580</v>
      </c>
      <c r="F669" s="355">
        <v>2003</v>
      </c>
      <c r="G669" s="62" t="s">
        <v>7</v>
      </c>
      <c r="H669" s="355" t="s">
        <v>1249</v>
      </c>
      <c r="I669" s="355" t="s">
        <v>599</v>
      </c>
      <c r="J669" s="355" t="s">
        <v>593</v>
      </c>
      <c r="K669" s="204">
        <v>0</v>
      </c>
      <c r="L669" s="204">
        <v>43</v>
      </c>
      <c r="M669" s="204">
        <v>70</v>
      </c>
      <c r="N669" s="204">
        <v>956</v>
      </c>
      <c r="O669" s="210">
        <v>2</v>
      </c>
      <c r="P669" s="210">
        <v>13</v>
      </c>
      <c r="Q669" s="210">
        <v>948</v>
      </c>
      <c r="R669" s="370">
        <f t="shared" si="12"/>
        <v>1904</v>
      </c>
      <c r="S669" s="417">
        <v>582</v>
      </c>
      <c r="T669" s="347">
        <v>650</v>
      </c>
    </row>
    <row r="670" spans="1:20" x14ac:dyDescent="0.25">
      <c r="A670" s="347">
        <v>651</v>
      </c>
      <c r="B670" s="102"/>
      <c r="C670" s="102"/>
      <c r="D670" s="78" t="s">
        <v>726</v>
      </c>
      <c r="E670" s="385" t="s">
        <v>1581</v>
      </c>
      <c r="F670" s="355">
        <v>2003</v>
      </c>
      <c r="G670" s="62" t="s">
        <v>7</v>
      </c>
      <c r="H670" s="355" t="s">
        <v>1582</v>
      </c>
      <c r="I670" s="355" t="s">
        <v>606</v>
      </c>
      <c r="J670" s="355" t="s">
        <v>593</v>
      </c>
      <c r="K670" s="204">
        <v>0</v>
      </c>
      <c r="L670" s="204">
        <v>44</v>
      </c>
      <c r="M670" s="204" t="s">
        <v>74</v>
      </c>
      <c r="N670" s="204">
        <v>952</v>
      </c>
      <c r="O670" s="210">
        <v>2</v>
      </c>
      <c r="P670" s="210">
        <v>12</v>
      </c>
      <c r="Q670" s="210">
        <v>952</v>
      </c>
      <c r="R670" s="370">
        <f t="shared" si="12"/>
        <v>1904</v>
      </c>
      <c r="S670" s="417">
        <v>582</v>
      </c>
      <c r="T670" s="347">
        <v>651</v>
      </c>
    </row>
    <row r="671" spans="1:20" x14ac:dyDescent="0.25">
      <c r="A671" s="347">
        <v>652</v>
      </c>
      <c r="B671" s="102"/>
      <c r="C671" s="102"/>
      <c r="D671" s="78" t="s">
        <v>896</v>
      </c>
      <c r="E671" s="385" t="s">
        <v>1583</v>
      </c>
      <c r="F671" s="355">
        <v>2002</v>
      </c>
      <c r="G671" s="62" t="s">
        <v>7</v>
      </c>
      <c r="H671" s="355" t="s">
        <v>669</v>
      </c>
      <c r="I671" s="355" t="s">
        <v>592</v>
      </c>
      <c r="J671" s="355" t="s">
        <v>593</v>
      </c>
      <c r="K671" s="204">
        <v>0</v>
      </c>
      <c r="L671" s="204">
        <v>47</v>
      </c>
      <c r="M671" s="204">
        <v>51</v>
      </c>
      <c r="N671" s="204">
        <v>912</v>
      </c>
      <c r="O671" s="210">
        <v>2</v>
      </c>
      <c r="P671" s="210" t="s">
        <v>62</v>
      </c>
      <c r="Q671" s="210">
        <v>992</v>
      </c>
      <c r="R671" s="370">
        <f t="shared" si="12"/>
        <v>1904</v>
      </c>
      <c r="S671" s="417">
        <v>582</v>
      </c>
      <c r="T671" s="347">
        <v>652</v>
      </c>
    </row>
    <row r="672" spans="1:20" x14ac:dyDescent="0.25">
      <c r="A672" s="347">
        <v>653</v>
      </c>
      <c r="B672" s="102"/>
      <c r="C672" s="102"/>
      <c r="D672" s="78" t="s">
        <v>304</v>
      </c>
      <c r="E672" s="385" t="s">
        <v>1584</v>
      </c>
      <c r="F672" s="355">
        <v>2002</v>
      </c>
      <c r="G672" s="62" t="s">
        <v>7</v>
      </c>
      <c r="H672" s="355" t="s">
        <v>1105</v>
      </c>
      <c r="I672" s="355" t="s">
        <v>606</v>
      </c>
      <c r="J672" s="355" t="s">
        <v>593</v>
      </c>
      <c r="K672" s="204">
        <v>0</v>
      </c>
      <c r="L672" s="204">
        <v>43</v>
      </c>
      <c r="M672" s="204" t="s">
        <v>74</v>
      </c>
      <c r="N672" s="204">
        <v>964</v>
      </c>
      <c r="O672" s="210">
        <v>2</v>
      </c>
      <c r="P672" s="210">
        <v>15</v>
      </c>
      <c r="Q672" s="210">
        <v>940</v>
      </c>
      <c r="R672" s="370">
        <f t="shared" si="12"/>
        <v>1904</v>
      </c>
      <c r="S672" s="417">
        <v>582</v>
      </c>
      <c r="T672" s="347">
        <v>653</v>
      </c>
    </row>
    <row r="673" spans="1:20" x14ac:dyDescent="0.25">
      <c r="A673" s="347">
        <v>654</v>
      </c>
      <c r="B673" s="102"/>
      <c r="C673" s="102"/>
      <c r="D673" s="78" t="s">
        <v>610</v>
      </c>
      <c r="E673" s="385" t="s">
        <v>1152</v>
      </c>
      <c r="F673" s="355">
        <v>2002</v>
      </c>
      <c r="G673" s="62" t="s">
        <v>7</v>
      </c>
      <c r="H673" s="355" t="s">
        <v>1585</v>
      </c>
      <c r="I673" s="355" t="s">
        <v>592</v>
      </c>
      <c r="J673" s="355" t="s">
        <v>593</v>
      </c>
      <c r="K673" s="204">
        <v>0</v>
      </c>
      <c r="L673" s="204">
        <v>45</v>
      </c>
      <c r="M673" s="204">
        <v>82</v>
      </c>
      <c r="N673" s="204">
        <v>932</v>
      </c>
      <c r="O673" s="210">
        <v>2</v>
      </c>
      <c r="P673" s="210" t="s">
        <v>112</v>
      </c>
      <c r="Q673" s="210">
        <v>972</v>
      </c>
      <c r="R673" s="370">
        <f t="shared" si="12"/>
        <v>1904</v>
      </c>
      <c r="S673" s="417">
        <v>582</v>
      </c>
      <c r="T673" s="347">
        <v>654</v>
      </c>
    </row>
    <row r="674" spans="1:20" x14ac:dyDescent="0.25">
      <c r="A674" s="347">
        <v>655</v>
      </c>
      <c r="B674" s="102"/>
      <c r="C674" s="102"/>
      <c r="D674" s="78" t="s">
        <v>610</v>
      </c>
      <c r="E674" s="385" t="s">
        <v>1155</v>
      </c>
      <c r="F674" s="355">
        <v>2002</v>
      </c>
      <c r="G674" s="62" t="s">
        <v>7</v>
      </c>
      <c r="H674" s="355" t="s">
        <v>808</v>
      </c>
      <c r="I674" s="355" t="s">
        <v>599</v>
      </c>
      <c r="J674" s="355" t="s">
        <v>593</v>
      </c>
      <c r="K674" s="204">
        <v>0</v>
      </c>
      <c r="L674" s="204">
        <v>50</v>
      </c>
      <c r="M674" s="204">
        <v>90</v>
      </c>
      <c r="N674" s="204">
        <v>872</v>
      </c>
      <c r="O674" s="210">
        <v>1</v>
      </c>
      <c r="P674" s="210">
        <v>52</v>
      </c>
      <c r="Q674" s="210">
        <v>1032</v>
      </c>
      <c r="R674" s="370">
        <f t="shared" si="12"/>
        <v>1904</v>
      </c>
      <c r="S674" s="417">
        <v>582</v>
      </c>
      <c r="T674" s="347">
        <v>655</v>
      </c>
    </row>
    <row r="675" spans="1:20" x14ac:dyDescent="0.25">
      <c r="A675" s="347">
        <v>656</v>
      </c>
      <c r="B675" s="102"/>
      <c r="C675" s="102"/>
      <c r="D675" s="78" t="s">
        <v>1148</v>
      </c>
      <c r="E675" s="385" t="s">
        <v>1586</v>
      </c>
      <c r="F675" s="355">
        <v>2002</v>
      </c>
      <c r="G675" s="62" t="s">
        <v>7</v>
      </c>
      <c r="H675" s="355" t="s">
        <v>1267</v>
      </c>
      <c r="I675" s="355" t="s">
        <v>606</v>
      </c>
      <c r="J675" s="355" t="s">
        <v>593</v>
      </c>
      <c r="K675" s="204">
        <v>0</v>
      </c>
      <c r="L675" s="204">
        <v>47</v>
      </c>
      <c r="M675" s="204" t="s">
        <v>112</v>
      </c>
      <c r="N675" s="204">
        <v>916</v>
      </c>
      <c r="O675" s="210">
        <v>2</v>
      </c>
      <c r="P675" s="210" t="s">
        <v>108</v>
      </c>
      <c r="Q675" s="210">
        <v>988</v>
      </c>
      <c r="R675" s="370">
        <f t="shared" si="12"/>
        <v>1904</v>
      </c>
      <c r="S675" s="417">
        <v>582</v>
      </c>
      <c r="T675" s="347">
        <v>656</v>
      </c>
    </row>
    <row r="676" spans="1:20" x14ac:dyDescent="0.25">
      <c r="A676" s="347">
        <v>657</v>
      </c>
      <c r="B676" s="102"/>
      <c r="C676" s="102"/>
      <c r="D676" s="78" t="s">
        <v>376</v>
      </c>
      <c r="E676" s="385" t="s">
        <v>1587</v>
      </c>
      <c r="F676" s="355">
        <v>2002</v>
      </c>
      <c r="G676" s="62" t="s">
        <v>7</v>
      </c>
      <c r="H676" s="355" t="s">
        <v>655</v>
      </c>
      <c r="I676" s="355" t="s">
        <v>592</v>
      </c>
      <c r="J676" s="355" t="s">
        <v>593</v>
      </c>
      <c r="K676" s="204">
        <v>0</v>
      </c>
      <c r="L676" s="204">
        <v>43</v>
      </c>
      <c r="M676" s="204">
        <v>30</v>
      </c>
      <c r="N676" s="204">
        <v>964</v>
      </c>
      <c r="O676" s="210">
        <v>2</v>
      </c>
      <c r="P676" s="210">
        <v>15</v>
      </c>
      <c r="Q676" s="210">
        <v>940</v>
      </c>
      <c r="R676" s="370">
        <f t="shared" si="12"/>
        <v>1904</v>
      </c>
      <c r="S676" s="417">
        <v>582</v>
      </c>
      <c r="T676" s="347">
        <v>657</v>
      </c>
    </row>
    <row r="677" spans="1:20" x14ac:dyDescent="0.25">
      <c r="A677" s="347">
        <v>658</v>
      </c>
      <c r="B677" s="102"/>
      <c r="C677" s="102"/>
      <c r="D677" s="78" t="s">
        <v>1588</v>
      </c>
      <c r="E677" s="385" t="s">
        <v>1589</v>
      </c>
      <c r="F677" s="355">
        <v>2002</v>
      </c>
      <c r="G677" s="62" t="s">
        <v>7</v>
      </c>
      <c r="H677" s="355" t="s">
        <v>1127</v>
      </c>
      <c r="I677" s="355" t="s">
        <v>592</v>
      </c>
      <c r="J677" s="355" t="s">
        <v>593</v>
      </c>
      <c r="K677" s="204">
        <v>0</v>
      </c>
      <c r="L677" s="204">
        <v>41</v>
      </c>
      <c r="M677" s="204">
        <v>64</v>
      </c>
      <c r="N677" s="204">
        <v>984</v>
      </c>
      <c r="O677" s="210">
        <v>2</v>
      </c>
      <c r="P677" s="210">
        <v>20</v>
      </c>
      <c r="Q677" s="210">
        <v>920</v>
      </c>
      <c r="R677" s="370">
        <f t="shared" si="12"/>
        <v>1904</v>
      </c>
      <c r="S677" s="417">
        <v>582</v>
      </c>
      <c r="T677" s="347">
        <v>658</v>
      </c>
    </row>
    <row r="678" spans="1:20" x14ac:dyDescent="0.25">
      <c r="A678" s="347">
        <v>659</v>
      </c>
      <c r="B678" s="102"/>
      <c r="C678" s="102"/>
      <c r="D678" s="78" t="s">
        <v>302</v>
      </c>
      <c r="E678" s="385" t="s">
        <v>1590</v>
      </c>
      <c r="F678" s="355">
        <v>2003</v>
      </c>
      <c r="G678" s="62" t="s">
        <v>7</v>
      </c>
      <c r="H678" s="355" t="s">
        <v>1244</v>
      </c>
      <c r="I678" s="355" t="s">
        <v>599</v>
      </c>
      <c r="J678" s="355" t="s">
        <v>593</v>
      </c>
      <c r="K678" s="204">
        <v>0</v>
      </c>
      <c r="L678" s="204">
        <v>51</v>
      </c>
      <c r="M678" s="204">
        <v>91</v>
      </c>
      <c r="N678" s="204">
        <v>860</v>
      </c>
      <c r="O678" s="210">
        <v>1</v>
      </c>
      <c r="P678" s="210">
        <v>49</v>
      </c>
      <c r="Q678" s="210">
        <v>1044</v>
      </c>
      <c r="R678" s="370">
        <f t="shared" si="12"/>
        <v>1904</v>
      </c>
      <c r="S678" s="417">
        <v>582</v>
      </c>
      <c r="T678" s="347">
        <v>659</v>
      </c>
    </row>
    <row r="679" spans="1:20" x14ac:dyDescent="0.25">
      <c r="A679" s="347">
        <v>660</v>
      </c>
      <c r="B679" s="102"/>
      <c r="C679" s="102"/>
      <c r="D679" s="78" t="s">
        <v>342</v>
      </c>
      <c r="E679" s="385" t="s">
        <v>1591</v>
      </c>
      <c r="F679" s="355">
        <v>2003</v>
      </c>
      <c r="G679" s="62" t="s">
        <v>7</v>
      </c>
      <c r="H679" s="355" t="s">
        <v>703</v>
      </c>
      <c r="I679" s="355" t="s">
        <v>592</v>
      </c>
      <c r="J679" s="355" t="s">
        <v>593</v>
      </c>
      <c r="K679" s="204">
        <v>0</v>
      </c>
      <c r="L679" s="204">
        <v>52</v>
      </c>
      <c r="M679" s="204">
        <v>31</v>
      </c>
      <c r="N679" s="204">
        <v>856</v>
      </c>
      <c r="O679" s="210">
        <v>1</v>
      </c>
      <c r="P679" s="210">
        <v>48</v>
      </c>
      <c r="Q679" s="210">
        <v>1048</v>
      </c>
      <c r="R679" s="370">
        <f t="shared" si="12"/>
        <v>1904</v>
      </c>
      <c r="S679" s="417">
        <v>582</v>
      </c>
      <c r="T679" s="347">
        <v>660</v>
      </c>
    </row>
    <row r="680" spans="1:20" x14ac:dyDescent="0.25">
      <c r="A680" s="347">
        <v>661</v>
      </c>
      <c r="B680" s="102"/>
      <c r="C680" s="102"/>
      <c r="D680" s="78" t="s">
        <v>823</v>
      </c>
      <c r="E680" s="385" t="s">
        <v>1592</v>
      </c>
      <c r="F680" s="355">
        <v>2002</v>
      </c>
      <c r="G680" s="62" t="s">
        <v>7</v>
      </c>
      <c r="H680" s="355" t="s">
        <v>783</v>
      </c>
      <c r="I680" s="355" t="s">
        <v>592</v>
      </c>
      <c r="J680" s="355" t="s">
        <v>593</v>
      </c>
      <c r="K680" s="204">
        <v>0</v>
      </c>
      <c r="L680" s="204">
        <v>48</v>
      </c>
      <c r="M680" s="204">
        <v>98</v>
      </c>
      <c r="N680" s="204">
        <v>896</v>
      </c>
      <c r="O680" s="210">
        <v>1</v>
      </c>
      <c r="P680" s="210">
        <v>58</v>
      </c>
      <c r="Q680" s="210">
        <v>1008</v>
      </c>
      <c r="R680" s="370">
        <f t="shared" si="12"/>
        <v>1904</v>
      </c>
      <c r="S680" s="417">
        <v>582</v>
      </c>
      <c r="T680" s="347">
        <v>661</v>
      </c>
    </row>
    <row r="681" spans="1:20" x14ac:dyDescent="0.25">
      <c r="A681" s="347">
        <v>662</v>
      </c>
      <c r="B681" s="102"/>
      <c r="C681" s="102"/>
      <c r="D681" s="78" t="s">
        <v>607</v>
      </c>
      <c r="E681" s="385" t="s">
        <v>1593</v>
      </c>
      <c r="F681" s="355">
        <v>2003</v>
      </c>
      <c r="G681" s="62" t="s">
        <v>7</v>
      </c>
      <c r="H681" s="355" t="s">
        <v>709</v>
      </c>
      <c r="I681" s="355" t="s">
        <v>592</v>
      </c>
      <c r="J681" s="355" t="s">
        <v>593</v>
      </c>
      <c r="K681" s="204">
        <v>0</v>
      </c>
      <c r="L681" s="204">
        <v>50</v>
      </c>
      <c r="M681" s="204" t="s">
        <v>74</v>
      </c>
      <c r="N681" s="204">
        <v>880</v>
      </c>
      <c r="O681" s="210">
        <v>1</v>
      </c>
      <c r="P681" s="210">
        <v>54</v>
      </c>
      <c r="Q681" s="210">
        <v>1024</v>
      </c>
      <c r="R681" s="370">
        <f t="shared" si="12"/>
        <v>1904</v>
      </c>
      <c r="S681" s="417">
        <v>582</v>
      </c>
      <c r="T681" s="347">
        <v>662</v>
      </c>
    </row>
    <row r="682" spans="1:20" x14ac:dyDescent="0.25">
      <c r="A682" s="347">
        <v>663</v>
      </c>
      <c r="B682" s="102"/>
      <c r="C682" s="102"/>
      <c r="D682" s="78" t="s">
        <v>1038</v>
      </c>
      <c r="E682" s="385" t="s">
        <v>1594</v>
      </c>
      <c r="F682" s="355">
        <v>2002</v>
      </c>
      <c r="G682" s="62" t="s">
        <v>7</v>
      </c>
      <c r="H682" s="355" t="s">
        <v>1595</v>
      </c>
      <c r="I682" s="355" t="s">
        <v>649</v>
      </c>
      <c r="J682" s="355" t="s">
        <v>650</v>
      </c>
      <c r="K682" s="204">
        <v>0</v>
      </c>
      <c r="L682" s="204">
        <v>48</v>
      </c>
      <c r="M682" s="204">
        <v>12</v>
      </c>
      <c r="N682" s="204">
        <v>904</v>
      </c>
      <c r="O682" s="210">
        <v>2</v>
      </c>
      <c r="P682" s="210" t="s">
        <v>74</v>
      </c>
      <c r="Q682" s="210">
        <v>1000</v>
      </c>
      <c r="R682" s="370">
        <f t="shared" si="12"/>
        <v>1904</v>
      </c>
      <c r="S682" s="417">
        <v>582</v>
      </c>
      <c r="T682" s="347">
        <v>663</v>
      </c>
    </row>
    <row r="683" spans="1:20" x14ac:dyDescent="0.25">
      <c r="A683" s="347">
        <v>664</v>
      </c>
      <c r="B683" s="102"/>
      <c r="C683" s="102"/>
      <c r="D683" s="78" t="s">
        <v>899</v>
      </c>
      <c r="E683" s="385" t="s">
        <v>1356</v>
      </c>
      <c r="F683" s="355">
        <v>2003</v>
      </c>
      <c r="G683" s="62" t="s">
        <v>7</v>
      </c>
      <c r="H683" s="355" t="s">
        <v>1217</v>
      </c>
      <c r="I683" s="355" t="s">
        <v>606</v>
      </c>
      <c r="J683" s="355" t="s">
        <v>593</v>
      </c>
      <c r="K683" s="204">
        <v>0</v>
      </c>
      <c r="L683" s="204">
        <v>47</v>
      </c>
      <c r="M683" s="204">
        <v>99</v>
      </c>
      <c r="N683" s="204">
        <v>908</v>
      </c>
      <c r="O683" s="210">
        <v>2</v>
      </c>
      <c r="P683" s="210" t="s">
        <v>14</v>
      </c>
      <c r="Q683" s="210">
        <v>996</v>
      </c>
      <c r="R683" s="370">
        <f t="shared" si="12"/>
        <v>1904</v>
      </c>
      <c r="S683" s="417">
        <v>582</v>
      </c>
      <c r="T683" s="347">
        <v>664</v>
      </c>
    </row>
    <row r="684" spans="1:20" x14ac:dyDescent="0.25">
      <c r="A684" s="347">
        <v>665</v>
      </c>
      <c r="B684" s="102"/>
      <c r="C684" s="102"/>
      <c r="D684" s="78" t="s">
        <v>849</v>
      </c>
      <c r="E684" s="385" t="s">
        <v>727</v>
      </c>
      <c r="F684" s="355">
        <v>2002</v>
      </c>
      <c r="G684" s="62" t="s">
        <v>7</v>
      </c>
      <c r="H684" s="355" t="s">
        <v>858</v>
      </c>
      <c r="I684" s="355" t="s">
        <v>592</v>
      </c>
      <c r="J684" s="355" t="s">
        <v>593</v>
      </c>
      <c r="K684" s="204">
        <v>0</v>
      </c>
      <c r="L684" s="204">
        <v>47</v>
      </c>
      <c r="M684" s="204">
        <v>58</v>
      </c>
      <c r="N684" s="204">
        <v>912</v>
      </c>
      <c r="O684" s="210">
        <v>2</v>
      </c>
      <c r="P684" s="210" t="s">
        <v>108</v>
      </c>
      <c r="Q684" s="210">
        <v>988</v>
      </c>
      <c r="R684" s="370">
        <f t="shared" si="12"/>
        <v>1900</v>
      </c>
      <c r="S684" s="417">
        <v>599</v>
      </c>
      <c r="T684" s="347">
        <v>665</v>
      </c>
    </row>
    <row r="685" spans="1:20" x14ac:dyDescent="0.25">
      <c r="A685" s="347">
        <v>666</v>
      </c>
      <c r="B685" s="102"/>
      <c r="C685" s="102"/>
      <c r="D685" s="78" t="s">
        <v>1089</v>
      </c>
      <c r="E685" s="385" t="s">
        <v>1596</v>
      </c>
      <c r="F685" s="355">
        <v>2002</v>
      </c>
      <c r="G685" s="62" t="s">
        <v>7</v>
      </c>
      <c r="H685" s="355" t="s">
        <v>1517</v>
      </c>
      <c r="I685" s="355" t="s">
        <v>592</v>
      </c>
      <c r="J685" s="355" t="s">
        <v>593</v>
      </c>
      <c r="K685" s="204">
        <v>0</v>
      </c>
      <c r="L685" s="204">
        <v>48</v>
      </c>
      <c r="M685" s="204" t="s">
        <v>74</v>
      </c>
      <c r="N685" s="204">
        <v>904</v>
      </c>
      <c r="O685" s="210">
        <v>2</v>
      </c>
      <c r="P685" s="210" t="s">
        <v>14</v>
      </c>
      <c r="Q685" s="210">
        <v>996</v>
      </c>
      <c r="R685" s="370">
        <f t="shared" si="12"/>
        <v>1900</v>
      </c>
      <c r="S685" s="417">
        <v>599</v>
      </c>
      <c r="T685" s="347">
        <v>666</v>
      </c>
    </row>
    <row r="686" spans="1:20" x14ac:dyDescent="0.25">
      <c r="A686" s="347">
        <v>667</v>
      </c>
      <c r="B686" s="102"/>
      <c r="C686" s="102"/>
      <c r="D686" s="78" t="s">
        <v>1597</v>
      </c>
      <c r="E686" s="385" t="s">
        <v>1598</v>
      </c>
      <c r="F686" s="355">
        <v>2002</v>
      </c>
      <c r="G686" s="62" t="s">
        <v>7</v>
      </c>
      <c r="H686" s="355" t="s">
        <v>703</v>
      </c>
      <c r="I686" s="355" t="s">
        <v>592</v>
      </c>
      <c r="J686" s="355" t="s">
        <v>593</v>
      </c>
      <c r="K686" s="204">
        <v>0</v>
      </c>
      <c r="L686" s="204">
        <v>52</v>
      </c>
      <c r="M686" s="204">
        <v>16</v>
      </c>
      <c r="N686" s="204">
        <v>856</v>
      </c>
      <c r="O686" s="210">
        <v>1</v>
      </c>
      <c r="P686" s="210">
        <v>49</v>
      </c>
      <c r="Q686" s="210">
        <v>1044</v>
      </c>
      <c r="R686" s="370">
        <f t="shared" si="12"/>
        <v>1900</v>
      </c>
      <c r="S686" s="417">
        <v>599</v>
      </c>
      <c r="T686" s="347">
        <v>667</v>
      </c>
    </row>
    <row r="687" spans="1:20" x14ac:dyDescent="0.25">
      <c r="A687" s="347">
        <v>668</v>
      </c>
      <c r="B687" s="102"/>
      <c r="C687" s="102"/>
      <c r="D687" s="78" t="s">
        <v>820</v>
      </c>
      <c r="E687" s="385" t="s">
        <v>1599</v>
      </c>
      <c r="F687" s="355">
        <v>2002</v>
      </c>
      <c r="G687" s="62" t="s">
        <v>7</v>
      </c>
      <c r="H687" s="355" t="s">
        <v>796</v>
      </c>
      <c r="I687" s="355" t="s">
        <v>592</v>
      </c>
      <c r="J687" s="355" t="s">
        <v>593</v>
      </c>
      <c r="K687" s="204">
        <v>0</v>
      </c>
      <c r="L687" s="204">
        <v>55</v>
      </c>
      <c r="M687" s="204" t="s">
        <v>112</v>
      </c>
      <c r="N687" s="204">
        <v>820</v>
      </c>
      <c r="O687" s="210">
        <v>1</v>
      </c>
      <c r="P687" s="210">
        <v>40</v>
      </c>
      <c r="Q687" s="210">
        <v>1080</v>
      </c>
      <c r="R687" s="370">
        <f t="shared" si="12"/>
        <v>1900</v>
      </c>
      <c r="S687" s="417">
        <v>599</v>
      </c>
      <c r="T687" s="347">
        <v>668</v>
      </c>
    </row>
    <row r="688" spans="1:20" x14ac:dyDescent="0.25">
      <c r="A688" s="347">
        <v>669</v>
      </c>
      <c r="B688" s="102"/>
      <c r="C688" s="102"/>
      <c r="D688" s="78" t="s">
        <v>1600</v>
      </c>
      <c r="E688" s="385" t="s">
        <v>1601</v>
      </c>
      <c r="F688" s="355">
        <v>2002</v>
      </c>
      <c r="G688" s="62" t="s">
        <v>7</v>
      </c>
      <c r="H688" s="355" t="s">
        <v>851</v>
      </c>
      <c r="I688" s="355" t="s">
        <v>592</v>
      </c>
      <c r="J688" s="355" t="s">
        <v>593</v>
      </c>
      <c r="K688" s="204">
        <v>0</v>
      </c>
      <c r="L688" s="204">
        <v>50</v>
      </c>
      <c r="M688" s="204" t="s">
        <v>74</v>
      </c>
      <c r="N688" s="204">
        <v>880</v>
      </c>
      <c r="O688" s="210">
        <v>1</v>
      </c>
      <c r="P688" s="210">
        <v>55</v>
      </c>
      <c r="Q688" s="210">
        <v>1020</v>
      </c>
      <c r="R688" s="370">
        <f t="shared" si="12"/>
        <v>1900</v>
      </c>
      <c r="S688" s="417">
        <v>599</v>
      </c>
      <c r="T688" s="347">
        <v>669</v>
      </c>
    </row>
    <row r="689" spans="1:20" x14ac:dyDescent="0.25">
      <c r="A689" s="347">
        <v>670</v>
      </c>
      <c r="B689" s="102"/>
      <c r="C689" s="102"/>
      <c r="D689" s="78" t="s">
        <v>1602</v>
      </c>
      <c r="E689" s="385" t="s">
        <v>1603</v>
      </c>
      <c r="F689" s="355">
        <v>2003</v>
      </c>
      <c r="G689" s="62" t="s">
        <v>7</v>
      </c>
      <c r="H689" s="355" t="s">
        <v>738</v>
      </c>
      <c r="I689" s="355" t="s">
        <v>599</v>
      </c>
      <c r="J689" s="355" t="s">
        <v>593</v>
      </c>
      <c r="K689" s="204">
        <v>0</v>
      </c>
      <c r="L689" s="204">
        <v>54</v>
      </c>
      <c r="M689" s="204">
        <v>37</v>
      </c>
      <c r="N689" s="204">
        <v>828</v>
      </c>
      <c r="O689" s="210">
        <v>1</v>
      </c>
      <c r="P689" s="210">
        <v>42</v>
      </c>
      <c r="Q689" s="210">
        <v>1072</v>
      </c>
      <c r="R689" s="370">
        <f t="shared" si="12"/>
        <v>1900</v>
      </c>
      <c r="S689" s="417">
        <v>599</v>
      </c>
      <c r="T689" s="347">
        <v>670</v>
      </c>
    </row>
    <row r="690" spans="1:20" x14ac:dyDescent="0.25">
      <c r="A690" s="347">
        <v>671</v>
      </c>
      <c r="B690" s="102"/>
      <c r="C690" s="102"/>
      <c r="D690" s="78" t="s">
        <v>1524</v>
      </c>
      <c r="E690" s="385" t="s">
        <v>1604</v>
      </c>
      <c r="F690" s="355">
        <v>2003</v>
      </c>
      <c r="G690" s="62" t="s">
        <v>7</v>
      </c>
      <c r="H690" s="355" t="s">
        <v>1180</v>
      </c>
      <c r="I690" s="355" t="s">
        <v>606</v>
      </c>
      <c r="J690" s="355" t="s">
        <v>593</v>
      </c>
      <c r="K690" s="204">
        <v>0</v>
      </c>
      <c r="L690" s="204">
        <v>50</v>
      </c>
      <c r="M690" s="204">
        <v>13</v>
      </c>
      <c r="N690" s="204">
        <v>880</v>
      </c>
      <c r="O690" s="210">
        <v>1</v>
      </c>
      <c r="P690" s="210">
        <v>55</v>
      </c>
      <c r="Q690" s="210">
        <v>1020</v>
      </c>
      <c r="R690" s="370">
        <f t="shared" si="12"/>
        <v>1900</v>
      </c>
      <c r="S690" s="417">
        <v>599</v>
      </c>
      <c r="T690" s="347">
        <v>671</v>
      </c>
    </row>
    <row r="691" spans="1:20" x14ac:dyDescent="0.25">
      <c r="A691" s="347">
        <v>672</v>
      </c>
      <c r="B691" s="102"/>
      <c r="C691" s="102"/>
      <c r="D691" s="78" t="s">
        <v>1331</v>
      </c>
      <c r="E691" s="385" t="s">
        <v>1605</v>
      </c>
      <c r="F691" s="355">
        <v>2002</v>
      </c>
      <c r="G691" s="62" t="s">
        <v>7</v>
      </c>
      <c r="H691" s="355" t="s">
        <v>950</v>
      </c>
      <c r="I691" s="355" t="s">
        <v>606</v>
      </c>
      <c r="J691" s="355" t="s">
        <v>593</v>
      </c>
      <c r="K691" s="204">
        <v>0</v>
      </c>
      <c r="L691" s="204">
        <v>47</v>
      </c>
      <c r="M691" s="204">
        <v>53</v>
      </c>
      <c r="N691" s="204">
        <v>912</v>
      </c>
      <c r="O691" s="210">
        <v>2</v>
      </c>
      <c r="P691" s="210" t="s">
        <v>108</v>
      </c>
      <c r="Q691" s="210">
        <v>988</v>
      </c>
      <c r="R691" s="370">
        <f t="shared" si="12"/>
        <v>1900</v>
      </c>
      <c r="S691" s="417">
        <v>599</v>
      </c>
      <c r="T691" s="347">
        <v>672</v>
      </c>
    </row>
    <row r="692" spans="1:20" x14ac:dyDescent="0.25">
      <c r="A692" s="347">
        <v>673</v>
      </c>
      <c r="B692" s="102"/>
      <c r="C692" s="102"/>
      <c r="D692" s="78" t="s">
        <v>1606</v>
      </c>
      <c r="E692" s="385" t="s">
        <v>1253</v>
      </c>
      <c r="F692" s="355">
        <v>2003</v>
      </c>
      <c r="G692" s="62" t="s">
        <v>7</v>
      </c>
      <c r="H692" s="355" t="s">
        <v>950</v>
      </c>
      <c r="I692" s="355" t="s">
        <v>606</v>
      </c>
      <c r="J692" s="355" t="s">
        <v>593</v>
      </c>
      <c r="K692" s="204">
        <v>0</v>
      </c>
      <c r="L692" s="204">
        <v>43</v>
      </c>
      <c r="M692" s="204">
        <v>87</v>
      </c>
      <c r="N692" s="204">
        <v>956</v>
      </c>
      <c r="O692" s="210">
        <v>2</v>
      </c>
      <c r="P692" s="210">
        <v>14</v>
      </c>
      <c r="Q692" s="210">
        <v>944</v>
      </c>
      <c r="R692" s="370">
        <f t="shared" si="12"/>
        <v>1900</v>
      </c>
      <c r="S692" s="417">
        <v>599</v>
      </c>
      <c r="T692" s="347">
        <v>673</v>
      </c>
    </row>
    <row r="693" spans="1:20" x14ac:dyDescent="0.25">
      <c r="A693" s="347">
        <v>674</v>
      </c>
      <c r="B693" s="102"/>
      <c r="C693" s="102"/>
      <c r="D693" s="78" t="s">
        <v>1354</v>
      </c>
      <c r="E693" s="385" t="s">
        <v>1607</v>
      </c>
      <c r="F693" s="355">
        <v>2002</v>
      </c>
      <c r="G693" s="62" t="s">
        <v>7</v>
      </c>
      <c r="H693" s="355" t="s">
        <v>690</v>
      </c>
      <c r="I693" s="355" t="s">
        <v>599</v>
      </c>
      <c r="J693" s="355" t="s">
        <v>593</v>
      </c>
      <c r="K693" s="204">
        <v>0</v>
      </c>
      <c r="L693" s="204">
        <v>47</v>
      </c>
      <c r="M693" s="204" t="s">
        <v>74</v>
      </c>
      <c r="N693" s="204">
        <v>916</v>
      </c>
      <c r="O693" s="210">
        <v>2</v>
      </c>
      <c r="P693" s="210" t="s">
        <v>138</v>
      </c>
      <c r="Q693" s="210">
        <v>984</v>
      </c>
      <c r="R693" s="370">
        <f t="shared" si="12"/>
        <v>1900</v>
      </c>
      <c r="S693" s="417">
        <v>599</v>
      </c>
      <c r="T693" s="347">
        <v>674</v>
      </c>
    </row>
    <row r="694" spans="1:20" x14ac:dyDescent="0.25">
      <c r="A694" s="347">
        <v>675</v>
      </c>
      <c r="B694" s="102"/>
      <c r="C694" s="102"/>
      <c r="D694" s="78" t="s">
        <v>906</v>
      </c>
      <c r="E694" s="385" t="s">
        <v>1608</v>
      </c>
      <c r="F694" s="355">
        <v>2003</v>
      </c>
      <c r="G694" s="62" t="s">
        <v>7</v>
      </c>
      <c r="H694" s="355" t="s">
        <v>840</v>
      </c>
      <c r="I694" s="355" t="s">
        <v>599</v>
      </c>
      <c r="J694" s="355" t="s">
        <v>593</v>
      </c>
      <c r="K694" s="204">
        <v>0</v>
      </c>
      <c r="L694" s="204">
        <v>47</v>
      </c>
      <c r="M694" s="204">
        <v>52</v>
      </c>
      <c r="N694" s="204">
        <v>912</v>
      </c>
      <c r="O694" s="210">
        <v>2</v>
      </c>
      <c r="P694" s="210" t="s">
        <v>108</v>
      </c>
      <c r="Q694" s="210">
        <v>988</v>
      </c>
      <c r="R694" s="370">
        <f t="shared" si="12"/>
        <v>1900</v>
      </c>
      <c r="S694" s="417">
        <v>599</v>
      </c>
      <c r="T694" s="347">
        <v>675</v>
      </c>
    </row>
    <row r="695" spans="1:20" x14ac:dyDescent="0.25">
      <c r="A695" s="347">
        <v>676</v>
      </c>
      <c r="B695" s="102"/>
      <c r="C695" s="102"/>
      <c r="D695" s="78" t="s">
        <v>1609</v>
      </c>
      <c r="E695" s="385" t="s">
        <v>1610</v>
      </c>
      <c r="F695" s="355">
        <v>2002</v>
      </c>
      <c r="G695" s="62" t="s">
        <v>7</v>
      </c>
      <c r="H695" s="355" t="s">
        <v>844</v>
      </c>
      <c r="I695" s="355" t="s">
        <v>767</v>
      </c>
      <c r="J695" s="355" t="s">
        <v>684</v>
      </c>
      <c r="K695" s="204">
        <v>0</v>
      </c>
      <c r="L695" s="204">
        <v>51</v>
      </c>
      <c r="M695" s="204" t="s">
        <v>14</v>
      </c>
      <c r="N695" s="204">
        <v>868</v>
      </c>
      <c r="O695" s="210">
        <v>1</v>
      </c>
      <c r="P695" s="210">
        <v>52</v>
      </c>
      <c r="Q695" s="210">
        <v>1032</v>
      </c>
      <c r="R695" s="370">
        <f t="shared" si="12"/>
        <v>1900</v>
      </c>
      <c r="S695" s="417">
        <v>599</v>
      </c>
      <c r="T695" s="347">
        <v>676</v>
      </c>
    </row>
    <row r="696" spans="1:20" x14ac:dyDescent="0.25">
      <c r="A696" s="347">
        <v>677</v>
      </c>
      <c r="B696" s="102"/>
      <c r="C696" s="102"/>
      <c r="D696" s="78" t="s">
        <v>216</v>
      </c>
      <c r="E696" s="385" t="s">
        <v>1611</v>
      </c>
      <c r="F696" s="355">
        <v>2003</v>
      </c>
      <c r="G696" s="62" t="s">
        <v>7</v>
      </c>
      <c r="H696" s="355" t="s">
        <v>1135</v>
      </c>
      <c r="I696" s="355" t="s">
        <v>592</v>
      </c>
      <c r="J696" s="355" t="s">
        <v>593</v>
      </c>
      <c r="K696" s="204">
        <v>0</v>
      </c>
      <c r="L696" s="204">
        <v>46</v>
      </c>
      <c r="M696" s="204">
        <v>41</v>
      </c>
      <c r="N696" s="204">
        <v>924</v>
      </c>
      <c r="O696" s="210">
        <v>2</v>
      </c>
      <c r="P696" s="210" t="s">
        <v>112</v>
      </c>
      <c r="Q696" s="210">
        <v>972</v>
      </c>
      <c r="R696" s="370">
        <f t="shared" si="12"/>
        <v>1896</v>
      </c>
      <c r="S696" s="417">
        <v>611</v>
      </c>
      <c r="T696" s="347">
        <v>677</v>
      </c>
    </row>
    <row r="697" spans="1:20" x14ac:dyDescent="0.25">
      <c r="A697" s="347">
        <v>678</v>
      </c>
      <c r="B697" s="102"/>
      <c r="C697" s="102"/>
      <c r="D697" s="78" t="s">
        <v>279</v>
      </c>
      <c r="E697" s="385" t="s">
        <v>1612</v>
      </c>
      <c r="F697" s="355">
        <v>2002</v>
      </c>
      <c r="G697" s="62" t="s">
        <v>7</v>
      </c>
      <c r="H697" s="355" t="s">
        <v>772</v>
      </c>
      <c r="I697" s="355" t="s">
        <v>592</v>
      </c>
      <c r="J697" s="355" t="s">
        <v>593</v>
      </c>
      <c r="K697" s="204">
        <v>0</v>
      </c>
      <c r="L697" s="204">
        <v>45</v>
      </c>
      <c r="M697" s="204">
        <v>43</v>
      </c>
      <c r="N697" s="204">
        <v>936</v>
      </c>
      <c r="O697" s="210">
        <v>2</v>
      </c>
      <c r="P697" s="210">
        <v>10</v>
      </c>
      <c r="Q697" s="210">
        <v>960</v>
      </c>
      <c r="R697" s="370">
        <f t="shared" si="12"/>
        <v>1896</v>
      </c>
      <c r="S697" s="417">
        <v>611</v>
      </c>
      <c r="T697" s="347">
        <v>678</v>
      </c>
    </row>
    <row r="698" spans="1:20" x14ac:dyDescent="0.25">
      <c r="A698" s="347">
        <v>679</v>
      </c>
      <c r="B698" s="102"/>
      <c r="C698" s="102"/>
      <c r="D698" s="78" t="s">
        <v>1043</v>
      </c>
      <c r="E698" s="385" t="s">
        <v>965</v>
      </c>
      <c r="F698" s="355">
        <v>2002</v>
      </c>
      <c r="G698" s="62" t="s">
        <v>7</v>
      </c>
      <c r="H698" s="355" t="s">
        <v>598</v>
      </c>
      <c r="I698" s="355" t="s">
        <v>649</v>
      </c>
      <c r="J698" s="355" t="s">
        <v>650</v>
      </c>
      <c r="K698" s="204">
        <v>0</v>
      </c>
      <c r="L698" s="204">
        <v>51</v>
      </c>
      <c r="M698" s="204">
        <v>15</v>
      </c>
      <c r="N698" s="204">
        <v>868</v>
      </c>
      <c r="O698" s="210">
        <v>1</v>
      </c>
      <c r="P698" s="210">
        <v>53</v>
      </c>
      <c r="Q698" s="210">
        <v>1028</v>
      </c>
      <c r="R698" s="370">
        <f t="shared" si="12"/>
        <v>1896</v>
      </c>
      <c r="S698" s="417">
        <v>611</v>
      </c>
      <c r="T698" s="347">
        <v>679</v>
      </c>
    </row>
    <row r="699" spans="1:20" x14ac:dyDescent="0.25">
      <c r="A699" s="347">
        <v>680</v>
      </c>
      <c r="B699" s="102"/>
      <c r="C699" s="102"/>
      <c r="D699" s="78" t="s">
        <v>1035</v>
      </c>
      <c r="E699" s="385" t="s">
        <v>1613</v>
      </c>
      <c r="F699" s="355">
        <v>2002</v>
      </c>
      <c r="G699" s="62" t="s">
        <v>7</v>
      </c>
      <c r="H699" s="355" t="s">
        <v>640</v>
      </c>
      <c r="I699" s="355" t="s">
        <v>599</v>
      </c>
      <c r="J699" s="355" t="s">
        <v>593</v>
      </c>
      <c r="K699" s="204">
        <v>0</v>
      </c>
      <c r="L699" s="204">
        <v>53</v>
      </c>
      <c r="M699" s="204">
        <v>52</v>
      </c>
      <c r="N699" s="204">
        <v>840</v>
      </c>
      <c r="O699" s="210">
        <v>1</v>
      </c>
      <c r="P699" s="210">
        <v>46</v>
      </c>
      <c r="Q699" s="210">
        <v>1056</v>
      </c>
      <c r="R699" s="370">
        <f t="shared" si="12"/>
        <v>1896</v>
      </c>
      <c r="S699" s="417">
        <v>611</v>
      </c>
      <c r="T699" s="347">
        <v>680</v>
      </c>
    </row>
    <row r="700" spans="1:20" x14ac:dyDescent="0.25">
      <c r="A700" s="347">
        <v>681</v>
      </c>
      <c r="B700" s="102"/>
      <c r="C700" s="102"/>
      <c r="D700" s="78" t="s">
        <v>962</v>
      </c>
      <c r="E700" s="385" t="s">
        <v>1614</v>
      </c>
      <c r="F700" s="355">
        <v>2002</v>
      </c>
      <c r="G700" s="62" t="s">
        <v>7</v>
      </c>
      <c r="H700" s="355" t="s">
        <v>754</v>
      </c>
      <c r="I700" s="355" t="s">
        <v>599</v>
      </c>
      <c r="J700" s="355" t="s">
        <v>593</v>
      </c>
      <c r="K700" s="204">
        <v>0</v>
      </c>
      <c r="L700" s="204">
        <v>46</v>
      </c>
      <c r="M700" s="204">
        <v>20</v>
      </c>
      <c r="N700" s="204">
        <v>928</v>
      </c>
      <c r="O700" s="210">
        <v>2</v>
      </c>
      <c r="P700" s="210" t="s">
        <v>136</v>
      </c>
      <c r="Q700" s="210">
        <v>968</v>
      </c>
      <c r="R700" s="370">
        <f t="shared" si="12"/>
        <v>1896</v>
      </c>
      <c r="S700" s="417">
        <v>611</v>
      </c>
      <c r="T700" s="347">
        <v>681</v>
      </c>
    </row>
    <row r="701" spans="1:20" x14ac:dyDescent="0.25">
      <c r="A701" s="347">
        <v>682</v>
      </c>
      <c r="B701" s="102"/>
      <c r="C701" s="102"/>
      <c r="D701" s="78" t="s">
        <v>823</v>
      </c>
      <c r="E701" s="385" t="s">
        <v>710</v>
      </c>
      <c r="F701" s="355">
        <v>2002</v>
      </c>
      <c r="G701" s="62" t="s">
        <v>7</v>
      </c>
      <c r="H701" s="355" t="s">
        <v>830</v>
      </c>
      <c r="I701" s="355" t="s">
        <v>599</v>
      </c>
      <c r="J701" s="355" t="s">
        <v>593</v>
      </c>
      <c r="K701" s="204">
        <v>0</v>
      </c>
      <c r="L701" s="204">
        <v>52</v>
      </c>
      <c r="M701" s="204" t="s">
        <v>112</v>
      </c>
      <c r="N701" s="204">
        <v>856</v>
      </c>
      <c r="O701" s="210">
        <v>1</v>
      </c>
      <c r="P701" s="210">
        <v>50</v>
      </c>
      <c r="Q701" s="210">
        <v>1040</v>
      </c>
      <c r="R701" s="370">
        <f t="shared" si="12"/>
        <v>1896</v>
      </c>
      <c r="S701" s="417">
        <v>611</v>
      </c>
      <c r="T701" s="347">
        <v>682</v>
      </c>
    </row>
    <row r="702" spans="1:20" x14ac:dyDescent="0.25">
      <c r="A702" s="347">
        <v>683</v>
      </c>
      <c r="B702" s="102"/>
      <c r="C702" s="102"/>
      <c r="D702" s="78" t="s">
        <v>1038</v>
      </c>
      <c r="E702" s="385" t="s">
        <v>1615</v>
      </c>
      <c r="F702" s="355">
        <v>2002</v>
      </c>
      <c r="G702" s="62" t="s">
        <v>7</v>
      </c>
      <c r="H702" s="355" t="s">
        <v>1440</v>
      </c>
      <c r="I702" s="355" t="s">
        <v>606</v>
      </c>
      <c r="J702" s="355" t="s">
        <v>593</v>
      </c>
      <c r="K702" s="204">
        <v>0</v>
      </c>
      <c r="L702" s="204">
        <v>49</v>
      </c>
      <c r="M702" s="204" t="s">
        <v>74</v>
      </c>
      <c r="N702" s="204">
        <v>892</v>
      </c>
      <c r="O702" s="210">
        <v>1</v>
      </c>
      <c r="P702" s="210">
        <v>59</v>
      </c>
      <c r="Q702" s="210">
        <v>1004</v>
      </c>
      <c r="R702" s="370">
        <f t="shared" si="12"/>
        <v>1896</v>
      </c>
      <c r="S702" s="417">
        <v>611</v>
      </c>
      <c r="T702" s="347">
        <v>683</v>
      </c>
    </row>
    <row r="703" spans="1:20" x14ac:dyDescent="0.25">
      <c r="A703" s="347">
        <v>684</v>
      </c>
      <c r="B703" s="102"/>
      <c r="C703" s="102"/>
      <c r="D703" s="78" t="s">
        <v>1616</v>
      </c>
      <c r="E703" s="385" t="s">
        <v>1617</v>
      </c>
      <c r="F703" s="355">
        <v>2002</v>
      </c>
      <c r="G703" s="62" t="s">
        <v>7</v>
      </c>
      <c r="H703" s="355" t="s">
        <v>961</v>
      </c>
      <c r="I703" s="355" t="s">
        <v>592</v>
      </c>
      <c r="J703" s="355" t="s">
        <v>593</v>
      </c>
      <c r="K703" s="204">
        <v>0</v>
      </c>
      <c r="L703" s="204">
        <v>50</v>
      </c>
      <c r="M703" s="204" t="s">
        <v>112</v>
      </c>
      <c r="N703" s="204">
        <v>880</v>
      </c>
      <c r="O703" s="210">
        <v>1</v>
      </c>
      <c r="P703" s="210">
        <v>57</v>
      </c>
      <c r="Q703" s="210">
        <v>1012</v>
      </c>
      <c r="R703" s="370">
        <f t="shared" si="12"/>
        <v>1892</v>
      </c>
      <c r="S703" s="417">
        <v>618</v>
      </c>
      <c r="T703" s="347">
        <v>684</v>
      </c>
    </row>
    <row r="704" spans="1:20" x14ac:dyDescent="0.25">
      <c r="A704" s="347">
        <v>685</v>
      </c>
      <c r="B704" s="102"/>
      <c r="C704" s="102"/>
      <c r="D704" s="78" t="s">
        <v>610</v>
      </c>
      <c r="E704" s="385" t="s">
        <v>1618</v>
      </c>
      <c r="F704" s="355">
        <v>2002</v>
      </c>
      <c r="G704" s="62" t="s">
        <v>7</v>
      </c>
      <c r="H704" s="355" t="s">
        <v>679</v>
      </c>
      <c r="I704" s="355" t="s">
        <v>592</v>
      </c>
      <c r="J704" s="355" t="s">
        <v>593</v>
      </c>
      <c r="K704" s="204">
        <v>0</v>
      </c>
      <c r="L704" s="204">
        <v>46</v>
      </c>
      <c r="M704" s="204">
        <v>14</v>
      </c>
      <c r="N704" s="204">
        <v>928</v>
      </c>
      <c r="O704" s="210">
        <v>2</v>
      </c>
      <c r="P704" s="210" t="s">
        <v>125</v>
      </c>
      <c r="Q704" s="210">
        <v>964</v>
      </c>
      <c r="R704" s="370">
        <f t="shared" si="12"/>
        <v>1892</v>
      </c>
      <c r="S704" s="417">
        <v>618</v>
      </c>
      <c r="T704" s="347">
        <v>685</v>
      </c>
    </row>
    <row r="705" spans="1:20" x14ac:dyDescent="0.25">
      <c r="A705" s="347">
        <v>686</v>
      </c>
      <c r="B705" s="102"/>
      <c r="C705" s="102"/>
      <c r="D705" s="78" t="s">
        <v>1619</v>
      </c>
      <c r="E705" s="385" t="s">
        <v>1620</v>
      </c>
      <c r="F705" s="355">
        <v>2002</v>
      </c>
      <c r="G705" s="62" t="s">
        <v>7</v>
      </c>
      <c r="H705" s="355" t="s">
        <v>1171</v>
      </c>
      <c r="I705" s="355" t="s">
        <v>606</v>
      </c>
      <c r="J705" s="355" t="s">
        <v>593</v>
      </c>
      <c r="K705" s="204">
        <v>0</v>
      </c>
      <c r="L705" s="204">
        <v>49</v>
      </c>
      <c r="M705" s="204" t="s">
        <v>74</v>
      </c>
      <c r="N705" s="204">
        <v>892</v>
      </c>
      <c r="O705" s="210">
        <v>2</v>
      </c>
      <c r="P705" s="210" t="s">
        <v>74</v>
      </c>
      <c r="Q705" s="210">
        <v>1000</v>
      </c>
      <c r="R705" s="370">
        <f t="shared" si="12"/>
        <v>1892</v>
      </c>
      <c r="S705" s="417">
        <v>618</v>
      </c>
      <c r="T705" s="347">
        <v>686</v>
      </c>
    </row>
    <row r="706" spans="1:20" x14ac:dyDescent="0.25">
      <c r="A706" s="347">
        <v>687</v>
      </c>
      <c r="B706" s="102"/>
      <c r="C706" s="102"/>
      <c r="D706" s="78" t="s">
        <v>726</v>
      </c>
      <c r="E706" s="385" t="s">
        <v>877</v>
      </c>
      <c r="F706" s="355">
        <v>2003</v>
      </c>
      <c r="G706" s="62" t="s">
        <v>7</v>
      </c>
      <c r="H706" s="355" t="s">
        <v>1171</v>
      </c>
      <c r="I706" s="355" t="s">
        <v>606</v>
      </c>
      <c r="J706" s="355" t="s">
        <v>593</v>
      </c>
      <c r="K706" s="204">
        <v>0</v>
      </c>
      <c r="L706" s="204">
        <v>44</v>
      </c>
      <c r="M706" s="204" t="s">
        <v>74</v>
      </c>
      <c r="N706" s="204">
        <v>952</v>
      </c>
      <c r="O706" s="210">
        <v>2</v>
      </c>
      <c r="P706" s="210">
        <v>15</v>
      </c>
      <c r="Q706" s="210">
        <v>940</v>
      </c>
      <c r="R706" s="370">
        <f t="shared" si="12"/>
        <v>1892</v>
      </c>
      <c r="S706" s="417">
        <v>618</v>
      </c>
      <c r="T706" s="347">
        <v>687</v>
      </c>
    </row>
    <row r="707" spans="1:20" x14ac:dyDescent="0.25">
      <c r="A707" s="347">
        <v>688</v>
      </c>
      <c r="B707" s="102"/>
      <c r="C707" s="102"/>
      <c r="D707" s="78" t="s">
        <v>306</v>
      </c>
      <c r="E707" s="385" t="s">
        <v>1621</v>
      </c>
      <c r="F707" s="355">
        <v>2002</v>
      </c>
      <c r="G707" s="62" t="s">
        <v>7</v>
      </c>
      <c r="H707" s="355" t="s">
        <v>961</v>
      </c>
      <c r="I707" s="355" t="s">
        <v>592</v>
      </c>
      <c r="J707" s="355" t="s">
        <v>593</v>
      </c>
      <c r="K707" s="204">
        <v>0</v>
      </c>
      <c r="L707" s="204">
        <v>47</v>
      </c>
      <c r="M707" s="204">
        <v>79</v>
      </c>
      <c r="N707" s="204">
        <v>908</v>
      </c>
      <c r="O707" s="210">
        <v>2</v>
      </c>
      <c r="P707" s="210" t="s">
        <v>138</v>
      </c>
      <c r="Q707" s="210">
        <v>984</v>
      </c>
      <c r="R707" s="370">
        <f t="shared" si="12"/>
        <v>1892</v>
      </c>
      <c r="S707" s="417">
        <v>618</v>
      </c>
      <c r="T707" s="347">
        <v>688</v>
      </c>
    </row>
    <row r="708" spans="1:20" x14ac:dyDescent="0.25">
      <c r="A708" s="347">
        <v>689</v>
      </c>
      <c r="B708" s="102"/>
      <c r="C708" s="102"/>
      <c r="D708" s="78" t="s">
        <v>1622</v>
      </c>
      <c r="E708" s="385" t="s">
        <v>1623</v>
      </c>
      <c r="F708" s="355">
        <v>2002</v>
      </c>
      <c r="G708" s="62" t="s">
        <v>7</v>
      </c>
      <c r="H708" s="355" t="s">
        <v>690</v>
      </c>
      <c r="I708" s="355" t="s">
        <v>599</v>
      </c>
      <c r="J708" s="355" t="s">
        <v>593</v>
      </c>
      <c r="K708" s="204">
        <v>0</v>
      </c>
      <c r="L708" s="204">
        <v>47</v>
      </c>
      <c r="M708" s="204" t="s">
        <v>74</v>
      </c>
      <c r="N708" s="204">
        <v>916</v>
      </c>
      <c r="O708" s="210">
        <v>2</v>
      </c>
      <c r="P708" s="210" t="s">
        <v>120</v>
      </c>
      <c r="Q708" s="210">
        <v>976</v>
      </c>
      <c r="R708" s="370">
        <f t="shared" si="12"/>
        <v>1892</v>
      </c>
      <c r="S708" s="417">
        <v>618</v>
      </c>
      <c r="T708" s="347">
        <v>689</v>
      </c>
    </row>
    <row r="709" spans="1:20" x14ac:dyDescent="0.25">
      <c r="A709" s="347">
        <v>690</v>
      </c>
      <c r="B709" s="102"/>
      <c r="C709" s="102"/>
      <c r="D709" s="78" t="s">
        <v>1624</v>
      </c>
      <c r="E709" s="385" t="s">
        <v>775</v>
      </c>
      <c r="F709" s="355">
        <v>2003</v>
      </c>
      <c r="G709" s="62" t="s">
        <v>7</v>
      </c>
      <c r="H709" s="355" t="s">
        <v>1625</v>
      </c>
      <c r="I709" s="355" t="s">
        <v>606</v>
      </c>
      <c r="J709" s="355" t="s">
        <v>593</v>
      </c>
      <c r="K709" s="204">
        <v>0</v>
      </c>
      <c r="L709" s="204">
        <v>47</v>
      </c>
      <c r="M709" s="204">
        <v>19</v>
      </c>
      <c r="N709" s="204">
        <v>916</v>
      </c>
      <c r="O709" s="210">
        <v>2</v>
      </c>
      <c r="P709" s="210" t="s">
        <v>120</v>
      </c>
      <c r="Q709" s="210">
        <v>976</v>
      </c>
      <c r="R709" s="370">
        <f t="shared" si="12"/>
        <v>1892</v>
      </c>
      <c r="S709" s="417">
        <v>618</v>
      </c>
      <c r="T709" s="347">
        <v>690</v>
      </c>
    </row>
    <row r="710" spans="1:20" x14ac:dyDescent="0.25">
      <c r="A710" s="347">
        <v>691</v>
      </c>
      <c r="B710" s="102"/>
      <c r="C710" s="102"/>
      <c r="D710" s="78" t="s">
        <v>1626</v>
      </c>
      <c r="E710" s="385" t="s">
        <v>1283</v>
      </c>
      <c r="F710" s="355">
        <v>2002</v>
      </c>
      <c r="G710" s="62" t="s">
        <v>7</v>
      </c>
      <c r="H710" s="355" t="s">
        <v>706</v>
      </c>
      <c r="I710" s="355" t="s">
        <v>599</v>
      </c>
      <c r="J710" s="355" t="s">
        <v>593</v>
      </c>
      <c r="K710" s="204">
        <v>0</v>
      </c>
      <c r="L710" s="204">
        <v>47</v>
      </c>
      <c r="M710" s="204">
        <v>74</v>
      </c>
      <c r="N710" s="204">
        <v>908</v>
      </c>
      <c r="O710" s="210">
        <v>2</v>
      </c>
      <c r="P710" s="210" t="s">
        <v>138</v>
      </c>
      <c r="Q710" s="210">
        <v>984</v>
      </c>
      <c r="R710" s="370">
        <f t="shared" si="12"/>
        <v>1892</v>
      </c>
      <c r="S710" s="417">
        <v>618</v>
      </c>
      <c r="T710" s="347">
        <v>691</v>
      </c>
    </row>
    <row r="711" spans="1:20" x14ac:dyDescent="0.25">
      <c r="A711" s="347">
        <v>692</v>
      </c>
      <c r="B711" s="102"/>
      <c r="C711" s="102"/>
      <c r="D711" s="78" t="s">
        <v>758</v>
      </c>
      <c r="E711" s="385" t="s">
        <v>1627</v>
      </c>
      <c r="F711" s="355">
        <v>2002</v>
      </c>
      <c r="G711" s="62" t="s">
        <v>7</v>
      </c>
      <c r="H711" s="355" t="s">
        <v>1178</v>
      </c>
      <c r="I711" s="355" t="s">
        <v>592</v>
      </c>
      <c r="J711" s="355" t="s">
        <v>593</v>
      </c>
      <c r="K711" s="204">
        <v>0</v>
      </c>
      <c r="L711" s="204">
        <v>45</v>
      </c>
      <c r="M711" s="204" t="s">
        <v>74</v>
      </c>
      <c r="N711" s="204">
        <v>940</v>
      </c>
      <c r="O711" s="210">
        <v>2</v>
      </c>
      <c r="P711" s="210">
        <v>12</v>
      </c>
      <c r="Q711" s="210">
        <v>952</v>
      </c>
      <c r="R711" s="370">
        <f t="shared" si="12"/>
        <v>1892</v>
      </c>
      <c r="S711" s="417">
        <v>618</v>
      </c>
      <c r="T711" s="347">
        <v>692</v>
      </c>
    </row>
    <row r="712" spans="1:20" x14ac:dyDescent="0.25">
      <c r="A712" s="347">
        <v>693</v>
      </c>
      <c r="B712" s="102"/>
      <c r="C712" s="102"/>
      <c r="D712" s="78" t="s">
        <v>1628</v>
      </c>
      <c r="E712" s="385" t="s">
        <v>1629</v>
      </c>
      <c r="F712" s="355">
        <v>2003</v>
      </c>
      <c r="G712" s="62" t="s">
        <v>7</v>
      </c>
      <c r="H712" s="355" t="s">
        <v>1075</v>
      </c>
      <c r="I712" s="355" t="s">
        <v>599</v>
      </c>
      <c r="J712" s="355" t="s">
        <v>593</v>
      </c>
      <c r="K712" s="204">
        <v>0</v>
      </c>
      <c r="L712" s="204">
        <v>54</v>
      </c>
      <c r="M712" s="204">
        <v>54</v>
      </c>
      <c r="N712" s="204">
        <v>828</v>
      </c>
      <c r="O712" s="210">
        <v>1</v>
      </c>
      <c r="P712" s="210">
        <v>44</v>
      </c>
      <c r="Q712" s="210">
        <v>1064</v>
      </c>
      <c r="R712" s="370">
        <f t="shared" si="12"/>
        <v>1892</v>
      </c>
      <c r="S712" s="417">
        <v>618</v>
      </c>
      <c r="T712" s="347">
        <v>693</v>
      </c>
    </row>
    <row r="713" spans="1:20" x14ac:dyDescent="0.25">
      <c r="A713" s="347">
        <v>694</v>
      </c>
      <c r="B713" s="102"/>
      <c r="C713" s="102"/>
      <c r="D713" s="78" t="s">
        <v>1630</v>
      </c>
      <c r="E713" s="385" t="s">
        <v>1631</v>
      </c>
      <c r="F713" s="355">
        <v>2002</v>
      </c>
      <c r="G713" s="62" t="s">
        <v>7</v>
      </c>
      <c r="H713" s="355" t="s">
        <v>699</v>
      </c>
      <c r="I713" s="355" t="s">
        <v>592</v>
      </c>
      <c r="J713" s="355" t="s">
        <v>593</v>
      </c>
      <c r="K713" s="204">
        <v>0</v>
      </c>
      <c r="L713" s="204">
        <v>51</v>
      </c>
      <c r="M713" s="204" t="s">
        <v>74</v>
      </c>
      <c r="N713" s="204">
        <v>868</v>
      </c>
      <c r="O713" s="210">
        <v>1</v>
      </c>
      <c r="P713" s="210">
        <v>55</v>
      </c>
      <c r="Q713" s="210">
        <v>1020</v>
      </c>
      <c r="R713" s="370">
        <f t="shared" si="12"/>
        <v>1888</v>
      </c>
      <c r="S713" s="417">
        <v>628</v>
      </c>
      <c r="T713" s="347">
        <v>694</v>
      </c>
    </row>
    <row r="714" spans="1:20" x14ac:dyDescent="0.25">
      <c r="A714" s="347">
        <v>695</v>
      </c>
      <c r="B714" s="102"/>
      <c r="C714" s="102"/>
      <c r="D714" s="78" t="s">
        <v>1043</v>
      </c>
      <c r="E714" s="385" t="s">
        <v>1632</v>
      </c>
      <c r="F714" s="355">
        <v>2002</v>
      </c>
      <c r="G714" s="62" t="s">
        <v>7</v>
      </c>
      <c r="H714" s="355" t="s">
        <v>1633</v>
      </c>
      <c r="I714" s="355" t="s">
        <v>599</v>
      </c>
      <c r="J714" s="355" t="s">
        <v>593</v>
      </c>
      <c r="K714" s="204">
        <v>0</v>
      </c>
      <c r="L714" s="204">
        <v>40</v>
      </c>
      <c r="M714" s="204" t="s">
        <v>74</v>
      </c>
      <c r="N714" s="204">
        <v>1000</v>
      </c>
      <c r="O714" s="210">
        <v>2</v>
      </c>
      <c r="P714" s="210">
        <v>28</v>
      </c>
      <c r="Q714" s="210">
        <v>888</v>
      </c>
      <c r="R714" s="370">
        <f t="shared" si="12"/>
        <v>1888</v>
      </c>
      <c r="S714" s="417">
        <v>628</v>
      </c>
      <c r="T714" s="347">
        <v>695</v>
      </c>
    </row>
    <row r="715" spans="1:20" x14ac:dyDescent="0.25">
      <c r="A715" s="347">
        <v>696</v>
      </c>
      <c r="B715" s="102"/>
      <c r="C715" s="102"/>
      <c r="D715" s="78" t="s">
        <v>1565</v>
      </c>
      <c r="E715" s="385" t="s">
        <v>1634</v>
      </c>
      <c r="F715" s="355">
        <v>2002</v>
      </c>
      <c r="G715" s="62" t="s">
        <v>7</v>
      </c>
      <c r="H715" s="355" t="s">
        <v>640</v>
      </c>
      <c r="I715" s="355" t="s">
        <v>599</v>
      </c>
      <c r="J715" s="355" t="s">
        <v>593</v>
      </c>
      <c r="K715" s="204">
        <v>0</v>
      </c>
      <c r="L715" s="204">
        <v>54</v>
      </c>
      <c r="M715" s="204">
        <v>44</v>
      </c>
      <c r="N715" s="204">
        <v>828</v>
      </c>
      <c r="O715" s="210">
        <v>1</v>
      </c>
      <c r="P715" s="210">
        <v>45</v>
      </c>
      <c r="Q715" s="210">
        <v>1060</v>
      </c>
      <c r="R715" s="370">
        <f t="shared" si="12"/>
        <v>1888</v>
      </c>
      <c r="S715" s="417">
        <v>628</v>
      </c>
      <c r="T715" s="347">
        <v>696</v>
      </c>
    </row>
    <row r="716" spans="1:20" x14ac:dyDescent="0.25">
      <c r="A716" s="347">
        <v>697</v>
      </c>
      <c r="B716" s="102"/>
      <c r="C716" s="102"/>
      <c r="D716" s="78" t="s">
        <v>1635</v>
      </c>
      <c r="E716" s="385" t="s">
        <v>695</v>
      </c>
      <c r="F716" s="355">
        <v>2003</v>
      </c>
      <c r="G716" s="62" t="s">
        <v>7</v>
      </c>
      <c r="H716" s="355" t="s">
        <v>1201</v>
      </c>
      <c r="I716" s="355" t="s">
        <v>599</v>
      </c>
      <c r="J716" s="355" t="s">
        <v>593</v>
      </c>
      <c r="K716" s="204">
        <v>0</v>
      </c>
      <c r="L716" s="204">
        <v>48</v>
      </c>
      <c r="M716" s="204">
        <v>41</v>
      </c>
      <c r="N716" s="204">
        <v>900</v>
      </c>
      <c r="O716" s="210">
        <v>2</v>
      </c>
      <c r="P716" s="210" t="s">
        <v>108</v>
      </c>
      <c r="Q716" s="210">
        <v>988</v>
      </c>
      <c r="R716" s="370">
        <f t="shared" si="12"/>
        <v>1888</v>
      </c>
      <c r="S716" s="417">
        <v>628</v>
      </c>
      <c r="T716" s="347">
        <v>697</v>
      </c>
    </row>
    <row r="717" spans="1:20" x14ac:dyDescent="0.25">
      <c r="A717" s="347">
        <v>698</v>
      </c>
      <c r="B717" s="102"/>
      <c r="C717" s="102"/>
      <c r="D717" s="78" t="s">
        <v>1087</v>
      </c>
      <c r="E717" s="385" t="s">
        <v>850</v>
      </c>
      <c r="F717" s="355">
        <v>2002</v>
      </c>
      <c r="G717" s="62" t="s">
        <v>7</v>
      </c>
      <c r="H717" s="355" t="s">
        <v>1275</v>
      </c>
      <c r="I717" s="355" t="s">
        <v>606</v>
      </c>
      <c r="J717" s="355" t="s">
        <v>593</v>
      </c>
      <c r="K717" s="204">
        <v>0</v>
      </c>
      <c r="L717" s="204">
        <v>52</v>
      </c>
      <c r="M717" s="204" t="s">
        <v>74</v>
      </c>
      <c r="N717" s="204">
        <v>856</v>
      </c>
      <c r="O717" s="210">
        <v>1</v>
      </c>
      <c r="P717" s="210">
        <v>52</v>
      </c>
      <c r="Q717" s="210">
        <v>1032</v>
      </c>
      <c r="R717" s="370">
        <f t="shared" si="12"/>
        <v>1888</v>
      </c>
      <c r="S717" s="417">
        <v>628</v>
      </c>
      <c r="T717" s="347">
        <v>698</v>
      </c>
    </row>
    <row r="718" spans="1:20" x14ac:dyDescent="0.25">
      <c r="A718" s="347">
        <v>699</v>
      </c>
      <c r="B718" s="102"/>
      <c r="C718" s="102"/>
      <c r="D718" s="78" t="s">
        <v>304</v>
      </c>
      <c r="E718" s="385" t="s">
        <v>1636</v>
      </c>
      <c r="F718" s="355">
        <v>2002</v>
      </c>
      <c r="G718" s="62" t="s">
        <v>7</v>
      </c>
      <c r="H718" s="355" t="s">
        <v>640</v>
      </c>
      <c r="I718" s="355" t="s">
        <v>599</v>
      </c>
      <c r="J718" s="355" t="s">
        <v>593</v>
      </c>
      <c r="K718" s="204">
        <v>0</v>
      </c>
      <c r="L718" s="204">
        <v>49</v>
      </c>
      <c r="M718" s="204">
        <v>67</v>
      </c>
      <c r="N718" s="204">
        <v>884</v>
      </c>
      <c r="O718" s="210">
        <v>1</v>
      </c>
      <c r="P718" s="210">
        <v>59</v>
      </c>
      <c r="Q718" s="210">
        <v>1004</v>
      </c>
      <c r="R718" s="370">
        <f t="shared" si="12"/>
        <v>1888</v>
      </c>
      <c r="S718" s="417">
        <v>628</v>
      </c>
      <c r="T718" s="347">
        <v>699</v>
      </c>
    </row>
    <row r="719" spans="1:20" x14ac:dyDescent="0.25">
      <c r="A719" s="347">
        <v>700</v>
      </c>
      <c r="B719" s="102"/>
      <c r="C719" s="102"/>
      <c r="D719" s="78" t="s">
        <v>1099</v>
      </c>
      <c r="E719" s="385" t="s">
        <v>1637</v>
      </c>
      <c r="F719" s="355">
        <v>2002</v>
      </c>
      <c r="G719" s="62" t="s">
        <v>7</v>
      </c>
      <c r="H719" s="355" t="s">
        <v>1638</v>
      </c>
      <c r="I719" s="355" t="s">
        <v>592</v>
      </c>
      <c r="J719" s="355" t="s">
        <v>593</v>
      </c>
      <c r="K719" s="204">
        <v>0</v>
      </c>
      <c r="L719" s="204">
        <v>42</v>
      </c>
      <c r="M719" s="204" t="s">
        <v>74</v>
      </c>
      <c r="N719" s="204">
        <v>976</v>
      </c>
      <c r="O719" s="210">
        <v>2</v>
      </c>
      <c r="P719" s="210">
        <v>22</v>
      </c>
      <c r="Q719" s="210">
        <v>912</v>
      </c>
      <c r="R719" s="370">
        <f t="shared" si="12"/>
        <v>1888</v>
      </c>
      <c r="S719" s="417">
        <v>628</v>
      </c>
      <c r="T719" s="347">
        <v>700</v>
      </c>
    </row>
    <row r="720" spans="1:20" x14ac:dyDescent="0.25">
      <c r="A720" s="347">
        <v>701</v>
      </c>
      <c r="B720" s="102"/>
      <c r="C720" s="102"/>
      <c r="D720" s="78" t="s">
        <v>1148</v>
      </c>
      <c r="E720" s="385" t="s">
        <v>1639</v>
      </c>
      <c r="F720" s="355">
        <v>2002</v>
      </c>
      <c r="G720" s="62" t="s">
        <v>7</v>
      </c>
      <c r="H720" s="355" t="s">
        <v>1229</v>
      </c>
      <c r="I720" s="355" t="s">
        <v>599</v>
      </c>
      <c r="J720" s="355" t="s">
        <v>593</v>
      </c>
      <c r="K720" s="204">
        <v>0</v>
      </c>
      <c r="L720" s="204">
        <v>50</v>
      </c>
      <c r="M720" s="204" t="s">
        <v>74</v>
      </c>
      <c r="N720" s="204">
        <v>880</v>
      </c>
      <c r="O720" s="210">
        <v>1</v>
      </c>
      <c r="P720" s="210">
        <v>58</v>
      </c>
      <c r="Q720" s="210">
        <v>1008</v>
      </c>
      <c r="R720" s="370">
        <f t="shared" ref="R720:R783" si="13">SUM(N720,Q720)</f>
        <v>1888</v>
      </c>
      <c r="S720" s="417">
        <v>628</v>
      </c>
      <c r="T720" s="347">
        <v>701</v>
      </c>
    </row>
    <row r="721" spans="1:20" x14ac:dyDescent="0.25">
      <c r="A721" s="347">
        <v>702</v>
      </c>
      <c r="B721" s="102"/>
      <c r="C721" s="102"/>
      <c r="D721" s="78" t="s">
        <v>768</v>
      </c>
      <c r="E721" s="385" t="s">
        <v>1640</v>
      </c>
      <c r="F721" s="355">
        <v>2002</v>
      </c>
      <c r="G721" s="62" t="s">
        <v>7</v>
      </c>
      <c r="H721" s="355" t="s">
        <v>1641</v>
      </c>
      <c r="I721" s="355" t="s">
        <v>767</v>
      </c>
      <c r="J721" s="355" t="s">
        <v>684</v>
      </c>
      <c r="K721" s="204">
        <v>0</v>
      </c>
      <c r="L721" s="204">
        <v>46</v>
      </c>
      <c r="M721" s="204">
        <v>17</v>
      </c>
      <c r="N721" s="204">
        <v>928</v>
      </c>
      <c r="O721" s="210">
        <v>2</v>
      </c>
      <c r="P721" s="210">
        <v>10</v>
      </c>
      <c r="Q721" s="210">
        <v>960</v>
      </c>
      <c r="R721" s="370">
        <f t="shared" si="13"/>
        <v>1888</v>
      </c>
      <c r="S721" s="417">
        <v>628</v>
      </c>
      <c r="T721" s="347">
        <v>702</v>
      </c>
    </row>
    <row r="722" spans="1:20" x14ac:dyDescent="0.25">
      <c r="A722" s="347">
        <v>703</v>
      </c>
      <c r="B722" s="102"/>
      <c r="C722" s="102"/>
      <c r="D722" s="78" t="s">
        <v>1642</v>
      </c>
      <c r="E722" s="385" t="s">
        <v>1643</v>
      </c>
      <c r="F722" s="355">
        <v>2003</v>
      </c>
      <c r="G722" s="62" t="s">
        <v>7</v>
      </c>
      <c r="H722" s="355" t="s">
        <v>1644</v>
      </c>
      <c r="I722" s="355" t="s">
        <v>592</v>
      </c>
      <c r="J722" s="355" t="s">
        <v>593</v>
      </c>
      <c r="K722" s="204">
        <v>0</v>
      </c>
      <c r="L722" s="204">
        <v>34</v>
      </c>
      <c r="M722" s="204">
        <v>56</v>
      </c>
      <c r="N722" s="204">
        <v>1068</v>
      </c>
      <c r="O722" s="210">
        <v>2</v>
      </c>
      <c r="P722" s="210">
        <v>45</v>
      </c>
      <c r="Q722" s="210">
        <v>820</v>
      </c>
      <c r="R722" s="370">
        <f t="shared" si="13"/>
        <v>1888</v>
      </c>
      <c r="S722" s="417">
        <v>628</v>
      </c>
      <c r="T722" s="347">
        <v>703</v>
      </c>
    </row>
    <row r="723" spans="1:20" x14ac:dyDescent="0.25">
      <c r="A723" s="347">
        <v>704</v>
      </c>
      <c r="B723" s="102"/>
      <c r="C723" s="102"/>
      <c r="D723" s="78" t="s">
        <v>1645</v>
      </c>
      <c r="E723" s="385" t="s">
        <v>1205</v>
      </c>
      <c r="F723" s="355">
        <v>2002</v>
      </c>
      <c r="G723" s="62" t="s">
        <v>7</v>
      </c>
      <c r="H723" s="355" t="s">
        <v>919</v>
      </c>
      <c r="I723" s="355" t="s">
        <v>606</v>
      </c>
      <c r="J723" s="355" t="s">
        <v>593</v>
      </c>
      <c r="K723" s="204">
        <v>0</v>
      </c>
      <c r="L723" s="204">
        <v>44</v>
      </c>
      <c r="M723" s="204">
        <v>48</v>
      </c>
      <c r="N723" s="204">
        <v>948</v>
      </c>
      <c r="O723" s="210">
        <v>2</v>
      </c>
      <c r="P723" s="210">
        <v>16</v>
      </c>
      <c r="Q723" s="210">
        <v>936</v>
      </c>
      <c r="R723" s="370">
        <f t="shared" si="13"/>
        <v>1884</v>
      </c>
      <c r="S723" s="417">
        <v>638</v>
      </c>
      <c r="T723" s="347">
        <v>704</v>
      </c>
    </row>
    <row r="724" spans="1:20" x14ac:dyDescent="0.25">
      <c r="A724" s="347">
        <v>705</v>
      </c>
      <c r="B724" s="102"/>
      <c r="C724" s="102"/>
      <c r="D724" s="78" t="s">
        <v>1646</v>
      </c>
      <c r="E724" s="385" t="s">
        <v>1647</v>
      </c>
      <c r="F724" s="355">
        <v>2002</v>
      </c>
      <c r="G724" s="62" t="s">
        <v>7</v>
      </c>
      <c r="H724" s="355" t="s">
        <v>738</v>
      </c>
      <c r="I724" s="355" t="s">
        <v>599</v>
      </c>
      <c r="J724" s="355" t="s">
        <v>593</v>
      </c>
      <c r="K724" s="204">
        <v>0</v>
      </c>
      <c r="L724" s="204">
        <v>55</v>
      </c>
      <c r="M724" s="204">
        <v>24</v>
      </c>
      <c r="N724" s="204">
        <v>820</v>
      </c>
      <c r="O724" s="210">
        <v>1</v>
      </c>
      <c r="P724" s="210">
        <v>44</v>
      </c>
      <c r="Q724" s="210">
        <v>1064</v>
      </c>
      <c r="R724" s="370">
        <f t="shared" si="13"/>
        <v>1884</v>
      </c>
      <c r="S724" s="417">
        <v>638</v>
      </c>
      <c r="T724" s="347">
        <v>705</v>
      </c>
    </row>
    <row r="725" spans="1:20" x14ac:dyDescent="0.25">
      <c r="A725" s="347">
        <v>706</v>
      </c>
      <c r="B725" s="102"/>
      <c r="C725" s="102"/>
      <c r="D725" s="78" t="s">
        <v>1099</v>
      </c>
      <c r="E725" s="385" t="s">
        <v>1648</v>
      </c>
      <c r="F725" s="355">
        <v>2003</v>
      </c>
      <c r="G725" s="62" t="s">
        <v>7</v>
      </c>
      <c r="H725" s="355" t="s">
        <v>640</v>
      </c>
      <c r="I725" s="355" t="s">
        <v>599</v>
      </c>
      <c r="J725" s="355" t="s">
        <v>593</v>
      </c>
      <c r="K725" s="204">
        <v>0</v>
      </c>
      <c r="L725" s="204">
        <v>51</v>
      </c>
      <c r="M725" s="204">
        <v>67</v>
      </c>
      <c r="N725" s="204">
        <v>860</v>
      </c>
      <c r="O725" s="210">
        <v>1</v>
      </c>
      <c r="P725" s="210">
        <v>54</v>
      </c>
      <c r="Q725" s="210">
        <v>1024</v>
      </c>
      <c r="R725" s="370">
        <f t="shared" si="13"/>
        <v>1884</v>
      </c>
      <c r="S725" s="417">
        <v>638</v>
      </c>
      <c r="T725" s="347">
        <v>706</v>
      </c>
    </row>
    <row r="726" spans="1:20" x14ac:dyDescent="0.25">
      <c r="A726" s="347">
        <v>707</v>
      </c>
      <c r="B726" s="102"/>
      <c r="C726" s="102"/>
      <c r="D726" s="78" t="s">
        <v>1649</v>
      </c>
      <c r="E726" s="385" t="s">
        <v>1650</v>
      </c>
      <c r="F726" s="355">
        <v>2002</v>
      </c>
      <c r="G726" s="62" t="s">
        <v>7</v>
      </c>
      <c r="H726" s="355" t="s">
        <v>1059</v>
      </c>
      <c r="I726" s="355" t="s">
        <v>592</v>
      </c>
      <c r="J726" s="355" t="s">
        <v>593</v>
      </c>
      <c r="K726" s="204">
        <v>0</v>
      </c>
      <c r="L726" s="204">
        <v>47</v>
      </c>
      <c r="M726" s="204" t="s">
        <v>74</v>
      </c>
      <c r="N726" s="204">
        <v>916</v>
      </c>
      <c r="O726" s="210">
        <v>2</v>
      </c>
      <c r="P726" s="210" t="s">
        <v>136</v>
      </c>
      <c r="Q726" s="210">
        <v>968</v>
      </c>
      <c r="R726" s="370">
        <f t="shared" si="13"/>
        <v>1884</v>
      </c>
      <c r="S726" s="417">
        <v>638</v>
      </c>
      <c r="T726" s="347">
        <v>707</v>
      </c>
    </row>
    <row r="727" spans="1:20" x14ac:dyDescent="0.25">
      <c r="A727" s="347">
        <v>708</v>
      </c>
      <c r="B727" s="102"/>
      <c r="C727" s="102"/>
      <c r="D727" s="78" t="s">
        <v>376</v>
      </c>
      <c r="E727" s="385" t="s">
        <v>1008</v>
      </c>
      <c r="F727" s="355">
        <v>2003</v>
      </c>
      <c r="G727" s="62" t="s">
        <v>7</v>
      </c>
      <c r="H727" s="355" t="s">
        <v>669</v>
      </c>
      <c r="I727" s="355" t="s">
        <v>592</v>
      </c>
      <c r="J727" s="355" t="s">
        <v>593</v>
      </c>
      <c r="K727" s="204">
        <v>0</v>
      </c>
      <c r="L727" s="204">
        <v>55</v>
      </c>
      <c r="M727" s="204">
        <v>53</v>
      </c>
      <c r="N727" s="204">
        <v>816</v>
      </c>
      <c r="O727" s="210">
        <v>1</v>
      </c>
      <c r="P727" s="210">
        <v>43</v>
      </c>
      <c r="Q727" s="210">
        <v>1068</v>
      </c>
      <c r="R727" s="370">
        <f t="shared" si="13"/>
        <v>1884</v>
      </c>
      <c r="S727" s="417">
        <v>638</v>
      </c>
      <c r="T727" s="347">
        <v>708</v>
      </c>
    </row>
    <row r="728" spans="1:20" x14ac:dyDescent="0.25">
      <c r="A728" s="347">
        <v>709</v>
      </c>
      <c r="B728" s="102"/>
      <c r="C728" s="102"/>
      <c r="D728" s="78" t="s">
        <v>1651</v>
      </c>
      <c r="E728" s="385" t="s">
        <v>1652</v>
      </c>
      <c r="F728" s="355">
        <v>2002</v>
      </c>
      <c r="G728" s="62" t="s">
        <v>7</v>
      </c>
      <c r="H728" s="355" t="s">
        <v>915</v>
      </c>
      <c r="I728" s="355" t="s">
        <v>649</v>
      </c>
      <c r="J728" s="355" t="s">
        <v>650</v>
      </c>
      <c r="K728" s="204">
        <v>0</v>
      </c>
      <c r="L728" s="204">
        <v>50</v>
      </c>
      <c r="M728" s="204">
        <v>71</v>
      </c>
      <c r="N728" s="204">
        <v>872</v>
      </c>
      <c r="O728" s="210">
        <v>1</v>
      </c>
      <c r="P728" s="210">
        <v>57</v>
      </c>
      <c r="Q728" s="210">
        <v>1012</v>
      </c>
      <c r="R728" s="370">
        <f t="shared" si="13"/>
        <v>1884</v>
      </c>
      <c r="S728" s="417">
        <v>638</v>
      </c>
      <c r="T728" s="347">
        <v>709</v>
      </c>
    </row>
    <row r="729" spans="1:20" x14ac:dyDescent="0.25">
      <c r="A729" s="347">
        <v>710</v>
      </c>
      <c r="B729" s="102"/>
      <c r="C729" s="102"/>
      <c r="D729" s="78" t="s">
        <v>1071</v>
      </c>
      <c r="E729" s="385" t="s">
        <v>1653</v>
      </c>
      <c r="F729" s="355">
        <v>2003</v>
      </c>
      <c r="G729" s="62" t="s">
        <v>7</v>
      </c>
      <c r="H729" s="355" t="s">
        <v>1644</v>
      </c>
      <c r="I729" s="355" t="s">
        <v>592</v>
      </c>
      <c r="J729" s="355" t="s">
        <v>593</v>
      </c>
      <c r="K729" s="204">
        <v>0</v>
      </c>
      <c r="L729" s="204">
        <v>35</v>
      </c>
      <c r="M729" s="204">
        <v>22</v>
      </c>
      <c r="N729" s="204">
        <v>1060</v>
      </c>
      <c r="O729" s="210">
        <v>2</v>
      </c>
      <c r="P729" s="210">
        <v>44</v>
      </c>
      <c r="Q729" s="210">
        <v>824</v>
      </c>
      <c r="R729" s="370">
        <f t="shared" si="13"/>
        <v>1884</v>
      </c>
      <c r="S729" s="417">
        <v>638</v>
      </c>
      <c r="T729" s="347">
        <v>710</v>
      </c>
    </row>
    <row r="730" spans="1:20" x14ac:dyDescent="0.25">
      <c r="A730" s="347">
        <v>711</v>
      </c>
      <c r="B730" s="102"/>
      <c r="C730" s="102"/>
      <c r="D730" s="78" t="s">
        <v>937</v>
      </c>
      <c r="E730" s="385" t="s">
        <v>1654</v>
      </c>
      <c r="F730" s="355">
        <v>2003</v>
      </c>
      <c r="G730" s="62" t="s">
        <v>7</v>
      </c>
      <c r="H730" s="355" t="s">
        <v>703</v>
      </c>
      <c r="I730" s="355" t="s">
        <v>592</v>
      </c>
      <c r="J730" s="355" t="s">
        <v>593</v>
      </c>
      <c r="K730" s="204">
        <v>0</v>
      </c>
      <c r="L730" s="204">
        <v>52</v>
      </c>
      <c r="M730" s="204">
        <v>22</v>
      </c>
      <c r="N730" s="204">
        <v>856</v>
      </c>
      <c r="O730" s="210">
        <v>1</v>
      </c>
      <c r="P730" s="210">
        <v>53</v>
      </c>
      <c r="Q730" s="210">
        <v>1028</v>
      </c>
      <c r="R730" s="370">
        <f t="shared" si="13"/>
        <v>1884</v>
      </c>
      <c r="S730" s="417">
        <v>638</v>
      </c>
      <c r="T730" s="347">
        <v>711</v>
      </c>
    </row>
    <row r="731" spans="1:20" x14ac:dyDescent="0.25">
      <c r="A731" s="347">
        <v>712</v>
      </c>
      <c r="B731" s="102"/>
      <c r="C731" s="102"/>
      <c r="D731" s="78" t="s">
        <v>376</v>
      </c>
      <c r="E731" s="385" t="s">
        <v>28</v>
      </c>
      <c r="F731" s="355">
        <v>2003</v>
      </c>
      <c r="G731" s="62" t="s">
        <v>7</v>
      </c>
      <c r="H731" s="355" t="s">
        <v>1115</v>
      </c>
      <c r="I731" s="355" t="s">
        <v>592</v>
      </c>
      <c r="J731" s="355" t="s">
        <v>593</v>
      </c>
      <c r="K731" s="204">
        <v>0</v>
      </c>
      <c r="L731" s="204">
        <v>43</v>
      </c>
      <c r="M731" s="204">
        <v>84</v>
      </c>
      <c r="N731" s="204">
        <v>956</v>
      </c>
      <c r="O731" s="210">
        <v>2</v>
      </c>
      <c r="P731" s="210">
        <v>18</v>
      </c>
      <c r="Q731" s="210">
        <v>928</v>
      </c>
      <c r="R731" s="370">
        <f t="shared" si="13"/>
        <v>1884</v>
      </c>
      <c r="S731" s="417">
        <v>638</v>
      </c>
      <c r="T731" s="347">
        <v>712</v>
      </c>
    </row>
    <row r="732" spans="1:20" x14ac:dyDescent="0.25">
      <c r="A732" s="347">
        <v>713</v>
      </c>
      <c r="B732" s="102"/>
      <c r="C732" s="102"/>
      <c r="D732" s="78" t="s">
        <v>1035</v>
      </c>
      <c r="E732" s="385" t="s">
        <v>1655</v>
      </c>
      <c r="F732" s="355">
        <v>2002</v>
      </c>
      <c r="G732" s="62" t="s">
        <v>7</v>
      </c>
      <c r="H732" s="355" t="s">
        <v>1171</v>
      </c>
      <c r="I732" s="355" t="s">
        <v>606</v>
      </c>
      <c r="J732" s="355" t="s">
        <v>593</v>
      </c>
      <c r="K732" s="204">
        <v>0</v>
      </c>
      <c r="L732" s="204">
        <v>45</v>
      </c>
      <c r="M732" s="204" t="s">
        <v>74</v>
      </c>
      <c r="N732" s="204">
        <v>940</v>
      </c>
      <c r="O732" s="210">
        <v>2</v>
      </c>
      <c r="P732" s="210">
        <v>15</v>
      </c>
      <c r="Q732" s="210">
        <v>940</v>
      </c>
      <c r="R732" s="370">
        <f t="shared" si="13"/>
        <v>1880</v>
      </c>
      <c r="S732" s="417">
        <v>647</v>
      </c>
      <c r="T732" s="347">
        <v>713</v>
      </c>
    </row>
    <row r="733" spans="1:20" x14ac:dyDescent="0.25">
      <c r="A733" s="347">
        <v>714</v>
      </c>
      <c r="B733" s="102"/>
      <c r="C733" s="102"/>
      <c r="D733" s="78" t="s">
        <v>820</v>
      </c>
      <c r="E733" s="385" t="s">
        <v>1656</v>
      </c>
      <c r="F733" s="355">
        <v>2002</v>
      </c>
      <c r="G733" s="62" t="s">
        <v>7</v>
      </c>
      <c r="H733" s="355" t="s">
        <v>1657</v>
      </c>
      <c r="I733" s="355" t="s">
        <v>606</v>
      </c>
      <c r="J733" s="355" t="s">
        <v>680</v>
      </c>
      <c r="K733" s="204">
        <v>0</v>
      </c>
      <c r="L733" s="204">
        <v>51</v>
      </c>
      <c r="M733" s="204">
        <v>21</v>
      </c>
      <c r="N733" s="204">
        <v>868</v>
      </c>
      <c r="O733" s="210">
        <v>1</v>
      </c>
      <c r="P733" s="210">
        <v>57</v>
      </c>
      <c r="Q733" s="210">
        <v>1012</v>
      </c>
      <c r="R733" s="370">
        <f t="shared" si="13"/>
        <v>1880</v>
      </c>
      <c r="S733" s="417">
        <v>647</v>
      </c>
      <c r="T733" s="347">
        <v>714</v>
      </c>
    </row>
    <row r="734" spans="1:20" x14ac:dyDescent="0.25">
      <c r="A734" s="347">
        <v>715</v>
      </c>
      <c r="B734" s="102"/>
      <c r="C734" s="102"/>
      <c r="D734" s="78" t="s">
        <v>1182</v>
      </c>
      <c r="E734" s="385" t="s">
        <v>1656</v>
      </c>
      <c r="F734" s="355">
        <v>2002</v>
      </c>
      <c r="G734" s="62" t="s">
        <v>7</v>
      </c>
      <c r="H734" s="355" t="s">
        <v>851</v>
      </c>
      <c r="I734" s="355" t="s">
        <v>592</v>
      </c>
      <c r="J734" s="355" t="s">
        <v>593</v>
      </c>
      <c r="K734" s="204">
        <v>0</v>
      </c>
      <c r="L734" s="204">
        <v>44</v>
      </c>
      <c r="M734" s="204" t="s">
        <v>74</v>
      </c>
      <c r="N734" s="204">
        <v>952</v>
      </c>
      <c r="O734" s="210">
        <v>2</v>
      </c>
      <c r="P734" s="210">
        <v>18</v>
      </c>
      <c r="Q734" s="210">
        <v>928</v>
      </c>
      <c r="R734" s="370">
        <f t="shared" si="13"/>
        <v>1880</v>
      </c>
      <c r="S734" s="417">
        <v>647</v>
      </c>
      <c r="T734" s="347">
        <v>715</v>
      </c>
    </row>
    <row r="735" spans="1:20" x14ac:dyDescent="0.25">
      <c r="A735" s="347">
        <v>716</v>
      </c>
      <c r="B735" s="102"/>
      <c r="C735" s="102"/>
      <c r="D735" s="78" t="s">
        <v>787</v>
      </c>
      <c r="E735" s="385" t="s">
        <v>1658</v>
      </c>
      <c r="F735" s="355">
        <v>2002</v>
      </c>
      <c r="G735" s="62" t="s">
        <v>7</v>
      </c>
      <c r="H735" s="355" t="s">
        <v>655</v>
      </c>
      <c r="I735" s="355" t="s">
        <v>592</v>
      </c>
      <c r="J735" s="355" t="s">
        <v>593</v>
      </c>
      <c r="K735" s="204">
        <v>0</v>
      </c>
      <c r="L735" s="204">
        <v>46</v>
      </c>
      <c r="M735" s="204">
        <v>77</v>
      </c>
      <c r="N735" s="204">
        <v>920</v>
      </c>
      <c r="O735" s="210">
        <v>2</v>
      </c>
      <c r="P735" s="210">
        <v>10</v>
      </c>
      <c r="Q735" s="210">
        <v>960</v>
      </c>
      <c r="R735" s="370">
        <f t="shared" si="13"/>
        <v>1880</v>
      </c>
      <c r="S735" s="417">
        <v>647</v>
      </c>
      <c r="T735" s="347">
        <v>716</v>
      </c>
    </row>
    <row r="736" spans="1:20" x14ac:dyDescent="0.25">
      <c r="A736" s="347">
        <v>717</v>
      </c>
      <c r="B736" s="102"/>
      <c r="C736" s="102"/>
      <c r="D736" s="78" t="s">
        <v>629</v>
      </c>
      <c r="E736" s="385" t="s">
        <v>1628</v>
      </c>
      <c r="F736" s="355">
        <v>2002</v>
      </c>
      <c r="G736" s="62" t="s">
        <v>7</v>
      </c>
      <c r="H736" s="355" t="s">
        <v>1127</v>
      </c>
      <c r="I736" s="355" t="s">
        <v>592</v>
      </c>
      <c r="J736" s="355" t="s">
        <v>593</v>
      </c>
      <c r="K736" s="204">
        <v>0</v>
      </c>
      <c r="L736" s="204">
        <v>48</v>
      </c>
      <c r="M736" s="204">
        <v>49</v>
      </c>
      <c r="N736" s="204">
        <v>900</v>
      </c>
      <c r="O736" s="210">
        <v>2</v>
      </c>
      <c r="P736" s="210" t="s">
        <v>116</v>
      </c>
      <c r="Q736" s="210">
        <v>980</v>
      </c>
      <c r="R736" s="370">
        <f t="shared" si="13"/>
        <v>1880</v>
      </c>
      <c r="S736" s="417">
        <v>647</v>
      </c>
      <c r="T736" s="347">
        <v>717</v>
      </c>
    </row>
    <row r="737" spans="1:20" x14ac:dyDescent="0.25">
      <c r="A737" s="347">
        <v>718</v>
      </c>
      <c r="B737" s="102"/>
      <c r="C737" s="102"/>
      <c r="D737" s="78" t="s">
        <v>921</v>
      </c>
      <c r="E737" s="385" t="s">
        <v>1659</v>
      </c>
      <c r="F737" s="355">
        <v>2002</v>
      </c>
      <c r="G737" s="62" t="s">
        <v>7</v>
      </c>
      <c r="H737" s="355" t="s">
        <v>1063</v>
      </c>
      <c r="I737" s="355" t="s">
        <v>592</v>
      </c>
      <c r="J737" s="355" t="s">
        <v>593</v>
      </c>
      <c r="K737" s="204">
        <v>0</v>
      </c>
      <c r="L737" s="204">
        <v>53</v>
      </c>
      <c r="M737" s="204">
        <v>32</v>
      </c>
      <c r="N737" s="204">
        <v>844</v>
      </c>
      <c r="O737" s="210">
        <v>1</v>
      </c>
      <c r="P737" s="210">
        <v>51</v>
      </c>
      <c r="Q737" s="210">
        <v>1036</v>
      </c>
      <c r="R737" s="370">
        <f t="shared" si="13"/>
        <v>1880</v>
      </c>
      <c r="S737" s="417">
        <v>647</v>
      </c>
      <c r="T737" s="347">
        <v>718</v>
      </c>
    </row>
    <row r="738" spans="1:20" x14ac:dyDescent="0.25">
      <c r="A738" s="347">
        <v>719</v>
      </c>
      <c r="B738" s="102"/>
      <c r="C738" s="102"/>
      <c r="D738" s="78" t="s">
        <v>307</v>
      </c>
      <c r="E738" s="385" t="s">
        <v>1660</v>
      </c>
      <c r="F738" s="355">
        <v>2002</v>
      </c>
      <c r="G738" s="62" t="s">
        <v>7</v>
      </c>
      <c r="H738" s="355" t="s">
        <v>1284</v>
      </c>
      <c r="I738" s="355" t="s">
        <v>592</v>
      </c>
      <c r="J738" s="355" t="s">
        <v>593</v>
      </c>
      <c r="K738" s="204">
        <v>0</v>
      </c>
      <c r="L738" s="204">
        <v>51</v>
      </c>
      <c r="M738" s="204">
        <v>47</v>
      </c>
      <c r="N738" s="204">
        <v>864</v>
      </c>
      <c r="O738" s="210">
        <v>1</v>
      </c>
      <c r="P738" s="210">
        <v>56</v>
      </c>
      <c r="Q738" s="210">
        <v>1016</v>
      </c>
      <c r="R738" s="370">
        <f t="shared" si="13"/>
        <v>1880</v>
      </c>
      <c r="S738" s="417">
        <v>647</v>
      </c>
      <c r="T738" s="347">
        <v>719</v>
      </c>
    </row>
    <row r="739" spans="1:20" x14ac:dyDescent="0.25">
      <c r="A739" s="347">
        <v>720</v>
      </c>
      <c r="B739" s="102"/>
      <c r="C739" s="102"/>
      <c r="D739" s="78" t="s">
        <v>1661</v>
      </c>
      <c r="E739" s="385" t="s">
        <v>1662</v>
      </c>
      <c r="F739" s="355">
        <v>2002</v>
      </c>
      <c r="G739" s="62" t="s">
        <v>7</v>
      </c>
      <c r="H739" s="355" t="s">
        <v>706</v>
      </c>
      <c r="I739" s="355" t="s">
        <v>599</v>
      </c>
      <c r="J739" s="355" t="s">
        <v>593</v>
      </c>
      <c r="K739" s="204">
        <v>0</v>
      </c>
      <c r="L739" s="204">
        <v>49</v>
      </c>
      <c r="M739" s="204">
        <v>39</v>
      </c>
      <c r="N739" s="204">
        <v>888</v>
      </c>
      <c r="O739" s="210">
        <v>2</v>
      </c>
      <c r="P739" s="210" t="s">
        <v>62</v>
      </c>
      <c r="Q739" s="210">
        <v>992</v>
      </c>
      <c r="R739" s="370">
        <f t="shared" si="13"/>
        <v>1880</v>
      </c>
      <c r="S739" s="417">
        <v>647</v>
      </c>
      <c r="T739" s="347">
        <v>720</v>
      </c>
    </row>
    <row r="740" spans="1:20" x14ac:dyDescent="0.25">
      <c r="A740" s="347">
        <v>721</v>
      </c>
      <c r="B740" s="102"/>
      <c r="C740" s="102"/>
      <c r="D740" s="78" t="s">
        <v>1106</v>
      </c>
      <c r="E740" s="385" t="s">
        <v>1663</v>
      </c>
      <c r="F740" s="355">
        <v>2002</v>
      </c>
      <c r="G740" s="62" t="s">
        <v>7</v>
      </c>
      <c r="H740" s="355" t="s">
        <v>640</v>
      </c>
      <c r="I740" s="355" t="s">
        <v>599</v>
      </c>
      <c r="J740" s="355" t="s">
        <v>593</v>
      </c>
      <c r="K740" s="204">
        <v>0</v>
      </c>
      <c r="L740" s="204">
        <v>53</v>
      </c>
      <c r="M740" s="204">
        <v>72</v>
      </c>
      <c r="N740" s="204">
        <v>836</v>
      </c>
      <c r="O740" s="210">
        <v>1</v>
      </c>
      <c r="P740" s="210">
        <v>49</v>
      </c>
      <c r="Q740" s="210">
        <v>1044</v>
      </c>
      <c r="R740" s="370">
        <f t="shared" si="13"/>
        <v>1880</v>
      </c>
      <c r="S740" s="417">
        <v>647</v>
      </c>
      <c r="T740" s="347">
        <v>721</v>
      </c>
    </row>
    <row r="741" spans="1:20" x14ac:dyDescent="0.25">
      <c r="A741" s="347">
        <v>722</v>
      </c>
      <c r="B741" s="102"/>
      <c r="C741" s="102"/>
      <c r="D741" s="78" t="s">
        <v>1089</v>
      </c>
      <c r="E741" s="385" t="s">
        <v>1664</v>
      </c>
      <c r="F741" s="355">
        <v>2002</v>
      </c>
      <c r="G741" s="62" t="s">
        <v>7</v>
      </c>
      <c r="H741" s="355" t="s">
        <v>1413</v>
      </c>
      <c r="I741" s="355" t="s">
        <v>592</v>
      </c>
      <c r="J741" s="355" t="s">
        <v>593</v>
      </c>
      <c r="K741" s="204">
        <v>0</v>
      </c>
      <c r="L741" s="204">
        <v>45</v>
      </c>
      <c r="M741" s="204" t="s">
        <v>74</v>
      </c>
      <c r="N741" s="204">
        <v>940</v>
      </c>
      <c r="O741" s="210">
        <v>2</v>
      </c>
      <c r="P741" s="210">
        <v>15</v>
      </c>
      <c r="Q741" s="210">
        <v>940</v>
      </c>
      <c r="R741" s="370">
        <f t="shared" si="13"/>
        <v>1880</v>
      </c>
      <c r="S741" s="417">
        <v>647</v>
      </c>
      <c r="T741" s="347">
        <v>722</v>
      </c>
    </row>
    <row r="742" spans="1:20" x14ac:dyDescent="0.25">
      <c r="A742" s="347">
        <v>723</v>
      </c>
      <c r="B742" s="102"/>
      <c r="C742" s="102"/>
      <c r="D742" s="78" t="s">
        <v>1665</v>
      </c>
      <c r="E742" s="385" t="s">
        <v>1666</v>
      </c>
      <c r="F742" s="355">
        <v>2002</v>
      </c>
      <c r="G742" s="62" t="s">
        <v>7</v>
      </c>
      <c r="H742" s="355" t="s">
        <v>620</v>
      </c>
      <c r="I742" s="355" t="s">
        <v>592</v>
      </c>
      <c r="J742" s="355" t="s">
        <v>593</v>
      </c>
      <c r="K742" s="204">
        <v>0</v>
      </c>
      <c r="L742" s="204">
        <v>51</v>
      </c>
      <c r="M742" s="204">
        <v>74</v>
      </c>
      <c r="N742" s="204">
        <v>860</v>
      </c>
      <c r="O742" s="210">
        <v>1</v>
      </c>
      <c r="P742" s="210">
        <v>55</v>
      </c>
      <c r="Q742" s="210">
        <v>1020</v>
      </c>
      <c r="R742" s="370">
        <f t="shared" si="13"/>
        <v>1880</v>
      </c>
      <c r="S742" s="417">
        <v>647</v>
      </c>
      <c r="T742" s="347">
        <v>723</v>
      </c>
    </row>
    <row r="743" spans="1:20" x14ac:dyDescent="0.25">
      <c r="A743" s="347">
        <v>724</v>
      </c>
      <c r="B743" s="102"/>
      <c r="C743" s="102"/>
      <c r="D743" s="78" t="s">
        <v>339</v>
      </c>
      <c r="E743" s="385" t="s">
        <v>1667</v>
      </c>
      <c r="F743" s="355">
        <v>2002</v>
      </c>
      <c r="G743" s="62" t="s">
        <v>7</v>
      </c>
      <c r="H743" s="355" t="s">
        <v>1063</v>
      </c>
      <c r="I743" s="355" t="s">
        <v>592</v>
      </c>
      <c r="J743" s="355" t="s">
        <v>593</v>
      </c>
      <c r="K743" s="204">
        <v>0</v>
      </c>
      <c r="L743" s="204">
        <v>49</v>
      </c>
      <c r="M743" s="204">
        <v>85</v>
      </c>
      <c r="N743" s="204">
        <v>884</v>
      </c>
      <c r="O743" s="210">
        <v>2</v>
      </c>
      <c r="P743" s="210" t="s">
        <v>14</v>
      </c>
      <c r="Q743" s="210">
        <v>996</v>
      </c>
      <c r="R743" s="370">
        <f t="shared" si="13"/>
        <v>1880</v>
      </c>
      <c r="S743" s="417">
        <v>647</v>
      </c>
      <c r="T743" s="347">
        <v>724</v>
      </c>
    </row>
    <row r="744" spans="1:20" x14ac:dyDescent="0.25">
      <c r="A744" s="347">
        <v>725</v>
      </c>
      <c r="B744" s="102"/>
      <c r="C744" s="87"/>
      <c r="D744" s="398" t="s">
        <v>567</v>
      </c>
      <c r="E744" s="398"/>
      <c r="F744" s="63">
        <v>2002</v>
      </c>
      <c r="G744" s="63" t="s">
        <v>477</v>
      </c>
      <c r="H744" s="373" t="s">
        <v>486</v>
      </c>
      <c r="I744" s="78" t="s">
        <v>479</v>
      </c>
      <c r="J744" s="62" t="s">
        <v>480</v>
      </c>
      <c r="K744" s="204" t="s">
        <v>105</v>
      </c>
      <c r="L744" s="204" t="s">
        <v>185</v>
      </c>
      <c r="M744" s="204" t="s">
        <v>205</v>
      </c>
      <c r="N744" s="331">
        <v>872</v>
      </c>
      <c r="O744" s="210" t="s">
        <v>13</v>
      </c>
      <c r="P744" s="210" t="s">
        <v>204</v>
      </c>
      <c r="Q744" s="330">
        <v>1004</v>
      </c>
      <c r="R744" s="333">
        <f t="shared" si="13"/>
        <v>1876</v>
      </c>
      <c r="S744" s="369">
        <v>57</v>
      </c>
      <c r="T744" s="347">
        <v>725</v>
      </c>
    </row>
    <row r="745" spans="1:20" x14ac:dyDescent="0.25">
      <c r="A745" s="347">
        <v>726</v>
      </c>
      <c r="B745" s="102"/>
      <c r="C745" s="102"/>
      <c r="D745" s="78" t="s">
        <v>870</v>
      </c>
      <c r="E745" s="385" t="s">
        <v>1668</v>
      </c>
      <c r="F745" s="355">
        <v>2002</v>
      </c>
      <c r="G745" s="62" t="s">
        <v>7</v>
      </c>
      <c r="H745" s="355" t="s">
        <v>738</v>
      </c>
      <c r="I745" s="355" t="s">
        <v>599</v>
      </c>
      <c r="J745" s="355" t="s">
        <v>593</v>
      </c>
      <c r="K745" s="204">
        <v>0</v>
      </c>
      <c r="L745" s="204">
        <v>51</v>
      </c>
      <c r="M745" s="204">
        <v>62</v>
      </c>
      <c r="N745" s="204">
        <v>864</v>
      </c>
      <c r="O745" s="210">
        <v>1</v>
      </c>
      <c r="P745" s="210">
        <v>57</v>
      </c>
      <c r="Q745" s="210">
        <v>1012</v>
      </c>
      <c r="R745" s="370">
        <f t="shared" si="13"/>
        <v>1876</v>
      </c>
      <c r="S745" s="417">
        <v>659</v>
      </c>
      <c r="T745" s="347">
        <v>726</v>
      </c>
    </row>
    <row r="746" spans="1:20" x14ac:dyDescent="0.25">
      <c r="A746" s="347">
        <v>727</v>
      </c>
      <c r="B746" s="102"/>
      <c r="C746" s="102"/>
      <c r="D746" s="78" t="s">
        <v>1007</v>
      </c>
      <c r="E746" s="385" t="s">
        <v>1669</v>
      </c>
      <c r="F746" s="355">
        <v>2002</v>
      </c>
      <c r="G746" s="62" t="s">
        <v>7</v>
      </c>
      <c r="H746" s="355" t="s">
        <v>1670</v>
      </c>
      <c r="I746" s="355" t="s">
        <v>599</v>
      </c>
      <c r="J746" s="355" t="s">
        <v>593</v>
      </c>
      <c r="K746" s="204">
        <v>0</v>
      </c>
      <c r="L746" s="204">
        <v>50</v>
      </c>
      <c r="M746" s="204" t="s">
        <v>74</v>
      </c>
      <c r="N746" s="204">
        <v>880</v>
      </c>
      <c r="O746" s="210">
        <v>2</v>
      </c>
      <c r="P746" s="210" t="s">
        <v>14</v>
      </c>
      <c r="Q746" s="210">
        <v>996</v>
      </c>
      <c r="R746" s="370">
        <f t="shared" si="13"/>
        <v>1876</v>
      </c>
      <c r="S746" s="417">
        <v>659</v>
      </c>
      <c r="T746" s="347">
        <v>727</v>
      </c>
    </row>
    <row r="747" spans="1:20" x14ac:dyDescent="0.25">
      <c r="A747" s="347">
        <v>728</v>
      </c>
      <c r="B747" s="102"/>
      <c r="C747" s="102"/>
      <c r="D747" s="78" t="s">
        <v>1671</v>
      </c>
      <c r="E747" s="385" t="s">
        <v>1672</v>
      </c>
      <c r="F747" s="355">
        <v>2002</v>
      </c>
      <c r="G747" s="62" t="s">
        <v>7</v>
      </c>
      <c r="H747" s="355" t="s">
        <v>1459</v>
      </c>
      <c r="I747" s="355" t="s">
        <v>592</v>
      </c>
      <c r="J747" s="355" t="s">
        <v>593</v>
      </c>
      <c r="K747" s="204">
        <v>0</v>
      </c>
      <c r="L747" s="204">
        <v>48</v>
      </c>
      <c r="M747" s="204" t="s">
        <v>74</v>
      </c>
      <c r="N747" s="204">
        <v>904</v>
      </c>
      <c r="O747" s="210">
        <v>2</v>
      </c>
      <c r="P747" s="210" t="s">
        <v>112</v>
      </c>
      <c r="Q747" s="210">
        <v>972</v>
      </c>
      <c r="R747" s="370">
        <f t="shared" si="13"/>
        <v>1876</v>
      </c>
      <c r="S747" s="417">
        <v>659</v>
      </c>
      <c r="T747" s="347">
        <v>728</v>
      </c>
    </row>
    <row r="748" spans="1:20" x14ac:dyDescent="0.25">
      <c r="A748" s="347">
        <v>729</v>
      </c>
      <c r="B748" s="102"/>
      <c r="C748" s="102"/>
      <c r="D748" s="78" t="s">
        <v>182</v>
      </c>
      <c r="E748" s="385" t="s">
        <v>1533</v>
      </c>
      <c r="F748" s="355">
        <v>2002</v>
      </c>
      <c r="G748" s="62" t="s">
        <v>7</v>
      </c>
      <c r="H748" s="355" t="s">
        <v>1127</v>
      </c>
      <c r="I748" s="355" t="s">
        <v>592</v>
      </c>
      <c r="J748" s="355" t="s">
        <v>593</v>
      </c>
      <c r="K748" s="204">
        <v>0</v>
      </c>
      <c r="L748" s="204">
        <v>44</v>
      </c>
      <c r="M748" s="204" t="s">
        <v>120</v>
      </c>
      <c r="N748" s="204">
        <v>952</v>
      </c>
      <c r="O748" s="210">
        <v>2</v>
      </c>
      <c r="P748" s="210">
        <v>19</v>
      </c>
      <c r="Q748" s="210">
        <v>924</v>
      </c>
      <c r="R748" s="370">
        <f t="shared" si="13"/>
        <v>1876</v>
      </c>
      <c r="S748" s="417">
        <v>659</v>
      </c>
      <c r="T748" s="347">
        <v>729</v>
      </c>
    </row>
    <row r="749" spans="1:20" x14ac:dyDescent="0.25">
      <c r="A749" s="347">
        <v>730</v>
      </c>
      <c r="B749" s="102"/>
      <c r="C749" s="102"/>
      <c r="D749" s="78" t="s">
        <v>610</v>
      </c>
      <c r="E749" s="385" t="s">
        <v>1673</v>
      </c>
      <c r="F749" s="355">
        <v>2003</v>
      </c>
      <c r="G749" s="62" t="s">
        <v>7</v>
      </c>
      <c r="H749" s="355" t="s">
        <v>1158</v>
      </c>
      <c r="I749" s="355" t="s">
        <v>599</v>
      </c>
      <c r="J749" s="355" t="s">
        <v>593</v>
      </c>
      <c r="K749" s="204">
        <v>0</v>
      </c>
      <c r="L749" s="204">
        <v>51</v>
      </c>
      <c r="M749" s="204" t="s">
        <v>74</v>
      </c>
      <c r="N749" s="204">
        <v>868</v>
      </c>
      <c r="O749" s="210">
        <v>1</v>
      </c>
      <c r="P749" s="210">
        <v>58</v>
      </c>
      <c r="Q749" s="210">
        <v>1008</v>
      </c>
      <c r="R749" s="370">
        <f t="shared" si="13"/>
        <v>1876</v>
      </c>
      <c r="S749" s="417">
        <v>659</v>
      </c>
      <c r="T749" s="347">
        <v>730</v>
      </c>
    </row>
    <row r="750" spans="1:20" x14ac:dyDescent="0.25">
      <c r="A750" s="347">
        <v>731</v>
      </c>
      <c r="B750" s="102"/>
      <c r="C750" s="102"/>
      <c r="D750" s="78" t="s">
        <v>1674</v>
      </c>
      <c r="E750" s="385" t="s">
        <v>715</v>
      </c>
      <c r="F750" s="355">
        <v>2002</v>
      </c>
      <c r="G750" s="62" t="s">
        <v>7</v>
      </c>
      <c r="H750" s="355" t="s">
        <v>1110</v>
      </c>
      <c r="I750" s="355" t="s">
        <v>599</v>
      </c>
      <c r="J750" s="355" t="s">
        <v>593</v>
      </c>
      <c r="K750" s="204">
        <v>0</v>
      </c>
      <c r="L750" s="204">
        <v>53</v>
      </c>
      <c r="M750" s="204">
        <v>75</v>
      </c>
      <c r="N750" s="204">
        <v>836</v>
      </c>
      <c r="O750" s="210">
        <v>1</v>
      </c>
      <c r="P750" s="210">
        <v>50</v>
      </c>
      <c r="Q750" s="210">
        <v>1040</v>
      </c>
      <c r="R750" s="370">
        <f t="shared" si="13"/>
        <v>1876</v>
      </c>
      <c r="S750" s="417">
        <v>659</v>
      </c>
      <c r="T750" s="347">
        <v>731</v>
      </c>
    </row>
    <row r="751" spans="1:20" x14ac:dyDescent="0.25">
      <c r="A751" s="347">
        <v>732</v>
      </c>
      <c r="B751" s="102"/>
      <c r="C751" s="102"/>
      <c r="D751" s="78" t="s">
        <v>1675</v>
      </c>
      <c r="E751" s="385" t="s">
        <v>1676</v>
      </c>
      <c r="F751" s="355">
        <v>2002</v>
      </c>
      <c r="G751" s="62" t="s">
        <v>7</v>
      </c>
      <c r="H751" s="355" t="s">
        <v>868</v>
      </c>
      <c r="I751" s="355" t="s">
        <v>606</v>
      </c>
      <c r="J751" s="355" t="s">
        <v>593</v>
      </c>
      <c r="K751" s="204">
        <v>0</v>
      </c>
      <c r="L751" s="204">
        <v>47</v>
      </c>
      <c r="M751" s="204">
        <v>53</v>
      </c>
      <c r="N751" s="204">
        <v>912</v>
      </c>
      <c r="O751" s="210">
        <v>2</v>
      </c>
      <c r="P751" s="210" t="s">
        <v>125</v>
      </c>
      <c r="Q751" s="210">
        <v>964</v>
      </c>
      <c r="R751" s="370">
        <f t="shared" si="13"/>
        <v>1876</v>
      </c>
      <c r="S751" s="417">
        <v>659</v>
      </c>
      <c r="T751" s="347">
        <v>732</v>
      </c>
    </row>
    <row r="752" spans="1:20" x14ac:dyDescent="0.25">
      <c r="A752" s="347">
        <v>733</v>
      </c>
      <c r="B752" s="102"/>
      <c r="C752" s="102"/>
      <c r="D752" s="78" t="s">
        <v>876</v>
      </c>
      <c r="E752" s="385" t="s">
        <v>1677</v>
      </c>
      <c r="F752" s="355">
        <v>2003</v>
      </c>
      <c r="G752" s="62" t="s">
        <v>7</v>
      </c>
      <c r="H752" s="355" t="s">
        <v>1284</v>
      </c>
      <c r="I752" s="355" t="s">
        <v>592</v>
      </c>
      <c r="J752" s="355" t="s">
        <v>593</v>
      </c>
      <c r="K752" s="204">
        <v>0</v>
      </c>
      <c r="L752" s="204">
        <v>47</v>
      </c>
      <c r="M752" s="204">
        <v>15</v>
      </c>
      <c r="N752" s="204">
        <v>916</v>
      </c>
      <c r="O752" s="210">
        <v>2</v>
      </c>
      <c r="P752" s="210">
        <v>10</v>
      </c>
      <c r="Q752" s="210">
        <v>960</v>
      </c>
      <c r="R752" s="370">
        <f t="shared" si="13"/>
        <v>1876</v>
      </c>
      <c r="S752" s="417">
        <v>659</v>
      </c>
      <c r="T752" s="347">
        <v>733</v>
      </c>
    </row>
    <row r="753" spans="1:20" x14ac:dyDescent="0.25">
      <c r="A753" s="347">
        <v>734</v>
      </c>
      <c r="B753" s="102"/>
      <c r="C753" s="102"/>
      <c r="D753" s="78" t="s">
        <v>1678</v>
      </c>
      <c r="E753" s="385" t="s">
        <v>1679</v>
      </c>
      <c r="F753" s="355">
        <v>2002</v>
      </c>
      <c r="G753" s="62" t="s">
        <v>7</v>
      </c>
      <c r="H753" s="355" t="s">
        <v>1267</v>
      </c>
      <c r="I753" s="355" t="s">
        <v>606</v>
      </c>
      <c r="J753" s="355" t="s">
        <v>593</v>
      </c>
      <c r="K753" s="204">
        <v>0</v>
      </c>
      <c r="L753" s="204">
        <v>43</v>
      </c>
      <c r="M753" s="204">
        <v>11</v>
      </c>
      <c r="N753" s="204">
        <v>964</v>
      </c>
      <c r="O753" s="210">
        <v>2</v>
      </c>
      <c r="P753" s="210">
        <v>22</v>
      </c>
      <c r="Q753" s="210">
        <v>912</v>
      </c>
      <c r="R753" s="370">
        <f t="shared" si="13"/>
        <v>1876</v>
      </c>
      <c r="S753" s="417">
        <v>659</v>
      </c>
      <c r="T753" s="347">
        <v>734</v>
      </c>
    </row>
    <row r="754" spans="1:20" x14ac:dyDescent="0.25">
      <c r="A754" s="347">
        <v>735</v>
      </c>
      <c r="B754" s="102"/>
      <c r="C754" s="102"/>
      <c r="D754" s="78" t="s">
        <v>799</v>
      </c>
      <c r="E754" s="385" t="s">
        <v>1680</v>
      </c>
      <c r="F754" s="355">
        <v>2002</v>
      </c>
      <c r="G754" s="62" t="s">
        <v>7</v>
      </c>
      <c r="H754" s="355" t="s">
        <v>620</v>
      </c>
      <c r="I754" s="355" t="s">
        <v>592</v>
      </c>
      <c r="J754" s="355" t="s">
        <v>593</v>
      </c>
      <c r="K754" s="204">
        <v>0</v>
      </c>
      <c r="L754" s="204">
        <v>53</v>
      </c>
      <c r="M754" s="204">
        <v>12</v>
      </c>
      <c r="N754" s="204">
        <v>844</v>
      </c>
      <c r="O754" s="210">
        <v>1</v>
      </c>
      <c r="P754" s="210">
        <v>52</v>
      </c>
      <c r="Q754" s="210">
        <v>1032</v>
      </c>
      <c r="R754" s="370">
        <f t="shared" si="13"/>
        <v>1876</v>
      </c>
      <c r="S754" s="417">
        <v>659</v>
      </c>
      <c r="T754" s="347">
        <v>735</v>
      </c>
    </row>
    <row r="755" spans="1:20" x14ac:dyDescent="0.25">
      <c r="A755" s="347">
        <v>736</v>
      </c>
      <c r="B755" s="102"/>
      <c r="C755" s="102"/>
      <c r="D755" s="78" t="s">
        <v>254</v>
      </c>
      <c r="E755" s="385" t="s">
        <v>1681</v>
      </c>
      <c r="F755" s="355">
        <v>2002</v>
      </c>
      <c r="G755" s="62" t="s">
        <v>7</v>
      </c>
      <c r="H755" s="355" t="s">
        <v>1682</v>
      </c>
      <c r="I755" s="355" t="s">
        <v>606</v>
      </c>
      <c r="J755" s="355" t="s">
        <v>593</v>
      </c>
      <c r="K755" s="204">
        <v>0</v>
      </c>
      <c r="L755" s="204">
        <v>51</v>
      </c>
      <c r="M755" s="204" t="s">
        <v>74</v>
      </c>
      <c r="N755" s="204">
        <v>868</v>
      </c>
      <c r="O755" s="210">
        <v>1</v>
      </c>
      <c r="P755" s="210">
        <v>58</v>
      </c>
      <c r="Q755" s="210">
        <v>1008</v>
      </c>
      <c r="R755" s="370">
        <f t="shared" si="13"/>
        <v>1876</v>
      </c>
      <c r="S755" s="417">
        <v>659</v>
      </c>
      <c r="T755" s="347">
        <v>736</v>
      </c>
    </row>
    <row r="756" spans="1:20" x14ac:dyDescent="0.25">
      <c r="A756" s="347">
        <v>737</v>
      </c>
      <c r="B756" s="102"/>
      <c r="C756" s="102"/>
      <c r="D756" s="78" t="s">
        <v>823</v>
      </c>
      <c r="E756" s="385" t="s">
        <v>1683</v>
      </c>
      <c r="F756" s="355">
        <v>2002</v>
      </c>
      <c r="G756" s="62" t="s">
        <v>7</v>
      </c>
      <c r="H756" s="355" t="s">
        <v>1267</v>
      </c>
      <c r="I756" s="355" t="s">
        <v>606</v>
      </c>
      <c r="J756" s="355" t="s">
        <v>593</v>
      </c>
      <c r="K756" s="204">
        <v>0</v>
      </c>
      <c r="L756" s="204">
        <v>49</v>
      </c>
      <c r="M756" s="204">
        <v>76</v>
      </c>
      <c r="N756" s="204">
        <v>884</v>
      </c>
      <c r="O756" s="210">
        <v>2</v>
      </c>
      <c r="P756" s="210" t="s">
        <v>62</v>
      </c>
      <c r="Q756" s="210">
        <v>992</v>
      </c>
      <c r="R756" s="370">
        <f t="shared" si="13"/>
        <v>1876</v>
      </c>
      <c r="S756" s="417">
        <v>659</v>
      </c>
      <c r="T756" s="347">
        <v>737</v>
      </c>
    </row>
    <row r="757" spans="1:20" x14ac:dyDescent="0.25">
      <c r="A757" s="347">
        <v>738</v>
      </c>
      <c r="B757" s="102"/>
      <c r="C757" s="102"/>
      <c r="D757" s="78" t="s">
        <v>1684</v>
      </c>
      <c r="E757" s="385" t="s">
        <v>859</v>
      </c>
      <c r="F757" s="355">
        <v>2002</v>
      </c>
      <c r="G757" s="62" t="s">
        <v>7</v>
      </c>
      <c r="H757" s="355" t="s">
        <v>1537</v>
      </c>
      <c r="I757" s="355" t="s">
        <v>606</v>
      </c>
      <c r="J757" s="355" t="s">
        <v>593</v>
      </c>
      <c r="K757" s="204">
        <v>0</v>
      </c>
      <c r="L757" s="204">
        <v>47</v>
      </c>
      <c r="M757" s="204">
        <v>65</v>
      </c>
      <c r="N757" s="204">
        <v>912</v>
      </c>
      <c r="O757" s="210">
        <v>2</v>
      </c>
      <c r="P757" s="210" t="s">
        <v>125</v>
      </c>
      <c r="Q757" s="210">
        <v>964</v>
      </c>
      <c r="R757" s="370">
        <f t="shared" si="13"/>
        <v>1876</v>
      </c>
      <c r="S757" s="417">
        <v>659</v>
      </c>
      <c r="T757" s="347">
        <v>738</v>
      </c>
    </row>
    <row r="758" spans="1:20" x14ac:dyDescent="0.25">
      <c r="A758" s="347">
        <v>739</v>
      </c>
      <c r="B758" s="102"/>
      <c r="C758" s="102"/>
      <c r="D758" s="78" t="s">
        <v>941</v>
      </c>
      <c r="E758" s="385" t="s">
        <v>1685</v>
      </c>
      <c r="F758" s="355">
        <v>2002</v>
      </c>
      <c r="G758" s="62" t="s">
        <v>7</v>
      </c>
      <c r="H758" s="355" t="s">
        <v>1365</v>
      </c>
      <c r="I758" s="355" t="s">
        <v>599</v>
      </c>
      <c r="J758" s="355" t="s">
        <v>593</v>
      </c>
      <c r="K758" s="204">
        <v>0</v>
      </c>
      <c r="L758" s="204">
        <v>47</v>
      </c>
      <c r="M758" s="204">
        <v>40</v>
      </c>
      <c r="N758" s="204">
        <v>912</v>
      </c>
      <c r="O758" s="210">
        <v>2</v>
      </c>
      <c r="P758" s="210" t="s">
        <v>125</v>
      </c>
      <c r="Q758" s="210">
        <v>964</v>
      </c>
      <c r="R758" s="370">
        <f t="shared" si="13"/>
        <v>1876</v>
      </c>
      <c r="S758" s="417">
        <v>659</v>
      </c>
      <c r="T758" s="347">
        <v>739</v>
      </c>
    </row>
    <row r="759" spans="1:20" x14ac:dyDescent="0.25">
      <c r="A759" s="347">
        <v>740</v>
      </c>
      <c r="B759" s="102"/>
      <c r="C759" s="102"/>
      <c r="D759" s="78" t="s">
        <v>304</v>
      </c>
      <c r="E759" s="385" t="s">
        <v>978</v>
      </c>
      <c r="F759" s="355">
        <v>2002</v>
      </c>
      <c r="G759" s="62" t="s">
        <v>7</v>
      </c>
      <c r="H759" s="355" t="s">
        <v>1686</v>
      </c>
      <c r="I759" s="355" t="s">
        <v>606</v>
      </c>
      <c r="J759" s="355" t="s">
        <v>593</v>
      </c>
      <c r="K759" s="204">
        <v>0</v>
      </c>
      <c r="L759" s="204">
        <v>41</v>
      </c>
      <c r="M759" s="204">
        <v>85</v>
      </c>
      <c r="N759" s="204">
        <v>980</v>
      </c>
      <c r="O759" s="210">
        <v>2</v>
      </c>
      <c r="P759" s="210">
        <v>26</v>
      </c>
      <c r="Q759" s="210">
        <v>896</v>
      </c>
      <c r="R759" s="370">
        <f t="shared" si="13"/>
        <v>1876</v>
      </c>
      <c r="S759" s="417">
        <v>659</v>
      </c>
      <c r="T759" s="347">
        <v>740</v>
      </c>
    </row>
    <row r="760" spans="1:20" x14ac:dyDescent="0.25">
      <c r="A760" s="347">
        <v>741</v>
      </c>
      <c r="B760" s="102"/>
      <c r="C760" s="102"/>
      <c r="D760" s="78" t="s">
        <v>758</v>
      </c>
      <c r="E760" s="385" t="s">
        <v>1052</v>
      </c>
      <c r="F760" s="355">
        <v>2002</v>
      </c>
      <c r="G760" s="62" t="s">
        <v>7</v>
      </c>
      <c r="H760" s="355" t="s">
        <v>1687</v>
      </c>
      <c r="I760" s="355" t="s">
        <v>606</v>
      </c>
      <c r="J760" s="355" t="s">
        <v>593</v>
      </c>
      <c r="K760" s="204">
        <v>0</v>
      </c>
      <c r="L760" s="204">
        <v>52</v>
      </c>
      <c r="M760" s="204">
        <v>75</v>
      </c>
      <c r="N760" s="204">
        <v>848</v>
      </c>
      <c r="O760" s="210">
        <v>1</v>
      </c>
      <c r="P760" s="210">
        <v>54</v>
      </c>
      <c r="Q760" s="210">
        <v>1024</v>
      </c>
      <c r="R760" s="370">
        <f t="shared" si="13"/>
        <v>1872</v>
      </c>
      <c r="S760" s="417">
        <v>674</v>
      </c>
      <c r="T760" s="347">
        <v>741</v>
      </c>
    </row>
    <row r="761" spans="1:20" x14ac:dyDescent="0.25">
      <c r="A761" s="347">
        <v>742</v>
      </c>
      <c r="B761" s="102"/>
      <c r="C761" s="102"/>
      <c r="D761" s="78" t="s">
        <v>319</v>
      </c>
      <c r="E761" s="385" t="s">
        <v>1688</v>
      </c>
      <c r="F761" s="355">
        <v>2002</v>
      </c>
      <c r="G761" s="62" t="s">
        <v>7</v>
      </c>
      <c r="H761" s="355" t="s">
        <v>669</v>
      </c>
      <c r="I761" s="355" t="s">
        <v>592</v>
      </c>
      <c r="J761" s="355" t="s">
        <v>593</v>
      </c>
      <c r="K761" s="204">
        <v>0</v>
      </c>
      <c r="L761" s="204">
        <v>45</v>
      </c>
      <c r="M761" s="204">
        <v>10</v>
      </c>
      <c r="N761" s="204">
        <v>940</v>
      </c>
      <c r="O761" s="210">
        <v>2</v>
      </c>
      <c r="P761" s="210">
        <v>17</v>
      </c>
      <c r="Q761" s="210">
        <v>932</v>
      </c>
      <c r="R761" s="370">
        <f t="shared" si="13"/>
        <v>1872</v>
      </c>
      <c r="S761" s="417">
        <v>674</v>
      </c>
      <c r="T761" s="347">
        <v>742</v>
      </c>
    </row>
    <row r="762" spans="1:20" x14ac:dyDescent="0.25">
      <c r="A762" s="347">
        <v>743</v>
      </c>
      <c r="B762" s="102"/>
      <c r="C762" s="102"/>
      <c r="D762" s="78" t="s">
        <v>1689</v>
      </c>
      <c r="E762" s="385" t="s">
        <v>1690</v>
      </c>
      <c r="F762" s="355">
        <v>2003</v>
      </c>
      <c r="G762" s="62" t="s">
        <v>7</v>
      </c>
      <c r="H762" s="355" t="s">
        <v>703</v>
      </c>
      <c r="I762" s="355" t="s">
        <v>592</v>
      </c>
      <c r="J762" s="355" t="s">
        <v>593</v>
      </c>
      <c r="K762" s="204">
        <v>0</v>
      </c>
      <c r="L762" s="204">
        <v>52</v>
      </c>
      <c r="M762" s="204">
        <v>88</v>
      </c>
      <c r="N762" s="204">
        <v>848</v>
      </c>
      <c r="O762" s="210">
        <v>1</v>
      </c>
      <c r="P762" s="210">
        <v>54</v>
      </c>
      <c r="Q762" s="210">
        <v>1024</v>
      </c>
      <c r="R762" s="370">
        <f t="shared" si="13"/>
        <v>1872</v>
      </c>
      <c r="S762" s="417">
        <v>674</v>
      </c>
      <c r="T762" s="347">
        <v>743</v>
      </c>
    </row>
    <row r="763" spans="1:20" x14ac:dyDescent="0.25">
      <c r="A763" s="347">
        <v>744</v>
      </c>
      <c r="B763" s="102"/>
      <c r="C763" s="102"/>
      <c r="D763" s="78" t="s">
        <v>1691</v>
      </c>
      <c r="E763" s="385" t="s">
        <v>1692</v>
      </c>
      <c r="F763" s="355">
        <v>2002</v>
      </c>
      <c r="G763" s="62" t="s">
        <v>7</v>
      </c>
      <c r="H763" s="355" t="s">
        <v>1459</v>
      </c>
      <c r="I763" s="355" t="s">
        <v>592</v>
      </c>
      <c r="J763" s="355" t="s">
        <v>593</v>
      </c>
      <c r="K763" s="204">
        <v>0</v>
      </c>
      <c r="L763" s="204">
        <v>51</v>
      </c>
      <c r="M763" s="204" t="s">
        <v>74</v>
      </c>
      <c r="N763" s="204">
        <v>868</v>
      </c>
      <c r="O763" s="210">
        <v>1</v>
      </c>
      <c r="P763" s="210">
        <v>59</v>
      </c>
      <c r="Q763" s="210">
        <v>1004</v>
      </c>
      <c r="R763" s="370">
        <f t="shared" si="13"/>
        <v>1872</v>
      </c>
      <c r="S763" s="417">
        <v>674</v>
      </c>
      <c r="T763" s="347">
        <v>744</v>
      </c>
    </row>
    <row r="764" spans="1:20" x14ac:dyDescent="0.25">
      <c r="A764" s="347">
        <v>745</v>
      </c>
      <c r="B764" s="102"/>
      <c r="C764" s="102"/>
      <c r="D764" s="78" t="s">
        <v>376</v>
      </c>
      <c r="E764" s="385" t="s">
        <v>380</v>
      </c>
      <c r="F764" s="355">
        <v>2003</v>
      </c>
      <c r="G764" s="62" t="s">
        <v>7</v>
      </c>
      <c r="H764" s="382" t="s">
        <v>977</v>
      </c>
      <c r="I764" s="355" t="s">
        <v>592</v>
      </c>
      <c r="J764" s="355" t="s">
        <v>593</v>
      </c>
      <c r="K764" s="204">
        <v>0</v>
      </c>
      <c r="L764" s="204">
        <v>46</v>
      </c>
      <c r="M764" s="204" t="s">
        <v>74</v>
      </c>
      <c r="N764" s="204">
        <v>928</v>
      </c>
      <c r="O764" s="210">
        <v>2</v>
      </c>
      <c r="P764" s="210">
        <v>14</v>
      </c>
      <c r="Q764" s="210">
        <v>944</v>
      </c>
      <c r="R764" s="370">
        <f t="shared" si="13"/>
        <v>1872</v>
      </c>
      <c r="S764" s="417">
        <v>674</v>
      </c>
      <c r="T764" s="347">
        <v>745</v>
      </c>
    </row>
    <row r="765" spans="1:20" x14ac:dyDescent="0.25">
      <c r="A765" s="347">
        <v>746</v>
      </c>
      <c r="B765" s="102"/>
      <c r="C765" s="102"/>
      <c r="D765" s="78" t="s">
        <v>806</v>
      </c>
      <c r="E765" s="385" t="s">
        <v>1693</v>
      </c>
      <c r="F765" s="355">
        <v>2002</v>
      </c>
      <c r="G765" s="62" t="s">
        <v>7</v>
      </c>
      <c r="H765" s="355" t="s">
        <v>738</v>
      </c>
      <c r="I765" s="355" t="s">
        <v>599</v>
      </c>
      <c r="J765" s="355" t="s">
        <v>593</v>
      </c>
      <c r="K765" s="204">
        <v>0</v>
      </c>
      <c r="L765" s="204">
        <v>55</v>
      </c>
      <c r="M765" s="204">
        <v>27</v>
      </c>
      <c r="N765" s="204">
        <v>820</v>
      </c>
      <c r="O765" s="210">
        <v>1</v>
      </c>
      <c r="P765" s="210">
        <v>47</v>
      </c>
      <c r="Q765" s="210">
        <v>1052</v>
      </c>
      <c r="R765" s="370">
        <f t="shared" si="13"/>
        <v>1872</v>
      </c>
      <c r="S765" s="417">
        <v>674</v>
      </c>
      <c r="T765" s="347">
        <v>746</v>
      </c>
    </row>
    <row r="766" spans="1:20" x14ac:dyDescent="0.25">
      <c r="A766" s="347">
        <v>747</v>
      </c>
      <c r="B766" s="102"/>
      <c r="C766" s="102"/>
      <c r="D766" s="78" t="s">
        <v>1260</v>
      </c>
      <c r="E766" s="385" t="s">
        <v>1694</v>
      </c>
      <c r="F766" s="355">
        <v>2003</v>
      </c>
      <c r="G766" s="62" t="s">
        <v>7</v>
      </c>
      <c r="H766" s="355" t="s">
        <v>1695</v>
      </c>
      <c r="I766" s="355" t="s">
        <v>592</v>
      </c>
      <c r="J766" s="355" t="s">
        <v>593</v>
      </c>
      <c r="K766" s="204">
        <v>0</v>
      </c>
      <c r="L766" s="204">
        <v>49</v>
      </c>
      <c r="M766" s="204" t="s">
        <v>74</v>
      </c>
      <c r="N766" s="204">
        <v>892</v>
      </c>
      <c r="O766" s="210">
        <v>2</v>
      </c>
      <c r="P766" s="210" t="s">
        <v>116</v>
      </c>
      <c r="Q766" s="210">
        <v>980</v>
      </c>
      <c r="R766" s="370">
        <f t="shared" si="13"/>
        <v>1872</v>
      </c>
      <c r="S766" s="417">
        <v>674</v>
      </c>
      <c r="T766" s="347">
        <v>747</v>
      </c>
    </row>
    <row r="767" spans="1:20" x14ac:dyDescent="0.25">
      <c r="A767" s="347">
        <v>748</v>
      </c>
      <c r="B767" s="102"/>
      <c r="C767" s="102"/>
      <c r="D767" s="78" t="s">
        <v>1696</v>
      </c>
      <c r="E767" s="385" t="s">
        <v>1697</v>
      </c>
      <c r="F767" s="355">
        <v>2002</v>
      </c>
      <c r="G767" s="62" t="s">
        <v>7</v>
      </c>
      <c r="H767" s="355" t="s">
        <v>1585</v>
      </c>
      <c r="I767" s="355" t="s">
        <v>592</v>
      </c>
      <c r="J767" s="355" t="s">
        <v>593</v>
      </c>
      <c r="K767" s="204">
        <v>0</v>
      </c>
      <c r="L767" s="204">
        <v>49</v>
      </c>
      <c r="M767" s="204">
        <v>31</v>
      </c>
      <c r="N767" s="204">
        <v>892</v>
      </c>
      <c r="O767" s="210">
        <v>2</v>
      </c>
      <c r="P767" s="210" t="s">
        <v>120</v>
      </c>
      <c r="Q767" s="210">
        <v>976</v>
      </c>
      <c r="R767" s="370">
        <f t="shared" si="13"/>
        <v>1868</v>
      </c>
      <c r="S767" s="417">
        <v>681</v>
      </c>
      <c r="T767" s="347">
        <v>748</v>
      </c>
    </row>
    <row r="768" spans="1:20" x14ac:dyDescent="0.25">
      <c r="A768" s="347">
        <v>749</v>
      </c>
      <c r="B768" s="102"/>
      <c r="C768" s="102"/>
      <c r="D768" s="78" t="s">
        <v>281</v>
      </c>
      <c r="E768" s="385" t="s">
        <v>1698</v>
      </c>
      <c r="F768" s="355">
        <v>2003</v>
      </c>
      <c r="G768" s="62" t="s">
        <v>7</v>
      </c>
      <c r="H768" s="355" t="s">
        <v>1495</v>
      </c>
      <c r="I768" s="355" t="s">
        <v>599</v>
      </c>
      <c r="J768" s="355" t="s">
        <v>593</v>
      </c>
      <c r="K768" s="204">
        <v>0</v>
      </c>
      <c r="L768" s="204">
        <v>51</v>
      </c>
      <c r="M768" s="204">
        <v>33</v>
      </c>
      <c r="N768" s="204">
        <v>864</v>
      </c>
      <c r="O768" s="210">
        <v>1</v>
      </c>
      <c r="P768" s="210">
        <v>59</v>
      </c>
      <c r="Q768" s="210">
        <v>1004</v>
      </c>
      <c r="R768" s="370">
        <f t="shared" si="13"/>
        <v>1868</v>
      </c>
      <c r="S768" s="417">
        <v>681</v>
      </c>
      <c r="T768" s="347">
        <v>749</v>
      </c>
    </row>
    <row r="769" spans="1:20" x14ac:dyDescent="0.25">
      <c r="A769" s="347">
        <v>750</v>
      </c>
      <c r="B769" s="102"/>
      <c r="C769" s="102"/>
      <c r="D769" s="78" t="s">
        <v>1699</v>
      </c>
      <c r="E769" s="385" t="s">
        <v>1700</v>
      </c>
      <c r="F769" s="355">
        <v>2002</v>
      </c>
      <c r="G769" s="62" t="s">
        <v>7</v>
      </c>
      <c r="H769" s="355" t="s">
        <v>1701</v>
      </c>
      <c r="I769" s="355" t="s">
        <v>606</v>
      </c>
      <c r="J769" s="355" t="s">
        <v>593</v>
      </c>
      <c r="K769" s="204">
        <v>0</v>
      </c>
      <c r="L769" s="204">
        <v>45</v>
      </c>
      <c r="M769" s="204">
        <v>95</v>
      </c>
      <c r="N769" s="204">
        <v>932</v>
      </c>
      <c r="O769" s="210">
        <v>2</v>
      </c>
      <c r="P769" s="210">
        <v>16</v>
      </c>
      <c r="Q769" s="210">
        <v>936</v>
      </c>
      <c r="R769" s="370">
        <f t="shared" si="13"/>
        <v>1868</v>
      </c>
      <c r="S769" s="417">
        <v>681</v>
      </c>
      <c r="T769" s="347">
        <v>750</v>
      </c>
    </row>
    <row r="770" spans="1:20" x14ac:dyDescent="0.25">
      <c r="A770" s="347">
        <v>751</v>
      </c>
      <c r="B770" s="102"/>
      <c r="C770" s="102"/>
      <c r="D770" s="78" t="s">
        <v>1702</v>
      </c>
      <c r="E770" s="385" t="s">
        <v>1703</v>
      </c>
      <c r="F770" s="355">
        <v>2002</v>
      </c>
      <c r="G770" s="62" t="s">
        <v>7</v>
      </c>
      <c r="H770" s="355" t="s">
        <v>826</v>
      </c>
      <c r="I770" s="355" t="s">
        <v>599</v>
      </c>
      <c r="J770" s="355" t="s">
        <v>593</v>
      </c>
      <c r="K770" s="204">
        <v>0</v>
      </c>
      <c r="L770" s="204">
        <v>52</v>
      </c>
      <c r="M770" s="204" t="s">
        <v>74</v>
      </c>
      <c r="N770" s="204">
        <v>856</v>
      </c>
      <c r="O770" s="210">
        <v>1</v>
      </c>
      <c r="P770" s="210">
        <v>57</v>
      </c>
      <c r="Q770" s="210">
        <v>1012</v>
      </c>
      <c r="R770" s="370">
        <f t="shared" si="13"/>
        <v>1868</v>
      </c>
      <c r="S770" s="417">
        <v>681</v>
      </c>
      <c r="T770" s="347">
        <v>751</v>
      </c>
    </row>
    <row r="771" spans="1:20" x14ac:dyDescent="0.25">
      <c r="A771" s="347">
        <v>752</v>
      </c>
      <c r="B771" s="102"/>
      <c r="C771" s="102"/>
      <c r="D771" s="78" t="s">
        <v>607</v>
      </c>
      <c r="E771" s="385" t="s">
        <v>1704</v>
      </c>
      <c r="F771" s="355">
        <v>2002</v>
      </c>
      <c r="G771" s="62" t="s">
        <v>7</v>
      </c>
      <c r="H771" s="355" t="s">
        <v>1705</v>
      </c>
      <c r="I771" s="355" t="s">
        <v>606</v>
      </c>
      <c r="J771" s="355" t="s">
        <v>593</v>
      </c>
      <c r="K771" s="204">
        <v>0</v>
      </c>
      <c r="L771" s="204">
        <v>53</v>
      </c>
      <c r="M771" s="204" t="s">
        <v>116</v>
      </c>
      <c r="N771" s="204">
        <v>844</v>
      </c>
      <c r="O771" s="210">
        <v>1</v>
      </c>
      <c r="P771" s="210">
        <v>54</v>
      </c>
      <c r="Q771" s="210">
        <v>1024</v>
      </c>
      <c r="R771" s="370">
        <f t="shared" si="13"/>
        <v>1868</v>
      </c>
      <c r="S771" s="417">
        <v>681</v>
      </c>
      <c r="T771" s="347">
        <v>752</v>
      </c>
    </row>
    <row r="772" spans="1:20" x14ac:dyDescent="0.25">
      <c r="A772" s="347">
        <v>753</v>
      </c>
      <c r="B772" s="102"/>
      <c r="C772" s="102"/>
      <c r="D772" s="78" t="s">
        <v>1706</v>
      </c>
      <c r="E772" s="385" t="s">
        <v>1707</v>
      </c>
      <c r="F772" s="355">
        <v>2002</v>
      </c>
      <c r="G772" s="62" t="s">
        <v>7</v>
      </c>
      <c r="H772" s="355" t="s">
        <v>1633</v>
      </c>
      <c r="I772" s="355" t="s">
        <v>599</v>
      </c>
      <c r="J772" s="355" t="s">
        <v>593</v>
      </c>
      <c r="K772" s="204">
        <v>0</v>
      </c>
      <c r="L772" s="204">
        <v>45</v>
      </c>
      <c r="M772" s="204" t="s">
        <v>74</v>
      </c>
      <c r="N772" s="204">
        <v>940</v>
      </c>
      <c r="O772" s="210">
        <v>2</v>
      </c>
      <c r="P772" s="210">
        <v>18</v>
      </c>
      <c r="Q772" s="210">
        <v>928</v>
      </c>
      <c r="R772" s="370">
        <f t="shared" si="13"/>
        <v>1868</v>
      </c>
      <c r="S772" s="417">
        <v>681</v>
      </c>
      <c r="T772" s="347">
        <v>753</v>
      </c>
    </row>
    <row r="773" spans="1:20" x14ac:dyDescent="0.25">
      <c r="A773" s="347">
        <v>754</v>
      </c>
      <c r="B773" s="102"/>
      <c r="C773" s="102"/>
      <c r="D773" s="78" t="s">
        <v>607</v>
      </c>
      <c r="E773" s="385" t="s">
        <v>28</v>
      </c>
      <c r="F773" s="355">
        <v>2002</v>
      </c>
      <c r="G773" s="62" t="s">
        <v>7</v>
      </c>
      <c r="H773" s="355" t="s">
        <v>655</v>
      </c>
      <c r="I773" s="355" t="s">
        <v>592</v>
      </c>
      <c r="J773" s="355" t="s">
        <v>593</v>
      </c>
      <c r="K773" s="204">
        <v>0</v>
      </c>
      <c r="L773" s="204">
        <v>49</v>
      </c>
      <c r="M773" s="204">
        <v>50</v>
      </c>
      <c r="N773" s="204">
        <v>888</v>
      </c>
      <c r="O773" s="210">
        <v>2</v>
      </c>
      <c r="P773" s="210" t="s">
        <v>116</v>
      </c>
      <c r="Q773" s="210">
        <v>980</v>
      </c>
      <c r="R773" s="370">
        <f t="shared" si="13"/>
        <v>1868</v>
      </c>
      <c r="S773" s="417">
        <v>681</v>
      </c>
      <c r="T773" s="347">
        <v>754</v>
      </c>
    </row>
    <row r="774" spans="1:20" x14ac:dyDescent="0.25">
      <c r="A774" s="347">
        <v>755</v>
      </c>
      <c r="B774" s="102"/>
      <c r="C774" s="102"/>
      <c r="D774" s="78" t="s">
        <v>1169</v>
      </c>
      <c r="E774" s="385" t="s">
        <v>1708</v>
      </c>
      <c r="F774" s="355">
        <v>2002</v>
      </c>
      <c r="G774" s="62" t="s">
        <v>7</v>
      </c>
      <c r="H774" s="355" t="s">
        <v>669</v>
      </c>
      <c r="I774" s="355" t="s">
        <v>592</v>
      </c>
      <c r="J774" s="355" t="s">
        <v>593</v>
      </c>
      <c r="K774" s="204">
        <v>0</v>
      </c>
      <c r="L774" s="204">
        <v>52</v>
      </c>
      <c r="M774" s="204" t="s">
        <v>74</v>
      </c>
      <c r="N774" s="204">
        <v>856</v>
      </c>
      <c r="O774" s="210">
        <v>1</v>
      </c>
      <c r="P774" s="210">
        <v>58</v>
      </c>
      <c r="Q774" s="210">
        <v>1008</v>
      </c>
      <c r="R774" s="370">
        <f t="shared" si="13"/>
        <v>1864</v>
      </c>
      <c r="S774" s="417">
        <v>688</v>
      </c>
      <c r="T774" s="347">
        <v>755</v>
      </c>
    </row>
    <row r="775" spans="1:20" x14ac:dyDescent="0.25">
      <c r="A775" s="347">
        <v>756</v>
      </c>
      <c r="B775" s="102"/>
      <c r="C775" s="102"/>
      <c r="D775" s="78" t="s">
        <v>1509</v>
      </c>
      <c r="E775" s="385" t="s">
        <v>1709</v>
      </c>
      <c r="F775" s="355">
        <v>2002</v>
      </c>
      <c r="G775" s="62" t="s">
        <v>7</v>
      </c>
      <c r="H775" s="355" t="s">
        <v>796</v>
      </c>
      <c r="I775" s="355" t="s">
        <v>592</v>
      </c>
      <c r="J775" s="355" t="s">
        <v>593</v>
      </c>
      <c r="K775" s="204">
        <v>0</v>
      </c>
      <c r="L775" s="204">
        <v>51</v>
      </c>
      <c r="M775" s="204">
        <v>90</v>
      </c>
      <c r="N775" s="204">
        <v>860</v>
      </c>
      <c r="O775" s="210">
        <v>1</v>
      </c>
      <c r="P775" s="210">
        <v>59</v>
      </c>
      <c r="Q775" s="210">
        <v>1004</v>
      </c>
      <c r="R775" s="370">
        <f t="shared" si="13"/>
        <v>1864</v>
      </c>
      <c r="S775" s="417">
        <v>688</v>
      </c>
      <c r="T775" s="347">
        <v>756</v>
      </c>
    </row>
    <row r="776" spans="1:20" x14ac:dyDescent="0.25">
      <c r="A776" s="347">
        <v>757</v>
      </c>
      <c r="B776" s="102"/>
      <c r="C776" s="102"/>
      <c r="D776" s="78" t="s">
        <v>1524</v>
      </c>
      <c r="E776" s="385" t="s">
        <v>1710</v>
      </c>
      <c r="F776" s="355">
        <v>2002</v>
      </c>
      <c r="G776" s="62" t="s">
        <v>7</v>
      </c>
      <c r="H776" s="355" t="s">
        <v>920</v>
      </c>
      <c r="I776" s="355" t="s">
        <v>599</v>
      </c>
      <c r="J776" s="355" t="s">
        <v>593</v>
      </c>
      <c r="K776" s="204">
        <v>0</v>
      </c>
      <c r="L776" s="204">
        <v>45</v>
      </c>
      <c r="M776" s="204">
        <v>49</v>
      </c>
      <c r="N776" s="204">
        <v>936</v>
      </c>
      <c r="O776" s="210">
        <v>2</v>
      </c>
      <c r="P776" s="210">
        <v>18</v>
      </c>
      <c r="Q776" s="210">
        <v>928</v>
      </c>
      <c r="R776" s="370">
        <f t="shared" si="13"/>
        <v>1864</v>
      </c>
      <c r="S776" s="417">
        <v>688</v>
      </c>
      <c r="T776" s="347">
        <v>757</v>
      </c>
    </row>
    <row r="777" spans="1:20" x14ac:dyDescent="0.25">
      <c r="A777" s="347">
        <v>758</v>
      </c>
      <c r="B777" s="102"/>
      <c r="C777" s="102"/>
      <c r="D777" s="78" t="s">
        <v>941</v>
      </c>
      <c r="E777" s="385" t="s">
        <v>715</v>
      </c>
      <c r="F777" s="355">
        <v>2003</v>
      </c>
      <c r="G777" s="62" t="s">
        <v>7</v>
      </c>
      <c r="H777" s="355" t="s">
        <v>1086</v>
      </c>
      <c r="I777" s="355" t="s">
        <v>592</v>
      </c>
      <c r="J777" s="355" t="s">
        <v>593</v>
      </c>
      <c r="K777" s="204">
        <v>0</v>
      </c>
      <c r="L777" s="204">
        <v>56</v>
      </c>
      <c r="M777" s="204" t="s">
        <v>74</v>
      </c>
      <c r="N777" s="204">
        <v>808</v>
      </c>
      <c r="O777" s="210">
        <v>1</v>
      </c>
      <c r="P777" s="210">
        <v>46</v>
      </c>
      <c r="Q777" s="210">
        <v>1056</v>
      </c>
      <c r="R777" s="370">
        <f t="shared" si="13"/>
        <v>1864</v>
      </c>
      <c r="S777" s="417">
        <v>688</v>
      </c>
      <c r="T777" s="347">
        <v>758</v>
      </c>
    </row>
    <row r="778" spans="1:20" x14ac:dyDescent="0.25">
      <c r="A778" s="347">
        <v>759</v>
      </c>
      <c r="B778" s="102"/>
      <c r="C778" s="102"/>
      <c r="D778" s="78" t="s">
        <v>1711</v>
      </c>
      <c r="E778" s="385" t="s">
        <v>1712</v>
      </c>
      <c r="F778" s="355">
        <v>2002</v>
      </c>
      <c r="G778" s="62" t="s">
        <v>7</v>
      </c>
      <c r="H778" s="355" t="s">
        <v>1127</v>
      </c>
      <c r="I778" s="355" t="s">
        <v>592</v>
      </c>
      <c r="J778" s="355" t="s">
        <v>593</v>
      </c>
      <c r="K778" s="204">
        <v>0</v>
      </c>
      <c r="L778" s="204">
        <v>44</v>
      </c>
      <c r="M778" s="204">
        <v>58</v>
      </c>
      <c r="N778" s="204">
        <v>948</v>
      </c>
      <c r="O778" s="210">
        <v>2</v>
      </c>
      <c r="P778" s="210">
        <v>21</v>
      </c>
      <c r="Q778" s="210">
        <v>916</v>
      </c>
      <c r="R778" s="370">
        <f t="shared" si="13"/>
        <v>1864</v>
      </c>
      <c r="S778" s="417">
        <v>688</v>
      </c>
      <c r="T778" s="347">
        <v>759</v>
      </c>
    </row>
    <row r="779" spans="1:20" x14ac:dyDescent="0.25">
      <c r="A779" s="347">
        <v>760</v>
      </c>
      <c r="B779" s="102"/>
      <c r="C779" s="102"/>
      <c r="D779" s="78" t="s">
        <v>726</v>
      </c>
      <c r="E779" s="385" t="s">
        <v>1713</v>
      </c>
      <c r="F779" s="355">
        <v>2002</v>
      </c>
      <c r="G779" s="62" t="s">
        <v>7</v>
      </c>
      <c r="H779" s="355" t="s">
        <v>699</v>
      </c>
      <c r="I779" s="355" t="s">
        <v>592</v>
      </c>
      <c r="J779" s="355" t="s">
        <v>593</v>
      </c>
      <c r="K779" s="204">
        <v>0</v>
      </c>
      <c r="L779" s="204">
        <v>51</v>
      </c>
      <c r="M779" s="204" t="s">
        <v>74</v>
      </c>
      <c r="N779" s="204">
        <v>868</v>
      </c>
      <c r="O779" s="210">
        <v>2</v>
      </c>
      <c r="P779" s="210" t="s">
        <v>14</v>
      </c>
      <c r="Q779" s="210">
        <v>996</v>
      </c>
      <c r="R779" s="370">
        <f t="shared" si="13"/>
        <v>1864</v>
      </c>
      <c r="S779" s="417">
        <v>688</v>
      </c>
      <c r="T779" s="347">
        <v>760</v>
      </c>
    </row>
    <row r="780" spans="1:20" x14ac:dyDescent="0.25">
      <c r="A780" s="347">
        <v>761</v>
      </c>
      <c r="B780" s="102"/>
      <c r="C780" s="102"/>
      <c r="D780" s="78" t="s">
        <v>820</v>
      </c>
      <c r="E780" s="385" t="s">
        <v>855</v>
      </c>
      <c r="F780" s="355">
        <v>2002</v>
      </c>
      <c r="G780" s="62" t="s">
        <v>7</v>
      </c>
      <c r="H780" s="355" t="s">
        <v>1135</v>
      </c>
      <c r="I780" s="355" t="s">
        <v>592</v>
      </c>
      <c r="J780" s="355" t="s">
        <v>593</v>
      </c>
      <c r="K780" s="204">
        <v>0</v>
      </c>
      <c r="L780" s="204">
        <v>49</v>
      </c>
      <c r="M780" s="204">
        <v>82</v>
      </c>
      <c r="N780" s="204">
        <v>884</v>
      </c>
      <c r="O780" s="210">
        <v>2</v>
      </c>
      <c r="P780" s="210" t="s">
        <v>116</v>
      </c>
      <c r="Q780" s="210">
        <v>980</v>
      </c>
      <c r="R780" s="370">
        <f t="shared" si="13"/>
        <v>1864</v>
      </c>
      <c r="S780" s="417">
        <v>688</v>
      </c>
      <c r="T780" s="347">
        <v>761</v>
      </c>
    </row>
    <row r="781" spans="1:20" x14ac:dyDescent="0.25">
      <c r="A781" s="347">
        <v>762</v>
      </c>
      <c r="B781" s="102"/>
      <c r="C781" s="102"/>
      <c r="D781" s="78" t="s">
        <v>1714</v>
      </c>
      <c r="E781" s="385" t="s">
        <v>1715</v>
      </c>
      <c r="F781" s="355">
        <v>2002</v>
      </c>
      <c r="G781" s="62" t="s">
        <v>7</v>
      </c>
      <c r="H781" s="355" t="s">
        <v>1342</v>
      </c>
      <c r="I781" s="355" t="s">
        <v>599</v>
      </c>
      <c r="J781" s="355" t="s">
        <v>593</v>
      </c>
      <c r="K781" s="204">
        <v>0</v>
      </c>
      <c r="L781" s="204">
        <v>47</v>
      </c>
      <c r="M781" s="204" t="s">
        <v>74</v>
      </c>
      <c r="N781" s="204">
        <v>916</v>
      </c>
      <c r="O781" s="210">
        <v>2</v>
      </c>
      <c r="P781" s="210">
        <v>13</v>
      </c>
      <c r="Q781" s="210">
        <v>948</v>
      </c>
      <c r="R781" s="370">
        <f t="shared" si="13"/>
        <v>1864</v>
      </c>
      <c r="S781" s="417">
        <v>688</v>
      </c>
      <c r="T781" s="347">
        <v>762</v>
      </c>
    </row>
    <row r="782" spans="1:20" x14ac:dyDescent="0.25">
      <c r="A782" s="347">
        <v>763</v>
      </c>
      <c r="B782" s="102"/>
      <c r="C782" s="102"/>
      <c r="D782" s="78" t="s">
        <v>1416</v>
      </c>
      <c r="E782" s="385" t="s">
        <v>1608</v>
      </c>
      <c r="F782" s="355">
        <v>2003</v>
      </c>
      <c r="G782" s="62" t="s">
        <v>7</v>
      </c>
      <c r="H782" s="355" t="s">
        <v>840</v>
      </c>
      <c r="I782" s="355" t="s">
        <v>599</v>
      </c>
      <c r="J782" s="355" t="s">
        <v>593</v>
      </c>
      <c r="K782" s="204">
        <v>0</v>
      </c>
      <c r="L782" s="204">
        <v>50</v>
      </c>
      <c r="M782" s="204">
        <v>71</v>
      </c>
      <c r="N782" s="204">
        <v>872</v>
      </c>
      <c r="O782" s="210">
        <v>2</v>
      </c>
      <c r="P782" s="210" t="s">
        <v>62</v>
      </c>
      <c r="Q782" s="210">
        <v>992</v>
      </c>
      <c r="R782" s="370">
        <f t="shared" si="13"/>
        <v>1864</v>
      </c>
      <c r="S782" s="417">
        <v>688</v>
      </c>
      <c r="T782" s="347">
        <v>763</v>
      </c>
    </row>
    <row r="783" spans="1:20" x14ac:dyDescent="0.25">
      <c r="A783" s="347">
        <v>764</v>
      </c>
      <c r="B783" s="102"/>
      <c r="C783" s="102"/>
      <c r="D783" s="78" t="s">
        <v>629</v>
      </c>
      <c r="E783" s="385" t="s">
        <v>1716</v>
      </c>
      <c r="F783" s="355">
        <v>2002</v>
      </c>
      <c r="G783" s="62" t="s">
        <v>7</v>
      </c>
      <c r="H783" s="355" t="s">
        <v>1267</v>
      </c>
      <c r="I783" s="355" t="s">
        <v>606</v>
      </c>
      <c r="J783" s="355" t="s">
        <v>593</v>
      </c>
      <c r="K783" s="204">
        <v>0</v>
      </c>
      <c r="L783" s="204">
        <v>52</v>
      </c>
      <c r="M783" s="204">
        <v>18</v>
      </c>
      <c r="N783" s="204">
        <v>856</v>
      </c>
      <c r="O783" s="210">
        <v>1</v>
      </c>
      <c r="P783" s="210">
        <v>58</v>
      </c>
      <c r="Q783" s="210">
        <v>1008</v>
      </c>
      <c r="R783" s="370">
        <f t="shared" si="13"/>
        <v>1864</v>
      </c>
      <c r="S783" s="417">
        <v>688</v>
      </c>
      <c r="T783" s="347">
        <v>764</v>
      </c>
    </row>
    <row r="784" spans="1:20" x14ac:dyDescent="0.25">
      <c r="A784" s="347">
        <v>765</v>
      </c>
      <c r="B784" s="102"/>
      <c r="C784" s="102"/>
      <c r="D784" s="78" t="s">
        <v>1717</v>
      </c>
      <c r="E784" s="385" t="s">
        <v>1718</v>
      </c>
      <c r="F784" s="355">
        <v>2002</v>
      </c>
      <c r="G784" s="62" t="s">
        <v>7</v>
      </c>
      <c r="H784" s="355" t="s">
        <v>837</v>
      </c>
      <c r="I784" s="355" t="s">
        <v>592</v>
      </c>
      <c r="J784" s="355" t="s">
        <v>593</v>
      </c>
      <c r="K784" s="204">
        <v>0</v>
      </c>
      <c r="L784" s="204">
        <v>55</v>
      </c>
      <c r="M784" s="204">
        <v>27</v>
      </c>
      <c r="N784" s="204">
        <v>820</v>
      </c>
      <c r="O784" s="210">
        <v>1</v>
      </c>
      <c r="P784" s="210">
        <v>49</v>
      </c>
      <c r="Q784" s="210">
        <v>1044</v>
      </c>
      <c r="R784" s="370">
        <f t="shared" ref="R784:R847" si="14">SUM(N784,Q784)</f>
        <v>1864</v>
      </c>
      <c r="S784" s="417">
        <v>688</v>
      </c>
      <c r="T784" s="347">
        <v>765</v>
      </c>
    </row>
    <row r="785" spans="1:20" x14ac:dyDescent="0.25">
      <c r="A785" s="347">
        <v>766</v>
      </c>
      <c r="B785" s="102"/>
      <c r="C785" s="102"/>
      <c r="D785" s="78" t="s">
        <v>1089</v>
      </c>
      <c r="E785" s="385" t="s">
        <v>1719</v>
      </c>
      <c r="F785" s="355">
        <v>2002</v>
      </c>
      <c r="G785" s="62" t="s">
        <v>7</v>
      </c>
      <c r="H785" s="355" t="s">
        <v>640</v>
      </c>
      <c r="I785" s="355" t="s">
        <v>599</v>
      </c>
      <c r="J785" s="355" t="s">
        <v>593</v>
      </c>
      <c r="K785" s="204">
        <v>0</v>
      </c>
      <c r="L785" s="204">
        <v>52</v>
      </c>
      <c r="M785" s="204">
        <v>22</v>
      </c>
      <c r="N785" s="204">
        <v>856</v>
      </c>
      <c r="O785" s="210">
        <v>1</v>
      </c>
      <c r="P785" s="210">
        <v>59</v>
      </c>
      <c r="Q785" s="210">
        <v>1004</v>
      </c>
      <c r="R785" s="370">
        <f t="shared" si="14"/>
        <v>1860</v>
      </c>
      <c r="S785" s="417">
        <v>699</v>
      </c>
      <c r="T785" s="347">
        <v>766</v>
      </c>
    </row>
    <row r="786" spans="1:20" x14ac:dyDescent="0.25">
      <c r="A786" s="347">
        <v>767</v>
      </c>
      <c r="B786" s="102"/>
      <c r="C786" s="102"/>
      <c r="D786" s="78" t="s">
        <v>852</v>
      </c>
      <c r="E786" s="385" t="s">
        <v>1720</v>
      </c>
      <c r="F786" s="355">
        <v>2002</v>
      </c>
      <c r="G786" s="62" t="s">
        <v>7</v>
      </c>
      <c r="H786" s="355" t="s">
        <v>1342</v>
      </c>
      <c r="I786" s="355" t="s">
        <v>599</v>
      </c>
      <c r="J786" s="355" t="s">
        <v>593</v>
      </c>
      <c r="K786" s="204">
        <v>0</v>
      </c>
      <c r="L786" s="204">
        <v>52</v>
      </c>
      <c r="M786" s="204" t="s">
        <v>74</v>
      </c>
      <c r="N786" s="204">
        <v>856</v>
      </c>
      <c r="O786" s="210">
        <v>1</v>
      </c>
      <c r="P786" s="210">
        <v>59</v>
      </c>
      <c r="Q786" s="210">
        <v>1004</v>
      </c>
      <c r="R786" s="370">
        <f t="shared" si="14"/>
        <v>1860</v>
      </c>
      <c r="S786" s="417">
        <v>699</v>
      </c>
      <c r="T786" s="347">
        <v>767</v>
      </c>
    </row>
    <row r="787" spans="1:20" x14ac:dyDescent="0.25">
      <c r="A787" s="347">
        <v>768</v>
      </c>
      <c r="B787" s="102"/>
      <c r="C787" s="102"/>
      <c r="D787" s="78" t="s">
        <v>1721</v>
      </c>
      <c r="E787" s="385" t="s">
        <v>1722</v>
      </c>
      <c r="F787" s="355">
        <v>2002</v>
      </c>
      <c r="G787" s="62" t="s">
        <v>7</v>
      </c>
      <c r="H787" s="355" t="s">
        <v>1413</v>
      </c>
      <c r="I787" s="355" t="s">
        <v>592</v>
      </c>
      <c r="J787" s="355" t="s">
        <v>593</v>
      </c>
      <c r="K787" s="204">
        <v>0</v>
      </c>
      <c r="L787" s="204">
        <v>50</v>
      </c>
      <c r="M787" s="204" t="s">
        <v>74</v>
      </c>
      <c r="N787" s="204">
        <v>880</v>
      </c>
      <c r="O787" s="210">
        <v>2</v>
      </c>
      <c r="P787" s="210" t="s">
        <v>116</v>
      </c>
      <c r="Q787" s="210">
        <v>980</v>
      </c>
      <c r="R787" s="370">
        <f t="shared" si="14"/>
        <v>1860</v>
      </c>
      <c r="S787" s="417">
        <v>699</v>
      </c>
      <c r="T787" s="347">
        <v>768</v>
      </c>
    </row>
    <row r="788" spans="1:20" x14ac:dyDescent="0.25">
      <c r="A788" s="347">
        <v>769</v>
      </c>
      <c r="B788" s="102"/>
      <c r="C788" s="102"/>
      <c r="D788" s="78" t="s">
        <v>280</v>
      </c>
      <c r="E788" s="385" t="s">
        <v>1723</v>
      </c>
      <c r="F788" s="355">
        <v>2002</v>
      </c>
      <c r="G788" s="62" t="s">
        <v>7</v>
      </c>
      <c r="H788" s="355" t="s">
        <v>1445</v>
      </c>
      <c r="I788" s="355" t="s">
        <v>592</v>
      </c>
      <c r="J788" s="355" t="s">
        <v>593</v>
      </c>
      <c r="K788" s="204">
        <v>0</v>
      </c>
      <c r="L788" s="204">
        <v>55</v>
      </c>
      <c r="M788" s="204">
        <v>91</v>
      </c>
      <c r="N788" s="204">
        <v>812</v>
      </c>
      <c r="O788" s="210">
        <v>1</v>
      </c>
      <c r="P788" s="210">
        <v>48</v>
      </c>
      <c r="Q788" s="210">
        <v>1048</v>
      </c>
      <c r="R788" s="370">
        <f t="shared" si="14"/>
        <v>1860</v>
      </c>
      <c r="S788" s="417">
        <v>699</v>
      </c>
      <c r="T788" s="347">
        <v>769</v>
      </c>
    </row>
    <row r="789" spans="1:20" x14ac:dyDescent="0.25">
      <c r="A789" s="347">
        <v>770</v>
      </c>
      <c r="B789" s="102"/>
      <c r="C789" s="102"/>
      <c r="D789" s="78" t="s">
        <v>820</v>
      </c>
      <c r="E789" s="385" t="s">
        <v>1724</v>
      </c>
      <c r="F789" s="355">
        <v>2003</v>
      </c>
      <c r="G789" s="62" t="s">
        <v>7</v>
      </c>
      <c r="H789" s="355" t="s">
        <v>1267</v>
      </c>
      <c r="I789" s="355" t="s">
        <v>606</v>
      </c>
      <c r="J789" s="355" t="s">
        <v>593</v>
      </c>
      <c r="K789" s="204">
        <v>0</v>
      </c>
      <c r="L789" s="204">
        <v>52</v>
      </c>
      <c r="M789" s="204">
        <v>31</v>
      </c>
      <c r="N789" s="204">
        <v>856</v>
      </c>
      <c r="O789" s="210">
        <v>1</v>
      </c>
      <c r="P789" s="210">
        <v>59</v>
      </c>
      <c r="Q789" s="210">
        <v>1004</v>
      </c>
      <c r="R789" s="370">
        <f t="shared" si="14"/>
        <v>1860</v>
      </c>
      <c r="S789" s="417">
        <v>699</v>
      </c>
      <c r="T789" s="347">
        <v>770</v>
      </c>
    </row>
    <row r="790" spans="1:20" x14ac:dyDescent="0.25">
      <c r="A790" s="347">
        <v>771</v>
      </c>
      <c r="B790" s="102"/>
      <c r="C790" s="102"/>
      <c r="D790" s="78" t="s">
        <v>1077</v>
      </c>
      <c r="E790" s="385" t="s">
        <v>1725</v>
      </c>
      <c r="F790" s="355">
        <v>2002</v>
      </c>
      <c r="G790" s="62" t="s">
        <v>7</v>
      </c>
      <c r="H790" s="355" t="s">
        <v>811</v>
      </c>
      <c r="I790" s="355" t="s">
        <v>599</v>
      </c>
      <c r="J790" s="355" t="s">
        <v>593</v>
      </c>
      <c r="K790" s="204">
        <v>0</v>
      </c>
      <c r="L790" s="204">
        <v>55</v>
      </c>
      <c r="M790" s="204" t="s">
        <v>74</v>
      </c>
      <c r="N790" s="204">
        <v>820</v>
      </c>
      <c r="O790" s="210">
        <v>1</v>
      </c>
      <c r="P790" s="210">
        <v>50</v>
      </c>
      <c r="Q790" s="210">
        <v>1040</v>
      </c>
      <c r="R790" s="370">
        <f t="shared" si="14"/>
        <v>1860</v>
      </c>
      <c r="S790" s="417">
        <v>699</v>
      </c>
      <c r="T790" s="347">
        <v>771</v>
      </c>
    </row>
    <row r="791" spans="1:20" x14ac:dyDescent="0.25">
      <c r="A791" s="347">
        <v>772</v>
      </c>
      <c r="B791" s="102"/>
      <c r="C791" s="102"/>
      <c r="D791" s="78" t="s">
        <v>1260</v>
      </c>
      <c r="E791" s="385" t="s">
        <v>1450</v>
      </c>
      <c r="F791" s="355">
        <v>2002</v>
      </c>
      <c r="G791" s="62" t="s">
        <v>7</v>
      </c>
      <c r="H791" s="355" t="s">
        <v>1537</v>
      </c>
      <c r="I791" s="355" t="s">
        <v>606</v>
      </c>
      <c r="J791" s="355" t="s">
        <v>593</v>
      </c>
      <c r="K791" s="204">
        <v>0</v>
      </c>
      <c r="L791" s="204">
        <v>48</v>
      </c>
      <c r="M791" s="204">
        <v>63</v>
      </c>
      <c r="N791" s="204">
        <v>900</v>
      </c>
      <c r="O791" s="210">
        <v>2</v>
      </c>
      <c r="P791" s="210">
        <v>10</v>
      </c>
      <c r="Q791" s="210">
        <v>960</v>
      </c>
      <c r="R791" s="370">
        <f t="shared" si="14"/>
        <v>1860</v>
      </c>
      <c r="S791" s="417">
        <v>699</v>
      </c>
      <c r="T791" s="347">
        <v>772</v>
      </c>
    </row>
    <row r="792" spans="1:20" x14ac:dyDescent="0.25">
      <c r="A792" s="347">
        <v>773</v>
      </c>
      <c r="B792" s="102"/>
      <c r="C792" s="102"/>
      <c r="D792" s="78" t="s">
        <v>1726</v>
      </c>
      <c r="E792" s="385" t="s">
        <v>1727</v>
      </c>
      <c r="F792" s="355">
        <v>2002</v>
      </c>
      <c r="G792" s="62" t="s">
        <v>7</v>
      </c>
      <c r="H792" s="355" t="s">
        <v>919</v>
      </c>
      <c r="I792" s="355" t="s">
        <v>606</v>
      </c>
      <c r="J792" s="355" t="s">
        <v>593</v>
      </c>
      <c r="K792" s="204">
        <v>0</v>
      </c>
      <c r="L792" s="204">
        <v>47</v>
      </c>
      <c r="M792" s="204">
        <v>42</v>
      </c>
      <c r="N792" s="204">
        <v>912</v>
      </c>
      <c r="O792" s="210">
        <v>2</v>
      </c>
      <c r="P792" s="210">
        <v>13</v>
      </c>
      <c r="Q792" s="210">
        <v>948</v>
      </c>
      <c r="R792" s="370">
        <f t="shared" si="14"/>
        <v>1860</v>
      </c>
      <c r="S792" s="417">
        <v>699</v>
      </c>
      <c r="T792" s="347">
        <v>773</v>
      </c>
    </row>
    <row r="793" spans="1:20" x14ac:dyDescent="0.25">
      <c r="A793" s="347">
        <v>774</v>
      </c>
      <c r="B793" s="102"/>
      <c r="C793" s="102"/>
      <c r="D793" s="78" t="s">
        <v>1728</v>
      </c>
      <c r="E793" s="385" t="s">
        <v>978</v>
      </c>
      <c r="F793" s="355">
        <v>2003</v>
      </c>
      <c r="G793" s="62" t="s">
        <v>7</v>
      </c>
      <c r="H793" s="355" t="s">
        <v>1135</v>
      </c>
      <c r="I793" s="355" t="s">
        <v>592</v>
      </c>
      <c r="J793" s="355" t="s">
        <v>593</v>
      </c>
      <c r="K793" s="204">
        <v>0</v>
      </c>
      <c r="L793" s="204">
        <v>46</v>
      </c>
      <c r="M793" s="204">
        <v>80</v>
      </c>
      <c r="N793" s="204">
        <v>920</v>
      </c>
      <c r="O793" s="210">
        <v>2</v>
      </c>
      <c r="P793" s="210">
        <v>15</v>
      </c>
      <c r="Q793" s="210">
        <v>940</v>
      </c>
      <c r="R793" s="370">
        <f t="shared" si="14"/>
        <v>1860</v>
      </c>
      <c r="S793" s="417">
        <v>699</v>
      </c>
      <c r="T793" s="347">
        <v>774</v>
      </c>
    </row>
    <row r="794" spans="1:20" x14ac:dyDescent="0.25">
      <c r="A794" s="347">
        <v>775</v>
      </c>
      <c r="B794" s="102"/>
      <c r="C794" s="102"/>
      <c r="D794" s="78" t="s">
        <v>1077</v>
      </c>
      <c r="E794" s="385" t="s">
        <v>1729</v>
      </c>
      <c r="F794" s="355">
        <v>2003</v>
      </c>
      <c r="G794" s="62" t="s">
        <v>7</v>
      </c>
      <c r="H794" s="355" t="s">
        <v>1325</v>
      </c>
      <c r="I794" s="355" t="s">
        <v>592</v>
      </c>
      <c r="J794" s="355" t="s">
        <v>593</v>
      </c>
      <c r="K794" s="204">
        <v>0</v>
      </c>
      <c r="L794" s="204">
        <v>52</v>
      </c>
      <c r="M794" s="204">
        <v>17</v>
      </c>
      <c r="N794" s="204">
        <v>856</v>
      </c>
      <c r="O794" s="210">
        <v>1</v>
      </c>
      <c r="P794" s="210">
        <v>59</v>
      </c>
      <c r="Q794" s="210">
        <v>1004</v>
      </c>
      <c r="R794" s="370">
        <f t="shared" si="14"/>
        <v>1860</v>
      </c>
      <c r="S794" s="417">
        <v>699</v>
      </c>
      <c r="T794" s="347">
        <v>775</v>
      </c>
    </row>
    <row r="795" spans="1:20" x14ac:dyDescent="0.25">
      <c r="A795" s="347">
        <v>776</v>
      </c>
      <c r="B795" s="102"/>
      <c r="C795" s="102"/>
      <c r="D795" s="78" t="s">
        <v>903</v>
      </c>
      <c r="E795" s="385" t="s">
        <v>1356</v>
      </c>
      <c r="F795" s="355">
        <v>2002</v>
      </c>
      <c r="G795" s="62" t="s">
        <v>7</v>
      </c>
      <c r="H795" s="355" t="s">
        <v>690</v>
      </c>
      <c r="I795" s="355" t="s">
        <v>599</v>
      </c>
      <c r="J795" s="355" t="s">
        <v>593</v>
      </c>
      <c r="K795" s="204">
        <v>0</v>
      </c>
      <c r="L795" s="204">
        <v>53</v>
      </c>
      <c r="M795" s="204" t="s">
        <v>74</v>
      </c>
      <c r="N795" s="204">
        <v>844</v>
      </c>
      <c r="O795" s="210">
        <v>1</v>
      </c>
      <c r="P795" s="210">
        <v>56</v>
      </c>
      <c r="Q795" s="210">
        <v>1016</v>
      </c>
      <c r="R795" s="370">
        <f t="shared" si="14"/>
        <v>1860</v>
      </c>
      <c r="S795" s="417">
        <v>699</v>
      </c>
      <c r="T795" s="347">
        <v>776</v>
      </c>
    </row>
    <row r="796" spans="1:20" x14ac:dyDescent="0.25">
      <c r="A796" s="347">
        <v>777</v>
      </c>
      <c r="B796" s="102"/>
      <c r="C796" s="102"/>
      <c r="D796" s="78" t="s">
        <v>328</v>
      </c>
      <c r="E796" s="385" t="s">
        <v>1730</v>
      </c>
      <c r="F796" s="355">
        <v>2002</v>
      </c>
      <c r="G796" s="62" t="s">
        <v>7</v>
      </c>
      <c r="H796" s="355" t="s">
        <v>1342</v>
      </c>
      <c r="I796" s="355" t="s">
        <v>599</v>
      </c>
      <c r="J796" s="355" t="s">
        <v>593</v>
      </c>
      <c r="K796" s="204">
        <v>0</v>
      </c>
      <c r="L796" s="204">
        <v>52</v>
      </c>
      <c r="M796" s="204" t="s">
        <v>74</v>
      </c>
      <c r="N796" s="204">
        <v>856</v>
      </c>
      <c r="O796" s="210">
        <v>2</v>
      </c>
      <c r="P796" s="210" t="s">
        <v>74</v>
      </c>
      <c r="Q796" s="210">
        <v>1000</v>
      </c>
      <c r="R796" s="370">
        <f t="shared" si="14"/>
        <v>1856</v>
      </c>
      <c r="S796" s="417">
        <v>710</v>
      </c>
      <c r="T796" s="347">
        <v>777</v>
      </c>
    </row>
    <row r="797" spans="1:20" x14ac:dyDescent="0.25">
      <c r="A797" s="347">
        <v>778</v>
      </c>
      <c r="B797" s="102"/>
      <c r="C797" s="102"/>
      <c r="D797" s="78" t="s">
        <v>1509</v>
      </c>
      <c r="E797" s="385" t="s">
        <v>1241</v>
      </c>
      <c r="F797" s="355">
        <v>2002</v>
      </c>
      <c r="G797" s="62" t="s">
        <v>7</v>
      </c>
      <c r="H797" s="355" t="s">
        <v>905</v>
      </c>
      <c r="I797" s="355" t="s">
        <v>592</v>
      </c>
      <c r="J797" s="355" t="s">
        <v>593</v>
      </c>
      <c r="K797" s="204">
        <v>0</v>
      </c>
      <c r="L797" s="204">
        <v>54</v>
      </c>
      <c r="M797" s="204">
        <v>16</v>
      </c>
      <c r="N797" s="204">
        <v>832</v>
      </c>
      <c r="O797" s="210">
        <v>1</v>
      </c>
      <c r="P797" s="210">
        <v>54</v>
      </c>
      <c r="Q797" s="210">
        <v>1024</v>
      </c>
      <c r="R797" s="370">
        <f t="shared" si="14"/>
        <v>1856</v>
      </c>
      <c r="S797" s="417">
        <v>710</v>
      </c>
      <c r="T797" s="347">
        <v>778</v>
      </c>
    </row>
    <row r="798" spans="1:20" x14ac:dyDescent="0.25">
      <c r="A798" s="347">
        <v>779</v>
      </c>
      <c r="B798" s="102"/>
      <c r="C798" s="102"/>
      <c r="D798" s="78" t="s">
        <v>903</v>
      </c>
      <c r="E798" s="385" t="s">
        <v>1731</v>
      </c>
      <c r="F798" s="355">
        <v>2002</v>
      </c>
      <c r="G798" s="62" t="s">
        <v>7</v>
      </c>
      <c r="H798" s="355" t="s">
        <v>1282</v>
      </c>
      <c r="I798" s="355" t="s">
        <v>592</v>
      </c>
      <c r="J798" s="355" t="s">
        <v>593</v>
      </c>
      <c r="K798" s="204">
        <v>0</v>
      </c>
      <c r="L798" s="204">
        <v>52</v>
      </c>
      <c r="M798" s="204">
        <v>93</v>
      </c>
      <c r="N798" s="204">
        <v>848</v>
      </c>
      <c r="O798" s="210">
        <v>1</v>
      </c>
      <c r="P798" s="210">
        <v>58</v>
      </c>
      <c r="Q798" s="210">
        <v>1008</v>
      </c>
      <c r="R798" s="370">
        <f t="shared" si="14"/>
        <v>1856</v>
      </c>
      <c r="S798" s="417">
        <v>710</v>
      </c>
      <c r="T798" s="347">
        <v>779</v>
      </c>
    </row>
    <row r="799" spans="1:20" x14ac:dyDescent="0.25">
      <c r="A799" s="347">
        <v>780</v>
      </c>
      <c r="B799" s="102"/>
      <c r="C799" s="102"/>
      <c r="D799" s="78" t="s">
        <v>1732</v>
      </c>
      <c r="E799" s="385" t="s">
        <v>1733</v>
      </c>
      <c r="F799" s="355">
        <v>2002</v>
      </c>
      <c r="G799" s="62" t="s">
        <v>7</v>
      </c>
      <c r="H799" s="355" t="s">
        <v>1734</v>
      </c>
      <c r="I799" s="355" t="s">
        <v>606</v>
      </c>
      <c r="J799" s="355" t="s">
        <v>593</v>
      </c>
      <c r="K799" s="204">
        <v>0</v>
      </c>
      <c r="L799" s="204">
        <v>52</v>
      </c>
      <c r="M799" s="204">
        <v>37</v>
      </c>
      <c r="N799" s="204">
        <v>852</v>
      </c>
      <c r="O799" s="210">
        <v>1</v>
      </c>
      <c r="P799" s="210">
        <v>59</v>
      </c>
      <c r="Q799" s="210">
        <v>1004</v>
      </c>
      <c r="R799" s="370">
        <f t="shared" si="14"/>
        <v>1856</v>
      </c>
      <c r="S799" s="417">
        <v>710</v>
      </c>
      <c r="T799" s="347">
        <v>780</v>
      </c>
    </row>
    <row r="800" spans="1:20" x14ac:dyDescent="0.25">
      <c r="A800" s="347">
        <v>781</v>
      </c>
      <c r="B800" s="102"/>
      <c r="C800" s="62"/>
      <c r="D800" s="421" t="s">
        <v>80</v>
      </c>
      <c r="E800" s="106" t="s">
        <v>91</v>
      </c>
      <c r="F800" s="104">
        <v>2003</v>
      </c>
      <c r="G800" s="63" t="s">
        <v>52</v>
      </c>
      <c r="H800" s="105" t="s">
        <v>98</v>
      </c>
      <c r="I800" s="63" t="s">
        <v>2238</v>
      </c>
      <c r="J800" s="105" t="s">
        <v>191</v>
      </c>
      <c r="K800" s="205" t="s">
        <v>105</v>
      </c>
      <c r="L800" s="205" t="s">
        <v>186</v>
      </c>
      <c r="M800" s="205" t="s">
        <v>56</v>
      </c>
      <c r="N800" s="131">
        <v>892</v>
      </c>
      <c r="O800" s="211" t="s">
        <v>110</v>
      </c>
      <c r="P800" s="211" t="s">
        <v>127</v>
      </c>
      <c r="Q800" s="177">
        <v>960</v>
      </c>
      <c r="R800" s="333">
        <f t="shared" si="14"/>
        <v>1852</v>
      </c>
      <c r="S800" s="417" t="s">
        <v>13</v>
      </c>
      <c r="T800" s="347">
        <v>781</v>
      </c>
    </row>
    <row r="801" spans="1:20" x14ac:dyDescent="0.25">
      <c r="A801" s="347">
        <v>782</v>
      </c>
      <c r="B801" s="102"/>
      <c r="C801" s="102"/>
      <c r="D801" s="78" t="s">
        <v>1735</v>
      </c>
      <c r="E801" s="385" t="s">
        <v>1736</v>
      </c>
      <c r="F801" s="355">
        <v>2003</v>
      </c>
      <c r="G801" s="62" t="s">
        <v>7</v>
      </c>
      <c r="H801" s="355" t="s">
        <v>690</v>
      </c>
      <c r="I801" s="355" t="s">
        <v>599</v>
      </c>
      <c r="J801" s="355" t="s">
        <v>593</v>
      </c>
      <c r="K801" s="204">
        <v>0</v>
      </c>
      <c r="L801" s="204">
        <v>47</v>
      </c>
      <c r="M801" s="204" t="s">
        <v>74</v>
      </c>
      <c r="N801" s="204">
        <v>916</v>
      </c>
      <c r="O801" s="210">
        <v>2</v>
      </c>
      <c r="P801" s="210">
        <v>16</v>
      </c>
      <c r="Q801" s="210">
        <v>936</v>
      </c>
      <c r="R801" s="370">
        <f t="shared" si="14"/>
        <v>1852</v>
      </c>
      <c r="S801" s="417">
        <v>714</v>
      </c>
      <c r="T801" s="347">
        <v>782</v>
      </c>
    </row>
    <row r="802" spans="1:20" x14ac:dyDescent="0.25">
      <c r="A802" s="347">
        <v>783</v>
      </c>
      <c r="B802" s="102"/>
      <c r="C802" s="102"/>
      <c r="D802" s="78" t="s">
        <v>1737</v>
      </c>
      <c r="E802" s="385" t="s">
        <v>660</v>
      </c>
      <c r="F802" s="355">
        <v>2002</v>
      </c>
      <c r="G802" s="62" t="s">
        <v>7</v>
      </c>
      <c r="H802" s="355" t="s">
        <v>728</v>
      </c>
      <c r="I802" s="355" t="s">
        <v>606</v>
      </c>
      <c r="J802" s="355" t="s">
        <v>593</v>
      </c>
      <c r="K802" s="204">
        <v>0</v>
      </c>
      <c r="L802" s="204">
        <v>49</v>
      </c>
      <c r="M802" s="204">
        <v>25</v>
      </c>
      <c r="N802" s="204">
        <v>892</v>
      </c>
      <c r="O802" s="210">
        <v>2</v>
      </c>
      <c r="P802" s="210">
        <v>10</v>
      </c>
      <c r="Q802" s="210">
        <v>960</v>
      </c>
      <c r="R802" s="370">
        <f t="shared" si="14"/>
        <v>1852</v>
      </c>
      <c r="S802" s="417">
        <v>714</v>
      </c>
      <c r="T802" s="347">
        <v>783</v>
      </c>
    </row>
    <row r="803" spans="1:20" x14ac:dyDescent="0.25">
      <c r="A803" s="347">
        <v>784</v>
      </c>
      <c r="B803" s="102"/>
      <c r="C803" s="102"/>
      <c r="D803" s="78" t="s">
        <v>1738</v>
      </c>
      <c r="E803" s="385" t="s">
        <v>1739</v>
      </c>
      <c r="F803" s="355">
        <v>2003</v>
      </c>
      <c r="G803" s="62" t="s">
        <v>7</v>
      </c>
      <c r="H803" s="355" t="s">
        <v>1232</v>
      </c>
      <c r="I803" s="355" t="s">
        <v>599</v>
      </c>
      <c r="J803" s="355" t="s">
        <v>593</v>
      </c>
      <c r="K803" s="204">
        <v>0</v>
      </c>
      <c r="L803" s="204">
        <v>52</v>
      </c>
      <c r="M803" s="204">
        <v>54</v>
      </c>
      <c r="N803" s="204">
        <v>852</v>
      </c>
      <c r="O803" s="210">
        <v>2</v>
      </c>
      <c r="P803" s="210" t="s">
        <v>74</v>
      </c>
      <c r="Q803" s="210">
        <v>1000</v>
      </c>
      <c r="R803" s="370">
        <f t="shared" si="14"/>
        <v>1852</v>
      </c>
      <c r="S803" s="417">
        <v>714</v>
      </c>
      <c r="T803" s="347">
        <v>784</v>
      </c>
    </row>
    <row r="804" spans="1:20" x14ac:dyDescent="0.25">
      <c r="A804" s="347">
        <v>785</v>
      </c>
      <c r="B804" s="102"/>
      <c r="C804" s="102"/>
      <c r="D804" s="78" t="s">
        <v>1740</v>
      </c>
      <c r="E804" s="385" t="s">
        <v>982</v>
      </c>
      <c r="F804" s="355">
        <v>2003</v>
      </c>
      <c r="G804" s="62" t="s">
        <v>7</v>
      </c>
      <c r="H804" s="355" t="s">
        <v>961</v>
      </c>
      <c r="I804" s="355" t="s">
        <v>592</v>
      </c>
      <c r="J804" s="355" t="s">
        <v>593</v>
      </c>
      <c r="K804" s="204">
        <v>0</v>
      </c>
      <c r="L804" s="204">
        <v>53</v>
      </c>
      <c r="M804" s="204" t="s">
        <v>125</v>
      </c>
      <c r="N804" s="204">
        <v>844</v>
      </c>
      <c r="O804" s="210">
        <v>1</v>
      </c>
      <c r="P804" s="210">
        <v>58</v>
      </c>
      <c r="Q804" s="210">
        <v>1008</v>
      </c>
      <c r="R804" s="370">
        <f t="shared" si="14"/>
        <v>1852</v>
      </c>
      <c r="S804" s="417">
        <v>714</v>
      </c>
      <c r="T804" s="347">
        <v>785</v>
      </c>
    </row>
    <row r="805" spans="1:20" x14ac:dyDescent="0.25">
      <c r="A805" s="347">
        <v>786</v>
      </c>
      <c r="B805" s="102"/>
      <c r="C805" s="102"/>
      <c r="D805" s="78" t="s">
        <v>1524</v>
      </c>
      <c r="E805" s="385" t="s">
        <v>1741</v>
      </c>
      <c r="F805" s="355">
        <v>2003</v>
      </c>
      <c r="G805" s="62" t="s">
        <v>7</v>
      </c>
      <c r="H805" s="355" t="s">
        <v>1229</v>
      </c>
      <c r="I805" s="355" t="s">
        <v>599</v>
      </c>
      <c r="J805" s="355" t="s">
        <v>593</v>
      </c>
      <c r="K805" s="204">
        <v>0</v>
      </c>
      <c r="L805" s="204">
        <v>49</v>
      </c>
      <c r="M805" s="204" t="s">
        <v>74</v>
      </c>
      <c r="N805" s="204">
        <v>892</v>
      </c>
      <c r="O805" s="210">
        <v>2</v>
      </c>
      <c r="P805" s="210">
        <v>10</v>
      </c>
      <c r="Q805" s="210">
        <v>960</v>
      </c>
      <c r="R805" s="370">
        <f t="shared" si="14"/>
        <v>1852</v>
      </c>
      <c r="S805" s="417">
        <v>714</v>
      </c>
      <c r="T805" s="347">
        <v>786</v>
      </c>
    </row>
    <row r="806" spans="1:20" x14ac:dyDescent="0.25">
      <c r="A806" s="347">
        <v>787</v>
      </c>
      <c r="B806" s="102"/>
      <c r="C806" s="102"/>
      <c r="D806" s="78" t="s">
        <v>1742</v>
      </c>
      <c r="E806" s="385" t="s">
        <v>1743</v>
      </c>
      <c r="F806" s="355">
        <v>2003</v>
      </c>
      <c r="G806" s="62" t="s">
        <v>7</v>
      </c>
      <c r="H806" s="382" t="s">
        <v>1075</v>
      </c>
      <c r="I806" s="355" t="s">
        <v>599</v>
      </c>
      <c r="J806" s="355" t="s">
        <v>593</v>
      </c>
      <c r="K806" s="204">
        <v>0</v>
      </c>
      <c r="L806" s="204">
        <v>52</v>
      </c>
      <c r="M806" s="204">
        <v>90</v>
      </c>
      <c r="N806" s="204">
        <v>848</v>
      </c>
      <c r="O806" s="210">
        <v>1</v>
      </c>
      <c r="P806" s="210">
        <v>59</v>
      </c>
      <c r="Q806" s="210">
        <v>1004</v>
      </c>
      <c r="R806" s="370">
        <f t="shared" si="14"/>
        <v>1852</v>
      </c>
      <c r="S806" s="417">
        <v>714</v>
      </c>
      <c r="T806" s="347">
        <v>787</v>
      </c>
    </row>
    <row r="807" spans="1:20" x14ac:dyDescent="0.25">
      <c r="A807" s="347">
        <v>788</v>
      </c>
      <c r="B807" s="102"/>
      <c r="C807" s="102"/>
      <c r="D807" s="78" t="s">
        <v>774</v>
      </c>
      <c r="E807" s="385" t="s">
        <v>1744</v>
      </c>
      <c r="F807" s="355">
        <v>2003</v>
      </c>
      <c r="G807" s="62" t="s">
        <v>7</v>
      </c>
      <c r="H807" s="355" t="s">
        <v>725</v>
      </c>
      <c r="I807" s="355" t="s">
        <v>592</v>
      </c>
      <c r="J807" s="355" t="s">
        <v>593</v>
      </c>
      <c r="K807" s="204">
        <v>0</v>
      </c>
      <c r="L807" s="204">
        <v>55</v>
      </c>
      <c r="M807" s="204">
        <v>20</v>
      </c>
      <c r="N807" s="204">
        <v>820</v>
      </c>
      <c r="O807" s="210">
        <v>1</v>
      </c>
      <c r="P807" s="210">
        <v>52</v>
      </c>
      <c r="Q807" s="210">
        <v>1032</v>
      </c>
      <c r="R807" s="370">
        <f t="shared" si="14"/>
        <v>1852</v>
      </c>
      <c r="S807" s="417">
        <v>714</v>
      </c>
      <c r="T807" s="347">
        <v>788</v>
      </c>
    </row>
    <row r="808" spans="1:20" x14ac:dyDescent="0.25">
      <c r="A808" s="347">
        <v>789</v>
      </c>
      <c r="B808" s="102"/>
      <c r="C808" s="102"/>
      <c r="D808" s="78" t="s">
        <v>306</v>
      </c>
      <c r="E808" s="385" t="s">
        <v>1745</v>
      </c>
      <c r="F808" s="355">
        <v>2002</v>
      </c>
      <c r="G808" s="62" t="s">
        <v>7</v>
      </c>
      <c r="H808" s="355" t="s">
        <v>1127</v>
      </c>
      <c r="I808" s="355" t="s">
        <v>592</v>
      </c>
      <c r="J808" s="355" t="s">
        <v>593</v>
      </c>
      <c r="K808" s="204">
        <v>0</v>
      </c>
      <c r="L808" s="204">
        <v>45</v>
      </c>
      <c r="M808" s="204">
        <v>44</v>
      </c>
      <c r="N808" s="204">
        <v>936</v>
      </c>
      <c r="O808" s="210">
        <v>2</v>
      </c>
      <c r="P808" s="210">
        <v>21</v>
      </c>
      <c r="Q808" s="210">
        <v>916</v>
      </c>
      <c r="R808" s="370">
        <f t="shared" si="14"/>
        <v>1852</v>
      </c>
      <c r="S808" s="417">
        <v>714</v>
      </c>
      <c r="T808" s="347">
        <v>789</v>
      </c>
    </row>
    <row r="809" spans="1:20" x14ac:dyDescent="0.25">
      <c r="A809" s="347">
        <v>790</v>
      </c>
      <c r="B809" s="102"/>
      <c r="C809" s="102"/>
      <c r="D809" s="78" t="s">
        <v>1327</v>
      </c>
      <c r="E809" s="385" t="s">
        <v>344</v>
      </c>
      <c r="F809" s="355">
        <v>2002</v>
      </c>
      <c r="G809" s="62" t="s">
        <v>7</v>
      </c>
      <c r="H809" s="355" t="s">
        <v>1746</v>
      </c>
      <c r="I809" s="355" t="s">
        <v>606</v>
      </c>
      <c r="J809" s="355" t="s">
        <v>593</v>
      </c>
      <c r="K809" s="204">
        <v>0</v>
      </c>
      <c r="L809" s="204">
        <v>58</v>
      </c>
      <c r="M809" s="204" t="s">
        <v>74</v>
      </c>
      <c r="N809" s="204">
        <v>784</v>
      </c>
      <c r="O809" s="210">
        <v>1</v>
      </c>
      <c r="P809" s="210">
        <v>43</v>
      </c>
      <c r="Q809" s="210">
        <v>1068</v>
      </c>
      <c r="R809" s="370">
        <f t="shared" si="14"/>
        <v>1852</v>
      </c>
      <c r="S809" s="417">
        <v>714</v>
      </c>
      <c r="T809" s="347">
        <v>790</v>
      </c>
    </row>
    <row r="810" spans="1:20" x14ac:dyDescent="0.25">
      <c r="A810" s="347">
        <v>791</v>
      </c>
      <c r="B810" s="102"/>
      <c r="C810" s="102"/>
      <c r="D810" s="78" t="s">
        <v>1747</v>
      </c>
      <c r="E810" s="385" t="s">
        <v>1283</v>
      </c>
      <c r="F810" s="355">
        <v>2002</v>
      </c>
      <c r="G810" s="62" t="s">
        <v>7</v>
      </c>
      <c r="H810" s="355" t="s">
        <v>844</v>
      </c>
      <c r="I810" s="355" t="s">
        <v>767</v>
      </c>
      <c r="J810" s="355" t="s">
        <v>684</v>
      </c>
      <c r="K810" s="204">
        <v>0</v>
      </c>
      <c r="L810" s="204">
        <v>54</v>
      </c>
      <c r="M810" s="204">
        <v>52</v>
      </c>
      <c r="N810" s="204">
        <v>828</v>
      </c>
      <c r="O810" s="210">
        <v>1</v>
      </c>
      <c r="P810" s="210">
        <v>54</v>
      </c>
      <c r="Q810" s="210">
        <v>1024</v>
      </c>
      <c r="R810" s="370">
        <f t="shared" si="14"/>
        <v>1852</v>
      </c>
      <c r="S810" s="417">
        <v>714</v>
      </c>
      <c r="T810" s="347">
        <v>791</v>
      </c>
    </row>
    <row r="811" spans="1:20" x14ac:dyDescent="0.25">
      <c r="A811" s="347">
        <v>792</v>
      </c>
      <c r="B811" s="102"/>
      <c r="C811" s="102"/>
      <c r="D811" s="78" t="s">
        <v>861</v>
      </c>
      <c r="E811" s="385" t="s">
        <v>1748</v>
      </c>
      <c r="F811" s="355">
        <v>2003</v>
      </c>
      <c r="G811" s="62" t="s">
        <v>7</v>
      </c>
      <c r="H811" s="355" t="s">
        <v>725</v>
      </c>
      <c r="I811" s="355" t="s">
        <v>592</v>
      </c>
      <c r="J811" s="355" t="s">
        <v>593</v>
      </c>
      <c r="K811" s="204">
        <v>0</v>
      </c>
      <c r="L811" s="204">
        <v>54</v>
      </c>
      <c r="M811" s="204">
        <v>30</v>
      </c>
      <c r="N811" s="204">
        <v>832</v>
      </c>
      <c r="O811" s="210">
        <v>1</v>
      </c>
      <c r="P811" s="210">
        <v>56</v>
      </c>
      <c r="Q811" s="210">
        <v>1016</v>
      </c>
      <c r="R811" s="370">
        <f t="shared" si="14"/>
        <v>1848</v>
      </c>
      <c r="S811" s="417">
        <v>724</v>
      </c>
      <c r="T811" s="347">
        <v>792</v>
      </c>
    </row>
    <row r="812" spans="1:20" x14ac:dyDescent="0.25">
      <c r="A812" s="347">
        <v>793</v>
      </c>
      <c r="B812" s="102"/>
      <c r="C812" s="102"/>
      <c r="D812" s="78" t="s">
        <v>801</v>
      </c>
      <c r="E812" s="385" t="s">
        <v>1749</v>
      </c>
      <c r="F812" s="355">
        <v>2002</v>
      </c>
      <c r="G812" s="62" t="s">
        <v>7</v>
      </c>
      <c r="H812" s="355" t="s">
        <v>763</v>
      </c>
      <c r="I812" s="355" t="s">
        <v>606</v>
      </c>
      <c r="J812" s="355" t="s">
        <v>593</v>
      </c>
      <c r="K812" s="204">
        <v>0</v>
      </c>
      <c r="L812" s="204">
        <v>47</v>
      </c>
      <c r="M812" s="204">
        <v>40</v>
      </c>
      <c r="N812" s="204">
        <v>912</v>
      </c>
      <c r="O812" s="210">
        <v>2</v>
      </c>
      <c r="P812" s="210">
        <v>16</v>
      </c>
      <c r="Q812" s="210">
        <v>936</v>
      </c>
      <c r="R812" s="370">
        <f t="shared" si="14"/>
        <v>1848</v>
      </c>
      <c r="S812" s="417">
        <v>724</v>
      </c>
      <c r="T812" s="347">
        <v>793</v>
      </c>
    </row>
    <row r="813" spans="1:20" x14ac:dyDescent="0.25">
      <c r="A813" s="347">
        <v>794</v>
      </c>
      <c r="B813" s="102"/>
      <c r="C813" s="102"/>
      <c r="D813" s="78" t="s">
        <v>1385</v>
      </c>
      <c r="E813" s="385" t="s">
        <v>1750</v>
      </c>
      <c r="F813" s="355">
        <v>2003</v>
      </c>
      <c r="G813" s="62" t="s">
        <v>7</v>
      </c>
      <c r="H813" s="355" t="s">
        <v>844</v>
      </c>
      <c r="I813" s="355" t="s">
        <v>606</v>
      </c>
      <c r="J813" s="355" t="s">
        <v>593</v>
      </c>
      <c r="K813" s="204">
        <v>0</v>
      </c>
      <c r="L813" s="204">
        <v>52</v>
      </c>
      <c r="M813" s="204">
        <v>74</v>
      </c>
      <c r="N813" s="204">
        <v>848</v>
      </c>
      <c r="O813" s="210">
        <v>2</v>
      </c>
      <c r="P813" s="210" t="s">
        <v>74</v>
      </c>
      <c r="Q813" s="210">
        <v>1000</v>
      </c>
      <c r="R813" s="370">
        <f t="shared" si="14"/>
        <v>1848</v>
      </c>
      <c r="S813" s="417">
        <v>724</v>
      </c>
      <c r="T813" s="347">
        <v>794</v>
      </c>
    </row>
    <row r="814" spans="1:20" x14ac:dyDescent="0.25">
      <c r="A814" s="347">
        <v>795</v>
      </c>
      <c r="B814" s="102"/>
      <c r="C814" s="102"/>
      <c r="D814" s="78" t="s">
        <v>1751</v>
      </c>
      <c r="E814" s="385" t="s">
        <v>1752</v>
      </c>
      <c r="F814" s="355">
        <v>2002</v>
      </c>
      <c r="G814" s="62" t="s">
        <v>7</v>
      </c>
      <c r="H814" s="355" t="s">
        <v>844</v>
      </c>
      <c r="I814" s="355" t="s">
        <v>606</v>
      </c>
      <c r="J814" s="355" t="s">
        <v>593</v>
      </c>
      <c r="K814" s="204">
        <v>0</v>
      </c>
      <c r="L814" s="204">
        <v>51</v>
      </c>
      <c r="M814" s="204">
        <v>48</v>
      </c>
      <c r="N814" s="204">
        <v>864</v>
      </c>
      <c r="O814" s="210">
        <v>2</v>
      </c>
      <c r="P814" s="210" t="s">
        <v>138</v>
      </c>
      <c r="Q814" s="210">
        <v>984</v>
      </c>
      <c r="R814" s="370">
        <f t="shared" si="14"/>
        <v>1848</v>
      </c>
      <c r="S814" s="417">
        <v>724</v>
      </c>
      <c r="T814" s="347">
        <v>795</v>
      </c>
    </row>
    <row r="815" spans="1:20" x14ac:dyDescent="0.25">
      <c r="A815" s="347">
        <v>796</v>
      </c>
      <c r="B815" s="102"/>
      <c r="C815" s="102"/>
      <c r="D815" s="78" t="s">
        <v>823</v>
      </c>
      <c r="E815" s="385" t="s">
        <v>1753</v>
      </c>
      <c r="F815" s="355">
        <v>2003</v>
      </c>
      <c r="G815" s="62" t="s">
        <v>7</v>
      </c>
      <c r="H815" s="355" t="s">
        <v>1267</v>
      </c>
      <c r="I815" s="355" t="s">
        <v>606</v>
      </c>
      <c r="J815" s="355" t="s">
        <v>593</v>
      </c>
      <c r="K815" s="204">
        <v>0</v>
      </c>
      <c r="L815" s="204">
        <v>53</v>
      </c>
      <c r="M815" s="204">
        <v>37</v>
      </c>
      <c r="N815" s="204">
        <v>840</v>
      </c>
      <c r="O815" s="210">
        <v>1</v>
      </c>
      <c r="P815" s="210">
        <v>58</v>
      </c>
      <c r="Q815" s="210">
        <v>1008</v>
      </c>
      <c r="R815" s="370">
        <f t="shared" si="14"/>
        <v>1848</v>
      </c>
      <c r="S815" s="417">
        <v>724</v>
      </c>
      <c r="T815" s="347">
        <v>796</v>
      </c>
    </row>
    <row r="816" spans="1:20" x14ac:dyDescent="0.25">
      <c r="A816" s="347">
        <v>797</v>
      </c>
      <c r="B816" s="102"/>
      <c r="C816" s="102"/>
      <c r="D816" s="78" t="s">
        <v>1130</v>
      </c>
      <c r="E816" s="385" t="s">
        <v>744</v>
      </c>
      <c r="F816" s="355">
        <v>2002</v>
      </c>
      <c r="G816" s="62" t="s">
        <v>7</v>
      </c>
      <c r="H816" s="355" t="s">
        <v>1267</v>
      </c>
      <c r="I816" s="355" t="s">
        <v>606</v>
      </c>
      <c r="J816" s="355" t="s">
        <v>593</v>
      </c>
      <c r="K816" s="204">
        <v>0</v>
      </c>
      <c r="L816" s="204">
        <v>50</v>
      </c>
      <c r="M816" s="204">
        <v>92</v>
      </c>
      <c r="N816" s="204">
        <v>872</v>
      </c>
      <c r="O816" s="210">
        <v>2</v>
      </c>
      <c r="P816" s="210" t="s">
        <v>120</v>
      </c>
      <c r="Q816" s="210">
        <v>976</v>
      </c>
      <c r="R816" s="370">
        <f t="shared" si="14"/>
        <v>1848</v>
      </c>
      <c r="S816" s="417">
        <v>724</v>
      </c>
      <c r="T816" s="347">
        <v>797</v>
      </c>
    </row>
    <row r="817" spans="1:20" x14ac:dyDescent="0.25">
      <c r="A817" s="347">
        <v>798</v>
      </c>
      <c r="B817" s="102"/>
      <c r="C817" s="102"/>
      <c r="D817" s="78" t="s">
        <v>283</v>
      </c>
      <c r="E817" s="385" t="s">
        <v>1754</v>
      </c>
      <c r="F817" s="355">
        <v>2002</v>
      </c>
      <c r="G817" s="62" t="s">
        <v>7</v>
      </c>
      <c r="H817" s="355" t="s">
        <v>887</v>
      </c>
      <c r="I817" s="355" t="s">
        <v>592</v>
      </c>
      <c r="J817" s="355" t="s">
        <v>593</v>
      </c>
      <c r="K817" s="204">
        <v>0</v>
      </c>
      <c r="L817" s="204">
        <v>45</v>
      </c>
      <c r="M817" s="204">
        <v>66</v>
      </c>
      <c r="N817" s="204">
        <v>932</v>
      </c>
      <c r="O817" s="210">
        <v>2</v>
      </c>
      <c r="P817" s="210">
        <v>21</v>
      </c>
      <c r="Q817" s="210">
        <v>916</v>
      </c>
      <c r="R817" s="370">
        <f t="shared" si="14"/>
        <v>1848</v>
      </c>
      <c r="S817" s="417">
        <v>724</v>
      </c>
      <c r="T817" s="347">
        <v>798</v>
      </c>
    </row>
    <row r="818" spans="1:20" x14ac:dyDescent="0.25">
      <c r="A818" s="347">
        <v>799</v>
      </c>
      <c r="B818" s="102"/>
      <c r="C818" s="102"/>
      <c r="D818" s="78" t="s">
        <v>820</v>
      </c>
      <c r="E818" s="385" t="s">
        <v>1755</v>
      </c>
      <c r="F818" s="355">
        <v>2002</v>
      </c>
      <c r="G818" s="62" t="s">
        <v>7</v>
      </c>
      <c r="H818" s="355" t="s">
        <v>783</v>
      </c>
      <c r="I818" s="355" t="s">
        <v>592</v>
      </c>
      <c r="J818" s="355" t="s">
        <v>593</v>
      </c>
      <c r="K818" s="204">
        <v>0</v>
      </c>
      <c r="L818" s="204">
        <v>52</v>
      </c>
      <c r="M818" s="204">
        <v>71</v>
      </c>
      <c r="N818" s="204">
        <v>848</v>
      </c>
      <c r="O818" s="210">
        <v>2</v>
      </c>
      <c r="P818" s="210" t="s">
        <v>74</v>
      </c>
      <c r="Q818" s="210">
        <v>1000</v>
      </c>
      <c r="R818" s="370">
        <f t="shared" si="14"/>
        <v>1848</v>
      </c>
      <c r="S818" s="417">
        <v>724</v>
      </c>
      <c r="T818" s="347">
        <v>799</v>
      </c>
    </row>
    <row r="819" spans="1:20" x14ac:dyDescent="0.25">
      <c r="A819" s="347">
        <v>800</v>
      </c>
      <c r="B819" s="102"/>
      <c r="C819" s="102"/>
      <c r="D819" s="78" t="s">
        <v>758</v>
      </c>
      <c r="E819" s="385" t="s">
        <v>1584</v>
      </c>
      <c r="F819" s="355">
        <v>2003</v>
      </c>
      <c r="G819" s="62" t="s">
        <v>7</v>
      </c>
      <c r="H819" s="355" t="s">
        <v>1059</v>
      </c>
      <c r="I819" s="355" t="s">
        <v>592</v>
      </c>
      <c r="J819" s="355" t="s">
        <v>593</v>
      </c>
      <c r="K819" s="204">
        <v>0</v>
      </c>
      <c r="L819" s="204">
        <v>50</v>
      </c>
      <c r="M819" s="204" t="s">
        <v>74</v>
      </c>
      <c r="N819" s="204">
        <v>880</v>
      </c>
      <c r="O819" s="210">
        <v>2</v>
      </c>
      <c r="P819" s="210" t="s">
        <v>125</v>
      </c>
      <c r="Q819" s="210">
        <v>964</v>
      </c>
      <c r="R819" s="370">
        <f t="shared" si="14"/>
        <v>1844</v>
      </c>
      <c r="S819" s="417">
        <v>732</v>
      </c>
      <c r="T819" s="347">
        <v>800</v>
      </c>
    </row>
    <row r="820" spans="1:20" x14ac:dyDescent="0.25">
      <c r="A820" s="347">
        <v>801</v>
      </c>
      <c r="B820" s="102"/>
      <c r="C820" s="102"/>
      <c r="D820" s="78" t="s">
        <v>1756</v>
      </c>
      <c r="E820" s="385" t="s">
        <v>982</v>
      </c>
      <c r="F820" s="355">
        <v>2002</v>
      </c>
      <c r="G820" s="62" t="s">
        <v>7</v>
      </c>
      <c r="H820" s="355" t="s">
        <v>703</v>
      </c>
      <c r="I820" s="355" t="s">
        <v>592</v>
      </c>
      <c r="J820" s="355" t="s">
        <v>593</v>
      </c>
      <c r="K820" s="204">
        <v>0</v>
      </c>
      <c r="L820" s="204">
        <v>51</v>
      </c>
      <c r="M820" s="204">
        <v>45</v>
      </c>
      <c r="N820" s="204">
        <v>864</v>
      </c>
      <c r="O820" s="210">
        <v>2</v>
      </c>
      <c r="P820" s="210" t="s">
        <v>116</v>
      </c>
      <c r="Q820" s="210">
        <v>980</v>
      </c>
      <c r="R820" s="370">
        <f t="shared" si="14"/>
        <v>1844</v>
      </c>
      <c r="S820" s="417">
        <v>732</v>
      </c>
      <c r="T820" s="347">
        <v>801</v>
      </c>
    </row>
    <row r="821" spans="1:20" x14ac:dyDescent="0.25">
      <c r="A821" s="347">
        <v>802</v>
      </c>
      <c r="B821" s="102"/>
      <c r="C821" s="102"/>
      <c r="D821" s="78" t="s">
        <v>376</v>
      </c>
      <c r="E821" s="385" t="s">
        <v>1673</v>
      </c>
      <c r="F821" s="355">
        <v>2002</v>
      </c>
      <c r="G821" s="62" t="s">
        <v>7</v>
      </c>
      <c r="H821" s="355" t="s">
        <v>1127</v>
      </c>
      <c r="I821" s="355" t="s">
        <v>592</v>
      </c>
      <c r="J821" s="355" t="s">
        <v>593</v>
      </c>
      <c r="K821" s="204">
        <v>0</v>
      </c>
      <c r="L821" s="204">
        <v>47</v>
      </c>
      <c r="M821" s="204">
        <v>39</v>
      </c>
      <c r="N821" s="204">
        <v>912</v>
      </c>
      <c r="O821" s="210">
        <v>2</v>
      </c>
      <c r="P821" s="210">
        <v>17</v>
      </c>
      <c r="Q821" s="210">
        <v>932</v>
      </c>
      <c r="R821" s="370">
        <f t="shared" si="14"/>
        <v>1844</v>
      </c>
      <c r="S821" s="417">
        <v>732</v>
      </c>
      <c r="T821" s="347">
        <v>802</v>
      </c>
    </row>
    <row r="822" spans="1:20" x14ac:dyDescent="0.25">
      <c r="A822" s="347">
        <v>803</v>
      </c>
      <c r="B822" s="102"/>
      <c r="C822" s="102"/>
      <c r="D822" s="78" t="s">
        <v>1757</v>
      </c>
      <c r="E822" s="385" t="s">
        <v>1758</v>
      </c>
      <c r="F822" s="355">
        <v>2003</v>
      </c>
      <c r="G822" s="62" t="s">
        <v>7</v>
      </c>
      <c r="H822" s="355" t="s">
        <v>655</v>
      </c>
      <c r="I822" s="355" t="s">
        <v>592</v>
      </c>
      <c r="J822" s="355" t="s">
        <v>593</v>
      </c>
      <c r="K822" s="204">
        <v>0</v>
      </c>
      <c r="L822" s="204">
        <v>52</v>
      </c>
      <c r="M822" s="204">
        <v>30</v>
      </c>
      <c r="N822" s="204">
        <v>856</v>
      </c>
      <c r="O822" s="210">
        <v>2</v>
      </c>
      <c r="P822" s="210" t="s">
        <v>108</v>
      </c>
      <c r="Q822" s="210">
        <v>988</v>
      </c>
      <c r="R822" s="370">
        <f t="shared" si="14"/>
        <v>1844</v>
      </c>
      <c r="S822" s="417">
        <v>732</v>
      </c>
      <c r="T822" s="347">
        <v>803</v>
      </c>
    </row>
    <row r="823" spans="1:20" x14ac:dyDescent="0.25">
      <c r="A823" s="347">
        <v>804</v>
      </c>
      <c r="B823" s="102"/>
      <c r="C823" s="102"/>
      <c r="D823" s="78" t="s">
        <v>280</v>
      </c>
      <c r="E823" s="385" t="s">
        <v>1680</v>
      </c>
      <c r="F823" s="355">
        <v>2002</v>
      </c>
      <c r="G823" s="62" t="s">
        <v>7</v>
      </c>
      <c r="H823" s="355" t="s">
        <v>1517</v>
      </c>
      <c r="I823" s="355" t="s">
        <v>592</v>
      </c>
      <c r="J823" s="355" t="s">
        <v>593</v>
      </c>
      <c r="K823" s="204">
        <v>0</v>
      </c>
      <c r="L823" s="204">
        <v>55</v>
      </c>
      <c r="M823" s="204" t="s">
        <v>74</v>
      </c>
      <c r="N823" s="204">
        <v>820</v>
      </c>
      <c r="O823" s="210">
        <v>1</v>
      </c>
      <c r="P823" s="210">
        <v>54</v>
      </c>
      <c r="Q823" s="210">
        <v>1024</v>
      </c>
      <c r="R823" s="370">
        <f t="shared" si="14"/>
        <v>1844</v>
      </c>
      <c r="S823" s="417">
        <v>732</v>
      </c>
      <c r="T823" s="347">
        <v>804</v>
      </c>
    </row>
    <row r="824" spans="1:20" x14ac:dyDescent="0.25">
      <c r="A824" s="347">
        <v>805</v>
      </c>
      <c r="B824" s="102"/>
      <c r="C824" s="102"/>
      <c r="D824" s="78" t="s">
        <v>1759</v>
      </c>
      <c r="E824" s="385" t="s">
        <v>1760</v>
      </c>
      <c r="F824" s="355">
        <v>2003</v>
      </c>
      <c r="G824" s="62" t="s">
        <v>7</v>
      </c>
      <c r="H824" s="355" t="s">
        <v>620</v>
      </c>
      <c r="I824" s="355" t="s">
        <v>592</v>
      </c>
      <c r="J824" s="355" t="s">
        <v>593</v>
      </c>
      <c r="K824" s="204">
        <v>0</v>
      </c>
      <c r="L824" s="204">
        <v>53</v>
      </c>
      <c r="M824" s="204">
        <v>54</v>
      </c>
      <c r="N824" s="204">
        <v>840</v>
      </c>
      <c r="O824" s="210">
        <v>1</v>
      </c>
      <c r="P824" s="210">
        <v>59</v>
      </c>
      <c r="Q824" s="210">
        <v>1004</v>
      </c>
      <c r="R824" s="370">
        <f t="shared" si="14"/>
        <v>1844</v>
      </c>
      <c r="S824" s="417">
        <v>732</v>
      </c>
      <c r="T824" s="347">
        <v>805</v>
      </c>
    </row>
    <row r="825" spans="1:20" x14ac:dyDescent="0.25">
      <c r="A825" s="347">
        <v>806</v>
      </c>
      <c r="B825" s="102"/>
      <c r="C825" s="102"/>
      <c r="D825" s="78" t="s">
        <v>1761</v>
      </c>
      <c r="E825" s="385" t="s">
        <v>1762</v>
      </c>
      <c r="F825" s="355">
        <v>2003</v>
      </c>
      <c r="G825" s="62" t="s">
        <v>7</v>
      </c>
      <c r="H825" s="355" t="s">
        <v>1293</v>
      </c>
      <c r="I825" s="355" t="s">
        <v>592</v>
      </c>
      <c r="J825" s="355" t="s">
        <v>593</v>
      </c>
      <c r="K825" s="204">
        <v>0</v>
      </c>
      <c r="L825" s="204">
        <v>57</v>
      </c>
      <c r="M825" s="204" t="s">
        <v>74</v>
      </c>
      <c r="N825" s="204">
        <v>796</v>
      </c>
      <c r="O825" s="210">
        <v>1</v>
      </c>
      <c r="P825" s="210">
        <v>48</v>
      </c>
      <c r="Q825" s="210">
        <v>1048</v>
      </c>
      <c r="R825" s="370">
        <f t="shared" si="14"/>
        <v>1844</v>
      </c>
      <c r="S825" s="417">
        <v>732</v>
      </c>
      <c r="T825" s="347">
        <v>806</v>
      </c>
    </row>
    <row r="826" spans="1:20" x14ac:dyDescent="0.25">
      <c r="A826" s="347">
        <v>807</v>
      </c>
      <c r="B826" s="102"/>
      <c r="C826" s="102"/>
      <c r="D826" s="78" t="s">
        <v>285</v>
      </c>
      <c r="E826" s="385" t="s">
        <v>744</v>
      </c>
      <c r="F826" s="355">
        <v>2002</v>
      </c>
      <c r="G826" s="62" t="s">
        <v>7</v>
      </c>
      <c r="H826" s="355" t="s">
        <v>805</v>
      </c>
      <c r="I826" s="355" t="s">
        <v>606</v>
      </c>
      <c r="J826" s="355" t="s">
        <v>593</v>
      </c>
      <c r="K826" s="204">
        <v>1</v>
      </c>
      <c r="L826" s="204" t="s">
        <v>62</v>
      </c>
      <c r="M826" s="204" t="s">
        <v>74</v>
      </c>
      <c r="N826" s="204">
        <v>736</v>
      </c>
      <c r="O826" s="210">
        <v>1</v>
      </c>
      <c r="P826" s="210">
        <v>33</v>
      </c>
      <c r="Q826" s="210">
        <v>1108</v>
      </c>
      <c r="R826" s="370">
        <f t="shared" si="14"/>
        <v>1844</v>
      </c>
      <c r="S826" s="417">
        <v>732</v>
      </c>
      <c r="T826" s="347">
        <v>807</v>
      </c>
    </row>
    <row r="827" spans="1:20" x14ac:dyDescent="0.25">
      <c r="A827" s="347">
        <v>808</v>
      </c>
      <c r="B827" s="102"/>
      <c r="C827" s="102"/>
      <c r="D827" s="78" t="s">
        <v>1199</v>
      </c>
      <c r="E827" s="385" t="s">
        <v>1763</v>
      </c>
      <c r="F827" s="355">
        <v>2002</v>
      </c>
      <c r="G827" s="62" t="s">
        <v>7</v>
      </c>
      <c r="H827" s="355" t="s">
        <v>1342</v>
      </c>
      <c r="I827" s="355" t="s">
        <v>599</v>
      </c>
      <c r="J827" s="355" t="s">
        <v>593</v>
      </c>
      <c r="K827" s="204">
        <v>0</v>
      </c>
      <c r="L827" s="204">
        <v>54</v>
      </c>
      <c r="M827" s="204" t="s">
        <v>74</v>
      </c>
      <c r="N827" s="204">
        <v>832</v>
      </c>
      <c r="O827" s="210">
        <v>1</v>
      </c>
      <c r="P827" s="210">
        <v>57</v>
      </c>
      <c r="Q827" s="210">
        <v>1012</v>
      </c>
      <c r="R827" s="370">
        <f t="shared" si="14"/>
        <v>1844</v>
      </c>
      <c r="S827" s="417">
        <v>732</v>
      </c>
      <c r="T827" s="347">
        <v>808</v>
      </c>
    </row>
    <row r="828" spans="1:20" x14ac:dyDescent="0.25">
      <c r="A828" s="347">
        <v>809</v>
      </c>
      <c r="B828" s="102"/>
      <c r="C828" s="102"/>
      <c r="D828" s="78" t="s">
        <v>419</v>
      </c>
      <c r="E828" s="385" t="s">
        <v>1764</v>
      </c>
      <c r="F828" s="355">
        <v>2002</v>
      </c>
      <c r="G828" s="62" t="s">
        <v>7</v>
      </c>
      <c r="H828" s="355" t="s">
        <v>1342</v>
      </c>
      <c r="I828" s="355" t="s">
        <v>599</v>
      </c>
      <c r="J828" s="355" t="s">
        <v>593</v>
      </c>
      <c r="K828" s="204">
        <v>0</v>
      </c>
      <c r="L828" s="204">
        <v>53</v>
      </c>
      <c r="M828" s="204" t="s">
        <v>74</v>
      </c>
      <c r="N828" s="204">
        <v>844</v>
      </c>
      <c r="O828" s="210">
        <v>2</v>
      </c>
      <c r="P828" s="210" t="s">
        <v>14</v>
      </c>
      <c r="Q828" s="210">
        <v>996</v>
      </c>
      <c r="R828" s="370">
        <f t="shared" si="14"/>
        <v>1840</v>
      </c>
      <c r="S828" s="417">
        <v>741</v>
      </c>
      <c r="T828" s="347">
        <v>809</v>
      </c>
    </row>
    <row r="829" spans="1:20" x14ac:dyDescent="0.25">
      <c r="A829" s="347">
        <v>810</v>
      </c>
      <c r="B829" s="102"/>
      <c r="C829" s="102"/>
      <c r="D829" s="78" t="s">
        <v>343</v>
      </c>
      <c r="E829" s="385" t="s">
        <v>1765</v>
      </c>
      <c r="F829" s="355">
        <v>2003</v>
      </c>
      <c r="G829" s="62" t="s">
        <v>7</v>
      </c>
      <c r="H829" s="355" t="s">
        <v>1585</v>
      </c>
      <c r="I829" s="355" t="s">
        <v>592</v>
      </c>
      <c r="J829" s="355" t="s">
        <v>593</v>
      </c>
      <c r="K829" s="204">
        <v>0</v>
      </c>
      <c r="L829" s="204">
        <v>51</v>
      </c>
      <c r="M829" s="204" t="s">
        <v>74</v>
      </c>
      <c r="N829" s="204">
        <v>868</v>
      </c>
      <c r="O829" s="210">
        <v>2</v>
      </c>
      <c r="P829" s="210" t="s">
        <v>112</v>
      </c>
      <c r="Q829" s="210">
        <v>972</v>
      </c>
      <c r="R829" s="370">
        <f t="shared" si="14"/>
        <v>1840</v>
      </c>
      <c r="S829" s="417">
        <v>741</v>
      </c>
      <c r="T829" s="347">
        <v>810</v>
      </c>
    </row>
    <row r="830" spans="1:20" x14ac:dyDescent="0.25">
      <c r="A830" s="347">
        <v>811</v>
      </c>
      <c r="B830" s="102"/>
      <c r="C830" s="102"/>
      <c r="D830" s="78" t="s">
        <v>280</v>
      </c>
      <c r="E830" s="385" t="s">
        <v>1078</v>
      </c>
      <c r="F830" s="355">
        <v>2002</v>
      </c>
      <c r="G830" s="62" t="s">
        <v>7</v>
      </c>
      <c r="H830" s="355" t="s">
        <v>805</v>
      </c>
      <c r="I830" s="355" t="s">
        <v>606</v>
      </c>
      <c r="J830" s="355" t="s">
        <v>593</v>
      </c>
      <c r="K830" s="204">
        <v>0</v>
      </c>
      <c r="L830" s="204">
        <v>59</v>
      </c>
      <c r="M830" s="204" t="s">
        <v>74</v>
      </c>
      <c r="N830" s="204">
        <v>772</v>
      </c>
      <c r="O830" s="210">
        <v>1</v>
      </c>
      <c r="P830" s="210">
        <v>43</v>
      </c>
      <c r="Q830" s="210">
        <v>1068</v>
      </c>
      <c r="R830" s="370">
        <f t="shared" si="14"/>
        <v>1840</v>
      </c>
      <c r="S830" s="417">
        <v>741</v>
      </c>
      <c r="T830" s="347">
        <v>811</v>
      </c>
    </row>
    <row r="831" spans="1:20" x14ac:dyDescent="0.25">
      <c r="A831" s="347">
        <v>812</v>
      </c>
      <c r="B831" s="102"/>
      <c r="C831" s="102"/>
      <c r="D831" s="78" t="s">
        <v>1766</v>
      </c>
      <c r="E831" s="385" t="s">
        <v>715</v>
      </c>
      <c r="F831" s="355">
        <v>2003</v>
      </c>
      <c r="G831" s="62" t="s">
        <v>7</v>
      </c>
      <c r="H831" s="355" t="s">
        <v>1153</v>
      </c>
      <c r="I831" s="355" t="s">
        <v>599</v>
      </c>
      <c r="J831" s="355" t="s">
        <v>593</v>
      </c>
      <c r="K831" s="204">
        <v>0</v>
      </c>
      <c r="L831" s="204">
        <v>53</v>
      </c>
      <c r="M831" s="204">
        <v>14</v>
      </c>
      <c r="N831" s="204">
        <v>844</v>
      </c>
      <c r="O831" s="210">
        <v>2</v>
      </c>
      <c r="P831" s="210" t="s">
        <v>14</v>
      </c>
      <c r="Q831" s="210">
        <v>996</v>
      </c>
      <c r="R831" s="370">
        <f t="shared" si="14"/>
        <v>1840</v>
      </c>
      <c r="S831" s="417">
        <v>741</v>
      </c>
      <c r="T831" s="347">
        <v>812</v>
      </c>
    </row>
    <row r="832" spans="1:20" x14ac:dyDescent="0.25">
      <c r="A832" s="347">
        <v>813</v>
      </c>
      <c r="B832" s="102"/>
      <c r="C832" s="102"/>
      <c r="D832" s="78" t="s">
        <v>646</v>
      </c>
      <c r="E832" s="385" t="s">
        <v>843</v>
      </c>
      <c r="F832" s="355">
        <v>2002</v>
      </c>
      <c r="G832" s="62" t="s">
        <v>7</v>
      </c>
      <c r="H832" s="355" t="s">
        <v>1244</v>
      </c>
      <c r="I832" s="355" t="s">
        <v>599</v>
      </c>
      <c r="J832" s="355" t="s">
        <v>593</v>
      </c>
      <c r="K832" s="204">
        <v>0</v>
      </c>
      <c r="L832" s="204">
        <v>54</v>
      </c>
      <c r="M832" s="204">
        <v>70</v>
      </c>
      <c r="N832" s="204">
        <v>824</v>
      </c>
      <c r="O832" s="210">
        <v>1</v>
      </c>
      <c r="P832" s="210">
        <v>56</v>
      </c>
      <c r="Q832" s="210">
        <v>1016</v>
      </c>
      <c r="R832" s="370">
        <f t="shared" si="14"/>
        <v>1840</v>
      </c>
      <c r="S832" s="417">
        <v>741</v>
      </c>
      <c r="T832" s="347">
        <v>813</v>
      </c>
    </row>
    <row r="833" spans="1:20" x14ac:dyDescent="0.25">
      <c r="A833" s="347">
        <v>814</v>
      </c>
      <c r="B833" s="102"/>
      <c r="C833" s="102"/>
      <c r="D833" s="78" t="s">
        <v>140</v>
      </c>
      <c r="E833" s="385" t="s">
        <v>1767</v>
      </c>
      <c r="F833" s="355">
        <v>2002</v>
      </c>
      <c r="G833" s="62" t="s">
        <v>7</v>
      </c>
      <c r="H833" s="355" t="s">
        <v>1768</v>
      </c>
      <c r="I833" s="355" t="s">
        <v>592</v>
      </c>
      <c r="J833" s="355" t="s">
        <v>593</v>
      </c>
      <c r="K833" s="204">
        <v>0</v>
      </c>
      <c r="L833" s="204">
        <v>40</v>
      </c>
      <c r="M833" s="204" t="s">
        <v>74</v>
      </c>
      <c r="N833" s="204">
        <v>1000</v>
      </c>
      <c r="O833" s="210">
        <v>2</v>
      </c>
      <c r="P833" s="210">
        <v>40</v>
      </c>
      <c r="Q833" s="210">
        <v>840</v>
      </c>
      <c r="R833" s="370">
        <f t="shared" si="14"/>
        <v>1840</v>
      </c>
      <c r="S833" s="417">
        <v>741</v>
      </c>
      <c r="T833" s="347">
        <v>814</v>
      </c>
    </row>
    <row r="834" spans="1:20" x14ac:dyDescent="0.25">
      <c r="A834" s="347">
        <v>815</v>
      </c>
      <c r="B834" s="102"/>
      <c r="C834" s="102"/>
      <c r="D834" s="78" t="s">
        <v>1077</v>
      </c>
      <c r="E834" s="385" t="s">
        <v>1769</v>
      </c>
      <c r="F834" s="355">
        <v>2002</v>
      </c>
      <c r="G834" s="62" t="s">
        <v>7</v>
      </c>
      <c r="H834" s="355" t="s">
        <v>1135</v>
      </c>
      <c r="I834" s="355" t="s">
        <v>592</v>
      </c>
      <c r="J834" s="355" t="s">
        <v>593</v>
      </c>
      <c r="K834" s="204">
        <v>0</v>
      </c>
      <c r="L834" s="204">
        <v>52</v>
      </c>
      <c r="M834" s="204">
        <v>45</v>
      </c>
      <c r="N834" s="204">
        <v>852</v>
      </c>
      <c r="O834" s="210">
        <v>2</v>
      </c>
      <c r="P834" s="210" t="s">
        <v>108</v>
      </c>
      <c r="Q834" s="210">
        <v>988</v>
      </c>
      <c r="R834" s="370">
        <f t="shared" si="14"/>
        <v>1840</v>
      </c>
      <c r="S834" s="417">
        <v>741</v>
      </c>
      <c r="T834" s="347">
        <v>815</v>
      </c>
    </row>
    <row r="835" spans="1:20" x14ac:dyDescent="0.25">
      <c r="A835" s="347">
        <v>816</v>
      </c>
      <c r="B835" s="102"/>
      <c r="C835" s="102"/>
      <c r="D835" s="78" t="s">
        <v>1552</v>
      </c>
      <c r="E835" s="385" t="s">
        <v>1685</v>
      </c>
      <c r="F835" s="355">
        <v>2003</v>
      </c>
      <c r="G835" s="62" t="s">
        <v>7</v>
      </c>
      <c r="H835" s="355" t="s">
        <v>655</v>
      </c>
      <c r="I835" s="355" t="s">
        <v>592</v>
      </c>
      <c r="J835" s="355" t="s">
        <v>593</v>
      </c>
      <c r="K835" s="204">
        <v>0</v>
      </c>
      <c r="L835" s="204">
        <v>52</v>
      </c>
      <c r="M835" s="204">
        <v>69</v>
      </c>
      <c r="N835" s="204">
        <v>848</v>
      </c>
      <c r="O835" s="210">
        <v>2</v>
      </c>
      <c r="P835" s="210" t="s">
        <v>62</v>
      </c>
      <c r="Q835" s="210">
        <v>992</v>
      </c>
      <c r="R835" s="370">
        <f t="shared" si="14"/>
        <v>1840</v>
      </c>
      <c r="S835" s="417">
        <v>741</v>
      </c>
      <c r="T835" s="347">
        <v>816</v>
      </c>
    </row>
    <row r="836" spans="1:20" x14ac:dyDescent="0.25">
      <c r="A836" s="347">
        <v>817</v>
      </c>
      <c r="B836" s="102"/>
      <c r="C836" s="87"/>
      <c r="D836" s="398" t="s">
        <v>568</v>
      </c>
      <c r="E836" s="398"/>
      <c r="F836" s="63">
        <v>2002</v>
      </c>
      <c r="G836" s="63" t="s">
        <v>477</v>
      </c>
      <c r="H836" s="373" t="s">
        <v>486</v>
      </c>
      <c r="I836" s="78" t="s">
        <v>479</v>
      </c>
      <c r="J836" s="62" t="s">
        <v>480</v>
      </c>
      <c r="K836" s="204" t="s">
        <v>105</v>
      </c>
      <c r="L836" s="204" t="s">
        <v>114</v>
      </c>
      <c r="M836" s="204" t="s">
        <v>260</v>
      </c>
      <c r="N836" s="331">
        <v>848</v>
      </c>
      <c r="O836" s="210" t="s">
        <v>110</v>
      </c>
      <c r="P836" s="210" t="s">
        <v>108</v>
      </c>
      <c r="Q836" s="330">
        <v>988</v>
      </c>
      <c r="R836" s="333">
        <f t="shared" si="14"/>
        <v>1836</v>
      </c>
      <c r="S836" s="369">
        <v>58</v>
      </c>
      <c r="T836" s="347">
        <v>817</v>
      </c>
    </row>
    <row r="837" spans="1:20" x14ac:dyDescent="0.25">
      <c r="A837" s="347">
        <v>818</v>
      </c>
      <c r="B837" s="102"/>
      <c r="C837" s="102"/>
      <c r="D837" s="78" t="s">
        <v>610</v>
      </c>
      <c r="E837" s="385" t="s">
        <v>1770</v>
      </c>
      <c r="F837" s="355">
        <v>2003</v>
      </c>
      <c r="G837" s="62" t="s">
        <v>7</v>
      </c>
      <c r="H837" s="355" t="s">
        <v>1135</v>
      </c>
      <c r="I837" s="355" t="s">
        <v>592</v>
      </c>
      <c r="J837" s="355" t="s">
        <v>593</v>
      </c>
      <c r="K837" s="204">
        <v>0</v>
      </c>
      <c r="L837" s="204">
        <v>47</v>
      </c>
      <c r="M837" s="204">
        <v>51</v>
      </c>
      <c r="N837" s="204">
        <v>912</v>
      </c>
      <c r="O837" s="210">
        <v>2</v>
      </c>
      <c r="P837" s="210">
        <v>19</v>
      </c>
      <c r="Q837" s="210">
        <v>924</v>
      </c>
      <c r="R837" s="370">
        <f t="shared" si="14"/>
        <v>1836</v>
      </c>
      <c r="S837" s="417">
        <v>749</v>
      </c>
      <c r="T837" s="347">
        <v>818</v>
      </c>
    </row>
    <row r="838" spans="1:20" x14ac:dyDescent="0.25">
      <c r="A838" s="347">
        <v>819</v>
      </c>
      <c r="B838" s="102"/>
      <c r="C838" s="102"/>
      <c r="D838" s="78" t="s">
        <v>1771</v>
      </c>
      <c r="E838" s="385" t="s">
        <v>1772</v>
      </c>
      <c r="F838" s="355">
        <v>2002</v>
      </c>
      <c r="G838" s="62" t="s">
        <v>7</v>
      </c>
      <c r="H838" s="355" t="s">
        <v>887</v>
      </c>
      <c r="I838" s="355" t="s">
        <v>592</v>
      </c>
      <c r="J838" s="355" t="s">
        <v>593</v>
      </c>
      <c r="K838" s="204">
        <v>0</v>
      </c>
      <c r="L838" s="204">
        <v>45</v>
      </c>
      <c r="M838" s="204">
        <v>40</v>
      </c>
      <c r="N838" s="204">
        <v>936</v>
      </c>
      <c r="O838" s="210">
        <v>2</v>
      </c>
      <c r="P838" s="210">
        <v>25</v>
      </c>
      <c r="Q838" s="210">
        <v>900</v>
      </c>
      <c r="R838" s="370">
        <f t="shared" si="14"/>
        <v>1836</v>
      </c>
      <c r="S838" s="417">
        <v>749</v>
      </c>
      <c r="T838" s="347">
        <v>819</v>
      </c>
    </row>
    <row r="839" spans="1:20" x14ac:dyDescent="0.25">
      <c r="A839" s="347">
        <v>820</v>
      </c>
      <c r="B839" s="102"/>
      <c r="C839" s="102"/>
      <c r="D839" s="78" t="s">
        <v>1773</v>
      </c>
      <c r="E839" s="385" t="s">
        <v>1774</v>
      </c>
      <c r="F839" s="355">
        <v>2002</v>
      </c>
      <c r="G839" s="62" t="s">
        <v>7</v>
      </c>
      <c r="H839" s="355" t="s">
        <v>655</v>
      </c>
      <c r="I839" s="355" t="s">
        <v>592</v>
      </c>
      <c r="J839" s="355" t="s">
        <v>593</v>
      </c>
      <c r="K839" s="204">
        <v>0</v>
      </c>
      <c r="L839" s="204">
        <v>52</v>
      </c>
      <c r="M839" s="204">
        <v>62</v>
      </c>
      <c r="N839" s="204">
        <v>852</v>
      </c>
      <c r="O839" s="210">
        <v>2</v>
      </c>
      <c r="P839" s="210" t="s">
        <v>138</v>
      </c>
      <c r="Q839" s="210">
        <v>984</v>
      </c>
      <c r="R839" s="370">
        <f t="shared" si="14"/>
        <v>1836</v>
      </c>
      <c r="S839" s="417">
        <v>749</v>
      </c>
      <c r="T839" s="347">
        <v>820</v>
      </c>
    </row>
    <row r="840" spans="1:20" x14ac:dyDescent="0.25">
      <c r="A840" s="347">
        <v>821</v>
      </c>
      <c r="B840" s="102"/>
      <c r="C840" s="102"/>
      <c r="D840" s="78" t="s">
        <v>304</v>
      </c>
      <c r="E840" s="385" t="s">
        <v>1775</v>
      </c>
      <c r="F840" s="355">
        <v>2002</v>
      </c>
      <c r="G840" s="62" t="s">
        <v>7</v>
      </c>
      <c r="H840" s="355" t="s">
        <v>728</v>
      </c>
      <c r="I840" s="355" t="s">
        <v>606</v>
      </c>
      <c r="J840" s="355" t="s">
        <v>593</v>
      </c>
      <c r="K840" s="204">
        <v>0</v>
      </c>
      <c r="L840" s="204">
        <v>51</v>
      </c>
      <c r="M840" s="204">
        <v>93</v>
      </c>
      <c r="N840" s="204">
        <v>860</v>
      </c>
      <c r="O840" s="210">
        <v>2</v>
      </c>
      <c r="P840" s="210" t="s">
        <v>120</v>
      </c>
      <c r="Q840" s="210">
        <v>976</v>
      </c>
      <c r="R840" s="370">
        <f t="shared" si="14"/>
        <v>1836</v>
      </c>
      <c r="S840" s="417">
        <v>749</v>
      </c>
      <c r="T840" s="347">
        <v>821</v>
      </c>
    </row>
    <row r="841" spans="1:20" x14ac:dyDescent="0.25">
      <c r="A841" s="347">
        <v>822</v>
      </c>
      <c r="B841" s="102"/>
      <c r="C841" s="102"/>
      <c r="D841" s="78" t="s">
        <v>282</v>
      </c>
      <c r="E841" s="385" t="s">
        <v>1336</v>
      </c>
      <c r="F841" s="355">
        <v>2002</v>
      </c>
      <c r="G841" s="62" t="s">
        <v>7</v>
      </c>
      <c r="H841" s="355" t="s">
        <v>1135</v>
      </c>
      <c r="I841" s="355" t="s">
        <v>592</v>
      </c>
      <c r="J841" s="355" t="s">
        <v>593</v>
      </c>
      <c r="K841" s="204">
        <v>0</v>
      </c>
      <c r="L841" s="204">
        <v>50</v>
      </c>
      <c r="M841" s="204">
        <v>61</v>
      </c>
      <c r="N841" s="204">
        <v>876</v>
      </c>
      <c r="O841" s="210">
        <v>2</v>
      </c>
      <c r="P841" s="210">
        <v>10</v>
      </c>
      <c r="Q841" s="210">
        <v>960</v>
      </c>
      <c r="R841" s="370">
        <f t="shared" si="14"/>
        <v>1836</v>
      </c>
      <c r="S841" s="417">
        <v>749</v>
      </c>
      <c r="T841" s="347">
        <v>822</v>
      </c>
    </row>
    <row r="842" spans="1:20" x14ac:dyDescent="0.25">
      <c r="A842" s="347">
        <v>823</v>
      </c>
      <c r="B842" s="102"/>
      <c r="C842" s="102"/>
      <c r="D842" s="78" t="s">
        <v>1776</v>
      </c>
      <c r="E842" s="385" t="s">
        <v>1777</v>
      </c>
      <c r="F842" s="355">
        <v>2003</v>
      </c>
      <c r="G842" s="62" t="s">
        <v>7</v>
      </c>
      <c r="H842" s="355" t="s">
        <v>808</v>
      </c>
      <c r="I842" s="355" t="s">
        <v>599</v>
      </c>
      <c r="J842" s="355" t="s">
        <v>593</v>
      </c>
      <c r="K842" s="204">
        <v>0</v>
      </c>
      <c r="L842" s="204">
        <v>48</v>
      </c>
      <c r="M842" s="204">
        <v>68</v>
      </c>
      <c r="N842" s="204">
        <v>896</v>
      </c>
      <c r="O842" s="210">
        <v>2</v>
      </c>
      <c r="P842" s="210">
        <v>15</v>
      </c>
      <c r="Q842" s="210">
        <v>940</v>
      </c>
      <c r="R842" s="370">
        <f t="shared" si="14"/>
        <v>1836</v>
      </c>
      <c r="S842" s="417">
        <v>749</v>
      </c>
      <c r="T842" s="347">
        <v>823</v>
      </c>
    </row>
    <row r="843" spans="1:20" x14ac:dyDescent="0.25">
      <c r="A843" s="347">
        <v>824</v>
      </c>
      <c r="B843" s="102"/>
      <c r="C843" s="102"/>
      <c r="D843" s="78" t="s">
        <v>1130</v>
      </c>
      <c r="E843" s="385" t="s">
        <v>1778</v>
      </c>
      <c r="F843" s="355">
        <v>2002</v>
      </c>
      <c r="G843" s="62" t="s">
        <v>7</v>
      </c>
      <c r="H843" s="355" t="s">
        <v>858</v>
      </c>
      <c r="I843" s="355" t="s">
        <v>592</v>
      </c>
      <c r="J843" s="355" t="s">
        <v>593</v>
      </c>
      <c r="K843" s="204">
        <v>0</v>
      </c>
      <c r="L843" s="204">
        <v>52</v>
      </c>
      <c r="M843" s="204" t="s">
        <v>74</v>
      </c>
      <c r="N843" s="204">
        <v>856</v>
      </c>
      <c r="O843" s="210">
        <v>2</v>
      </c>
      <c r="P843" s="210" t="s">
        <v>116</v>
      </c>
      <c r="Q843" s="210">
        <v>980</v>
      </c>
      <c r="R843" s="370">
        <f t="shared" si="14"/>
        <v>1836</v>
      </c>
      <c r="S843" s="417">
        <v>749</v>
      </c>
      <c r="T843" s="347">
        <v>824</v>
      </c>
    </row>
    <row r="844" spans="1:20" x14ac:dyDescent="0.25">
      <c r="A844" s="347">
        <v>825</v>
      </c>
      <c r="B844" s="102"/>
      <c r="C844" s="102"/>
      <c r="D844" s="78" t="s">
        <v>1199</v>
      </c>
      <c r="E844" s="385" t="s">
        <v>1779</v>
      </c>
      <c r="F844" s="355">
        <v>2003</v>
      </c>
      <c r="G844" s="62" t="s">
        <v>7</v>
      </c>
      <c r="H844" s="355" t="s">
        <v>1342</v>
      </c>
      <c r="I844" s="355" t="s">
        <v>599</v>
      </c>
      <c r="J844" s="355" t="s">
        <v>593</v>
      </c>
      <c r="K844" s="204">
        <v>0</v>
      </c>
      <c r="L844" s="204">
        <v>54</v>
      </c>
      <c r="M844" s="204" t="s">
        <v>74</v>
      </c>
      <c r="N844" s="204">
        <v>832</v>
      </c>
      <c r="O844" s="210">
        <v>2</v>
      </c>
      <c r="P844" s="210" t="s">
        <v>74</v>
      </c>
      <c r="Q844" s="210">
        <v>1000</v>
      </c>
      <c r="R844" s="370">
        <f t="shared" si="14"/>
        <v>1832</v>
      </c>
      <c r="S844" s="417">
        <v>756</v>
      </c>
      <c r="T844" s="347">
        <v>825</v>
      </c>
    </row>
    <row r="845" spans="1:20" x14ac:dyDescent="0.25">
      <c r="A845" s="347">
        <v>826</v>
      </c>
      <c r="B845" s="102"/>
      <c r="C845" s="102"/>
      <c r="D845" s="78" t="s">
        <v>1780</v>
      </c>
      <c r="E845" s="385" t="s">
        <v>1781</v>
      </c>
      <c r="F845" s="355">
        <v>2003</v>
      </c>
      <c r="G845" s="62" t="s">
        <v>7</v>
      </c>
      <c r="H845" s="355" t="s">
        <v>1063</v>
      </c>
      <c r="I845" s="355" t="s">
        <v>592</v>
      </c>
      <c r="J845" s="355" t="s">
        <v>593</v>
      </c>
      <c r="K845" s="204">
        <v>0</v>
      </c>
      <c r="L845" s="204">
        <v>48</v>
      </c>
      <c r="M845" s="204">
        <v>29</v>
      </c>
      <c r="N845" s="204">
        <v>904</v>
      </c>
      <c r="O845" s="210">
        <v>2</v>
      </c>
      <c r="P845" s="210">
        <v>18</v>
      </c>
      <c r="Q845" s="210">
        <v>928</v>
      </c>
      <c r="R845" s="370">
        <f t="shared" si="14"/>
        <v>1832</v>
      </c>
      <c r="S845" s="417">
        <v>756</v>
      </c>
      <c r="T845" s="347">
        <v>826</v>
      </c>
    </row>
    <row r="846" spans="1:20" x14ac:dyDescent="0.25">
      <c r="A846" s="347">
        <v>827</v>
      </c>
      <c r="B846" s="102"/>
      <c r="C846" s="102"/>
      <c r="D846" s="78" t="s">
        <v>376</v>
      </c>
      <c r="E846" s="385" t="s">
        <v>1782</v>
      </c>
      <c r="F846" s="355">
        <v>2002</v>
      </c>
      <c r="G846" s="62" t="s">
        <v>7</v>
      </c>
      <c r="H846" s="355" t="s">
        <v>1135</v>
      </c>
      <c r="I846" s="355" t="s">
        <v>592</v>
      </c>
      <c r="J846" s="355" t="s">
        <v>593</v>
      </c>
      <c r="K846" s="204">
        <v>0</v>
      </c>
      <c r="L846" s="204">
        <v>46</v>
      </c>
      <c r="M846" s="204" t="s">
        <v>120</v>
      </c>
      <c r="N846" s="204">
        <v>928</v>
      </c>
      <c r="O846" s="210">
        <v>2</v>
      </c>
      <c r="P846" s="210">
        <v>24</v>
      </c>
      <c r="Q846" s="210">
        <v>904</v>
      </c>
      <c r="R846" s="370">
        <f t="shared" si="14"/>
        <v>1832</v>
      </c>
      <c r="S846" s="417">
        <v>756</v>
      </c>
      <c r="T846" s="347">
        <v>827</v>
      </c>
    </row>
    <row r="847" spans="1:20" x14ac:dyDescent="0.25">
      <c r="A847" s="347">
        <v>828</v>
      </c>
      <c r="B847" s="102"/>
      <c r="C847" s="102"/>
      <c r="D847" s="78" t="s">
        <v>1783</v>
      </c>
      <c r="E847" s="385" t="s">
        <v>1784</v>
      </c>
      <c r="F847" s="355">
        <v>2003</v>
      </c>
      <c r="G847" s="62" t="s">
        <v>7</v>
      </c>
      <c r="H847" s="355" t="s">
        <v>887</v>
      </c>
      <c r="I847" s="355" t="s">
        <v>592</v>
      </c>
      <c r="J847" s="355" t="s">
        <v>593</v>
      </c>
      <c r="K847" s="204">
        <v>0</v>
      </c>
      <c r="L847" s="204">
        <v>47</v>
      </c>
      <c r="M847" s="204">
        <v>85</v>
      </c>
      <c r="N847" s="204">
        <v>908</v>
      </c>
      <c r="O847" s="210">
        <v>2</v>
      </c>
      <c r="P847" s="210">
        <v>19</v>
      </c>
      <c r="Q847" s="210">
        <v>924</v>
      </c>
      <c r="R847" s="370">
        <f t="shared" si="14"/>
        <v>1832</v>
      </c>
      <c r="S847" s="417">
        <v>756</v>
      </c>
      <c r="T847" s="347">
        <v>828</v>
      </c>
    </row>
    <row r="848" spans="1:20" x14ac:dyDescent="0.25">
      <c r="A848" s="347">
        <v>829</v>
      </c>
      <c r="B848" s="102"/>
      <c r="C848" s="102"/>
      <c r="D848" s="78" t="s">
        <v>376</v>
      </c>
      <c r="E848" s="385" t="s">
        <v>1785</v>
      </c>
      <c r="F848" s="355">
        <v>2003</v>
      </c>
      <c r="G848" s="62" t="s">
        <v>7</v>
      </c>
      <c r="H848" s="355" t="s">
        <v>1427</v>
      </c>
      <c r="I848" s="355" t="s">
        <v>606</v>
      </c>
      <c r="J848" s="355" t="s">
        <v>593</v>
      </c>
      <c r="K848" s="204">
        <v>0</v>
      </c>
      <c r="L848" s="204">
        <v>50</v>
      </c>
      <c r="M848" s="204" t="s">
        <v>74</v>
      </c>
      <c r="N848" s="204">
        <v>880</v>
      </c>
      <c r="O848" s="210">
        <v>2</v>
      </c>
      <c r="P848" s="210">
        <v>12</v>
      </c>
      <c r="Q848" s="210">
        <v>952</v>
      </c>
      <c r="R848" s="370">
        <f t="shared" ref="R848:R911" si="15">SUM(N848,Q848)</f>
        <v>1832</v>
      </c>
      <c r="S848" s="417">
        <v>756</v>
      </c>
      <c r="T848" s="347">
        <v>829</v>
      </c>
    </row>
    <row r="849" spans="1:20" x14ac:dyDescent="0.25">
      <c r="A849" s="347">
        <v>830</v>
      </c>
      <c r="B849" s="102"/>
      <c r="C849" s="102"/>
      <c r="D849" s="78" t="s">
        <v>1011</v>
      </c>
      <c r="E849" s="385" t="s">
        <v>1786</v>
      </c>
      <c r="F849" s="355">
        <v>2003</v>
      </c>
      <c r="G849" s="62" t="s">
        <v>7</v>
      </c>
      <c r="H849" s="355" t="s">
        <v>672</v>
      </c>
      <c r="I849" s="355" t="s">
        <v>592</v>
      </c>
      <c r="J849" s="355" t="s">
        <v>593</v>
      </c>
      <c r="K849" s="204">
        <v>0</v>
      </c>
      <c r="L849" s="204">
        <v>58</v>
      </c>
      <c r="M849" s="204">
        <v>32</v>
      </c>
      <c r="N849" s="204">
        <v>784</v>
      </c>
      <c r="O849" s="210">
        <v>1</v>
      </c>
      <c r="P849" s="210">
        <v>48</v>
      </c>
      <c r="Q849" s="210">
        <v>1048</v>
      </c>
      <c r="R849" s="370">
        <f t="shared" si="15"/>
        <v>1832</v>
      </c>
      <c r="S849" s="417">
        <v>756</v>
      </c>
      <c r="T849" s="347">
        <v>830</v>
      </c>
    </row>
    <row r="850" spans="1:20" x14ac:dyDescent="0.25">
      <c r="A850" s="347">
        <v>831</v>
      </c>
      <c r="B850" s="102"/>
      <c r="C850" s="102"/>
      <c r="D850" s="78" t="s">
        <v>328</v>
      </c>
      <c r="E850" s="385" t="s">
        <v>1448</v>
      </c>
      <c r="F850" s="355">
        <v>2002</v>
      </c>
      <c r="G850" s="62" t="s">
        <v>7</v>
      </c>
      <c r="H850" s="355" t="s">
        <v>1537</v>
      </c>
      <c r="I850" s="355" t="s">
        <v>606</v>
      </c>
      <c r="J850" s="355" t="s">
        <v>593</v>
      </c>
      <c r="K850" s="204">
        <v>0</v>
      </c>
      <c r="L850" s="204">
        <v>50</v>
      </c>
      <c r="M850" s="204">
        <v>93</v>
      </c>
      <c r="N850" s="204">
        <v>872</v>
      </c>
      <c r="O850" s="210">
        <v>2</v>
      </c>
      <c r="P850" s="210">
        <v>10</v>
      </c>
      <c r="Q850" s="210">
        <v>960</v>
      </c>
      <c r="R850" s="370">
        <f t="shared" si="15"/>
        <v>1832</v>
      </c>
      <c r="S850" s="417">
        <v>756</v>
      </c>
      <c r="T850" s="347">
        <v>831</v>
      </c>
    </row>
    <row r="851" spans="1:20" x14ac:dyDescent="0.25">
      <c r="A851" s="347">
        <v>832</v>
      </c>
      <c r="B851" s="102"/>
      <c r="C851" s="102"/>
      <c r="D851" s="78" t="s">
        <v>903</v>
      </c>
      <c r="E851" s="385" t="s">
        <v>1787</v>
      </c>
      <c r="F851" s="355">
        <v>2002</v>
      </c>
      <c r="G851" s="62" t="s">
        <v>7</v>
      </c>
      <c r="H851" s="355" t="s">
        <v>1582</v>
      </c>
      <c r="I851" s="355" t="s">
        <v>606</v>
      </c>
      <c r="J851" s="355" t="s">
        <v>593</v>
      </c>
      <c r="K851" s="204">
        <v>0</v>
      </c>
      <c r="L851" s="204">
        <v>44</v>
      </c>
      <c r="M851" s="204" t="s">
        <v>74</v>
      </c>
      <c r="N851" s="204">
        <v>952</v>
      </c>
      <c r="O851" s="210">
        <v>2</v>
      </c>
      <c r="P851" s="210">
        <v>30</v>
      </c>
      <c r="Q851" s="210">
        <v>880</v>
      </c>
      <c r="R851" s="370">
        <f t="shared" si="15"/>
        <v>1832</v>
      </c>
      <c r="S851" s="417">
        <v>756</v>
      </c>
      <c r="T851" s="347">
        <v>832</v>
      </c>
    </row>
    <row r="852" spans="1:20" x14ac:dyDescent="0.25">
      <c r="A852" s="347">
        <v>833</v>
      </c>
      <c r="B852" s="102"/>
      <c r="C852" s="102"/>
      <c r="D852" s="78" t="s">
        <v>596</v>
      </c>
      <c r="E852" s="385" t="s">
        <v>1788</v>
      </c>
      <c r="F852" s="355">
        <v>2003</v>
      </c>
      <c r="G852" s="62" t="s">
        <v>7</v>
      </c>
      <c r="H852" s="355" t="s">
        <v>808</v>
      </c>
      <c r="I852" s="355" t="s">
        <v>599</v>
      </c>
      <c r="J852" s="355" t="s">
        <v>593</v>
      </c>
      <c r="K852" s="204">
        <v>0</v>
      </c>
      <c r="L852" s="204">
        <v>56</v>
      </c>
      <c r="M852" s="204">
        <v>66</v>
      </c>
      <c r="N852" s="204">
        <v>800</v>
      </c>
      <c r="O852" s="210">
        <v>1</v>
      </c>
      <c r="P852" s="210">
        <v>52</v>
      </c>
      <c r="Q852" s="210">
        <v>1032</v>
      </c>
      <c r="R852" s="370">
        <f t="shared" si="15"/>
        <v>1832</v>
      </c>
      <c r="S852" s="417">
        <v>756</v>
      </c>
      <c r="T852" s="347">
        <v>833</v>
      </c>
    </row>
    <row r="853" spans="1:20" x14ac:dyDescent="0.25">
      <c r="A853" s="347">
        <v>834</v>
      </c>
      <c r="B853" s="102"/>
      <c r="C853" s="102"/>
      <c r="D853" s="78" t="s">
        <v>820</v>
      </c>
      <c r="E853" s="385" t="s">
        <v>1789</v>
      </c>
      <c r="F853" s="355">
        <v>2002</v>
      </c>
      <c r="G853" s="62" t="s">
        <v>7</v>
      </c>
      <c r="H853" s="355" t="s">
        <v>1201</v>
      </c>
      <c r="I853" s="355" t="s">
        <v>599</v>
      </c>
      <c r="J853" s="355" t="s">
        <v>593</v>
      </c>
      <c r="K853" s="204">
        <v>0</v>
      </c>
      <c r="L853" s="204">
        <v>53</v>
      </c>
      <c r="M853" s="204">
        <v>95</v>
      </c>
      <c r="N853" s="204">
        <v>836</v>
      </c>
      <c r="O853" s="210">
        <v>2</v>
      </c>
      <c r="P853" s="210" t="s">
        <v>14</v>
      </c>
      <c r="Q853" s="210">
        <v>996</v>
      </c>
      <c r="R853" s="370">
        <f t="shared" si="15"/>
        <v>1832</v>
      </c>
      <c r="S853" s="417">
        <v>756</v>
      </c>
      <c r="T853" s="347">
        <v>834</v>
      </c>
    </row>
    <row r="854" spans="1:20" x14ac:dyDescent="0.25">
      <c r="A854" s="347">
        <v>835</v>
      </c>
      <c r="B854" s="102"/>
      <c r="C854" s="87"/>
      <c r="D854" s="398" t="s">
        <v>569</v>
      </c>
      <c r="E854" s="398"/>
      <c r="F854" s="63">
        <v>2003</v>
      </c>
      <c r="G854" s="63" t="s">
        <v>477</v>
      </c>
      <c r="H854" s="373" t="s">
        <v>482</v>
      </c>
      <c r="I854" s="78" t="s">
        <v>479</v>
      </c>
      <c r="J854" s="62" t="s">
        <v>480</v>
      </c>
      <c r="K854" s="204" t="s">
        <v>105</v>
      </c>
      <c r="L854" s="204" t="s">
        <v>114</v>
      </c>
      <c r="M854" s="204" t="s">
        <v>67</v>
      </c>
      <c r="N854" s="331">
        <v>852</v>
      </c>
      <c r="O854" s="210" t="s">
        <v>110</v>
      </c>
      <c r="P854" s="210" t="s">
        <v>120</v>
      </c>
      <c r="Q854" s="332">
        <v>976</v>
      </c>
      <c r="R854" s="333">
        <f t="shared" si="15"/>
        <v>1828</v>
      </c>
      <c r="S854" s="369">
        <v>59</v>
      </c>
      <c r="T854" s="347">
        <v>835</v>
      </c>
    </row>
    <row r="855" spans="1:20" x14ac:dyDescent="0.25">
      <c r="A855" s="347">
        <v>836</v>
      </c>
      <c r="B855" s="102"/>
      <c r="C855" s="87"/>
      <c r="D855" s="398" t="s">
        <v>570</v>
      </c>
      <c r="E855" s="398"/>
      <c r="F855" s="63">
        <v>2003</v>
      </c>
      <c r="G855" s="63" t="s">
        <v>477</v>
      </c>
      <c r="H855" s="373" t="s">
        <v>485</v>
      </c>
      <c r="I855" s="78" t="s">
        <v>479</v>
      </c>
      <c r="J855" s="62" t="s">
        <v>480</v>
      </c>
      <c r="K855" s="204" t="s">
        <v>105</v>
      </c>
      <c r="L855" s="204" t="s">
        <v>131</v>
      </c>
      <c r="M855" s="204" t="s">
        <v>184</v>
      </c>
      <c r="N855" s="331">
        <v>860</v>
      </c>
      <c r="O855" s="210" t="s">
        <v>110</v>
      </c>
      <c r="P855" s="210" t="s">
        <v>136</v>
      </c>
      <c r="Q855" s="332">
        <v>968</v>
      </c>
      <c r="R855" s="333">
        <f t="shared" si="15"/>
        <v>1828</v>
      </c>
      <c r="S855" s="369">
        <v>59</v>
      </c>
      <c r="T855" s="347">
        <v>836</v>
      </c>
    </row>
    <row r="856" spans="1:20" x14ac:dyDescent="0.25">
      <c r="A856" s="347">
        <v>837</v>
      </c>
      <c r="B856" s="102"/>
      <c r="C856" s="102"/>
      <c r="D856" s="78" t="s">
        <v>1790</v>
      </c>
      <c r="E856" s="385" t="s">
        <v>1791</v>
      </c>
      <c r="F856" s="355">
        <v>2003</v>
      </c>
      <c r="G856" s="62" t="s">
        <v>7</v>
      </c>
      <c r="H856" s="355" t="s">
        <v>669</v>
      </c>
      <c r="I856" s="355" t="s">
        <v>592</v>
      </c>
      <c r="J856" s="355" t="s">
        <v>593</v>
      </c>
      <c r="K856" s="204">
        <v>0</v>
      </c>
      <c r="L856" s="204">
        <v>56</v>
      </c>
      <c r="M856" s="204">
        <v>31</v>
      </c>
      <c r="N856" s="204">
        <v>808</v>
      </c>
      <c r="O856" s="210">
        <v>1</v>
      </c>
      <c r="P856" s="210">
        <v>55</v>
      </c>
      <c r="Q856" s="210">
        <v>1020</v>
      </c>
      <c r="R856" s="370">
        <f t="shared" si="15"/>
        <v>1828</v>
      </c>
      <c r="S856" s="417">
        <v>766</v>
      </c>
      <c r="T856" s="347">
        <v>837</v>
      </c>
    </row>
    <row r="857" spans="1:20" x14ac:dyDescent="0.25">
      <c r="A857" s="347">
        <v>838</v>
      </c>
      <c r="B857" s="102"/>
      <c r="C857" s="102"/>
      <c r="D857" s="78" t="s">
        <v>1792</v>
      </c>
      <c r="E857" s="385" t="s">
        <v>1793</v>
      </c>
      <c r="F857" s="355">
        <v>2002</v>
      </c>
      <c r="G857" s="62" t="s">
        <v>7</v>
      </c>
      <c r="H857" s="355" t="s">
        <v>1413</v>
      </c>
      <c r="I857" s="355" t="s">
        <v>592</v>
      </c>
      <c r="J857" s="355" t="s">
        <v>593</v>
      </c>
      <c r="K857" s="204">
        <v>0</v>
      </c>
      <c r="L857" s="204">
        <v>52</v>
      </c>
      <c r="M857" s="204" t="s">
        <v>74</v>
      </c>
      <c r="N857" s="204">
        <v>856</v>
      </c>
      <c r="O857" s="210">
        <v>2</v>
      </c>
      <c r="P857" s="210" t="s">
        <v>112</v>
      </c>
      <c r="Q857" s="210">
        <v>972</v>
      </c>
      <c r="R857" s="370">
        <f t="shared" si="15"/>
        <v>1828</v>
      </c>
      <c r="S857" s="417">
        <v>766</v>
      </c>
      <c r="T857" s="347">
        <v>838</v>
      </c>
    </row>
    <row r="858" spans="1:20" x14ac:dyDescent="0.25">
      <c r="A858" s="347">
        <v>839</v>
      </c>
      <c r="B858" s="102"/>
      <c r="C858" s="102"/>
      <c r="D858" s="78" t="s">
        <v>613</v>
      </c>
      <c r="E858" s="385" t="s">
        <v>1794</v>
      </c>
      <c r="F858" s="355">
        <v>2002</v>
      </c>
      <c r="G858" s="62" t="s">
        <v>7</v>
      </c>
      <c r="H858" s="355" t="s">
        <v>703</v>
      </c>
      <c r="I858" s="355" t="s">
        <v>592</v>
      </c>
      <c r="J858" s="355" t="s">
        <v>593</v>
      </c>
      <c r="K858" s="204">
        <v>0</v>
      </c>
      <c r="L858" s="204">
        <v>52</v>
      </c>
      <c r="M858" s="204">
        <v>22</v>
      </c>
      <c r="N858" s="204">
        <v>856</v>
      </c>
      <c r="O858" s="210">
        <v>2</v>
      </c>
      <c r="P858" s="210" t="s">
        <v>112</v>
      </c>
      <c r="Q858" s="210">
        <v>972</v>
      </c>
      <c r="R858" s="370">
        <f t="shared" si="15"/>
        <v>1828</v>
      </c>
      <c r="S858" s="417">
        <v>766</v>
      </c>
      <c r="T858" s="347">
        <v>839</v>
      </c>
    </row>
    <row r="859" spans="1:20" x14ac:dyDescent="0.25">
      <c r="A859" s="347">
        <v>840</v>
      </c>
      <c r="B859" s="102"/>
      <c r="C859" s="87"/>
      <c r="D859" s="80" t="s">
        <v>213</v>
      </c>
      <c r="E859" s="86" t="s">
        <v>218</v>
      </c>
      <c r="F859" s="87">
        <v>2002</v>
      </c>
      <c r="G859" s="87" t="s">
        <v>209</v>
      </c>
      <c r="H859" s="81"/>
      <c r="I859" s="81"/>
      <c r="J859" s="81" t="s">
        <v>210</v>
      </c>
      <c r="K859" s="204" t="s">
        <v>105</v>
      </c>
      <c r="L859" s="204" t="s">
        <v>67</v>
      </c>
      <c r="M859" s="204" t="s">
        <v>74</v>
      </c>
      <c r="N859" s="132">
        <v>808</v>
      </c>
      <c r="O859" s="210" t="s">
        <v>13</v>
      </c>
      <c r="P859" s="210" t="s">
        <v>67</v>
      </c>
      <c r="Q859" s="176">
        <v>1016</v>
      </c>
      <c r="R859" s="333">
        <f t="shared" si="15"/>
        <v>1824</v>
      </c>
      <c r="S859" s="431">
        <v>1</v>
      </c>
      <c r="T859" s="347">
        <v>840</v>
      </c>
    </row>
    <row r="860" spans="1:20" x14ac:dyDescent="0.25">
      <c r="A860" s="347">
        <v>841</v>
      </c>
      <c r="B860" s="102"/>
      <c r="C860" s="102"/>
      <c r="D860" s="78" t="s">
        <v>328</v>
      </c>
      <c r="E860" s="385" t="s">
        <v>1185</v>
      </c>
      <c r="F860" s="355">
        <v>2002</v>
      </c>
      <c r="G860" s="62" t="s">
        <v>7</v>
      </c>
      <c r="H860" s="355" t="s">
        <v>1257</v>
      </c>
      <c r="I860" s="355" t="s">
        <v>599</v>
      </c>
      <c r="J860" s="355" t="s">
        <v>593</v>
      </c>
      <c r="K860" s="204">
        <v>0</v>
      </c>
      <c r="L860" s="204">
        <v>55</v>
      </c>
      <c r="M860" s="204" t="s">
        <v>74</v>
      </c>
      <c r="N860" s="204">
        <v>820</v>
      </c>
      <c r="O860" s="210">
        <v>1</v>
      </c>
      <c r="P860" s="210">
        <v>59</v>
      </c>
      <c r="Q860" s="210">
        <v>1004</v>
      </c>
      <c r="R860" s="370">
        <f t="shared" si="15"/>
        <v>1824</v>
      </c>
      <c r="S860" s="417">
        <v>769</v>
      </c>
      <c r="T860" s="347">
        <v>841</v>
      </c>
    </row>
    <row r="861" spans="1:20" x14ac:dyDescent="0.25">
      <c r="A861" s="347">
        <v>842</v>
      </c>
      <c r="B861" s="102"/>
      <c r="C861" s="102"/>
      <c r="D861" s="78" t="s">
        <v>1795</v>
      </c>
      <c r="E861" s="385" t="s">
        <v>1796</v>
      </c>
      <c r="F861" s="355">
        <v>2002</v>
      </c>
      <c r="G861" s="62" t="s">
        <v>7</v>
      </c>
      <c r="H861" s="355" t="s">
        <v>1223</v>
      </c>
      <c r="I861" s="355" t="s">
        <v>606</v>
      </c>
      <c r="J861" s="355" t="s">
        <v>593</v>
      </c>
      <c r="K861" s="204">
        <v>0</v>
      </c>
      <c r="L861" s="204">
        <v>51</v>
      </c>
      <c r="M861" s="204" t="s">
        <v>74</v>
      </c>
      <c r="N861" s="204">
        <v>868</v>
      </c>
      <c r="O861" s="210">
        <v>2</v>
      </c>
      <c r="P861" s="210">
        <v>11</v>
      </c>
      <c r="Q861" s="210">
        <v>956</v>
      </c>
      <c r="R861" s="370">
        <f t="shared" si="15"/>
        <v>1824</v>
      </c>
      <c r="S861" s="417">
        <v>769</v>
      </c>
      <c r="T861" s="347">
        <v>842</v>
      </c>
    </row>
    <row r="862" spans="1:20" x14ac:dyDescent="0.25">
      <c r="A862" s="347">
        <v>843</v>
      </c>
      <c r="B862" s="102"/>
      <c r="C862" s="102"/>
      <c r="D862" s="78" t="s">
        <v>884</v>
      </c>
      <c r="E862" s="385" t="s">
        <v>1730</v>
      </c>
      <c r="F862" s="355">
        <v>2002</v>
      </c>
      <c r="G862" s="62" t="s">
        <v>7</v>
      </c>
      <c r="H862" s="355" t="s">
        <v>783</v>
      </c>
      <c r="I862" s="355" t="s">
        <v>592</v>
      </c>
      <c r="J862" s="355" t="s">
        <v>593</v>
      </c>
      <c r="K862" s="204">
        <v>0</v>
      </c>
      <c r="L862" s="204">
        <v>56</v>
      </c>
      <c r="M862" s="204">
        <v>21</v>
      </c>
      <c r="N862" s="204">
        <v>808</v>
      </c>
      <c r="O862" s="210">
        <v>1</v>
      </c>
      <c r="P862" s="210">
        <v>56</v>
      </c>
      <c r="Q862" s="210">
        <v>1016</v>
      </c>
      <c r="R862" s="370">
        <f t="shared" si="15"/>
        <v>1824</v>
      </c>
      <c r="S862" s="417">
        <v>769</v>
      </c>
      <c r="T862" s="347">
        <v>843</v>
      </c>
    </row>
    <row r="863" spans="1:20" x14ac:dyDescent="0.25">
      <c r="A863" s="347">
        <v>844</v>
      </c>
      <c r="B863" s="102"/>
      <c r="C863" s="102"/>
      <c r="D863" s="78" t="s">
        <v>1797</v>
      </c>
      <c r="E863" s="385" t="s">
        <v>1798</v>
      </c>
      <c r="F863" s="355">
        <v>2003</v>
      </c>
      <c r="G863" s="62" t="s">
        <v>7</v>
      </c>
      <c r="H863" s="355" t="s">
        <v>1342</v>
      </c>
      <c r="I863" s="355" t="s">
        <v>599</v>
      </c>
      <c r="J863" s="355" t="s">
        <v>593</v>
      </c>
      <c r="K863" s="204">
        <v>0</v>
      </c>
      <c r="L863" s="204">
        <v>52</v>
      </c>
      <c r="M863" s="204" t="s">
        <v>74</v>
      </c>
      <c r="N863" s="204">
        <v>856</v>
      </c>
      <c r="O863" s="210">
        <v>2</v>
      </c>
      <c r="P863" s="210" t="s">
        <v>136</v>
      </c>
      <c r="Q863" s="210">
        <v>968</v>
      </c>
      <c r="R863" s="370">
        <f t="shared" si="15"/>
        <v>1824</v>
      </c>
      <c r="S863" s="417">
        <v>769</v>
      </c>
      <c r="T863" s="347">
        <v>844</v>
      </c>
    </row>
    <row r="864" spans="1:20" x14ac:dyDescent="0.25">
      <c r="A864" s="347">
        <v>845</v>
      </c>
      <c r="B864" s="102"/>
      <c r="C864" s="102"/>
      <c r="D864" s="78" t="s">
        <v>903</v>
      </c>
      <c r="E864" s="385" t="s">
        <v>1308</v>
      </c>
      <c r="F864" s="355">
        <v>2002</v>
      </c>
      <c r="G864" s="62" t="s">
        <v>7</v>
      </c>
      <c r="H864" s="355" t="s">
        <v>620</v>
      </c>
      <c r="I864" s="355" t="s">
        <v>592</v>
      </c>
      <c r="J864" s="355" t="s">
        <v>593</v>
      </c>
      <c r="K864" s="204">
        <v>0</v>
      </c>
      <c r="L864" s="204">
        <v>59</v>
      </c>
      <c r="M864" s="204">
        <v>24</v>
      </c>
      <c r="N864" s="204">
        <v>772</v>
      </c>
      <c r="O864" s="210">
        <v>1</v>
      </c>
      <c r="P864" s="210">
        <v>47</v>
      </c>
      <c r="Q864" s="210">
        <v>1052</v>
      </c>
      <c r="R864" s="370">
        <f t="shared" si="15"/>
        <v>1824</v>
      </c>
      <c r="S864" s="417">
        <v>769</v>
      </c>
      <c r="T864" s="347">
        <v>845</v>
      </c>
    </row>
    <row r="865" spans="1:20" x14ac:dyDescent="0.25">
      <c r="A865" s="347">
        <v>846</v>
      </c>
      <c r="B865" s="102"/>
      <c r="C865" s="102"/>
      <c r="D865" s="78" t="s">
        <v>280</v>
      </c>
      <c r="E865" s="385" t="s">
        <v>1799</v>
      </c>
      <c r="F865" s="355">
        <v>2002</v>
      </c>
      <c r="G865" s="62" t="s">
        <v>7</v>
      </c>
      <c r="H865" s="355" t="s">
        <v>1488</v>
      </c>
      <c r="I865" s="355" t="s">
        <v>599</v>
      </c>
      <c r="J865" s="355" t="s">
        <v>593</v>
      </c>
      <c r="K865" s="204">
        <v>0</v>
      </c>
      <c r="L865" s="204">
        <v>48</v>
      </c>
      <c r="M865" s="204" t="s">
        <v>74</v>
      </c>
      <c r="N865" s="204">
        <v>904</v>
      </c>
      <c r="O865" s="210">
        <v>2</v>
      </c>
      <c r="P865" s="210">
        <v>20</v>
      </c>
      <c r="Q865" s="210">
        <v>920</v>
      </c>
      <c r="R865" s="370">
        <f t="shared" si="15"/>
        <v>1824</v>
      </c>
      <c r="S865" s="417">
        <v>769</v>
      </c>
      <c r="T865" s="347">
        <v>846</v>
      </c>
    </row>
    <row r="866" spans="1:20" x14ac:dyDescent="0.25">
      <c r="A866" s="347">
        <v>847</v>
      </c>
      <c r="B866" s="102"/>
      <c r="C866" s="102"/>
      <c r="D866" s="78" t="s">
        <v>856</v>
      </c>
      <c r="E866" s="385" t="s">
        <v>1800</v>
      </c>
      <c r="F866" s="355">
        <v>2002</v>
      </c>
      <c r="G866" s="62" t="s">
        <v>7</v>
      </c>
      <c r="H866" s="355" t="s">
        <v>851</v>
      </c>
      <c r="I866" s="355" t="s">
        <v>592</v>
      </c>
      <c r="J866" s="355" t="s">
        <v>593</v>
      </c>
      <c r="K866" s="204">
        <v>0</v>
      </c>
      <c r="L866" s="204">
        <v>55</v>
      </c>
      <c r="M866" s="204" t="s">
        <v>74</v>
      </c>
      <c r="N866" s="204">
        <v>820</v>
      </c>
      <c r="O866" s="210">
        <v>1</v>
      </c>
      <c r="P866" s="210">
        <v>59</v>
      </c>
      <c r="Q866" s="210">
        <v>1004</v>
      </c>
      <c r="R866" s="370">
        <f t="shared" si="15"/>
        <v>1824</v>
      </c>
      <c r="S866" s="417">
        <v>769</v>
      </c>
      <c r="T866" s="347">
        <v>847</v>
      </c>
    </row>
    <row r="867" spans="1:20" x14ac:dyDescent="0.25">
      <c r="A867" s="347">
        <v>848</v>
      </c>
      <c r="B867" s="102"/>
      <c r="C867" s="102"/>
      <c r="D867" s="78" t="s">
        <v>758</v>
      </c>
      <c r="E867" s="385" t="s">
        <v>1801</v>
      </c>
      <c r="F867" s="355">
        <v>2002</v>
      </c>
      <c r="G867" s="62" t="s">
        <v>7</v>
      </c>
      <c r="H867" s="355" t="s">
        <v>1802</v>
      </c>
      <c r="I867" s="355" t="s">
        <v>606</v>
      </c>
      <c r="J867" s="355" t="s">
        <v>593</v>
      </c>
      <c r="K867" s="204">
        <v>0</v>
      </c>
      <c r="L867" s="204">
        <v>58</v>
      </c>
      <c r="M867" s="204">
        <v>34</v>
      </c>
      <c r="N867" s="204">
        <v>780</v>
      </c>
      <c r="O867" s="210">
        <v>1</v>
      </c>
      <c r="P867" s="210">
        <v>49</v>
      </c>
      <c r="Q867" s="210">
        <v>1044</v>
      </c>
      <c r="R867" s="370">
        <f t="shared" si="15"/>
        <v>1824</v>
      </c>
      <c r="S867" s="417">
        <v>769</v>
      </c>
      <c r="T867" s="347">
        <v>848</v>
      </c>
    </row>
    <row r="868" spans="1:20" x14ac:dyDescent="0.25">
      <c r="A868" s="347">
        <v>849</v>
      </c>
      <c r="B868" s="102"/>
      <c r="C868" s="102"/>
      <c r="D868" s="78" t="s">
        <v>254</v>
      </c>
      <c r="E868" s="385" t="s">
        <v>1803</v>
      </c>
      <c r="F868" s="355">
        <v>2003</v>
      </c>
      <c r="G868" s="62" t="s">
        <v>7</v>
      </c>
      <c r="H868" s="355" t="s">
        <v>669</v>
      </c>
      <c r="I868" s="355" t="s">
        <v>592</v>
      </c>
      <c r="J868" s="355" t="s">
        <v>593</v>
      </c>
      <c r="K868" s="204">
        <v>0</v>
      </c>
      <c r="L868" s="204">
        <v>46</v>
      </c>
      <c r="M868" s="204" t="s">
        <v>74</v>
      </c>
      <c r="N868" s="204">
        <v>928</v>
      </c>
      <c r="O868" s="210">
        <v>2</v>
      </c>
      <c r="P868" s="210">
        <v>26</v>
      </c>
      <c r="Q868" s="210">
        <v>896</v>
      </c>
      <c r="R868" s="370">
        <f t="shared" si="15"/>
        <v>1824</v>
      </c>
      <c r="S868" s="417">
        <v>769</v>
      </c>
      <c r="T868" s="347">
        <v>849</v>
      </c>
    </row>
    <row r="869" spans="1:20" x14ac:dyDescent="0.25">
      <c r="A869" s="347">
        <v>850</v>
      </c>
      <c r="B869" s="102"/>
      <c r="C869" s="102"/>
      <c r="D869" s="78" t="s">
        <v>319</v>
      </c>
      <c r="E869" s="385" t="s">
        <v>1605</v>
      </c>
      <c r="F869" s="355">
        <v>2002</v>
      </c>
      <c r="G869" s="62" t="s">
        <v>7</v>
      </c>
      <c r="H869" s="355" t="s">
        <v>950</v>
      </c>
      <c r="I869" s="355" t="s">
        <v>606</v>
      </c>
      <c r="J869" s="355" t="s">
        <v>680</v>
      </c>
      <c r="K869" s="204">
        <v>0</v>
      </c>
      <c r="L869" s="204">
        <v>50</v>
      </c>
      <c r="M869" s="204">
        <v>50</v>
      </c>
      <c r="N869" s="204">
        <v>876</v>
      </c>
      <c r="O869" s="210">
        <v>2</v>
      </c>
      <c r="P869" s="210">
        <v>13</v>
      </c>
      <c r="Q869" s="210">
        <v>948</v>
      </c>
      <c r="R869" s="370">
        <f t="shared" si="15"/>
        <v>1824</v>
      </c>
      <c r="S869" s="417">
        <v>769</v>
      </c>
      <c r="T869" s="347">
        <v>850</v>
      </c>
    </row>
    <row r="870" spans="1:20" x14ac:dyDescent="0.25">
      <c r="A870" s="347">
        <v>851</v>
      </c>
      <c r="B870" s="102"/>
      <c r="C870" s="102"/>
      <c r="D870" s="78" t="s">
        <v>610</v>
      </c>
      <c r="E870" s="385" t="s">
        <v>1218</v>
      </c>
      <c r="F870" s="355">
        <v>2003</v>
      </c>
      <c r="G870" s="62" t="s">
        <v>7</v>
      </c>
      <c r="H870" s="355" t="s">
        <v>728</v>
      </c>
      <c r="I870" s="355" t="s">
        <v>606</v>
      </c>
      <c r="J870" s="355" t="s">
        <v>593</v>
      </c>
      <c r="K870" s="204">
        <v>0</v>
      </c>
      <c r="L870" s="204">
        <v>55</v>
      </c>
      <c r="M870" s="204">
        <v>60</v>
      </c>
      <c r="N870" s="204">
        <v>816</v>
      </c>
      <c r="O870" s="210">
        <v>1</v>
      </c>
      <c r="P870" s="210">
        <v>58</v>
      </c>
      <c r="Q870" s="210">
        <v>1008</v>
      </c>
      <c r="R870" s="370">
        <f t="shared" si="15"/>
        <v>1824</v>
      </c>
      <c r="S870" s="417">
        <v>769</v>
      </c>
      <c r="T870" s="347">
        <v>851</v>
      </c>
    </row>
    <row r="871" spans="1:20" x14ac:dyDescent="0.25">
      <c r="A871" s="347">
        <v>852</v>
      </c>
      <c r="B871" s="102"/>
      <c r="C871" s="102"/>
      <c r="D871" s="78" t="s">
        <v>254</v>
      </c>
      <c r="E871" s="385" t="s">
        <v>1664</v>
      </c>
      <c r="F871" s="355">
        <v>2002</v>
      </c>
      <c r="G871" s="62" t="s">
        <v>7</v>
      </c>
      <c r="H871" s="355" t="s">
        <v>1267</v>
      </c>
      <c r="I871" s="355" t="s">
        <v>606</v>
      </c>
      <c r="J871" s="355" t="s">
        <v>593</v>
      </c>
      <c r="K871" s="204">
        <v>0</v>
      </c>
      <c r="L871" s="204">
        <v>51</v>
      </c>
      <c r="M871" s="204">
        <v>88</v>
      </c>
      <c r="N871" s="204">
        <v>860</v>
      </c>
      <c r="O871" s="210">
        <v>2</v>
      </c>
      <c r="P871" s="210" t="s">
        <v>125</v>
      </c>
      <c r="Q871" s="210">
        <v>964</v>
      </c>
      <c r="R871" s="370">
        <f t="shared" si="15"/>
        <v>1824</v>
      </c>
      <c r="S871" s="417">
        <v>769</v>
      </c>
      <c r="T871" s="347">
        <v>852</v>
      </c>
    </row>
    <row r="872" spans="1:20" x14ac:dyDescent="0.25">
      <c r="A872" s="347">
        <v>853</v>
      </c>
      <c r="B872" s="102"/>
      <c r="C872" s="87"/>
      <c r="D872" s="398" t="s">
        <v>571</v>
      </c>
      <c r="E872" s="398"/>
      <c r="F872" s="63">
        <v>2003</v>
      </c>
      <c r="G872" s="63" t="s">
        <v>477</v>
      </c>
      <c r="H872" s="374" t="s">
        <v>485</v>
      </c>
      <c r="I872" s="78" t="s">
        <v>479</v>
      </c>
      <c r="J872" s="62" t="s">
        <v>480</v>
      </c>
      <c r="K872" s="204" t="s">
        <v>105</v>
      </c>
      <c r="L872" s="204" t="s">
        <v>185</v>
      </c>
      <c r="M872" s="204" t="s">
        <v>143</v>
      </c>
      <c r="N872" s="331">
        <v>872</v>
      </c>
      <c r="O872" s="210" t="s">
        <v>110</v>
      </c>
      <c r="P872" s="210" t="s">
        <v>128</v>
      </c>
      <c r="Q872" s="332">
        <v>948</v>
      </c>
      <c r="R872" s="333">
        <f t="shared" si="15"/>
        <v>1820</v>
      </c>
      <c r="S872" s="369">
        <v>61</v>
      </c>
      <c r="T872" s="347">
        <v>853</v>
      </c>
    </row>
    <row r="873" spans="1:20" x14ac:dyDescent="0.25">
      <c r="A873" s="347">
        <v>854</v>
      </c>
      <c r="B873" s="102"/>
      <c r="C873" s="102"/>
      <c r="D873" s="78" t="s">
        <v>1804</v>
      </c>
      <c r="E873" s="385" t="s">
        <v>1805</v>
      </c>
      <c r="F873" s="355">
        <v>2002</v>
      </c>
      <c r="G873" s="62" t="s">
        <v>7</v>
      </c>
      <c r="H873" s="355" t="s">
        <v>1342</v>
      </c>
      <c r="I873" s="355" t="s">
        <v>599</v>
      </c>
      <c r="J873" s="355" t="s">
        <v>593</v>
      </c>
      <c r="K873" s="204">
        <v>0</v>
      </c>
      <c r="L873" s="204">
        <v>56</v>
      </c>
      <c r="M873" s="204" t="s">
        <v>74</v>
      </c>
      <c r="N873" s="204">
        <v>808</v>
      </c>
      <c r="O873" s="210">
        <v>1</v>
      </c>
      <c r="P873" s="210">
        <v>57</v>
      </c>
      <c r="Q873" s="210">
        <v>1012</v>
      </c>
      <c r="R873" s="370">
        <f t="shared" si="15"/>
        <v>1820</v>
      </c>
      <c r="S873" s="417">
        <v>781</v>
      </c>
      <c r="T873" s="347">
        <v>854</v>
      </c>
    </row>
    <row r="874" spans="1:20" x14ac:dyDescent="0.25">
      <c r="A874" s="347">
        <v>855</v>
      </c>
      <c r="B874" s="102"/>
      <c r="C874" s="102"/>
      <c r="D874" s="78" t="s">
        <v>1806</v>
      </c>
      <c r="E874" s="385" t="s">
        <v>982</v>
      </c>
      <c r="F874" s="355">
        <v>2002</v>
      </c>
      <c r="G874" s="62" t="s">
        <v>7</v>
      </c>
      <c r="H874" s="355" t="s">
        <v>1445</v>
      </c>
      <c r="I874" s="355" t="s">
        <v>592</v>
      </c>
      <c r="J874" s="355" t="s">
        <v>593</v>
      </c>
      <c r="K874" s="204">
        <v>0</v>
      </c>
      <c r="L874" s="204">
        <v>45</v>
      </c>
      <c r="M874" s="204">
        <v>68</v>
      </c>
      <c r="N874" s="204">
        <v>932</v>
      </c>
      <c r="O874" s="210">
        <v>2</v>
      </c>
      <c r="P874" s="210">
        <v>28</v>
      </c>
      <c r="Q874" s="210">
        <v>888</v>
      </c>
      <c r="R874" s="370">
        <f t="shared" si="15"/>
        <v>1820</v>
      </c>
      <c r="S874" s="417">
        <v>781</v>
      </c>
      <c r="T874" s="347">
        <v>855</v>
      </c>
    </row>
    <row r="875" spans="1:20" x14ac:dyDescent="0.25">
      <c r="A875" s="347">
        <v>856</v>
      </c>
      <c r="B875" s="102"/>
      <c r="C875" s="102"/>
      <c r="D875" s="78" t="s">
        <v>903</v>
      </c>
      <c r="E875" s="385" t="s">
        <v>1807</v>
      </c>
      <c r="F875" s="355">
        <v>2002</v>
      </c>
      <c r="G875" s="62" t="s">
        <v>7</v>
      </c>
      <c r="H875" s="355" t="s">
        <v>929</v>
      </c>
      <c r="I875" s="355" t="s">
        <v>592</v>
      </c>
      <c r="J875" s="355" t="s">
        <v>593</v>
      </c>
      <c r="K875" s="204">
        <v>0</v>
      </c>
      <c r="L875" s="204">
        <v>56</v>
      </c>
      <c r="M875" s="204">
        <v>62</v>
      </c>
      <c r="N875" s="204">
        <v>804</v>
      </c>
      <c r="O875" s="210">
        <v>1</v>
      </c>
      <c r="P875" s="210">
        <v>56</v>
      </c>
      <c r="Q875" s="210">
        <v>1016</v>
      </c>
      <c r="R875" s="370">
        <f t="shared" si="15"/>
        <v>1820</v>
      </c>
      <c r="S875" s="417">
        <v>781</v>
      </c>
      <c r="T875" s="347">
        <v>856</v>
      </c>
    </row>
    <row r="876" spans="1:20" x14ac:dyDescent="0.25">
      <c r="A876" s="347">
        <v>857</v>
      </c>
      <c r="B876" s="102"/>
      <c r="C876" s="102"/>
      <c r="D876" s="78" t="s">
        <v>1808</v>
      </c>
      <c r="E876" s="385" t="s">
        <v>1265</v>
      </c>
      <c r="F876" s="355">
        <v>2003</v>
      </c>
      <c r="G876" s="62" t="s">
        <v>7</v>
      </c>
      <c r="H876" s="355" t="s">
        <v>1365</v>
      </c>
      <c r="I876" s="355" t="s">
        <v>599</v>
      </c>
      <c r="J876" s="355" t="s">
        <v>593</v>
      </c>
      <c r="K876" s="204">
        <v>0</v>
      </c>
      <c r="L876" s="204">
        <v>51</v>
      </c>
      <c r="M876" s="204">
        <v>70</v>
      </c>
      <c r="N876" s="204">
        <v>860</v>
      </c>
      <c r="O876" s="210">
        <v>2</v>
      </c>
      <c r="P876" s="210">
        <v>10</v>
      </c>
      <c r="Q876" s="210">
        <v>960</v>
      </c>
      <c r="R876" s="370">
        <f t="shared" si="15"/>
        <v>1820</v>
      </c>
      <c r="S876" s="417">
        <v>781</v>
      </c>
      <c r="T876" s="347">
        <v>857</v>
      </c>
    </row>
    <row r="877" spans="1:20" x14ac:dyDescent="0.25">
      <c r="A877" s="347">
        <v>858</v>
      </c>
      <c r="B877" s="102"/>
      <c r="C877" s="102"/>
      <c r="D877" s="78" t="s">
        <v>1043</v>
      </c>
      <c r="E877" s="385" t="s">
        <v>1809</v>
      </c>
      <c r="F877" s="355">
        <v>2002</v>
      </c>
      <c r="G877" s="62" t="s">
        <v>7</v>
      </c>
      <c r="H877" s="355" t="s">
        <v>1223</v>
      </c>
      <c r="I877" s="355" t="s">
        <v>606</v>
      </c>
      <c r="J877" s="355" t="s">
        <v>593</v>
      </c>
      <c r="K877" s="204">
        <v>0</v>
      </c>
      <c r="L877" s="204">
        <v>53</v>
      </c>
      <c r="M877" s="204" t="s">
        <v>74</v>
      </c>
      <c r="N877" s="204">
        <v>844</v>
      </c>
      <c r="O877" s="210">
        <v>2</v>
      </c>
      <c r="P877" s="210" t="s">
        <v>120</v>
      </c>
      <c r="Q877" s="210">
        <v>976</v>
      </c>
      <c r="R877" s="370">
        <f t="shared" si="15"/>
        <v>1820</v>
      </c>
      <c r="S877" s="417">
        <v>781</v>
      </c>
      <c r="T877" s="347">
        <v>858</v>
      </c>
    </row>
    <row r="878" spans="1:20" x14ac:dyDescent="0.25">
      <c r="A878" s="347">
        <v>859</v>
      </c>
      <c r="B878" s="102"/>
      <c r="C878" s="102"/>
      <c r="D878" s="78" t="s">
        <v>1071</v>
      </c>
      <c r="E878" s="385" t="s">
        <v>710</v>
      </c>
      <c r="F878" s="355">
        <v>2002</v>
      </c>
      <c r="G878" s="62" t="s">
        <v>7</v>
      </c>
      <c r="H878" s="355" t="s">
        <v>1342</v>
      </c>
      <c r="I878" s="355" t="s">
        <v>599</v>
      </c>
      <c r="J878" s="355" t="s">
        <v>593</v>
      </c>
      <c r="K878" s="204">
        <v>0</v>
      </c>
      <c r="L878" s="204">
        <v>56</v>
      </c>
      <c r="M878" s="204" t="s">
        <v>74</v>
      </c>
      <c r="N878" s="204">
        <v>808</v>
      </c>
      <c r="O878" s="210">
        <v>1</v>
      </c>
      <c r="P878" s="210">
        <v>57</v>
      </c>
      <c r="Q878" s="210">
        <v>1012</v>
      </c>
      <c r="R878" s="370">
        <f t="shared" si="15"/>
        <v>1820</v>
      </c>
      <c r="S878" s="417">
        <v>781</v>
      </c>
      <c r="T878" s="347">
        <v>859</v>
      </c>
    </row>
    <row r="879" spans="1:20" x14ac:dyDescent="0.25">
      <c r="A879" s="347">
        <v>860</v>
      </c>
      <c r="B879" s="102"/>
      <c r="C879" s="102"/>
      <c r="D879" s="78" t="s">
        <v>306</v>
      </c>
      <c r="E879" s="385" t="s">
        <v>1810</v>
      </c>
      <c r="F879" s="355">
        <v>2003</v>
      </c>
      <c r="G879" s="62" t="s">
        <v>7</v>
      </c>
      <c r="H879" s="355" t="s">
        <v>1282</v>
      </c>
      <c r="I879" s="355" t="s">
        <v>592</v>
      </c>
      <c r="J879" s="355" t="s">
        <v>593</v>
      </c>
      <c r="K879" s="204">
        <v>0</v>
      </c>
      <c r="L879" s="204">
        <v>50</v>
      </c>
      <c r="M879" s="204" t="s">
        <v>74</v>
      </c>
      <c r="N879" s="204">
        <v>880</v>
      </c>
      <c r="O879" s="210">
        <v>2</v>
      </c>
      <c r="P879" s="210">
        <v>15</v>
      </c>
      <c r="Q879" s="210">
        <v>940</v>
      </c>
      <c r="R879" s="370">
        <f t="shared" si="15"/>
        <v>1820</v>
      </c>
      <c r="S879" s="417">
        <v>781</v>
      </c>
      <c r="T879" s="347">
        <v>860</v>
      </c>
    </row>
    <row r="880" spans="1:20" x14ac:dyDescent="0.25">
      <c r="A880" s="347">
        <v>861</v>
      </c>
      <c r="B880" s="102"/>
      <c r="C880" s="102"/>
      <c r="D880" s="78" t="s">
        <v>890</v>
      </c>
      <c r="E880" s="385" t="s">
        <v>1283</v>
      </c>
      <c r="F880" s="355">
        <v>2003</v>
      </c>
      <c r="G880" s="62" t="s">
        <v>7</v>
      </c>
      <c r="H880" s="355" t="s">
        <v>1537</v>
      </c>
      <c r="I880" s="355" t="s">
        <v>606</v>
      </c>
      <c r="J880" s="355" t="s">
        <v>593</v>
      </c>
      <c r="K880" s="204">
        <v>0</v>
      </c>
      <c r="L880" s="204">
        <v>56</v>
      </c>
      <c r="M880" s="204">
        <v>68</v>
      </c>
      <c r="N880" s="204">
        <v>800</v>
      </c>
      <c r="O880" s="210">
        <v>1</v>
      </c>
      <c r="P880" s="210">
        <v>55</v>
      </c>
      <c r="Q880" s="210">
        <v>1020</v>
      </c>
      <c r="R880" s="370">
        <f t="shared" si="15"/>
        <v>1820</v>
      </c>
      <c r="S880" s="417">
        <v>781</v>
      </c>
      <c r="T880" s="347">
        <v>861</v>
      </c>
    </row>
    <row r="881" spans="1:20" x14ac:dyDescent="0.25">
      <c r="A881" s="347">
        <v>862</v>
      </c>
      <c r="B881" s="102"/>
      <c r="C881" s="102"/>
      <c r="D881" s="78" t="s">
        <v>1675</v>
      </c>
      <c r="E881" s="385" t="s">
        <v>1811</v>
      </c>
      <c r="F881" s="355">
        <v>2002</v>
      </c>
      <c r="G881" s="62" t="s">
        <v>7</v>
      </c>
      <c r="H881" s="355" t="s">
        <v>706</v>
      </c>
      <c r="I881" s="355" t="s">
        <v>599</v>
      </c>
      <c r="J881" s="355" t="s">
        <v>593</v>
      </c>
      <c r="K881" s="204">
        <v>0</v>
      </c>
      <c r="L881" s="204">
        <v>58</v>
      </c>
      <c r="M881" s="204">
        <v>32</v>
      </c>
      <c r="N881" s="204">
        <v>784</v>
      </c>
      <c r="O881" s="210">
        <v>1</v>
      </c>
      <c r="P881" s="210">
        <v>51</v>
      </c>
      <c r="Q881" s="210">
        <v>1036</v>
      </c>
      <c r="R881" s="370">
        <f t="shared" si="15"/>
        <v>1820</v>
      </c>
      <c r="S881" s="417">
        <v>781</v>
      </c>
      <c r="T881" s="347">
        <v>862</v>
      </c>
    </row>
    <row r="882" spans="1:20" x14ac:dyDescent="0.25">
      <c r="A882" s="347">
        <v>863</v>
      </c>
      <c r="B882" s="102"/>
      <c r="C882" s="87"/>
      <c r="D882" s="77" t="s">
        <v>214</v>
      </c>
      <c r="E882" s="86" t="s">
        <v>219</v>
      </c>
      <c r="F882" s="87">
        <v>2002</v>
      </c>
      <c r="G882" s="87" t="s">
        <v>209</v>
      </c>
      <c r="H882" s="81"/>
      <c r="I882" s="79"/>
      <c r="J882" s="81" t="s">
        <v>210</v>
      </c>
      <c r="K882" s="204" t="s">
        <v>105</v>
      </c>
      <c r="L882" s="204" t="s">
        <v>179</v>
      </c>
      <c r="M882" s="204" t="s">
        <v>70</v>
      </c>
      <c r="N882" s="132">
        <v>924</v>
      </c>
      <c r="O882" s="210" t="s">
        <v>110</v>
      </c>
      <c r="P882" s="210" t="s">
        <v>58</v>
      </c>
      <c r="Q882" s="176">
        <v>892</v>
      </c>
      <c r="R882" s="333">
        <f t="shared" si="15"/>
        <v>1816</v>
      </c>
      <c r="S882" s="431">
        <v>2</v>
      </c>
      <c r="T882" s="347">
        <v>863</v>
      </c>
    </row>
    <row r="883" spans="1:20" x14ac:dyDescent="0.25">
      <c r="A883" s="347">
        <v>864</v>
      </c>
      <c r="B883" s="102"/>
      <c r="C883" s="102"/>
      <c r="D883" s="78" t="s">
        <v>251</v>
      </c>
      <c r="E883" s="385" t="s">
        <v>1812</v>
      </c>
      <c r="F883" s="355">
        <v>2002</v>
      </c>
      <c r="G883" s="62" t="s">
        <v>7</v>
      </c>
      <c r="H883" s="355" t="s">
        <v>1033</v>
      </c>
      <c r="I883" s="355" t="s">
        <v>592</v>
      </c>
      <c r="J883" s="355" t="s">
        <v>593</v>
      </c>
      <c r="K883" s="204">
        <v>0</v>
      </c>
      <c r="L883" s="204">
        <v>57</v>
      </c>
      <c r="M883" s="204" t="s">
        <v>74</v>
      </c>
      <c r="N883" s="204">
        <v>796</v>
      </c>
      <c r="O883" s="210">
        <v>1</v>
      </c>
      <c r="P883" s="210">
        <v>55</v>
      </c>
      <c r="Q883" s="210">
        <v>1020</v>
      </c>
      <c r="R883" s="370">
        <f t="shared" si="15"/>
        <v>1816</v>
      </c>
      <c r="S883" s="417">
        <v>790</v>
      </c>
      <c r="T883" s="347">
        <v>864</v>
      </c>
    </row>
    <row r="884" spans="1:20" x14ac:dyDescent="0.25">
      <c r="A884" s="347">
        <v>865</v>
      </c>
      <c r="B884" s="102"/>
      <c r="C884" s="102"/>
      <c r="D884" s="78" t="s">
        <v>1504</v>
      </c>
      <c r="E884" s="385" t="s">
        <v>1813</v>
      </c>
      <c r="F884" s="355">
        <v>2003</v>
      </c>
      <c r="G884" s="62" t="s">
        <v>7</v>
      </c>
      <c r="H884" s="355" t="s">
        <v>851</v>
      </c>
      <c r="I884" s="355" t="s">
        <v>592</v>
      </c>
      <c r="J884" s="355" t="s">
        <v>593</v>
      </c>
      <c r="K884" s="204">
        <v>0</v>
      </c>
      <c r="L884" s="204">
        <v>55</v>
      </c>
      <c r="M884" s="204" t="s">
        <v>74</v>
      </c>
      <c r="N884" s="204">
        <v>820</v>
      </c>
      <c r="O884" s="210">
        <v>2</v>
      </c>
      <c r="P884" s="210" t="s">
        <v>14</v>
      </c>
      <c r="Q884" s="210">
        <v>996</v>
      </c>
      <c r="R884" s="370">
        <f t="shared" si="15"/>
        <v>1816</v>
      </c>
      <c r="S884" s="417">
        <v>790</v>
      </c>
      <c r="T884" s="347">
        <v>865</v>
      </c>
    </row>
    <row r="885" spans="1:20" x14ac:dyDescent="0.25">
      <c r="A885" s="347">
        <v>866</v>
      </c>
      <c r="B885" s="102"/>
      <c r="C885" s="102"/>
      <c r="D885" s="78" t="s">
        <v>1814</v>
      </c>
      <c r="E885" s="385" t="s">
        <v>1815</v>
      </c>
      <c r="F885" s="355">
        <v>2003</v>
      </c>
      <c r="G885" s="62" t="s">
        <v>7</v>
      </c>
      <c r="H885" s="355" t="s">
        <v>1816</v>
      </c>
      <c r="I885" s="355" t="s">
        <v>606</v>
      </c>
      <c r="J885" s="355" t="s">
        <v>593</v>
      </c>
      <c r="K885" s="204">
        <v>0</v>
      </c>
      <c r="L885" s="204">
        <v>55</v>
      </c>
      <c r="M885" s="204">
        <v>10</v>
      </c>
      <c r="N885" s="204">
        <v>820</v>
      </c>
      <c r="O885" s="210">
        <v>2</v>
      </c>
      <c r="P885" s="210" t="s">
        <v>14</v>
      </c>
      <c r="Q885" s="210">
        <v>996</v>
      </c>
      <c r="R885" s="370">
        <f t="shared" si="15"/>
        <v>1816</v>
      </c>
      <c r="S885" s="417">
        <v>790</v>
      </c>
      <c r="T885" s="347">
        <v>866</v>
      </c>
    </row>
    <row r="886" spans="1:20" x14ac:dyDescent="0.25">
      <c r="A886" s="347">
        <v>867</v>
      </c>
      <c r="B886" s="102"/>
      <c r="C886" s="102"/>
      <c r="D886" s="78" t="s">
        <v>1099</v>
      </c>
      <c r="E886" s="385" t="s">
        <v>1817</v>
      </c>
      <c r="F886" s="355">
        <v>2003</v>
      </c>
      <c r="G886" s="62" t="s">
        <v>7</v>
      </c>
      <c r="H886" s="355" t="s">
        <v>1818</v>
      </c>
      <c r="I886" s="355" t="s">
        <v>592</v>
      </c>
      <c r="J886" s="355" t="s">
        <v>593</v>
      </c>
      <c r="K886" s="204">
        <v>0</v>
      </c>
      <c r="L886" s="204">
        <v>57</v>
      </c>
      <c r="M886" s="204">
        <v>80</v>
      </c>
      <c r="N886" s="204">
        <v>788</v>
      </c>
      <c r="O886" s="210">
        <v>1</v>
      </c>
      <c r="P886" s="210">
        <v>53</v>
      </c>
      <c r="Q886" s="210">
        <v>1028</v>
      </c>
      <c r="R886" s="370">
        <f t="shared" si="15"/>
        <v>1816</v>
      </c>
      <c r="S886" s="417">
        <v>790</v>
      </c>
      <c r="T886" s="347">
        <v>867</v>
      </c>
    </row>
    <row r="887" spans="1:20" x14ac:dyDescent="0.25">
      <c r="A887" s="347">
        <v>868</v>
      </c>
      <c r="B887" s="102"/>
      <c r="C887" s="102"/>
      <c r="D887" s="78" t="s">
        <v>1489</v>
      </c>
      <c r="E887" s="385" t="s">
        <v>324</v>
      </c>
      <c r="F887" s="355">
        <v>2003</v>
      </c>
      <c r="G887" s="62" t="s">
        <v>7</v>
      </c>
      <c r="H887" s="355" t="s">
        <v>1059</v>
      </c>
      <c r="I887" s="355" t="s">
        <v>592</v>
      </c>
      <c r="J887" s="355" t="s">
        <v>593</v>
      </c>
      <c r="K887" s="204">
        <v>0</v>
      </c>
      <c r="L887" s="204">
        <v>53</v>
      </c>
      <c r="M887" s="204" t="s">
        <v>74</v>
      </c>
      <c r="N887" s="204">
        <v>844</v>
      </c>
      <c r="O887" s="210">
        <v>2</v>
      </c>
      <c r="P887" s="210" t="s">
        <v>136</v>
      </c>
      <c r="Q887" s="210">
        <v>968</v>
      </c>
      <c r="R887" s="370">
        <f t="shared" si="15"/>
        <v>1812</v>
      </c>
      <c r="S887" s="417">
        <v>794</v>
      </c>
      <c r="T887" s="347">
        <v>868</v>
      </c>
    </row>
    <row r="888" spans="1:20" x14ac:dyDescent="0.25">
      <c r="A888" s="347">
        <v>869</v>
      </c>
      <c r="B888" s="102"/>
      <c r="C888" s="102"/>
      <c r="D888" s="78" t="s">
        <v>1819</v>
      </c>
      <c r="E888" s="385" t="s">
        <v>1820</v>
      </c>
      <c r="F888" s="355">
        <v>2002</v>
      </c>
      <c r="G888" s="62" t="s">
        <v>7</v>
      </c>
      <c r="H888" s="355" t="s">
        <v>1445</v>
      </c>
      <c r="I888" s="355" t="s">
        <v>592</v>
      </c>
      <c r="J888" s="355" t="s">
        <v>593</v>
      </c>
      <c r="K888" s="204">
        <v>0</v>
      </c>
      <c r="L888" s="204">
        <v>45</v>
      </c>
      <c r="M888" s="204">
        <v>82</v>
      </c>
      <c r="N888" s="204">
        <v>932</v>
      </c>
      <c r="O888" s="210">
        <v>2</v>
      </c>
      <c r="P888" s="210">
        <v>30</v>
      </c>
      <c r="Q888" s="210">
        <v>880</v>
      </c>
      <c r="R888" s="370">
        <f t="shared" si="15"/>
        <v>1812</v>
      </c>
      <c r="S888" s="417">
        <v>794</v>
      </c>
      <c r="T888" s="347">
        <v>869</v>
      </c>
    </row>
    <row r="889" spans="1:20" x14ac:dyDescent="0.25">
      <c r="A889" s="347">
        <v>870</v>
      </c>
      <c r="B889" s="102"/>
      <c r="C889" s="102"/>
      <c r="D889" s="78" t="s">
        <v>1821</v>
      </c>
      <c r="E889" s="385" t="s">
        <v>1822</v>
      </c>
      <c r="F889" s="355">
        <v>2003</v>
      </c>
      <c r="G889" s="62" t="s">
        <v>7</v>
      </c>
      <c r="H889" s="355" t="s">
        <v>1823</v>
      </c>
      <c r="I889" s="355" t="s">
        <v>592</v>
      </c>
      <c r="J889" s="355" t="s">
        <v>593</v>
      </c>
      <c r="K889" s="204">
        <v>0</v>
      </c>
      <c r="L889" s="204">
        <v>49</v>
      </c>
      <c r="M889" s="204">
        <v>89</v>
      </c>
      <c r="N889" s="204">
        <v>884</v>
      </c>
      <c r="O889" s="210">
        <v>2</v>
      </c>
      <c r="P889" s="210">
        <v>18</v>
      </c>
      <c r="Q889" s="210">
        <v>928</v>
      </c>
      <c r="R889" s="370">
        <f t="shared" si="15"/>
        <v>1812</v>
      </c>
      <c r="S889" s="417">
        <v>794</v>
      </c>
      <c r="T889" s="347">
        <v>870</v>
      </c>
    </row>
    <row r="890" spans="1:20" x14ac:dyDescent="0.25">
      <c r="A890" s="347">
        <v>871</v>
      </c>
      <c r="B890" s="102"/>
      <c r="C890" s="102"/>
      <c r="D890" s="78" t="s">
        <v>280</v>
      </c>
      <c r="E890" s="385" t="s">
        <v>1824</v>
      </c>
      <c r="F890" s="355">
        <v>2003</v>
      </c>
      <c r="G890" s="62" t="s">
        <v>7</v>
      </c>
      <c r="H890" s="355" t="s">
        <v>1445</v>
      </c>
      <c r="I890" s="355" t="s">
        <v>592</v>
      </c>
      <c r="J890" s="355" t="s">
        <v>593</v>
      </c>
      <c r="K890" s="204">
        <v>0</v>
      </c>
      <c r="L890" s="204">
        <v>46</v>
      </c>
      <c r="M890" s="204">
        <v>46</v>
      </c>
      <c r="N890" s="204">
        <v>924</v>
      </c>
      <c r="O890" s="210">
        <v>2</v>
      </c>
      <c r="P890" s="210">
        <v>28</v>
      </c>
      <c r="Q890" s="210">
        <v>888</v>
      </c>
      <c r="R890" s="370">
        <f t="shared" si="15"/>
        <v>1812</v>
      </c>
      <c r="S890" s="417">
        <v>794</v>
      </c>
      <c r="T890" s="347">
        <v>871</v>
      </c>
    </row>
    <row r="891" spans="1:20" x14ac:dyDescent="0.25">
      <c r="A891" s="347">
        <v>872</v>
      </c>
      <c r="B891" s="102"/>
      <c r="C891" s="102"/>
      <c r="D891" s="78" t="s">
        <v>1751</v>
      </c>
      <c r="E891" s="385" t="s">
        <v>1825</v>
      </c>
      <c r="F891" s="355">
        <v>2002</v>
      </c>
      <c r="G891" s="62" t="s">
        <v>7</v>
      </c>
      <c r="H891" s="355" t="s">
        <v>919</v>
      </c>
      <c r="I891" s="355" t="s">
        <v>606</v>
      </c>
      <c r="J891" s="355" t="s">
        <v>593</v>
      </c>
      <c r="K891" s="204">
        <v>0</v>
      </c>
      <c r="L891" s="204">
        <v>51</v>
      </c>
      <c r="M891" s="204">
        <v>47</v>
      </c>
      <c r="N891" s="204">
        <v>864</v>
      </c>
      <c r="O891" s="210">
        <v>2</v>
      </c>
      <c r="P891" s="210">
        <v>13</v>
      </c>
      <c r="Q891" s="210">
        <v>948</v>
      </c>
      <c r="R891" s="370">
        <f t="shared" si="15"/>
        <v>1812</v>
      </c>
      <c r="S891" s="417">
        <v>794</v>
      </c>
      <c r="T891" s="347">
        <v>872</v>
      </c>
    </row>
    <row r="892" spans="1:20" x14ac:dyDescent="0.25">
      <c r="A892" s="347">
        <v>873</v>
      </c>
      <c r="B892" s="102"/>
      <c r="C892" s="102"/>
      <c r="D892" s="78" t="s">
        <v>1144</v>
      </c>
      <c r="E892" s="385" t="s">
        <v>1407</v>
      </c>
      <c r="F892" s="355">
        <v>2003</v>
      </c>
      <c r="G892" s="62" t="s">
        <v>7</v>
      </c>
      <c r="H892" s="355" t="s">
        <v>703</v>
      </c>
      <c r="I892" s="355" t="s">
        <v>592</v>
      </c>
      <c r="J892" s="355" t="s">
        <v>593</v>
      </c>
      <c r="K892" s="204">
        <v>0</v>
      </c>
      <c r="L892" s="204">
        <v>56</v>
      </c>
      <c r="M892" s="204" t="s">
        <v>125</v>
      </c>
      <c r="N892" s="204">
        <v>808</v>
      </c>
      <c r="O892" s="210">
        <v>1</v>
      </c>
      <c r="P892" s="210">
        <v>59</v>
      </c>
      <c r="Q892" s="210">
        <v>1004</v>
      </c>
      <c r="R892" s="370">
        <f t="shared" si="15"/>
        <v>1812</v>
      </c>
      <c r="S892" s="417">
        <v>794</v>
      </c>
      <c r="T892" s="347">
        <v>873</v>
      </c>
    </row>
    <row r="893" spans="1:20" x14ac:dyDescent="0.25">
      <c r="A893" s="347">
        <v>874</v>
      </c>
      <c r="B893" s="102"/>
      <c r="C893" s="102"/>
      <c r="D893" s="78" t="s">
        <v>1504</v>
      </c>
      <c r="E893" s="385" t="s">
        <v>1826</v>
      </c>
      <c r="F893" s="355">
        <v>2002</v>
      </c>
      <c r="G893" s="62" t="s">
        <v>7</v>
      </c>
      <c r="H893" s="355" t="s">
        <v>1257</v>
      </c>
      <c r="I893" s="355" t="s">
        <v>599</v>
      </c>
      <c r="J893" s="355" t="s">
        <v>593</v>
      </c>
      <c r="K893" s="204">
        <v>0</v>
      </c>
      <c r="L893" s="204">
        <v>55</v>
      </c>
      <c r="M893" s="204" t="s">
        <v>74</v>
      </c>
      <c r="N893" s="204">
        <v>820</v>
      </c>
      <c r="O893" s="210">
        <v>2</v>
      </c>
      <c r="P893" s="210" t="s">
        <v>62</v>
      </c>
      <c r="Q893" s="210">
        <v>992</v>
      </c>
      <c r="R893" s="370">
        <f t="shared" si="15"/>
        <v>1812</v>
      </c>
      <c r="S893" s="417">
        <v>794</v>
      </c>
      <c r="T893" s="347">
        <v>874</v>
      </c>
    </row>
    <row r="894" spans="1:20" x14ac:dyDescent="0.25">
      <c r="A894" s="347">
        <v>875</v>
      </c>
      <c r="B894" s="102"/>
      <c r="C894" s="102"/>
      <c r="D894" s="78" t="s">
        <v>1827</v>
      </c>
      <c r="E894" s="385" t="s">
        <v>1828</v>
      </c>
      <c r="F894" s="355">
        <v>2003</v>
      </c>
      <c r="G894" s="62" t="s">
        <v>7</v>
      </c>
      <c r="H894" s="355" t="s">
        <v>655</v>
      </c>
      <c r="I894" s="355" t="s">
        <v>592</v>
      </c>
      <c r="J894" s="355" t="s">
        <v>593</v>
      </c>
      <c r="K894" s="204">
        <v>1</v>
      </c>
      <c r="L894" s="204" t="s">
        <v>62</v>
      </c>
      <c r="M894" s="204">
        <v>20</v>
      </c>
      <c r="N894" s="204">
        <v>736</v>
      </c>
      <c r="O894" s="210">
        <v>1</v>
      </c>
      <c r="P894" s="210">
        <v>41</v>
      </c>
      <c r="Q894" s="210">
        <v>1076</v>
      </c>
      <c r="R894" s="370">
        <f t="shared" si="15"/>
        <v>1812</v>
      </c>
      <c r="S894" s="417">
        <v>794</v>
      </c>
      <c r="T894" s="347">
        <v>875</v>
      </c>
    </row>
    <row r="895" spans="1:20" x14ac:dyDescent="0.25">
      <c r="A895" s="347">
        <v>876</v>
      </c>
      <c r="B895" s="102"/>
      <c r="C895" s="102"/>
      <c r="D895" s="78" t="s">
        <v>820</v>
      </c>
      <c r="E895" s="385" t="s">
        <v>1829</v>
      </c>
      <c r="F895" s="355">
        <v>2002</v>
      </c>
      <c r="G895" s="62" t="s">
        <v>7</v>
      </c>
      <c r="H895" s="355" t="s">
        <v>811</v>
      </c>
      <c r="I895" s="355" t="s">
        <v>599</v>
      </c>
      <c r="J895" s="355" t="s">
        <v>593</v>
      </c>
      <c r="K895" s="204">
        <v>0</v>
      </c>
      <c r="L895" s="204">
        <v>58</v>
      </c>
      <c r="M895" s="204" t="s">
        <v>74</v>
      </c>
      <c r="N895" s="204">
        <v>784</v>
      </c>
      <c r="O895" s="210">
        <v>1</v>
      </c>
      <c r="P895" s="210">
        <v>53</v>
      </c>
      <c r="Q895" s="210">
        <v>1028</v>
      </c>
      <c r="R895" s="370">
        <f t="shared" si="15"/>
        <v>1812</v>
      </c>
      <c r="S895" s="417">
        <v>794</v>
      </c>
      <c r="T895" s="347">
        <v>876</v>
      </c>
    </row>
    <row r="896" spans="1:20" x14ac:dyDescent="0.25">
      <c r="A896" s="347">
        <v>877</v>
      </c>
      <c r="B896" s="102"/>
      <c r="C896" s="102"/>
      <c r="D896" s="78" t="s">
        <v>182</v>
      </c>
      <c r="E896" s="385" t="s">
        <v>1830</v>
      </c>
      <c r="F896" s="355">
        <v>2003</v>
      </c>
      <c r="G896" s="62" t="s">
        <v>7</v>
      </c>
      <c r="H896" s="355" t="s">
        <v>1127</v>
      </c>
      <c r="I896" s="355" t="s">
        <v>592</v>
      </c>
      <c r="J896" s="355" t="s">
        <v>593</v>
      </c>
      <c r="K896" s="204">
        <v>0</v>
      </c>
      <c r="L896" s="204">
        <v>55</v>
      </c>
      <c r="M896" s="204">
        <v>82</v>
      </c>
      <c r="N896" s="204">
        <v>812</v>
      </c>
      <c r="O896" s="210">
        <v>2</v>
      </c>
      <c r="P896" s="210" t="s">
        <v>14</v>
      </c>
      <c r="Q896" s="210">
        <v>996</v>
      </c>
      <c r="R896" s="370">
        <f t="shared" si="15"/>
        <v>1808</v>
      </c>
      <c r="S896" s="417">
        <v>803</v>
      </c>
      <c r="T896" s="347">
        <v>877</v>
      </c>
    </row>
    <row r="897" spans="1:20" x14ac:dyDescent="0.25">
      <c r="A897" s="347">
        <v>878</v>
      </c>
      <c r="B897" s="102"/>
      <c r="C897" s="102"/>
      <c r="D897" s="78" t="s">
        <v>1285</v>
      </c>
      <c r="E897" s="385" t="s">
        <v>1831</v>
      </c>
      <c r="F897" s="355">
        <v>2003</v>
      </c>
      <c r="G897" s="62" t="s">
        <v>7</v>
      </c>
      <c r="H897" s="355" t="s">
        <v>1249</v>
      </c>
      <c r="I897" s="355" t="s">
        <v>599</v>
      </c>
      <c r="J897" s="355" t="s">
        <v>593</v>
      </c>
      <c r="K897" s="204">
        <v>0</v>
      </c>
      <c r="L897" s="204">
        <v>51</v>
      </c>
      <c r="M897" s="204">
        <v>80</v>
      </c>
      <c r="N897" s="204">
        <v>860</v>
      </c>
      <c r="O897" s="210">
        <v>2</v>
      </c>
      <c r="P897" s="210">
        <v>13</v>
      </c>
      <c r="Q897" s="210">
        <v>948</v>
      </c>
      <c r="R897" s="370">
        <f t="shared" si="15"/>
        <v>1808</v>
      </c>
      <c r="S897" s="417">
        <v>803</v>
      </c>
      <c r="T897" s="347">
        <v>878</v>
      </c>
    </row>
    <row r="898" spans="1:20" x14ac:dyDescent="0.25">
      <c r="A898" s="347">
        <v>879</v>
      </c>
      <c r="B898" s="102"/>
      <c r="C898" s="102"/>
      <c r="D898" s="78" t="s">
        <v>1320</v>
      </c>
      <c r="E898" s="385" t="s">
        <v>1692</v>
      </c>
      <c r="F898" s="355">
        <v>2003</v>
      </c>
      <c r="G898" s="62" t="s">
        <v>7</v>
      </c>
      <c r="H898" s="355" t="s">
        <v>655</v>
      </c>
      <c r="I898" s="355" t="s">
        <v>592</v>
      </c>
      <c r="J898" s="355" t="s">
        <v>593</v>
      </c>
      <c r="K898" s="204">
        <v>0</v>
      </c>
      <c r="L898" s="204">
        <v>51</v>
      </c>
      <c r="M898" s="204">
        <v>40</v>
      </c>
      <c r="N898" s="204">
        <v>864</v>
      </c>
      <c r="O898" s="210">
        <v>2</v>
      </c>
      <c r="P898" s="210">
        <v>14</v>
      </c>
      <c r="Q898" s="210">
        <v>944</v>
      </c>
      <c r="R898" s="370">
        <f t="shared" si="15"/>
        <v>1808</v>
      </c>
      <c r="S898" s="417">
        <v>803</v>
      </c>
      <c r="T898" s="347">
        <v>879</v>
      </c>
    </row>
    <row r="899" spans="1:20" x14ac:dyDescent="0.25">
      <c r="A899" s="347">
        <v>880</v>
      </c>
      <c r="B899" s="102"/>
      <c r="C899" s="102"/>
      <c r="D899" s="78" t="s">
        <v>787</v>
      </c>
      <c r="E899" s="385" t="s">
        <v>1832</v>
      </c>
      <c r="F899" s="355">
        <v>2002</v>
      </c>
      <c r="G899" s="62" t="s">
        <v>7</v>
      </c>
      <c r="H899" s="355" t="s">
        <v>1440</v>
      </c>
      <c r="I899" s="355" t="s">
        <v>606</v>
      </c>
      <c r="J899" s="355" t="s">
        <v>593</v>
      </c>
      <c r="K899" s="204">
        <v>0</v>
      </c>
      <c r="L899" s="204">
        <v>47</v>
      </c>
      <c r="M899" s="204" t="s">
        <v>74</v>
      </c>
      <c r="N899" s="204">
        <v>916</v>
      </c>
      <c r="O899" s="210">
        <v>2</v>
      </c>
      <c r="P899" s="210">
        <v>27</v>
      </c>
      <c r="Q899" s="210">
        <v>892</v>
      </c>
      <c r="R899" s="370">
        <f t="shared" si="15"/>
        <v>1808</v>
      </c>
      <c r="S899" s="417">
        <v>803</v>
      </c>
      <c r="T899" s="347">
        <v>880</v>
      </c>
    </row>
    <row r="900" spans="1:20" x14ac:dyDescent="0.25">
      <c r="A900" s="347">
        <v>881</v>
      </c>
      <c r="B900" s="102"/>
      <c r="C900" s="102"/>
      <c r="D900" s="78" t="s">
        <v>280</v>
      </c>
      <c r="E900" s="385" t="s">
        <v>637</v>
      </c>
      <c r="F900" s="355">
        <v>2003</v>
      </c>
      <c r="G900" s="62" t="s">
        <v>7</v>
      </c>
      <c r="H900" s="355" t="s">
        <v>1282</v>
      </c>
      <c r="I900" s="355" t="s">
        <v>592</v>
      </c>
      <c r="J900" s="355" t="s">
        <v>593</v>
      </c>
      <c r="K900" s="204">
        <v>0</v>
      </c>
      <c r="L900" s="204">
        <v>58</v>
      </c>
      <c r="M900" s="204" t="s">
        <v>74</v>
      </c>
      <c r="N900" s="204">
        <v>784</v>
      </c>
      <c r="O900" s="210">
        <v>1</v>
      </c>
      <c r="P900" s="210">
        <v>54</v>
      </c>
      <c r="Q900" s="210">
        <v>1024</v>
      </c>
      <c r="R900" s="370">
        <f t="shared" si="15"/>
        <v>1808</v>
      </c>
      <c r="S900" s="417">
        <v>803</v>
      </c>
      <c r="T900" s="347">
        <v>881</v>
      </c>
    </row>
    <row r="901" spans="1:20" x14ac:dyDescent="0.25">
      <c r="A901" s="347">
        <v>882</v>
      </c>
      <c r="B901" s="102"/>
      <c r="C901" s="102"/>
      <c r="D901" s="78" t="s">
        <v>1833</v>
      </c>
      <c r="E901" s="385" t="s">
        <v>1834</v>
      </c>
      <c r="F901" s="355">
        <v>2003</v>
      </c>
      <c r="G901" s="62" t="s">
        <v>7</v>
      </c>
      <c r="H901" s="355" t="s">
        <v>808</v>
      </c>
      <c r="I901" s="355" t="s">
        <v>599</v>
      </c>
      <c r="J901" s="355" t="s">
        <v>593</v>
      </c>
      <c r="K901" s="204">
        <v>0</v>
      </c>
      <c r="L901" s="204">
        <v>59</v>
      </c>
      <c r="M901" s="204">
        <v>50</v>
      </c>
      <c r="N901" s="204">
        <v>768</v>
      </c>
      <c r="O901" s="210">
        <v>1</v>
      </c>
      <c r="P901" s="210">
        <v>50</v>
      </c>
      <c r="Q901" s="210">
        <v>1040</v>
      </c>
      <c r="R901" s="370">
        <f t="shared" si="15"/>
        <v>1808</v>
      </c>
      <c r="S901" s="417">
        <v>803</v>
      </c>
      <c r="T901" s="347">
        <v>882</v>
      </c>
    </row>
    <row r="902" spans="1:20" x14ac:dyDescent="0.25">
      <c r="A902" s="347">
        <v>883</v>
      </c>
      <c r="B902" s="102"/>
      <c r="C902" s="102"/>
      <c r="D902" s="78" t="s">
        <v>1285</v>
      </c>
      <c r="E902" s="385" t="s">
        <v>1835</v>
      </c>
      <c r="F902" s="355">
        <v>2002</v>
      </c>
      <c r="G902" s="62" t="s">
        <v>7</v>
      </c>
      <c r="H902" s="355" t="s">
        <v>840</v>
      </c>
      <c r="I902" s="355" t="s">
        <v>599</v>
      </c>
      <c r="J902" s="355" t="s">
        <v>593</v>
      </c>
      <c r="K902" s="204">
        <v>0</v>
      </c>
      <c r="L902" s="204">
        <v>55</v>
      </c>
      <c r="M902" s="204">
        <v>56</v>
      </c>
      <c r="N902" s="204">
        <v>816</v>
      </c>
      <c r="O902" s="210">
        <v>2</v>
      </c>
      <c r="P902" s="210" t="s">
        <v>62</v>
      </c>
      <c r="Q902" s="210">
        <v>992</v>
      </c>
      <c r="R902" s="370">
        <f t="shared" si="15"/>
        <v>1808</v>
      </c>
      <c r="S902" s="417">
        <v>803</v>
      </c>
      <c r="T902" s="347">
        <v>883</v>
      </c>
    </row>
    <row r="903" spans="1:20" x14ac:dyDescent="0.25">
      <c r="A903" s="347">
        <v>884</v>
      </c>
      <c r="B903" s="102"/>
      <c r="C903" s="102"/>
      <c r="D903" s="78" t="s">
        <v>1836</v>
      </c>
      <c r="E903" s="385" t="s">
        <v>1837</v>
      </c>
      <c r="F903" s="355">
        <v>2002</v>
      </c>
      <c r="G903" s="62" t="s">
        <v>7</v>
      </c>
      <c r="H903" s="355" t="s">
        <v>1325</v>
      </c>
      <c r="I903" s="355" t="s">
        <v>592</v>
      </c>
      <c r="J903" s="355" t="s">
        <v>593</v>
      </c>
      <c r="K903" s="204">
        <v>1</v>
      </c>
      <c r="L903" s="204" t="s">
        <v>74</v>
      </c>
      <c r="M903" s="204">
        <v>87</v>
      </c>
      <c r="N903" s="204">
        <v>752</v>
      </c>
      <c r="O903" s="210">
        <v>1</v>
      </c>
      <c r="P903" s="210">
        <v>47</v>
      </c>
      <c r="Q903" s="210">
        <v>1052</v>
      </c>
      <c r="R903" s="370">
        <f t="shared" si="15"/>
        <v>1804</v>
      </c>
      <c r="S903" s="417">
        <v>810</v>
      </c>
      <c r="T903" s="347">
        <v>884</v>
      </c>
    </row>
    <row r="904" spans="1:20" x14ac:dyDescent="0.25">
      <c r="A904" s="347">
        <v>885</v>
      </c>
      <c r="B904" s="102"/>
      <c r="C904" s="102"/>
      <c r="D904" s="78" t="s">
        <v>1838</v>
      </c>
      <c r="E904" s="385" t="s">
        <v>1839</v>
      </c>
      <c r="F904" s="355">
        <v>2002</v>
      </c>
      <c r="G904" s="62" t="s">
        <v>7</v>
      </c>
      <c r="H904" s="355" t="s">
        <v>1158</v>
      </c>
      <c r="I904" s="355" t="s">
        <v>599</v>
      </c>
      <c r="J904" s="355" t="s">
        <v>593</v>
      </c>
      <c r="K904" s="204">
        <v>0</v>
      </c>
      <c r="L904" s="204">
        <v>52</v>
      </c>
      <c r="M904" s="204" t="s">
        <v>74</v>
      </c>
      <c r="N904" s="204">
        <v>856</v>
      </c>
      <c r="O904" s="210">
        <v>2</v>
      </c>
      <c r="P904" s="210">
        <v>13</v>
      </c>
      <c r="Q904" s="210">
        <v>948</v>
      </c>
      <c r="R904" s="370">
        <f t="shared" si="15"/>
        <v>1804</v>
      </c>
      <c r="S904" s="417">
        <v>810</v>
      </c>
      <c r="T904" s="347">
        <v>885</v>
      </c>
    </row>
    <row r="905" spans="1:20" x14ac:dyDescent="0.25">
      <c r="A905" s="347">
        <v>886</v>
      </c>
      <c r="B905" s="102"/>
      <c r="C905" s="102"/>
      <c r="D905" s="78" t="s">
        <v>610</v>
      </c>
      <c r="E905" s="385" t="s">
        <v>1840</v>
      </c>
      <c r="F905" s="355">
        <v>2002</v>
      </c>
      <c r="G905" s="62" t="s">
        <v>7</v>
      </c>
      <c r="H905" s="355" t="s">
        <v>1841</v>
      </c>
      <c r="I905" s="355" t="s">
        <v>767</v>
      </c>
      <c r="J905" s="355" t="s">
        <v>684</v>
      </c>
      <c r="K905" s="204">
        <v>0</v>
      </c>
      <c r="L905" s="204">
        <v>40</v>
      </c>
      <c r="M905" s="204">
        <v>53</v>
      </c>
      <c r="N905" s="204">
        <v>996</v>
      </c>
      <c r="O905" s="210">
        <v>2</v>
      </c>
      <c r="P905" s="210">
        <v>48</v>
      </c>
      <c r="Q905" s="210">
        <v>808</v>
      </c>
      <c r="R905" s="370">
        <f t="shared" si="15"/>
        <v>1804</v>
      </c>
      <c r="S905" s="417">
        <v>810</v>
      </c>
      <c r="T905" s="347">
        <v>886</v>
      </c>
    </row>
    <row r="906" spans="1:20" x14ac:dyDescent="0.25">
      <c r="A906" s="347">
        <v>887</v>
      </c>
      <c r="B906" s="102"/>
      <c r="C906" s="102"/>
      <c r="D906" s="78" t="s">
        <v>774</v>
      </c>
      <c r="E906" s="385" t="s">
        <v>715</v>
      </c>
      <c r="F906" s="355">
        <v>2003</v>
      </c>
      <c r="G906" s="62" t="s">
        <v>7</v>
      </c>
      <c r="H906" s="355" t="s">
        <v>1842</v>
      </c>
      <c r="I906" s="355" t="s">
        <v>606</v>
      </c>
      <c r="J906" s="355" t="s">
        <v>593</v>
      </c>
      <c r="K906" s="204">
        <v>0</v>
      </c>
      <c r="L906" s="204">
        <v>57</v>
      </c>
      <c r="M906" s="204" t="s">
        <v>74</v>
      </c>
      <c r="N906" s="204">
        <v>796</v>
      </c>
      <c r="O906" s="210">
        <v>1</v>
      </c>
      <c r="P906" s="210">
        <v>58</v>
      </c>
      <c r="Q906" s="210">
        <v>1008</v>
      </c>
      <c r="R906" s="370">
        <f t="shared" si="15"/>
        <v>1804</v>
      </c>
      <c r="S906" s="417">
        <v>810</v>
      </c>
      <c r="T906" s="347">
        <v>887</v>
      </c>
    </row>
    <row r="907" spans="1:20" x14ac:dyDescent="0.25">
      <c r="A907" s="347">
        <v>888</v>
      </c>
      <c r="B907" s="102"/>
      <c r="C907" s="102"/>
      <c r="D907" s="78" t="s">
        <v>1843</v>
      </c>
      <c r="E907" s="385" t="s">
        <v>1844</v>
      </c>
      <c r="F907" s="355">
        <v>2002</v>
      </c>
      <c r="G907" s="62" t="s">
        <v>7</v>
      </c>
      <c r="H907" s="355" t="s">
        <v>1257</v>
      </c>
      <c r="I907" s="355" t="s">
        <v>599</v>
      </c>
      <c r="J907" s="355" t="s">
        <v>593</v>
      </c>
      <c r="K907" s="204">
        <v>0</v>
      </c>
      <c r="L907" s="204">
        <v>55</v>
      </c>
      <c r="M907" s="204" t="s">
        <v>74</v>
      </c>
      <c r="N907" s="204">
        <v>820</v>
      </c>
      <c r="O907" s="210">
        <v>2</v>
      </c>
      <c r="P907" s="210" t="s">
        <v>138</v>
      </c>
      <c r="Q907" s="210">
        <v>984</v>
      </c>
      <c r="R907" s="370">
        <f t="shared" si="15"/>
        <v>1804</v>
      </c>
      <c r="S907" s="417">
        <v>810</v>
      </c>
      <c r="T907" s="347">
        <v>888</v>
      </c>
    </row>
    <row r="908" spans="1:20" x14ac:dyDescent="0.25">
      <c r="A908" s="347">
        <v>889</v>
      </c>
      <c r="B908" s="102"/>
      <c r="C908" s="102"/>
      <c r="D908" s="78" t="s">
        <v>674</v>
      </c>
      <c r="E908" s="385" t="s">
        <v>608</v>
      </c>
      <c r="F908" s="355">
        <v>2002</v>
      </c>
      <c r="G908" s="62" t="s">
        <v>7</v>
      </c>
      <c r="H908" s="355" t="s">
        <v>1257</v>
      </c>
      <c r="I908" s="355" t="s">
        <v>599</v>
      </c>
      <c r="J908" s="355" t="s">
        <v>593</v>
      </c>
      <c r="K908" s="204">
        <v>0</v>
      </c>
      <c r="L908" s="204">
        <v>56</v>
      </c>
      <c r="M908" s="204" t="s">
        <v>74</v>
      </c>
      <c r="N908" s="204">
        <v>808</v>
      </c>
      <c r="O908" s="210">
        <v>2</v>
      </c>
      <c r="P908" s="210" t="s">
        <v>14</v>
      </c>
      <c r="Q908" s="210">
        <v>996</v>
      </c>
      <c r="R908" s="370">
        <f t="shared" si="15"/>
        <v>1804</v>
      </c>
      <c r="S908" s="417">
        <v>810</v>
      </c>
      <c r="T908" s="347">
        <v>889</v>
      </c>
    </row>
    <row r="909" spans="1:20" x14ac:dyDescent="0.25">
      <c r="A909" s="347">
        <v>890</v>
      </c>
      <c r="B909" s="102"/>
      <c r="C909" s="102"/>
      <c r="D909" s="78" t="s">
        <v>1260</v>
      </c>
      <c r="E909" s="385" t="s">
        <v>1845</v>
      </c>
      <c r="F909" s="355">
        <v>2002</v>
      </c>
      <c r="G909" s="62" t="s">
        <v>7</v>
      </c>
      <c r="H909" s="355" t="s">
        <v>920</v>
      </c>
      <c r="I909" s="355" t="s">
        <v>599</v>
      </c>
      <c r="J909" s="355" t="s">
        <v>593</v>
      </c>
      <c r="K909" s="204">
        <v>0</v>
      </c>
      <c r="L909" s="204">
        <v>51</v>
      </c>
      <c r="M909" s="204">
        <v>43</v>
      </c>
      <c r="N909" s="204">
        <v>864</v>
      </c>
      <c r="O909" s="210">
        <v>2</v>
      </c>
      <c r="P909" s="210">
        <v>16</v>
      </c>
      <c r="Q909" s="210">
        <v>936</v>
      </c>
      <c r="R909" s="370">
        <f t="shared" si="15"/>
        <v>1800</v>
      </c>
      <c r="S909" s="417">
        <v>816</v>
      </c>
      <c r="T909" s="347">
        <v>890</v>
      </c>
    </row>
    <row r="910" spans="1:20" x14ac:dyDescent="0.25">
      <c r="A910" s="347">
        <v>891</v>
      </c>
      <c r="B910" s="102"/>
      <c r="C910" s="102"/>
      <c r="D910" s="78" t="s">
        <v>1846</v>
      </c>
      <c r="E910" s="385" t="s">
        <v>1847</v>
      </c>
      <c r="F910" s="355">
        <v>2003</v>
      </c>
      <c r="G910" s="62" t="s">
        <v>7</v>
      </c>
      <c r="H910" s="355" t="s">
        <v>655</v>
      </c>
      <c r="I910" s="355" t="s">
        <v>592</v>
      </c>
      <c r="J910" s="355" t="s">
        <v>593</v>
      </c>
      <c r="K910" s="204">
        <v>0</v>
      </c>
      <c r="L910" s="204">
        <v>55</v>
      </c>
      <c r="M910" s="204">
        <v>30</v>
      </c>
      <c r="N910" s="204">
        <v>820</v>
      </c>
      <c r="O910" s="210">
        <v>2</v>
      </c>
      <c r="P910" s="210" t="s">
        <v>116</v>
      </c>
      <c r="Q910" s="210">
        <v>980</v>
      </c>
      <c r="R910" s="370">
        <f t="shared" si="15"/>
        <v>1800</v>
      </c>
      <c r="S910" s="417">
        <v>816</v>
      </c>
      <c r="T910" s="347">
        <v>891</v>
      </c>
    </row>
    <row r="911" spans="1:20" x14ac:dyDescent="0.25">
      <c r="A911" s="347">
        <v>892</v>
      </c>
      <c r="B911" s="102"/>
      <c r="C911" s="102"/>
      <c r="D911" s="78" t="s">
        <v>1071</v>
      </c>
      <c r="E911" s="385" t="s">
        <v>1848</v>
      </c>
      <c r="F911" s="355">
        <v>2002</v>
      </c>
      <c r="G911" s="62" t="s">
        <v>7</v>
      </c>
      <c r="H911" s="355" t="s">
        <v>669</v>
      </c>
      <c r="I911" s="355" t="s">
        <v>592</v>
      </c>
      <c r="J911" s="355" t="s">
        <v>593</v>
      </c>
      <c r="K911" s="204">
        <v>0</v>
      </c>
      <c r="L911" s="204">
        <v>56</v>
      </c>
      <c r="M911" s="204">
        <v>44</v>
      </c>
      <c r="N911" s="204">
        <v>804</v>
      </c>
      <c r="O911" s="210">
        <v>2</v>
      </c>
      <c r="P911" s="210" t="s">
        <v>14</v>
      </c>
      <c r="Q911" s="210">
        <v>996</v>
      </c>
      <c r="R911" s="370">
        <f t="shared" si="15"/>
        <v>1800</v>
      </c>
      <c r="S911" s="417">
        <v>816</v>
      </c>
      <c r="T911" s="347">
        <v>892</v>
      </c>
    </row>
    <row r="912" spans="1:20" x14ac:dyDescent="0.25">
      <c r="A912" s="347">
        <v>893</v>
      </c>
      <c r="B912" s="102"/>
      <c r="C912" s="102"/>
      <c r="D912" s="78" t="s">
        <v>1016</v>
      </c>
      <c r="E912" s="385" t="s">
        <v>1849</v>
      </c>
      <c r="F912" s="355">
        <v>2002</v>
      </c>
      <c r="G912" s="62" t="s">
        <v>7</v>
      </c>
      <c r="H912" s="355" t="s">
        <v>1024</v>
      </c>
      <c r="I912" s="355" t="s">
        <v>599</v>
      </c>
      <c r="J912" s="355" t="s">
        <v>593</v>
      </c>
      <c r="K912" s="204">
        <v>0</v>
      </c>
      <c r="L912" s="204">
        <v>54</v>
      </c>
      <c r="M912" s="204">
        <v>16</v>
      </c>
      <c r="N912" s="204">
        <v>832</v>
      </c>
      <c r="O912" s="210">
        <v>2</v>
      </c>
      <c r="P912" s="210" t="s">
        <v>136</v>
      </c>
      <c r="Q912" s="210">
        <v>968</v>
      </c>
      <c r="R912" s="370">
        <f t="shared" ref="R912:R935" si="16">SUM(N912,Q912)</f>
        <v>1800</v>
      </c>
      <c r="S912" s="417">
        <v>816</v>
      </c>
      <c r="T912" s="347">
        <v>893</v>
      </c>
    </row>
    <row r="913" spans="1:20" x14ac:dyDescent="0.25">
      <c r="A913" s="347">
        <v>894</v>
      </c>
      <c r="B913" s="102"/>
      <c r="C913" s="102"/>
      <c r="D913" s="78" t="s">
        <v>1074</v>
      </c>
      <c r="E913" s="385" t="s">
        <v>1850</v>
      </c>
      <c r="F913" s="355">
        <v>2002</v>
      </c>
      <c r="G913" s="62" t="s">
        <v>7</v>
      </c>
      <c r="H913" s="355" t="s">
        <v>706</v>
      </c>
      <c r="I913" s="355" t="s">
        <v>599</v>
      </c>
      <c r="J913" s="355" t="s">
        <v>593</v>
      </c>
      <c r="K913" s="204">
        <v>0</v>
      </c>
      <c r="L913" s="204">
        <v>56</v>
      </c>
      <c r="M913" s="204">
        <v>70</v>
      </c>
      <c r="N913" s="204">
        <v>800</v>
      </c>
      <c r="O913" s="210">
        <v>2</v>
      </c>
      <c r="P913" s="210" t="s">
        <v>74</v>
      </c>
      <c r="Q913" s="210">
        <v>1000</v>
      </c>
      <c r="R913" s="370">
        <f t="shared" si="16"/>
        <v>1800</v>
      </c>
      <c r="S913" s="417">
        <v>816</v>
      </c>
      <c r="T913" s="347">
        <v>894</v>
      </c>
    </row>
    <row r="914" spans="1:20" x14ac:dyDescent="0.25">
      <c r="A914" s="347">
        <v>895</v>
      </c>
      <c r="B914" s="102"/>
      <c r="C914" s="102"/>
      <c r="D914" s="78" t="s">
        <v>1851</v>
      </c>
      <c r="E914" s="385" t="s">
        <v>1852</v>
      </c>
      <c r="F914" s="355">
        <v>2003</v>
      </c>
      <c r="G914" s="62" t="s">
        <v>7</v>
      </c>
      <c r="H914" s="355" t="s">
        <v>1249</v>
      </c>
      <c r="I914" s="355" t="s">
        <v>599</v>
      </c>
      <c r="J914" s="355" t="s">
        <v>593</v>
      </c>
      <c r="K914" s="204">
        <v>0</v>
      </c>
      <c r="L914" s="204">
        <v>49</v>
      </c>
      <c r="M914" s="204">
        <v>10</v>
      </c>
      <c r="N914" s="204">
        <v>892</v>
      </c>
      <c r="O914" s="210">
        <v>2</v>
      </c>
      <c r="P914" s="210">
        <v>23</v>
      </c>
      <c r="Q914" s="210">
        <v>908</v>
      </c>
      <c r="R914" s="370">
        <f t="shared" si="16"/>
        <v>1800</v>
      </c>
      <c r="S914" s="417">
        <v>816</v>
      </c>
      <c r="T914" s="347">
        <v>895</v>
      </c>
    </row>
    <row r="915" spans="1:20" x14ac:dyDescent="0.25">
      <c r="A915" s="347">
        <v>896</v>
      </c>
      <c r="B915" s="102"/>
      <c r="C915" s="102"/>
      <c r="D915" s="78" t="s">
        <v>1089</v>
      </c>
      <c r="E915" s="385" t="s">
        <v>1853</v>
      </c>
      <c r="F915" s="355">
        <v>2003</v>
      </c>
      <c r="G915" s="62" t="s">
        <v>7</v>
      </c>
      <c r="H915" s="355" t="s">
        <v>1257</v>
      </c>
      <c r="I915" s="355" t="s">
        <v>599</v>
      </c>
      <c r="J915" s="355" t="s">
        <v>593</v>
      </c>
      <c r="K915" s="204">
        <v>0</v>
      </c>
      <c r="L915" s="204">
        <v>53</v>
      </c>
      <c r="M915" s="204" t="s">
        <v>74</v>
      </c>
      <c r="N915" s="204">
        <v>844</v>
      </c>
      <c r="O915" s="210">
        <v>2</v>
      </c>
      <c r="P915" s="210">
        <v>11</v>
      </c>
      <c r="Q915" s="210">
        <v>956</v>
      </c>
      <c r="R915" s="370">
        <f t="shared" si="16"/>
        <v>1800</v>
      </c>
      <c r="S915" s="417">
        <v>816</v>
      </c>
      <c r="T915" s="347">
        <v>896</v>
      </c>
    </row>
    <row r="916" spans="1:20" x14ac:dyDescent="0.25">
      <c r="A916" s="347">
        <v>897</v>
      </c>
      <c r="B916" s="102"/>
      <c r="C916" s="102"/>
      <c r="D916" s="78" t="s">
        <v>1263</v>
      </c>
      <c r="E916" s="385" t="s">
        <v>978</v>
      </c>
      <c r="F916" s="355">
        <v>2003</v>
      </c>
      <c r="G916" s="62" t="s">
        <v>7</v>
      </c>
      <c r="H916" s="355" t="s">
        <v>672</v>
      </c>
      <c r="I916" s="355" t="s">
        <v>592</v>
      </c>
      <c r="J916" s="355" t="s">
        <v>593</v>
      </c>
      <c r="K916" s="204">
        <v>0</v>
      </c>
      <c r="L916" s="204">
        <v>58</v>
      </c>
      <c r="M916" s="204">
        <v>56</v>
      </c>
      <c r="N916" s="204">
        <v>780</v>
      </c>
      <c r="O916" s="210">
        <v>1</v>
      </c>
      <c r="P916" s="210">
        <v>55</v>
      </c>
      <c r="Q916" s="210">
        <v>1020</v>
      </c>
      <c r="R916" s="370">
        <f t="shared" si="16"/>
        <v>1800</v>
      </c>
      <c r="S916" s="417">
        <v>816</v>
      </c>
      <c r="T916" s="347">
        <v>897</v>
      </c>
    </row>
    <row r="917" spans="1:20" x14ac:dyDescent="0.25">
      <c r="A917" s="347">
        <v>898</v>
      </c>
      <c r="B917" s="102"/>
      <c r="C917" s="102"/>
      <c r="D917" s="78" t="s">
        <v>300</v>
      </c>
      <c r="E917" s="385" t="s">
        <v>1854</v>
      </c>
      <c r="F917" s="355">
        <v>2003</v>
      </c>
      <c r="G917" s="62" t="s">
        <v>7</v>
      </c>
      <c r="H917" s="355" t="s">
        <v>1217</v>
      </c>
      <c r="I917" s="355" t="s">
        <v>606</v>
      </c>
      <c r="J917" s="355" t="s">
        <v>593</v>
      </c>
      <c r="K917" s="204">
        <v>0</v>
      </c>
      <c r="L917" s="204">
        <v>48</v>
      </c>
      <c r="M917" s="204">
        <v>80</v>
      </c>
      <c r="N917" s="204">
        <v>896</v>
      </c>
      <c r="O917" s="210">
        <v>2</v>
      </c>
      <c r="P917" s="210">
        <v>25</v>
      </c>
      <c r="Q917" s="210">
        <v>900</v>
      </c>
      <c r="R917" s="370">
        <f t="shared" si="16"/>
        <v>1796</v>
      </c>
      <c r="S917" s="417">
        <v>824</v>
      </c>
      <c r="T917" s="347">
        <v>898</v>
      </c>
    </row>
    <row r="918" spans="1:20" x14ac:dyDescent="0.25">
      <c r="A918" s="347">
        <v>899</v>
      </c>
      <c r="B918" s="102"/>
      <c r="C918" s="102"/>
      <c r="D918" s="78" t="s">
        <v>1855</v>
      </c>
      <c r="E918" s="385" t="s">
        <v>1856</v>
      </c>
      <c r="F918" s="355">
        <v>2002</v>
      </c>
      <c r="G918" s="62" t="s">
        <v>7</v>
      </c>
      <c r="H918" s="355" t="s">
        <v>690</v>
      </c>
      <c r="I918" s="355" t="s">
        <v>599</v>
      </c>
      <c r="J918" s="355" t="s">
        <v>593</v>
      </c>
      <c r="K918" s="204">
        <v>0</v>
      </c>
      <c r="L918" s="204">
        <v>52</v>
      </c>
      <c r="M918" s="204" t="s">
        <v>74</v>
      </c>
      <c r="N918" s="204">
        <v>856</v>
      </c>
      <c r="O918" s="210">
        <v>2</v>
      </c>
      <c r="P918" s="210">
        <v>15</v>
      </c>
      <c r="Q918" s="210">
        <v>940</v>
      </c>
      <c r="R918" s="370">
        <f t="shared" si="16"/>
        <v>1796</v>
      </c>
      <c r="S918" s="417">
        <v>824</v>
      </c>
      <c r="T918" s="347">
        <v>899</v>
      </c>
    </row>
    <row r="919" spans="1:20" x14ac:dyDescent="0.25">
      <c r="A919" s="347">
        <v>900</v>
      </c>
      <c r="B919" s="102"/>
      <c r="C919" s="102"/>
      <c r="D919" s="78" t="s">
        <v>1857</v>
      </c>
      <c r="E919" s="385" t="s">
        <v>1858</v>
      </c>
      <c r="F919" s="355">
        <v>2002</v>
      </c>
      <c r="G919" s="62" t="s">
        <v>7</v>
      </c>
      <c r="H919" s="355" t="s">
        <v>591</v>
      </c>
      <c r="I919" s="355" t="s">
        <v>592</v>
      </c>
      <c r="J919" s="355" t="s">
        <v>593</v>
      </c>
      <c r="K919" s="204">
        <v>0</v>
      </c>
      <c r="L919" s="204">
        <v>57</v>
      </c>
      <c r="M919" s="204">
        <v>89</v>
      </c>
      <c r="N919" s="204">
        <v>788</v>
      </c>
      <c r="O919" s="210">
        <v>1</v>
      </c>
      <c r="P919" s="210">
        <v>58</v>
      </c>
      <c r="Q919" s="210">
        <v>1008</v>
      </c>
      <c r="R919" s="370">
        <f t="shared" si="16"/>
        <v>1796</v>
      </c>
      <c r="S919" s="417">
        <v>824</v>
      </c>
      <c r="T919" s="347">
        <v>900</v>
      </c>
    </row>
    <row r="920" spans="1:20" x14ac:dyDescent="0.25">
      <c r="A920" s="347">
        <v>901</v>
      </c>
      <c r="B920" s="102"/>
      <c r="C920" s="102"/>
      <c r="D920" s="78" t="s">
        <v>941</v>
      </c>
      <c r="E920" s="385" t="s">
        <v>1859</v>
      </c>
      <c r="F920" s="355">
        <v>2002</v>
      </c>
      <c r="G920" s="62" t="s">
        <v>7</v>
      </c>
      <c r="H920" s="355" t="s">
        <v>1051</v>
      </c>
      <c r="I920" s="355" t="s">
        <v>592</v>
      </c>
      <c r="J920" s="355" t="s">
        <v>593</v>
      </c>
      <c r="K920" s="204">
        <v>0</v>
      </c>
      <c r="L920" s="204">
        <v>51</v>
      </c>
      <c r="M920" s="204">
        <v>80</v>
      </c>
      <c r="N920" s="204">
        <v>860</v>
      </c>
      <c r="O920" s="210">
        <v>2</v>
      </c>
      <c r="P920" s="210">
        <v>16</v>
      </c>
      <c r="Q920" s="210">
        <v>936</v>
      </c>
      <c r="R920" s="370">
        <f t="shared" si="16"/>
        <v>1796</v>
      </c>
      <c r="S920" s="417">
        <v>824</v>
      </c>
      <c r="T920" s="347">
        <v>901</v>
      </c>
    </row>
    <row r="921" spans="1:20" x14ac:dyDescent="0.25">
      <c r="A921" s="347">
        <v>902</v>
      </c>
      <c r="B921" s="102"/>
      <c r="C921" s="102"/>
      <c r="D921" s="78" t="s">
        <v>629</v>
      </c>
      <c r="E921" s="385" t="s">
        <v>1448</v>
      </c>
      <c r="F921" s="355">
        <v>2003</v>
      </c>
      <c r="G921" s="62" t="s">
        <v>7</v>
      </c>
      <c r="H921" s="355" t="s">
        <v>950</v>
      </c>
      <c r="I921" s="355" t="s">
        <v>606</v>
      </c>
      <c r="J921" s="355" t="s">
        <v>593</v>
      </c>
      <c r="K921" s="204">
        <v>0</v>
      </c>
      <c r="L921" s="204">
        <v>58</v>
      </c>
      <c r="M921" s="204" t="s">
        <v>62</v>
      </c>
      <c r="N921" s="204">
        <v>784</v>
      </c>
      <c r="O921" s="210">
        <v>1</v>
      </c>
      <c r="P921" s="210">
        <v>57</v>
      </c>
      <c r="Q921" s="210">
        <v>1012</v>
      </c>
      <c r="R921" s="370">
        <f t="shared" si="16"/>
        <v>1796</v>
      </c>
      <c r="S921" s="417">
        <v>824</v>
      </c>
      <c r="T921" s="347">
        <v>902</v>
      </c>
    </row>
    <row r="922" spans="1:20" x14ac:dyDescent="0.25">
      <c r="A922" s="347">
        <v>903</v>
      </c>
      <c r="B922" s="102"/>
      <c r="C922" s="102"/>
      <c r="D922" s="78" t="s">
        <v>781</v>
      </c>
      <c r="E922" s="385" t="s">
        <v>1860</v>
      </c>
      <c r="F922" s="355">
        <v>2003</v>
      </c>
      <c r="G922" s="62" t="s">
        <v>7</v>
      </c>
      <c r="H922" s="355" t="s">
        <v>1127</v>
      </c>
      <c r="I922" s="355" t="s">
        <v>592</v>
      </c>
      <c r="J922" s="355" t="s">
        <v>593</v>
      </c>
      <c r="K922" s="204">
        <v>0</v>
      </c>
      <c r="L922" s="204">
        <v>56</v>
      </c>
      <c r="M922" s="204">
        <v>33</v>
      </c>
      <c r="N922" s="204">
        <v>804</v>
      </c>
      <c r="O922" s="210">
        <v>2</v>
      </c>
      <c r="P922" s="210" t="s">
        <v>62</v>
      </c>
      <c r="Q922" s="210">
        <v>992</v>
      </c>
      <c r="R922" s="370">
        <f t="shared" si="16"/>
        <v>1796</v>
      </c>
      <c r="S922" s="417">
        <v>824</v>
      </c>
      <c r="T922" s="347">
        <v>903</v>
      </c>
    </row>
    <row r="923" spans="1:20" x14ac:dyDescent="0.25">
      <c r="A923" s="347">
        <v>904</v>
      </c>
      <c r="B923" s="102"/>
      <c r="C923" s="102"/>
      <c r="D923" s="78" t="s">
        <v>302</v>
      </c>
      <c r="E923" s="385" t="s">
        <v>1861</v>
      </c>
      <c r="F923" s="355">
        <v>2003</v>
      </c>
      <c r="G923" s="62" t="s">
        <v>7</v>
      </c>
      <c r="H923" s="355" t="s">
        <v>669</v>
      </c>
      <c r="I923" s="355" t="s">
        <v>592</v>
      </c>
      <c r="J923" s="355" t="s">
        <v>593</v>
      </c>
      <c r="K923" s="204">
        <v>0</v>
      </c>
      <c r="L923" s="204">
        <v>57</v>
      </c>
      <c r="M923" s="204">
        <v>24</v>
      </c>
      <c r="N923" s="204">
        <v>796</v>
      </c>
      <c r="O923" s="210">
        <v>2</v>
      </c>
      <c r="P923" s="210" t="s">
        <v>74</v>
      </c>
      <c r="Q923" s="210">
        <v>1000</v>
      </c>
      <c r="R923" s="370">
        <f t="shared" si="16"/>
        <v>1796</v>
      </c>
      <c r="S923" s="417">
        <v>824</v>
      </c>
      <c r="T923" s="347">
        <v>904</v>
      </c>
    </row>
    <row r="924" spans="1:20" x14ac:dyDescent="0.25">
      <c r="A924" s="347">
        <v>905</v>
      </c>
      <c r="B924" s="102"/>
      <c r="C924" s="87"/>
      <c r="D924" s="398" t="s">
        <v>572</v>
      </c>
      <c r="E924" s="398"/>
      <c r="F924" s="63">
        <v>2003</v>
      </c>
      <c r="G924" s="63" t="s">
        <v>477</v>
      </c>
      <c r="H924" s="373" t="s">
        <v>481</v>
      </c>
      <c r="I924" s="78" t="s">
        <v>479</v>
      </c>
      <c r="J924" s="62" t="s">
        <v>480</v>
      </c>
      <c r="K924" s="204" t="s">
        <v>105</v>
      </c>
      <c r="L924" s="204" t="s">
        <v>179</v>
      </c>
      <c r="M924" s="204" t="s">
        <v>61</v>
      </c>
      <c r="N924" s="331">
        <v>924</v>
      </c>
      <c r="O924" s="210" t="s">
        <v>110</v>
      </c>
      <c r="P924" s="210" t="s">
        <v>70</v>
      </c>
      <c r="Q924" s="332">
        <v>868</v>
      </c>
      <c r="R924" s="333">
        <f t="shared" si="16"/>
        <v>1792</v>
      </c>
      <c r="S924" s="369">
        <v>62</v>
      </c>
      <c r="T924" s="347">
        <v>905</v>
      </c>
    </row>
    <row r="925" spans="1:20" x14ac:dyDescent="0.25">
      <c r="A925" s="347">
        <v>906</v>
      </c>
      <c r="B925" s="102"/>
      <c r="C925" s="102"/>
      <c r="D925" s="78" t="s">
        <v>812</v>
      </c>
      <c r="E925" s="385" t="s">
        <v>1862</v>
      </c>
      <c r="F925" s="355">
        <v>2003</v>
      </c>
      <c r="G925" s="62" t="s">
        <v>7</v>
      </c>
      <c r="H925" s="355" t="s">
        <v>1488</v>
      </c>
      <c r="I925" s="355" t="s">
        <v>599</v>
      </c>
      <c r="J925" s="355" t="s">
        <v>593</v>
      </c>
      <c r="K925" s="204">
        <v>0</v>
      </c>
      <c r="L925" s="204">
        <v>49</v>
      </c>
      <c r="M925" s="204" t="s">
        <v>74</v>
      </c>
      <c r="N925" s="204">
        <v>892</v>
      </c>
      <c r="O925" s="210">
        <v>2</v>
      </c>
      <c r="P925" s="210">
        <v>25</v>
      </c>
      <c r="Q925" s="210">
        <v>900</v>
      </c>
      <c r="R925" s="370">
        <f t="shared" si="16"/>
        <v>1792</v>
      </c>
      <c r="S925" s="417">
        <v>831</v>
      </c>
      <c r="T925" s="347">
        <v>906</v>
      </c>
    </row>
    <row r="926" spans="1:20" x14ac:dyDescent="0.25">
      <c r="A926" s="347">
        <v>907</v>
      </c>
      <c r="B926" s="102"/>
      <c r="C926" s="102"/>
      <c r="D926" s="78" t="s">
        <v>1863</v>
      </c>
      <c r="E926" s="385" t="s">
        <v>1248</v>
      </c>
      <c r="F926" s="355">
        <v>2002</v>
      </c>
      <c r="G926" s="62" t="s">
        <v>7</v>
      </c>
      <c r="H926" s="355" t="s">
        <v>1864</v>
      </c>
      <c r="I926" s="355" t="s">
        <v>767</v>
      </c>
      <c r="J926" s="355" t="s">
        <v>684</v>
      </c>
      <c r="K926" s="204">
        <v>0</v>
      </c>
      <c r="L926" s="204">
        <v>57</v>
      </c>
      <c r="M926" s="204">
        <v>30</v>
      </c>
      <c r="N926" s="204">
        <v>796</v>
      </c>
      <c r="O926" s="210">
        <v>2</v>
      </c>
      <c r="P926" s="210" t="s">
        <v>14</v>
      </c>
      <c r="Q926" s="210">
        <v>996</v>
      </c>
      <c r="R926" s="370">
        <f t="shared" si="16"/>
        <v>1792</v>
      </c>
      <c r="S926" s="417">
        <v>831</v>
      </c>
      <c r="T926" s="347">
        <v>907</v>
      </c>
    </row>
    <row r="927" spans="1:20" x14ac:dyDescent="0.25">
      <c r="A927" s="347">
        <v>908</v>
      </c>
      <c r="B927" s="102"/>
      <c r="C927" s="102"/>
      <c r="D927" s="78" t="s">
        <v>812</v>
      </c>
      <c r="E927" s="385" t="s">
        <v>1865</v>
      </c>
      <c r="F927" s="355">
        <v>2002</v>
      </c>
      <c r="G927" s="62" t="s">
        <v>7</v>
      </c>
      <c r="H927" s="355" t="s">
        <v>1063</v>
      </c>
      <c r="I927" s="355" t="s">
        <v>592</v>
      </c>
      <c r="J927" s="355" t="s">
        <v>593</v>
      </c>
      <c r="K927" s="204">
        <v>0</v>
      </c>
      <c r="L927" s="204">
        <v>49</v>
      </c>
      <c r="M927" s="204">
        <v>17</v>
      </c>
      <c r="N927" s="204">
        <v>892</v>
      </c>
      <c r="O927" s="210">
        <v>2</v>
      </c>
      <c r="P927" s="210">
        <v>25</v>
      </c>
      <c r="Q927" s="210">
        <v>900</v>
      </c>
      <c r="R927" s="370">
        <f t="shared" si="16"/>
        <v>1792</v>
      </c>
      <c r="S927" s="417">
        <v>831</v>
      </c>
      <c r="T927" s="347">
        <v>908</v>
      </c>
    </row>
    <row r="928" spans="1:20" x14ac:dyDescent="0.25">
      <c r="A928" s="347">
        <v>909</v>
      </c>
      <c r="B928" s="102"/>
      <c r="C928" s="102"/>
      <c r="D928" s="78" t="s">
        <v>1038</v>
      </c>
      <c r="E928" s="385" t="s">
        <v>1866</v>
      </c>
      <c r="F928" s="355">
        <v>2002</v>
      </c>
      <c r="G928" s="62" t="s">
        <v>7</v>
      </c>
      <c r="H928" s="355" t="s">
        <v>690</v>
      </c>
      <c r="I928" s="355" t="s">
        <v>599</v>
      </c>
      <c r="J928" s="355" t="s">
        <v>593</v>
      </c>
      <c r="K928" s="204">
        <v>0</v>
      </c>
      <c r="L928" s="204">
        <v>55</v>
      </c>
      <c r="M928" s="204" t="s">
        <v>74</v>
      </c>
      <c r="N928" s="204">
        <v>820</v>
      </c>
      <c r="O928" s="210">
        <v>2</v>
      </c>
      <c r="P928" s="210" t="s">
        <v>112</v>
      </c>
      <c r="Q928" s="210">
        <v>972</v>
      </c>
      <c r="R928" s="370">
        <f t="shared" si="16"/>
        <v>1792</v>
      </c>
      <c r="S928" s="417">
        <v>831</v>
      </c>
      <c r="T928" s="347">
        <v>909</v>
      </c>
    </row>
    <row r="929" spans="1:20" x14ac:dyDescent="0.25">
      <c r="A929" s="347">
        <v>910</v>
      </c>
      <c r="B929" s="102"/>
      <c r="C929" s="102"/>
      <c r="D929" s="78" t="s">
        <v>1867</v>
      </c>
      <c r="E929" s="385" t="s">
        <v>1868</v>
      </c>
      <c r="F929" s="355">
        <v>2003</v>
      </c>
      <c r="G929" s="62" t="s">
        <v>7</v>
      </c>
      <c r="H929" s="355" t="s">
        <v>1257</v>
      </c>
      <c r="I929" s="355" t="s">
        <v>599</v>
      </c>
      <c r="J929" s="355" t="s">
        <v>593</v>
      </c>
      <c r="K929" s="204">
        <v>0</v>
      </c>
      <c r="L929" s="204">
        <v>55</v>
      </c>
      <c r="M929" s="204" t="s">
        <v>74</v>
      </c>
      <c r="N929" s="204">
        <v>820</v>
      </c>
      <c r="O929" s="210">
        <v>2</v>
      </c>
      <c r="P929" s="210" t="s">
        <v>112</v>
      </c>
      <c r="Q929" s="210">
        <v>972</v>
      </c>
      <c r="R929" s="370">
        <f t="shared" si="16"/>
        <v>1792</v>
      </c>
      <c r="S929" s="417">
        <v>831</v>
      </c>
      <c r="T929" s="347">
        <v>910</v>
      </c>
    </row>
    <row r="930" spans="1:20" x14ac:dyDescent="0.25">
      <c r="A930" s="347">
        <v>911</v>
      </c>
      <c r="B930" s="102"/>
      <c r="C930" s="102"/>
      <c r="D930" s="78" t="s">
        <v>820</v>
      </c>
      <c r="E930" s="385" t="s">
        <v>1869</v>
      </c>
      <c r="F930" s="355">
        <v>2002</v>
      </c>
      <c r="G930" s="62" t="s">
        <v>7</v>
      </c>
      <c r="H930" s="355" t="s">
        <v>1249</v>
      </c>
      <c r="I930" s="355" t="s">
        <v>599</v>
      </c>
      <c r="J930" s="355" t="s">
        <v>593</v>
      </c>
      <c r="K930" s="204">
        <v>0</v>
      </c>
      <c r="L930" s="204">
        <v>49</v>
      </c>
      <c r="M930" s="204">
        <v>90</v>
      </c>
      <c r="N930" s="204">
        <v>884</v>
      </c>
      <c r="O930" s="210">
        <v>2</v>
      </c>
      <c r="P930" s="210">
        <v>24</v>
      </c>
      <c r="Q930" s="210">
        <v>904</v>
      </c>
      <c r="R930" s="370">
        <f t="shared" si="16"/>
        <v>1788</v>
      </c>
      <c r="S930" s="417">
        <v>836</v>
      </c>
      <c r="T930" s="347">
        <v>911</v>
      </c>
    </row>
    <row r="931" spans="1:20" x14ac:dyDescent="0.25">
      <c r="A931" s="347">
        <v>912</v>
      </c>
      <c r="B931" s="102"/>
      <c r="C931" s="102"/>
      <c r="D931" s="78" t="s">
        <v>890</v>
      </c>
      <c r="E931" s="385" t="s">
        <v>1870</v>
      </c>
      <c r="F931" s="355">
        <v>2002</v>
      </c>
      <c r="G931" s="62" t="s">
        <v>7</v>
      </c>
      <c r="H931" s="355" t="s">
        <v>1871</v>
      </c>
      <c r="I931" s="355" t="s">
        <v>767</v>
      </c>
      <c r="J931" s="355" t="s">
        <v>684</v>
      </c>
      <c r="K931" s="204">
        <v>0</v>
      </c>
      <c r="L931" s="204">
        <v>53</v>
      </c>
      <c r="M931" s="204">
        <v>26</v>
      </c>
      <c r="N931" s="204">
        <v>844</v>
      </c>
      <c r="O931" s="210">
        <v>2</v>
      </c>
      <c r="P931" s="210">
        <v>14</v>
      </c>
      <c r="Q931" s="210">
        <v>944</v>
      </c>
      <c r="R931" s="370">
        <f t="shared" si="16"/>
        <v>1788</v>
      </c>
      <c r="S931" s="417">
        <v>836</v>
      </c>
      <c r="T931" s="347">
        <v>912</v>
      </c>
    </row>
    <row r="932" spans="1:20" x14ac:dyDescent="0.25">
      <c r="A932" s="347">
        <v>913</v>
      </c>
      <c r="B932" s="102"/>
      <c r="C932" s="102"/>
      <c r="D932" s="78" t="s">
        <v>1872</v>
      </c>
      <c r="E932" s="385" t="s">
        <v>1873</v>
      </c>
      <c r="F932" s="355">
        <v>2003</v>
      </c>
      <c r="G932" s="62" t="s">
        <v>7</v>
      </c>
      <c r="H932" s="355" t="s">
        <v>1445</v>
      </c>
      <c r="I932" s="355" t="s">
        <v>592</v>
      </c>
      <c r="J932" s="355" t="s">
        <v>593</v>
      </c>
      <c r="K932" s="204">
        <v>0</v>
      </c>
      <c r="L932" s="204">
        <v>47</v>
      </c>
      <c r="M932" s="204">
        <v>72</v>
      </c>
      <c r="N932" s="204">
        <v>908</v>
      </c>
      <c r="O932" s="210">
        <v>2</v>
      </c>
      <c r="P932" s="210">
        <v>30</v>
      </c>
      <c r="Q932" s="210">
        <v>880</v>
      </c>
      <c r="R932" s="370">
        <f t="shared" si="16"/>
        <v>1788</v>
      </c>
      <c r="S932" s="417">
        <v>836</v>
      </c>
      <c r="T932" s="347">
        <v>913</v>
      </c>
    </row>
    <row r="933" spans="1:20" x14ac:dyDescent="0.25">
      <c r="A933" s="347">
        <v>914</v>
      </c>
      <c r="B933" s="102"/>
      <c r="C933" s="102"/>
      <c r="D933" s="78" t="s">
        <v>1209</v>
      </c>
      <c r="E933" s="385" t="s">
        <v>1874</v>
      </c>
      <c r="F933" s="355">
        <v>2003</v>
      </c>
      <c r="G933" s="62" t="s">
        <v>7</v>
      </c>
      <c r="H933" s="355" t="s">
        <v>1325</v>
      </c>
      <c r="I933" s="355" t="s">
        <v>592</v>
      </c>
      <c r="J933" s="355" t="s">
        <v>593</v>
      </c>
      <c r="K933" s="204">
        <v>0</v>
      </c>
      <c r="L933" s="204">
        <v>56</v>
      </c>
      <c r="M933" s="204">
        <v>78</v>
      </c>
      <c r="N933" s="204">
        <v>800</v>
      </c>
      <c r="O933" s="210">
        <v>2</v>
      </c>
      <c r="P933" s="210" t="s">
        <v>108</v>
      </c>
      <c r="Q933" s="210">
        <v>988</v>
      </c>
      <c r="R933" s="370">
        <f t="shared" si="16"/>
        <v>1788</v>
      </c>
      <c r="S933" s="417">
        <v>836</v>
      </c>
      <c r="T933" s="347">
        <v>914</v>
      </c>
    </row>
    <row r="934" spans="1:20" x14ac:dyDescent="0.25">
      <c r="A934" s="347">
        <v>915</v>
      </c>
      <c r="B934" s="102"/>
      <c r="C934" s="102"/>
      <c r="D934" s="78" t="s">
        <v>280</v>
      </c>
      <c r="E934" s="385" t="s">
        <v>1875</v>
      </c>
      <c r="F934" s="355">
        <v>2002</v>
      </c>
      <c r="G934" s="62" t="s">
        <v>7</v>
      </c>
      <c r="H934" s="355" t="s">
        <v>1267</v>
      </c>
      <c r="I934" s="355" t="s">
        <v>606</v>
      </c>
      <c r="J934" s="355" t="s">
        <v>593</v>
      </c>
      <c r="K934" s="204">
        <v>0</v>
      </c>
      <c r="L934" s="204">
        <v>52</v>
      </c>
      <c r="M934" s="204">
        <v>63</v>
      </c>
      <c r="N934" s="204">
        <v>852</v>
      </c>
      <c r="O934" s="210">
        <v>2</v>
      </c>
      <c r="P934" s="210">
        <v>16</v>
      </c>
      <c r="Q934" s="210">
        <v>936</v>
      </c>
      <c r="R934" s="370">
        <f t="shared" si="16"/>
        <v>1788</v>
      </c>
      <c r="S934" s="417">
        <v>836</v>
      </c>
      <c r="T934" s="347">
        <v>915</v>
      </c>
    </row>
    <row r="935" spans="1:20" x14ac:dyDescent="0.25">
      <c r="A935" s="347">
        <v>916</v>
      </c>
      <c r="B935" s="102"/>
      <c r="C935" s="102"/>
      <c r="D935" s="78" t="s">
        <v>376</v>
      </c>
      <c r="E935" s="385" t="s">
        <v>1876</v>
      </c>
      <c r="F935" s="355">
        <v>2002</v>
      </c>
      <c r="G935" s="62" t="s">
        <v>7</v>
      </c>
      <c r="H935" s="355" t="s">
        <v>1445</v>
      </c>
      <c r="I935" s="355" t="s">
        <v>592</v>
      </c>
      <c r="J935" s="355" t="s">
        <v>593</v>
      </c>
      <c r="K935" s="204">
        <v>0</v>
      </c>
      <c r="L935" s="204">
        <v>47</v>
      </c>
      <c r="M935" s="204">
        <v>98</v>
      </c>
      <c r="N935" s="204">
        <v>908</v>
      </c>
      <c r="O935" s="210">
        <v>2</v>
      </c>
      <c r="P935" s="210">
        <v>30</v>
      </c>
      <c r="Q935" s="210">
        <v>880</v>
      </c>
      <c r="R935" s="370">
        <f t="shared" si="16"/>
        <v>1788</v>
      </c>
      <c r="S935" s="417">
        <v>836</v>
      </c>
      <c r="T935" s="347">
        <v>916</v>
      </c>
    </row>
    <row r="936" spans="1:20" x14ac:dyDescent="0.25">
      <c r="A936" s="347">
        <v>917</v>
      </c>
      <c r="B936" s="102"/>
      <c r="C936" s="87"/>
      <c r="D936" s="77" t="s">
        <v>497</v>
      </c>
      <c r="E936" s="77" t="s">
        <v>498</v>
      </c>
      <c r="F936" s="63">
        <v>2003</v>
      </c>
      <c r="G936" s="63" t="s">
        <v>476</v>
      </c>
      <c r="H936" s="64" t="s">
        <v>488</v>
      </c>
      <c r="I936" s="64" t="s">
        <v>225</v>
      </c>
      <c r="J936" s="62" t="s">
        <v>475</v>
      </c>
      <c r="K936" s="204" t="s">
        <v>105</v>
      </c>
      <c r="L936" s="204" t="s">
        <v>71</v>
      </c>
      <c r="M936" s="204" t="s">
        <v>74</v>
      </c>
      <c r="N936" s="317">
        <v>796</v>
      </c>
      <c r="O936" s="210" t="s">
        <v>110</v>
      </c>
      <c r="P936" s="210" t="s">
        <v>108</v>
      </c>
      <c r="Q936" s="318">
        <v>988</v>
      </c>
      <c r="R936" s="333">
        <f>Q936+N936</f>
        <v>1784</v>
      </c>
      <c r="S936" s="431">
        <v>4</v>
      </c>
      <c r="T936" s="347">
        <v>917</v>
      </c>
    </row>
    <row r="937" spans="1:20" x14ac:dyDescent="0.25">
      <c r="A937" s="347">
        <v>918</v>
      </c>
      <c r="B937" s="102"/>
      <c r="C937" s="102"/>
      <c r="D937" s="78" t="s">
        <v>1156</v>
      </c>
      <c r="E937" s="385" t="s">
        <v>1877</v>
      </c>
      <c r="F937" s="355">
        <v>2002</v>
      </c>
      <c r="G937" s="62" t="s">
        <v>7</v>
      </c>
      <c r="H937" s="355" t="s">
        <v>1537</v>
      </c>
      <c r="I937" s="355" t="s">
        <v>606</v>
      </c>
      <c r="J937" s="355" t="s">
        <v>593</v>
      </c>
      <c r="K937" s="204">
        <v>0</v>
      </c>
      <c r="L937" s="204">
        <v>50</v>
      </c>
      <c r="M937" s="204">
        <v>64</v>
      </c>
      <c r="N937" s="204">
        <v>876</v>
      </c>
      <c r="O937" s="210">
        <v>2</v>
      </c>
      <c r="P937" s="210">
        <v>23</v>
      </c>
      <c r="Q937" s="210">
        <v>908</v>
      </c>
      <c r="R937" s="370">
        <f t="shared" ref="R937:R968" si="17">SUM(N937,Q937)</f>
        <v>1784</v>
      </c>
      <c r="S937" s="417">
        <v>842</v>
      </c>
      <c r="T937" s="347">
        <v>918</v>
      </c>
    </row>
    <row r="938" spans="1:20" x14ac:dyDescent="0.25">
      <c r="A938" s="347">
        <v>919</v>
      </c>
      <c r="B938" s="102"/>
      <c r="C938" s="102"/>
      <c r="D938" s="78" t="s">
        <v>1182</v>
      </c>
      <c r="E938" s="385" t="s">
        <v>380</v>
      </c>
      <c r="F938" s="355">
        <v>2002</v>
      </c>
      <c r="G938" s="62" t="s">
        <v>7</v>
      </c>
      <c r="H938" s="355" t="s">
        <v>1223</v>
      </c>
      <c r="I938" s="355" t="s">
        <v>606</v>
      </c>
      <c r="J938" s="355" t="s">
        <v>593</v>
      </c>
      <c r="K938" s="204">
        <v>1</v>
      </c>
      <c r="L938" s="204" t="s">
        <v>74</v>
      </c>
      <c r="M938" s="204" t="s">
        <v>74</v>
      </c>
      <c r="N938" s="204">
        <v>760</v>
      </c>
      <c r="O938" s="210">
        <v>1</v>
      </c>
      <c r="P938" s="210">
        <v>54</v>
      </c>
      <c r="Q938" s="210">
        <v>1024</v>
      </c>
      <c r="R938" s="370">
        <f t="shared" si="17"/>
        <v>1784</v>
      </c>
      <c r="S938" s="417">
        <v>842</v>
      </c>
      <c r="T938" s="347">
        <v>919</v>
      </c>
    </row>
    <row r="939" spans="1:20" x14ac:dyDescent="0.25">
      <c r="A939" s="347">
        <v>920</v>
      </c>
      <c r="B939" s="102"/>
      <c r="C939" s="102"/>
      <c r="D939" s="78" t="s">
        <v>1878</v>
      </c>
      <c r="E939" s="385" t="s">
        <v>1879</v>
      </c>
      <c r="F939" s="355">
        <v>2002</v>
      </c>
      <c r="G939" s="62" t="s">
        <v>7</v>
      </c>
      <c r="H939" s="355" t="s">
        <v>620</v>
      </c>
      <c r="I939" s="355" t="s">
        <v>592</v>
      </c>
      <c r="J939" s="355" t="s">
        <v>593</v>
      </c>
      <c r="K939" s="204">
        <v>1</v>
      </c>
      <c r="L939" s="204" t="s">
        <v>74</v>
      </c>
      <c r="M939" s="204">
        <v>12</v>
      </c>
      <c r="N939" s="204">
        <v>760</v>
      </c>
      <c r="O939" s="210">
        <v>1</v>
      </c>
      <c r="P939" s="210">
        <v>54</v>
      </c>
      <c r="Q939" s="210">
        <v>1024</v>
      </c>
      <c r="R939" s="370">
        <f t="shared" si="17"/>
        <v>1784</v>
      </c>
      <c r="S939" s="417">
        <v>842</v>
      </c>
      <c r="T939" s="347">
        <v>920</v>
      </c>
    </row>
    <row r="940" spans="1:20" x14ac:dyDescent="0.25">
      <c r="A940" s="347">
        <v>921</v>
      </c>
      <c r="B940" s="102"/>
      <c r="C940" s="102"/>
      <c r="D940" s="78" t="s">
        <v>1880</v>
      </c>
      <c r="E940" s="385" t="s">
        <v>1881</v>
      </c>
      <c r="F940" s="355">
        <v>2002</v>
      </c>
      <c r="G940" s="62" t="s">
        <v>7</v>
      </c>
      <c r="H940" s="355" t="s">
        <v>1768</v>
      </c>
      <c r="I940" s="355" t="s">
        <v>592</v>
      </c>
      <c r="J940" s="355" t="s">
        <v>593</v>
      </c>
      <c r="K940" s="204">
        <v>0</v>
      </c>
      <c r="L940" s="204">
        <v>48</v>
      </c>
      <c r="M940" s="204" t="s">
        <v>74</v>
      </c>
      <c r="N940" s="204">
        <v>904</v>
      </c>
      <c r="O940" s="210">
        <v>2</v>
      </c>
      <c r="P940" s="210">
        <v>30</v>
      </c>
      <c r="Q940" s="210">
        <v>880</v>
      </c>
      <c r="R940" s="370">
        <f t="shared" si="17"/>
        <v>1784</v>
      </c>
      <c r="S940" s="417">
        <v>842</v>
      </c>
      <c r="T940" s="347">
        <v>921</v>
      </c>
    </row>
    <row r="941" spans="1:20" x14ac:dyDescent="0.25">
      <c r="A941" s="347">
        <v>922</v>
      </c>
      <c r="B941" s="102"/>
      <c r="C941" s="102"/>
      <c r="D941" s="78" t="s">
        <v>1882</v>
      </c>
      <c r="E941" s="385" t="s">
        <v>1253</v>
      </c>
      <c r="F941" s="355">
        <v>2003</v>
      </c>
      <c r="G941" s="62" t="s">
        <v>7</v>
      </c>
      <c r="H941" s="355" t="s">
        <v>1293</v>
      </c>
      <c r="I941" s="355" t="s">
        <v>592</v>
      </c>
      <c r="J941" s="355" t="s">
        <v>593</v>
      </c>
      <c r="K941" s="204">
        <v>1</v>
      </c>
      <c r="L941" s="204" t="s">
        <v>62</v>
      </c>
      <c r="M941" s="204" t="s">
        <v>74</v>
      </c>
      <c r="N941" s="204">
        <v>736</v>
      </c>
      <c r="O941" s="210">
        <v>1</v>
      </c>
      <c r="P941" s="210">
        <v>48</v>
      </c>
      <c r="Q941" s="210">
        <v>1048</v>
      </c>
      <c r="R941" s="370">
        <f t="shared" si="17"/>
        <v>1784</v>
      </c>
      <c r="S941" s="417">
        <v>842</v>
      </c>
      <c r="T941" s="347">
        <v>922</v>
      </c>
    </row>
    <row r="942" spans="1:20" x14ac:dyDescent="0.25">
      <c r="A942" s="347">
        <v>923</v>
      </c>
      <c r="B942" s="102"/>
      <c r="C942" s="102"/>
      <c r="D942" s="78" t="s">
        <v>280</v>
      </c>
      <c r="E942" s="385" t="s">
        <v>1883</v>
      </c>
      <c r="F942" s="355">
        <v>2002</v>
      </c>
      <c r="G942" s="62" t="s">
        <v>7</v>
      </c>
      <c r="H942" s="355" t="s">
        <v>1236</v>
      </c>
      <c r="I942" s="355" t="s">
        <v>767</v>
      </c>
      <c r="J942" s="355" t="s">
        <v>684</v>
      </c>
      <c r="K942" s="204">
        <v>0</v>
      </c>
      <c r="L942" s="204">
        <v>51</v>
      </c>
      <c r="M942" s="204">
        <v>60</v>
      </c>
      <c r="N942" s="204">
        <v>864</v>
      </c>
      <c r="O942" s="210">
        <v>2</v>
      </c>
      <c r="P942" s="210">
        <v>20</v>
      </c>
      <c r="Q942" s="210">
        <v>920</v>
      </c>
      <c r="R942" s="370">
        <f t="shared" si="17"/>
        <v>1784</v>
      </c>
      <c r="S942" s="417">
        <v>842</v>
      </c>
      <c r="T942" s="347">
        <v>923</v>
      </c>
    </row>
    <row r="943" spans="1:20" x14ac:dyDescent="0.25">
      <c r="A943" s="347">
        <v>924</v>
      </c>
      <c r="B943" s="102"/>
      <c r="C943" s="102"/>
      <c r="D943" s="78" t="s">
        <v>1884</v>
      </c>
      <c r="E943" s="385" t="s">
        <v>1885</v>
      </c>
      <c r="F943" s="355">
        <v>2002</v>
      </c>
      <c r="G943" s="62" t="s">
        <v>7</v>
      </c>
      <c r="H943" s="355" t="s">
        <v>1178</v>
      </c>
      <c r="I943" s="355" t="s">
        <v>592</v>
      </c>
      <c r="J943" s="355" t="s">
        <v>593</v>
      </c>
      <c r="K943" s="204">
        <v>0</v>
      </c>
      <c r="L943" s="204">
        <v>51</v>
      </c>
      <c r="M943" s="204" t="s">
        <v>74</v>
      </c>
      <c r="N943" s="204">
        <v>868</v>
      </c>
      <c r="O943" s="210">
        <v>2</v>
      </c>
      <c r="P943" s="210">
        <v>22</v>
      </c>
      <c r="Q943" s="210">
        <v>912</v>
      </c>
      <c r="R943" s="370">
        <f t="shared" si="17"/>
        <v>1780</v>
      </c>
      <c r="S943" s="417">
        <v>848</v>
      </c>
      <c r="T943" s="347">
        <v>924</v>
      </c>
    </row>
    <row r="944" spans="1:20" x14ac:dyDescent="0.25">
      <c r="A944" s="347">
        <v>925</v>
      </c>
      <c r="B944" s="102"/>
      <c r="C944" s="102"/>
      <c r="D944" s="78" t="s">
        <v>1886</v>
      </c>
      <c r="E944" s="385" t="s">
        <v>1887</v>
      </c>
      <c r="F944" s="355">
        <v>2002</v>
      </c>
      <c r="G944" s="62" t="s">
        <v>7</v>
      </c>
      <c r="H944" s="355" t="s">
        <v>1275</v>
      </c>
      <c r="I944" s="355" t="s">
        <v>606</v>
      </c>
      <c r="J944" s="355" t="s">
        <v>593</v>
      </c>
      <c r="K944" s="204">
        <v>0</v>
      </c>
      <c r="L944" s="204">
        <v>59</v>
      </c>
      <c r="M944" s="204" t="s">
        <v>74</v>
      </c>
      <c r="N944" s="204">
        <v>772</v>
      </c>
      <c r="O944" s="210">
        <v>1</v>
      </c>
      <c r="P944" s="210">
        <v>58</v>
      </c>
      <c r="Q944" s="210">
        <v>1008</v>
      </c>
      <c r="R944" s="370">
        <f t="shared" si="17"/>
        <v>1780</v>
      </c>
      <c r="S944" s="417">
        <v>848</v>
      </c>
      <c r="T944" s="347">
        <v>925</v>
      </c>
    </row>
    <row r="945" spans="1:20" x14ac:dyDescent="0.25">
      <c r="A945" s="347">
        <v>926</v>
      </c>
      <c r="B945" s="102"/>
      <c r="C945" s="102"/>
      <c r="D945" s="78" t="s">
        <v>1888</v>
      </c>
      <c r="E945" s="385" t="s">
        <v>1155</v>
      </c>
      <c r="F945" s="355">
        <v>2002</v>
      </c>
      <c r="G945" s="62" t="s">
        <v>7</v>
      </c>
      <c r="H945" s="355" t="s">
        <v>1889</v>
      </c>
      <c r="I945" s="355" t="s">
        <v>767</v>
      </c>
      <c r="J945" s="355" t="s">
        <v>684</v>
      </c>
      <c r="K945" s="204">
        <v>1</v>
      </c>
      <c r="L945" s="204" t="s">
        <v>74</v>
      </c>
      <c r="M945" s="204">
        <v>55</v>
      </c>
      <c r="N945" s="204">
        <v>756</v>
      </c>
      <c r="O945" s="210">
        <v>1</v>
      </c>
      <c r="P945" s="210">
        <v>54</v>
      </c>
      <c r="Q945" s="210">
        <v>1024</v>
      </c>
      <c r="R945" s="370">
        <f t="shared" si="17"/>
        <v>1780</v>
      </c>
      <c r="S945" s="417">
        <v>848</v>
      </c>
      <c r="T945" s="347">
        <v>926</v>
      </c>
    </row>
    <row r="946" spans="1:20" x14ac:dyDescent="0.25">
      <c r="A946" s="347">
        <v>927</v>
      </c>
      <c r="B946" s="102"/>
      <c r="C946" s="102"/>
      <c r="D946" s="78" t="s">
        <v>758</v>
      </c>
      <c r="E946" s="385" t="s">
        <v>637</v>
      </c>
      <c r="F946" s="355">
        <v>2003</v>
      </c>
      <c r="G946" s="62" t="s">
        <v>7</v>
      </c>
      <c r="H946" s="355" t="s">
        <v>1890</v>
      </c>
      <c r="I946" s="355" t="s">
        <v>592</v>
      </c>
      <c r="J946" s="355" t="s">
        <v>593</v>
      </c>
      <c r="K946" s="204">
        <v>0</v>
      </c>
      <c r="L946" s="204">
        <v>59</v>
      </c>
      <c r="M946" s="204">
        <v>90</v>
      </c>
      <c r="N946" s="204">
        <v>764</v>
      </c>
      <c r="O946" s="210">
        <v>1</v>
      </c>
      <c r="P946" s="210">
        <v>56</v>
      </c>
      <c r="Q946" s="210">
        <v>1016</v>
      </c>
      <c r="R946" s="370">
        <f t="shared" si="17"/>
        <v>1780</v>
      </c>
      <c r="S946" s="417">
        <v>848</v>
      </c>
      <c r="T946" s="347">
        <v>927</v>
      </c>
    </row>
    <row r="947" spans="1:20" x14ac:dyDescent="0.25">
      <c r="A947" s="347">
        <v>928</v>
      </c>
      <c r="B947" s="102"/>
      <c r="C947" s="102"/>
      <c r="D947" s="78" t="s">
        <v>1891</v>
      </c>
      <c r="E947" s="385" t="s">
        <v>1892</v>
      </c>
      <c r="F947" s="355">
        <v>2003</v>
      </c>
      <c r="G947" s="62" t="s">
        <v>7</v>
      </c>
      <c r="H947" s="355" t="s">
        <v>1585</v>
      </c>
      <c r="I947" s="355" t="s">
        <v>592</v>
      </c>
      <c r="J947" s="355" t="s">
        <v>593</v>
      </c>
      <c r="K947" s="204">
        <v>0</v>
      </c>
      <c r="L947" s="204">
        <v>49</v>
      </c>
      <c r="M947" s="204">
        <v>92</v>
      </c>
      <c r="N947" s="204">
        <v>884</v>
      </c>
      <c r="O947" s="210">
        <v>2</v>
      </c>
      <c r="P947" s="210">
        <v>26</v>
      </c>
      <c r="Q947" s="210">
        <v>896</v>
      </c>
      <c r="R947" s="370">
        <f t="shared" si="17"/>
        <v>1780</v>
      </c>
      <c r="S947" s="417">
        <v>848</v>
      </c>
      <c r="T947" s="347">
        <v>928</v>
      </c>
    </row>
    <row r="948" spans="1:20" x14ac:dyDescent="0.25">
      <c r="A948" s="347">
        <v>929</v>
      </c>
      <c r="B948" s="102"/>
      <c r="C948" s="102"/>
      <c r="D948" s="78" t="s">
        <v>774</v>
      </c>
      <c r="E948" s="385" t="s">
        <v>1893</v>
      </c>
      <c r="F948" s="355">
        <v>2003</v>
      </c>
      <c r="G948" s="62" t="s">
        <v>7</v>
      </c>
      <c r="H948" s="355" t="s">
        <v>706</v>
      </c>
      <c r="I948" s="355" t="s">
        <v>599</v>
      </c>
      <c r="J948" s="355" t="s">
        <v>593</v>
      </c>
      <c r="K948" s="204">
        <v>0</v>
      </c>
      <c r="L948" s="204">
        <v>59</v>
      </c>
      <c r="M948" s="204" t="s">
        <v>112</v>
      </c>
      <c r="N948" s="204">
        <v>772</v>
      </c>
      <c r="O948" s="210">
        <v>1</v>
      </c>
      <c r="P948" s="210">
        <v>58</v>
      </c>
      <c r="Q948" s="210">
        <v>1008</v>
      </c>
      <c r="R948" s="370">
        <f t="shared" si="17"/>
        <v>1780</v>
      </c>
      <c r="S948" s="417">
        <v>848</v>
      </c>
      <c r="T948" s="347">
        <v>929</v>
      </c>
    </row>
    <row r="949" spans="1:20" x14ac:dyDescent="0.25">
      <c r="A949" s="347">
        <v>930</v>
      </c>
      <c r="B949" s="102"/>
      <c r="C949" s="102"/>
      <c r="D949" s="78" t="s">
        <v>1797</v>
      </c>
      <c r="E949" s="385" t="s">
        <v>1894</v>
      </c>
      <c r="F949" s="355">
        <v>2002</v>
      </c>
      <c r="G949" s="62" t="s">
        <v>7</v>
      </c>
      <c r="H949" s="355" t="s">
        <v>1342</v>
      </c>
      <c r="I949" s="355" t="s">
        <v>599</v>
      </c>
      <c r="J949" s="355" t="s">
        <v>593</v>
      </c>
      <c r="K949" s="204">
        <v>0</v>
      </c>
      <c r="L949" s="204">
        <v>57</v>
      </c>
      <c r="M949" s="204" t="s">
        <v>74</v>
      </c>
      <c r="N949" s="204">
        <v>796</v>
      </c>
      <c r="O949" s="210">
        <v>2</v>
      </c>
      <c r="P949" s="210" t="s">
        <v>138</v>
      </c>
      <c r="Q949" s="210">
        <v>984</v>
      </c>
      <c r="R949" s="370">
        <f t="shared" si="17"/>
        <v>1780</v>
      </c>
      <c r="S949" s="417">
        <v>848</v>
      </c>
      <c r="T949" s="347">
        <v>930</v>
      </c>
    </row>
    <row r="950" spans="1:20" x14ac:dyDescent="0.25">
      <c r="A950" s="347">
        <v>931</v>
      </c>
      <c r="B950" s="102"/>
      <c r="C950" s="87"/>
      <c r="D950" s="78" t="s">
        <v>820</v>
      </c>
      <c r="E950" s="385" t="s">
        <v>1895</v>
      </c>
      <c r="F950" s="355">
        <v>2002</v>
      </c>
      <c r="G950" s="62" t="s">
        <v>7</v>
      </c>
      <c r="H950" s="355" t="s">
        <v>811</v>
      </c>
      <c r="I950" s="355" t="s">
        <v>599</v>
      </c>
      <c r="J950" s="355" t="s">
        <v>593</v>
      </c>
      <c r="K950" s="204">
        <v>0</v>
      </c>
      <c r="L950" s="204">
        <v>59</v>
      </c>
      <c r="M950" s="204" t="s">
        <v>74</v>
      </c>
      <c r="N950" s="204">
        <v>772</v>
      </c>
      <c r="O950" s="210">
        <v>1</v>
      </c>
      <c r="P950" s="210">
        <v>58</v>
      </c>
      <c r="Q950" s="210">
        <v>1008</v>
      </c>
      <c r="R950" s="370">
        <f t="shared" si="17"/>
        <v>1780</v>
      </c>
      <c r="S950" s="417">
        <v>848</v>
      </c>
      <c r="T950" s="347">
        <v>931</v>
      </c>
    </row>
    <row r="951" spans="1:20" x14ac:dyDescent="0.25">
      <c r="A951" s="347">
        <v>932</v>
      </c>
      <c r="B951" s="102"/>
      <c r="C951" s="87"/>
      <c r="D951" s="398" t="s">
        <v>573</v>
      </c>
      <c r="E951" s="398"/>
      <c r="F951" s="63">
        <v>2003</v>
      </c>
      <c r="G951" s="63" t="s">
        <v>477</v>
      </c>
      <c r="H951" s="373" t="s">
        <v>486</v>
      </c>
      <c r="I951" s="78" t="s">
        <v>479</v>
      </c>
      <c r="J951" s="62" t="s">
        <v>480</v>
      </c>
      <c r="K951" s="204" t="s">
        <v>13</v>
      </c>
      <c r="L951" s="204" t="s">
        <v>14</v>
      </c>
      <c r="M951" s="204" t="s">
        <v>185</v>
      </c>
      <c r="N951" s="331">
        <v>744</v>
      </c>
      <c r="O951" s="210" t="s">
        <v>13</v>
      </c>
      <c r="P951" s="210" t="s">
        <v>114</v>
      </c>
      <c r="Q951" s="332">
        <v>1032</v>
      </c>
      <c r="R951" s="333">
        <f t="shared" si="17"/>
        <v>1776</v>
      </c>
      <c r="S951" s="369">
        <v>63</v>
      </c>
      <c r="T951" s="347">
        <v>932</v>
      </c>
    </row>
    <row r="952" spans="1:20" x14ac:dyDescent="0.25">
      <c r="A952" s="347">
        <v>933</v>
      </c>
      <c r="B952" s="102"/>
      <c r="C952" s="87"/>
      <c r="D952" s="398" t="s">
        <v>574</v>
      </c>
      <c r="E952" s="398"/>
      <c r="F952" s="63">
        <v>2003</v>
      </c>
      <c r="G952" s="63" t="s">
        <v>477</v>
      </c>
      <c r="H952" s="373" t="s">
        <v>485</v>
      </c>
      <c r="I952" s="78" t="s">
        <v>479</v>
      </c>
      <c r="J952" s="62" t="s">
        <v>480</v>
      </c>
      <c r="K952" s="204" t="s">
        <v>105</v>
      </c>
      <c r="L952" s="204" t="s">
        <v>59</v>
      </c>
      <c r="M952" s="204" t="s">
        <v>67</v>
      </c>
      <c r="N952" s="331">
        <v>828</v>
      </c>
      <c r="O952" s="210" t="s">
        <v>110</v>
      </c>
      <c r="P952" s="210" t="s">
        <v>128</v>
      </c>
      <c r="Q952" s="332">
        <v>948</v>
      </c>
      <c r="R952" s="333">
        <f t="shared" si="17"/>
        <v>1776</v>
      </c>
      <c r="S952" s="369">
        <v>63</v>
      </c>
      <c r="T952" s="347">
        <v>933</v>
      </c>
    </row>
    <row r="953" spans="1:20" x14ac:dyDescent="0.25">
      <c r="A953" s="347">
        <v>934</v>
      </c>
      <c r="B953" s="102"/>
      <c r="C953" s="87"/>
      <c r="D953" s="78" t="s">
        <v>923</v>
      </c>
      <c r="E953" s="385" t="s">
        <v>1896</v>
      </c>
      <c r="F953" s="355">
        <v>2002</v>
      </c>
      <c r="G953" s="62" t="s">
        <v>7</v>
      </c>
      <c r="H953" s="382" t="s">
        <v>977</v>
      </c>
      <c r="I953" s="355" t="s">
        <v>592</v>
      </c>
      <c r="J953" s="355" t="s">
        <v>593</v>
      </c>
      <c r="K953" s="204">
        <v>0</v>
      </c>
      <c r="L953" s="204">
        <v>54</v>
      </c>
      <c r="M953" s="204">
        <v>37</v>
      </c>
      <c r="N953" s="204">
        <v>828</v>
      </c>
      <c r="O953" s="210">
        <v>2</v>
      </c>
      <c r="P953" s="210">
        <v>13</v>
      </c>
      <c r="Q953" s="210">
        <v>948</v>
      </c>
      <c r="R953" s="370">
        <f t="shared" si="17"/>
        <v>1776</v>
      </c>
      <c r="S953" s="417">
        <v>856</v>
      </c>
      <c r="T953" s="347">
        <v>934</v>
      </c>
    </row>
    <row r="954" spans="1:20" x14ac:dyDescent="0.25">
      <c r="A954" s="347">
        <v>935</v>
      </c>
      <c r="B954" s="102"/>
      <c r="C954" s="87"/>
      <c r="D954" s="78" t="s">
        <v>610</v>
      </c>
      <c r="E954" s="385" t="s">
        <v>1897</v>
      </c>
      <c r="F954" s="355">
        <v>2003</v>
      </c>
      <c r="G954" s="62" t="s">
        <v>7</v>
      </c>
      <c r="H954" s="355" t="s">
        <v>840</v>
      </c>
      <c r="I954" s="355" t="s">
        <v>599</v>
      </c>
      <c r="J954" s="355" t="s">
        <v>593</v>
      </c>
      <c r="K954" s="204">
        <v>0</v>
      </c>
      <c r="L954" s="204">
        <v>59</v>
      </c>
      <c r="M954" s="204" t="s">
        <v>116</v>
      </c>
      <c r="N954" s="204">
        <v>772</v>
      </c>
      <c r="O954" s="210">
        <v>1</v>
      </c>
      <c r="P954" s="210">
        <v>59</v>
      </c>
      <c r="Q954" s="210">
        <v>1004</v>
      </c>
      <c r="R954" s="370">
        <f t="shared" si="17"/>
        <v>1776</v>
      </c>
      <c r="S954" s="417">
        <v>856</v>
      </c>
      <c r="T954" s="347">
        <v>935</v>
      </c>
    </row>
    <row r="955" spans="1:20" x14ac:dyDescent="0.25">
      <c r="A955" s="347">
        <v>936</v>
      </c>
      <c r="B955" s="102"/>
      <c r="C955" s="87"/>
      <c r="D955" s="78" t="s">
        <v>1898</v>
      </c>
      <c r="E955" s="385" t="s">
        <v>1899</v>
      </c>
      <c r="F955" s="355">
        <v>2003</v>
      </c>
      <c r="G955" s="62" t="s">
        <v>7</v>
      </c>
      <c r="H955" s="355" t="s">
        <v>620</v>
      </c>
      <c r="I955" s="355" t="s">
        <v>592</v>
      </c>
      <c r="J955" s="355" t="s">
        <v>593</v>
      </c>
      <c r="K955" s="204">
        <v>1</v>
      </c>
      <c r="L955" s="204" t="s">
        <v>14</v>
      </c>
      <c r="M955" s="204">
        <v>30</v>
      </c>
      <c r="N955" s="204">
        <v>748</v>
      </c>
      <c r="O955" s="210">
        <v>1</v>
      </c>
      <c r="P955" s="210">
        <v>53</v>
      </c>
      <c r="Q955" s="210">
        <v>1028</v>
      </c>
      <c r="R955" s="370">
        <f t="shared" si="17"/>
        <v>1776</v>
      </c>
      <c r="S955" s="417">
        <v>856</v>
      </c>
      <c r="T955" s="347">
        <v>936</v>
      </c>
    </row>
    <row r="956" spans="1:20" x14ac:dyDescent="0.25">
      <c r="A956" s="347">
        <v>937</v>
      </c>
      <c r="B956" s="102"/>
      <c r="C956" s="87"/>
      <c r="D956" s="78" t="s">
        <v>820</v>
      </c>
      <c r="E956" s="385" t="s">
        <v>1900</v>
      </c>
      <c r="F956" s="355">
        <v>2003</v>
      </c>
      <c r="G956" s="62" t="s">
        <v>7</v>
      </c>
      <c r="H956" s="355" t="s">
        <v>1217</v>
      </c>
      <c r="I956" s="355" t="s">
        <v>606</v>
      </c>
      <c r="J956" s="355" t="s">
        <v>593</v>
      </c>
      <c r="K956" s="204">
        <v>0</v>
      </c>
      <c r="L956" s="204">
        <v>59</v>
      </c>
      <c r="M956" s="204">
        <v>59</v>
      </c>
      <c r="N956" s="204">
        <v>768</v>
      </c>
      <c r="O956" s="210">
        <v>1</v>
      </c>
      <c r="P956" s="210">
        <v>58</v>
      </c>
      <c r="Q956" s="210">
        <v>1008</v>
      </c>
      <c r="R956" s="370">
        <f t="shared" si="17"/>
        <v>1776</v>
      </c>
      <c r="S956" s="417">
        <v>856</v>
      </c>
      <c r="T956" s="347">
        <v>937</v>
      </c>
    </row>
    <row r="957" spans="1:20" x14ac:dyDescent="0.25">
      <c r="A957" s="347">
        <v>938</v>
      </c>
      <c r="B957" s="102"/>
      <c r="C957" s="87"/>
      <c r="D957" s="78" t="s">
        <v>1901</v>
      </c>
      <c r="E957" s="385" t="s">
        <v>1253</v>
      </c>
      <c r="F957" s="355">
        <v>2002</v>
      </c>
      <c r="G957" s="62" t="s">
        <v>7</v>
      </c>
      <c r="H957" s="355" t="s">
        <v>1823</v>
      </c>
      <c r="I957" s="355" t="s">
        <v>592</v>
      </c>
      <c r="J957" s="355" t="s">
        <v>593</v>
      </c>
      <c r="K957" s="204">
        <v>0</v>
      </c>
      <c r="L957" s="204">
        <v>56</v>
      </c>
      <c r="M957" s="204">
        <v>63</v>
      </c>
      <c r="N957" s="204">
        <v>804</v>
      </c>
      <c r="O957" s="210">
        <v>2</v>
      </c>
      <c r="P957" s="210" t="s">
        <v>112</v>
      </c>
      <c r="Q957" s="210">
        <v>972</v>
      </c>
      <c r="R957" s="370">
        <f t="shared" si="17"/>
        <v>1776</v>
      </c>
      <c r="S957" s="417">
        <v>856</v>
      </c>
      <c r="T957" s="347">
        <v>938</v>
      </c>
    </row>
    <row r="958" spans="1:20" x14ac:dyDescent="0.25">
      <c r="A958" s="347">
        <v>939</v>
      </c>
      <c r="B958" s="102"/>
      <c r="C958" s="87"/>
      <c r="D958" s="78" t="s">
        <v>726</v>
      </c>
      <c r="E958" s="385" t="s">
        <v>1902</v>
      </c>
      <c r="F958" s="355">
        <v>2002</v>
      </c>
      <c r="G958" s="62" t="s">
        <v>7</v>
      </c>
      <c r="H958" s="355" t="s">
        <v>1445</v>
      </c>
      <c r="I958" s="355" t="s">
        <v>592</v>
      </c>
      <c r="J958" s="355" t="s">
        <v>593</v>
      </c>
      <c r="K958" s="204">
        <v>0</v>
      </c>
      <c r="L958" s="204">
        <v>48</v>
      </c>
      <c r="M958" s="204">
        <v>88</v>
      </c>
      <c r="N958" s="204">
        <v>896</v>
      </c>
      <c r="O958" s="210">
        <v>2</v>
      </c>
      <c r="P958" s="210">
        <v>30</v>
      </c>
      <c r="Q958" s="210">
        <v>880</v>
      </c>
      <c r="R958" s="370">
        <f t="shared" si="17"/>
        <v>1776</v>
      </c>
      <c r="S958" s="417">
        <v>856</v>
      </c>
      <c r="T958" s="347">
        <v>939</v>
      </c>
    </row>
    <row r="959" spans="1:20" x14ac:dyDescent="0.25">
      <c r="A959" s="347">
        <v>940</v>
      </c>
      <c r="B959" s="102"/>
      <c r="C959" s="87"/>
      <c r="D959" s="78" t="s">
        <v>328</v>
      </c>
      <c r="E959" s="385" t="s">
        <v>744</v>
      </c>
      <c r="F959" s="355">
        <v>2003</v>
      </c>
      <c r="G959" s="62" t="s">
        <v>7</v>
      </c>
      <c r="H959" s="355" t="s">
        <v>840</v>
      </c>
      <c r="I959" s="355" t="s">
        <v>599</v>
      </c>
      <c r="J959" s="355" t="s">
        <v>593</v>
      </c>
      <c r="K959" s="204">
        <v>0</v>
      </c>
      <c r="L959" s="204">
        <v>48</v>
      </c>
      <c r="M959" s="204">
        <v>81</v>
      </c>
      <c r="N959" s="204">
        <v>896</v>
      </c>
      <c r="O959" s="210">
        <v>2</v>
      </c>
      <c r="P959" s="210">
        <v>30</v>
      </c>
      <c r="Q959" s="210">
        <v>880</v>
      </c>
      <c r="R959" s="370">
        <f t="shared" si="17"/>
        <v>1776</v>
      </c>
      <c r="S959" s="417">
        <v>856</v>
      </c>
      <c r="T959" s="347">
        <v>940</v>
      </c>
    </row>
    <row r="960" spans="1:20" x14ac:dyDescent="0.25">
      <c r="A960" s="347">
        <v>941</v>
      </c>
      <c r="B960" s="102"/>
      <c r="C960" s="87"/>
      <c r="D960" s="78" t="s">
        <v>1903</v>
      </c>
      <c r="E960" s="385" t="s">
        <v>1904</v>
      </c>
      <c r="F960" s="355">
        <v>2002</v>
      </c>
      <c r="G960" s="62" t="s">
        <v>7</v>
      </c>
      <c r="H960" s="355" t="s">
        <v>1823</v>
      </c>
      <c r="I960" s="355" t="s">
        <v>592</v>
      </c>
      <c r="J960" s="355" t="s">
        <v>593</v>
      </c>
      <c r="K960" s="204">
        <v>0</v>
      </c>
      <c r="L960" s="204">
        <v>57</v>
      </c>
      <c r="M960" s="204">
        <v>51</v>
      </c>
      <c r="N960" s="204">
        <v>792</v>
      </c>
      <c r="O960" s="210">
        <v>2</v>
      </c>
      <c r="P960" s="210" t="s">
        <v>138</v>
      </c>
      <c r="Q960" s="210">
        <v>984</v>
      </c>
      <c r="R960" s="370">
        <f t="shared" si="17"/>
        <v>1776</v>
      </c>
      <c r="S960" s="417">
        <v>856</v>
      </c>
      <c r="T960" s="347">
        <v>941</v>
      </c>
    </row>
    <row r="961" spans="1:20" x14ac:dyDescent="0.25">
      <c r="A961" s="347">
        <v>942</v>
      </c>
      <c r="B961" s="102"/>
      <c r="C961" s="87"/>
      <c r="D961" s="78" t="s">
        <v>1905</v>
      </c>
      <c r="E961" s="385" t="s">
        <v>1906</v>
      </c>
      <c r="F961" s="355">
        <v>2002</v>
      </c>
      <c r="G961" s="62" t="s">
        <v>7</v>
      </c>
      <c r="H961" s="355" t="s">
        <v>1842</v>
      </c>
      <c r="I961" s="355" t="s">
        <v>606</v>
      </c>
      <c r="J961" s="355" t="s">
        <v>593</v>
      </c>
      <c r="K961" s="204">
        <v>0</v>
      </c>
      <c r="L961" s="204">
        <v>59</v>
      </c>
      <c r="M961" s="204" t="s">
        <v>74</v>
      </c>
      <c r="N961" s="204">
        <v>772</v>
      </c>
      <c r="O961" s="210">
        <v>2</v>
      </c>
      <c r="P961" s="210" t="s">
        <v>74</v>
      </c>
      <c r="Q961" s="210">
        <v>1000</v>
      </c>
      <c r="R961" s="370">
        <f t="shared" si="17"/>
        <v>1772</v>
      </c>
      <c r="S961" s="417">
        <v>864</v>
      </c>
      <c r="T961" s="347">
        <v>942</v>
      </c>
    </row>
    <row r="962" spans="1:20" x14ac:dyDescent="0.25">
      <c r="A962" s="347">
        <v>943</v>
      </c>
      <c r="B962" s="102"/>
      <c r="C962" s="87"/>
      <c r="D962" s="78" t="s">
        <v>941</v>
      </c>
      <c r="E962" s="385" t="s">
        <v>1907</v>
      </c>
      <c r="F962" s="355">
        <v>2002</v>
      </c>
      <c r="G962" s="62" t="s">
        <v>7</v>
      </c>
      <c r="H962" s="355" t="s">
        <v>1257</v>
      </c>
      <c r="I962" s="355" t="s">
        <v>599</v>
      </c>
      <c r="J962" s="355" t="s">
        <v>593</v>
      </c>
      <c r="K962" s="204">
        <v>0</v>
      </c>
      <c r="L962" s="204">
        <v>54</v>
      </c>
      <c r="M962" s="204" t="s">
        <v>74</v>
      </c>
      <c r="N962" s="204">
        <v>832</v>
      </c>
      <c r="O962" s="210">
        <v>2</v>
      </c>
      <c r="P962" s="210">
        <v>15</v>
      </c>
      <c r="Q962" s="210">
        <v>940</v>
      </c>
      <c r="R962" s="370">
        <f t="shared" si="17"/>
        <v>1772</v>
      </c>
      <c r="S962" s="417">
        <v>864</v>
      </c>
      <c r="T962" s="347">
        <v>943</v>
      </c>
    </row>
    <row r="963" spans="1:20" x14ac:dyDescent="0.25">
      <c r="A963" s="347">
        <v>944</v>
      </c>
      <c r="B963" s="102"/>
      <c r="C963" s="87"/>
      <c r="D963" s="78" t="s">
        <v>1234</v>
      </c>
      <c r="E963" s="385" t="s">
        <v>1205</v>
      </c>
      <c r="F963" s="355">
        <v>2002</v>
      </c>
      <c r="G963" s="62" t="s">
        <v>7</v>
      </c>
      <c r="H963" s="355" t="s">
        <v>805</v>
      </c>
      <c r="I963" s="355" t="s">
        <v>606</v>
      </c>
      <c r="J963" s="355" t="s">
        <v>593</v>
      </c>
      <c r="K963" s="204">
        <v>1</v>
      </c>
      <c r="L963" s="204" t="s">
        <v>116</v>
      </c>
      <c r="M963" s="204" t="s">
        <v>74</v>
      </c>
      <c r="N963" s="204">
        <v>700</v>
      </c>
      <c r="O963" s="210">
        <v>1</v>
      </c>
      <c r="P963" s="210">
        <v>43</v>
      </c>
      <c r="Q963" s="210">
        <v>1068</v>
      </c>
      <c r="R963" s="370">
        <f t="shared" si="17"/>
        <v>1768</v>
      </c>
      <c r="S963" s="417">
        <v>866</v>
      </c>
      <c r="T963" s="347">
        <v>944</v>
      </c>
    </row>
    <row r="964" spans="1:20" x14ac:dyDescent="0.25">
      <c r="A964" s="347">
        <v>945</v>
      </c>
      <c r="B964" s="102"/>
      <c r="C964" s="87"/>
      <c r="D964" s="78" t="s">
        <v>418</v>
      </c>
      <c r="E964" s="385" t="s">
        <v>1908</v>
      </c>
      <c r="F964" s="355">
        <v>2002</v>
      </c>
      <c r="G964" s="62" t="s">
        <v>7</v>
      </c>
      <c r="H964" s="382" t="s">
        <v>977</v>
      </c>
      <c r="I964" s="355" t="s">
        <v>592</v>
      </c>
      <c r="J964" s="355" t="s">
        <v>593</v>
      </c>
      <c r="K964" s="204">
        <v>0</v>
      </c>
      <c r="L964" s="204">
        <v>58</v>
      </c>
      <c r="M964" s="204" t="s">
        <v>74</v>
      </c>
      <c r="N964" s="204">
        <v>784</v>
      </c>
      <c r="O964" s="210">
        <v>2</v>
      </c>
      <c r="P964" s="210" t="s">
        <v>138</v>
      </c>
      <c r="Q964" s="210">
        <v>984</v>
      </c>
      <c r="R964" s="370">
        <f t="shared" si="17"/>
        <v>1768</v>
      </c>
      <c r="S964" s="417">
        <v>866</v>
      </c>
      <c r="T964" s="347">
        <v>945</v>
      </c>
    </row>
    <row r="965" spans="1:20" x14ac:dyDescent="0.25">
      <c r="A965" s="347">
        <v>946</v>
      </c>
      <c r="B965" s="102"/>
      <c r="C965" s="87"/>
      <c r="D965" s="78" t="s">
        <v>1909</v>
      </c>
      <c r="E965" s="385" t="s">
        <v>1805</v>
      </c>
      <c r="F965" s="355">
        <v>2002</v>
      </c>
      <c r="G965" s="62" t="s">
        <v>7</v>
      </c>
      <c r="H965" s="355" t="s">
        <v>1342</v>
      </c>
      <c r="I965" s="355" t="s">
        <v>599</v>
      </c>
      <c r="J965" s="355" t="s">
        <v>593</v>
      </c>
      <c r="K965" s="204">
        <v>1</v>
      </c>
      <c r="L965" s="204" t="s">
        <v>74</v>
      </c>
      <c r="M965" s="204" t="s">
        <v>74</v>
      </c>
      <c r="N965" s="204">
        <v>760</v>
      </c>
      <c r="O965" s="210">
        <v>1</v>
      </c>
      <c r="P965" s="210">
        <v>58</v>
      </c>
      <c r="Q965" s="210">
        <v>1008</v>
      </c>
      <c r="R965" s="370">
        <f t="shared" si="17"/>
        <v>1768</v>
      </c>
      <c r="S965" s="417">
        <v>866</v>
      </c>
      <c r="T965" s="347">
        <v>946</v>
      </c>
    </row>
    <row r="966" spans="1:20" x14ac:dyDescent="0.25">
      <c r="A966" s="347">
        <v>947</v>
      </c>
      <c r="B966" s="102"/>
      <c r="C966" s="87"/>
      <c r="D966" s="78" t="s">
        <v>852</v>
      </c>
      <c r="E966" s="385" t="s">
        <v>1910</v>
      </c>
      <c r="F966" s="355">
        <v>2003</v>
      </c>
      <c r="G966" s="62" t="s">
        <v>7</v>
      </c>
      <c r="H966" s="355" t="s">
        <v>1135</v>
      </c>
      <c r="I966" s="355" t="s">
        <v>592</v>
      </c>
      <c r="J966" s="355" t="s">
        <v>593</v>
      </c>
      <c r="K966" s="204">
        <v>0</v>
      </c>
      <c r="L966" s="204">
        <v>54</v>
      </c>
      <c r="M966" s="204">
        <v>54</v>
      </c>
      <c r="N966" s="204">
        <v>828</v>
      </c>
      <c r="O966" s="210">
        <v>2</v>
      </c>
      <c r="P966" s="210">
        <v>15</v>
      </c>
      <c r="Q966" s="210">
        <v>940</v>
      </c>
      <c r="R966" s="370">
        <f t="shared" si="17"/>
        <v>1768</v>
      </c>
      <c r="S966" s="417">
        <v>866</v>
      </c>
      <c r="T966" s="347">
        <v>947</v>
      </c>
    </row>
    <row r="967" spans="1:20" x14ac:dyDescent="0.25">
      <c r="A967" s="347">
        <v>948</v>
      </c>
      <c r="B967" s="102"/>
      <c r="C967" s="87"/>
      <c r="D967" s="78" t="s">
        <v>636</v>
      </c>
      <c r="E967" s="385" t="s">
        <v>1911</v>
      </c>
      <c r="F967" s="355">
        <v>2003</v>
      </c>
      <c r="G967" s="62" t="s">
        <v>7</v>
      </c>
      <c r="H967" s="355" t="s">
        <v>1127</v>
      </c>
      <c r="I967" s="355" t="s">
        <v>592</v>
      </c>
      <c r="J967" s="355" t="s">
        <v>593</v>
      </c>
      <c r="K967" s="204">
        <v>0</v>
      </c>
      <c r="L967" s="204">
        <v>58</v>
      </c>
      <c r="M967" s="204" t="s">
        <v>74</v>
      </c>
      <c r="N967" s="204">
        <v>784</v>
      </c>
      <c r="O967" s="210">
        <v>2</v>
      </c>
      <c r="P967" s="210" t="s">
        <v>138</v>
      </c>
      <c r="Q967" s="210">
        <v>984</v>
      </c>
      <c r="R967" s="370">
        <f t="shared" si="17"/>
        <v>1768</v>
      </c>
      <c r="S967" s="417">
        <v>866</v>
      </c>
      <c r="T967" s="347">
        <v>948</v>
      </c>
    </row>
    <row r="968" spans="1:20" x14ac:dyDescent="0.25">
      <c r="A968" s="347">
        <v>949</v>
      </c>
      <c r="B968" s="102"/>
      <c r="C968" s="87"/>
      <c r="D968" s="78" t="s">
        <v>212</v>
      </c>
      <c r="E968" s="385" t="s">
        <v>1141</v>
      </c>
      <c r="F968" s="355">
        <v>2003</v>
      </c>
      <c r="G968" s="62" t="s">
        <v>7</v>
      </c>
      <c r="H968" s="355" t="s">
        <v>1425</v>
      </c>
      <c r="I968" s="355" t="s">
        <v>599</v>
      </c>
      <c r="J968" s="355" t="s">
        <v>593</v>
      </c>
      <c r="K968" s="204">
        <v>0</v>
      </c>
      <c r="L968" s="204">
        <v>56</v>
      </c>
      <c r="M968" s="204">
        <v>90</v>
      </c>
      <c r="N968" s="204">
        <v>800</v>
      </c>
      <c r="O968" s="210">
        <v>2</v>
      </c>
      <c r="P968" s="210" t="s">
        <v>136</v>
      </c>
      <c r="Q968" s="210">
        <v>968</v>
      </c>
      <c r="R968" s="370">
        <f t="shared" si="17"/>
        <v>1768</v>
      </c>
      <c r="S968" s="417">
        <v>866</v>
      </c>
      <c r="T968" s="347">
        <v>949</v>
      </c>
    </row>
    <row r="969" spans="1:20" x14ac:dyDescent="0.25">
      <c r="A969" s="347">
        <v>950</v>
      </c>
      <c r="B969" s="102"/>
      <c r="C969" s="87"/>
      <c r="D969" s="78" t="s">
        <v>812</v>
      </c>
      <c r="E969" s="385" t="s">
        <v>1912</v>
      </c>
      <c r="F969" s="355">
        <v>2003</v>
      </c>
      <c r="G969" s="62" t="s">
        <v>7</v>
      </c>
      <c r="H969" s="355" t="s">
        <v>1823</v>
      </c>
      <c r="I969" s="355" t="s">
        <v>592</v>
      </c>
      <c r="J969" s="355" t="s">
        <v>593</v>
      </c>
      <c r="K969" s="204">
        <v>0</v>
      </c>
      <c r="L969" s="204">
        <v>52</v>
      </c>
      <c r="M969" s="204">
        <v>50</v>
      </c>
      <c r="N969" s="204">
        <v>852</v>
      </c>
      <c r="O969" s="210">
        <v>2</v>
      </c>
      <c r="P969" s="210">
        <v>21</v>
      </c>
      <c r="Q969" s="210">
        <v>916</v>
      </c>
      <c r="R969" s="370">
        <f t="shared" ref="R969:R1000" si="18">SUM(N969,Q969)</f>
        <v>1768</v>
      </c>
      <c r="S969" s="417">
        <v>866</v>
      </c>
      <c r="T969" s="347">
        <v>950</v>
      </c>
    </row>
    <row r="970" spans="1:20" x14ac:dyDescent="0.25">
      <c r="A970" s="347">
        <v>951</v>
      </c>
      <c r="B970" s="102"/>
      <c r="C970" s="87"/>
      <c r="D970" s="78" t="s">
        <v>713</v>
      </c>
      <c r="E970" s="385" t="s">
        <v>1913</v>
      </c>
      <c r="F970" s="355">
        <v>2002</v>
      </c>
      <c r="G970" s="62" t="s">
        <v>7</v>
      </c>
      <c r="H970" s="355" t="s">
        <v>1153</v>
      </c>
      <c r="I970" s="355" t="s">
        <v>599</v>
      </c>
      <c r="J970" s="355" t="s">
        <v>593</v>
      </c>
      <c r="K970" s="204">
        <v>1</v>
      </c>
      <c r="L970" s="204" t="s">
        <v>108</v>
      </c>
      <c r="M970" s="204">
        <v>89</v>
      </c>
      <c r="N970" s="204">
        <v>716</v>
      </c>
      <c r="O970" s="210">
        <v>1</v>
      </c>
      <c r="P970" s="210">
        <v>47</v>
      </c>
      <c r="Q970" s="210">
        <v>1052</v>
      </c>
      <c r="R970" s="370">
        <f t="shared" si="18"/>
        <v>1768</v>
      </c>
      <c r="S970" s="417">
        <v>866</v>
      </c>
      <c r="T970" s="347">
        <v>951</v>
      </c>
    </row>
    <row r="971" spans="1:20" x14ac:dyDescent="0.25">
      <c r="A971" s="347">
        <v>952</v>
      </c>
      <c r="B971" s="102"/>
      <c r="C971" s="87"/>
      <c r="D971" s="78" t="s">
        <v>306</v>
      </c>
      <c r="E971" s="385" t="s">
        <v>1914</v>
      </c>
      <c r="F971" s="355">
        <v>2002</v>
      </c>
      <c r="G971" s="62" t="s">
        <v>7</v>
      </c>
      <c r="H971" s="355" t="s">
        <v>1871</v>
      </c>
      <c r="I971" s="355" t="s">
        <v>767</v>
      </c>
      <c r="J971" s="355" t="s">
        <v>684</v>
      </c>
      <c r="K971" s="204">
        <v>1</v>
      </c>
      <c r="L971" s="204" t="s">
        <v>74</v>
      </c>
      <c r="M971" s="204">
        <v>47</v>
      </c>
      <c r="N971" s="204">
        <v>756</v>
      </c>
      <c r="O971" s="210">
        <v>1</v>
      </c>
      <c r="P971" s="210">
        <v>57</v>
      </c>
      <c r="Q971" s="210">
        <v>1012</v>
      </c>
      <c r="R971" s="370">
        <f t="shared" si="18"/>
        <v>1768</v>
      </c>
      <c r="S971" s="417">
        <v>866</v>
      </c>
      <c r="T971" s="347">
        <v>952</v>
      </c>
    </row>
    <row r="972" spans="1:20" x14ac:dyDescent="0.25">
      <c r="A972" s="347">
        <v>953</v>
      </c>
      <c r="B972" s="102"/>
      <c r="C972" s="87"/>
      <c r="D972" s="78" t="s">
        <v>376</v>
      </c>
      <c r="E972" s="385" t="s">
        <v>1915</v>
      </c>
      <c r="F972" s="355">
        <v>2003</v>
      </c>
      <c r="G972" s="62" t="s">
        <v>7</v>
      </c>
      <c r="H972" s="355" t="s">
        <v>655</v>
      </c>
      <c r="I972" s="355" t="s">
        <v>592</v>
      </c>
      <c r="J972" s="355" t="s">
        <v>593</v>
      </c>
      <c r="K972" s="204">
        <v>0</v>
      </c>
      <c r="L972" s="204">
        <v>57</v>
      </c>
      <c r="M972" s="204">
        <v>96</v>
      </c>
      <c r="N972" s="204">
        <v>788</v>
      </c>
      <c r="O972" s="210">
        <v>2</v>
      </c>
      <c r="P972" s="210" t="s">
        <v>116</v>
      </c>
      <c r="Q972" s="210">
        <v>980</v>
      </c>
      <c r="R972" s="370">
        <f t="shared" si="18"/>
        <v>1768</v>
      </c>
      <c r="S972" s="417">
        <v>866</v>
      </c>
      <c r="T972" s="347">
        <v>953</v>
      </c>
    </row>
    <row r="973" spans="1:20" x14ac:dyDescent="0.25">
      <c r="A973" s="347">
        <v>954</v>
      </c>
      <c r="B973" s="102"/>
      <c r="C973" s="87"/>
      <c r="D973" s="78" t="s">
        <v>1071</v>
      </c>
      <c r="E973" s="385" t="s">
        <v>1916</v>
      </c>
      <c r="F973" s="355">
        <v>2003</v>
      </c>
      <c r="G973" s="62" t="s">
        <v>7</v>
      </c>
      <c r="H973" s="355" t="s">
        <v>620</v>
      </c>
      <c r="I973" s="355" t="s">
        <v>592</v>
      </c>
      <c r="J973" s="355" t="s">
        <v>593</v>
      </c>
      <c r="K973" s="204">
        <v>1</v>
      </c>
      <c r="L973" s="204" t="s">
        <v>108</v>
      </c>
      <c r="M973" s="204" t="s">
        <v>14</v>
      </c>
      <c r="N973" s="204">
        <v>724</v>
      </c>
      <c r="O973" s="210">
        <v>1</v>
      </c>
      <c r="P973" s="210">
        <v>49</v>
      </c>
      <c r="Q973" s="210">
        <v>1044</v>
      </c>
      <c r="R973" s="370">
        <f t="shared" si="18"/>
        <v>1768</v>
      </c>
      <c r="S973" s="417">
        <v>866</v>
      </c>
      <c r="T973" s="347">
        <v>954</v>
      </c>
    </row>
    <row r="974" spans="1:20" x14ac:dyDescent="0.25">
      <c r="A974" s="347">
        <v>955</v>
      </c>
      <c r="B974" s="102"/>
      <c r="C974" s="87"/>
      <c r="D974" s="78" t="s">
        <v>849</v>
      </c>
      <c r="E974" s="385" t="s">
        <v>1917</v>
      </c>
      <c r="F974" s="355">
        <v>2003</v>
      </c>
      <c r="G974" s="62" t="s">
        <v>7</v>
      </c>
      <c r="H974" s="355" t="s">
        <v>620</v>
      </c>
      <c r="I974" s="355" t="s">
        <v>592</v>
      </c>
      <c r="J974" s="355" t="s">
        <v>593</v>
      </c>
      <c r="K974" s="204">
        <v>1</v>
      </c>
      <c r="L974" s="204" t="s">
        <v>138</v>
      </c>
      <c r="M974" s="204">
        <v>46</v>
      </c>
      <c r="N974" s="204">
        <v>708</v>
      </c>
      <c r="O974" s="210">
        <v>1</v>
      </c>
      <c r="P974" s="210">
        <v>45</v>
      </c>
      <c r="Q974" s="210">
        <v>1060</v>
      </c>
      <c r="R974" s="370">
        <f t="shared" si="18"/>
        <v>1768</v>
      </c>
      <c r="S974" s="417">
        <v>866</v>
      </c>
      <c r="T974" s="347">
        <v>955</v>
      </c>
    </row>
    <row r="975" spans="1:20" x14ac:dyDescent="0.25">
      <c r="A975" s="347">
        <v>956</v>
      </c>
      <c r="B975" s="102"/>
      <c r="C975" s="87"/>
      <c r="D975" s="195" t="s">
        <v>367</v>
      </c>
      <c r="E975" s="195" t="s">
        <v>368</v>
      </c>
      <c r="F975" s="87">
        <v>2003</v>
      </c>
      <c r="G975" s="87" t="s">
        <v>360</v>
      </c>
      <c r="H975" s="359"/>
      <c r="I975" s="355" t="s">
        <v>2237</v>
      </c>
      <c r="J975" s="62" t="s">
        <v>460</v>
      </c>
      <c r="K975" s="132">
        <v>0</v>
      </c>
      <c r="L975" s="207">
        <v>49</v>
      </c>
      <c r="M975" s="204" t="s">
        <v>58</v>
      </c>
      <c r="N975" s="132">
        <v>892</v>
      </c>
      <c r="O975" s="176">
        <v>2</v>
      </c>
      <c r="P975" s="176">
        <v>32</v>
      </c>
      <c r="Q975" s="176">
        <v>872</v>
      </c>
      <c r="R975" s="333">
        <f t="shared" si="18"/>
        <v>1764</v>
      </c>
      <c r="S975" s="431">
        <v>2</v>
      </c>
      <c r="T975" s="347">
        <v>956</v>
      </c>
    </row>
    <row r="976" spans="1:20" x14ac:dyDescent="0.25">
      <c r="A976" s="347">
        <v>957</v>
      </c>
      <c r="B976" s="102"/>
      <c r="C976" s="87"/>
      <c r="D976" s="78" t="s">
        <v>768</v>
      </c>
      <c r="E976" s="385" t="s">
        <v>1918</v>
      </c>
      <c r="F976" s="355">
        <v>2002</v>
      </c>
      <c r="G976" s="62" t="s">
        <v>7</v>
      </c>
      <c r="H976" s="355" t="s">
        <v>1024</v>
      </c>
      <c r="I976" s="355" t="s">
        <v>599</v>
      </c>
      <c r="J976" s="355" t="s">
        <v>593</v>
      </c>
      <c r="K976" s="204">
        <v>0</v>
      </c>
      <c r="L976" s="204">
        <v>57</v>
      </c>
      <c r="M976" s="204" t="s">
        <v>74</v>
      </c>
      <c r="N976" s="204">
        <v>796</v>
      </c>
      <c r="O976" s="210">
        <v>2</v>
      </c>
      <c r="P976" s="210" t="s">
        <v>136</v>
      </c>
      <c r="Q976" s="210">
        <v>968</v>
      </c>
      <c r="R976" s="370">
        <f t="shared" si="18"/>
        <v>1764</v>
      </c>
      <c r="S976" s="417">
        <v>878</v>
      </c>
      <c r="T976" s="347">
        <v>957</v>
      </c>
    </row>
    <row r="977" spans="1:20" x14ac:dyDescent="0.25">
      <c r="A977" s="347">
        <v>958</v>
      </c>
      <c r="B977" s="102"/>
      <c r="C977" s="87"/>
      <c r="D977" s="78" t="s">
        <v>182</v>
      </c>
      <c r="E977" s="385" t="s">
        <v>1919</v>
      </c>
      <c r="F977" s="355">
        <v>2003</v>
      </c>
      <c r="G977" s="62" t="s">
        <v>7</v>
      </c>
      <c r="H977" s="355" t="s">
        <v>1244</v>
      </c>
      <c r="I977" s="355" t="s">
        <v>599</v>
      </c>
      <c r="J977" s="355" t="s">
        <v>593</v>
      </c>
      <c r="K977" s="204">
        <v>0</v>
      </c>
      <c r="L977" s="204">
        <v>56</v>
      </c>
      <c r="M977" s="204">
        <v>70</v>
      </c>
      <c r="N977" s="204">
        <v>800</v>
      </c>
      <c r="O977" s="210">
        <v>2</v>
      </c>
      <c r="P977" s="210" t="s">
        <v>125</v>
      </c>
      <c r="Q977" s="210">
        <v>964</v>
      </c>
      <c r="R977" s="370">
        <f t="shared" si="18"/>
        <v>1764</v>
      </c>
      <c r="S977" s="417">
        <v>878</v>
      </c>
      <c r="T977" s="347">
        <v>958</v>
      </c>
    </row>
    <row r="978" spans="1:20" x14ac:dyDescent="0.25">
      <c r="A978" s="347">
        <v>959</v>
      </c>
      <c r="B978" s="102"/>
      <c r="C978" s="87"/>
      <c r="D978" s="78" t="s">
        <v>820</v>
      </c>
      <c r="E978" s="385" t="s">
        <v>1920</v>
      </c>
      <c r="F978" s="355">
        <v>2002</v>
      </c>
      <c r="G978" s="62" t="s">
        <v>7</v>
      </c>
      <c r="H978" s="355" t="s">
        <v>1555</v>
      </c>
      <c r="I978" s="355" t="s">
        <v>599</v>
      </c>
      <c r="J978" s="355" t="s">
        <v>593</v>
      </c>
      <c r="K978" s="204">
        <v>1</v>
      </c>
      <c r="L978" s="204" t="s">
        <v>74</v>
      </c>
      <c r="M978" s="204" t="s">
        <v>74</v>
      </c>
      <c r="N978" s="204">
        <v>760</v>
      </c>
      <c r="O978" s="210">
        <v>1</v>
      </c>
      <c r="P978" s="210">
        <v>59</v>
      </c>
      <c r="Q978" s="210">
        <v>1004</v>
      </c>
      <c r="R978" s="370">
        <f t="shared" si="18"/>
        <v>1764</v>
      </c>
      <c r="S978" s="417">
        <v>878</v>
      </c>
      <c r="T978" s="347">
        <v>959</v>
      </c>
    </row>
    <row r="979" spans="1:20" x14ac:dyDescent="0.25">
      <c r="A979" s="347">
        <v>960</v>
      </c>
      <c r="B979" s="102"/>
      <c r="C979" s="87"/>
      <c r="D979" s="78" t="s">
        <v>1416</v>
      </c>
      <c r="E979" s="385" t="s">
        <v>744</v>
      </c>
      <c r="F979" s="355">
        <v>2002</v>
      </c>
      <c r="G979" s="62" t="s">
        <v>7</v>
      </c>
      <c r="H979" s="355" t="s">
        <v>669</v>
      </c>
      <c r="I979" s="355" t="s">
        <v>592</v>
      </c>
      <c r="J979" s="355" t="s">
        <v>593</v>
      </c>
      <c r="K979" s="204">
        <v>0</v>
      </c>
      <c r="L979" s="204">
        <v>56</v>
      </c>
      <c r="M979" s="204" t="s">
        <v>74</v>
      </c>
      <c r="N979" s="204">
        <v>808</v>
      </c>
      <c r="O979" s="210">
        <v>2</v>
      </c>
      <c r="P979" s="210">
        <v>11</v>
      </c>
      <c r="Q979" s="210">
        <v>956</v>
      </c>
      <c r="R979" s="370">
        <f t="shared" si="18"/>
        <v>1764</v>
      </c>
      <c r="S979" s="417">
        <v>878</v>
      </c>
      <c r="T979" s="347">
        <v>960</v>
      </c>
    </row>
    <row r="980" spans="1:20" x14ac:dyDescent="0.25">
      <c r="A980" s="347">
        <v>961</v>
      </c>
      <c r="B980" s="102"/>
      <c r="C980" s="87"/>
      <c r="D980" s="78" t="s">
        <v>1169</v>
      </c>
      <c r="E980" s="385" t="s">
        <v>1090</v>
      </c>
      <c r="F980" s="355">
        <v>2003</v>
      </c>
      <c r="G980" s="62" t="s">
        <v>7</v>
      </c>
      <c r="H980" s="355" t="s">
        <v>1746</v>
      </c>
      <c r="I980" s="355" t="s">
        <v>606</v>
      </c>
      <c r="J980" s="355" t="s">
        <v>593</v>
      </c>
      <c r="K980" s="204">
        <v>1</v>
      </c>
      <c r="L980" s="204" t="s">
        <v>14</v>
      </c>
      <c r="M980" s="204" t="s">
        <v>74</v>
      </c>
      <c r="N980" s="204">
        <v>748</v>
      </c>
      <c r="O980" s="210">
        <v>1</v>
      </c>
      <c r="P980" s="210">
        <v>56</v>
      </c>
      <c r="Q980" s="210">
        <v>1016</v>
      </c>
      <c r="R980" s="370">
        <f t="shared" si="18"/>
        <v>1764</v>
      </c>
      <c r="S980" s="417">
        <v>878</v>
      </c>
      <c r="T980" s="347">
        <v>961</v>
      </c>
    </row>
    <row r="981" spans="1:20" x14ac:dyDescent="0.25">
      <c r="A981" s="347">
        <v>962</v>
      </c>
      <c r="B981" s="102"/>
      <c r="C981" s="87"/>
      <c r="D981" s="78" t="s">
        <v>1747</v>
      </c>
      <c r="E981" s="385" t="s">
        <v>1921</v>
      </c>
      <c r="F981" s="355">
        <v>2002</v>
      </c>
      <c r="G981" s="62" t="s">
        <v>7</v>
      </c>
      <c r="H981" s="355" t="s">
        <v>1488</v>
      </c>
      <c r="I981" s="355" t="s">
        <v>599</v>
      </c>
      <c r="J981" s="355" t="s">
        <v>593</v>
      </c>
      <c r="K981" s="204">
        <v>0</v>
      </c>
      <c r="L981" s="204">
        <v>52</v>
      </c>
      <c r="M981" s="204" t="s">
        <v>74</v>
      </c>
      <c r="N981" s="204">
        <v>856</v>
      </c>
      <c r="O981" s="210">
        <v>2</v>
      </c>
      <c r="P981" s="210">
        <v>23</v>
      </c>
      <c r="Q981" s="210">
        <v>908</v>
      </c>
      <c r="R981" s="370">
        <f t="shared" si="18"/>
        <v>1764</v>
      </c>
      <c r="S981" s="417">
        <v>878</v>
      </c>
      <c r="T981" s="347">
        <v>962</v>
      </c>
    </row>
    <row r="982" spans="1:20" x14ac:dyDescent="0.25">
      <c r="A982" s="347">
        <v>963</v>
      </c>
      <c r="B982" s="102"/>
      <c r="C982" s="87"/>
      <c r="D982" s="78" t="s">
        <v>1922</v>
      </c>
      <c r="E982" s="385" t="s">
        <v>1923</v>
      </c>
      <c r="F982" s="355">
        <v>2003</v>
      </c>
      <c r="G982" s="62" t="s">
        <v>7</v>
      </c>
      <c r="H982" s="355" t="s">
        <v>1135</v>
      </c>
      <c r="I982" s="355" t="s">
        <v>592</v>
      </c>
      <c r="J982" s="355" t="s">
        <v>593</v>
      </c>
      <c r="K982" s="204">
        <v>0</v>
      </c>
      <c r="L982" s="204">
        <v>58</v>
      </c>
      <c r="M982" s="204">
        <v>22</v>
      </c>
      <c r="N982" s="204">
        <v>784</v>
      </c>
      <c r="O982" s="210">
        <v>2</v>
      </c>
      <c r="P982" s="210" t="s">
        <v>120</v>
      </c>
      <c r="Q982" s="210">
        <v>976</v>
      </c>
      <c r="R982" s="370">
        <f t="shared" si="18"/>
        <v>1760</v>
      </c>
      <c r="S982" s="417">
        <v>884</v>
      </c>
      <c r="T982" s="347">
        <v>963</v>
      </c>
    </row>
    <row r="983" spans="1:20" x14ac:dyDescent="0.25">
      <c r="A983" s="347">
        <v>964</v>
      </c>
      <c r="B983" s="102"/>
      <c r="C983" s="87"/>
      <c r="D983" s="78" t="s">
        <v>1924</v>
      </c>
      <c r="E983" s="385" t="s">
        <v>1925</v>
      </c>
      <c r="F983" s="355">
        <v>2003</v>
      </c>
      <c r="G983" s="62" t="s">
        <v>7</v>
      </c>
      <c r="H983" s="355" t="s">
        <v>1445</v>
      </c>
      <c r="I983" s="355" t="s">
        <v>592</v>
      </c>
      <c r="J983" s="355" t="s">
        <v>593</v>
      </c>
      <c r="K983" s="204">
        <v>0</v>
      </c>
      <c r="L983" s="204">
        <v>57</v>
      </c>
      <c r="M983" s="204">
        <v>34</v>
      </c>
      <c r="N983" s="204">
        <v>792</v>
      </c>
      <c r="O983" s="210">
        <v>2</v>
      </c>
      <c r="P983" s="210" t="s">
        <v>136</v>
      </c>
      <c r="Q983" s="210">
        <v>968</v>
      </c>
      <c r="R983" s="370">
        <f t="shared" si="18"/>
        <v>1760</v>
      </c>
      <c r="S983" s="417">
        <v>884</v>
      </c>
      <c r="T983" s="347">
        <v>964</v>
      </c>
    </row>
    <row r="984" spans="1:20" x14ac:dyDescent="0.25">
      <c r="A984" s="347">
        <v>965</v>
      </c>
      <c r="B984" s="102"/>
      <c r="C984" s="87"/>
      <c r="D984" s="78" t="s">
        <v>610</v>
      </c>
      <c r="E984" s="385" t="s">
        <v>1926</v>
      </c>
      <c r="F984" s="355">
        <v>2002</v>
      </c>
      <c r="G984" s="62" t="s">
        <v>7</v>
      </c>
      <c r="H984" s="355" t="s">
        <v>1585</v>
      </c>
      <c r="I984" s="355" t="s">
        <v>592</v>
      </c>
      <c r="J984" s="355" t="s">
        <v>593</v>
      </c>
      <c r="K984" s="204">
        <v>0</v>
      </c>
      <c r="L984" s="204">
        <v>44</v>
      </c>
      <c r="M984" s="204">
        <v>75</v>
      </c>
      <c r="N984" s="204">
        <v>944</v>
      </c>
      <c r="O984" s="210">
        <v>2</v>
      </c>
      <c r="P984" s="210">
        <v>46</v>
      </c>
      <c r="Q984" s="210">
        <v>816</v>
      </c>
      <c r="R984" s="370">
        <f t="shared" si="18"/>
        <v>1760</v>
      </c>
      <c r="S984" s="417">
        <v>884</v>
      </c>
      <c r="T984" s="347">
        <v>965</v>
      </c>
    </row>
    <row r="985" spans="1:20" x14ac:dyDescent="0.25">
      <c r="A985" s="347">
        <v>966</v>
      </c>
      <c r="B985" s="102"/>
      <c r="C985" s="87"/>
      <c r="D985" s="78" t="s">
        <v>1234</v>
      </c>
      <c r="E985" s="385" t="s">
        <v>1927</v>
      </c>
      <c r="F985" s="355">
        <v>2003</v>
      </c>
      <c r="G985" s="62" t="s">
        <v>7</v>
      </c>
      <c r="H985" s="355" t="s">
        <v>1445</v>
      </c>
      <c r="I985" s="355" t="s">
        <v>592</v>
      </c>
      <c r="J985" s="355" t="s">
        <v>593</v>
      </c>
      <c r="K985" s="204">
        <v>0</v>
      </c>
      <c r="L985" s="204">
        <v>57</v>
      </c>
      <c r="M985" s="204">
        <v>13</v>
      </c>
      <c r="N985" s="204">
        <v>796</v>
      </c>
      <c r="O985" s="210">
        <v>2</v>
      </c>
      <c r="P985" s="210" t="s">
        <v>125</v>
      </c>
      <c r="Q985" s="210">
        <v>964</v>
      </c>
      <c r="R985" s="370">
        <f t="shared" si="18"/>
        <v>1760</v>
      </c>
      <c r="S985" s="417">
        <v>884</v>
      </c>
      <c r="T985" s="347">
        <v>966</v>
      </c>
    </row>
    <row r="986" spans="1:20" x14ac:dyDescent="0.25">
      <c r="A986" s="347">
        <v>967</v>
      </c>
      <c r="B986" s="102"/>
      <c r="C986" s="87"/>
      <c r="D986" s="78" t="s">
        <v>892</v>
      </c>
      <c r="E986" s="385" t="s">
        <v>1928</v>
      </c>
      <c r="F986" s="355">
        <v>2002</v>
      </c>
      <c r="G986" s="62" t="s">
        <v>7</v>
      </c>
      <c r="H986" s="355" t="s">
        <v>1929</v>
      </c>
      <c r="I986" s="355" t="s">
        <v>592</v>
      </c>
      <c r="J986" s="355" t="s">
        <v>593</v>
      </c>
      <c r="K986" s="204">
        <v>0</v>
      </c>
      <c r="L986" s="204">
        <v>53</v>
      </c>
      <c r="M986" s="204">
        <v>97</v>
      </c>
      <c r="N986" s="204">
        <v>836</v>
      </c>
      <c r="O986" s="210">
        <v>2</v>
      </c>
      <c r="P986" s="210">
        <v>20</v>
      </c>
      <c r="Q986" s="210">
        <v>920</v>
      </c>
      <c r="R986" s="370">
        <f t="shared" si="18"/>
        <v>1756</v>
      </c>
      <c r="S986" s="417">
        <v>888</v>
      </c>
      <c r="T986" s="347">
        <v>967</v>
      </c>
    </row>
    <row r="987" spans="1:20" x14ac:dyDescent="0.25">
      <c r="A987" s="347">
        <v>968</v>
      </c>
      <c r="B987" s="102"/>
      <c r="C987" s="87"/>
      <c r="D987" s="78" t="s">
        <v>1930</v>
      </c>
      <c r="E987" s="385" t="s">
        <v>1931</v>
      </c>
      <c r="F987" s="355">
        <v>2003</v>
      </c>
      <c r="G987" s="62" t="s">
        <v>7</v>
      </c>
      <c r="H987" s="355" t="s">
        <v>1495</v>
      </c>
      <c r="I987" s="355" t="s">
        <v>599</v>
      </c>
      <c r="J987" s="355" t="s">
        <v>593</v>
      </c>
      <c r="K987" s="204">
        <v>0</v>
      </c>
      <c r="L987" s="204">
        <v>54</v>
      </c>
      <c r="M987" s="204">
        <v>47</v>
      </c>
      <c r="N987" s="204">
        <v>828</v>
      </c>
      <c r="O987" s="210">
        <v>2</v>
      </c>
      <c r="P987" s="210">
        <v>18</v>
      </c>
      <c r="Q987" s="210">
        <v>928</v>
      </c>
      <c r="R987" s="370">
        <f t="shared" si="18"/>
        <v>1756</v>
      </c>
      <c r="S987" s="417">
        <v>888</v>
      </c>
      <c r="T987" s="347">
        <v>968</v>
      </c>
    </row>
    <row r="988" spans="1:20" x14ac:dyDescent="0.25">
      <c r="A988" s="347">
        <v>969</v>
      </c>
      <c r="B988" s="102"/>
      <c r="C988" s="87"/>
      <c r="D988" s="78" t="s">
        <v>403</v>
      </c>
      <c r="E988" s="385" t="s">
        <v>1464</v>
      </c>
      <c r="F988" s="355">
        <v>2002</v>
      </c>
      <c r="G988" s="62" t="s">
        <v>7</v>
      </c>
      <c r="H988" s="355" t="s">
        <v>1537</v>
      </c>
      <c r="I988" s="355" t="s">
        <v>606</v>
      </c>
      <c r="J988" s="355" t="s">
        <v>593</v>
      </c>
      <c r="K988" s="204">
        <v>0</v>
      </c>
      <c r="L988" s="204">
        <v>57</v>
      </c>
      <c r="M988" s="204" t="s">
        <v>125</v>
      </c>
      <c r="N988" s="204">
        <v>796</v>
      </c>
      <c r="O988" s="210">
        <v>2</v>
      </c>
      <c r="P988" s="210">
        <v>10</v>
      </c>
      <c r="Q988" s="210">
        <v>960</v>
      </c>
      <c r="R988" s="370">
        <f t="shared" si="18"/>
        <v>1756</v>
      </c>
      <c r="S988" s="417">
        <v>888</v>
      </c>
      <c r="T988" s="347">
        <v>969</v>
      </c>
    </row>
    <row r="989" spans="1:20" x14ac:dyDescent="0.25">
      <c r="A989" s="347">
        <v>970</v>
      </c>
      <c r="B989" s="102"/>
      <c r="C989" s="87"/>
      <c r="D989" s="78" t="s">
        <v>1932</v>
      </c>
      <c r="E989" s="385" t="s">
        <v>1933</v>
      </c>
      <c r="F989" s="355">
        <v>2002</v>
      </c>
      <c r="G989" s="62" t="s">
        <v>7</v>
      </c>
      <c r="H989" s="355" t="s">
        <v>1445</v>
      </c>
      <c r="I989" s="355" t="s">
        <v>592</v>
      </c>
      <c r="J989" s="355" t="s">
        <v>593</v>
      </c>
      <c r="K989" s="204">
        <v>0</v>
      </c>
      <c r="L989" s="204">
        <v>52</v>
      </c>
      <c r="M989" s="204">
        <v>52</v>
      </c>
      <c r="N989" s="204">
        <v>852</v>
      </c>
      <c r="O989" s="210">
        <v>2</v>
      </c>
      <c r="P989" s="210">
        <v>24</v>
      </c>
      <c r="Q989" s="210">
        <v>904</v>
      </c>
      <c r="R989" s="370">
        <f t="shared" si="18"/>
        <v>1756</v>
      </c>
      <c r="S989" s="417">
        <v>888</v>
      </c>
      <c r="T989" s="347">
        <v>970</v>
      </c>
    </row>
    <row r="990" spans="1:20" x14ac:dyDescent="0.25">
      <c r="A990" s="347">
        <v>971</v>
      </c>
      <c r="B990" s="102"/>
      <c r="C990" s="87"/>
      <c r="D990" s="78" t="s">
        <v>1327</v>
      </c>
      <c r="E990" s="385" t="s">
        <v>1083</v>
      </c>
      <c r="F990" s="355">
        <v>2003</v>
      </c>
      <c r="G990" s="62" t="s">
        <v>7</v>
      </c>
      <c r="H990" s="355" t="s">
        <v>1063</v>
      </c>
      <c r="I990" s="355" t="s">
        <v>592</v>
      </c>
      <c r="J990" s="355" t="s">
        <v>593</v>
      </c>
      <c r="K990" s="204">
        <v>0</v>
      </c>
      <c r="L990" s="204">
        <v>52</v>
      </c>
      <c r="M990" s="204" t="s">
        <v>62</v>
      </c>
      <c r="N990" s="204">
        <v>856</v>
      </c>
      <c r="O990" s="210">
        <v>2</v>
      </c>
      <c r="P990" s="210">
        <v>25</v>
      </c>
      <c r="Q990" s="210">
        <v>900</v>
      </c>
      <c r="R990" s="370">
        <f t="shared" si="18"/>
        <v>1756</v>
      </c>
      <c r="S990" s="417">
        <v>888</v>
      </c>
      <c r="T990" s="347">
        <v>971</v>
      </c>
    </row>
    <row r="991" spans="1:20" x14ac:dyDescent="0.25">
      <c r="A991" s="347">
        <v>972</v>
      </c>
      <c r="B991" s="102"/>
      <c r="C991" s="87"/>
      <c r="D991" s="78" t="s">
        <v>1934</v>
      </c>
      <c r="E991" s="385" t="s">
        <v>1935</v>
      </c>
      <c r="F991" s="355">
        <v>2002</v>
      </c>
      <c r="G991" s="62" t="s">
        <v>7</v>
      </c>
      <c r="H991" s="355" t="s">
        <v>1445</v>
      </c>
      <c r="I991" s="355" t="s">
        <v>592</v>
      </c>
      <c r="J991" s="355" t="s">
        <v>593</v>
      </c>
      <c r="K991" s="204">
        <v>0</v>
      </c>
      <c r="L991" s="204">
        <v>58</v>
      </c>
      <c r="M991" s="204">
        <v>38</v>
      </c>
      <c r="N991" s="204">
        <v>780</v>
      </c>
      <c r="O991" s="210">
        <v>2</v>
      </c>
      <c r="P991" s="210" t="s">
        <v>120</v>
      </c>
      <c r="Q991" s="210">
        <v>976</v>
      </c>
      <c r="R991" s="370">
        <f t="shared" si="18"/>
        <v>1756</v>
      </c>
      <c r="S991" s="417">
        <v>888</v>
      </c>
      <c r="T991" s="347">
        <v>972</v>
      </c>
    </row>
    <row r="992" spans="1:20" x14ac:dyDescent="0.25">
      <c r="A992" s="347">
        <v>973</v>
      </c>
      <c r="B992" s="102"/>
      <c r="C992" s="87"/>
      <c r="D992" s="78" t="s">
        <v>610</v>
      </c>
      <c r="E992" s="385" t="s">
        <v>1635</v>
      </c>
      <c r="F992" s="355">
        <v>2002</v>
      </c>
      <c r="G992" s="62" t="s">
        <v>7</v>
      </c>
      <c r="H992" s="355" t="s">
        <v>1063</v>
      </c>
      <c r="I992" s="355" t="s">
        <v>592</v>
      </c>
      <c r="J992" s="355" t="s">
        <v>593</v>
      </c>
      <c r="K992" s="204">
        <v>0</v>
      </c>
      <c r="L992" s="204">
        <v>55</v>
      </c>
      <c r="M992" s="204">
        <v>78</v>
      </c>
      <c r="N992" s="204">
        <v>812</v>
      </c>
      <c r="O992" s="210">
        <v>2</v>
      </c>
      <c r="P992" s="210">
        <v>15</v>
      </c>
      <c r="Q992" s="210">
        <v>940</v>
      </c>
      <c r="R992" s="370">
        <f t="shared" si="18"/>
        <v>1752</v>
      </c>
      <c r="S992" s="417">
        <v>894</v>
      </c>
      <c r="T992" s="347">
        <v>973</v>
      </c>
    </row>
    <row r="993" spans="1:23" x14ac:dyDescent="0.25">
      <c r="A993" s="347">
        <v>974</v>
      </c>
      <c r="B993" s="102"/>
      <c r="C993" s="87"/>
      <c r="D993" s="78" t="s">
        <v>319</v>
      </c>
      <c r="E993" s="385" t="s">
        <v>1936</v>
      </c>
      <c r="F993" s="355">
        <v>2002</v>
      </c>
      <c r="G993" s="62" t="s">
        <v>7</v>
      </c>
      <c r="H993" s="355" t="s">
        <v>1445</v>
      </c>
      <c r="I993" s="355" t="s">
        <v>592</v>
      </c>
      <c r="J993" s="355" t="s">
        <v>593</v>
      </c>
      <c r="K993" s="204">
        <v>0</v>
      </c>
      <c r="L993" s="204">
        <v>53</v>
      </c>
      <c r="M993" s="204">
        <v>77</v>
      </c>
      <c r="N993" s="204">
        <v>836</v>
      </c>
      <c r="O993" s="210">
        <v>2</v>
      </c>
      <c r="P993" s="210">
        <v>21</v>
      </c>
      <c r="Q993" s="210">
        <v>916</v>
      </c>
      <c r="R993" s="370">
        <f t="shared" si="18"/>
        <v>1752</v>
      </c>
      <c r="S993" s="417">
        <v>894</v>
      </c>
      <c r="T993" s="347">
        <v>974</v>
      </c>
    </row>
    <row r="994" spans="1:23" x14ac:dyDescent="0.25">
      <c r="A994" s="347">
        <v>975</v>
      </c>
      <c r="B994" s="102"/>
      <c r="C994" s="87"/>
      <c r="D994" s="78" t="s">
        <v>758</v>
      </c>
      <c r="E994" s="385" t="s">
        <v>1921</v>
      </c>
      <c r="F994" s="355">
        <v>2002</v>
      </c>
      <c r="G994" s="62" t="s">
        <v>7</v>
      </c>
      <c r="H994" s="355" t="s">
        <v>690</v>
      </c>
      <c r="I994" s="355" t="s">
        <v>599</v>
      </c>
      <c r="J994" s="355" t="s">
        <v>593</v>
      </c>
      <c r="K994" s="204">
        <v>0</v>
      </c>
      <c r="L994" s="204">
        <v>55</v>
      </c>
      <c r="M994" s="204" t="s">
        <v>74</v>
      </c>
      <c r="N994" s="204">
        <v>820</v>
      </c>
      <c r="O994" s="210">
        <v>2</v>
      </c>
      <c r="P994" s="210">
        <v>17</v>
      </c>
      <c r="Q994" s="210">
        <v>932</v>
      </c>
      <c r="R994" s="370">
        <f t="shared" si="18"/>
        <v>1752</v>
      </c>
      <c r="S994" s="417">
        <v>894</v>
      </c>
      <c r="T994" s="347">
        <v>975</v>
      </c>
    </row>
    <row r="995" spans="1:23" x14ac:dyDescent="0.25">
      <c r="A995" s="347">
        <v>976</v>
      </c>
      <c r="B995" s="102"/>
      <c r="C995" s="63"/>
      <c r="D995" s="77" t="s">
        <v>86</v>
      </c>
      <c r="E995" s="77" t="s">
        <v>63</v>
      </c>
      <c r="F995" s="63">
        <v>2003</v>
      </c>
      <c r="G995" s="63" t="s">
        <v>52</v>
      </c>
      <c r="H995" s="64" t="s">
        <v>99</v>
      </c>
      <c r="I995" s="63" t="s">
        <v>2238</v>
      </c>
      <c r="J995" s="62" t="s">
        <v>55</v>
      </c>
      <c r="K995" s="204" t="s">
        <v>13</v>
      </c>
      <c r="L995" s="204" t="s">
        <v>14</v>
      </c>
      <c r="M995" s="204" t="s">
        <v>62</v>
      </c>
      <c r="N995" s="132">
        <v>748</v>
      </c>
      <c r="O995" s="210" t="s">
        <v>110</v>
      </c>
      <c r="P995" s="210" t="s">
        <v>74</v>
      </c>
      <c r="Q995" s="176">
        <v>1000</v>
      </c>
      <c r="R995" s="333">
        <f t="shared" si="18"/>
        <v>1748</v>
      </c>
      <c r="S995" s="431">
        <v>2</v>
      </c>
      <c r="T995" s="347">
        <v>976</v>
      </c>
    </row>
    <row r="996" spans="1:23" x14ac:dyDescent="0.25">
      <c r="A996" s="347">
        <v>977</v>
      </c>
      <c r="B996" s="102"/>
      <c r="C996" s="87"/>
      <c r="D996" s="398" t="s">
        <v>575</v>
      </c>
      <c r="E996" s="398"/>
      <c r="F996" s="63">
        <v>2003</v>
      </c>
      <c r="G996" s="63" t="s">
        <v>477</v>
      </c>
      <c r="H996" s="373" t="s">
        <v>481</v>
      </c>
      <c r="I996" s="78" t="s">
        <v>479</v>
      </c>
      <c r="J996" s="62" t="s">
        <v>480</v>
      </c>
      <c r="K996" s="204" t="s">
        <v>13</v>
      </c>
      <c r="L996" s="204" t="s">
        <v>74</v>
      </c>
      <c r="M996" s="204" t="s">
        <v>57</v>
      </c>
      <c r="N996" s="331">
        <v>760</v>
      </c>
      <c r="O996" s="210" t="s">
        <v>110</v>
      </c>
      <c r="P996" s="210" t="s">
        <v>108</v>
      </c>
      <c r="Q996" s="332">
        <v>988</v>
      </c>
      <c r="R996" s="333">
        <f t="shared" si="18"/>
        <v>1748</v>
      </c>
      <c r="S996" s="369">
        <v>65</v>
      </c>
      <c r="T996" s="347">
        <v>977</v>
      </c>
    </row>
    <row r="997" spans="1:23" x14ac:dyDescent="0.25">
      <c r="A997" s="347">
        <v>978</v>
      </c>
      <c r="B997" s="102"/>
      <c r="C997" s="87"/>
      <c r="D997" s="78" t="s">
        <v>282</v>
      </c>
      <c r="E997" s="385" t="s">
        <v>1937</v>
      </c>
      <c r="F997" s="355">
        <v>2003</v>
      </c>
      <c r="G997" s="62" t="s">
        <v>7</v>
      </c>
      <c r="H997" s="355" t="s">
        <v>1585</v>
      </c>
      <c r="I997" s="355" t="s">
        <v>592</v>
      </c>
      <c r="J997" s="355" t="s">
        <v>593</v>
      </c>
      <c r="K997" s="204">
        <v>0</v>
      </c>
      <c r="L997" s="204">
        <v>54</v>
      </c>
      <c r="M997" s="204">
        <v>22</v>
      </c>
      <c r="N997" s="204">
        <v>832</v>
      </c>
      <c r="O997" s="210">
        <v>2</v>
      </c>
      <c r="P997" s="210">
        <v>21</v>
      </c>
      <c r="Q997" s="210">
        <v>916</v>
      </c>
      <c r="R997" s="370">
        <f t="shared" si="18"/>
        <v>1748</v>
      </c>
      <c r="S997" s="417">
        <v>897</v>
      </c>
      <c r="T997" s="347">
        <v>978</v>
      </c>
    </row>
    <row r="998" spans="1:23" s="36" customFormat="1" x14ac:dyDescent="0.25">
      <c r="A998" s="347">
        <v>979</v>
      </c>
      <c r="B998" s="102"/>
      <c r="C998" s="87"/>
      <c r="D998" s="78" t="s">
        <v>1146</v>
      </c>
      <c r="E998" s="385" t="s">
        <v>1938</v>
      </c>
      <c r="F998" s="355">
        <v>2003</v>
      </c>
      <c r="G998" s="62" t="s">
        <v>7</v>
      </c>
      <c r="H998" s="355" t="s">
        <v>1257</v>
      </c>
      <c r="I998" s="355" t="s">
        <v>599</v>
      </c>
      <c r="J998" s="355" t="s">
        <v>593</v>
      </c>
      <c r="K998" s="204">
        <v>0</v>
      </c>
      <c r="L998" s="204">
        <v>57</v>
      </c>
      <c r="M998" s="204" t="s">
        <v>74</v>
      </c>
      <c r="N998" s="204">
        <v>796</v>
      </c>
      <c r="O998" s="210">
        <v>2</v>
      </c>
      <c r="P998" s="210">
        <v>12</v>
      </c>
      <c r="Q998" s="210">
        <v>952</v>
      </c>
      <c r="R998" s="370">
        <f t="shared" si="18"/>
        <v>1748</v>
      </c>
      <c r="S998" s="417">
        <v>897</v>
      </c>
      <c r="T998" s="347">
        <v>979</v>
      </c>
      <c r="U998" s="138"/>
      <c r="V998" s="138"/>
      <c r="W998" s="138"/>
    </row>
    <row r="999" spans="1:23" s="36" customFormat="1" x14ac:dyDescent="0.25">
      <c r="A999" s="347">
        <v>980</v>
      </c>
      <c r="B999" s="102"/>
      <c r="C999" s="87"/>
      <c r="D999" s="78" t="s">
        <v>284</v>
      </c>
      <c r="E999" s="385" t="s">
        <v>1939</v>
      </c>
      <c r="F999" s="355">
        <v>2002</v>
      </c>
      <c r="G999" s="62" t="s">
        <v>7</v>
      </c>
      <c r="H999" s="355" t="s">
        <v>1293</v>
      </c>
      <c r="I999" s="355" t="s">
        <v>592</v>
      </c>
      <c r="J999" s="355" t="s">
        <v>593</v>
      </c>
      <c r="K999" s="204">
        <v>0</v>
      </c>
      <c r="L999" s="204">
        <v>50</v>
      </c>
      <c r="M999" s="204" t="s">
        <v>74</v>
      </c>
      <c r="N999" s="204">
        <v>880</v>
      </c>
      <c r="O999" s="210">
        <v>2</v>
      </c>
      <c r="P999" s="210">
        <v>33</v>
      </c>
      <c r="Q999" s="210">
        <v>868</v>
      </c>
      <c r="R999" s="370">
        <f t="shared" si="18"/>
        <v>1748</v>
      </c>
      <c r="S999" s="417">
        <v>897</v>
      </c>
      <c r="T999" s="347">
        <v>980</v>
      </c>
      <c r="U999" s="138"/>
      <c r="V999" s="138"/>
      <c r="W999" s="138"/>
    </row>
    <row r="1000" spans="1:23" s="36" customFormat="1" x14ac:dyDescent="0.25">
      <c r="A1000" s="347">
        <v>981</v>
      </c>
      <c r="B1000" s="102"/>
      <c r="C1000" s="87"/>
      <c r="D1000" s="78" t="s">
        <v>1940</v>
      </c>
      <c r="E1000" s="385" t="s">
        <v>1941</v>
      </c>
      <c r="F1000" s="355">
        <v>2002</v>
      </c>
      <c r="G1000" s="62" t="s">
        <v>7</v>
      </c>
      <c r="H1000" s="355" t="s">
        <v>1445</v>
      </c>
      <c r="I1000" s="355" t="s">
        <v>592</v>
      </c>
      <c r="J1000" s="355" t="s">
        <v>593</v>
      </c>
      <c r="K1000" s="204">
        <v>0</v>
      </c>
      <c r="L1000" s="204">
        <v>56</v>
      </c>
      <c r="M1000" s="204">
        <v>87</v>
      </c>
      <c r="N1000" s="204">
        <v>800</v>
      </c>
      <c r="O1000" s="210">
        <v>2</v>
      </c>
      <c r="P1000" s="210">
        <v>14</v>
      </c>
      <c r="Q1000" s="210">
        <v>944</v>
      </c>
      <c r="R1000" s="370">
        <f t="shared" si="18"/>
        <v>1744</v>
      </c>
      <c r="S1000" s="417">
        <v>900</v>
      </c>
      <c r="T1000" s="347">
        <v>981</v>
      </c>
      <c r="U1000" s="138"/>
      <c r="V1000" s="138"/>
      <c r="W1000" s="138"/>
    </row>
    <row r="1001" spans="1:23" s="36" customFormat="1" x14ac:dyDescent="0.25">
      <c r="A1001" s="347">
        <v>982</v>
      </c>
      <c r="B1001" s="102"/>
      <c r="C1001" s="87"/>
      <c r="D1001" s="78" t="s">
        <v>790</v>
      </c>
      <c r="E1001" s="385" t="s">
        <v>874</v>
      </c>
      <c r="F1001" s="355">
        <v>2003</v>
      </c>
      <c r="G1001" s="62" t="s">
        <v>7</v>
      </c>
      <c r="H1001" s="355" t="s">
        <v>1063</v>
      </c>
      <c r="I1001" s="355" t="s">
        <v>592</v>
      </c>
      <c r="J1001" s="355" t="s">
        <v>593</v>
      </c>
      <c r="K1001" s="204">
        <v>0</v>
      </c>
      <c r="L1001" s="204">
        <v>54</v>
      </c>
      <c r="M1001" s="204">
        <v>75</v>
      </c>
      <c r="N1001" s="204">
        <v>824</v>
      </c>
      <c r="O1001" s="210">
        <v>2</v>
      </c>
      <c r="P1001" s="210">
        <v>20</v>
      </c>
      <c r="Q1001" s="210">
        <v>920</v>
      </c>
      <c r="R1001" s="370">
        <f t="shared" ref="R1001:R1014" si="19">SUM(N1001,Q1001)</f>
        <v>1744</v>
      </c>
      <c r="S1001" s="417">
        <v>900</v>
      </c>
      <c r="T1001" s="347">
        <v>982</v>
      </c>
      <c r="U1001" s="138"/>
      <c r="V1001" s="138"/>
      <c r="W1001" s="138"/>
    </row>
    <row r="1002" spans="1:23" s="36" customFormat="1" x14ac:dyDescent="0.25">
      <c r="A1002" s="347">
        <v>983</v>
      </c>
      <c r="B1002" s="102"/>
      <c r="C1002" s="87"/>
      <c r="D1002" s="78" t="s">
        <v>1942</v>
      </c>
      <c r="E1002" s="385" t="s">
        <v>1943</v>
      </c>
      <c r="F1002" s="355">
        <v>2003</v>
      </c>
      <c r="G1002" s="62" t="s">
        <v>7</v>
      </c>
      <c r="H1002" s="355" t="s">
        <v>690</v>
      </c>
      <c r="I1002" s="355" t="s">
        <v>599</v>
      </c>
      <c r="J1002" s="355" t="s">
        <v>593</v>
      </c>
      <c r="K1002" s="204">
        <v>1</v>
      </c>
      <c r="L1002" s="204" t="s">
        <v>74</v>
      </c>
      <c r="M1002" s="204" t="s">
        <v>74</v>
      </c>
      <c r="N1002" s="204">
        <v>760</v>
      </c>
      <c r="O1002" s="210">
        <v>2</v>
      </c>
      <c r="P1002" s="210" t="s">
        <v>138</v>
      </c>
      <c r="Q1002" s="210">
        <v>984</v>
      </c>
      <c r="R1002" s="370">
        <f t="shared" si="19"/>
        <v>1744</v>
      </c>
      <c r="S1002" s="417">
        <v>900</v>
      </c>
      <c r="T1002" s="347">
        <v>983</v>
      </c>
      <c r="U1002" s="138"/>
      <c r="V1002" s="138"/>
      <c r="W1002" s="138"/>
    </row>
    <row r="1003" spans="1:23" x14ac:dyDescent="0.25">
      <c r="A1003" s="347">
        <v>984</v>
      </c>
      <c r="B1003" s="102"/>
      <c r="C1003" s="87"/>
      <c r="D1003" s="78" t="s">
        <v>1944</v>
      </c>
      <c r="E1003" s="385" t="s">
        <v>1945</v>
      </c>
      <c r="F1003" s="355">
        <v>2002</v>
      </c>
      <c r="G1003" s="62" t="s">
        <v>7</v>
      </c>
      <c r="H1003" s="355" t="s">
        <v>1293</v>
      </c>
      <c r="I1003" s="355" t="s">
        <v>592</v>
      </c>
      <c r="J1003" s="355" t="s">
        <v>593</v>
      </c>
      <c r="K1003" s="204">
        <v>0</v>
      </c>
      <c r="L1003" s="204">
        <v>56</v>
      </c>
      <c r="M1003" s="204" t="s">
        <v>74</v>
      </c>
      <c r="N1003" s="204">
        <v>808</v>
      </c>
      <c r="O1003" s="210">
        <v>2</v>
      </c>
      <c r="P1003" s="210">
        <v>16</v>
      </c>
      <c r="Q1003" s="210">
        <v>936</v>
      </c>
      <c r="R1003" s="370">
        <f t="shared" si="19"/>
        <v>1744</v>
      </c>
      <c r="S1003" s="417">
        <v>900</v>
      </c>
      <c r="T1003" s="347">
        <v>984</v>
      </c>
    </row>
    <row r="1004" spans="1:23" x14ac:dyDescent="0.25">
      <c r="A1004" s="347">
        <v>985</v>
      </c>
      <c r="B1004" s="102"/>
      <c r="C1004" s="87"/>
      <c r="D1004" s="78" t="s">
        <v>1373</v>
      </c>
      <c r="E1004" s="385" t="s">
        <v>657</v>
      </c>
      <c r="F1004" s="355">
        <v>2003</v>
      </c>
      <c r="G1004" s="62" t="s">
        <v>7</v>
      </c>
      <c r="H1004" s="355" t="s">
        <v>1063</v>
      </c>
      <c r="I1004" s="355" t="s">
        <v>592</v>
      </c>
      <c r="J1004" s="355" t="s">
        <v>593</v>
      </c>
      <c r="K1004" s="204">
        <v>0</v>
      </c>
      <c r="L1004" s="204">
        <v>55</v>
      </c>
      <c r="M1004" s="204">
        <v>40</v>
      </c>
      <c r="N1004" s="204">
        <v>816</v>
      </c>
      <c r="O1004" s="210">
        <v>2</v>
      </c>
      <c r="P1004" s="210">
        <v>18</v>
      </c>
      <c r="Q1004" s="210">
        <v>928</v>
      </c>
      <c r="R1004" s="370">
        <f t="shared" si="19"/>
        <v>1744</v>
      </c>
      <c r="S1004" s="417">
        <v>900</v>
      </c>
      <c r="T1004" s="347">
        <v>985</v>
      </c>
    </row>
    <row r="1005" spans="1:23" x14ac:dyDescent="0.25">
      <c r="A1005" s="347">
        <v>986</v>
      </c>
      <c r="B1005" s="87"/>
      <c r="C1005" s="87"/>
      <c r="D1005" s="78" t="s">
        <v>227</v>
      </c>
      <c r="E1005" s="385" t="s">
        <v>1946</v>
      </c>
      <c r="F1005" s="355">
        <v>2002</v>
      </c>
      <c r="G1005" s="62" t="s">
        <v>7</v>
      </c>
      <c r="H1005" s="355" t="s">
        <v>655</v>
      </c>
      <c r="I1005" s="355" t="s">
        <v>592</v>
      </c>
      <c r="J1005" s="355" t="s">
        <v>593</v>
      </c>
      <c r="K1005" s="204">
        <v>0</v>
      </c>
      <c r="L1005" s="204">
        <v>52</v>
      </c>
      <c r="M1005" s="204">
        <v>30</v>
      </c>
      <c r="N1005" s="204">
        <v>856</v>
      </c>
      <c r="O1005" s="210">
        <v>2</v>
      </c>
      <c r="P1005" s="210">
        <v>28</v>
      </c>
      <c r="Q1005" s="210">
        <v>888</v>
      </c>
      <c r="R1005" s="370">
        <f t="shared" si="19"/>
        <v>1744</v>
      </c>
      <c r="S1005" s="417">
        <v>900</v>
      </c>
      <c r="T1005" s="347">
        <v>986</v>
      </c>
    </row>
    <row r="1006" spans="1:23" x14ac:dyDescent="0.25">
      <c r="A1006" s="347">
        <v>987</v>
      </c>
      <c r="B1006" s="87"/>
      <c r="C1006" s="63"/>
      <c r="D1006" s="80" t="s">
        <v>79</v>
      </c>
      <c r="E1006" s="86" t="s">
        <v>64</v>
      </c>
      <c r="F1006" s="87">
        <v>2002</v>
      </c>
      <c r="G1006" s="63" t="s">
        <v>52</v>
      </c>
      <c r="H1006" s="81" t="s">
        <v>66</v>
      </c>
      <c r="I1006" s="63" t="s">
        <v>2238</v>
      </c>
      <c r="J1006" s="105" t="s">
        <v>191</v>
      </c>
      <c r="K1006" s="204" t="s">
        <v>105</v>
      </c>
      <c r="L1006" s="204" t="s">
        <v>59</v>
      </c>
      <c r="M1006" s="204" t="s">
        <v>11</v>
      </c>
      <c r="N1006" s="132">
        <v>828</v>
      </c>
      <c r="O1006" s="210" t="s">
        <v>110</v>
      </c>
      <c r="P1006" s="210" t="s">
        <v>129</v>
      </c>
      <c r="Q1006" s="176">
        <v>912</v>
      </c>
      <c r="R1006" s="333">
        <f t="shared" si="19"/>
        <v>1740</v>
      </c>
      <c r="S1006" s="431">
        <v>3</v>
      </c>
      <c r="T1006" s="347">
        <v>987</v>
      </c>
    </row>
    <row r="1007" spans="1:23" x14ac:dyDescent="0.25">
      <c r="A1007" s="347">
        <v>988</v>
      </c>
      <c r="B1007" s="87"/>
      <c r="C1007" s="87"/>
      <c r="D1007" s="398" t="s">
        <v>576</v>
      </c>
      <c r="E1007" s="398"/>
      <c r="F1007" s="63">
        <v>2003</v>
      </c>
      <c r="G1007" s="63" t="s">
        <v>477</v>
      </c>
      <c r="H1007" s="373" t="s">
        <v>481</v>
      </c>
      <c r="I1007" s="78" t="s">
        <v>479</v>
      </c>
      <c r="J1007" s="62" t="s">
        <v>480</v>
      </c>
      <c r="K1007" s="204" t="s">
        <v>105</v>
      </c>
      <c r="L1007" s="204" t="s">
        <v>71</v>
      </c>
      <c r="M1007" s="204" t="s">
        <v>186</v>
      </c>
      <c r="N1007" s="331">
        <v>792</v>
      </c>
      <c r="O1007" s="210" t="s">
        <v>110</v>
      </c>
      <c r="P1007" s="210" t="s">
        <v>128</v>
      </c>
      <c r="Q1007" s="332">
        <v>948</v>
      </c>
      <c r="R1007" s="333">
        <f t="shared" si="19"/>
        <v>1740</v>
      </c>
      <c r="S1007" s="369">
        <v>66</v>
      </c>
      <c r="T1007" s="347">
        <v>988</v>
      </c>
    </row>
    <row r="1008" spans="1:23" x14ac:dyDescent="0.25">
      <c r="A1008" s="347">
        <v>989</v>
      </c>
      <c r="B1008" s="87"/>
      <c r="C1008" s="87"/>
      <c r="D1008" s="78" t="s">
        <v>1947</v>
      </c>
      <c r="E1008" s="385" t="s">
        <v>1948</v>
      </c>
      <c r="F1008" s="355">
        <v>2003</v>
      </c>
      <c r="G1008" s="62" t="s">
        <v>7</v>
      </c>
      <c r="H1008" s="355" t="s">
        <v>706</v>
      </c>
      <c r="I1008" s="355" t="s">
        <v>599</v>
      </c>
      <c r="J1008" s="355" t="s">
        <v>593</v>
      </c>
      <c r="K1008" s="204">
        <v>0</v>
      </c>
      <c r="L1008" s="204">
        <v>55</v>
      </c>
      <c r="M1008" s="204">
        <v>89</v>
      </c>
      <c r="N1008" s="204">
        <v>812</v>
      </c>
      <c r="O1008" s="210">
        <v>2</v>
      </c>
      <c r="P1008" s="210">
        <v>18</v>
      </c>
      <c r="Q1008" s="210">
        <v>928</v>
      </c>
      <c r="R1008" s="370">
        <f t="shared" si="19"/>
        <v>1740</v>
      </c>
      <c r="S1008" s="417">
        <v>906</v>
      </c>
      <c r="T1008" s="347">
        <v>989</v>
      </c>
    </row>
    <row r="1009" spans="1:20" x14ac:dyDescent="0.25">
      <c r="A1009" s="347">
        <v>990</v>
      </c>
      <c r="B1009" s="87"/>
      <c r="C1009" s="87"/>
      <c r="D1009" s="78" t="s">
        <v>801</v>
      </c>
      <c r="E1009" s="385" t="s">
        <v>1949</v>
      </c>
      <c r="F1009" s="355">
        <v>2002</v>
      </c>
      <c r="G1009" s="62" t="s">
        <v>7</v>
      </c>
      <c r="H1009" s="355" t="s">
        <v>1153</v>
      </c>
      <c r="I1009" s="355" t="s">
        <v>599</v>
      </c>
      <c r="J1009" s="355" t="s">
        <v>593</v>
      </c>
      <c r="K1009" s="204">
        <v>1</v>
      </c>
      <c r="L1009" s="204" t="s">
        <v>120</v>
      </c>
      <c r="M1009" s="204">
        <v>12</v>
      </c>
      <c r="N1009" s="204">
        <v>688</v>
      </c>
      <c r="O1009" s="210">
        <v>1</v>
      </c>
      <c r="P1009" s="210">
        <v>48</v>
      </c>
      <c r="Q1009" s="210">
        <v>1048</v>
      </c>
      <c r="R1009" s="370">
        <f t="shared" si="19"/>
        <v>1736</v>
      </c>
      <c r="S1009" s="417">
        <v>907</v>
      </c>
      <c r="T1009" s="347">
        <v>990</v>
      </c>
    </row>
    <row r="1010" spans="1:20" x14ac:dyDescent="0.25">
      <c r="A1010" s="347">
        <v>991</v>
      </c>
      <c r="B1010" s="87"/>
      <c r="C1010" s="87"/>
      <c r="D1010" s="78" t="s">
        <v>403</v>
      </c>
      <c r="E1010" s="385" t="s">
        <v>1950</v>
      </c>
      <c r="F1010" s="355">
        <v>2002</v>
      </c>
      <c r="G1010" s="62" t="s">
        <v>7</v>
      </c>
      <c r="H1010" s="355" t="s">
        <v>1257</v>
      </c>
      <c r="I1010" s="355" t="s">
        <v>599</v>
      </c>
      <c r="J1010" s="355" t="s">
        <v>593</v>
      </c>
      <c r="K1010" s="204">
        <v>0</v>
      </c>
      <c r="L1010" s="204">
        <v>58</v>
      </c>
      <c r="M1010" s="204" t="s">
        <v>74</v>
      </c>
      <c r="N1010" s="204">
        <v>784</v>
      </c>
      <c r="O1010" s="210">
        <v>2</v>
      </c>
      <c r="P1010" s="210">
        <v>12</v>
      </c>
      <c r="Q1010" s="210">
        <v>952</v>
      </c>
      <c r="R1010" s="370">
        <f t="shared" si="19"/>
        <v>1736</v>
      </c>
      <c r="S1010" s="417">
        <v>907</v>
      </c>
      <c r="T1010" s="347">
        <v>991</v>
      </c>
    </row>
    <row r="1011" spans="1:20" x14ac:dyDescent="0.25">
      <c r="A1011" s="347">
        <v>992</v>
      </c>
      <c r="B1011" s="87"/>
      <c r="C1011" s="87"/>
      <c r="D1011" s="78" t="s">
        <v>1089</v>
      </c>
      <c r="E1011" s="385" t="s">
        <v>1951</v>
      </c>
      <c r="F1011" s="355">
        <v>2002</v>
      </c>
      <c r="G1011" s="62" t="s">
        <v>7</v>
      </c>
      <c r="H1011" s="355" t="s">
        <v>1445</v>
      </c>
      <c r="I1011" s="355" t="s">
        <v>592</v>
      </c>
      <c r="J1011" s="355" t="s">
        <v>593</v>
      </c>
      <c r="K1011" s="204">
        <v>0</v>
      </c>
      <c r="L1011" s="204">
        <v>57</v>
      </c>
      <c r="M1011" s="204">
        <v>12</v>
      </c>
      <c r="N1011" s="204">
        <v>796</v>
      </c>
      <c r="O1011" s="210">
        <v>2</v>
      </c>
      <c r="P1011" s="210">
        <v>15</v>
      </c>
      <c r="Q1011" s="210">
        <v>940</v>
      </c>
      <c r="R1011" s="370">
        <f t="shared" si="19"/>
        <v>1736</v>
      </c>
      <c r="S1011" s="417">
        <v>907</v>
      </c>
      <c r="T1011" s="347">
        <v>992</v>
      </c>
    </row>
    <row r="1012" spans="1:20" x14ac:dyDescent="0.25">
      <c r="A1012" s="347">
        <v>993</v>
      </c>
      <c r="B1012" s="87"/>
      <c r="C1012" s="87"/>
      <c r="D1012" s="78" t="s">
        <v>1952</v>
      </c>
      <c r="E1012" s="385" t="s">
        <v>1953</v>
      </c>
      <c r="F1012" s="355">
        <v>2002</v>
      </c>
      <c r="G1012" s="62" t="s">
        <v>7</v>
      </c>
      <c r="H1012" s="355" t="s">
        <v>1445</v>
      </c>
      <c r="I1012" s="355" t="s">
        <v>592</v>
      </c>
      <c r="J1012" s="355" t="s">
        <v>593</v>
      </c>
      <c r="K1012" s="204">
        <v>0</v>
      </c>
      <c r="L1012" s="204">
        <v>56</v>
      </c>
      <c r="M1012" s="204">
        <v>29</v>
      </c>
      <c r="N1012" s="204">
        <v>808</v>
      </c>
      <c r="O1012" s="210">
        <v>2</v>
      </c>
      <c r="P1012" s="210">
        <v>18</v>
      </c>
      <c r="Q1012" s="210">
        <v>928</v>
      </c>
      <c r="R1012" s="370">
        <f t="shared" si="19"/>
        <v>1736</v>
      </c>
      <c r="S1012" s="417">
        <v>907</v>
      </c>
      <c r="T1012" s="347">
        <v>993</v>
      </c>
    </row>
    <row r="1013" spans="1:20" x14ac:dyDescent="0.25">
      <c r="A1013" s="347">
        <v>994</v>
      </c>
      <c r="B1013" s="87"/>
      <c r="C1013" s="87"/>
      <c r="D1013" s="78" t="s">
        <v>1742</v>
      </c>
      <c r="E1013" s="385" t="s">
        <v>1954</v>
      </c>
      <c r="F1013" s="355">
        <v>2003</v>
      </c>
      <c r="G1013" s="62" t="s">
        <v>7</v>
      </c>
      <c r="H1013" s="355" t="s">
        <v>961</v>
      </c>
      <c r="I1013" s="355" t="s">
        <v>592</v>
      </c>
      <c r="J1013" s="355" t="s">
        <v>593</v>
      </c>
      <c r="K1013" s="204">
        <v>1</v>
      </c>
      <c r="L1013" s="204" t="s">
        <v>74</v>
      </c>
      <c r="M1013" s="204">
        <v>80</v>
      </c>
      <c r="N1013" s="204">
        <v>752</v>
      </c>
      <c r="O1013" s="210">
        <v>2</v>
      </c>
      <c r="P1013" s="210" t="s">
        <v>138</v>
      </c>
      <c r="Q1013" s="210">
        <v>984</v>
      </c>
      <c r="R1013" s="370">
        <f t="shared" si="19"/>
        <v>1736</v>
      </c>
      <c r="S1013" s="417">
        <v>907</v>
      </c>
      <c r="T1013" s="347">
        <v>994</v>
      </c>
    </row>
    <row r="1014" spans="1:20" x14ac:dyDescent="0.25">
      <c r="A1014" s="347">
        <v>995</v>
      </c>
      <c r="B1014" s="87"/>
      <c r="C1014" s="87"/>
      <c r="D1014" s="77" t="s">
        <v>215</v>
      </c>
      <c r="E1014" s="86" t="s">
        <v>220</v>
      </c>
      <c r="F1014" s="87">
        <v>2003</v>
      </c>
      <c r="G1014" s="87" t="s">
        <v>209</v>
      </c>
      <c r="H1014" s="81"/>
      <c r="I1014" s="79"/>
      <c r="J1014" s="81" t="s">
        <v>210</v>
      </c>
      <c r="K1014" s="204" t="s">
        <v>105</v>
      </c>
      <c r="L1014" s="204" t="s">
        <v>106</v>
      </c>
      <c r="M1014" s="204" t="s">
        <v>70</v>
      </c>
      <c r="N1014" s="132">
        <v>780</v>
      </c>
      <c r="O1014" s="210" t="s">
        <v>110</v>
      </c>
      <c r="P1014" s="210" t="s">
        <v>72</v>
      </c>
      <c r="Q1014" s="176">
        <v>952</v>
      </c>
      <c r="R1014" s="333">
        <f t="shared" si="19"/>
        <v>1732</v>
      </c>
      <c r="S1014" s="431">
        <v>3</v>
      </c>
      <c r="T1014" s="347">
        <v>995</v>
      </c>
    </row>
    <row r="1015" spans="1:20" x14ac:dyDescent="0.25">
      <c r="A1015" s="347">
        <v>996</v>
      </c>
      <c r="B1015" s="87"/>
      <c r="C1015" s="87"/>
      <c r="D1015" s="278" t="s">
        <v>399</v>
      </c>
      <c r="E1015" s="279" t="s">
        <v>400</v>
      </c>
      <c r="F1015" s="104">
        <v>2002</v>
      </c>
      <c r="G1015" s="268" t="s">
        <v>348</v>
      </c>
      <c r="H1015" s="372" t="s">
        <v>353</v>
      </c>
      <c r="I1015" s="268" t="s">
        <v>350</v>
      </c>
      <c r="J1015" s="280" t="s">
        <v>503</v>
      </c>
      <c r="K1015" s="131">
        <v>0</v>
      </c>
      <c r="L1015" s="205">
        <v>53</v>
      </c>
      <c r="M1015" s="205">
        <v>62</v>
      </c>
      <c r="N1015" s="131">
        <v>840</v>
      </c>
      <c r="O1015" s="177">
        <v>2</v>
      </c>
      <c r="P1015" s="285">
        <v>27</v>
      </c>
      <c r="Q1015" s="177">
        <v>892</v>
      </c>
      <c r="R1015" s="276">
        <f>SUM(Q1015,N1015)</f>
        <v>1732</v>
      </c>
      <c r="S1015" s="369">
        <v>2</v>
      </c>
      <c r="T1015" s="347">
        <v>996</v>
      </c>
    </row>
    <row r="1016" spans="1:20" x14ac:dyDescent="0.25">
      <c r="A1016" s="347">
        <v>997</v>
      </c>
      <c r="B1016" s="87"/>
      <c r="C1016" s="87"/>
      <c r="D1016" s="78" t="s">
        <v>280</v>
      </c>
      <c r="E1016" s="385" t="s">
        <v>1423</v>
      </c>
      <c r="F1016" s="355">
        <v>2002</v>
      </c>
      <c r="G1016" s="62" t="s">
        <v>7</v>
      </c>
      <c r="H1016" s="355" t="s">
        <v>1695</v>
      </c>
      <c r="I1016" s="355" t="s">
        <v>592</v>
      </c>
      <c r="J1016" s="355" t="s">
        <v>593</v>
      </c>
      <c r="K1016" s="204">
        <v>0</v>
      </c>
      <c r="L1016" s="204">
        <v>59</v>
      </c>
      <c r="M1016" s="204" t="s">
        <v>74</v>
      </c>
      <c r="N1016" s="204">
        <v>772</v>
      </c>
      <c r="O1016" s="210">
        <v>2</v>
      </c>
      <c r="P1016" s="210">
        <v>10</v>
      </c>
      <c r="Q1016" s="210">
        <v>960</v>
      </c>
      <c r="R1016" s="370">
        <f t="shared" ref="R1016:R1033" si="20">SUM(N1016,Q1016)</f>
        <v>1732</v>
      </c>
      <c r="S1016" s="417">
        <v>912</v>
      </c>
      <c r="T1016" s="347">
        <v>997</v>
      </c>
    </row>
    <row r="1017" spans="1:20" x14ac:dyDescent="0.25">
      <c r="A1017" s="347">
        <v>998</v>
      </c>
      <c r="B1017" s="87"/>
      <c r="C1017" s="87"/>
      <c r="D1017" s="78" t="s">
        <v>603</v>
      </c>
      <c r="E1017" s="385" t="s">
        <v>1955</v>
      </c>
      <c r="F1017" s="355">
        <v>2003</v>
      </c>
      <c r="G1017" s="62" t="s">
        <v>7</v>
      </c>
      <c r="H1017" s="355" t="s">
        <v>706</v>
      </c>
      <c r="I1017" s="355" t="s">
        <v>599</v>
      </c>
      <c r="J1017" s="355" t="s">
        <v>593</v>
      </c>
      <c r="K1017" s="204">
        <v>1</v>
      </c>
      <c r="L1017" s="204" t="s">
        <v>14</v>
      </c>
      <c r="M1017" s="204">
        <v>61</v>
      </c>
      <c r="N1017" s="204">
        <v>744</v>
      </c>
      <c r="O1017" s="210">
        <v>2</v>
      </c>
      <c r="P1017" s="210" t="s">
        <v>108</v>
      </c>
      <c r="Q1017" s="210">
        <v>988</v>
      </c>
      <c r="R1017" s="370">
        <f t="shared" si="20"/>
        <v>1732</v>
      </c>
      <c r="S1017" s="417">
        <v>912</v>
      </c>
      <c r="T1017" s="347">
        <v>998</v>
      </c>
    </row>
    <row r="1018" spans="1:20" x14ac:dyDescent="0.25">
      <c r="A1018" s="347">
        <v>999</v>
      </c>
      <c r="B1018" s="87"/>
      <c r="C1018" s="87"/>
      <c r="D1018" s="78" t="s">
        <v>1021</v>
      </c>
      <c r="E1018" s="385" t="s">
        <v>1956</v>
      </c>
      <c r="F1018" s="355">
        <v>2003</v>
      </c>
      <c r="G1018" s="62" t="s">
        <v>7</v>
      </c>
      <c r="H1018" s="355" t="s">
        <v>1365</v>
      </c>
      <c r="I1018" s="355" t="s">
        <v>599</v>
      </c>
      <c r="J1018" s="355" t="s">
        <v>593</v>
      </c>
      <c r="K1018" s="204">
        <v>1</v>
      </c>
      <c r="L1018" s="204" t="s">
        <v>62</v>
      </c>
      <c r="M1018" s="204">
        <v>70</v>
      </c>
      <c r="N1018" s="204">
        <v>728</v>
      </c>
      <c r="O1018" s="210">
        <v>1</v>
      </c>
      <c r="P1018" s="210">
        <v>59</v>
      </c>
      <c r="Q1018" s="210">
        <v>1004</v>
      </c>
      <c r="R1018" s="370">
        <f t="shared" si="20"/>
        <v>1732</v>
      </c>
      <c r="S1018" s="417">
        <v>912</v>
      </c>
      <c r="T1018" s="347">
        <v>999</v>
      </c>
    </row>
    <row r="1019" spans="1:20" x14ac:dyDescent="0.25">
      <c r="A1019" s="347">
        <v>1000</v>
      </c>
      <c r="B1019" s="87"/>
      <c r="C1019" s="87"/>
      <c r="D1019" s="78" t="s">
        <v>1957</v>
      </c>
      <c r="E1019" s="385" t="s">
        <v>1958</v>
      </c>
      <c r="F1019" s="355">
        <v>2002</v>
      </c>
      <c r="G1019" s="62" t="s">
        <v>7</v>
      </c>
      <c r="H1019" s="355" t="s">
        <v>1086</v>
      </c>
      <c r="I1019" s="355" t="s">
        <v>592</v>
      </c>
      <c r="J1019" s="355" t="s">
        <v>593</v>
      </c>
      <c r="K1019" s="204">
        <v>1</v>
      </c>
      <c r="L1019" s="204" t="s">
        <v>112</v>
      </c>
      <c r="M1019" s="204">
        <v>39</v>
      </c>
      <c r="N1019" s="204">
        <v>672</v>
      </c>
      <c r="O1019" s="210">
        <v>1</v>
      </c>
      <c r="P1019" s="210">
        <v>45</v>
      </c>
      <c r="Q1019" s="210">
        <v>1060</v>
      </c>
      <c r="R1019" s="370">
        <f t="shared" si="20"/>
        <v>1732</v>
      </c>
      <c r="S1019" s="417">
        <v>912</v>
      </c>
      <c r="T1019" s="347">
        <v>1000</v>
      </c>
    </row>
    <row r="1020" spans="1:20" x14ac:dyDescent="0.25">
      <c r="A1020" s="347">
        <v>1001</v>
      </c>
      <c r="B1020" s="87"/>
      <c r="C1020" s="87"/>
      <c r="D1020" s="78" t="s">
        <v>849</v>
      </c>
      <c r="E1020" s="385" t="s">
        <v>963</v>
      </c>
      <c r="F1020" s="355">
        <v>2002</v>
      </c>
      <c r="G1020" s="62" t="s">
        <v>7</v>
      </c>
      <c r="H1020" s="355" t="s">
        <v>690</v>
      </c>
      <c r="I1020" s="355" t="s">
        <v>599</v>
      </c>
      <c r="J1020" s="355" t="s">
        <v>593</v>
      </c>
      <c r="K1020" s="204">
        <v>0</v>
      </c>
      <c r="L1020" s="204">
        <v>58</v>
      </c>
      <c r="M1020" s="204" t="s">
        <v>74</v>
      </c>
      <c r="N1020" s="204">
        <v>784</v>
      </c>
      <c r="O1020" s="210">
        <v>2</v>
      </c>
      <c r="P1020" s="210">
        <v>13</v>
      </c>
      <c r="Q1020" s="210">
        <v>948</v>
      </c>
      <c r="R1020" s="370">
        <f t="shared" si="20"/>
        <v>1732</v>
      </c>
      <c r="S1020" s="417">
        <v>912</v>
      </c>
      <c r="T1020" s="347">
        <v>1001</v>
      </c>
    </row>
    <row r="1021" spans="1:20" x14ac:dyDescent="0.25">
      <c r="A1021" s="347">
        <v>1002</v>
      </c>
      <c r="B1021" s="87"/>
      <c r="C1021" s="87"/>
      <c r="D1021" s="78" t="s">
        <v>1959</v>
      </c>
      <c r="E1021" s="385" t="s">
        <v>1960</v>
      </c>
      <c r="F1021" s="355">
        <v>2002</v>
      </c>
      <c r="G1021" s="62" t="s">
        <v>7</v>
      </c>
      <c r="H1021" s="355" t="s">
        <v>1217</v>
      </c>
      <c r="I1021" s="355" t="s">
        <v>606</v>
      </c>
      <c r="J1021" s="355" t="s">
        <v>593</v>
      </c>
      <c r="K1021" s="204">
        <v>1</v>
      </c>
      <c r="L1021" s="204" t="s">
        <v>138</v>
      </c>
      <c r="M1021" s="204">
        <v>60</v>
      </c>
      <c r="N1021" s="204">
        <v>708</v>
      </c>
      <c r="O1021" s="210">
        <v>1</v>
      </c>
      <c r="P1021" s="210">
        <v>55</v>
      </c>
      <c r="Q1021" s="210">
        <v>1020</v>
      </c>
      <c r="R1021" s="370">
        <f t="shared" si="20"/>
        <v>1728</v>
      </c>
      <c r="S1021" s="417">
        <v>917</v>
      </c>
      <c r="T1021" s="347">
        <v>1002</v>
      </c>
    </row>
    <row r="1022" spans="1:20" x14ac:dyDescent="0.25">
      <c r="A1022" s="347">
        <v>1003</v>
      </c>
      <c r="B1022" s="87"/>
      <c r="C1022" s="87"/>
      <c r="D1022" s="78" t="s">
        <v>212</v>
      </c>
      <c r="E1022" s="385" t="s">
        <v>1961</v>
      </c>
      <c r="F1022" s="355">
        <v>2003</v>
      </c>
      <c r="G1022" s="62" t="s">
        <v>7</v>
      </c>
      <c r="H1022" s="355" t="s">
        <v>1585</v>
      </c>
      <c r="I1022" s="355" t="s">
        <v>592</v>
      </c>
      <c r="J1022" s="355" t="s">
        <v>593</v>
      </c>
      <c r="K1022" s="204">
        <v>0</v>
      </c>
      <c r="L1022" s="204">
        <v>51</v>
      </c>
      <c r="M1022" s="204">
        <v>10</v>
      </c>
      <c r="N1022" s="204">
        <v>868</v>
      </c>
      <c r="O1022" s="210">
        <v>2</v>
      </c>
      <c r="P1022" s="210">
        <v>35</v>
      </c>
      <c r="Q1022" s="210">
        <v>860</v>
      </c>
      <c r="R1022" s="370">
        <f t="shared" si="20"/>
        <v>1728</v>
      </c>
      <c r="S1022" s="417">
        <v>917</v>
      </c>
      <c r="T1022" s="347">
        <v>1003</v>
      </c>
    </row>
    <row r="1023" spans="1:20" x14ac:dyDescent="0.25">
      <c r="A1023" s="347">
        <v>1004</v>
      </c>
      <c r="B1023" s="87"/>
      <c r="C1023" s="87"/>
      <c r="D1023" s="78" t="s">
        <v>1962</v>
      </c>
      <c r="E1023" s="385" t="s">
        <v>1963</v>
      </c>
      <c r="F1023" s="355">
        <v>2002</v>
      </c>
      <c r="G1023" s="62" t="s">
        <v>7</v>
      </c>
      <c r="H1023" s="355" t="s">
        <v>690</v>
      </c>
      <c r="I1023" s="355" t="s">
        <v>599</v>
      </c>
      <c r="J1023" s="355" t="s">
        <v>593</v>
      </c>
      <c r="K1023" s="204">
        <v>0</v>
      </c>
      <c r="L1023" s="204">
        <v>59</v>
      </c>
      <c r="M1023" s="204" t="s">
        <v>74</v>
      </c>
      <c r="N1023" s="204">
        <v>772</v>
      </c>
      <c r="O1023" s="210">
        <v>2</v>
      </c>
      <c r="P1023" s="210">
        <v>11</v>
      </c>
      <c r="Q1023" s="210">
        <v>956</v>
      </c>
      <c r="R1023" s="370">
        <f t="shared" si="20"/>
        <v>1728</v>
      </c>
      <c r="S1023" s="417">
        <v>917</v>
      </c>
      <c r="T1023" s="347">
        <v>1004</v>
      </c>
    </row>
    <row r="1024" spans="1:20" x14ac:dyDescent="0.25">
      <c r="A1024" s="347">
        <v>1005</v>
      </c>
      <c r="B1024" s="87"/>
      <c r="C1024" s="87"/>
      <c r="D1024" s="78" t="s">
        <v>1260</v>
      </c>
      <c r="E1024" s="385" t="s">
        <v>1025</v>
      </c>
      <c r="F1024" s="355">
        <v>2003</v>
      </c>
      <c r="G1024" s="62" t="s">
        <v>7</v>
      </c>
      <c r="H1024" s="355" t="s">
        <v>1223</v>
      </c>
      <c r="I1024" s="355" t="s">
        <v>606</v>
      </c>
      <c r="J1024" s="355" t="s">
        <v>593</v>
      </c>
      <c r="K1024" s="204">
        <v>1</v>
      </c>
      <c r="L1024" s="204" t="s">
        <v>74</v>
      </c>
      <c r="M1024" s="204" t="s">
        <v>74</v>
      </c>
      <c r="N1024" s="204">
        <v>760</v>
      </c>
      <c r="O1024" s="210">
        <v>2</v>
      </c>
      <c r="P1024" s="210" t="s">
        <v>136</v>
      </c>
      <c r="Q1024" s="210">
        <v>968</v>
      </c>
      <c r="R1024" s="370">
        <f t="shared" si="20"/>
        <v>1728</v>
      </c>
      <c r="S1024" s="417">
        <v>917</v>
      </c>
      <c r="T1024" s="347">
        <v>1005</v>
      </c>
    </row>
    <row r="1025" spans="1:20" x14ac:dyDescent="0.25">
      <c r="A1025" s="347">
        <v>1006</v>
      </c>
      <c r="B1025" s="87"/>
      <c r="C1025" s="87"/>
      <c r="D1025" s="78" t="s">
        <v>1964</v>
      </c>
      <c r="E1025" s="385" t="s">
        <v>717</v>
      </c>
      <c r="F1025" s="355">
        <v>2003</v>
      </c>
      <c r="G1025" s="62" t="s">
        <v>7</v>
      </c>
      <c r="H1025" s="355" t="s">
        <v>1695</v>
      </c>
      <c r="I1025" s="355" t="s">
        <v>592</v>
      </c>
      <c r="J1025" s="355" t="s">
        <v>593</v>
      </c>
      <c r="K1025" s="204">
        <v>0</v>
      </c>
      <c r="L1025" s="204">
        <v>51</v>
      </c>
      <c r="M1025" s="204" t="s">
        <v>74</v>
      </c>
      <c r="N1025" s="204">
        <v>868</v>
      </c>
      <c r="O1025" s="210">
        <v>2</v>
      </c>
      <c r="P1025" s="210">
        <v>35</v>
      </c>
      <c r="Q1025" s="210">
        <v>860</v>
      </c>
      <c r="R1025" s="370">
        <f t="shared" si="20"/>
        <v>1728</v>
      </c>
      <c r="S1025" s="417">
        <v>917</v>
      </c>
      <c r="T1025" s="347">
        <v>1006</v>
      </c>
    </row>
    <row r="1026" spans="1:20" x14ac:dyDescent="0.25">
      <c r="A1026" s="347">
        <v>1007</v>
      </c>
      <c r="B1026" s="87"/>
      <c r="C1026" s="87"/>
      <c r="D1026" s="398" t="s">
        <v>577</v>
      </c>
      <c r="E1026" s="398"/>
      <c r="F1026" s="63">
        <v>2003</v>
      </c>
      <c r="G1026" s="63" t="s">
        <v>477</v>
      </c>
      <c r="H1026" s="373" t="s">
        <v>484</v>
      </c>
      <c r="I1026" s="78" t="s">
        <v>479</v>
      </c>
      <c r="J1026" s="62" t="s">
        <v>480</v>
      </c>
      <c r="K1026" s="204" t="s">
        <v>105</v>
      </c>
      <c r="L1026" s="204" t="s">
        <v>71</v>
      </c>
      <c r="M1026" s="204" t="s">
        <v>260</v>
      </c>
      <c r="N1026" s="331">
        <v>788</v>
      </c>
      <c r="O1026" s="210" t="s">
        <v>110</v>
      </c>
      <c r="P1026" s="210" t="s">
        <v>139</v>
      </c>
      <c r="Q1026" s="332">
        <v>936</v>
      </c>
      <c r="R1026" s="333">
        <f t="shared" si="20"/>
        <v>1724</v>
      </c>
      <c r="S1026" s="369">
        <v>67</v>
      </c>
      <c r="T1026" s="347">
        <v>1007</v>
      </c>
    </row>
    <row r="1027" spans="1:20" x14ac:dyDescent="0.25">
      <c r="A1027" s="347">
        <v>1008</v>
      </c>
      <c r="B1027" s="87"/>
      <c r="C1027" s="87"/>
      <c r="D1027" s="78" t="s">
        <v>823</v>
      </c>
      <c r="E1027" s="385" t="s">
        <v>1965</v>
      </c>
      <c r="F1027" s="355">
        <v>2002</v>
      </c>
      <c r="G1027" s="62" t="s">
        <v>7</v>
      </c>
      <c r="H1027" s="355" t="s">
        <v>1871</v>
      </c>
      <c r="I1027" s="355" t="s">
        <v>767</v>
      </c>
      <c r="J1027" s="355" t="s">
        <v>684</v>
      </c>
      <c r="K1027" s="204">
        <v>0</v>
      </c>
      <c r="L1027" s="204">
        <v>58</v>
      </c>
      <c r="M1027" s="204">
        <v>69</v>
      </c>
      <c r="N1027" s="204">
        <v>776</v>
      </c>
      <c r="O1027" s="210">
        <v>2</v>
      </c>
      <c r="P1027" s="210">
        <v>13</v>
      </c>
      <c r="Q1027" s="210">
        <v>948</v>
      </c>
      <c r="R1027" s="370">
        <f t="shared" si="20"/>
        <v>1724</v>
      </c>
      <c r="S1027" s="417">
        <v>922</v>
      </c>
      <c r="T1027" s="347">
        <v>1008</v>
      </c>
    </row>
    <row r="1028" spans="1:20" x14ac:dyDescent="0.25">
      <c r="A1028" s="347">
        <v>1009</v>
      </c>
      <c r="B1028" s="87"/>
      <c r="C1028" s="87"/>
      <c r="D1028" s="78" t="s">
        <v>1524</v>
      </c>
      <c r="E1028" s="385" t="s">
        <v>1966</v>
      </c>
      <c r="F1028" s="355">
        <v>2003</v>
      </c>
      <c r="G1028" s="62" t="s">
        <v>7</v>
      </c>
      <c r="H1028" s="355" t="s">
        <v>1701</v>
      </c>
      <c r="I1028" s="355" t="s">
        <v>606</v>
      </c>
      <c r="J1028" s="355" t="s">
        <v>593</v>
      </c>
      <c r="K1028" s="204">
        <v>1</v>
      </c>
      <c r="L1028" s="204" t="s">
        <v>74</v>
      </c>
      <c r="M1028" s="204">
        <v>26</v>
      </c>
      <c r="N1028" s="204">
        <v>760</v>
      </c>
      <c r="O1028" s="210">
        <v>2</v>
      </c>
      <c r="P1028" s="210" t="s">
        <v>125</v>
      </c>
      <c r="Q1028" s="210">
        <v>964</v>
      </c>
      <c r="R1028" s="370">
        <f t="shared" si="20"/>
        <v>1724</v>
      </c>
      <c r="S1028" s="417">
        <v>922</v>
      </c>
      <c r="T1028" s="347">
        <v>1009</v>
      </c>
    </row>
    <row r="1029" spans="1:20" x14ac:dyDescent="0.25">
      <c r="A1029" s="347">
        <v>1010</v>
      </c>
      <c r="B1029" s="87"/>
      <c r="C1029" s="87"/>
      <c r="D1029" s="78" t="s">
        <v>1193</v>
      </c>
      <c r="E1029" s="385" t="s">
        <v>1967</v>
      </c>
      <c r="F1029" s="355">
        <v>2002</v>
      </c>
      <c r="G1029" s="62" t="s">
        <v>7</v>
      </c>
      <c r="H1029" s="355" t="s">
        <v>1249</v>
      </c>
      <c r="I1029" s="355" t="s">
        <v>599</v>
      </c>
      <c r="J1029" s="355" t="s">
        <v>593</v>
      </c>
      <c r="K1029" s="204">
        <v>0</v>
      </c>
      <c r="L1029" s="204">
        <v>58</v>
      </c>
      <c r="M1029" s="204">
        <v>50</v>
      </c>
      <c r="N1029" s="204">
        <v>780</v>
      </c>
      <c r="O1029" s="210">
        <v>2</v>
      </c>
      <c r="P1029" s="210">
        <v>14</v>
      </c>
      <c r="Q1029" s="210">
        <v>944</v>
      </c>
      <c r="R1029" s="370">
        <f t="shared" si="20"/>
        <v>1724</v>
      </c>
      <c r="S1029" s="417">
        <v>922</v>
      </c>
      <c r="T1029" s="347">
        <v>1010</v>
      </c>
    </row>
    <row r="1030" spans="1:20" x14ac:dyDescent="0.25">
      <c r="A1030" s="347">
        <v>1011</v>
      </c>
      <c r="B1030" s="87"/>
      <c r="C1030" s="87"/>
      <c r="D1030" s="78" t="s">
        <v>182</v>
      </c>
      <c r="E1030" s="385" t="s">
        <v>715</v>
      </c>
      <c r="F1030" s="355">
        <v>2003</v>
      </c>
      <c r="G1030" s="62" t="s">
        <v>7</v>
      </c>
      <c r="H1030" s="355" t="s">
        <v>669</v>
      </c>
      <c r="I1030" s="355" t="s">
        <v>592</v>
      </c>
      <c r="J1030" s="355" t="s">
        <v>593</v>
      </c>
      <c r="K1030" s="204">
        <v>0</v>
      </c>
      <c r="L1030" s="204">
        <v>54</v>
      </c>
      <c r="M1030" s="204" t="s">
        <v>74</v>
      </c>
      <c r="N1030" s="204">
        <v>832</v>
      </c>
      <c r="O1030" s="210">
        <v>2</v>
      </c>
      <c r="P1030" s="210">
        <v>27</v>
      </c>
      <c r="Q1030" s="210">
        <v>892</v>
      </c>
      <c r="R1030" s="370">
        <f t="shared" si="20"/>
        <v>1724</v>
      </c>
      <c r="S1030" s="417">
        <v>922</v>
      </c>
      <c r="T1030" s="347">
        <v>1011</v>
      </c>
    </row>
    <row r="1031" spans="1:20" x14ac:dyDescent="0.25">
      <c r="A1031" s="347">
        <v>1012</v>
      </c>
      <c r="B1031" s="87"/>
      <c r="C1031" s="87"/>
      <c r="D1031" s="78" t="s">
        <v>1968</v>
      </c>
      <c r="E1031" s="385" t="s">
        <v>1969</v>
      </c>
      <c r="F1031" s="355">
        <v>2003</v>
      </c>
      <c r="G1031" s="62" t="s">
        <v>7</v>
      </c>
      <c r="H1031" s="355" t="s">
        <v>1063</v>
      </c>
      <c r="I1031" s="355" t="s">
        <v>592</v>
      </c>
      <c r="J1031" s="355" t="s">
        <v>593</v>
      </c>
      <c r="K1031" s="204">
        <v>0</v>
      </c>
      <c r="L1031" s="204">
        <v>58</v>
      </c>
      <c r="M1031" s="204">
        <v>71</v>
      </c>
      <c r="N1031" s="204">
        <v>776</v>
      </c>
      <c r="O1031" s="210">
        <v>2</v>
      </c>
      <c r="P1031" s="210">
        <v>13</v>
      </c>
      <c r="Q1031" s="210">
        <v>948</v>
      </c>
      <c r="R1031" s="370">
        <f t="shared" si="20"/>
        <v>1724</v>
      </c>
      <c r="S1031" s="417">
        <v>922</v>
      </c>
      <c r="T1031" s="347">
        <v>1012</v>
      </c>
    </row>
    <row r="1032" spans="1:20" x14ac:dyDescent="0.25">
      <c r="A1032" s="347">
        <v>1013</v>
      </c>
      <c r="B1032" s="87"/>
      <c r="C1032" s="87"/>
      <c r="D1032" s="78" t="s">
        <v>280</v>
      </c>
      <c r="E1032" s="385" t="s">
        <v>744</v>
      </c>
      <c r="F1032" s="355">
        <v>2003</v>
      </c>
      <c r="G1032" s="62" t="s">
        <v>7</v>
      </c>
      <c r="H1032" s="355" t="s">
        <v>690</v>
      </c>
      <c r="I1032" s="355" t="s">
        <v>599</v>
      </c>
      <c r="J1032" s="355" t="s">
        <v>593</v>
      </c>
      <c r="K1032" s="204">
        <v>0</v>
      </c>
      <c r="L1032" s="204">
        <v>59</v>
      </c>
      <c r="M1032" s="204" t="s">
        <v>74</v>
      </c>
      <c r="N1032" s="204">
        <v>772</v>
      </c>
      <c r="O1032" s="210">
        <v>2</v>
      </c>
      <c r="P1032" s="210">
        <v>12</v>
      </c>
      <c r="Q1032" s="210">
        <v>952</v>
      </c>
      <c r="R1032" s="370">
        <f t="shared" si="20"/>
        <v>1724</v>
      </c>
      <c r="S1032" s="417">
        <v>922</v>
      </c>
      <c r="T1032" s="347">
        <v>1013</v>
      </c>
    </row>
    <row r="1033" spans="1:20" x14ac:dyDescent="0.25">
      <c r="A1033" s="347">
        <v>1014</v>
      </c>
      <c r="B1033" s="87"/>
      <c r="C1033" s="87"/>
      <c r="D1033" s="195" t="s">
        <v>369</v>
      </c>
      <c r="E1033" s="195" t="s">
        <v>208</v>
      </c>
      <c r="F1033" s="87">
        <v>2003</v>
      </c>
      <c r="G1033" s="87" t="s">
        <v>360</v>
      </c>
      <c r="H1033" s="359"/>
      <c r="I1033" s="355" t="s">
        <v>2237</v>
      </c>
      <c r="J1033" s="62" t="s">
        <v>460</v>
      </c>
      <c r="K1033" s="132">
        <v>0</v>
      </c>
      <c r="L1033" s="207">
        <v>54</v>
      </c>
      <c r="M1033" s="204" t="s">
        <v>145</v>
      </c>
      <c r="N1033" s="132">
        <v>824</v>
      </c>
      <c r="O1033" s="176">
        <v>2</v>
      </c>
      <c r="P1033" s="176">
        <v>26</v>
      </c>
      <c r="Q1033" s="176">
        <v>896</v>
      </c>
      <c r="R1033" s="333">
        <f t="shared" si="20"/>
        <v>1720</v>
      </c>
      <c r="S1033" s="431">
        <v>3</v>
      </c>
      <c r="T1033" s="347">
        <v>1014</v>
      </c>
    </row>
    <row r="1034" spans="1:20" x14ac:dyDescent="0.25">
      <c r="A1034" s="347">
        <v>1015</v>
      </c>
      <c r="B1034" s="87"/>
      <c r="C1034" s="87"/>
      <c r="D1034" s="77" t="s">
        <v>214</v>
      </c>
      <c r="E1034" s="77" t="s">
        <v>495</v>
      </c>
      <c r="F1034" s="63">
        <v>2002</v>
      </c>
      <c r="G1034" s="63" t="s">
        <v>476</v>
      </c>
      <c r="H1034" s="64" t="s">
        <v>487</v>
      </c>
      <c r="I1034" s="64" t="s">
        <v>225</v>
      </c>
      <c r="J1034" s="62" t="s">
        <v>475</v>
      </c>
      <c r="K1034" s="204" t="s">
        <v>496</v>
      </c>
      <c r="L1034" s="204" t="s">
        <v>112</v>
      </c>
      <c r="M1034" s="204" t="s">
        <v>17</v>
      </c>
      <c r="N1034" s="317">
        <v>676</v>
      </c>
      <c r="O1034" s="210" t="s">
        <v>13</v>
      </c>
      <c r="P1034" s="210" t="s">
        <v>186</v>
      </c>
      <c r="Q1034" s="318">
        <v>1044</v>
      </c>
      <c r="R1034" s="333">
        <f>Q1034+N1034</f>
        <v>1720</v>
      </c>
      <c r="S1034" s="431">
        <v>3</v>
      </c>
      <c r="T1034" s="347">
        <v>1015</v>
      </c>
    </row>
    <row r="1035" spans="1:20" x14ac:dyDescent="0.25">
      <c r="A1035" s="347">
        <v>1016</v>
      </c>
      <c r="B1035" s="87"/>
      <c r="C1035" s="87"/>
      <c r="D1035" s="78" t="s">
        <v>820</v>
      </c>
      <c r="E1035" s="385" t="s">
        <v>1970</v>
      </c>
      <c r="F1035" s="355">
        <v>2003</v>
      </c>
      <c r="G1035" s="62" t="s">
        <v>7</v>
      </c>
      <c r="H1035" s="355" t="s">
        <v>851</v>
      </c>
      <c r="I1035" s="355" t="s">
        <v>592</v>
      </c>
      <c r="J1035" s="355" t="s">
        <v>593</v>
      </c>
      <c r="K1035" s="204">
        <v>1</v>
      </c>
      <c r="L1035" s="204" t="s">
        <v>62</v>
      </c>
      <c r="M1035" s="204" t="s">
        <v>74</v>
      </c>
      <c r="N1035" s="204">
        <v>736</v>
      </c>
      <c r="O1035" s="210">
        <v>2</v>
      </c>
      <c r="P1035" s="210" t="s">
        <v>138</v>
      </c>
      <c r="Q1035" s="210">
        <v>984</v>
      </c>
      <c r="R1035" s="370">
        <f t="shared" ref="R1035:R1066" si="21">SUM(N1035,Q1035)</f>
        <v>1720</v>
      </c>
      <c r="S1035" s="417">
        <v>928</v>
      </c>
      <c r="T1035" s="347">
        <v>1016</v>
      </c>
    </row>
    <row r="1036" spans="1:20" x14ac:dyDescent="0.25">
      <c r="A1036" s="347">
        <v>1017</v>
      </c>
      <c r="B1036" s="87"/>
      <c r="C1036" s="87"/>
      <c r="D1036" s="78" t="s">
        <v>1971</v>
      </c>
      <c r="E1036" s="385" t="s">
        <v>1972</v>
      </c>
      <c r="F1036" s="355">
        <v>2003</v>
      </c>
      <c r="G1036" s="62" t="s">
        <v>7</v>
      </c>
      <c r="H1036" s="355" t="s">
        <v>706</v>
      </c>
      <c r="I1036" s="355" t="s">
        <v>599</v>
      </c>
      <c r="J1036" s="355" t="s">
        <v>593</v>
      </c>
      <c r="K1036" s="204">
        <v>0</v>
      </c>
      <c r="L1036" s="204">
        <v>57</v>
      </c>
      <c r="M1036" s="204">
        <v>51</v>
      </c>
      <c r="N1036" s="204">
        <v>792</v>
      </c>
      <c r="O1036" s="210">
        <v>2</v>
      </c>
      <c r="P1036" s="210">
        <v>18</v>
      </c>
      <c r="Q1036" s="210">
        <v>928</v>
      </c>
      <c r="R1036" s="370">
        <f t="shared" si="21"/>
        <v>1720</v>
      </c>
      <c r="S1036" s="417">
        <v>928</v>
      </c>
      <c r="T1036" s="347">
        <v>1017</v>
      </c>
    </row>
    <row r="1037" spans="1:20" x14ac:dyDescent="0.25">
      <c r="A1037" s="347">
        <v>1018</v>
      </c>
      <c r="B1037" s="87"/>
      <c r="C1037" s="87"/>
      <c r="D1037" s="78" t="s">
        <v>589</v>
      </c>
      <c r="E1037" s="385" t="s">
        <v>1973</v>
      </c>
      <c r="F1037" s="355">
        <v>2002</v>
      </c>
      <c r="G1037" s="62" t="s">
        <v>7</v>
      </c>
      <c r="H1037" s="355" t="s">
        <v>1135</v>
      </c>
      <c r="I1037" s="355" t="s">
        <v>592</v>
      </c>
      <c r="J1037" s="355" t="s">
        <v>593</v>
      </c>
      <c r="K1037" s="204">
        <v>0</v>
      </c>
      <c r="L1037" s="204">
        <v>56</v>
      </c>
      <c r="M1037" s="204">
        <v>73</v>
      </c>
      <c r="N1037" s="204">
        <v>800</v>
      </c>
      <c r="O1037" s="210">
        <v>2</v>
      </c>
      <c r="P1037" s="210">
        <v>20</v>
      </c>
      <c r="Q1037" s="210">
        <v>920</v>
      </c>
      <c r="R1037" s="370">
        <f t="shared" si="21"/>
        <v>1720</v>
      </c>
      <c r="S1037" s="417">
        <v>928</v>
      </c>
      <c r="T1037" s="347">
        <v>1018</v>
      </c>
    </row>
    <row r="1038" spans="1:20" x14ac:dyDescent="0.25">
      <c r="A1038" s="347">
        <v>1019</v>
      </c>
      <c r="B1038" s="87"/>
      <c r="C1038" s="87"/>
      <c r="D1038" s="78" t="s">
        <v>1974</v>
      </c>
      <c r="E1038" s="385" t="s">
        <v>1975</v>
      </c>
      <c r="F1038" s="355">
        <v>2002</v>
      </c>
      <c r="G1038" s="62" t="s">
        <v>7</v>
      </c>
      <c r="H1038" s="355" t="s">
        <v>1976</v>
      </c>
      <c r="I1038" s="355" t="s">
        <v>767</v>
      </c>
      <c r="J1038" s="355" t="s">
        <v>684</v>
      </c>
      <c r="K1038" s="204">
        <v>0</v>
      </c>
      <c r="L1038" s="204">
        <v>59</v>
      </c>
      <c r="M1038" s="204" t="s">
        <v>62</v>
      </c>
      <c r="N1038" s="204">
        <v>772</v>
      </c>
      <c r="O1038" s="210">
        <v>2</v>
      </c>
      <c r="P1038" s="210">
        <v>13</v>
      </c>
      <c r="Q1038" s="210">
        <v>948</v>
      </c>
      <c r="R1038" s="370">
        <f t="shared" si="21"/>
        <v>1720</v>
      </c>
      <c r="S1038" s="417">
        <v>928</v>
      </c>
      <c r="T1038" s="347">
        <v>1019</v>
      </c>
    </row>
    <row r="1039" spans="1:20" x14ac:dyDescent="0.25">
      <c r="A1039" s="347">
        <v>1020</v>
      </c>
      <c r="B1039" s="87"/>
      <c r="C1039" s="87"/>
      <c r="D1039" s="78" t="s">
        <v>861</v>
      </c>
      <c r="E1039" s="385" t="s">
        <v>1977</v>
      </c>
      <c r="F1039" s="355">
        <v>2002</v>
      </c>
      <c r="G1039" s="62" t="s">
        <v>7</v>
      </c>
      <c r="H1039" s="355" t="s">
        <v>1768</v>
      </c>
      <c r="I1039" s="355" t="s">
        <v>592</v>
      </c>
      <c r="J1039" s="355" t="s">
        <v>593</v>
      </c>
      <c r="K1039" s="204">
        <v>0</v>
      </c>
      <c r="L1039" s="204">
        <v>46</v>
      </c>
      <c r="M1039" s="204" t="s">
        <v>74</v>
      </c>
      <c r="N1039" s="204">
        <v>928</v>
      </c>
      <c r="O1039" s="210">
        <v>2</v>
      </c>
      <c r="P1039" s="210">
        <v>52</v>
      </c>
      <c r="Q1039" s="210">
        <v>792</v>
      </c>
      <c r="R1039" s="370">
        <f t="shared" si="21"/>
        <v>1720</v>
      </c>
      <c r="S1039" s="417">
        <v>928</v>
      </c>
      <c r="T1039" s="347">
        <v>1020</v>
      </c>
    </row>
    <row r="1040" spans="1:20" x14ac:dyDescent="0.25">
      <c r="A1040" s="347">
        <v>1021</v>
      </c>
      <c r="B1040" s="87"/>
      <c r="C1040" s="87"/>
      <c r="D1040" s="78" t="s">
        <v>306</v>
      </c>
      <c r="E1040" s="385" t="s">
        <v>1978</v>
      </c>
      <c r="F1040" s="355">
        <v>2003</v>
      </c>
      <c r="G1040" s="62" t="s">
        <v>7</v>
      </c>
      <c r="H1040" s="355" t="s">
        <v>1135</v>
      </c>
      <c r="I1040" s="355" t="s">
        <v>592</v>
      </c>
      <c r="J1040" s="355" t="s">
        <v>593</v>
      </c>
      <c r="K1040" s="204">
        <v>1</v>
      </c>
      <c r="L1040" s="204" t="s">
        <v>14</v>
      </c>
      <c r="M1040" s="204">
        <v>41</v>
      </c>
      <c r="N1040" s="204">
        <v>744</v>
      </c>
      <c r="O1040" s="210">
        <v>2</v>
      </c>
      <c r="P1040" s="210" t="s">
        <v>120</v>
      </c>
      <c r="Q1040" s="210">
        <v>976</v>
      </c>
      <c r="R1040" s="370">
        <f t="shared" si="21"/>
        <v>1720</v>
      </c>
      <c r="S1040" s="417">
        <v>928</v>
      </c>
      <c r="T1040" s="347">
        <v>1021</v>
      </c>
    </row>
    <row r="1041" spans="1:20" x14ac:dyDescent="0.25">
      <c r="A1041" s="347">
        <v>1022</v>
      </c>
      <c r="B1041" s="87"/>
      <c r="C1041" s="87"/>
      <c r="D1041" s="78" t="s">
        <v>823</v>
      </c>
      <c r="E1041" s="385" t="s">
        <v>1979</v>
      </c>
      <c r="F1041" s="355">
        <v>2002</v>
      </c>
      <c r="G1041" s="62" t="s">
        <v>7</v>
      </c>
      <c r="H1041" s="355" t="s">
        <v>1413</v>
      </c>
      <c r="I1041" s="355" t="s">
        <v>592</v>
      </c>
      <c r="J1041" s="355" t="s">
        <v>593</v>
      </c>
      <c r="K1041" s="204">
        <v>1</v>
      </c>
      <c r="L1041" s="204" t="s">
        <v>62</v>
      </c>
      <c r="M1041" s="204" t="s">
        <v>74</v>
      </c>
      <c r="N1041" s="204">
        <v>736</v>
      </c>
      <c r="O1041" s="210">
        <v>2</v>
      </c>
      <c r="P1041" s="210" t="s">
        <v>138</v>
      </c>
      <c r="Q1041" s="210">
        <v>984</v>
      </c>
      <c r="R1041" s="370">
        <f t="shared" si="21"/>
        <v>1720</v>
      </c>
      <c r="S1041" s="417">
        <v>928</v>
      </c>
      <c r="T1041" s="347">
        <v>1022</v>
      </c>
    </row>
    <row r="1042" spans="1:20" x14ac:dyDescent="0.25">
      <c r="A1042" s="347">
        <v>1023</v>
      </c>
      <c r="B1042" s="87"/>
      <c r="C1042" s="87"/>
      <c r="D1042" s="78" t="s">
        <v>1702</v>
      </c>
      <c r="E1042" s="385" t="s">
        <v>744</v>
      </c>
      <c r="F1042" s="355">
        <v>2002</v>
      </c>
      <c r="G1042" s="62" t="s">
        <v>7</v>
      </c>
      <c r="H1042" s="355" t="s">
        <v>690</v>
      </c>
      <c r="I1042" s="355" t="s">
        <v>599</v>
      </c>
      <c r="J1042" s="355" t="s">
        <v>593</v>
      </c>
      <c r="K1042" s="204">
        <v>1</v>
      </c>
      <c r="L1042" s="204" t="s">
        <v>108</v>
      </c>
      <c r="M1042" s="204" t="s">
        <v>74</v>
      </c>
      <c r="N1042" s="204">
        <v>724</v>
      </c>
      <c r="O1042" s="210">
        <v>2</v>
      </c>
      <c r="P1042" s="210" t="s">
        <v>14</v>
      </c>
      <c r="Q1042" s="210">
        <v>996</v>
      </c>
      <c r="R1042" s="370">
        <f t="shared" si="21"/>
        <v>1720</v>
      </c>
      <c r="S1042" s="417">
        <v>928</v>
      </c>
      <c r="T1042" s="347">
        <v>1023</v>
      </c>
    </row>
    <row r="1043" spans="1:20" x14ac:dyDescent="0.25">
      <c r="A1043" s="347">
        <v>1024</v>
      </c>
      <c r="B1043" s="87"/>
      <c r="C1043" s="87"/>
      <c r="D1043" s="78" t="s">
        <v>1980</v>
      </c>
      <c r="E1043" s="385" t="s">
        <v>1981</v>
      </c>
      <c r="F1043" s="355">
        <v>2003</v>
      </c>
      <c r="G1043" s="62" t="s">
        <v>7</v>
      </c>
      <c r="H1043" s="355" t="s">
        <v>1585</v>
      </c>
      <c r="I1043" s="355" t="s">
        <v>592</v>
      </c>
      <c r="J1043" s="355" t="s">
        <v>593</v>
      </c>
      <c r="K1043" s="204">
        <v>0</v>
      </c>
      <c r="L1043" s="204">
        <v>57</v>
      </c>
      <c r="M1043" s="204">
        <v>86</v>
      </c>
      <c r="N1043" s="204">
        <v>788</v>
      </c>
      <c r="O1043" s="210">
        <v>2</v>
      </c>
      <c r="P1043" s="210">
        <v>18</v>
      </c>
      <c r="Q1043" s="210">
        <v>928</v>
      </c>
      <c r="R1043" s="370">
        <f t="shared" si="21"/>
        <v>1716</v>
      </c>
      <c r="S1043" s="417">
        <v>936</v>
      </c>
      <c r="T1043" s="347">
        <v>1024</v>
      </c>
    </row>
    <row r="1044" spans="1:20" x14ac:dyDescent="0.25">
      <c r="A1044" s="347">
        <v>1025</v>
      </c>
      <c r="B1044" s="87"/>
      <c r="C1044" s="87"/>
      <c r="D1044" s="78" t="s">
        <v>925</v>
      </c>
      <c r="E1044" s="385" t="s">
        <v>1982</v>
      </c>
      <c r="F1044" s="355">
        <v>2003</v>
      </c>
      <c r="G1044" s="62" t="s">
        <v>7</v>
      </c>
      <c r="H1044" s="355" t="s">
        <v>1445</v>
      </c>
      <c r="I1044" s="355" t="s">
        <v>592</v>
      </c>
      <c r="J1044" s="355" t="s">
        <v>593</v>
      </c>
      <c r="K1044" s="204">
        <v>0</v>
      </c>
      <c r="L1044" s="204">
        <v>51</v>
      </c>
      <c r="M1044" s="204">
        <v>68</v>
      </c>
      <c r="N1044" s="204">
        <v>860</v>
      </c>
      <c r="O1044" s="210">
        <v>2</v>
      </c>
      <c r="P1044" s="210">
        <v>36</v>
      </c>
      <c r="Q1044" s="210">
        <v>856</v>
      </c>
      <c r="R1044" s="370">
        <f t="shared" si="21"/>
        <v>1716</v>
      </c>
      <c r="S1044" s="417">
        <v>936</v>
      </c>
      <c r="T1044" s="347">
        <v>1025</v>
      </c>
    </row>
    <row r="1045" spans="1:20" x14ac:dyDescent="0.25">
      <c r="A1045" s="347">
        <v>1026</v>
      </c>
      <c r="B1045" s="87"/>
      <c r="C1045" s="87"/>
      <c r="D1045" s="78" t="s">
        <v>923</v>
      </c>
      <c r="E1045" s="385" t="s">
        <v>1983</v>
      </c>
      <c r="F1045" s="355">
        <v>2003</v>
      </c>
      <c r="G1045" s="62" t="s">
        <v>7</v>
      </c>
      <c r="H1045" s="355" t="s">
        <v>690</v>
      </c>
      <c r="I1045" s="355" t="s">
        <v>599</v>
      </c>
      <c r="J1045" s="355" t="s">
        <v>593</v>
      </c>
      <c r="K1045" s="204">
        <v>0</v>
      </c>
      <c r="L1045" s="204">
        <v>57</v>
      </c>
      <c r="M1045" s="204" t="s">
        <v>74</v>
      </c>
      <c r="N1045" s="204">
        <v>796</v>
      </c>
      <c r="O1045" s="210">
        <v>2</v>
      </c>
      <c r="P1045" s="210">
        <v>20</v>
      </c>
      <c r="Q1045" s="210">
        <v>920</v>
      </c>
      <c r="R1045" s="370">
        <f t="shared" si="21"/>
        <v>1716</v>
      </c>
      <c r="S1045" s="417">
        <v>936</v>
      </c>
      <c r="T1045" s="347">
        <v>1026</v>
      </c>
    </row>
    <row r="1046" spans="1:20" x14ac:dyDescent="0.25">
      <c r="A1046" s="347">
        <v>1027</v>
      </c>
      <c r="B1046" s="87"/>
      <c r="C1046" s="87"/>
      <c r="D1046" s="78" t="s">
        <v>1984</v>
      </c>
      <c r="E1046" s="385" t="s">
        <v>1985</v>
      </c>
      <c r="F1046" s="355">
        <v>2003</v>
      </c>
      <c r="G1046" s="62" t="s">
        <v>7</v>
      </c>
      <c r="H1046" s="355" t="s">
        <v>1325</v>
      </c>
      <c r="I1046" s="355" t="s">
        <v>592</v>
      </c>
      <c r="J1046" s="355" t="s">
        <v>593</v>
      </c>
      <c r="K1046" s="204">
        <v>0</v>
      </c>
      <c r="L1046" s="204">
        <v>59</v>
      </c>
      <c r="M1046" s="204">
        <v>21</v>
      </c>
      <c r="N1046" s="204">
        <v>772</v>
      </c>
      <c r="O1046" s="210">
        <v>2</v>
      </c>
      <c r="P1046" s="210">
        <v>14</v>
      </c>
      <c r="Q1046" s="210">
        <v>944</v>
      </c>
      <c r="R1046" s="370">
        <f t="shared" si="21"/>
        <v>1716</v>
      </c>
      <c r="S1046" s="417">
        <v>936</v>
      </c>
      <c r="T1046" s="347">
        <v>1027</v>
      </c>
    </row>
    <row r="1047" spans="1:20" x14ac:dyDescent="0.25">
      <c r="A1047" s="347">
        <v>1028</v>
      </c>
      <c r="B1047" s="87"/>
      <c r="C1047" s="63"/>
      <c r="D1047" s="80" t="s">
        <v>83</v>
      </c>
      <c r="E1047" s="86" t="s">
        <v>92</v>
      </c>
      <c r="F1047" s="87">
        <v>2002</v>
      </c>
      <c r="G1047" s="63" t="s">
        <v>52</v>
      </c>
      <c r="H1047" s="81" t="s">
        <v>100</v>
      </c>
      <c r="I1047" s="63" t="s">
        <v>2238</v>
      </c>
      <c r="J1047" s="105" t="s">
        <v>191</v>
      </c>
      <c r="K1047" s="204" t="s">
        <v>105</v>
      </c>
      <c r="L1047" s="204" t="s">
        <v>67</v>
      </c>
      <c r="M1047" s="204" t="s">
        <v>184</v>
      </c>
      <c r="N1047" s="132">
        <v>800</v>
      </c>
      <c r="O1047" s="210" t="s">
        <v>110</v>
      </c>
      <c r="P1047" s="210" t="s">
        <v>129</v>
      </c>
      <c r="Q1047" s="176">
        <v>912</v>
      </c>
      <c r="R1047" s="333">
        <f t="shared" si="21"/>
        <v>1712</v>
      </c>
      <c r="S1047" s="431">
        <v>4</v>
      </c>
      <c r="T1047" s="347">
        <v>1028</v>
      </c>
    </row>
    <row r="1048" spans="1:20" x14ac:dyDescent="0.25">
      <c r="A1048" s="347">
        <v>1029</v>
      </c>
      <c r="B1048" s="87"/>
      <c r="C1048" s="87"/>
      <c r="D1048" s="398" t="s">
        <v>578</v>
      </c>
      <c r="E1048" s="398"/>
      <c r="F1048" s="63">
        <v>2003</v>
      </c>
      <c r="G1048" s="63" t="s">
        <v>477</v>
      </c>
      <c r="H1048" s="373" t="s">
        <v>485</v>
      </c>
      <c r="I1048" s="78" t="s">
        <v>479</v>
      </c>
      <c r="J1048" s="62" t="s">
        <v>480</v>
      </c>
      <c r="K1048" s="204" t="s">
        <v>13</v>
      </c>
      <c r="L1048" s="204" t="s">
        <v>74</v>
      </c>
      <c r="M1048" s="204" t="s">
        <v>483</v>
      </c>
      <c r="N1048" s="331">
        <v>752</v>
      </c>
      <c r="O1048" s="210" t="s">
        <v>110</v>
      </c>
      <c r="P1048" s="210" t="s">
        <v>127</v>
      </c>
      <c r="Q1048" s="332">
        <v>960</v>
      </c>
      <c r="R1048" s="333">
        <f t="shared" si="21"/>
        <v>1712</v>
      </c>
      <c r="S1048" s="369">
        <v>68</v>
      </c>
      <c r="T1048" s="347">
        <v>1029</v>
      </c>
    </row>
    <row r="1049" spans="1:20" x14ac:dyDescent="0.25">
      <c r="A1049" s="347">
        <v>1030</v>
      </c>
      <c r="B1049" s="87"/>
      <c r="C1049" s="87"/>
      <c r="D1049" s="78" t="s">
        <v>182</v>
      </c>
      <c r="E1049" s="385" t="s">
        <v>1986</v>
      </c>
      <c r="F1049" s="355">
        <v>2003</v>
      </c>
      <c r="G1049" s="62" t="s">
        <v>7</v>
      </c>
      <c r="H1049" s="355" t="s">
        <v>1701</v>
      </c>
      <c r="I1049" s="355" t="s">
        <v>606</v>
      </c>
      <c r="J1049" s="355" t="s">
        <v>593</v>
      </c>
      <c r="K1049" s="204">
        <v>1</v>
      </c>
      <c r="L1049" s="204" t="s">
        <v>74</v>
      </c>
      <c r="M1049" s="204">
        <v>51</v>
      </c>
      <c r="N1049" s="204">
        <v>756</v>
      </c>
      <c r="O1049" s="210">
        <v>2</v>
      </c>
      <c r="P1049" s="210">
        <v>11</v>
      </c>
      <c r="Q1049" s="210">
        <v>956</v>
      </c>
      <c r="R1049" s="370">
        <f t="shared" si="21"/>
        <v>1712</v>
      </c>
      <c r="S1049" s="417">
        <v>940</v>
      </c>
      <c r="T1049" s="347">
        <v>1030</v>
      </c>
    </row>
    <row r="1050" spans="1:20" x14ac:dyDescent="0.25">
      <c r="A1050" s="347">
        <v>1031</v>
      </c>
      <c r="B1050" s="87"/>
      <c r="C1050" s="87"/>
      <c r="D1050" s="78" t="s">
        <v>1987</v>
      </c>
      <c r="E1050" s="385" t="s">
        <v>1988</v>
      </c>
      <c r="F1050" s="355">
        <v>2003</v>
      </c>
      <c r="G1050" s="62" t="s">
        <v>7</v>
      </c>
      <c r="H1050" s="355" t="s">
        <v>1257</v>
      </c>
      <c r="I1050" s="355" t="s">
        <v>599</v>
      </c>
      <c r="J1050" s="355" t="s">
        <v>593</v>
      </c>
      <c r="K1050" s="204">
        <v>1</v>
      </c>
      <c r="L1050" s="204" t="s">
        <v>74</v>
      </c>
      <c r="M1050" s="204" t="s">
        <v>74</v>
      </c>
      <c r="N1050" s="204">
        <v>760</v>
      </c>
      <c r="O1050" s="210">
        <v>2</v>
      </c>
      <c r="P1050" s="210">
        <v>12</v>
      </c>
      <c r="Q1050" s="210">
        <v>952</v>
      </c>
      <c r="R1050" s="370">
        <f t="shared" si="21"/>
        <v>1712</v>
      </c>
      <c r="S1050" s="417">
        <v>940</v>
      </c>
      <c r="T1050" s="347">
        <v>1031</v>
      </c>
    </row>
    <row r="1051" spans="1:20" x14ac:dyDescent="0.25">
      <c r="A1051" s="347">
        <v>1032</v>
      </c>
      <c r="B1051" s="87"/>
      <c r="C1051" s="87"/>
      <c r="D1051" s="78" t="s">
        <v>333</v>
      </c>
      <c r="E1051" s="385" t="s">
        <v>710</v>
      </c>
      <c r="F1051" s="355">
        <v>2003</v>
      </c>
      <c r="G1051" s="62" t="s">
        <v>7</v>
      </c>
      <c r="H1051" s="355" t="s">
        <v>690</v>
      </c>
      <c r="I1051" s="355" t="s">
        <v>599</v>
      </c>
      <c r="J1051" s="355" t="s">
        <v>593</v>
      </c>
      <c r="K1051" s="204">
        <v>0</v>
      </c>
      <c r="L1051" s="204">
        <v>54</v>
      </c>
      <c r="M1051" s="204" t="s">
        <v>74</v>
      </c>
      <c r="N1051" s="204">
        <v>832</v>
      </c>
      <c r="O1051" s="210">
        <v>2</v>
      </c>
      <c r="P1051" s="210">
        <v>30</v>
      </c>
      <c r="Q1051" s="210">
        <v>880</v>
      </c>
      <c r="R1051" s="370">
        <f t="shared" si="21"/>
        <v>1712</v>
      </c>
      <c r="S1051" s="417">
        <v>940</v>
      </c>
      <c r="T1051" s="347">
        <v>1032</v>
      </c>
    </row>
    <row r="1052" spans="1:20" x14ac:dyDescent="0.25">
      <c r="A1052" s="347">
        <v>1033</v>
      </c>
      <c r="B1052" s="87"/>
      <c r="C1052" s="87"/>
      <c r="D1052" s="78" t="s">
        <v>787</v>
      </c>
      <c r="E1052" s="385" t="s">
        <v>1989</v>
      </c>
      <c r="F1052" s="355">
        <v>2002</v>
      </c>
      <c r="G1052" s="62" t="s">
        <v>7</v>
      </c>
      <c r="H1052" s="355" t="s">
        <v>1051</v>
      </c>
      <c r="I1052" s="355" t="s">
        <v>592</v>
      </c>
      <c r="J1052" s="355" t="s">
        <v>593</v>
      </c>
      <c r="K1052" s="204">
        <v>0</v>
      </c>
      <c r="L1052" s="204">
        <v>58</v>
      </c>
      <c r="M1052" s="204">
        <v>80</v>
      </c>
      <c r="N1052" s="204">
        <v>776</v>
      </c>
      <c r="O1052" s="210">
        <v>2</v>
      </c>
      <c r="P1052" s="210">
        <v>16</v>
      </c>
      <c r="Q1052" s="210">
        <v>936</v>
      </c>
      <c r="R1052" s="370">
        <f t="shared" si="21"/>
        <v>1712</v>
      </c>
      <c r="S1052" s="417">
        <v>940</v>
      </c>
      <c r="T1052" s="347">
        <v>1033</v>
      </c>
    </row>
    <row r="1053" spans="1:20" x14ac:dyDescent="0.25">
      <c r="A1053" s="347">
        <v>1034</v>
      </c>
      <c r="B1053" s="87"/>
      <c r="C1053" s="87"/>
      <c r="D1053" s="78" t="s">
        <v>1990</v>
      </c>
      <c r="E1053" s="385" t="s">
        <v>1991</v>
      </c>
      <c r="F1053" s="355">
        <v>2002</v>
      </c>
      <c r="G1053" s="62" t="s">
        <v>7</v>
      </c>
      <c r="H1053" s="355" t="s">
        <v>1992</v>
      </c>
      <c r="I1053" s="355" t="s">
        <v>606</v>
      </c>
      <c r="J1053" s="355" t="s">
        <v>680</v>
      </c>
      <c r="K1053" s="204">
        <v>1</v>
      </c>
      <c r="L1053" s="204" t="s">
        <v>108</v>
      </c>
      <c r="M1053" s="204">
        <v>70</v>
      </c>
      <c r="N1053" s="204">
        <v>716</v>
      </c>
      <c r="O1053" s="210">
        <v>2</v>
      </c>
      <c r="P1053" s="210" t="s">
        <v>14</v>
      </c>
      <c r="Q1053" s="210">
        <v>996</v>
      </c>
      <c r="R1053" s="370">
        <f t="shared" si="21"/>
        <v>1712</v>
      </c>
      <c r="S1053" s="417">
        <v>940</v>
      </c>
      <c r="T1053" s="347">
        <v>1034</v>
      </c>
    </row>
    <row r="1054" spans="1:20" x14ac:dyDescent="0.25">
      <c r="A1054" s="347">
        <v>1035</v>
      </c>
      <c r="B1054" s="87"/>
      <c r="C1054" s="87"/>
      <c r="D1054" s="77" t="s">
        <v>216</v>
      </c>
      <c r="E1054" s="86" t="s">
        <v>221</v>
      </c>
      <c r="F1054" s="87">
        <v>2003</v>
      </c>
      <c r="G1054" s="87" t="s">
        <v>209</v>
      </c>
      <c r="H1054" s="81"/>
      <c r="I1054" s="79"/>
      <c r="J1054" s="81" t="s">
        <v>210</v>
      </c>
      <c r="K1054" s="204" t="s">
        <v>13</v>
      </c>
      <c r="L1054" s="204" t="s">
        <v>62</v>
      </c>
      <c r="M1054" s="204" t="s">
        <v>133</v>
      </c>
      <c r="N1054" s="132">
        <v>728</v>
      </c>
      <c r="O1054" s="210" t="s">
        <v>110</v>
      </c>
      <c r="P1054" s="210" t="s">
        <v>116</v>
      </c>
      <c r="Q1054" s="176">
        <v>980</v>
      </c>
      <c r="R1054" s="333">
        <f t="shared" si="21"/>
        <v>1708</v>
      </c>
      <c r="S1054" s="431">
        <v>4</v>
      </c>
      <c r="T1054" s="347">
        <v>1035</v>
      </c>
    </row>
    <row r="1055" spans="1:20" x14ac:dyDescent="0.25">
      <c r="A1055" s="347">
        <v>1036</v>
      </c>
      <c r="B1055" s="87"/>
      <c r="C1055" s="87"/>
      <c r="D1055" s="78" t="s">
        <v>1515</v>
      </c>
      <c r="E1055" s="385" t="s">
        <v>1993</v>
      </c>
      <c r="F1055" s="355">
        <v>2003</v>
      </c>
      <c r="G1055" s="62" t="s">
        <v>7</v>
      </c>
      <c r="H1055" s="355" t="s">
        <v>1823</v>
      </c>
      <c r="I1055" s="355" t="s">
        <v>592</v>
      </c>
      <c r="J1055" s="355" t="s">
        <v>593</v>
      </c>
      <c r="K1055" s="204">
        <v>1</v>
      </c>
      <c r="L1055" s="204" t="s">
        <v>125</v>
      </c>
      <c r="M1055" s="204">
        <v>36</v>
      </c>
      <c r="N1055" s="204">
        <v>648</v>
      </c>
      <c r="O1055" s="210">
        <v>1</v>
      </c>
      <c r="P1055" s="210">
        <v>45</v>
      </c>
      <c r="Q1055" s="210">
        <v>1060</v>
      </c>
      <c r="R1055" s="370">
        <f t="shared" si="21"/>
        <v>1708</v>
      </c>
      <c r="S1055" s="417">
        <v>945</v>
      </c>
      <c r="T1055" s="347">
        <v>1036</v>
      </c>
    </row>
    <row r="1056" spans="1:20" x14ac:dyDescent="0.25">
      <c r="A1056" s="347">
        <v>1037</v>
      </c>
      <c r="B1056" s="87"/>
      <c r="C1056" s="87"/>
      <c r="D1056" s="78" t="s">
        <v>1994</v>
      </c>
      <c r="E1056" s="385" t="s">
        <v>1825</v>
      </c>
      <c r="F1056" s="355">
        <v>2002</v>
      </c>
      <c r="G1056" s="62" t="s">
        <v>7</v>
      </c>
      <c r="H1056" s="355" t="s">
        <v>1342</v>
      </c>
      <c r="I1056" s="355" t="s">
        <v>599</v>
      </c>
      <c r="J1056" s="355" t="s">
        <v>593</v>
      </c>
      <c r="K1056" s="204">
        <v>1</v>
      </c>
      <c r="L1056" s="204" t="s">
        <v>62</v>
      </c>
      <c r="M1056" s="204" t="s">
        <v>74</v>
      </c>
      <c r="N1056" s="204">
        <v>736</v>
      </c>
      <c r="O1056" s="210">
        <v>2</v>
      </c>
      <c r="P1056" s="210" t="s">
        <v>112</v>
      </c>
      <c r="Q1056" s="210">
        <v>972</v>
      </c>
      <c r="R1056" s="370">
        <f t="shared" si="21"/>
        <v>1708</v>
      </c>
      <c r="S1056" s="417">
        <v>945</v>
      </c>
      <c r="T1056" s="347">
        <v>1037</v>
      </c>
    </row>
    <row r="1057" spans="1:20" x14ac:dyDescent="0.25">
      <c r="A1057" s="347">
        <v>1038</v>
      </c>
      <c r="B1057" s="87"/>
      <c r="C1057" s="87"/>
      <c r="D1057" s="78" t="s">
        <v>781</v>
      </c>
      <c r="E1057" s="385" t="s">
        <v>1995</v>
      </c>
      <c r="F1057" s="355">
        <v>2003</v>
      </c>
      <c r="G1057" s="62" t="s">
        <v>7</v>
      </c>
      <c r="H1057" s="355" t="s">
        <v>672</v>
      </c>
      <c r="I1057" s="355" t="s">
        <v>592</v>
      </c>
      <c r="J1057" s="355" t="s">
        <v>593</v>
      </c>
      <c r="K1057" s="204">
        <v>1</v>
      </c>
      <c r="L1057" s="204" t="s">
        <v>62</v>
      </c>
      <c r="M1057" s="204">
        <v>56</v>
      </c>
      <c r="N1057" s="204">
        <v>732</v>
      </c>
      <c r="O1057" s="210">
        <v>2</v>
      </c>
      <c r="P1057" s="210" t="s">
        <v>120</v>
      </c>
      <c r="Q1057" s="210">
        <v>976</v>
      </c>
      <c r="R1057" s="370">
        <f t="shared" si="21"/>
        <v>1708</v>
      </c>
      <c r="S1057" s="417">
        <v>945</v>
      </c>
      <c r="T1057" s="347">
        <v>1038</v>
      </c>
    </row>
    <row r="1058" spans="1:20" x14ac:dyDescent="0.25">
      <c r="A1058" s="347">
        <v>1039</v>
      </c>
      <c r="B1058" s="87"/>
      <c r="C1058" s="87"/>
      <c r="D1058" s="78" t="s">
        <v>1766</v>
      </c>
      <c r="E1058" s="385" t="s">
        <v>1996</v>
      </c>
      <c r="F1058" s="355">
        <v>2002</v>
      </c>
      <c r="G1058" s="62" t="s">
        <v>7</v>
      </c>
      <c r="H1058" s="355" t="s">
        <v>1625</v>
      </c>
      <c r="I1058" s="355" t="s">
        <v>767</v>
      </c>
      <c r="J1058" s="355" t="s">
        <v>684</v>
      </c>
      <c r="K1058" s="204">
        <v>0</v>
      </c>
      <c r="L1058" s="204">
        <v>55</v>
      </c>
      <c r="M1058" s="204">
        <v>90</v>
      </c>
      <c r="N1058" s="204">
        <v>812</v>
      </c>
      <c r="O1058" s="210">
        <v>2</v>
      </c>
      <c r="P1058" s="210">
        <v>27</v>
      </c>
      <c r="Q1058" s="210">
        <v>892</v>
      </c>
      <c r="R1058" s="370">
        <f t="shared" si="21"/>
        <v>1704</v>
      </c>
      <c r="S1058" s="417">
        <v>948</v>
      </c>
      <c r="T1058" s="347">
        <v>1039</v>
      </c>
    </row>
    <row r="1059" spans="1:20" x14ac:dyDescent="0.25">
      <c r="A1059" s="347">
        <v>1040</v>
      </c>
      <c r="B1059" s="87"/>
      <c r="C1059" s="87"/>
      <c r="D1059" s="78" t="s">
        <v>1331</v>
      </c>
      <c r="E1059" s="385" t="s">
        <v>1463</v>
      </c>
      <c r="F1059" s="355">
        <v>2003</v>
      </c>
      <c r="G1059" s="62" t="s">
        <v>7</v>
      </c>
      <c r="H1059" s="355" t="s">
        <v>858</v>
      </c>
      <c r="I1059" s="355" t="s">
        <v>592</v>
      </c>
      <c r="J1059" s="355" t="s">
        <v>593</v>
      </c>
      <c r="K1059" s="204">
        <v>0</v>
      </c>
      <c r="L1059" s="204">
        <v>57</v>
      </c>
      <c r="M1059" s="204" t="s">
        <v>74</v>
      </c>
      <c r="N1059" s="204">
        <v>796</v>
      </c>
      <c r="O1059" s="210">
        <v>2</v>
      </c>
      <c r="P1059" s="210">
        <v>23</v>
      </c>
      <c r="Q1059" s="210">
        <v>908</v>
      </c>
      <c r="R1059" s="370">
        <f t="shared" si="21"/>
        <v>1704</v>
      </c>
      <c r="S1059" s="417">
        <v>948</v>
      </c>
      <c r="T1059" s="347">
        <v>1040</v>
      </c>
    </row>
    <row r="1060" spans="1:20" x14ac:dyDescent="0.25">
      <c r="A1060" s="347">
        <v>1041</v>
      </c>
      <c r="B1060" s="87"/>
      <c r="C1060" s="87"/>
      <c r="D1060" s="78" t="s">
        <v>1997</v>
      </c>
      <c r="E1060" s="385" t="s">
        <v>608</v>
      </c>
      <c r="F1060" s="355">
        <v>2003</v>
      </c>
      <c r="G1060" s="62" t="s">
        <v>7</v>
      </c>
      <c r="H1060" s="355" t="s">
        <v>1158</v>
      </c>
      <c r="I1060" s="355" t="s">
        <v>599</v>
      </c>
      <c r="J1060" s="355" t="s">
        <v>593</v>
      </c>
      <c r="K1060" s="204">
        <v>1</v>
      </c>
      <c r="L1060" s="204" t="s">
        <v>116</v>
      </c>
      <c r="M1060" s="204" t="s">
        <v>74</v>
      </c>
      <c r="N1060" s="204">
        <v>700</v>
      </c>
      <c r="O1060" s="210">
        <v>1</v>
      </c>
      <c r="P1060" s="210">
        <v>59</v>
      </c>
      <c r="Q1060" s="210">
        <v>1004</v>
      </c>
      <c r="R1060" s="370">
        <f t="shared" si="21"/>
        <v>1704</v>
      </c>
      <c r="S1060" s="417">
        <v>948</v>
      </c>
      <c r="T1060" s="347">
        <v>1041</v>
      </c>
    </row>
    <row r="1061" spans="1:20" x14ac:dyDescent="0.25">
      <c r="A1061" s="347">
        <v>1042</v>
      </c>
      <c r="B1061" s="87"/>
      <c r="C1061" s="87"/>
      <c r="D1061" s="398" t="s">
        <v>579</v>
      </c>
      <c r="E1061" s="398"/>
      <c r="F1061" s="63">
        <v>2002</v>
      </c>
      <c r="G1061" s="63" t="s">
        <v>477</v>
      </c>
      <c r="H1061" s="373" t="s">
        <v>486</v>
      </c>
      <c r="I1061" s="78" t="s">
        <v>479</v>
      </c>
      <c r="J1061" s="62" t="s">
        <v>480</v>
      </c>
      <c r="K1061" s="204" t="s">
        <v>105</v>
      </c>
      <c r="L1061" s="204" t="s">
        <v>131</v>
      </c>
      <c r="M1061" s="204" t="s">
        <v>130</v>
      </c>
      <c r="N1061" s="331">
        <v>860</v>
      </c>
      <c r="O1061" s="210" t="s">
        <v>110</v>
      </c>
      <c r="P1061" s="210" t="s">
        <v>20</v>
      </c>
      <c r="Q1061" s="330">
        <v>840</v>
      </c>
      <c r="R1061" s="333">
        <f t="shared" si="21"/>
        <v>1700</v>
      </c>
      <c r="S1061" s="369">
        <v>69</v>
      </c>
      <c r="T1061" s="347">
        <v>1042</v>
      </c>
    </row>
    <row r="1062" spans="1:20" x14ac:dyDescent="0.25">
      <c r="A1062" s="347">
        <v>1043</v>
      </c>
      <c r="B1062" s="87"/>
      <c r="C1062" s="87"/>
      <c r="D1062" s="78" t="s">
        <v>251</v>
      </c>
      <c r="E1062" s="385" t="s">
        <v>1998</v>
      </c>
      <c r="F1062" s="355">
        <v>2002</v>
      </c>
      <c r="G1062" s="62" t="s">
        <v>7</v>
      </c>
      <c r="H1062" s="355" t="s">
        <v>1445</v>
      </c>
      <c r="I1062" s="355" t="s">
        <v>592</v>
      </c>
      <c r="J1062" s="355" t="s">
        <v>593</v>
      </c>
      <c r="K1062" s="204">
        <v>0</v>
      </c>
      <c r="L1062" s="204">
        <v>56</v>
      </c>
      <c r="M1062" s="204">
        <v>96</v>
      </c>
      <c r="N1062" s="204">
        <v>800</v>
      </c>
      <c r="O1062" s="210">
        <v>2</v>
      </c>
      <c r="P1062" s="210">
        <v>25</v>
      </c>
      <c r="Q1062" s="210">
        <v>900</v>
      </c>
      <c r="R1062" s="370">
        <f t="shared" si="21"/>
        <v>1700</v>
      </c>
      <c r="S1062" s="417">
        <v>951</v>
      </c>
      <c r="T1062" s="347">
        <v>1043</v>
      </c>
    </row>
    <row r="1063" spans="1:20" x14ac:dyDescent="0.25">
      <c r="A1063" s="347">
        <v>1044</v>
      </c>
      <c r="B1063" s="87"/>
      <c r="C1063" s="87"/>
      <c r="D1063" s="398" t="s">
        <v>580</v>
      </c>
      <c r="E1063" s="398"/>
      <c r="F1063" s="63">
        <v>2003</v>
      </c>
      <c r="G1063" s="63" t="s">
        <v>477</v>
      </c>
      <c r="H1063" s="373" t="s">
        <v>478</v>
      </c>
      <c r="I1063" s="78" t="s">
        <v>479</v>
      </c>
      <c r="J1063" s="62" t="s">
        <v>480</v>
      </c>
      <c r="K1063" s="204" t="s">
        <v>13</v>
      </c>
      <c r="L1063" s="204" t="s">
        <v>62</v>
      </c>
      <c r="M1063" s="204" t="s">
        <v>131</v>
      </c>
      <c r="N1063" s="331">
        <v>732</v>
      </c>
      <c r="O1063" s="210" t="s">
        <v>110</v>
      </c>
      <c r="P1063" s="210" t="s">
        <v>125</v>
      </c>
      <c r="Q1063" s="332">
        <v>964</v>
      </c>
      <c r="R1063" s="333">
        <f t="shared" si="21"/>
        <v>1696</v>
      </c>
      <c r="S1063" s="369">
        <v>70</v>
      </c>
      <c r="T1063" s="347">
        <v>1044</v>
      </c>
    </row>
    <row r="1064" spans="1:20" x14ac:dyDescent="0.25">
      <c r="A1064" s="347">
        <v>1045</v>
      </c>
      <c r="B1064" s="87"/>
      <c r="C1064" s="87"/>
      <c r="D1064" s="398" t="s">
        <v>581</v>
      </c>
      <c r="E1064" s="398"/>
      <c r="F1064" s="63">
        <v>2003</v>
      </c>
      <c r="G1064" s="63" t="s">
        <v>477</v>
      </c>
      <c r="H1064" s="374" t="s">
        <v>484</v>
      </c>
      <c r="I1064" s="78" t="s">
        <v>479</v>
      </c>
      <c r="J1064" s="62" t="s">
        <v>480</v>
      </c>
      <c r="K1064" s="204" t="s">
        <v>13</v>
      </c>
      <c r="L1064" s="204" t="s">
        <v>74</v>
      </c>
      <c r="M1064" s="204" t="s">
        <v>56</v>
      </c>
      <c r="N1064" s="331">
        <v>760</v>
      </c>
      <c r="O1064" s="210" t="s">
        <v>110</v>
      </c>
      <c r="P1064" s="210" t="s">
        <v>139</v>
      </c>
      <c r="Q1064" s="332">
        <v>936</v>
      </c>
      <c r="R1064" s="333">
        <f t="shared" si="21"/>
        <v>1696</v>
      </c>
      <c r="S1064" s="369">
        <v>70</v>
      </c>
      <c r="T1064" s="347">
        <v>1045</v>
      </c>
    </row>
    <row r="1065" spans="1:20" x14ac:dyDescent="0.25">
      <c r="A1065" s="347">
        <v>1046</v>
      </c>
      <c r="B1065" s="87"/>
      <c r="C1065" s="87"/>
      <c r="D1065" s="78" t="s">
        <v>1886</v>
      </c>
      <c r="E1065" s="385" t="s">
        <v>1999</v>
      </c>
      <c r="F1065" s="355">
        <v>2003</v>
      </c>
      <c r="G1065" s="62" t="s">
        <v>7</v>
      </c>
      <c r="H1065" s="355" t="s">
        <v>1582</v>
      </c>
      <c r="I1065" s="355" t="s">
        <v>606</v>
      </c>
      <c r="J1065" s="355" t="s">
        <v>593</v>
      </c>
      <c r="K1065" s="204">
        <v>0</v>
      </c>
      <c r="L1065" s="204">
        <v>54</v>
      </c>
      <c r="M1065" s="204" t="s">
        <v>74</v>
      </c>
      <c r="N1065" s="204">
        <v>832</v>
      </c>
      <c r="O1065" s="210">
        <v>2</v>
      </c>
      <c r="P1065" s="210">
        <v>34</v>
      </c>
      <c r="Q1065" s="210">
        <v>864</v>
      </c>
      <c r="R1065" s="370">
        <f t="shared" si="21"/>
        <v>1696</v>
      </c>
      <c r="S1065" s="417">
        <v>952</v>
      </c>
      <c r="T1065" s="347">
        <v>1046</v>
      </c>
    </row>
    <row r="1066" spans="1:20" x14ac:dyDescent="0.25">
      <c r="A1066" s="347">
        <v>1047</v>
      </c>
      <c r="B1066" s="87"/>
      <c r="C1066" s="87"/>
      <c r="D1066" s="78" t="s">
        <v>2000</v>
      </c>
      <c r="E1066" s="385" t="s">
        <v>1683</v>
      </c>
      <c r="F1066" s="355">
        <v>2003</v>
      </c>
      <c r="G1066" s="62" t="s">
        <v>7</v>
      </c>
      <c r="H1066" s="355" t="s">
        <v>907</v>
      </c>
      <c r="I1066" s="355" t="s">
        <v>606</v>
      </c>
      <c r="J1066" s="355" t="s">
        <v>593</v>
      </c>
      <c r="K1066" s="204">
        <v>0</v>
      </c>
      <c r="L1066" s="204">
        <v>56</v>
      </c>
      <c r="M1066" s="204" t="s">
        <v>74</v>
      </c>
      <c r="N1066" s="204">
        <v>808</v>
      </c>
      <c r="O1066" s="210">
        <v>2</v>
      </c>
      <c r="P1066" s="210">
        <v>28</v>
      </c>
      <c r="Q1066" s="210">
        <v>888</v>
      </c>
      <c r="R1066" s="370">
        <f t="shared" si="21"/>
        <v>1696</v>
      </c>
      <c r="S1066" s="417">
        <v>952</v>
      </c>
      <c r="T1066" s="347">
        <v>1047</v>
      </c>
    </row>
    <row r="1067" spans="1:20" x14ac:dyDescent="0.25">
      <c r="A1067" s="347">
        <v>1048</v>
      </c>
      <c r="B1067" s="87"/>
      <c r="C1067" s="87"/>
      <c r="D1067" s="195" t="s">
        <v>370</v>
      </c>
      <c r="E1067" s="195" t="s">
        <v>208</v>
      </c>
      <c r="F1067" s="87">
        <v>2003</v>
      </c>
      <c r="G1067" s="87" t="s">
        <v>360</v>
      </c>
      <c r="H1067" s="359"/>
      <c r="I1067" s="355" t="s">
        <v>2237</v>
      </c>
      <c r="J1067" s="62" t="s">
        <v>460</v>
      </c>
      <c r="K1067" s="132">
        <v>0</v>
      </c>
      <c r="L1067" s="207">
        <v>59</v>
      </c>
      <c r="M1067" s="204" t="s">
        <v>69</v>
      </c>
      <c r="N1067" s="132">
        <v>772</v>
      </c>
      <c r="O1067" s="176">
        <v>2</v>
      </c>
      <c r="P1067" s="176">
        <v>20</v>
      </c>
      <c r="Q1067" s="176">
        <v>920</v>
      </c>
      <c r="R1067" s="333">
        <f t="shared" ref="R1067:R1098" si="22">SUM(N1067,Q1067)</f>
        <v>1692</v>
      </c>
      <c r="S1067" s="431">
        <v>4</v>
      </c>
      <c r="T1067" s="347">
        <v>1048</v>
      </c>
    </row>
    <row r="1068" spans="1:20" x14ac:dyDescent="0.25">
      <c r="A1068" s="347">
        <v>1049</v>
      </c>
      <c r="B1068" s="87"/>
      <c r="C1068" s="87"/>
      <c r="D1068" s="78" t="s">
        <v>2001</v>
      </c>
      <c r="E1068" s="385" t="s">
        <v>2002</v>
      </c>
      <c r="F1068" s="355">
        <v>2002</v>
      </c>
      <c r="G1068" s="62" t="s">
        <v>7</v>
      </c>
      <c r="H1068" s="355" t="s">
        <v>1063</v>
      </c>
      <c r="I1068" s="355" t="s">
        <v>592</v>
      </c>
      <c r="J1068" s="355" t="s">
        <v>593</v>
      </c>
      <c r="K1068" s="204">
        <v>0</v>
      </c>
      <c r="L1068" s="204">
        <v>59</v>
      </c>
      <c r="M1068" s="204">
        <v>88</v>
      </c>
      <c r="N1068" s="204">
        <v>764</v>
      </c>
      <c r="O1068" s="210">
        <v>2</v>
      </c>
      <c r="P1068" s="210">
        <v>18</v>
      </c>
      <c r="Q1068" s="210">
        <v>928</v>
      </c>
      <c r="R1068" s="370">
        <f t="shared" si="22"/>
        <v>1692</v>
      </c>
      <c r="S1068" s="417">
        <v>954</v>
      </c>
      <c r="T1068" s="347">
        <v>1049</v>
      </c>
    </row>
    <row r="1069" spans="1:20" x14ac:dyDescent="0.25">
      <c r="A1069" s="347">
        <v>1050</v>
      </c>
      <c r="B1069" s="87"/>
      <c r="C1069" s="87"/>
      <c r="D1069" s="78" t="s">
        <v>1434</v>
      </c>
      <c r="E1069" s="385" t="s">
        <v>2003</v>
      </c>
      <c r="F1069" s="355">
        <v>2002</v>
      </c>
      <c r="G1069" s="62" t="s">
        <v>7</v>
      </c>
      <c r="H1069" s="355" t="s">
        <v>1342</v>
      </c>
      <c r="I1069" s="355" t="s">
        <v>599</v>
      </c>
      <c r="J1069" s="355" t="s">
        <v>593</v>
      </c>
      <c r="K1069" s="204">
        <v>0</v>
      </c>
      <c r="L1069" s="204">
        <v>58</v>
      </c>
      <c r="M1069" s="204" t="s">
        <v>74</v>
      </c>
      <c r="N1069" s="204">
        <v>784</v>
      </c>
      <c r="O1069" s="210">
        <v>2</v>
      </c>
      <c r="P1069" s="210">
        <v>23</v>
      </c>
      <c r="Q1069" s="210">
        <v>908</v>
      </c>
      <c r="R1069" s="370">
        <f t="shared" si="22"/>
        <v>1692</v>
      </c>
      <c r="S1069" s="417">
        <v>954</v>
      </c>
      <c r="T1069" s="347">
        <v>1050</v>
      </c>
    </row>
    <row r="1070" spans="1:20" x14ac:dyDescent="0.25">
      <c r="A1070" s="347">
        <v>1051</v>
      </c>
      <c r="B1070" s="87"/>
      <c r="C1070" s="87"/>
      <c r="D1070" s="78" t="s">
        <v>328</v>
      </c>
      <c r="E1070" s="385" t="s">
        <v>2004</v>
      </c>
      <c r="F1070" s="355">
        <v>2003</v>
      </c>
      <c r="G1070" s="62" t="s">
        <v>7</v>
      </c>
      <c r="H1070" s="355" t="s">
        <v>1267</v>
      </c>
      <c r="I1070" s="355" t="s">
        <v>606</v>
      </c>
      <c r="J1070" s="355" t="s">
        <v>593</v>
      </c>
      <c r="K1070" s="204">
        <v>1</v>
      </c>
      <c r="L1070" s="204" t="s">
        <v>116</v>
      </c>
      <c r="M1070" s="204">
        <v>61</v>
      </c>
      <c r="N1070" s="204">
        <v>696</v>
      </c>
      <c r="O1070" s="210">
        <v>2</v>
      </c>
      <c r="P1070" s="210" t="s">
        <v>14</v>
      </c>
      <c r="Q1070" s="210">
        <v>996</v>
      </c>
      <c r="R1070" s="370">
        <f t="shared" si="22"/>
        <v>1692</v>
      </c>
      <c r="S1070" s="417">
        <v>954</v>
      </c>
      <c r="T1070" s="347">
        <v>1051</v>
      </c>
    </row>
    <row r="1071" spans="1:20" x14ac:dyDescent="0.25">
      <c r="A1071" s="347">
        <v>1052</v>
      </c>
      <c r="B1071" s="87"/>
      <c r="C1071" s="87"/>
      <c r="D1071" s="78" t="s">
        <v>1550</v>
      </c>
      <c r="E1071" s="385" t="s">
        <v>2005</v>
      </c>
      <c r="F1071" s="355">
        <v>2002</v>
      </c>
      <c r="G1071" s="62" t="s">
        <v>7</v>
      </c>
      <c r="H1071" s="355" t="s">
        <v>1257</v>
      </c>
      <c r="I1071" s="355" t="s">
        <v>599</v>
      </c>
      <c r="J1071" s="355" t="s">
        <v>593</v>
      </c>
      <c r="K1071" s="204">
        <v>0</v>
      </c>
      <c r="L1071" s="204">
        <v>58</v>
      </c>
      <c r="M1071" s="204" t="s">
        <v>74</v>
      </c>
      <c r="N1071" s="204">
        <v>784</v>
      </c>
      <c r="O1071" s="210">
        <v>2</v>
      </c>
      <c r="P1071" s="210">
        <v>23</v>
      </c>
      <c r="Q1071" s="210">
        <v>908</v>
      </c>
      <c r="R1071" s="370">
        <f t="shared" si="22"/>
        <v>1692</v>
      </c>
      <c r="S1071" s="417">
        <v>954</v>
      </c>
      <c r="T1071" s="347">
        <v>1052</v>
      </c>
    </row>
    <row r="1072" spans="1:20" x14ac:dyDescent="0.25">
      <c r="A1072" s="347">
        <v>1053</v>
      </c>
      <c r="B1072" s="87"/>
      <c r="C1072" s="87"/>
      <c r="D1072" s="78" t="s">
        <v>761</v>
      </c>
      <c r="E1072" s="385" t="s">
        <v>2006</v>
      </c>
      <c r="F1072" s="355">
        <v>2003</v>
      </c>
      <c r="G1072" s="62" t="s">
        <v>7</v>
      </c>
      <c r="H1072" s="355" t="s">
        <v>1929</v>
      </c>
      <c r="I1072" s="355" t="s">
        <v>592</v>
      </c>
      <c r="J1072" s="355" t="s">
        <v>593</v>
      </c>
      <c r="K1072" s="204">
        <v>0</v>
      </c>
      <c r="L1072" s="204">
        <v>59</v>
      </c>
      <c r="M1072" s="204">
        <v>30</v>
      </c>
      <c r="N1072" s="204">
        <v>772</v>
      </c>
      <c r="O1072" s="210">
        <v>2</v>
      </c>
      <c r="P1072" s="210">
        <v>20</v>
      </c>
      <c r="Q1072" s="210">
        <v>920</v>
      </c>
      <c r="R1072" s="370">
        <f t="shared" si="22"/>
        <v>1692</v>
      </c>
      <c r="S1072" s="417">
        <v>954</v>
      </c>
      <c r="T1072" s="347">
        <v>1053</v>
      </c>
    </row>
    <row r="1073" spans="1:20" x14ac:dyDescent="0.25">
      <c r="A1073" s="347">
        <v>1054</v>
      </c>
      <c r="B1073" s="87"/>
      <c r="C1073" s="87"/>
      <c r="D1073" s="78" t="s">
        <v>1219</v>
      </c>
      <c r="E1073" s="385" t="s">
        <v>2007</v>
      </c>
      <c r="F1073" s="355">
        <v>2002</v>
      </c>
      <c r="G1073" s="62" t="s">
        <v>7</v>
      </c>
      <c r="H1073" s="355" t="s">
        <v>1229</v>
      </c>
      <c r="I1073" s="355" t="s">
        <v>599</v>
      </c>
      <c r="J1073" s="355" t="s">
        <v>593</v>
      </c>
      <c r="K1073" s="204">
        <v>1</v>
      </c>
      <c r="L1073" s="204" t="s">
        <v>120</v>
      </c>
      <c r="M1073" s="204" t="s">
        <v>74</v>
      </c>
      <c r="N1073" s="204">
        <v>688</v>
      </c>
      <c r="O1073" s="210">
        <v>1</v>
      </c>
      <c r="P1073" s="210">
        <v>59</v>
      </c>
      <c r="Q1073" s="210">
        <v>1004</v>
      </c>
      <c r="R1073" s="370">
        <f t="shared" si="22"/>
        <v>1692</v>
      </c>
      <c r="S1073" s="417">
        <v>954</v>
      </c>
      <c r="T1073" s="347">
        <v>1054</v>
      </c>
    </row>
    <row r="1074" spans="1:20" x14ac:dyDescent="0.25">
      <c r="A1074" s="347">
        <v>1055</v>
      </c>
      <c r="B1074" s="87"/>
      <c r="C1074" s="87"/>
      <c r="D1074" s="78" t="s">
        <v>328</v>
      </c>
      <c r="E1074" s="385" t="s">
        <v>2008</v>
      </c>
      <c r="F1074" s="355">
        <v>2002</v>
      </c>
      <c r="G1074" s="62" t="s">
        <v>7</v>
      </c>
      <c r="H1074" s="355" t="s">
        <v>690</v>
      </c>
      <c r="I1074" s="355" t="s">
        <v>599</v>
      </c>
      <c r="J1074" s="355" t="s">
        <v>593</v>
      </c>
      <c r="K1074" s="204">
        <v>0</v>
      </c>
      <c r="L1074" s="204">
        <v>55</v>
      </c>
      <c r="M1074" s="204" t="s">
        <v>74</v>
      </c>
      <c r="N1074" s="204">
        <v>820</v>
      </c>
      <c r="O1074" s="210">
        <v>2</v>
      </c>
      <c r="P1074" s="210">
        <v>32</v>
      </c>
      <c r="Q1074" s="210">
        <v>872</v>
      </c>
      <c r="R1074" s="370">
        <f t="shared" si="22"/>
        <v>1692</v>
      </c>
      <c r="S1074" s="417">
        <v>954</v>
      </c>
      <c r="T1074" s="347">
        <v>1055</v>
      </c>
    </row>
    <row r="1075" spans="1:20" x14ac:dyDescent="0.25">
      <c r="A1075" s="347">
        <v>1056</v>
      </c>
      <c r="B1075" s="87"/>
      <c r="C1075" s="87"/>
      <c r="D1075" s="78" t="s">
        <v>842</v>
      </c>
      <c r="E1075" s="385" t="s">
        <v>2009</v>
      </c>
      <c r="F1075" s="355">
        <v>2003</v>
      </c>
      <c r="G1075" s="62" t="s">
        <v>7</v>
      </c>
      <c r="H1075" s="355" t="s">
        <v>1342</v>
      </c>
      <c r="I1075" s="355" t="s">
        <v>599</v>
      </c>
      <c r="J1075" s="355" t="s">
        <v>593</v>
      </c>
      <c r="K1075" s="204">
        <v>1</v>
      </c>
      <c r="L1075" s="204" t="s">
        <v>74</v>
      </c>
      <c r="M1075" s="204" t="s">
        <v>74</v>
      </c>
      <c r="N1075" s="204">
        <v>760</v>
      </c>
      <c r="O1075" s="210">
        <v>2</v>
      </c>
      <c r="P1075" s="210">
        <v>17</v>
      </c>
      <c r="Q1075" s="210">
        <v>932</v>
      </c>
      <c r="R1075" s="370">
        <f t="shared" si="22"/>
        <v>1692</v>
      </c>
      <c r="S1075" s="417">
        <v>954</v>
      </c>
      <c r="T1075" s="347">
        <v>1056</v>
      </c>
    </row>
    <row r="1076" spans="1:20" x14ac:dyDescent="0.25">
      <c r="A1076" s="347">
        <v>1057</v>
      </c>
      <c r="B1076" s="87"/>
      <c r="C1076" s="87"/>
      <c r="D1076" s="78" t="s">
        <v>279</v>
      </c>
      <c r="E1076" s="385" t="s">
        <v>2010</v>
      </c>
      <c r="F1076" s="355">
        <v>2002</v>
      </c>
      <c r="G1076" s="62" t="s">
        <v>7</v>
      </c>
      <c r="H1076" s="355" t="s">
        <v>1488</v>
      </c>
      <c r="I1076" s="355" t="s">
        <v>599</v>
      </c>
      <c r="J1076" s="355" t="s">
        <v>593</v>
      </c>
      <c r="K1076" s="204">
        <v>0</v>
      </c>
      <c r="L1076" s="204">
        <v>57</v>
      </c>
      <c r="M1076" s="204" t="s">
        <v>74</v>
      </c>
      <c r="N1076" s="204">
        <v>796</v>
      </c>
      <c r="O1076" s="210">
        <v>2</v>
      </c>
      <c r="P1076" s="210">
        <v>26</v>
      </c>
      <c r="Q1076" s="210">
        <v>896</v>
      </c>
      <c r="R1076" s="370">
        <f t="shared" si="22"/>
        <v>1692</v>
      </c>
      <c r="S1076" s="417">
        <v>954</v>
      </c>
      <c r="T1076" s="347">
        <v>1057</v>
      </c>
    </row>
    <row r="1077" spans="1:20" x14ac:dyDescent="0.25">
      <c r="A1077" s="347">
        <v>1058</v>
      </c>
      <c r="B1077" s="87"/>
      <c r="C1077" s="87"/>
      <c r="D1077" s="78" t="s">
        <v>1597</v>
      </c>
      <c r="E1077" s="385" t="s">
        <v>2011</v>
      </c>
      <c r="F1077" s="355">
        <v>2002</v>
      </c>
      <c r="G1077" s="62" t="s">
        <v>7</v>
      </c>
      <c r="H1077" s="355" t="s">
        <v>620</v>
      </c>
      <c r="I1077" s="355" t="s">
        <v>592</v>
      </c>
      <c r="J1077" s="355" t="s">
        <v>593</v>
      </c>
      <c r="K1077" s="204">
        <v>1</v>
      </c>
      <c r="L1077" s="204" t="s">
        <v>136</v>
      </c>
      <c r="M1077" s="204">
        <v>75</v>
      </c>
      <c r="N1077" s="204">
        <v>656</v>
      </c>
      <c r="O1077" s="210">
        <v>1</v>
      </c>
      <c r="P1077" s="210">
        <v>52</v>
      </c>
      <c r="Q1077" s="210">
        <v>1032</v>
      </c>
      <c r="R1077" s="370">
        <f t="shared" si="22"/>
        <v>1688</v>
      </c>
      <c r="S1077" s="417">
        <v>963</v>
      </c>
      <c r="T1077" s="347">
        <v>1058</v>
      </c>
    </row>
    <row r="1078" spans="1:20" x14ac:dyDescent="0.25">
      <c r="A1078" s="347">
        <v>1059</v>
      </c>
      <c r="B1078" s="87"/>
      <c r="C1078" s="87"/>
      <c r="D1078" s="78" t="s">
        <v>376</v>
      </c>
      <c r="E1078" s="385" t="s">
        <v>2012</v>
      </c>
      <c r="F1078" s="355">
        <v>2002</v>
      </c>
      <c r="G1078" s="62" t="s">
        <v>7</v>
      </c>
      <c r="H1078" s="355" t="s">
        <v>1695</v>
      </c>
      <c r="I1078" s="355" t="s">
        <v>592</v>
      </c>
      <c r="J1078" s="355" t="s">
        <v>593</v>
      </c>
      <c r="K1078" s="204">
        <v>0</v>
      </c>
      <c r="L1078" s="204">
        <v>50</v>
      </c>
      <c r="M1078" s="204" t="s">
        <v>74</v>
      </c>
      <c r="N1078" s="204">
        <v>880</v>
      </c>
      <c r="O1078" s="210">
        <v>2</v>
      </c>
      <c r="P1078" s="210">
        <v>48</v>
      </c>
      <c r="Q1078" s="210">
        <v>808</v>
      </c>
      <c r="R1078" s="370">
        <f t="shared" si="22"/>
        <v>1688</v>
      </c>
      <c r="S1078" s="417">
        <v>963</v>
      </c>
      <c r="T1078" s="347">
        <v>1059</v>
      </c>
    </row>
    <row r="1079" spans="1:20" x14ac:dyDescent="0.25">
      <c r="A1079" s="347">
        <v>1060</v>
      </c>
      <c r="B1079" s="87"/>
      <c r="C1079" s="87"/>
      <c r="D1079" s="78" t="s">
        <v>340</v>
      </c>
      <c r="E1079" s="385" t="s">
        <v>2013</v>
      </c>
      <c r="F1079" s="355">
        <v>2002</v>
      </c>
      <c r="G1079" s="62" t="s">
        <v>7</v>
      </c>
      <c r="H1079" s="355" t="s">
        <v>1459</v>
      </c>
      <c r="I1079" s="355" t="s">
        <v>592</v>
      </c>
      <c r="J1079" s="355" t="s">
        <v>593</v>
      </c>
      <c r="K1079" s="204">
        <v>0</v>
      </c>
      <c r="L1079" s="204">
        <v>58</v>
      </c>
      <c r="M1079" s="204" t="s">
        <v>74</v>
      </c>
      <c r="N1079" s="204">
        <v>784</v>
      </c>
      <c r="O1079" s="210">
        <v>2</v>
      </c>
      <c r="P1079" s="210">
        <v>24</v>
      </c>
      <c r="Q1079" s="210">
        <v>904</v>
      </c>
      <c r="R1079" s="370">
        <f t="shared" si="22"/>
        <v>1688</v>
      </c>
      <c r="S1079" s="417">
        <v>963</v>
      </c>
      <c r="T1079" s="347">
        <v>1060</v>
      </c>
    </row>
    <row r="1080" spans="1:20" x14ac:dyDescent="0.25">
      <c r="A1080" s="347">
        <v>1061</v>
      </c>
      <c r="B1080" s="87"/>
      <c r="C1080" s="87"/>
      <c r="D1080" s="78" t="s">
        <v>2014</v>
      </c>
      <c r="E1080" s="385" t="s">
        <v>28</v>
      </c>
      <c r="F1080" s="355">
        <v>2003</v>
      </c>
      <c r="G1080" s="62" t="s">
        <v>7</v>
      </c>
      <c r="H1080" s="355" t="s">
        <v>1171</v>
      </c>
      <c r="I1080" s="355" t="s">
        <v>606</v>
      </c>
      <c r="J1080" s="355" t="s">
        <v>593</v>
      </c>
      <c r="K1080" s="204">
        <v>1</v>
      </c>
      <c r="L1080" s="204" t="s">
        <v>74</v>
      </c>
      <c r="M1080" s="204" t="s">
        <v>74</v>
      </c>
      <c r="N1080" s="204">
        <v>760</v>
      </c>
      <c r="O1080" s="210">
        <v>2</v>
      </c>
      <c r="P1080" s="210">
        <v>18</v>
      </c>
      <c r="Q1080" s="210">
        <v>928</v>
      </c>
      <c r="R1080" s="370">
        <f t="shared" si="22"/>
        <v>1688</v>
      </c>
      <c r="S1080" s="417">
        <v>963</v>
      </c>
      <c r="T1080" s="347">
        <v>1061</v>
      </c>
    </row>
    <row r="1081" spans="1:20" x14ac:dyDescent="0.25">
      <c r="A1081" s="347">
        <v>1062</v>
      </c>
      <c r="B1081" s="87"/>
      <c r="C1081" s="87"/>
      <c r="D1081" s="129" t="s">
        <v>328</v>
      </c>
      <c r="E1081" s="129" t="s">
        <v>318</v>
      </c>
      <c r="F1081" s="63">
        <v>2003</v>
      </c>
      <c r="G1081" s="87" t="s">
        <v>308</v>
      </c>
      <c r="H1081" s="135" t="s">
        <v>310</v>
      </c>
      <c r="I1081" s="135" t="s">
        <v>312</v>
      </c>
      <c r="J1081" s="275" t="s">
        <v>313</v>
      </c>
      <c r="K1081" s="206" t="s">
        <v>105</v>
      </c>
      <c r="L1081" s="206" t="s">
        <v>106</v>
      </c>
      <c r="M1081" s="206" t="s">
        <v>74</v>
      </c>
      <c r="N1081" s="132">
        <v>784</v>
      </c>
      <c r="O1081" s="212" t="s">
        <v>110</v>
      </c>
      <c r="P1081" s="212" t="s">
        <v>56</v>
      </c>
      <c r="Q1081" s="176">
        <v>900</v>
      </c>
      <c r="R1081" s="333">
        <f t="shared" si="22"/>
        <v>1684</v>
      </c>
      <c r="S1081" s="431">
        <v>7</v>
      </c>
      <c r="T1081" s="347">
        <v>1062</v>
      </c>
    </row>
    <row r="1082" spans="1:20" x14ac:dyDescent="0.25">
      <c r="A1082" s="347">
        <v>1063</v>
      </c>
      <c r="B1082" s="87"/>
      <c r="C1082" s="87"/>
      <c r="D1082" s="78" t="s">
        <v>2015</v>
      </c>
      <c r="E1082" s="385" t="s">
        <v>2016</v>
      </c>
      <c r="F1082" s="355">
        <v>2003</v>
      </c>
      <c r="G1082" s="62" t="s">
        <v>7</v>
      </c>
      <c r="H1082" s="355" t="s">
        <v>1585</v>
      </c>
      <c r="I1082" s="355" t="s">
        <v>592</v>
      </c>
      <c r="J1082" s="355" t="s">
        <v>593</v>
      </c>
      <c r="K1082" s="204">
        <v>1</v>
      </c>
      <c r="L1082" s="204" t="s">
        <v>74</v>
      </c>
      <c r="M1082" s="204" t="s">
        <v>74</v>
      </c>
      <c r="N1082" s="204">
        <v>760</v>
      </c>
      <c r="O1082" s="210">
        <v>2</v>
      </c>
      <c r="P1082" s="210">
        <v>19</v>
      </c>
      <c r="Q1082" s="210">
        <v>924</v>
      </c>
      <c r="R1082" s="370">
        <f t="shared" si="22"/>
        <v>1684</v>
      </c>
      <c r="S1082" s="417">
        <v>967</v>
      </c>
      <c r="T1082" s="347">
        <v>1063</v>
      </c>
    </row>
    <row r="1083" spans="1:20" x14ac:dyDescent="0.25">
      <c r="A1083" s="347">
        <v>1064</v>
      </c>
      <c r="B1083" s="87"/>
      <c r="C1083" s="87"/>
      <c r="D1083" s="78" t="s">
        <v>2017</v>
      </c>
      <c r="E1083" s="385" t="s">
        <v>911</v>
      </c>
      <c r="F1083" s="355">
        <v>2003</v>
      </c>
      <c r="G1083" s="62" t="s">
        <v>7</v>
      </c>
      <c r="H1083" s="355" t="s">
        <v>1135</v>
      </c>
      <c r="I1083" s="355" t="s">
        <v>592</v>
      </c>
      <c r="J1083" s="355" t="s">
        <v>593</v>
      </c>
      <c r="K1083" s="204">
        <v>1</v>
      </c>
      <c r="L1083" s="204" t="s">
        <v>138</v>
      </c>
      <c r="M1083" s="204">
        <v>20</v>
      </c>
      <c r="N1083" s="204">
        <v>712</v>
      </c>
      <c r="O1083" s="210">
        <v>2</v>
      </c>
      <c r="P1083" s="210" t="s">
        <v>112</v>
      </c>
      <c r="Q1083" s="210">
        <v>972</v>
      </c>
      <c r="R1083" s="370">
        <f t="shared" si="22"/>
        <v>1684</v>
      </c>
      <c r="S1083" s="417">
        <v>967</v>
      </c>
      <c r="T1083" s="347">
        <v>1064</v>
      </c>
    </row>
    <row r="1084" spans="1:20" x14ac:dyDescent="0.25">
      <c r="A1084" s="347">
        <v>1065</v>
      </c>
      <c r="B1084" s="87"/>
      <c r="C1084" s="87"/>
      <c r="D1084" s="78" t="s">
        <v>1089</v>
      </c>
      <c r="E1084" s="385" t="s">
        <v>2018</v>
      </c>
      <c r="F1084" s="355">
        <v>2003</v>
      </c>
      <c r="G1084" s="62" t="s">
        <v>7</v>
      </c>
      <c r="H1084" s="355" t="s">
        <v>1267</v>
      </c>
      <c r="I1084" s="355" t="s">
        <v>606</v>
      </c>
      <c r="J1084" s="355" t="s">
        <v>593</v>
      </c>
      <c r="K1084" s="204">
        <v>1</v>
      </c>
      <c r="L1084" s="204" t="s">
        <v>116</v>
      </c>
      <c r="M1084" s="204">
        <v>10</v>
      </c>
      <c r="N1084" s="204">
        <v>700</v>
      </c>
      <c r="O1084" s="210">
        <v>2</v>
      </c>
      <c r="P1084" s="210" t="s">
        <v>138</v>
      </c>
      <c r="Q1084" s="210">
        <v>984</v>
      </c>
      <c r="R1084" s="370">
        <f t="shared" si="22"/>
        <v>1684</v>
      </c>
      <c r="S1084" s="417">
        <v>967</v>
      </c>
      <c r="T1084" s="347">
        <v>1065</v>
      </c>
    </row>
    <row r="1085" spans="1:20" x14ac:dyDescent="0.25">
      <c r="A1085" s="347">
        <v>1066</v>
      </c>
      <c r="B1085" s="87"/>
      <c r="C1085" s="87"/>
      <c r="D1085" s="78" t="s">
        <v>820</v>
      </c>
      <c r="E1085" s="385" t="s">
        <v>2018</v>
      </c>
      <c r="F1085" s="355">
        <v>2002</v>
      </c>
      <c r="G1085" s="62" t="s">
        <v>7</v>
      </c>
      <c r="H1085" s="355" t="s">
        <v>1267</v>
      </c>
      <c r="I1085" s="355" t="s">
        <v>606</v>
      </c>
      <c r="J1085" s="355" t="s">
        <v>593</v>
      </c>
      <c r="K1085" s="204">
        <v>1</v>
      </c>
      <c r="L1085" s="204" t="s">
        <v>116</v>
      </c>
      <c r="M1085" s="204">
        <v>77</v>
      </c>
      <c r="N1085" s="204">
        <v>692</v>
      </c>
      <c r="O1085" s="210">
        <v>2</v>
      </c>
      <c r="P1085" s="210" t="s">
        <v>62</v>
      </c>
      <c r="Q1085" s="210">
        <v>992</v>
      </c>
      <c r="R1085" s="370">
        <f t="shared" si="22"/>
        <v>1684</v>
      </c>
      <c r="S1085" s="417">
        <v>967</v>
      </c>
      <c r="T1085" s="347">
        <v>1066</v>
      </c>
    </row>
    <row r="1086" spans="1:20" x14ac:dyDescent="0.25">
      <c r="A1086" s="347">
        <v>1067</v>
      </c>
      <c r="B1086" s="87"/>
      <c r="C1086" s="87"/>
      <c r="D1086" s="398" t="s">
        <v>582</v>
      </c>
      <c r="E1086" s="398"/>
      <c r="F1086" s="63">
        <v>2003</v>
      </c>
      <c r="G1086" s="63" t="s">
        <v>477</v>
      </c>
      <c r="H1086" s="373" t="s">
        <v>481</v>
      </c>
      <c r="I1086" s="78" t="s">
        <v>479</v>
      </c>
      <c r="J1086" s="62" t="s">
        <v>480</v>
      </c>
      <c r="K1086" s="204" t="s">
        <v>13</v>
      </c>
      <c r="L1086" s="204" t="s">
        <v>116</v>
      </c>
      <c r="M1086" s="204" t="s">
        <v>11</v>
      </c>
      <c r="N1086" s="331">
        <v>696</v>
      </c>
      <c r="O1086" s="210" t="s">
        <v>110</v>
      </c>
      <c r="P1086" s="210" t="s">
        <v>138</v>
      </c>
      <c r="Q1086" s="332">
        <v>984</v>
      </c>
      <c r="R1086" s="333">
        <f t="shared" si="22"/>
        <v>1680</v>
      </c>
      <c r="S1086" s="369">
        <v>72</v>
      </c>
      <c r="T1086" s="347">
        <v>1067</v>
      </c>
    </row>
    <row r="1087" spans="1:20" x14ac:dyDescent="0.25">
      <c r="A1087" s="347">
        <v>1068</v>
      </c>
      <c r="B1087" s="87"/>
      <c r="C1087" s="87"/>
      <c r="D1087" s="78" t="s">
        <v>962</v>
      </c>
      <c r="E1087" s="385" t="s">
        <v>1452</v>
      </c>
      <c r="F1087" s="355">
        <v>2002</v>
      </c>
      <c r="G1087" s="62" t="s">
        <v>7</v>
      </c>
      <c r="H1087" s="355" t="s">
        <v>690</v>
      </c>
      <c r="I1087" s="355" t="s">
        <v>599</v>
      </c>
      <c r="J1087" s="355" t="s">
        <v>593</v>
      </c>
      <c r="K1087" s="204">
        <v>1</v>
      </c>
      <c r="L1087" s="204" t="s">
        <v>74</v>
      </c>
      <c r="M1087" s="204" t="s">
        <v>74</v>
      </c>
      <c r="N1087" s="204">
        <v>760</v>
      </c>
      <c r="O1087" s="210">
        <v>2</v>
      </c>
      <c r="P1087" s="210">
        <v>20</v>
      </c>
      <c r="Q1087" s="210">
        <v>920</v>
      </c>
      <c r="R1087" s="370">
        <f t="shared" si="22"/>
        <v>1680</v>
      </c>
      <c r="S1087" s="417">
        <v>971</v>
      </c>
      <c r="T1087" s="347">
        <v>1068</v>
      </c>
    </row>
    <row r="1088" spans="1:20" x14ac:dyDescent="0.25">
      <c r="A1088" s="347">
        <v>1069</v>
      </c>
      <c r="B1088" s="87"/>
      <c r="C1088" s="87"/>
      <c r="D1088" s="78" t="s">
        <v>586</v>
      </c>
      <c r="E1088" s="385" t="s">
        <v>942</v>
      </c>
      <c r="F1088" s="355">
        <v>2002</v>
      </c>
      <c r="G1088" s="62" t="s">
        <v>7</v>
      </c>
      <c r="H1088" s="355" t="s">
        <v>1009</v>
      </c>
      <c r="I1088" s="355" t="s">
        <v>599</v>
      </c>
      <c r="J1088" s="355" t="s">
        <v>593</v>
      </c>
      <c r="K1088" s="204">
        <v>1</v>
      </c>
      <c r="L1088" s="204" t="s">
        <v>136</v>
      </c>
      <c r="M1088" s="204">
        <v>64</v>
      </c>
      <c r="N1088" s="204">
        <v>656</v>
      </c>
      <c r="O1088" s="210">
        <v>1</v>
      </c>
      <c r="P1088" s="210">
        <v>54</v>
      </c>
      <c r="Q1088" s="210">
        <v>1024</v>
      </c>
      <c r="R1088" s="370">
        <f t="shared" si="22"/>
        <v>1680</v>
      </c>
      <c r="S1088" s="417">
        <v>971</v>
      </c>
      <c r="T1088" s="347">
        <v>1069</v>
      </c>
    </row>
    <row r="1089" spans="1:20" x14ac:dyDescent="0.25">
      <c r="A1089" s="347">
        <v>1070</v>
      </c>
      <c r="B1089" s="87"/>
      <c r="C1089" s="87"/>
      <c r="D1089" s="78" t="s">
        <v>823</v>
      </c>
      <c r="E1089" s="385" t="s">
        <v>2019</v>
      </c>
      <c r="F1089" s="355">
        <v>2003</v>
      </c>
      <c r="G1089" s="62" t="s">
        <v>7</v>
      </c>
      <c r="H1089" s="355" t="s">
        <v>1267</v>
      </c>
      <c r="I1089" s="355" t="s">
        <v>606</v>
      </c>
      <c r="J1089" s="355" t="s">
        <v>593</v>
      </c>
      <c r="K1089" s="204">
        <v>1</v>
      </c>
      <c r="L1089" s="204" t="s">
        <v>108</v>
      </c>
      <c r="M1089" s="204" t="s">
        <v>136</v>
      </c>
      <c r="N1089" s="204">
        <v>724</v>
      </c>
      <c r="O1089" s="210">
        <v>2</v>
      </c>
      <c r="P1089" s="210">
        <v>12</v>
      </c>
      <c r="Q1089" s="210">
        <v>952</v>
      </c>
      <c r="R1089" s="370">
        <f t="shared" si="22"/>
        <v>1676</v>
      </c>
      <c r="S1089" s="417">
        <v>973</v>
      </c>
      <c r="T1089" s="347">
        <v>1070</v>
      </c>
    </row>
    <row r="1090" spans="1:20" x14ac:dyDescent="0.25">
      <c r="A1090" s="347">
        <v>1071</v>
      </c>
      <c r="B1090" s="87"/>
      <c r="C1090" s="87"/>
      <c r="D1090" s="78" t="s">
        <v>1434</v>
      </c>
      <c r="E1090" s="385" t="s">
        <v>2020</v>
      </c>
      <c r="F1090" s="355">
        <v>2003</v>
      </c>
      <c r="G1090" s="62" t="s">
        <v>7</v>
      </c>
      <c r="H1090" s="355" t="s">
        <v>1488</v>
      </c>
      <c r="I1090" s="355" t="s">
        <v>599</v>
      </c>
      <c r="J1090" s="355" t="s">
        <v>593</v>
      </c>
      <c r="K1090" s="204">
        <v>0</v>
      </c>
      <c r="L1090" s="204">
        <v>57</v>
      </c>
      <c r="M1090" s="204" t="s">
        <v>74</v>
      </c>
      <c r="N1090" s="204">
        <v>796</v>
      </c>
      <c r="O1090" s="210">
        <v>2</v>
      </c>
      <c r="P1090" s="210">
        <v>30</v>
      </c>
      <c r="Q1090" s="210">
        <v>880</v>
      </c>
      <c r="R1090" s="370">
        <f t="shared" si="22"/>
        <v>1676</v>
      </c>
      <c r="S1090" s="417">
        <v>973</v>
      </c>
      <c r="T1090" s="347">
        <v>1071</v>
      </c>
    </row>
    <row r="1091" spans="1:20" x14ac:dyDescent="0.25">
      <c r="A1091" s="347">
        <v>1072</v>
      </c>
      <c r="B1091" s="87"/>
      <c r="C1091" s="63"/>
      <c r="D1091" s="80" t="s">
        <v>192</v>
      </c>
      <c r="E1091" s="86" t="s">
        <v>197</v>
      </c>
      <c r="F1091" s="87">
        <v>2003</v>
      </c>
      <c r="G1091" s="63" t="s">
        <v>52</v>
      </c>
      <c r="H1091" s="81" t="s">
        <v>66</v>
      </c>
      <c r="I1091" s="63" t="s">
        <v>2238</v>
      </c>
      <c r="J1091" s="105" t="s">
        <v>191</v>
      </c>
      <c r="K1091" s="204" t="s">
        <v>105</v>
      </c>
      <c r="L1091" s="204" t="s">
        <v>204</v>
      </c>
      <c r="M1091" s="204" t="s">
        <v>205</v>
      </c>
      <c r="N1091" s="132">
        <v>764</v>
      </c>
      <c r="O1091" s="210" t="s">
        <v>110</v>
      </c>
      <c r="P1091" s="210" t="s">
        <v>135</v>
      </c>
      <c r="Q1091" s="176">
        <v>908</v>
      </c>
      <c r="R1091" s="333">
        <f t="shared" si="22"/>
        <v>1672</v>
      </c>
      <c r="S1091" s="431">
        <v>5</v>
      </c>
      <c r="T1091" s="347">
        <v>1072</v>
      </c>
    </row>
    <row r="1092" spans="1:20" x14ac:dyDescent="0.25">
      <c r="A1092" s="347">
        <v>1073</v>
      </c>
      <c r="B1092" s="87"/>
      <c r="C1092" s="87"/>
      <c r="D1092" s="398" t="s">
        <v>583</v>
      </c>
      <c r="E1092" s="398"/>
      <c r="F1092" s="63">
        <v>2003</v>
      </c>
      <c r="G1092" s="63" t="s">
        <v>477</v>
      </c>
      <c r="H1092" s="373" t="s">
        <v>486</v>
      </c>
      <c r="I1092" s="78" t="s">
        <v>479</v>
      </c>
      <c r="J1092" s="62" t="s">
        <v>480</v>
      </c>
      <c r="K1092" s="204" t="s">
        <v>105</v>
      </c>
      <c r="L1092" s="204" t="s">
        <v>185</v>
      </c>
      <c r="M1092" s="204" t="s">
        <v>115</v>
      </c>
      <c r="N1092" s="331">
        <v>872</v>
      </c>
      <c r="O1092" s="210" t="s">
        <v>110</v>
      </c>
      <c r="P1092" s="210" t="s">
        <v>185</v>
      </c>
      <c r="Q1092" s="332">
        <v>800</v>
      </c>
      <c r="R1092" s="333">
        <f t="shared" si="22"/>
        <v>1672</v>
      </c>
      <c r="S1092" s="369">
        <v>73</v>
      </c>
      <c r="T1092" s="347">
        <v>1073</v>
      </c>
    </row>
    <row r="1093" spans="1:20" x14ac:dyDescent="0.25">
      <c r="A1093" s="347">
        <v>1074</v>
      </c>
      <c r="B1093" s="87"/>
      <c r="C1093" s="87"/>
      <c r="D1093" s="78" t="s">
        <v>820</v>
      </c>
      <c r="E1093" s="385" t="s">
        <v>1824</v>
      </c>
      <c r="F1093" s="355">
        <v>2002</v>
      </c>
      <c r="G1093" s="62" t="s">
        <v>7</v>
      </c>
      <c r="H1093" s="355" t="s">
        <v>1465</v>
      </c>
      <c r="I1093" s="355" t="s">
        <v>606</v>
      </c>
      <c r="J1093" s="355" t="s">
        <v>593</v>
      </c>
      <c r="K1093" s="204">
        <v>1</v>
      </c>
      <c r="L1093" s="204" t="s">
        <v>74</v>
      </c>
      <c r="M1093" s="204" t="s">
        <v>74</v>
      </c>
      <c r="N1093" s="204">
        <v>760</v>
      </c>
      <c r="O1093" s="210">
        <v>2</v>
      </c>
      <c r="P1093" s="210">
        <v>22</v>
      </c>
      <c r="Q1093" s="210">
        <v>912</v>
      </c>
      <c r="R1093" s="370">
        <f t="shared" si="22"/>
        <v>1672</v>
      </c>
      <c r="S1093" s="417">
        <v>975</v>
      </c>
      <c r="T1093" s="347">
        <v>1074</v>
      </c>
    </row>
    <row r="1094" spans="1:20" x14ac:dyDescent="0.25">
      <c r="A1094" s="347">
        <v>1075</v>
      </c>
      <c r="B1094" s="87"/>
      <c r="C1094" s="87"/>
      <c r="D1094" s="78" t="s">
        <v>774</v>
      </c>
      <c r="E1094" s="385" t="s">
        <v>2021</v>
      </c>
      <c r="F1094" s="355">
        <v>2002</v>
      </c>
      <c r="G1094" s="62" t="s">
        <v>7</v>
      </c>
      <c r="H1094" s="355" t="s">
        <v>1695</v>
      </c>
      <c r="I1094" s="355" t="s">
        <v>592</v>
      </c>
      <c r="J1094" s="355" t="s">
        <v>593</v>
      </c>
      <c r="K1094" s="204">
        <v>0</v>
      </c>
      <c r="L1094" s="204">
        <v>55</v>
      </c>
      <c r="M1094" s="204" t="s">
        <v>74</v>
      </c>
      <c r="N1094" s="204">
        <v>820</v>
      </c>
      <c r="O1094" s="210">
        <v>2</v>
      </c>
      <c r="P1094" s="210">
        <v>37</v>
      </c>
      <c r="Q1094" s="210">
        <v>852</v>
      </c>
      <c r="R1094" s="370">
        <f t="shared" si="22"/>
        <v>1672</v>
      </c>
      <c r="S1094" s="417">
        <v>975</v>
      </c>
      <c r="T1094" s="347">
        <v>1075</v>
      </c>
    </row>
    <row r="1095" spans="1:20" x14ac:dyDescent="0.25">
      <c r="A1095" s="347">
        <v>1076</v>
      </c>
      <c r="B1095" s="87"/>
      <c r="C1095" s="87"/>
      <c r="D1095" s="78" t="s">
        <v>328</v>
      </c>
      <c r="E1095" s="385" t="s">
        <v>2022</v>
      </c>
      <c r="F1095" s="355">
        <v>2003</v>
      </c>
      <c r="G1095" s="62" t="s">
        <v>7</v>
      </c>
      <c r="H1095" s="355" t="s">
        <v>1890</v>
      </c>
      <c r="I1095" s="355" t="s">
        <v>592</v>
      </c>
      <c r="J1095" s="355" t="s">
        <v>593</v>
      </c>
      <c r="K1095" s="204">
        <v>1</v>
      </c>
      <c r="L1095" s="204" t="s">
        <v>136</v>
      </c>
      <c r="M1095" s="204">
        <v>90</v>
      </c>
      <c r="N1095" s="204">
        <v>656</v>
      </c>
      <c r="O1095" s="210">
        <v>1</v>
      </c>
      <c r="P1095" s="210">
        <v>56</v>
      </c>
      <c r="Q1095" s="210">
        <v>1016</v>
      </c>
      <c r="R1095" s="370">
        <f t="shared" si="22"/>
        <v>1672</v>
      </c>
      <c r="S1095" s="417">
        <v>975</v>
      </c>
      <c r="T1095" s="347">
        <v>1076</v>
      </c>
    </row>
    <row r="1096" spans="1:20" x14ac:dyDescent="0.25">
      <c r="A1096" s="347">
        <v>1077</v>
      </c>
      <c r="B1096" s="87"/>
      <c r="C1096" s="63"/>
      <c r="D1096" s="80" t="s">
        <v>193</v>
      </c>
      <c r="E1096" s="86" t="s">
        <v>198</v>
      </c>
      <c r="F1096" s="87">
        <v>2002</v>
      </c>
      <c r="G1096" s="63" t="s">
        <v>52</v>
      </c>
      <c r="H1096" s="81" t="s">
        <v>200</v>
      </c>
      <c r="I1096" s="63" t="s">
        <v>2238</v>
      </c>
      <c r="J1096" s="105" t="s">
        <v>191</v>
      </c>
      <c r="K1096" s="204" t="s">
        <v>105</v>
      </c>
      <c r="L1096" s="204" t="s">
        <v>78</v>
      </c>
      <c r="M1096" s="204" t="s">
        <v>67</v>
      </c>
      <c r="N1096" s="132">
        <v>816</v>
      </c>
      <c r="O1096" s="210" t="s">
        <v>110</v>
      </c>
      <c r="P1096" s="210" t="s">
        <v>15</v>
      </c>
      <c r="Q1096" s="176">
        <v>852</v>
      </c>
      <c r="R1096" s="333">
        <f t="shared" si="22"/>
        <v>1668</v>
      </c>
      <c r="S1096" s="431">
        <v>6</v>
      </c>
      <c r="T1096" s="347">
        <v>1077</v>
      </c>
    </row>
    <row r="1097" spans="1:20" x14ac:dyDescent="0.25">
      <c r="A1097" s="347">
        <v>1078</v>
      </c>
      <c r="B1097" s="87"/>
      <c r="C1097" s="87"/>
      <c r="D1097" s="78" t="s">
        <v>2023</v>
      </c>
      <c r="E1097" s="385" t="s">
        <v>2024</v>
      </c>
      <c r="F1097" s="355">
        <v>2002</v>
      </c>
      <c r="G1097" s="62" t="s">
        <v>7</v>
      </c>
      <c r="H1097" s="355" t="s">
        <v>1267</v>
      </c>
      <c r="I1097" s="355" t="s">
        <v>606</v>
      </c>
      <c r="J1097" s="355" t="s">
        <v>593</v>
      </c>
      <c r="K1097" s="204">
        <v>1</v>
      </c>
      <c r="L1097" s="204" t="s">
        <v>74</v>
      </c>
      <c r="M1097" s="204">
        <v>12</v>
      </c>
      <c r="N1097" s="204">
        <v>760</v>
      </c>
      <c r="O1097" s="210">
        <v>2</v>
      </c>
      <c r="P1097" s="210">
        <v>23</v>
      </c>
      <c r="Q1097" s="210">
        <v>908</v>
      </c>
      <c r="R1097" s="370">
        <f t="shared" si="22"/>
        <v>1668</v>
      </c>
      <c r="S1097" s="417">
        <v>978</v>
      </c>
      <c r="T1097" s="347">
        <v>1078</v>
      </c>
    </row>
    <row r="1098" spans="1:20" x14ac:dyDescent="0.25">
      <c r="A1098" s="347">
        <v>1079</v>
      </c>
      <c r="B1098" s="87"/>
      <c r="C1098" s="63"/>
      <c r="D1098" s="77" t="s">
        <v>79</v>
      </c>
      <c r="E1098" s="77" t="s">
        <v>64</v>
      </c>
      <c r="F1098" s="63">
        <v>2002</v>
      </c>
      <c r="G1098" s="63" t="s">
        <v>52</v>
      </c>
      <c r="H1098" s="64" t="s">
        <v>66</v>
      </c>
      <c r="I1098" s="63" t="s">
        <v>2238</v>
      </c>
      <c r="J1098" s="62" t="s">
        <v>55</v>
      </c>
      <c r="K1098" s="204" t="s">
        <v>105</v>
      </c>
      <c r="L1098" s="204" t="s">
        <v>106</v>
      </c>
      <c r="M1098" s="204" t="s">
        <v>115</v>
      </c>
      <c r="N1098" s="132">
        <v>776</v>
      </c>
      <c r="O1098" s="210" t="s">
        <v>110</v>
      </c>
      <c r="P1098" s="210" t="s">
        <v>77</v>
      </c>
      <c r="Q1098" s="176">
        <v>888</v>
      </c>
      <c r="R1098" s="333">
        <f t="shared" si="22"/>
        <v>1664</v>
      </c>
      <c r="S1098" s="431">
        <v>7</v>
      </c>
      <c r="T1098" s="347">
        <v>1079</v>
      </c>
    </row>
    <row r="1099" spans="1:20" x14ac:dyDescent="0.25">
      <c r="A1099" s="347">
        <v>1080</v>
      </c>
      <c r="B1099" s="87"/>
      <c r="C1099" s="63"/>
      <c r="D1099" s="80" t="s">
        <v>82</v>
      </c>
      <c r="E1099" s="86" t="s">
        <v>63</v>
      </c>
      <c r="F1099" s="87">
        <v>2003</v>
      </c>
      <c r="G1099" s="63" t="s">
        <v>52</v>
      </c>
      <c r="H1099" s="81" t="s">
        <v>99</v>
      </c>
      <c r="I1099" s="63" t="s">
        <v>2238</v>
      </c>
      <c r="J1099" s="105" t="s">
        <v>191</v>
      </c>
      <c r="K1099" s="204" t="s">
        <v>105</v>
      </c>
      <c r="L1099" s="204" t="s">
        <v>106</v>
      </c>
      <c r="M1099" s="204" t="s">
        <v>74</v>
      </c>
      <c r="N1099" s="132">
        <v>784</v>
      </c>
      <c r="O1099" s="210" t="s">
        <v>110</v>
      </c>
      <c r="P1099" s="210" t="s">
        <v>189</v>
      </c>
      <c r="Q1099" s="176">
        <v>880</v>
      </c>
      <c r="R1099" s="333">
        <f t="shared" ref="R1099:R1130" si="23">SUM(N1099,Q1099)</f>
        <v>1664</v>
      </c>
      <c r="S1099" s="431">
        <v>8</v>
      </c>
      <c r="T1099" s="347">
        <v>1080</v>
      </c>
    </row>
    <row r="1100" spans="1:20" x14ac:dyDescent="0.25">
      <c r="A1100" s="347">
        <v>1081</v>
      </c>
      <c r="B1100" s="87"/>
      <c r="C1100" s="87"/>
      <c r="D1100" s="78" t="s">
        <v>890</v>
      </c>
      <c r="E1100" s="385" t="s">
        <v>2025</v>
      </c>
      <c r="F1100" s="355">
        <v>2003</v>
      </c>
      <c r="G1100" s="62" t="s">
        <v>7</v>
      </c>
      <c r="H1100" s="355" t="s">
        <v>1229</v>
      </c>
      <c r="I1100" s="355" t="s">
        <v>599</v>
      </c>
      <c r="J1100" s="355" t="s">
        <v>593</v>
      </c>
      <c r="K1100" s="204">
        <v>1</v>
      </c>
      <c r="L1100" s="204" t="s">
        <v>74</v>
      </c>
      <c r="M1100" s="204" t="s">
        <v>74</v>
      </c>
      <c r="N1100" s="204">
        <v>760</v>
      </c>
      <c r="O1100" s="210">
        <v>2</v>
      </c>
      <c r="P1100" s="210">
        <v>24</v>
      </c>
      <c r="Q1100" s="210">
        <v>904</v>
      </c>
      <c r="R1100" s="370">
        <f t="shared" si="23"/>
        <v>1664</v>
      </c>
      <c r="S1100" s="417">
        <v>979</v>
      </c>
      <c r="T1100" s="347">
        <v>1081</v>
      </c>
    </row>
    <row r="1101" spans="1:20" x14ac:dyDescent="0.25">
      <c r="A1101" s="347">
        <v>1082</v>
      </c>
      <c r="B1101" s="87"/>
      <c r="C1101" s="87"/>
      <c r="D1101" s="78" t="s">
        <v>1838</v>
      </c>
      <c r="E1101" s="385" t="s">
        <v>2026</v>
      </c>
      <c r="F1101" s="355">
        <v>2002</v>
      </c>
      <c r="G1101" s="62" t="s">
        <v>7</v>
      </c>
      <c r="H1101" s="355" t="s">
        <v>1445</v>
      </c>
      <c r="I1101" s="355" t="s">
        <v>592</v>
      </c>
      <c r="J1101" s="355" t="s">
        <v>593</v>
      </c>
      <c r="K1101" s="204">
        <v>1</v>
      </c>
      <c r="L1101" s="204" t="s">
        <v>112</v>
      </c>
      <c r="M1101" s="204">
        <v>29</v>
      </c>
      <c r="N1101" s="204">
        <v>676</v>
      </c>
      <c r="O1101" s="210">
        <v>2</v>
      </c>
      <c r="P1101" s="210" t="s">
        <v>108</v>
      </c>
      <c r="Q1101" s="210">
        <v>988</v>
      </c>
      <c r="R1101" s="370">
        <f t="shared" si="23"/>
        <v>1664</v>
      </c>
      <c r="S1101" s="417">
        <v>979</v>
      </c>
      <c r="T1101" s="347">
        <v>1082</v>
      </c>
    </row>
    <row r="1102" spans="1:20" x14ac:dyDescent="0.25">
      <c r="A1102" s="347">
        <v>1083</v>
      </c>
      <c r="B1102" s="87"/>
      <c r="C1102" s="87"/>
      <c r="D1102" s="78" t="s">
        <v>182</v>
      </c>
      <c r="E1102" s="385" t="s">
        <v>2027</v>
      </c>
      <c r="F1102" s="355">
        <v>2003</v>
      </c>
      <c r="G1102" s="62" t="s">
        <v>7</v>
      </c>
      <c r="H1102" s="355" t="s">
        <v>1445</v>
      </c>
      <c r="I1102" s="355" t="s">
        <v>592</v>
      </c>
      <c r="J1102" s="355" t="s">
        <v>593</v>
      </c>
      <c r="K1102" s="204">
        <v>1</v>
      </c>
      <c r="L1102" s="204" t="s">
        <v>74</v>
      </c>
      <c r="M1102" s="204">
        <v>27</v>
      </c>
      <c r="N1102" s="204">
        <v>760</v>
      </c>
      <c r="O1102" s="210">
        <v>2</v>
      </c>
      <c r="P1102" s="210">
        <v>25</v>
      </c>
      <c r="Q1102" s="210">
        <v>900</v>
      </c>
      <c r="R1102" s="370">
        <f t="shared" si="23"/>
        <v>1660</v>
      </c>
      <c r="S1102" s="417">
        <v>981</v>
      </c>
      <c r="T1102" s="347">
        <v>1083</v>
      </c>
    </row>
    <row r="1103" spans="1:20" x14ac:dyDescent="0.25">
      <c r="A1103" s="347">
        <v>1084</v>
      </c>
      <c r="B1103" s="87"/>
      <c r="C1103" s="87"/>
      <c r="D1103" s="78" t="s">
        <v>302</v>
      </c>
      <c r="E1103" s="385" t="s">
        <v>946</v>
      </c>
      <c r="F1103" s="355">
        <v>2002</v>
      </c>
      <c r="G1103" s="62" t="s">
        <v>7</v>
      </c>
      <c r="H1103" s="355" t="s">
        <v>2028</v>
      </c>
      <c r="I1103" s="355" t="s">
        <v>592</v>
      </c>
      <c r="J1103" s="355" t="s">
        <v>593</v>
      </c>
      <c r="K1103" s="204">
        <v>1</v>
      </c>
      <c r="L1103" s="204" t="s">
        <v>62</v>
      </c>
      <c r="M1103" s="204" t="s">
        <v>74</v>
      </c>
      <c r="N1103" s="204">
        <v>736</v>
      </c>
      <c r="O1103" s="210">
        <v>2</v>
      </c>
      <c r="P1103" s="210">
        <v>19</v>
      </c>
      <c r="Q1103" s="210">
        <v>924</v>
      </c>
      <c r="R1103" s="370">
        <f t="shared" si="23"/>
        <v>1660</v>
      </c>
      <c r="S1103" s="417">
        <v>981</v>
      </c>
      <c r="T1103" s="347">
        <v>1084</v>
      </c>
    </row>
    <row r="1104" spans="1:20" x14ac:dyDescent="0.25">
      <c r="A1104" s="347">
        <v>1085</v>
      </c>
      <c r="B1104" s="87"/>
      <c r="C1104" s="87"/>
      <c r="D1104" s="78" t="s">
        <v>1021</v>
      </c>
      <c r="E1104" s="385" t="s">
        <v>2029</v>
      </c>
      <c r="F1104" s="355">
        <v>2002</v>
      </c>
      <c r="G1104" s="62" t="s">
        <v>7</v>
      </c>
      <c r="H1104" s="355" t="s">
        <v>1445</v>
      </c>
      <c r="I1104" s="355" t="s">
        <v>592</v>
      </c>
      <c r="J1104" s="355" t="s">
        <v>593</v>
      </c>
      <c r="K1104" s="204">
        <v>1</v>
      </c>
      <c r="L1104" s="204" t="s">
        <v>108</v>
      </c>
      <c r="M1104" s="204">
        <v>14</v>
      </c>
      <c r="N1104" s="204">
        <v>724</v>
      </c>
      <c r="O1104" s="210">
        <v>2</v>
      </c>
      <c r="P1104" s="210">
        <v>16</v>
      </c>
      <c r="Q1104" s="210">
        <v>936</v>
      </c>
      <c r="R1104" s="370">
        <f t="shared" si="23"/>
        <v>1660</v>
      </c>
      <c r="S1104" s="417">
        <v>981</v>
      </c>
      <c r="T1104" s="347">
        <v>1085</v>
      </c>
    </row>
    <row r="1105" spans="1:20" x14ac:dyDescent="0.25">
      <c r="A1105" s="347">
        <v>1086</v>
      </c>
      <c r="B1105" s="87"/>
      <c r="C1105" s="87"/>
      <c r="D1105" s="78" t="s">
        <v>906</v>
      </c>
      <c r="E1105" s="385" t="s">
        <v>2030</v>
      </c>
      <c r="F1105" s="355">
        <v>2003</v>
      </c>
      <c r="G1105" s="62" t="s">
        <v>7</v>
      </c>
      <c r="H1105" s="355" t="s">
        <v>1201</v>
      </c>
      <c r="I1105" s="355" t="s">
        <v>599</v>
      </c>
      <c r="J1105" s="355" t="s">
        <v>593</v>
      </c>
      <c r="K1105" s="204">
        <v>1</v>
      </c>
      <c r="L1105" s="204" t="s">
        <v>138</v>
      </c>
      <c r="M1105" s="204">
        <v>48</v>
      </c>
      <c r="N1105" s="204">
        <v>708</v>
      </c>
      <c r="O1105" s="210">
        <v>2</v>
      </c>
      <c r="P1105" s="210">
        <v>12</v>
      </c>
      <c r="Q1105" s="210">
        <v>952</v>
      </c>
      <c r="R1105" s="370">
        <f t="shared" si="23"/>
        <v>1660</v>
      </c>
      <c r="S1105" s="417">
        <v>981</v>
      </c>
      <c r="T1105" s="347">
        <v>1086</v>
      </c>
    </row>
    <row r="1106" spans="1:20" x14ac:dyDescent="0.25">
      <c r="A1106" s="347">
        <v>1087</v>
      </c>
      <c r="B1106" s="87"/>
      <c r="C1106" s="87"/>
      <c r="D1106" s="78" t="s">
        <v>1123</v>
      </c>
      <c r="E1106" s="385" t="s">
        <v>2031</v>
      </c>
      <c r="F1106" s="355">
        <v>2003</v>
      </c>
      <c r="G1106" s="62" t="s">
        <v>7</v>
      </c>
      <c r="H1106" s="355" t="s">
        <v>1063</v>
      </c>
      <c r="I1106" s="355" t="s">
        <v>592</v>
      </c>
      <c r="J1106" s="355" t="s">
        <v>593</v>
      </c>
      <c r="K1106" s="204">
        <v>0</v>
      </c>
      <c r="L1106" s="204">
        <v>54</v>
      </c>
      <c r="M1106" s="204">
        <v>26</v>
      </c>
      <c r="N1106" s="204">
        <v>832</v>
      </c>
      <c r="O1106" s="210">
        <v>2</v>
      </c>
      <c r="P1106" s="210">
        <v>43</v>
      </c>
      <c r="Q1106" s="210">
        <v>828</v>
      </c>
      <c r="R1106" s="370">
        <f t="shared" si="23"/>
        <v>1660</v>
      </c>
      <c r="S1106" s="417">
        <v>981</v>
      </c>
      <c r="T1106" s="347">
        <v>1087</v>
      </c>
    </row>
    <row r="1107" spans="1:20" x14ac:dyDescent="0.25">
      <c r="A1107" s="347">
        <v>1088</v>
      </c>
      <c r="B1107" s="87"/>
      <c r="C1107" s="87"/>
      <c r="D1107" s="78" t="s">
        <v>251</v>
      </c>
      <c r="E1107" s="385" t="s">
        <v>2032</v>
      </c>
      <c r="F1107" s="355">
        <v>2003</v>
      </c>
      <c r="G1107" s="62" t="s">
        <v>7</v>
      </c>
      <c r="H1107" s="355" t="s">
        <v>1440</v>
      </c>
      <c r="I1107" s="355" t="s">
        <v>606</v>
      </c>
      <c r="J1107" s="355" t="s">
        <v>593</v>
      </c>
      <c r="K1107" s="204">
        <v>0</v>
      </c>
      <c r="L1107" s="204">
        <v>58</v>
      </c>
      <c r="M1107" s="204">
        <v>45</v>
      </c>
      <c r="N1107" s="204">
        <v>780</v>
      </c>
      <c r="O1107" s="210">
        <v>2</v>
      </c>
      <c r="P1107" s="210">
        <v>31</v>
      </c>
      <c r="Q1107" s="210">
        <v>876</v>
      </c>
      <c r="R1107" s="370">
        <f t="shared" si="23"/>
        <v>1656</v>
      </c>
      <c r="S1107" s="417">
        <v>986</v>
      </c>
      <c r="T1107" s="347">
        <v>1088</v>
      </c>
    </row>
    <row r="1108" spans="1:20" x14ac:dyDescent="0.25">
      <c r="A1108" s="347">
        <v>1089</v>
      </c>
      <c r="B1108" s="87"/>
      <c r="C1108" s="87"/>
      <c r="D1108" s="78" t="s">
        <v>2033</v>
      </c>
      <c r="E1108" s="385" t="s">
        <v>958</v>
      </c>
      <c r="F1108" s="355">
        <v>2002</v>
      </c>
      <c r="G1108" s="62" t="s">
        <v>7</v>
      </c>
      <c r="H1108" s="355" t="s">
        <v>690</v>
      </c>
      <c r="I1108" s="355" t="s">
        <v>599</v>
      </c>
      <c r="J1108" s="355" t="s">
        <v>593</v>
      </c>
      <c r="K1108" s="204">
        <v>1</v>
      </c>
      <c r="L1108" s="204" t="s">
        <v>116</v>
      </c>
      <c r="M1108" s="204" t="s">
        <v>74</v>
      </c>
      <c r="N1108" s="204">
        <v>700</v>
      </c>
      <c r="O1108" s="210">
        <v>2</v>
      </c>
      <c r="P1108" s="210">
        <v>11</v>
      </c>
      <c r="Q1108" s="210">
        <v>956</v>
      </c>
      <c r="R1108" s="370">
        <f t="shared" si="23"/>
        <v>1656</v>
      </c>
      <c r="S1108" s="417">
        <v>986</v>
      </c>
      <c r="T1108" s="347">
        <v>1089</v>
      </c>
    </row>
    <row r="1109" spans="1:20" x14ac:dyDescent="0.25">
      <c r="A1109" s="347">
        <v>1090</v>
      </c>
      <c r="B1109" s="87"/>
      <c r="C1109" s="87"/>
      <c r="D1109" s="78" t="s">
        <v>847</v>
      </c>
      <c r="E1109" s="385" t="s">
        <v>2034</v>
      </c>
      <c r="F1109" s="355">
        <v>2003</v>
      </c>
      <c r="G1109" s="62" t="s">
        <v>7</v>
      </c>
      <c r="H1109" s="355" t="s">
        <v>1701</v>
      </c>
      <c r="I1109" s="355" t="s">
        <v>606</v>
      </c>
      <c r="J1109" s="355" t="s">
        <v>593</v>
      </c>
      <c r="K1109" s="204">
        <v>0</v>
      </c>
      <c r="L1109" s="204">
        <v>54</v>
      </c>
      <c r="M1109" s="204" t="s">
        <v>116</v>
      </c>
      <c r="N1109" s="204">
        <v>832</v>
      </c>
      <c r="O1109" s="210">
        <v>2</v>
      </c>
      <c r="P1109" s="210">
        <v>44</v>
      </c>
      <c r="Q1109" s="210">
        <v>824</v>
      </c>
      <c r="R1109" s="370">
        <f t="shared" si="23"/>
        <v>1656</v>
      </c>
      <c r="S1109" s="417">
        <v>986</v>
      </c>
      <c r="T1109" s="347">
        <v>1090</v>
      </c>
    </row>
    <row r="1110" spans="1:20" x14ac:dyDescent="0.25">
      <c r="A1110" s="347">
        <v>1091</v>
      </c>
      <c r="B1110" s="87"/>
      <c r="C1110" s="87"/>
      <c r="D1110" s="78" t="s">
        <v>280</v>
      </c>
      <c r="E1110" s="385" t="s">
        <v>2035</v>
      </c>
      <c r="F1110" s="355">
        <v>2003</v>
      </c>
      <c r="G1110" s="62" t="s">
        <v>7</v>
      </c>
      <c r="H1110" s="355" t="s">
        <v>1555</v>
      </c>
      <c r="I1110" s="355" t="s">
        <v>599</v>
      </c>
      <c r="J1110" s="355" t="s">
        <v>593</v>
      </c>
      <c r="K1110" s="204">
        <v>1</v>
      </c>
      <c r="L1110" s="204" t="s">
        <v>14</v>
      </c>
      <c r="M1110" s="204" t="s">
        <v>74</v>
      </c>
      <c r="N1110" s="204">
        <v>748</v>
      </c>
      <c r="O1110" s="210">
        <v>2</v>
      </c>
      <c r="P1110" s="210">
        <v>24</v>
      </c>
      <c r="Q1110" s="210">
        <v>904</v>
      </c>
      <c r="R1110" s="370">
        <f t="shared" si="23"/>
        <v>1652</v>
      </c>
      <c r="S1110" s="417">
        <v>989</v>
      </c>
      <c r="T1110" s="347">
        <v>1091</v>
      </c>
    </row>
    <row r="1111" spans="1:20" x14ac:dyDescent="0.25">
      <c r="A1111" s="347">
        <v>1092</v>
      </c>
      <c r="B1111" s="87"/>
      <c r="C1111" s="87"/>
      <c r="D1111" s="78" t="s">
        <v>304</v>
      </c>
      <c r="E1111" s="385" t="s">
        <v>29</v>
      </c>
      <c r="F1111" s="355">
        <v>2002</v>
      </c>
      <c r="G1111" s="62" t="s">
        <v>7</v>
      </c>
      <c r="H1111" s="355" t="s">
        <v>1445</v>
      </c>
      <c r="I1111" s="355" t="s">
        <v>592</v>
      </c>
      <c r="J1111" s="355" t="s">
        <v>593</v>
      </c>
      <c r="K1111" s="204">
        <v>0</v>
      </c>
      <c r="L1111" s="204">
        <v>51</v>
      </c>
      <c r="M1111" s="204">
        <v>96</v>
      </c>
      <c r="N1111" s="204">
        <v>860</v>
      </c>
      <c r="O1111" s="210">
        <v>2</v>
      </c>
      <c r="P1111" s="210">
        <v>52</v>
      </c>
      <c r="Q1111" s="210">
        <v>792</v>
      </c>
      <c r="R1111" s="370">
        <f t="shared" si="23"/>
        <v>1652</v>
      </c>
      <c r="S1111" s="417">
        <v>989</v>
      </c>
      <c r="T1111" s="347">
        <v>1092</v>
      </c>
    </row>
    <row r="1112" spans="1:20" x14ac:dyDescent="0.25">
      <c r="A1112" s="347">
        <v>1093</v>
      </c>
      <c r="B1112" s="87"/>
      <c r="C1112" s="87"/>
      <c r="D1112" s="78" t="s">
        <v>927</v>
      </c>
      <c r="E1112" s="385" t="s">
        <v>859</v>
      </c>
      <c r="F1112" s="355">
        <v>2003</v>
      </c>
      <c r="G1112" s="62" t="s">
        <v>7</v>
      </c>
      <c r="H1112" s="355" t="s">
        <v>1342</v>
      </c>
      <c r="I1112" s="355" t="s">
        <v>599</v>
      </c>
      <c r="J1112" s="355" t="s">
        <v>593</v>
      </c>
      <c r="K1112" s="204">
        <v>1</v>
      </c>
      <c r="L1112" s="204">
        <v>10</v>
      </c>
      <c r="M1112" s="204" t="s">
        <v>74</v>
      </c>
      <c r="N1112" s="204">
        <v>640</v>
      </c>
      <c r="O1112" s="210">
        <v>1</v>
      </c>
      <c r="P1112" s="210">
        <v>57</v>
      </c>
      <c r="Q1112" s="210">
        <v>1012</v>
      </c>
      <c r="R1112" s="370">
        <f t="shared" si="23"/>
        <v>1652</v>
      </c>
      <c r="S1112" s="417">
        <v>989</v>
      </c>
      <c r="T1112" s="347">
        <v>1093</v>
      </c>
    </row>
    <row r="1113" spans="1:20" x14ac:dyDescent="0.25">
      <c r="A1113" s="347">
        <v>1094</v>
      </c>
      <c r="B1113" s="87"/>
      <c r="C1113" s="87"/>
      <c r="D1113" s="78" t="s">
        <v>937</v>
      </c>
      <c r="E1113" s="385" t="s">
        <v>2036</v>
      </c>
      <c r="F1113" s="355">
        <v>2002</v>
      </c>
      <c r="G1113" s="62" t="s">
        <v>7</v>
      </c>
      <c r="H1113" s="355" t="s">
        <v>1768</v>
      </c>
      <c r="I1113" s="355" t="s">
        <v>592</v>
      </c>
      <c r="J1113" s="355" t="s">
        <v>593</v>
      </c>
      <c r="K1113" s="204">
        <v>0</v>
      </c>
      <c r="L1113" s="204">
        <v>53</v>
      </c>
      <c r="M1113" s="204" t="s">
        <v>74</v>
      </c>
      <c r="N1113" s="204">
        <v>844</v>
      </c>
      <c r="O1113" s="210">
        <v>2</v>
      </c>
      <c r="P1113" s="210">
        <v>49</v>
      </c>
      <c r="Q1113" s="210">
        <v>804</v>
      </c>
      <c r="R1113" s="370">
        <f t="shared" si="23"/>
        <v>1648</v>
      </c>
      <c r="S1113" s="417">
        <v>992</v>
      </c>
      <c r="T1113" s="347">
        <v>1094</v>
      </c>
    </row>
    <row r="1114" spans="1:20" x14ac:dyDescent="0.25">
      <c r="A1114" s="347">
        <v>1095</v>
      </c>
      <c r="B1114" s="87"/>
      <c r="C1114" s="87"/>
      <c r="D1114" s="78" t="s">
        <v>1074</v>
      </c>
      <c r="E1114" s="385" t="s">
        <v>2037</v>
      </c>
      <c r="F1114" s="355">
        <v>2002</v>
      </c>
      <c r="G1114" s="62" t="s">
        <v>7</v>
      </c>
      <c r="H1114" s="355" t="s">
        <v>1201</v>
      </c>
      <c r="I1114" s="355" t="s">
        <v>599</v>
      </c>
      <c r="J1114" s="355" t="s">
        <v>593</v>
      </c>
      <c r="K1114" s="204">
        <v>1</v>
      </c>
      <c r="L1114" s="204" t="s">
        <v>108</v>
      </c>
      <c r="M1114" s="204">
        <v>54</v>
      </c>
      <c r="N1114" s="204">
        <v>720</v>
      </c>
      <c r="O1114" s="210">
        <v>2</v>
      </c>
      <c r="P1114" s="210">
        <v>18</v>
      </c>
      <c r="Q1114" s="210">
        <v>928</v>
      </c>
      <c r="R1114" s="370">
        <f t="shared" si="23"/>
        <v>1648</v>
      </c>
      <c r="S1114" s="417">
        <v>992</v>
      </c>
      <c r="T1114" s="347">
        <v>1095</v>
      </c>
    </row>
    <row r="1115" spans="1:20" x14ac:dyDescent="0.25">
      <c r="A1115" s="347">
        <v>1096</v>
      </c>
      <c r="B1115" s="87"/>
      <c r="C1115" s="87"/>
      <c r="D1115" s="78" t="s">
        <v>304</v>
      </c>
      <c r="E1115" s="385" t="s">
        <v>2038</v>
      </c>
      <c r="F1115" s="355">
        <v>2002</v>
      </c>
      <c r="G1115" s="62" t="s">
        <v>7</v>
      </c>
      <c r="H1115" s="355" t="s">
        <v>1929</v>
      </c>
      <c r="I1115" s="355" t="s">
        <v>592</v>
      </c>
      <c r="J1115" s="355" t="s">
        <v>593</v>
      </c>
      <c r="K1115" s="204">
        <v>1</v>
      </c>
      <c r="L1115" s="204" t="s">
        <v>138</v>
      </c>
      <c r="M1115" s="204">
        <v>20</v>
      </c>
      <c r="N1115" s="204">
        <v>712</v>
      </c>
      <c r="O1115" s="210">
        <v>2</v>
      </c>
      <c r="P1115" s="210">
        <v>17</v>
      </c>
      <c r="Q1115" s="210">
        <v>932</v>
      </c>
      <c r="R1115" s="370">
        <f t="shared" si="23"/>
        <v>1644</v>
      </c>
      <c r="S1115" s="417">
        <v>994</v>
      </c>
      <c r="T1115" s="347">
        <v>1096</v>
      </c>
    </row>
    <row r="1116" spans="1:20" x14ac:dyDescent="0.25">
      <c r="A1116" s="347">
        <v>1097</v>
      </c>
      <c r="B1116" s="87"/>
      <c r="C1116" s="87"/>
      <c r="D1116" s="78" t="s">
        <v>376</v>
      </c>
      <c r="E1116" s="385" t="s">
        <v>2039</v>
      </c>
      <c r="F1116" s="355">
        <v>2003</v>
      </c>
      <c r="G1116" s="62" t="s">
        <v>7</v>
      </c>
      <c r="H1116" s="355" t="s">
        <v>1127</v>
      </c>
      <c r="I1116" s="355" t="s">
        <v>592</v>
      </c>
      <c r="J1116" s="355" t="s">
        <v>593</v>
      </c>
      <c r="K1116" s="204">
        <v>1</v>
      </c>
      <c r="L1116" s="204">
        <v>10</v>
      </c>
      <c r="M1116" s="204">
        <v>73</v>
      </c>
      <c r="N1116" s="204">
        <v>632</v>
      </c>
      <c r="O1116" s="210">
        <v>1</v>
      </c>
      <c r="P1116" s="210">
        <v>57</v>
      </c>
      <c r="Q1116" s="210">
        <v>1012</v>
      </c>
      <c r="R1116" s="370">
        <f t="shared" si="23"/>
        <v>1644</v>
      </c>
      <c r="S1116" s="417">
        <v>994</v>
      </c>
      <c r="T1116" s="347">
        <v>1097</v>
      </c>
    </row>
    <row r="1117" spans="1:20" x14ac:dyDescent="0.25">
      <c r="A1117" s="347">
        <v>1098</v>
      </c>
      <c r="B1117" s="87"/>
      <c r="C1117" s="87"/>
      <c r="D1117" s="78" t="s">
        <v>603</v>
      </c>
      <c r="E1117" s="385" t="s">
        <v>2040</v>
      </c>
      <c r="F1117" s="355">
        <v>2002</v>
      </c>
      <c r="G1117" s="62" t="s">
        <v>7</v>
      </c>
      <c r="H1117" s="355" t="s">
        <v>690</v>
      </c>
      <c r="I1117" s="355" t="s">
        <v>599</v>
      </c>
      <c r="J1117" s="355" t="s">
        <v>593</v>
      </c>
      <c r="K1117" s="204">
        <v>1</v>
      </c>
      <c r="L1117" s="204" t="s">
        <v>116</v>
      </c>
      <c r="M1117" s="204" t="s">
        <v>74</v>
      </c>
      <c r="N1117" s="204">
        <v>700</v>
      </c>
      <c r="O1117" s="210">
        <v>2</v>
      </c>
      <c r="P1117" s="210">
        <v>14</v>
      </c>
      <c r="Q1117" s="210">
        <v>944</v>
      </c>
      <c r="R1117" s="370">
        <f t="shared" si="23"/>
        <v>1644</v>
      </c>
      <c r="S1117" s="417">
        <v>994</v>
      </c>
      <c r="T1117" s="347">
        <v>1098</v>
      </c>
    </row>
    <row r="1118" spans="1:20" x14ac:dyDescent="0.25">
      <c r="A1118" s="347">
        <v>1099</v>
      </c>
      <c r="B1118" s="87"/>
      <c r="C1118" s="87"/>
      <c r="D1118" s="78" t="s">
        <v>1294</v>
      </c>
      <c r="E1118" s="385" t="s">
        <v>2041</v>
      </c>
      <c r="F1118" s="355">
        <v>2003</v>
      </c>
      <c r="G1118" s="62" t="s">
        <v>7</v>
      </c>
      <c r="H1118" s="355" t="s">
        <v>1257</v>
      </c>
      <c r="I1118" s="355" t="s">
        <v>599</v>
      </c>
      <c r="J1118" s="355" t="s">
        <v>593</v>
      </c>
      <c r="K1118" s="204">
        <v>1</v>
      </c>
      <c r="L1118" s="204">
        <v>10</v>
      </c>
      <c r="M1118" s="204" t="s">
        <v>74</v>
      </c>
      <c r="N1118" s="204">
        <v>640</v>
      </c>
      <c r="O1118" s="210">
        <v>1</v>
      </c>
      <c r="P1118" s="210">
        <v>59</v>
      </c>
      <c r="Q1118" s="210">
        <v>1004</v>
      </c>
      <c r="R1118" s="370">
        <f t="shared" si="23"/>
        <v>1644</v>
      </c>
      <c r="S1118" s="417">
        <v>994</v>
      </c>
      <c r="T1118" s="347">
        <v>1099</v>
      </c>
    </row>
    <row r="1119" spans="1:20" x14ac:dyDescent="0.25">
      <c r="A1119" s="347">
        <v>1100</v>
      </c>
      <c r="B1119" s="87"/>
      <c r="C1119" s="87"/>
      <c r="D1119" s="78" t="s">
        <v>2042</v>
      </c>
      <c r="E1119" s="385" t="s">
        <v>652</v>
      </c>
      <c r="F1119" s="355">
        <v>2002</v>
      </c>
      <c r="G1119" s="62" t="s">
        <v>7</v>
      </c>
      <c r="H1119" s="355" t="s">
        <v>1582</v>
      </c>
      <c r="I1119" s="355" t="s">
        <v>606</v>
      </c>
      <c r="J1119" s="355" t="s">
        <v>593</v>
      </c>
      <c r="K1119" s="204">
        <v>1</v>
      </c>
      <c r="L1119" s="204" t="s">
        <v>62</v>
      </c>
      <c r="M1119" s="204" t="s">
        <v>74</v>
      </c>
      <c r="N1119" s="204">
        <v>736</v>
      </c>
      <c r="O1119" s="210">
        <v>2</v>
      </c>
      <c r="P1119" s="210">
        <v>24</v>
      </c>
      <c r="Q1119" s="210">
        <v>904</v>
      </c>
      <c r="R1119" s="370">
        <f t="shared" si="23"/>
        <v>1640</v>
      </c>
      <c r="S1119" s="417">
        <v>998</v>
      </c>
      <c r="T1119" s="347">
        <v>1100</v>
      </c>
    </row>
    <row r="1120" spans="1:20" x14ac:dyDescent="0.25">
      <c r="A1120" s="347">
        <v>1101</v>
      </c>
      <c r="B1120" s="87"/>
      <c r="C1120" s="87"/>
      <c r="D1120" s="78" t="s">
        <v>801</v>
      </c>
      <c r="E1120" s="385" t="s">
        <v>1951</v>
      </c>
      <c r="F1120" s="355">
        <v>2002</v>
      </c>
      <c r="G1120" s="62" t="s">
        <v>7</v>
      </c>
      <c r="H1120" s="355" t="s">
        <v>1267</v>
      </c>
      <c r="I1120" s="355" t="s">
        <v>606</v>
      </c>
      <c r="J1120" s="355" t="s">
        <v>593</v>
      </c>
      <c r="K1120" s="204">
        <v>1</v>
      </c>
      <c r="L1120" s="204" t="s">
        <v>108</v>
      </c>
      <c r="M1120" s="204">
        <v>44</v>
      </c>
      <c r="N1120" s="204">
        <v>720</v>
      </c>
      <c r="O1120" s="210">
        <v>2</v>
      </c>
      <c r="P1120" s="210">
        <v>21</v>
      </c>
      <c r="Q1120" s="210">
        <v>916</v>
      </c>
      <c r="R1120" s="370">
        <f t="shared" si="23"/>
        <v>1636</v>
      </c>
      <c r="S1120" s="417">
        <v>999</v>
      </c>
      <c r="T1120" s="347">
        <v>1101</v>
      </c>
    </row>
    <row r="1121" spans="1:20" x14ac:dyDescent="0.25">
      <c r="A1121" s="347">
        <v>1102</v>
      </c>
      <c r="B1121" s="87"/>
      <c r="C1121" s="87"/>
      <c r="D1121" s="78" t="s">
        <v>1089</v>
      </c>
      <c r="E1121" s="385" t="s">
        <v>717</v>
      </c>
      <c r="F1121" s="355">
        <v>2003</v>
      </c>
      <c r="G1121" s="62" t="s">
        <v>7</v>
      </c>
      <c r="H1121" s="355" t="s">
        <v>1171</v>
      </c>
      <c r="I1121" s="355" t="s">
        <v>606</v>
      </c>
      <c r="J1121" s="355" t="s">
        <v>593</v>
      </c>
      <c r="K1121" s="204">
        <v>1</v>
      </c>
      <c r="L1121" s="204" t="s">
        <v>112</v>
      </c>
      <c r="M1121" s="204" t="s">
        <v>74</v>
      </c>
      <c r="N1121" s="204">
        <v>676</v>
      </c>
      <c r="O1121" s="210">
        <v>2</v>
      </c>
      <c r="P1121" s="210">
        <v>10</v>
      </c>
      <c r="Q1121" s="210">
        <v>960</v>
      </c>
      <c r="R1121" s="370">
        <f t="shared" si="23"/>
        <v>1636</v>
      </c>
      <c r="S1121" s="417">
        <v>999</v>
      </c>
      <c r="T1121" s="347">
        <v>1102</v>
      </c>
    </row>
    <row r="1122" spans="1:20" x14ac:dyDescent="0.25">
      <c r="A1122" s="347">
        <v>1103</v>
      </c>
      <c r="B1122" s="87"/>
      <c r="C1122" s="87"/>
      <c r="D1122" s="78" t="s">
        <v>2043</v>
      </c>
      <c r="E1122" s="385" t="s">
        <v>2044</v>
      </c>
      <c r="F1122" s="355">
        <v>2003</v>
      </c>
      <c r="G1122" s="62" t="s">
        <v>7</v>
      </c>
      <c r="H1122" s="355" t="s">
        <v>1342</v>
      </c>
      <c r="I1122" s="355" t="s">
        <v>599</v>
      </c>
      <c r="J1122" s="355" t="s">
        <v>593</v>
      </c>
      <c r="K1122" s="204">
        <v>1</v>
      </c>
      <c r="L1122" s="204" t="s">
        <v>120</v>
      </c>
      <c r="M1122" s="204" t="s">
        <v>74</v>
      </c>
      <c r="N1122" s="204">
        <v>688</v>
      </c>
      <c r="O1122" s="210">
        <v>2</v>
      </c>
      <c r="P1122" s="210">
        <v>13</v>
      </c>
      <c r="Q1122" s="210">
        <v>948</v>
      </c>
      <c r="R1122" s="370">
        <f t="shared" si="23"/>
        <v>1636</v>
      </c>
      <c r="S1122" s="417">
        <v>1001</v>
      </c>
      <c r="T1122" s="347">
        <v>1103</v>
      </c>
    </row>
    <row r="1123" spans="1:20" x14ac:dyDescent="0.25">
      <c r="A1123" s="347">
        <v>1104</v>
      </c>
      <c r="B1123" s="87"/>
      <c r="C1123" s="87"/>
      <c r="D1123" s="78" t="s">
        <v>2045</v>
      </c>
      <c r="E1123" s="385" t="s">
        <v>2046</v>
      </c>
      <c r="F1123" s="355">
        <v>2002</v>
      </c>
      <c r="G1123" s="62" t="s">
        <v>7</v>
      </c>
      <c r="H1123" s="355" t="s">
        <v>690</v>
      </c>
      <c r="I1123" s="355" t="s">
        <v>599</v>
      </c>
      <c r="J1123" s="355" t="s">
        <v>593</v>
      </c>
      <c r="K1123" s="204">
        <v>1</v>
      </c>
      <c r="L1123" s="204" t="s">
        <v>116</v>
      </c>
      <c r="M1123" s="204" t="s">
        <v>74</v>
      </c>
      <c r="N1123" s="204">
        <v>700</v>
      </c>
      <c r="O1123" s="210">
        <v>2</v>
      </c>
      <c r="P1123" s="210">
        <v>16</v>
      </c>
      <c r="Q1123" s="210">
        <v>936</v>
      </c>
      <c r="R1123" s="370">
        <f t="shared" si="23"/>
        <v>1636</v>
      </c>
      <c r="S1123" s="417">
        <v>1001</v>
      </c>
      <c r="T1123" s="347">
        <v>1104</v>
      </c>
    </row>
    <row r="1124" spans="1:20" x14ac:dyDescent="0.25">
      <c r="A1124" s="347">
        <v>1105</v>
      </c>
      <c r="B1124" s="87"/>
      <c r="C1124" s="87"/>
      <c r="D1124" s="78" t="s">
        <v>254</v>
      </c>
      <c r="E1124" s="385" t="s">
        <v>2047</v>
      </c>
      <c r="F1124" s="355">
        <v>2003</v>
      </c>
      <c r="G1124" s="62" t="s">
        <v>7</v>
      </c>
      <c r="H1124" s="355" t="s">
        <v>1445</v>
      </c>
      <c r="I1124" s="355" t="s">
        <v>592</v>
      </c>
      <c r="J1124" s="355" t="s">
        <v>593</v>
      </c>
      <c r="K1124" s="204">
        <v>1</v>
      </c>
      <c r="L1124" s="204" t="s">
        <v>116</v>
      </c>
      <c r="M1124" s="204">
        <v>83</v>
      </c>
      <c r="N1124" s="204">
        <v>692</v>
      </c>
      <c r="O1124" s="210">
        <v>2</v>
      </c>
      <c r="P1124" s="210">
        <v>14</v>
      </c>
      <c r="Q1124" s="210">
        <v>944</v>
      </c>
      <c r="R1124" s="370">
        <f t="shared" si="23"/>
        <v>1636</v>
      </c>
      <c r="S1124" s="417">
        <v>1001</v>
      </c>
      <c r="T1124" s="347">
        <v>1105</v>
      </c>
    </row>
    <row r="1125" spans="1:20" x14ac:dyDescent="0.25">
      <c r="A1125" s="347">
        <v>1106</v>
      </c>
      <c r="B1125" s="87"/>
      <c r="C1125" s="87"/>
      <c r="D1125" s="78" t="s">
        <v>809</v>
      </c>
      <c r="E1125" s="385" t="s">
        <v>2048</v>
      </c>
      <c r="F1125" s="355">
        <v>2002</v>
      </c>
      <c r="G1125" s="62" t="s">
        <v>7</v>
      </c>
      <c r="H1125" s="355" t="s">
        <v>1051</v>
      </c>
      <c r="I1125" s="355" t="s">
        <v>592</v>
      </c>
      <c r="J1125" s="355" t="s">
        <v>593</v>
      </c>
      <c r="K1125" s="204">
        <v>1</v>
      </c>
      <c r="L1125" s="204" t="s">
        <v>62</v>
      </c>
      <c r="M1125" s="204">
        <v>70</v>
      </c>
      <c r="N1125" s="204">
        <v>728</v>
      </c>
      <c r="O1125" s="210">
        <v>2</v>
      </c>
      <c r="P1125" s="210">
        <v>23</v>
      </c>
      <c r="Q1125" s="210">
        <v>908</v>
      </c>
      <c r="R1125" s="370">
        <f t="shared" si="23"/>
        <v>1636</v>
      </c>
      <c r="S1125" s="417">
        <v>1001</v>
      </c>
      <c r="T1125" s="347">
        <v>1106</v>
      </c>
    </row>
    <row r="1126" spans="1:20" x14ac:dyDescent="0.25">
      <c r="A1126" s="347">
        <v>1107</v>
      </c>
      <c r="B1126" s="87"/>
      <c r="C1126" s="87"/>
      <c r="D1126" s="78" t="s">
        <v>2049</v>
      </c>
      <c r="E1126" s="385" t="s">
        <v>2050</v>
      </c>
      <c r="F1126" s="355">
        <v>2002</v>
      </c>
      <c r="G1126" s="62" t="s">
        <v>7</v>
      </c>
      <c r="H1126" s="355" t="s">
        <v>1267</v>
      </c>
      <c r="I1126" s="355" t="s">
        <v>606</v>
      </c>
      <c r="J1126" s="355" t="s">
        <v>593</v>
      </c>
      <c r="K1126" s="204">
        <v>1</v>
      </c>
      <c r="L1126" s="204" t="s">
        <v>116</v>
      </c>
      <c r="M1126" s="204" t="s">
        <v>74</v>
      </c>
      <c r="N1126" s="204">
        <v>700</v>
      </c>
      <c r="O1126" s="210">
        <v>2</v>
      </c>
      <c r="P1126" s="210">
        <v>17</v>
      </c>
      <c r="Q1126" s="210">
        <v>932</v>
      </c>
      <c r="R1126" s="370">
        <f t="shared" si="23"/>
        <v>1632</v>
      </c>
      <c r="S1126" s="417">
        <v>1005</v>
      </c>
      <c r="T1126" s="347">
        <v>1107</v>
      </c>
    </row>
    <row r="1127" spans="1:20" x14ac:dyDescent="0.25">
      <c r="A1127" s="347">
        <v>1108</v>
      </c>
      <c r="B1127" s="87"/>
      <c r="C1127" s="87"/>
      <c r="D1127" s="78" t="s">
        <v>1067</v>
      </c>
      <c r="E1127" s="385" t="s">
        <v>2051</v>
      </c>
      <c r="F1127" s="355">
        <v>2003</v>
      </c>
      <c r="G1127" s="62" t="s">
        <v>7</v>
      </c>
      <c r="H1127" s="355" t="s">
        <v>1701</v>
      </c>
      <c r="I1127" s="355" t="s">
        <v>606</v>
      </c>
      <c r="J1127" s="355" t="s">
        <v>593</v>
      </c>
      <c r="K1127" s="204">
        <v>1</v>
      </c>
      <c r="L1127" s="204" t="s">
        <v>74</v>
      </c>
      <c r="M1127" s="204">
        <v>35</v>
      </c>
      <c r="N1127" s="204">
        <v>756</v>
      </c>
      <c r="O1127" s="210">
        <v>2</v>
      </c>
      <c r="P1127" s="210">
        <v>32</v>
      </c>
      <c r="Q1127" s="210">
        <v>872</v>
      </c>
      <c r="R1127" s="370">
        <f t="shared" si="23"/>
        <v>1628</v>
      </c>
      <c r="S1127" s="417">
        <v>1006</v>
      </c>
      <c r="T1127" s="347">
        <v>1108</v>
      </c>
    </row>
    <row r="1128" spans="1:20" x14ac:dyDescent="0.25">
      <c r="A1128" s="347">
        <v>1109</v>
      </c>
      <c r="B1128" s="87"/>
      <c r="C1128" s="87"/>
      <c r="D1128" s="78" t="s">
        <v>2052</v>
      </c>
      <c r="E1128" s="385" t="s">
        <v>2053</v>
      </c>
      <c r="F1128" s="355">
        <v>2003</v>
      </c>
      <c r="G1128" s="62" t="s">
        <v>7</v>
      </c>
      <c r="H1128" s="355" t="s">
        <v>1701</v>
      </c>
      <c r="I1128" s="355" t="s">
        <v>606</v>
      </c>
      <c r="J1128" s="355" t="s">
        <v>593</v>
      </c>
      <c r="K1128" s="204">
        <v>0</v>
      </c>
      <c r="L1128" s="204">
        <v>48</v>
      </c>
      <c r="M1128" s="204">
        <v>17</v>
      </c>
      <c r="N1128" s="204">
        <v>904</v>
      </c>
      <c r="O1128" s="210">
        <v>3</v>
      </c>
      <c r="P1128" s="210" t="s">
        <v>125</v>
      </c>
      <c r="Q1128" s="210">
        <v>724</v>
      </c>
      <c r="R1128" s="370">
        <f t="shared" si="23"/>
        <v>1628</v>
      </c>
      <c r="S1128" s="417">
        <v>1006</v>
      </c>
      <c r="T1128" s="347">
        <v>1109</v>
      </c>
    </row>
    <row r="1129" spans="1:20" x14ac:dyDescent="0.25">
      <c r="A1129" s="347">
        <v>1110</v>
      </c>
      <c r="B1129" s="87"/>
      <c r="C1129" s="87"/>
      <c r="D1129" s="78" t="s">
        <v>610</v>
      </c>
      <c r="E1129" s="385" t="s">
        <v>2054</v>
      </c>
      <c r="F1129" s="355">
        <v>2002</v>
      </c>
      <c r="G1129" s="62" t="s">
        <v>7</v>
      </c>
      <c r="H1129" s="355" t="s">
        <v>1342</v>
      </c>
      <c r="I1129" s="355" t="s">
        <v>599</v>
      </c>
      <c r="J1129" s="355" t="s">
        <v>593</v>
      </c>
      <c r="K1129" s="204">
        <v>1</v>
      </c>
      <c r="L1129" s="204">
        <v>10</v>
      </c>
      <c r="M1129" s="204" t="s">
        <v>74</v>
      </c>
      <c r="N1129" s="204">
        <v>640</v>
      </c>
      <c r="O1129" s="210">
        <v>2</v>
      </c>
      <c r="P1129" s="210" t="s">
        <v>138</v>
      </c>
      <c r="Q1129" s="210">
        <v>984</v>
      </c>
      <c r="R1129" s="370">
        <f t="shared" si="23"/>
        <v>1624</v>
      </c>
      <c r="S1129" s="417">
        <v>1008</v>
      </c>
      <c r="T1129" s="347">
        <v>1110</v>
      </c>
    </row>
    <row r="1130" spans="1:20" x14ac:dyDescent="0.25">
      <c r="A1130" s="347">
        <v>1111</v>
      </c>
      <c r="B1130" s="87"/>
      <c r="C1130" s="87"/>
      <c r="D1130" s="78" t="s">
        <v>674</v>
      </c>
      <c r="E1130" s="385" t="s">
        <v>2055</v>
      </c>
      <c r="F1130" s="355">
        <v>2002</v>
      </c>
      <c r="G1130" s="62" t="s">
        <v>7</v>
      </c>
      <c r="H1130" s="355" t="s">
        <v>1976</v>
      </c>
      <c r="I1130" s="355" t="s">
        <v>767</v>
      </c>
      <c r="J1130" s="355" t="s">
        <v>684</v>
      </c>
      <c r="K1130" s="204">
        <v>1</v>
      </c>
      <c r="L1130" s="204" t="s">
        <v>108</v>
      </c>
      <c r="M1130" s="204">
        <v>25</v>
      </c>
      <c r="N1130" s="204">
        <v>724</v>
      </c>
      <c r="O1130" s="210">
        <v>2</v>
      </c>
      <c r="P1130" s="210">
        <v>25</v>
      </c>
      <c r="Q1130" s="210">
        <v>900</v>
      </c>
      <c r="R1130" s="370">
        <f t="shared" si="23"/>
        <v>1624</v>
      </c>
      <c r="S1130" s="417">
        <v>1008</v>
      </c>
      <c r="T1130" s="347">
        <v>1111</v>
      </c>
    </row>
    <row r="1131" spans="1:20" x14ac:dyDescent="0.25">
      <c r="A1131" s="347">
        <v>1112</v>
      </c>
      <c r="B1131" s="87"/>
      <c r="C1131" s="87"/>
      <c r="D1131" s="78" t="s">
        <v>761</v>
      </c>
      <c r="E1131" s="385" t="s">
        <v>2056</v>
      </c>
      <c r="F1131" s="355">
        <v>2002</v>
      </c>
      <c r="G1131" s="62" t="s">
        <v>7</v>
      </c>
      <c r="H1131" s="355" t="s">
        <v>2057</v>
      </c>
      <c r="I1131" s="355" t="s">
        <v>606</v>
      </c>
      <c r="J1131" s="355" t="s">
        <v>593</v>
      </c>
      <c r="K1131" s="204">
        <v>0</v>
      </c>
      <c r="L1131" s="204">
        <v>57</v>
      </c>
      <c r="M1131" s="204">
        <v>56</v>
      </c>
      <c r="N1131" s="204">
        <v>792</v>
      </c>
      <c r="O1131" s="210">
        <v>2</v>
      </c>
      <c r="P1131" s="210">
        <v>42</v>
      </c>
      <c r="Q1131" s="210">
        <v>832</v>
      </c>
      <c r="R1131" s="370">
        <f t="shared" ref="R1131:R1142" si="24">SUM(N1131,Q1131)</f>
        <v>1624</v>
      </c>
      <c r="S1131" s="417">
        <v>1008</v>
      </c>
      <c r="T1131" s="347">
        <v>1112</v>
      </c>
    </row>
    <row r="1132" spans="1:20" x14ac:dyDescent="0.25">
      <c r="A1132" s="347">
        <v>1113</v>
      </c>
      <c r="B1132" s="87"/>
      <c r="C1132" s="87"/>
      <c r="D1132" s="78" t="s">
        <v>2058</v>
      </c>
      <c r="E1132" s="385" t="s">
        <v>2059</v>
      </c>
      <c r="F1132" s="355">
        <v>2003</v>
      </c>
      <c r="G1132" s="62" t="s">
        <v>7</v>
      </c>
      <c r="H1132" s="355" t="s">
        <v>1223</v>
      </c>
      <c r="I1132" s="355" t="s">
        <v>606</v>
      </c>
      <c r="J1132" s="355" t="s">
        <v>593</v>
      </c>
      <c r="K1132" s="204">
        <v>1</v>
      </c>
      <c r="L1132" s="204">
        <v>10</v>
      </c>
      <c r="M1132" s="204" t="s">
        <v>74</v>
      </c>
      <c r="N1132" s="204">
        <v>640</v>
      </c>
      <c r="O1132" s="210">
        <v>2</v>
      </c>
      <c r="P1132" s="210" t="s">
        <v>138</v>
      </c>
      <c r="Q1132" s="210">
        <v>984</v>
      </c>
      <c r="R1132" s="370">
        <f t="shared" si="24"/>
        <v>1624</v>
      </c>
      <c r="S1132" s="417">
        <v>1008</v>
      </c>
      <c r="T1132" s="347">
        <v>1113</v>
      </c>
    </row>
    <row r="1133" spans="1:20" x14ac:dyDescent="0.25">
      <c r="A1133" s="347">
        <v>1114</v>
      </c>
      <c r="B1133" s="87"/>
      <c r="C1133" s="87"/>
      <c r="D1133" s="78" t="s">
        <v>1043</v>
      </c>
      <c r="E1133" s="385" t="s">
        <v>2060</v>
      </c>
      <c r="F1133" s="355">
        <v>2002</v>
      </c>
      <c r="G1133" s="62" t="s">
        <v>7</v>
      </c>
      <c r="H1133" s="355" t="s">
        <v>690</v>
      </c>
      <c r="I1133" s="355" t="s">
        <v>599</v>
      </c>
      <c r="J1133" s="355" t="s">
        <v>593</v>
      </c>
      <c r="K1133" s="204">
        <v>0</v>
      </c>
      <c r="L1133" s="204">
        <v>57</v>
      </c>
      <c r="M1133" s="204" t="s">
        <v>74</v>
      </c>
      <c r="N1133" s="204">
        <v>796</v>
      </c>
      <c r="O1133" s="210">
        <v>2</v>
      </c>
      <c r="P1133" s="210">
        <v>44</v>
      </c>
      <c r="Q1133" s="210">
        <v>824</v>
      </c>
      <c r="R1133" s="370">
        <f t="shared" si="24"/>
        <v>1620</v>
      </c>
      <c r="S1133" s="417">
        <v>1012</v>
      </c>
      <c r="T1133" s="347">
        <v>1114</v>
      </c>
    </row>
    <row r="1134" spans="1:20" x14ac:dyDescent="0.25">
      <c r="A1134" s="347">
        <v>1115</v>
      </c>
      <c r="B1134" s="87"/>
      <c r="C1134" s="87"/>
      <c r="D1134" s="78" t="s">
        <v>2061</v>
      </c>
      <c r="E1134" s="385" t="s">
        <v>1052</v>
      </c>
      <c r="F1134" s="355">
        <v>2002</v>
      </c>
      <c r="G1134" s="62" t="s">
        <v>7</v>
      </c>
      <c r="H1134" s="355" t="s">
        <v>1342</v>
      </c>
      <c r="I1134" s="355" t="s">
        <v>599</v>
      </c>
      <c r="J1134" s="355" t="s">
        <v>593</v>
      </c>
      <c r="K1134" s="204">
        <v>1</v>
      </c>
      <c r="L1134" s="204" t="s">
        <v>120</v>
      </c>
      <c r="M1134" s="204" t="s">
        <v>74</v>
      </c>
      <c r="N1134" s="204">
        <v>688</v>
      </c>
      <c r="O1134" s="210">
        <v>2</v>
      </c>
      <c r="P1134" s="210">
        <v>18</v>
      </c>
      <c r="Q1134" s="210">
        <v>928</v>
      </c>
      <c r="R1134" s="370">
        <f t="shared" si="24"/>
        <v>1616</v>
      </c>
      <c r="S1134" s="417">
        <v>1013</v>
      </c>
      <c r="T1134" s="347">
        <v>1115</v>
      </c>
    </row>
    <row r="1135" spans="1:20" x14ac:dyDescent="0.25">
      <c r="A1135" s="347">
        <v>1116</v>
      </c>
      <c r="B1135" s="87"/>
      <c r="C1135" s="87"/>
      <c r="D1135" s="78" t="s">
        <v>1069</v>
      </c>
      <c r="E1135" s="385" t="s">
        <v>2062</v>
      </c>
      <c r="F1135" s="355">
        <v>2002</v>
      </c>
      <c r="G1135" s="62" t="s">
        <v>7</v>
      </c>
      <c r="H1135" s="355" t="s">
        <v>1267</v>
      </c>
      <c r="I1135" s="355" t="s">
        <v>606</v>
      </c>
      <c r="J1135" s="355" t="s">
        <v>593</v>
      </c>
      <c r="K1135" s="204">
        <v>1</v>
      </c>
      <c r="L1135" s="204" t="s">
        <v>125</v>
      </c>
      <c r="M1135" s="204">
        <v>22</v>
      </c>
      <c r="N1135" s="204">
        <v>652</v>
      </c>
      <c r="O1135" s="210">
        <v>2</v>
      </c>
      <c r="P1135" s="210" t="s">
        <v>125</v>
      </c>
      <c r="Q1135" s="210">
        <v>964</v>
      </c>
      <c r="R1135" s="370">
        <f t="shared" si="24"/>
        <v>1616</v>
      </c>
      <c r="S1135" s="417">
        <v>1013</v>
      </c>
      <c r="T1135" s="347">
        <v>1116</v>
      </c>
    </row>
    <row r="1136" spans="1:20" x14ac:dyDescent="0.25">
      <c r="A1136" s="346">
        <v>1117</v>
      </c>
      <c r="B1136" s="87"/>
      <c r="C1136" s="87"/>
      <c r="D1136" s="78" t="s">
        <v>280</v>
      </c>
      <c r="E1136" s="385" t="s">
        <v>2063</v>
      </c>
      <c r="F1136" s="355">
        <v>2002</v>
      </c>
      <c r="G1136" s="62" t="s">
        <v>7</v>
      </c>
      <c r="H1136" s="355" t="s">
        <v>1223</v>
      </c>
      <c r="I1136" s="355" t="s">
        <v>606</v>
      </c>
      <c r="J1136" s="355" t="s">
        <v>593</v>
      </c>
      <c r="K1136" s="204">
        <v>1</v>
      </c>
      <c r="L1136" s="204">
        <v>10</v>
      </c>
      <c r="M1136" s="204" t="s">
        <v>74</v>
      </c>
      <c r="N1136" s="204">
        <v>640</v>
      </c>
      <c r="O1136" s="210">
        <v>2</v>
      </c>
      <c r="P1136" s="210" t="s">
        <v>120</v>
      </c>
      <c r="Q1136" s="210">
        <v>976</v>
      </c>
      <c r="R1136" s="370">
        <f t="shared" si="24"/>
        <v>1616</v>
      </c>
      <c r="S1136" s="417">
        <v>1013</v>
      </c>
      <c r="T1136" s="346">
        <v>1117</v>
      </c>
    </row>
    <row r="1137" spans="1:20" x14ac:dyDescent="0.25">
      <c r="A1137" s="347">
        <v>1118</v>
      </c>
      <c r="B1137" s="87"/>
      <c r="C1137" s="87"/>
      <c r="D1137" s="78" t="s">
        <v>2064</v>
      </c>
      <c r="E1137" s="385" t="s">
        <v>2065</v>
      </c>
      <c r="F1137" s="355">
        <v>2002</v>
      </c>
      <c r="G1137" s="62" t="s">
        <v>7</v>
      </c>
      <c r="H1137" s="355" t="s">
        <v>1342</v>
      </c>
      <c r="I1137" s="355" t="s">
        <v>599</v>
      </c>
      <c r="J1137" s="355" t="s">
        <v>593</v>
      </c>
      <c r="K1137" s="204">
        <v>1</v>
      </c>
      <c r="L1137" s="204" t="s">
        <v>125</v>
      </c>
      <c r="M1137" s="204" t="s">
        <v>74</v>
      </c>
      <c r="N1137" s="204">
        <v>652</v>
      </c>
      <c r="O1137" s="210">
        <v>2</v>
      </c>
      <c r="P1137" s="210" t="s">
        <v>125</v>
      </c>
      <c r="Q1137" s="210">
        <v>964</v>
      </c>
      <c r="R1137" s="370">
        <f t="shared" si="24"/>
        <v>1616</v>
      </c>
      <c r="S1137" s="417">
        <v>1013</v>
      </c>
      <c r="T1137" s="347">
        <v>1118</v>
      </c>
    </row>
    <row r="1138" spans="1:20" x14ac:dyDescent="0.25">
      <c r="A1138" s="347">
        <v>1119</v>
      </c>
      <c r="B1138" s="87"/>
      <c r="C1138" s="87"/>
      <c r="D1138" s="78" t="s">
        <v>2066</v>
      </c>
      <c r="E1138" s="385" t="s">
        <v>2067</v>
      </c>
      <c r="F1138" s="355">
        <v>2003</v>
      </c>
      <c r="G1138" s="62" t="s">
        <v>7</v>
      </c>
      <c r="H1138" s="355" t="s">
        <v>1249</v>
      </c>
      <c r="I1138" s="355" t="s">
        <v>599</v>
      </c>
      <c r="J1138" s="355" t="s">
        <v>593</v>
      </c>
      <c r="K1138" s="204">
        <v>0</v>
      </c>
      <c r="L1138" s="204">
        <v>49</v>
      </c>
      <c r="M1138" s="204">
        <v>10</v>
      </c>
      <c r="N1138" s="204">
        <v>892</v>
      </c>
      <c r="O1138" s="210">
        <v>3</v>
      </c>
      <c r="P1138" s="210">
        <v>10</v>
      </c>
      <c r="Q1138" s="210">
        <v>720</v>
      </c>
      <c r="R1138" s="370">
        <f t="shared" si="24"/>
        <v>1612</v>
      </c>
      <c r="S1138" s="417">
        <v>1017</v>
      </c>
      <c r="T1138" s="347">
        <v>1119</v>
      </c>
    </row>
    <row r="1139" spans="1:20" x14ac:dyDescent="0.25">
      <c r="A1139" s="347">
        <v>1120</v>
      </c>
      <c r="B1139" s="87"/>
      <c r="C1139" s="87"/>
      <c r="D1139" s="78" t="s">
        <v>2068</v>
      </c>
      <c r="E1139" s="385" t="s">
        <v>795</v>
      </c>
      <c r="F1139" s="355">
        <v>2003</v>
      </c>
      <c r="G1139" s="62" t="s">
        <v>7</v>
      </c>
      <c r="H1139" s="355" t="s">
        <v>1229</v>
      </c>
      <c r="I1139" s="355" t="s">
        <v>599</v>
      </c>
      <c r="J1139" s="355" t="s">
        <v>593</v>
      </c>
      <c r="K1139" s="204">
        <v>1</v>
      </c>
      <c r="L1139" s="204">
        <v>15</v>
      </c>
      <c r="M1139" s="204" t="s">
        <v>74</v>
      </c>
      <c r="N1139" s="204">
        <v>580</v>
      </c>
      <c r="O1139" s="210">
        <v>1</v>
      </c>
      <c r="P1139" s="210">
        <v>52</v>
      </c>
      <c r="Q1139" s="210">
        <v>1032</v>
      </c>
      <c r="R1139" s="370">
        <f t="shared" si="24"/>
        <v>1612</v>
      </c>
      <c r="S1139" s="417">
        <v>1017</v>
      </c>
      <c r="T1139" s="347">
        <v>1120</v>
      </c>
    </row>
    <row r="1140" spans="1:20" x14ac:dyDescent="0.25">
      <c r="A1140" s="347">
        <v>1121</v>
      </c>
      <c r="B1140" s="87"/>
      <c r="C1140" s="87"/>
      <c r="D1140" s="78" t="s">
        <v>1148</v>
      </c>
      <c r="E1140" s="385" t="s">
        <v>1888</v>
      </c>
      <c r="F1140" s="355">
        <v>2002</v>
      </c>
      <c r="G1140" s="62" t="s">
        <v>7</v>
      </c>
      <c r="H1140" s="355" t="s">
        <v>920</v>
      </c>
      <c r="I1140" s="355" t="s">
        <v>599</v>
      </c>
      <c r="J1140" s="355" t="s">
        <v>593</v>
      </c>
      <c r="K1140" s="204">
        <v>1</v>
      </c>
      <c r="L1140" s="204">
        <v>11</v>
      </c>
      <c r="M1140" s="204" t="s">
        <v>74</v>
      </c>
      <c r="N1140" s="204">
        <v>628</v>
      </c>
      <c r="O1140" s="210">
        <v>2</v>
      </c>
      <c r="P1140" s="210" t="s">
        <v>138</v>
      </c>
      <c r="Q1140" s="210">
        <v>984</v>
      </c>
      <c r="R1140" s="370">
        <f t="shared" si="24"/>
        <v>1612</v>
      </c>
      <c r="S1140" s="417">
        <v>1017</v>
      </c>
      <c r="T1140" s="347">
        <v>1121</v>
      </c>
    </row>
    <row r="1141" spans="1:20" x14ac:dyDescent="0.25">
      <c r="A1141" s="347">
        <v>1122</v>
      </c>
      <c r="B1141" s="87"/>
      <c r="C1141" s="87"/>
      <c r="D1141" s="78" t="s">
        <v>1193</v>
      </c>
      <c r="E1141" s="385" t="s">
        <v>188</v>
      </c>
      <c r="F1141" s="355">
        <v>2002</v>
      </c>
      <c r="G1141" s="62" t="s">
        <v>7</v>
      </c>
      <c r="H1141" s="355" t="s">
        <v>1701</v>
      </c>
      <c r="I1141" s="355" t="s">
        <v>606</v>
      </c>
      <c r="J1141" s="355" t="s">
        <v>593</v>
      </c>
      <c r="K1141" s="204">
        <v>0</v>
      </c>
      <c r="L1141" s="204">
        <v>58</v>
      </c>
      <c r="M1141" s="204" t="s">
        <v>116</v>
      </c>
      <c r="N1141" s="204">
        <v>784</v>
      </c>
      <c r="O1141" s="210">
        <v>2</v>
      </c>
      <c r="P1141" s="210">
        <v>43</v>
      </c>
      <c r="Q1141" s="210">
        <v>828</v>
      </c>
      <c r="R1141" s="370">
        <f t="shared" si="24"/>
        <v>1612</v>
      </c>
      <c r="S1141" s="417">
        <v>1017</v>
      </c>
      <c r="T1141" s="347">
        <v>1122</v>
      </c>
    </row>
    <row r="1142" spans="1:20" x14ac:dyDescent="0.25">
      <c r="A1142" s="347">
        <v>1123</v>
      </c>
      <c r="B1142" s="87"/>
      <c r="C1142" s="87"/>
      <c r="D1142" s="78" t="s">
        <v>1099</v>
      </c>
      <c r="E1142" s="385" t="s">
        <v>2069</v>
      </c>
      <c r="F1142" s="355">
        <v>2003</v>
      </c>
      <c r="G1142" s="62" t="s">
        <v>7</v>
      </c>
      <c r="H1142" s="355" t="s">
        <v>1223</v>
      </c>
      <c r="I1142" s="355" t="s">
        <v>606</v>
      </c>
      <c r="J1142" s="355" t="s">
        <v>593</v>
      </c>
      <c r="K1142" s="204">
        <v>1</v>
      </c>
      <c r="L1142" s="204" t="s">
        <v>138</v>
      </c>
      <c r="M1142" s="204" t="s">
        <v>74</v>
      </c>
      <c r="N1142" s="204">
        <v>712</v>
      </c>
      <c r="O1142" s="210">
        <v>2</v>
      </c>
      <c r="P1142" s="210">
        <v>25</v>
      </c>
      <c r="Q1142" s="210">
        <v>900</v>
      </c>
      <c r="R1142" s="370">
        <f t="shared" si="24"/>
        <v>1612</v>
      </c>
      <c r="S1142" s="417">
        <v>1017</v>
      </c>
      <c r="T1142" s="347">
        <v>1123</v>
      </c>
    </row>
    <row r="1143" spans="1:20" x14ac:dyDescent="0.25">
      <c r="A1143" s="347">
        <v>1124</v>
      </c>
      <c r="B1143" s="87"/>
      <c r="C1143" s="87"/>
      <c r="D1143" s="282" t="s">
        <v>401</v>
      </c>
      <c r="E1143" s="279" t="s">
        <v>402</v>
      </c>
      <c r="F1143" s="104">
        <v>2002</v>
      </c>
      <c r="G1143" s="268" t="s">
        <v>348</v>
      </c>
      <c r="H1143" s="372" t="s">
        <v>353</v>
      </c>
      <c r="I1143" s="268" t="s">
        <v>350</v>
      </c>
      <c r="J1143" s="280" t="s">
        <v>504</v>
      </c>
      <c r="K1143" s="131">
        <v>0</v>
      </c>
      <c r="L1143" s="205">
        <v>59</v>
      </c>
      <c r="M1143" s="205">
        <v>63</v>
      </c>
      <c r="N1143" s="131">
        <v>768</v>
      </c>
      <c r="O1143" s="177">
        <v>2</v>
      </c>
      <c r="P1143" s="285">
        <v>40</v>
      </c>
      <c r="Q1143" s="177">
        <v>840</v>
      </c>
      <c r="R1143" s="276">
        <f>SUM(Q1143,N1143)</f>
        <v>1608</v>
      </c>
      <c r="S1143" s="369">
        <v>3</v>
      </c>
      <c r="T1143" s="347">
        <v>1124</v>
      </c>
    </row>
    <row r="1144" spans="1:20" x14ac:dyDescent="0.25">
      <c r="A1144" s="347">
        <v>1125</v>
      </c>
      <c r="B1144" s="87"/>
      <c r="C1144" s="87"/>
      <c r="D1144" s="78" t="s">
        <v>1077</v>
      </c>
      <c r="E1144" s="385" t="s">
        <v>1357</v>
      </c>
      <c r="F1144" s="355">
        <v>2002</v>
      </c>
      <c r="G1144" s="62" t="s">
        <v>7</v>
      </c>
      <c r="H1144" s="355" t="s">
        <v>1976</v>
      </c>
      <c r="I1144" s="355" t="s">
        <v>767</v>
      </c>
      <c r="J1144" s="355" t="s">
        <v>684</v>
      </c>
      <c r="K1144" s="204">
        <v>1</v>
      </c>
      <c r="L1144" s="204" t="s">
        <v>116</v>
      </c>
      <c r="M1144" s="204">
        <v>38</v>
      </c>
      <c r="N1144" s="204">
        <v>696</v>
      </c>
      <c r="O1144" s="210">
        <v>2</v>
      </c>
      <c r="P1144" s="210">
        <v>22</v>
      </c>
      <c r="Q1144" s="210">
        <v>912</v>
      </c>
      <c r="R1144" s="370">
        <f t="shared" ref="R1144:R1185" si="25">SUM(N1144,Q1144)</f>
        <v>1608</v>
      </c>
      <c r="S1144" s="417">
        <v>1022</v>
      </c>
      <c r="T1144" s="347">
        <v>1125</v>
      </c>
    </row>
    <row r="1145" spans="1:20" x14ac:dyDescent="0.25">
      <c r="A1145" s="347">
        <v>1126</v>
      </c>
      <c r="B1145" s="87"/>
      <c r="C1145" s="87"/>
      <c r="D1145" s="78" t="s">
        <v>394</v>
      </c>
      <c r="E1145" s="385" t="s">
        <v>2070</v>
      </c>
      <c r="F1145" s="355">
        <v>2002</v>
      </c>
      <c r="G1145" s="62" t="s">
        <v>7</v>
      </c>
      <c r="H1145" s="355" t="s">
        <v>1555</v>
      </c>
      <c r="I1145" s="355" t="s">
        <v>599</v>
      </c>
      <c r="J1145" s="355" t="s">
        <v>593</v>
      </c>
      <c r="K1145" s="204">
        <v>1</v>
      </c>
      <c r="L1145" s="204" t="s">
        <v>112</v>
      </c>
      <c r="M1145" s="204" t="s">
        <v>74</v>
      </c>
      <c r="N1145" s="204">
        <v>676</v>
      </c>
      <c r="O1145" s="210">
        <v>2</v>
      </c>
      <c r="P1145" s="210">
        <v>17</v>
      </c>
      <c r="Q1145" s="210">
        <v>932</v>
      </c>
      <c r="R1145" s="370">
        <f t="shared" si="25"/>
        <v>1608</v>
      </c>
      <c r="S1145" s="417">
        <v>1022</v>
      </c>
      <c r="T1145" s="347">
        <v>1126</v>
      </c>
    </row>
    <row r="1146" spans="1:20" x14ac:dyDescent="0.25">
      <c r="A1146" s="347">
        <v>1127</v>
      </c>
      <c r="B1146" s="87"/>
      <c r="C1146" s="87"/>
      <c r="D1146" s="78" t="s">
        <v>1258</v>
      </c>
      <c r="E1146" s="385" t="s">
        <v>815</v>
      </c>
      <c r="F1146" s="355">
        <v>2002</v>
      </c>
      <c r="G1146" s="62" t="s">
        <v>7</v>
      </c>
      <c r="H1146" s="355" t="s">
        <v>2057</v>
      </c>
      <c r="I1146" s="355" t="s">
        <v>606</v>
      </c>
      <c r="J1146" s="355" t="s">
        <v>593</v>
      </c>
      <c r="K1146" s="204">
        <v>1</v>
      </c>
      <c r="L1146" s="204" t="s">
        <v>136</v>
      </c>
      <c r="M1146" s="204">
        <v>74</v>
      </c>
      <c r="N1146" s="204">
        <v>656</v>
      </c>
      <c r="O1146" s="210">
        <v>2</v>
      </c>
      <c r="P1146" s="210">
        <v>12</v>
      </c>
      <c r="Q1146" s="210">
        <v>952</v>
      </c>
      <c r="R1146" s="370">
        <f t="shared" si="25"/>
        <v>1608</v>
      </c>
      <c r="S1146" s="417">
        <v>1022</v>
      </c>
      <c r="T1146" s="347">
        <v>1127</v>
      </c>
    </row>
    <row r="1147" spans="1:20" x14ac:dyDescent="0.25">
      <c r="A1147" s="347">
        <v>1128</v>
      </c>
      <c r="B1147" s="87"/>
      <c r="C1147" s="87"/>
      <c r="D1147" s="78" t="s">
        <v>2071</v>
      </c>
      <c r="E1147" s="385" t="s">
        <v>2072</v>
      </c>
      <c r="F1147" s="355">
        <v>2003</v>
      </c>
      <c r="G1147" s="62" t="s">
        <v>7</v>
      </c>
      <c r="H1147" s="355" t="s">
        <v>1638</v>
      </c>
      <c r="I1147" s="355" t="s">
        <v>592</v>
      </c>
      <c r="J1147" s="355" t="s">
        <v>593</v>
      </c>
      <c r="K1147" s="204">
        <v>1</v>
      </c>
      <c r="L1147" s="204" t="s">
        <v>14</v>
      </c>
      <c r="M1147" s="204" t="s">
        <v>74</v>
      </c>
      <c r="N1147" s="204">
        <v>748</v>
      </c>
      <c r="O1147" s="210">
        <v>2</v>
      </c>
      <c r="P1147" s="210">
        <v>35</v>
      </c>
      <c r="Q1147" s="210">
        <v>860</v>
      </c>
      <c r="R1147" s="370">
        <f t="shared" si="25"/>
        <v>1608</v>
      </c>
      <c r="S1147" s="417">
        <v>1022</v>
      </c>
      <c r="T1147" s="347">
        <v>1128</v>
      </c>
    </row>
    <row r="1148" spans="1:20" x14ac:dyDescent="0.25">
      <c r="A1148" s="347">
        <v>1129</v>
      </c>
      <c r="B1148" s="87"/>
      <c r="C1148" s="63"/>
      <c r="D1148" s="80" t="s">
        <v>194</v>
      </c>
      <c r="E1148" s="86" t="s">
        <v>172</v>
      </c>
      <c r="F1148" s="87">
        <v>2003</v>
      </c>
      <c r="G1148" s="63" t="s">
        <v>52</v>
      </c>
      <c r="H1148" s="81" t="s">
        <v>201</v>
      </c>
      <c r="I1148" s="63" t="s">
        <v>2238</v>
      </c>
      <c r="J1148" s="105" t="s">
        <v>191</v>
      </c>
      <c r="K1148" s="204" t="s">
        <v>13</v>
      </c>
      <c r="L1148" s="204" t="s">
        <v>74</v>
      </c>
      <c r="M1148" s="204" t="s">
        <v>22</v>
      </c>
      <c r="N1148" s="132">
        <v>756</v>
      </c>
      <c r="O1148" s="210" t="s">
        <v>110</v>
      </c>
      <c r="P1148" s="210" t="s">
        <v>23</v>
      </c>
      <c r="Q1148" s="176">
        <v>848</v>
      </c>
      <c r="R1148" s="333">
        <f t="shared" si="25"/>
        <v>1604</v>
      </c>
      <c r="S1148" s="431">
        <v>9</v>
      </c>
      <c r="T1148" s="347">
        <v>1129</v>
      </c>
    </row>
    <row r="1149" spans="1:20" x14ac:dyDescent="0.25">
      <c r="A1149" s="347">
        <v>1130</v>
      </c>
      <c r="B1149" s="87"/>
      <c r="C1149" s="87"/>
      <c r="D1149" s="78" t="s">
        <v>2073</v>
      </c>
      <c r="E1149" s="385" t="s">
        <v>715</v>
      </c>
      <c r="F1149" s="355">
        <v>2002</v>
      </c>
      <c r="G1149" s="62" t="s">
        <v>7</v>
      </c>
      <c r="H1149" s="355" t="s">
        <v>919</v>
      </c>
      <c r="I1149" s="355" t="s">
        <v>606</v>
      </c>
      <c r="J1149" s="355" t="s">
        <v>593</v>
      </c>
      <c r="K1149" s="204">
        <v>1</v>
      </c>
      <c r="L1149" s="204">
        <v>10</v>
      </c>
      <c r="M1149" s="204">
        <v>79</v>
      </c>
      <c r="N1149" s="204">
        <v>632</v>
      </c>
      <c r="O1149" s="210">
        <v>2</v>
      </c>
      <c r="P1149" s="210" t="s">
        <v>112</v>
      </c>
      <c r="Q1149" s="210">
        <v>972</v>
      </c>
      <c r="R1149" s="370">
        <f t="shared" si="25"/>
        <v>1604</v>
      </c>
      <c r="S1149" s="417">
        <v>1026</v>
      </c>
      <c r="T1149" s="347">
        <v>1130</v>
      </c>
    </row>
    <row r="1150" spans="1:20" x14ac:dyDescent="0.25">
      <c r="A1150" s="347">
        <v>1131</v>
      </c>
      <c r="B1150" s="87"/>
      <c r="C1150" s="87"/>
      <c r="D1150" s="78" t="s">
        <v>1504</v>
      </c>
      <c r="E1150" s="385" t="s">
        <v>2074</v>
      </c>
      <c r="F1150" s="355">
        <v>2003</v>
      </c>
      <c r="G1150" s="62" t="s">
        <v>7</v>
      </c>
      <c r="H1150" s="355" t="s">
        <v>1701</v>
      </c>
      <c r="I1150" s="355" t="s">
        <v>606</v>
      </c>
      <c r="J1150" s="355" t="s">
        <v>593</v>
      </c>
      <c r="K1150" s="204">
        <v>1</v>
      </c>
      <c r="L1150" s="204" t="s">
        <v>62</v>
      </c>
      <c r="M1150" s="204">
        <v>57</v>
      </c>
      <c r="N1150" s="204">
        <v>732</v>
      </c>
      <c r="O1150" s="210">
        <v>2</v>
      </c>
      <c r="P1150" s="210">
        <v>33</v>
      </c>
      <c r="Q1150" s="210">
        <v>868</v>
      </c>
      <c r="R1150" s="370">
        <f t="shared" si="25"/>
        <v>1600</v>
      </c>
      <c r="S1150" s="417">
        <v>1027</v>
      </c>
      <c r="T1150" s="347">
        <v>1131</v>
      </c>
    </row>
    <row r="1151" spans="1:20" x14ac:dyDescent="0.25">
      <c r="A1151" s="347">
        <v>1132</v>
      </c>
      <c r="B1151" s="87"/>
      <c r="C1151" s="87"/>
      <c r="D1151" s="78" t="s">
        <v>307</v>
      </c>
      <c r="E1151" s="385" t="s">
        <v>2075</v>
      </c>
      <c r="F1151" s="355">
        <v>2003</v>
      </c>
      <c r="G1151" s="62" t="s">
        <v>7</v>
      </c>
      <c r="H1151" s="355" t="s">
        <v>1229</v>
      </c>
      <c r="I1151" s="355" t="s">
        <v>599</v>
      </c>
      <c r="J1151" s="355" t="s">
        <v>593</v>
      </c>
      <c r="K1151" s="204">
        <v>1</v>
      </c>
      <c r="L1151" s="204" t="s">
        <v>136</v>
      </c>
      <c r="M1151" s="204" t="s">
        <v>74</v>
      </c>
      <c r="N1151" s="204">
        <v>664</v>
      </c>
      <c r="O1151" s="210">
        <v>2</v>
      </c>
      <c r="P1151" s="210">
        <v>16</v>
      </c>
      <c r="Q1151" s="210">
        <v>936</v>
      </c>
      <c r="R1151" s="370">
        <f t="shared" si="25"/>
        <v>1600</v>
      </c>
      <c r="S1151" s="417">
        <v>1027</v>
      </c>
      <c r="T1151" s="347">
        <v>1132</v>
      </c>
    </row>
    <row r="1152" spans="1:20" x14ac:dyDescent="0.25">
      <c r="A1152" s="347">
        <v>1133</v>
      </c>
      <c r="B1152" s="87"/>
      <c r="C1152" s="87"/>
      <c r="D1152" s="78" t="s">
        <v>2076</v>
      </c>
      <c r="E1152" s="385" t="s">
        <v>2077</v>
      </c>
      <c r="F1152" s="355">
        <v>2003</v>
      </c>
      <c r="G1152" s="62" t="s">
        <v>7</v>
      </c>
      <c r="H1152" s="355" t="s">
        <v>1445</v>
      </c>
      <c r="I1152" s="355" t="s">
        <v>592</v>
      </c>
      <c r="J1152" s="355" t="s">
        <v>593</v>
      </c>
      <c r="K1152" s="204">
        <v>0</v>
      </c>
      <c r="L1152" s="204">
        <v>59</v>
      </c>
      <c r="M1152" s="204">
        <v>87</v>
      </c>
      <c r="N1152" s="204">
        <v>764</v>
      </c>
      <c r="O1152" s="210">
        <v>2</v>
      </c>
      <c r="P1152" s="210">
        <v>41</v>
      </c>
      <c r="Q1152" s="210">
        <v>836</v>
      </c>
      <c r="R1152" s="370">
        <f t="shared" si="25"/>
        <v>1600</v>
      </c>
      <c r="S1152" s="417">
        <v>1027</v>
      </c>
      <c r="T1152" s="347">
        <v>1133</v>
      </c>
    </row>
    <row r="1153" spans="1:20" x14ac:dyDescent="0.25">
      <c r="A1153" s="347">
        <v>1134</v>
      </c>
      <c r="B1153" s="87"/>
      <c r="C1153" s="87"/>
      <c r="D1153" s="78" t="s">
        <v>1756</v>
      </c>
      <c r="E1153" s="385" t="s">
        <v>1083</v>
      </c>
      <c r="F1153" s="355">
        <v>2002</v>
      </c>
      <c r="G1153" s="62" t="s">
        <v>7</v>
      </c>
      <c r="H1153" s="355" t="s">
        <v>690</v>
      </c>
      <c r="I1153" s="355" t="s">
        <v>599</v>
      </c>
      <c r="J1153" s="355" t="s">
        <v>593</v>
      </c>
      <c r="K1153" s="204">
        <v>1</v>
      </c>
      <c r="L1153" s="204" t="s">
        <v>74</v>
      </c>
      <c r="M1153" s="204" t="s">
        <v>74</v>
      </c>
      <c r="N1153" s="204">
        <v>760</v>
      </c>
      <c r="O1153" s="210">
        <v>2</v>
      </c>
      <c r="P1153" s="210">
        <v>40</v>
      </c>
      <c r="Q1153" s="210">
        <v>840</v>
      </c>
      <c r="R1153" s="370">
        <f t="shared" si="25"/>
        <v>1600</v>
      </c>
      <c r="S1153" s="417">
        <v>1027</v>
      </c>
      <c r="T1153" s="347">
        <v>1134</v>
      </c>
    </row>
    <row r="1154" spans="1:20" x14ac:dyDescent="0.25">
      <c r="A1154" s="347">
        <v>1135</v>
      </c>
      <c r="B1154" s="87"/>
      <c r="C1154" s="87"/>
      <c r="D1154" s="78" t="s">
        <v>2078</v>
      </c>
      <c r="E1154" s="385" t="s">
        <v>744</v>
      </c>
      <c r="F1154" s="355">
        <v>2003</v>
      </c>
      <c r="G1154" s="62" t="s">
        <v>7</v>
      </c>
      <c r="H1154" s="355" t="s">
        <v>1701</v>
      </c>
      <c r="I1154" s="355" t="s">
        <v>606</v>
      </c>
      <c r="J1154" s="355" t="s">
        <v>593</v>
      </c>
      <c r="K1154" s="204">
        <v>1</v>
      </c>
      <c r="L1154" s="204" t="s">
        <v>74</v>
      </c>
      <c r="M1154" s="204">
        <v>41</v>
      </c>
      <c r="N1154" s="204">
        <v>756</v>
      </c>
      <c r="O1154" s="210">
        <v>2</v>
      </c>
      <c r="P1154" s="210">
        <v>39</v>
      </c>
      <c r="Q1154" s="210">
        <v>844</v>
      </c>
      <c r="R1154" s="370">
        <f t="shared" si="25"/>
        <v>1600</v>
      </c>
      <c r="S1154" s="417">
        <v>1027</v>
      </c>
      <c r="T1154" s="347">
        <v>1135</v>
      </c>
    </row>
    <row r="1155" spans="1:20" x14ac:dyDescent="0.25">
      <c r="A1155" s="347">
        <v>1136</v>
      </c>
      <c r="B1155" s="87"/>
      <c r="C1155" s="87"/>
      <c r="D1155" s="78" t="s">
        <v>852</v>
      </c>
      <c r="E1155" s="385" t="s">
        <v>652</v>
      </c>
      <c r="F1155" s="355">
        <v>2003</v>
      </c>
      <c r="G1155" s="62" t="s">
        <v>7</v>
      </c>
      <c r="H1155" s="355" t="s">
        <v>1701</v>
      </c>
      <c r="I1155" s="355" t="s">
        <v>606</v>
      </c>
      <c r="J1155" s="355" t="s">
        <v>593</v>
      </c>
      <c r="K1155" s="204">
        <v>0</v>
      </c>
      <c r="L1155" s="204">
        <v>56</v>
      </c>
      <c r="M1155" s="204">
        <v>57</v>
      </c>
      <c r="N1155" s="204">
        <v>804</v>
      </c>
      <c r="O1155" s="210">
        <v>2</v>
      </c>
      <c r="P1155" s="210">
        <v>52</v>
      </c>
      <c r="Q1155" s="210">
        <v>792</v>
      </c>
      <c r="R1155" s="370">
        <f t="shared" si="25"/>
        <v>1596</v>
      </c>
      <c r="S1155" s="417">
        <v>1032</v>
      </c>
      <c r="T1155" s="347">
        <v>1136</v>
      </c>
    </row>
    <row r="1156" spans="1:20" x14ac:dyDescent="0.25">
      <c r="A1156" s="347">
        <v>1137</v>
      </c>
      <c r="B1156" s="87"/>
      <c r="C1156" s="87"/>
      <c r="D1156" s="78" t="s">
        <v>140</v>
      </c>
      <c r="E1156" s="385" t="s">
        <v>2079</v>
      </c>
      <c r="F1156" s="355">
        <v>2002</v>
      </c>
      <c r="G1156" s="62" t="s">
        <v>7</v>
      </c>
      <c r="H1156" s="355" t="s">
        <v>1445</v>
      </c>
      <c r="I1156" s="355" t="s">
        <v>592</v>
      </c>
      <c r="J1156" s="355" t="s">
        <v>593</v>
      </c>
      <c r="K1156" s="204">
        <v>1</v>
      </c>
      <c r="L1156" s="204" t="s">
        <v>74</v>
      </c>
      <c r="M1156" s="204">
        <v>16</v>
      </c>
      <c r="N1156" s="204">
        <v>760</v>
      </c>
      <c r="O1156" s="210">
        <v>2</v>
      </c>
      <c r="P1156" s="210">
        <v>42</v>
      </c>
      <c r="Q1156" s="210">
        <v>832</v>
      </c>
      <c r="R1156" s="370">
        <f t="shared" si="25"/>
        <v>1592</v>
      </c>
      <c r="S1156" s="417">
        <v>1033</v>
      </c>
      <c r="T1156" s="347">
        <v>1137</v>
      </c>
    </row>
    <row r="1157" spans="1:20" x14ac:dyDescent="0.25">
      <c r="A1157" s="347">
        <v>1138</v>
      </c>
      <c r="B1157" s="87"/>
      <c r="C1157" s="87"/>
      <c r="D1157" s="77" t="s">
        <v>80</v>
      </c>
      <c r="E1157" s="77" t="s">
        <v>91</v>
      </c>
      <c r="F1157" s="63">
        <v>2003</v>
      </c>
      <c r="G1157" s="63" t="s">
        <v>52</v>
      </c>
      <c r="H1157" s="64" t="s">
        <v>98</v>
      </c>
      <c r="I1157" s="63" t="s">
        <v>2238</v>
      </c>
      <c r="J1157" s="62" t="s">
        <v>55</v>
      </c>
      <c r="K1157" s="204" t="s">
        <v>13</v>
      </c>
      <c r="L1157" s="204" t="s">
        <v>72</v>
      </c>
      <c r="M1157" s="204" t="s">
        <v>57</v>
      </c>
      <c r="N1157" s="132">
        <v>616</v>
      </c>
      <c r="O1157" s="210" t="s">
        <v>110</v>
      </c>
      <c r="P1157" s="210" t="s">
        <v>112</v>
      </c>
      <c r="Q1157" s="176">
        <v>972</v>
      </c>
      <c r="R1157" s="333">
        <f t="shared" si="25"/>
        <v>1588</v>
      </c>
      <c r="S1157" s="431">
        <v>10</v>
      </c>
      <c r="T1157" s="347">
        <v>1138</v>
      </c>
    </row>
    <row r="1158" spans="1:20" x14ac:dyDescent="0.25">
      <c r="A1158" s="347">
        <v>1139</v>
      </c>
      <c r="B1158" s="87"/>
      <c r="C1158" s="87"/>
      <c r="D1158" s="77" t="s">
        <v>82</v>
      </c>
      <c r="E1158" s="77" t="s">
        <v>63</v>
      </c>
      <c r="F1158" s="63">
        <v>2003</v>
      </c>
      <c r="G1158" s="63" t="s">
        <v>52</v>
      </c>
      <c r="H1158" s="64" t="s">
        <v>99</v>
      </c>
      <c r="I1158" s="63" t="s">
        <v>2238</v>
      </c>
      <c r="J1158" s="62" t="s">
        <v>55</v>
      </c>
      <c r="K1158" s="204" t="s">
        <v>13</v>
      </c>
      <c r="L1158" s="204" t="s">
        <v>108</v>
      </c>
      <c r="M1158" s="204" t="s">
        <v>116</v>
      </c>
      <c r="N1158" s="131">
        <v>724</v>
      </c>
      <c r="O1158" s="210" t="s">
        <v>110</v>
      </c>
      <c r="P1158" s="210" t="s">
        <v>113</v>
      </c>
      <c r="Q1158" s="177">
        <v>864</v>
      </c>
      <c r="R1158" s="333">
        <f t="shared" si="25"/>
        <v>1588</v>
      </c>
      <c r="S1158" s="431">
        <v>11</v>
      </c>
      <c r="T1158" s="347">
        <v>1139</v>
      </c>
    </row>
    <row r="1159" spans="1:20" x14ac:dyDescent="0.25">
      <c r="A1159" s="347">
        <v>1140</v>
      </c>
      <c r="B1159" s="87"/>
      <c r="C1159" s="87"/>
      <c r="D1159" s="80" t="s">
        <v>86</v>
      </c>
      <c r="E1159" s="86" t="s">
        <v>63</v>
      </c>
      <c r="F1159" s="87">
        <v>2003</v>
      </c>
      <c r="G1159" s="63" t="s">
        <v>52</v>
      </c>
      <c r="H1159" s="81" t="s">
        <v>99</v>
      </c>
      <c r="I1159" s="63" t="s">
        <v>2238</v>
      </c>
      <c r="J1159" s="105" t="s">
        <v>191</v>
      </c>
      <c r="K1159" s="204" t="s">
        <v>105</v>
      </c>
      <c r="L1159" s="204" t="s">
        <v>78</v>
      </c>
      <c r="M1159" s="204" t="s">
        <v>145</v>
      </c>
      <c r="N1159" s="132">
        <v>812</v>
      </c>
      <c r="O1159" s="210" t="s">
        <v>110</v>
      </c>
      <c r="P1159" s="210" t="s">
        <v>67</v>
      </c>
      <c r="Q1159" s="176">
        <v>776</v>
      </c>
      <c r="R1159" s="333">
        <f t="shared" si="25"/>
        <v>1588</v>
      </c>
      <c r="S1159" s="431">
        <v>12</v>
      </c>
      <c r="T1159" s="347">
        <v>1140</v>
      </c>
    </row>
    <row r="1160" spans="1:20" x14ac:dyDescent="0.25">
      <c r="A1160" s="347">
        <v>1141</v>
      </c>
      <c r="B1160" s="87"/>
      <c r="C1160" s="87"/>
      <c r="D1160" s="78" t="s">
        <v>1756</v>
      </c>
      <c r="E1160" s="385" t="s">
        <v>1840</v>
      </c>
      <c r="F1160" s="355">
        <v>2003</v>
      </c>
      <c r="G1160" s="62" t="s">
        <v>7</v>
      </c>
      <c r="H1160" s="355" t="s">
        <v>1445</v>
      </c>
      <c r="I1160" s="355" t="s">
        <v>592</v>
      </c>
      <c r="J1160" s="355" t="s">
        <v>593</v>
      </c>
      <c r="K1160" s="204">
        <v>0</v>
      </c>
      <c r="L1160" s="204">
        <v>58</v>
      </c>
      <c r="M1160" s="204">
        <v>54</v>
      </c>
      <c r="N1160" s="204">
        <v>780</v>
      </c>
      <c r="O1160" s="210">
        <v>2</v>
      </c>
      <c r="P1160" s="210">
        <v>48</v>
      </c>
      <c r="Q1160" s="210">
        <v>808</v>
      </c>
      <c r="R1160" s="370">
        <f t="shared" si="25"/>
        <v>1588</v>
      </c>
      <c r="S1160" s="417">
        <v>1034</v>
      </c>
      <c r="T1160" s="347">
        <v>1141</v>
      </c>
    </row>
    <row r="1161" spans="1:20" x14ac:dyDescent="0.25">
      <c r="A1161" s="347">
        <v>1142</v>
      </c>
      <c r="B1161" s="87"/>
      <c r="C1161" s="87"/>
      <c r="D1161" s="78" t="s">
        <v>1416</v>
      </c>
      <c r="E1161" s="385" t="s">
        <v>2080</v>
      </c>
      <c r="F1161" s="355">
        <v>2002</v>
      </c>
      <c r="G1161" s="62" t="s">
        <v>7</v>
      </c>
      <c r="H1161" s="355" t="s">
        <v>1445</v>
      </c>
      <c r="I1161" s="355" t="s">
        <v>592</v>
      </c>
      <c r="J1161" s="355" t="s">
        <v>593</v>
      </c>
      <c r="K1161" s="204">
        <v>1</v>
      </c>
      <c r="L1161" s="204" t="s">
        <v>108</v>
      </c>
      <c r="M1161" s="204">
        <v>84</v>
      </c>
      <c r="N1161" s="204">
        <v>716</v>
      </c>
      <c r="O1161" s="210">
        <v>2</v>
      </c>
      <c r="P1161" s="210">
        <v>32</v>
      </c>
      <c r="Q1161" s="210">
        <v>872</v>
      </c>
      <c r="R1161" s="370">
        <f t="shared" si="25"/>
        <v>1588</v>
      </c>
      <c r="S1161" s="417">
        <v>1034</v>
      </c>
      <c r="T1161" s="347">
        <v>1142</v>
      </c>
    </row>
    <row r="1162" spans="1:20" x14ac:dyDescent="0.25">
      <c r="A1162" s="347">
        <v>1143</v>
      </c>
      <c r="B1162" s="87"/>
      <c r="C1162" s="87"/>
      <c r="D1162" s="78" t="s">
        <v>2081</v>
      </c>
      <c r="E1162" s="385" t="s">
        <v>2082</v>
      </c>
      <c r="F1162" s="355">
        <v>2002</v>
      </c>
      <c r="G1162" s="62" t="s">
        <v>7</v>
      </c>
      <c r="H1162" s="355" t="s">
        <v>690</v>
      </c>
      <c r="I1162" s="355" t="s">
        <v>599</v>
      </c>
      <c r="J1162" s="355" t="s">
        <v>593</v>
      </c>
      <c r="K1162" s="204">
        <v>1</v>
      </c>
      <c r="L1162" s="204">
        <v>15</v>
      </c>
      <c r="M1162" s="204" t="s">
        <v>74</v>
      </c>
      <c r="N1162" s="204">
        <v>580</v>
      </c>
      <c r="O1162" s="210">
        <v>1</v>
      </c>
      <c r="P1162" s="210">
        <v>59</v>
      </c>
      <c r="Q1162" s="210">
        <v>1004</v>
      </c>
      <c r="R1162" s="370">
        <f t="shared" si="25"/>
        <v>1584</v>
      </c>
      <c r="S1162" s="417">
        <v>1036</v>
      </c>
      <c r="T1162" s="347">
        <v>1143</v>
      </c>
    </row>
    <row r="1163" spans="1:20" x14ac:dyDescent="0.25">
      <c r="A1163" s="347">
        <v>1144</v>
      </c>
      <c r="B1163" s="87"/>
      <c r="C1163" s="87"/>
      <c r="D1163" s="78" t="s">
        <v>1416</v>
      </c>
      <c r="E1163" s="385" t="s">
        <v>2083</v>
      </c>
      <c r="F1163" s="355">
        <v>2003</v>
      </c>
      <c r="G1163" s="62" t="s">
        <v>7</v>
      </c>
      <c r="H1163" s="355" t="s">
        <v>1342</v>
      </c>
      <c r="I1163" s="355" t="s">
        <v>599</v>
      </c>
      <c r="J1163" s="355" t="s">
        <v>593</v>
      </c>
      <c r="K1163" s="204">
        <v>1</v>
      </c>
      <c r="L1163" s="204" t="s">
        <v>116</v>
      </c>
      <c r="M1163" s="204" t="s">
        <v>74</v>
      </c>
      <c r="N1163" s="204">
        <v>700</v>
      </c>
      <c r="O1163" s="210">
        <v>2</v>
      </c>
      <c r="P1163" s="210">
        <v>29</v>
      </c>
      <c r="Q1163" s="210">
        <v>884</v>
      </c>
      <c r="R1163" s="370">
        <f t="shared" si="25"/>
        <v>1584</v>
      </c>
      <c r="S1163" s="417">
        <v>1036</v>
      </c>
      <c r="T1163" s="347">
        <v>1144</v>
      </c>
    </row>
    <row r="1164" spans="1:20" x14ac:dyDescent="0.25">
      <c r="A1164" s="347">
        <v>1145</v>
      </c>
      <c r="B1164" s="87"/>
      <c r="C1164" s="87"/>
      <c r="D1164" s="78" t="s">
        <v>1087</v>
      </c>
      <c r="E1164" s="385" t="s">
        <v>942</v>
      </c>
      <c r="F1164" s="355">
        <v>2003</v>
      </c>
      <c r="G1164" s="62" t="s">
        <v>7</v>
      </c>
      <c r="H1164" s="355" t="s">
        <v>1445</v>
      </c>
      <c r="I1164" s="355" t="s">
        <v>592</v>
      </c>
      <c r="J1164" s="355" t="s">
        <v>593</v>
      </c>
      <c r="K1164" s="204">
        <v>0</v>
      </c>
      <c r="L1164" s="204">
        <v>53</v>
      </c>
      <c r="M1164" s="204">
        <v>55</v>
      </c>
      <c r="N1164" s="204">
        <v>840</v>
      </c>
      <c r="O1164" s="210">
        <v>3</v>
      </c>
      <c r="P1164" s="210" t="s">
        <v>138</v>
      </c>
      <c r="Q1164" s="210">
        <v>744</v>
      </c>
      <c r="R1164" s="370">
        <f t="shared" si="25"/>
        <v>1584</v>
      </c>
      <c r="S1164" s="417">
        <v>1036</v>
      </c>
      <c r="T1164" s="347">
        <v>1145</v>
      </c>
    </row>
    <row r="1165" spans="1:20" x14ac:dyDescent="0.25">
      <c r="A1165" s="347">
        <v>1146</v>
      </c>
      <c r="B1165" s="87"/>
      <c r="C1165" s="87"/>
      <c r="D1165" s="78" t="s">
        <v>140</v>
      </c>
      <c r="E1165" s="385" t="s">
        <v>2084</v>
      </c>
      <c r="F1165" s="355">
        <v>2003</v>
      </c>
      <c r="G1165" s="62" t="s">
        <v>7</v>
      </c>
      <c r="H1165" s="355" t="s">
        <v>1445</v>
      </c>
      <c r="I1165" s="355" t="s">
        <v>592</v>
      </c>
      <c r="J1165" s="355" t="s">
        <v>593</v>
      </c>
      <c r="K1165" s="204">
        <v>1</v>
      </c>
      <c r="L1165" s="204" t="s">
        <v>112</v>
      </c>
      <c r="M1165" s="204">
        <v>13</v>
      </c>
      <c r="N1165" s="204">
        <v>676</v>
      </c>
      <c r="O1165" s="210">
        <v>2</v>
      </c>
      <c r="P1165" s="210">
        <v>23</v>
      </c>
      <c r="Q1165" s="210">
        <v>908</v>
      </c>
      <c r="R1165" s="370">
        <f t="shared" si="25"/>
        <v>1584</v>
      </c>
      <c r="S1165" s="417">
        <v>1036</v>
      </c>
      <c r="T1165" s="347">
        <v>1146</v>
      </c>
    </row>
    <row r="1166" spans="1:20" x14ac:dyDescent="0.25">
      <c r="A1166" s="347">
        <v>1147</v>
      </c>
      <c r="B1166" s="87"/>
      <c r="C1166" s="87"/>
      <c r="D1166" s="78" t="s">
        <v>1146</v>
      </c>
      <c r="E1166" s="385" t="s">
        <v>2085</v>
      </c>
      <c r="F1166" s="355">
        <v>2003</v>
      </c>
      <c r="G1166" s="62" t="s">
        <v>7</v>
      </c>
      <c r="H1166" s="355" t="s">
        <v>2086</v>
      </c>
      <c r="I1166" s="355" t="s">
        <v>606</v>
      </c>
      <c r="J1166" s="355" t="s">
        <v>593</v>
      </c>
      <c r="K1166" s="204">
        <v>1</v>
      </c>
      <c r="L1166" s="204" t="s">
        <v>125</v>
      </c>
      <c r="M1166" s="204" t="s">
        <v>74</v>
      </c>
      <c r="N1166" s="204">
        <v>652</v>
      </c>
      <c r="O1166" s="210">
        <v>2</v>
      </c>
      <c r="P1166" s="210">
        <v>17</v>
      </c>
      <c r="Q1166" s="210">
        <v>932</v>
      </c>
      <c r="R1166" s="370">
        <f t="shared" si="25"/>
        <v>1584</v>
      </c>
      <c r="S1166" s="417">
        <v>1036</v>
      </c>
      <c r="T1166" s="347">
        <v>1147</v>
      </c>
    </row>
    <row r="1167" spans="1:20" x14ac:dyDescent="0.25">
      <c r="A1167" s="347">
        <v>1148</v>
      </c>
      <c r="B1167" s="87"/>
      <c r="C1167" s="87"/>
      <c r="D1167" s="77" t="s">
        <v>81</v>
      </c>
      <c r="E1167" s="77" t="s">
        <v>50</v>
      </c>
      <c r="F1167" s="63">
        <v>2003</v>
      </c>
      <c r="G1167" s="63" t="s">
        <v>52</v>
      </c>
      <c r="H1167" s="64" t="s">
        <v>53</v>
      </c>
      <c r="I1167" s="63" t="s">
        <v>2238</v>
      </c>
      <c r="J1167" s="62" t="s">
        <v>55</v>
      </c>
      <c r="K1167" s="204" t="s">
        <v>13</v>
      </c>
      <c r="L1167" s="204" t="s">
        <v>107</v>
      </c>
      <c r="M1167" s="204" t="s">
        <v>12</v>
      </c>
      <c r="N1167" s="132">
        <v>628</v>
      </c>
      <c r="O1167" s="210" t="s">
        <v>110</v>
      </c>
      <c r="P1167" s="210" t="s">
        <v>72</v>
      </c>
      <c r="Q1167" s="176">
        <v>952</v>
      </c>
      <c r="R1167" s="333">
        <f t="shared" si="25"/>
        <v>1580</v>
      </c>
      <c r="S1167" s="431">
        <v>13</v>
      </c>
      <c r="T1167" s="347">
        <v>1148</v>
      </c>
    </row>
    <row r="1168" spans="1:20" x14ac:dyDescent="0.25">
      <c r="A1168" s="347">
        <v>1149</v>
      </c>
      <c r="B1168" s="87"/>
      <c r="C1168" s="87"/>
      <c r="D1168" s="78" t="s">
        <v>2087</v>
      </c>
      <c r="E1168" s="385" t="s">
        <v>2088</v>
      </c>
      <c r="F1168" s="355">
        <v>2003</v>
      </c>
      <c r="G1168" s="62" t="s">
        <v>7</v>
      </c>
      <c r="H1168" s="355" t="s">
        <v>1459</v>
      </c>
      <c r="I1168" s="355" t="s">
        <v>592</v>
      </c>
      <c r="J1168" s="355" t="s">
        <v>593</v>
      </c>
      <c r="K1168" s="204">
        <v>1</v>
      </c>
      <c r="L1168" s="204" t="s">
        <v>14</v>
      </c>
      <c r="M1168" s="204" t="s">
        <v>74</v>
      </c>
      <c r="N1168" s="204">
        <v>748</v>
      </c>
      <c r="O1168" s="210">
        <v>2</v>
      </c>
      <c r="P1168" s="210">
        <v>42</v>
      </c>
      <c r="Q1168" s="210">
        <v>832</v>
      </c>
      <c r="R1168" s="370">
        <f t="shared" si="25"/>
        <v>1580</v>
      </c>
      <c r="S1168" s="417">
        <v>1041</v>
      </c>
      <c r="T1168" s="347">
        <v>1149</v>
      </c>
    </row>
    <row r="1169" spans="1:20" x14ac:dyDescent="0.25">
      <c r="A1169" s="347">
        <v>1150</v>
      </c>
      <c r="B1169" s="87"/>
      <c r="C1169" s="87"/>
      <c r="D1169" s="78" t="s">
        <v>1007</v>
      </c>
      <c r="E1169" s="385" t="s">
        <v>715</v>
      </c>
      <c r="F1169" s="355">
        <v>2002</v>
      </c>
      <c r="G1169" s="62" t="s">
        <v>7</v>
      </c>
      <c r="H1169" s="355" t="s">
        <v>2089</v>
      </c>
      <c r="I1169" s="355" t="s">
        <v>592</v>
      </c>
      <c r="J1169" s="355" t="s">
        <v>593</v>
      </c>
      <c r="K1169" s="204">
        <v>1</v>
      </c>
      <c r="L1169" s="204" t="s">
        <v>116</v>
      </c>
      <c r="M1169" s="204" t="s">
        <v>74</v>
      </c>
      <c r="N1169" s="204">
        <v>700</v>
      </c>
      <c r="O1169" s="210">
        <v>2</v>
      </c>
      <c r="P1169" s="210">
        <v>30</v>
      </c>
      <c r="Q1169" s="210">
        <v>880</v>
      </c>
      <c r="R1169" s="370">
        <f t="shared" si="25"/>
        <v>1580</v>
      </c>
      <c r="S1169" s="417">
        <v>1041</v>
      </c>
      <c r="T1169" s="347">
        <v>1150</v>
      </c>
    </row>
    <row r="1170" spans="1:20" x14ac:dyDescent="0.25">
      <c r="A1170" s="347">
        <v>1151</v>
      </c>
      <c r="B1170" s="87"/>
      <c r="C1170" s="87"/>
      <c r="D1170" s="78" t="s">
        <v>2090</v>
      </c>
      <c r="E1170" s="385" t="s">
        <v>2091</v>
      </c>
      <c r="F1170" s="355">
        <v>2003</v>
      </c>
      <c r="G1170" s="62" t="s">
        <v>7</v>
      </c>
      <c r="H1170" s="355" t="s">
        <v>1293</v>
      </c>
      <c r="I1170" s="355" t="s">
        <v>592</v>
      </c>
      <c r="J1170" s="355" t="s">
        <v>593</v>
      </c>
      <c r="K1170" s="204">
        <v>1</v>
      </c>
      <c r="L1170" s="204">
        <v>22</v>
      </c>
      <c r="M1170" s="204" t="s">
        <v>74</v>
      </c>
      <c r="N1170" s="204">
        <v>496</v>
      </c>
      <c r="O1170" s="210">
        <v>1</v>
      </c>
      <c r="P1170" s="210">
        <v>39</v>
      </c>
      <c r="Q1170" s="210">
        <v>1084</v>
      </c>
      <c r="R1170" s="370">
        <f t="shared" si="25"/>
        <v>1580</v>
      </c>
      <c r="S1170" s="417">
        <v>1041</v>
      </c>
      <c r="T1170" s="347">
        <v>1151</v>
      </c>
    </row>
    <row r="1171" spans="1:20" x14ac:dyDescent="0.25">
      <c r="A1171" s="347">
        <v>1152</v>
      </c>
      <c r="B1171" s="87"/>
      <c r="C1171" s="87"/>
      <c r="D1171" s="78" t="s">
        <v>1148</v>
      </c>
      <c r="E1171" s="385" t="s">
        <v>1485</v>
      </c>
      <c r="F1171" s="355">
        <v>2002</v>
      </c>
      <c r="G1171" s="62" t="s">
        <v>7</v>
      </c>
      <c r="H1171" s="355" t="s">
        <v>1267</v>
      </c>
      <c r="I1171" s="355" t="s">
        <v>606</v>
      </c>
      <c r="J1171" s="355" t="s">
        <v>593</v>
      </c>
      <c r="K1171" s="204">
        <v>1</v>
      </c>
      <c r="L1171" s="204" t="s">
        <v>62</v>
      </c>
      <c r="M1171" s="204">
        <v>19</v>
      </c>
      <c r="N1171" s="204">
        <v>736</v>
      </c>
      <c r="O1171" s="210">
        <v>2</v>
      </c>
      <c r="P1171" s="210">
        <v>40</v>
      </c>
      <c r="Q1171" s="210">
        <v>840</v>
      </c>
      <c r="R1171" s="370">
        <f t="shared" si="25"/>
        <v>1576</v>
      </c>
      <c r="S1171" s="417">
        <v>1044</v>
      </c>
      <c r="T1171" s="347">
        <v>1152</v>
      </c>
    </row>
    <row r="1172" spans="1:20" x14ac:dyDescent="0.25">
      <c r="A1172" s="347">
        <v>1153</v>
      </c>
      <c r="B1172" s="87"/>
      <c r="C1172" s="87"/>
      <c r="D1172" s="398" t="s">
        <v>584</v>
      </c>
      <c r="E1172" s="398"/>
      <c r="F1172" s="63">
        <v>2003</v>
      </c>
      <c r="G1172" s="63" t="s">
        <v>477</v>
      </c>
      <c r="H1172" s="373" t="s">
        <v>484</v>
      </c>
      <c r="I1172" s="78" t="s">
        <v>479</v>
      </c>
      <c r="J1172" s="62" t="s">
        <v>480</v>
      </c>
      <c r="K1172" s="205" t="s">
        <v>13</v>
      </c>
      <c r="L1172" s="205" t="s">
        <v>107</v>
      </c>
      <c r="M1172" s="205" t="s">
        <v>107</v>
      </c>
      <c r="N1172" s="331">
        <v>628</v>
      </c>
      <c r="O1172" s="211" t="s">
        <v>110</v>
      </c>
      <c r="P1172" s="211" t="s">
        <v>109</v>
      </c>
      <c r="Q1172" s="332">
        <v>944</v>
      </c>
      <c r="R1172" s="333">
        <f t="shared" si="25"/>
        <v>1572</v>
      </c>
      <c r="S1172" s="369">
        <v>74</v>
      </c>
      <c r="T1172" s="347">
        <v>1153</v>
      </c>
    </row>
    <row r="1173" spans="1:20" x14ac:dyDescent="0.25">
      <c r="A1173" s="347">
        <v>1154</v>
      </c>
      <c r="B1173" s="87"/>
      <c r="C1173" s="87"/>
      <c r="D1173" s="78" t="s">
        <v>1197</v>
      </c>
      <c r="E1173" s="385" t="s">
        <v>2092</v>
      </c>
      <c r="F1173" s="355">
        <v>2003</v>
      </c>
      <c r="G1173" s="62" t="s">
        <v>7</v>
      </c>
      <c r="H1173" s="355" t="s">
        <v>2089</v>
      </c>
      <c r="I1173" s="355" t="s">
        <v>592</v>
      </c>
      <c r="J1173" s="355" t="s">
        <v>593</v>
      </c>
      <c r="K1173" s="204">
        <v>1</v>
      </c>
      <c r="L1173" s="204" t="s">
        <v>116</v>
      </c>
      <c r="M1173" s="204" t="s">
        <v>74</v>
      </c>
      <c r="N1173" s="204">
        <v>700</v>
      </c>
      <c r="O1173" s="210">
        <v>2</v>
      </c>
      <c r="P1173" s="210">
        <v>32</v>
      </c>
      <c r="Q1173" s="210">
        <v>872</v>
      </c>
      <c r="R1173" s="370">
        <f t="shared" si="25"/>
        <v>1572</v>
      </c>
      <c r="S1173" s="417">
        <v>1045</v>
      </c>
      <c r="T1173" s="347">
        <v>1154</v>
      </c>
    </row>
    <row r="1174" spans="1:20" x14ac:dyDescent="0.25">
      <c r="A1174" s="347">
        <v>1155</v>
      </c>
      <c r="B1174" s="87"/>
      <c r="C1174" s="87"/>
      <c r="D1174" s="78" t="s">
        <v>2093</v>
      </c>
      <c r="E1174" s="385" t="s">
        <v>2094</v>
      </c>
      <c r="F1174" s="355">
        <v>2002</v>
      </c>
      <c r="G1174" s="62" t="s">
        <v>7</v>
      </c>
      <c r="H1174" s="355" t="s">
        <v>1445</v>
      </c>
      <c r="I1174" s="355" t="s">
        <v>592</v>
      </c>
      <c r="J1174" s="355" t="s">
        <v>593</v>
      </c>
      <c r="K1174" s="204">
        <v>1</v>
      </c>
      <c r="L1174" s="204" t="s">
        <v>136</v>
      </c>
      <c r="M1174" s="204">
        <v>62</v>
      </c>
      <c r="N1174" s="204">
        <v>660</v>
      </c>
      <c r="O1174" s="210">
        <v>2</v>
      </c>
      <c r="P1174" s="210">
        <v>23</v>
      </c>
      <c r="Q1174" s="210">
        <v>908</v>
      </c>
      <c r="R1174" s="370">
        <f t="shared" si="25"/>
        <v>1568</v>
      </c>
      <c r="S1174" s="417">
        <v>1046</v>
      </c>
      <c r="T1174" s="347">
        <v>1155</v>
      </c>
    </row>
    <row r="1175" spans="1:20" x14ac:dyDescent="0.25">
      <c r="A1175" s="347">
        <v>1156</v>
      </c>
      <c r="B1175" s="87"/>
      <c r="C1175" s="87"/>
      <c r="D1175" s="78" t="s">
        <v>892</v>
      </c>
      <c r="E1175" s="385" t="s">
        <v>1647</v>
      </c>
      <c r="F1175" s="355">
        <v>2002</v>
      </c>
      <c r="G1175" s="62" t="s">
        <v>7</v>
      </c>
      <c r="H1175" s="355" t="s">
        <v>1638</v>
      </c>
      <c r="I1175" s="355" t="s">
        <v>592</v>
      </c>
      <c r="J1175" s="355" t="s">
        <v>593</v>
      </c>
      <c r="K1175" s="204">
        <v>1</v>
      </c>
      <c r="L1175" s="204" t="s">
        <v>62</v>
      </c>
      <c r="M1175" s="204" t="s">
        <v>74</v>
      </c>
      <c r="N1175" s="204">
        <v>736</v>
      </c>
      <c r="O1175" s="210">
        <v>2</v>
      </c>
      <c r="P1175" s="210">
        <v>42</v>
      </c>
      <c r="Q1175" s="210">
        <v>832</v>
      </c>
      <c r="R1175" s="370">
        <f t="shared" si="25"/>
        <v>1568</v>
      </c>
      <c r="S1175" s="417">
        <v>1046</v>
      </c>
      <c r="T1175" s="347">
        <v>1156</v>
      </c>
    </row>
    <row r="1176" spans="1:20" x14ac:dyDescent="0.25">
      <c r="A1176" s="347">
        <v>1157</v>
      </c>
      <c r="B1176" s="87"/>
      <c r="C1176" s="87"/>
      <c r="D1176" s="78" t="s">
        <v>2095</v>
      </c>
      <c r="E1176" s="385" t="s">
        <v>2096</v>
      </c>
      <c r="F1176" s="355">
        <v>2002</v>
      </c>
      <c r="G1176" s="62" t="s">
        <v>7</v>
      </c>
      <c r="H1176" s="355" t="s">
        <v>1127</v>
      </c>
      <c r="I1176" s="355" t="s">
        <v>592</v>
      </c>
      <c r="J1176" s="355" t="s">
        <v>593</v>
      </c>
      <c r="K1176" s="204">
        <v>1</v>
      </c>
      <c r="L1176" s="204" t="s">
        <v>136</v>
      </c>
      <c r="M1176" s="204" t="s">
        <v>112</v>
      </c>
      <c r="N1176" s="204">
        <v>664</v>
      </c>
      <c r="O1176" s="210">
        <v>2</v>
      </c>
      <c r="P1176" s="210">
        <v>25</v>
      </c>
      <c r="Q1176" s="210">
        <v>900</v>
      </c>
      <c r="R1176" s="370">
        <f t="shared" si="25"/>
        <v>1564</v>
      </c>
      <c r="S1176" s="417">
        <v>1048</v>
      </c>
      <c r="T1176" s="347">
        <v>1157</v>
      </c>
    </row>
    <row r="1177" spans="1:20" x14ac:dyDescent="0.25">
      <c r="A1177" s="347">
        <v>1158</v>
      </c>
      <c r="B1177" s="87"/>
      <c r="C1177" s="87"/>
      <c r="D1177" s="78" t="s">
        <v>2097</v>
      </c>
      <c r="E1177" s="385" t="s">
        <v>2098</v>
      </c>
      <c r="F1177" s="355">
        <v>2003</v>
      </c>
      <c r="G1177" s="62" t="s">
        <v>7</v>
      </c>
      <c r="H1177" s="355" t="s">
        <v>920</v>
      </c>
      <c r="I1177" s="355" t="s">
        <v>599</v>
      </c>
      <c r="J1177" s="355" t="s">
        <v>593</v>
      </c>
      <c r="K1177" s="204">
        <v>1</v>
      </c>
      <c r="L1177" s="204">
        <v>17</v>
      </c>
      <c r="M1177" s="204" t="s">
        <v>74</v>
      </c>
      <c r="N1177" s="204">
        <v>556</v>
      </c>
      <c r="O1177" s="210">
        <v>1</v>
      </c>
      <c r="P1177" s="210">
        <v>58</v>
      </c>
      <c r="Q1177" s="210">
        <v>1008</v>
      </c>
      <c r="R1177" s="370">
        <f t="shared" si="25"/>
        <v>1564</v>
      </c>
      <c r="S1177" s="417">
        <v>1048</v>
      </c>
      <c r="T1177" s="347">
        <v>1158</v>
      </c>
    </row>
    <row r="1178" spans="1:20" x14ac:dyDescent="0.25">
      <c r="A1178" s="347">
        <v>1159</v>
      </c>
      <c r="B1178" s="87"/>
      <c r="C1178" s="87"/>
      <c r="D1178" s="78" t="s">
        <v>2099</v>
      </c>
      <c r="E1178" s="385" t="s">
        <v>2100</v>
      </c>
      <c r="F1178" s="355">
        <v>2003</v>
      </c>
      <c r="G1178" s="62" t="s">
        <v>7</v>
      </c>
      <c r="H1178" s="355" t="s">
        <v>1293</v>
      </c>
      <c r="I1178" s="355" t="s">
        <v>592</v>
      </c>
      <c r="J1178" s="355" t="s">
        <v>593</v>
      </c>
      <c r="K1178" s="204">
        <v>1</v>
      </c>
      <c r="L1178" s="204" t="s">
        <v>116</v>
      </c>
      <c r="M1178" s="204" t="s">
        <v>74</v>
      </c>
      <c r="N1178" s="204">
        <v>700</v>
      </c>
      <c r="O1178" s="210">
        <v>2</v>
      </c>
      <c r="P1178" s="210">
        <v>34</v>
      </c>
      <c r="Q1178" s="210">
        <v>864</v>
      </c>
      <c r="R1178" s="370">
        <f t="shared" si="25"/>
        <v>1564</v>
      </c>
      <c r="S1178" s="417">
        <v>1048</v>
      </c>
      <c r="T1178" s="347">
        <v>1159</v>
      </c>
    </row>
    <row r="1179" spans="1:20" x14ac:dyDescent="0.25">
      <c r="A1179" s="347">
        <v>1160</v>
      </c>
      <c r="B1179" s="87"/>
      <c r="C1179" s="87"/>
      <c r="D1179" s="78" t="s">
        <v>674</v>
      </c>
      <c r="E1179" s="385" t="s">
        <v>2101</v>
      </c>
      <c r="F1179" s="355">
        <v>2003</v>
      </c>
      <c r="G1179" s="62" t="s">
        <v>7</v>
      </c>
      <c r="H1179" s="355" t="s">
        <v>1257</v>
      </c>
      <c r="I1179" s="355" t="s">
        <v>599</v>
      </c>
      <c r="J1179" s="355" t="s">
        <v>593</v>
      </c>
      <c r="K1179" s="204">
        <v>1</v>
      </c>
      <c r="L1179" s="204">
        <v>17</v>
      </c>
      <c r="M1179" s="204" t="s">
        <v>74</v>
      </c>
      <c r="N1179" s="204">
        <v>556</v>
      </c>
      <c r="O1179" s="210">
        <v>1</v>
      </c>
      <c r="P1179" s="210">
        <v>58</v>
      </c>
      <c r="Q1179" s="210">
        <v>1008</v>
      </c>
      <c r="R1179" s="370">
        <f t="shared" si="25"/>
        <v>1564</v>
      </c>
      <c r="S1179" s="417">
        <v>1048</v>
      </c>
      <c r="T1179" s="347">
        <v>1160</v>
      </c>
    </row>
    <row r="1180" spans="1:20" x14ac:dyDescent="0.25">
      <c r="A1180" s="347">
        <v>1161</v>
      </c>
      <c r="B1180" s="87"/>
      <c r="C1180" s="87"/>
      <c r="D1180" s="78" t="s">
        <v>1156</v>
      </c>
      <c r="E1180" s="385" t="s">
        <v>2102</v>
      </c>
      <c r="F1180" s="355">
        <v>2003</v>
      </c>
      <c r="G1180" s="62" t="s">
        <v>7</v>
      </c>
      <c r="H1180" s="355" t="s">
        <v>1695</v>
      </c>
      <c r="I1180" s="355" t="s">
        <v>592</v>
      </c>
      <c r="J1180" s="355" t="s">
        <v>593</v>
      </c>
      <c r="K1180" s="204">
        <v>1</v>
      </c>
      <c r="L1180" s="204">
        <v>10</v>
      </c>
      <c r="M1180" s="204" t="s">
        <v>74</v>
      </c>
      <c r="N1180" s="204">
        <v>640</v>
      </c>
      <c r="O1180" s="210">
        <v>2</v>
      </c>
      <c r="P1180" s="210">
        <v>19</v>
      </c>
      <c r="Q1180" s="210">
        <v>924</v>
      </c>
      <c r="R1180" s="370">
        <f t="shared" si="25"/>
        <v>1564</v>
      </c>
      <c r="S1180" s="417">
        <v>1048</v>
      </c>
      <c r="T1180" s="347">
        <v>1161</v>
      </c>
    </row>
    <row r="1181" spans="1:20" x14ac:dyDescent="0.25">
      <c r="A1181" s="347">
        <v>1162</v>
      </c>
      <c r="B1181" s="87"/>
      <c r="C1181" s="87"/>
      <c r="D1181" s="78" t="s">
        <v>182</v>
      </c>
      <c r="E1181" s="385" t="s">
        <v>1915</v>
      </c>
      <c r="F1181" s="355">
        <v>2003</v>
      </c>
      <c r="G1181" s="62" t="s">
        <v>7</v>
      </c>
      <c r="H1181" s="355" t="s">
        <v>655</v>
      </c>
      <c r="I1181" s="355" t="s">
        <v>592</v>
      </c>
      <c r="J1181" s="355" t="s">
        <v>593</v>
      </c>
      <c r="K1181" s="204">
        <v>1</v>
      </c>
      <c r="L1181" s="204" t="s">
        <v>125</v>
      </c>
      <c r="M1181" s="204">
        <v>38</v>
      </c>
      <c r="N1181" s="204">
        <v>648</v>
      </c>
      <c r="O1181" s="210">
        <v>2</v>
      </c>
      <c r="P1181" s="210">
        <v>21</v>
      </c>
      <c r="Q1181" s="210">
        <v>916</v>
      </c>
      <c r="R1181" s="370">
        <f t="shared" si="25"/>
        <v>1564</v>
      </c>
      <c r="S1181" s="417">
        <v>1048</v>
      </c>
      <c r="T1181" s="347">
        <v>1162</v>
      </c>
    </row>
    <row r="1182" spans="1:20" x14ac:dyDescent="0.25">
      <c r="A1182" s="347">
        <v>1163</v>
      </c>
      <c r="B1182" s="87"/>
      <c r="C1182" s="87"/>
      <c r="D1182" s="78" t="s">
        <v>1795</v>
      </c>
      <c r="E1182" s="385" t="s">
        <v>2103</v>
      </c>
      <c r="F1182" s="355">
        <v>2002</v>
      </c>
      <c r="G1182" s="62" t="s">
        <v>7</v>
      </c>
      <c r="H1182" s="355" t="s">
        <v>1342</v>
      </c>
      <c r="I1182" s="355" t="s">
        <v>599</v>
      </c>
      <c r="J1182" s="355" t="s">
        <v>593</v>
      </c>
      <c r="K1182" s="204">
        <v>1</v>
      </c>
      <c r="L1182" s="204">
        <v>11</v>
      </c>
      <c r="M1182" s="204" t="s">
        <v>74</v>
      </c>
      <c r="N1182" s="204">
        <v>628</v>
      </c>
      <c r="O1182" s="210">
        <v>2</v>
      </c>
      <c r="P1182" s="210">
        <v>16</v>
      </c>
      <c r="Q1182" s="210">
        <v>936</v>
      </c>
      <c r="R1182" s="370">
        <f t="shared" si="25"/>
        <v>1564</v>
      </c>
      <c r="S1182" s="417">
        <v>1048</v>
      </c>
      <c r="T1182" s="347">
        <v>1163</v>
      </c>
    </row>
    <row r="1183" spans="1:20" x14ac:dyDescent="0.25">
      <c r="A1183" s="347">
        <v>1164</v>
      </c>
      <c r="B1183" s="87"/>
      <c r="C1183" s="87"/>
      <c r="D1183" s="78" t="s">
        <v>610</v>
      </c>
      <c r="E1183" s="385" t="s">
        <v>2104</v>
      </c>
      <c r="F1183" s="355">
        <v>2003</v>
      </c>
      <c r="G1183" s="62" t="s">
        <v>7</v>
      </c>
      <c r="H1183" s="355" t="s">
        <v>1695</v>
      </c>
      <c r="I1183" s="355" t="s">
        <v>592</v>
      </c>
      <c r="J1183" s="355" t="s">
        <v>593</v>
      </c>
      <c r="K1183" s="204">
        <v>1</v>
      </c>
      <c r="L1183" s="204" t="s">
        <v>62</v>
      </c>
      <c r="M1183" s="204" t="s">
        <v>74</v>
      </c>
      <c r="N1183" s="204">
        <v>736</v>
      </c>
      <c r="O1183" s="210">
        <v>2</v>
      </c>
      <c r="P1183" s="210">
        <v>44</v>
      </c>
      <c r="Q1183" s="210">
        <v>824</v>
      </c>
      <c r="R1183" s="370">
        <f t="shared" si="25"/>
        <v>1560</v>
      </c>
      <c r="S1183" s="417">
        <v>1055</v>
      </c>
      <c r="T1183" s="347">
        <v>1164</v>
      </c>
    </row>
    <row r="1184" spans="1:20" x14ac:dyDescent="0.25">
      <c r="A1184" s="347">
        <v>1165</v>
      </c>
      <c r="B1184" s="87"/>
      <c r="C1184" s="87"/>
      <c r="D1184" s="80" t="s">
        <v>195</v>
      </c>
      <c r="E1184" s="86" t="s">
        <v>199</v>
      </c>
      <c r="F1184" s="87">
        <v>2003</v>
      </c>
      <c r="G1184" s="63" t="s">
        <v>52</v>
      </c>
      <c r="H1184" s="81" t="s">
        <v>202</v>
      </c>
      <c r="I1184" s="63" t="s">
        <v>2238</v>
      </c>
      <c r="J1184" s="105" t="s">
        <v>191</v>
      </c>
      <c r="K1184" s="204" t="s">
        <v>13</v>
      </c>
      <c r="L1184" s="204" t="s">
        <v>108</v>
      </c>
      <c r="M1184" s="204" t="s">
        <v>20</v>
      </c>
      <c r="N1184" s="132">
        <v>720</v>
      </c>
      <c r="O1184" s="210" t="s">
        <v>110</v>
      </c>
      <c r="P1184" s="210" t="s">
        <v>11</v>
      </c>
      <c r="Q1184" s="176">
        <v>836</v>
      </c>
      <c r="R1184" s="333">
        <f t="shared" si="25"/>
        <v>1556</v>
      </c>
      <c r="S1184" s="431">
        <v>14</v>
      </c>
      <c r="T1184" s="347">
        <v>1165</v>
      </c>
    </row>
    <row r="1185" spans="1:20" x14ac:dyDescent="0.25">
      <c r="A1185" s="347">
        <v>1166</v>
      </c>
      <c r="B1185" s="87"/>
      <c r="C1185" s="87"/>
      <c r="D1185" s="80" t="s">
        <v>196</v>
      </c>
      <c r="E1185" s="86" t="s">
        <v>50</v>
      </c>
      <c r="F1185" s="87">
        <v>2003</v>
      </c>
      <c r="G1185" s="63" t="s">
        <v>52</v>
      </c>
      <c r="H1185" s="81" t="s">
        <v>203</v>
      </c>
      <c r="I1185" s="63" t="s">
        <v>2238</v>
      </c>
      <c r="J1185" s="105" t="s">
        <v>191</v>
      </c>
      <c r="K1185" s="204" t="s">
        <v>13</v>
      </c>
      <c r="L1185" s="204" t="s">
        <v>14</v>
      </c>
      <c r="M1185" s="204" t="s">
        <v>115</v>
      </c>
      <c r="N1185" s="132">
        <v>740</v>
      </c>
      <c r="O1185" s="210" t="s">
        <v>110</v>
      </c>
      <c r="P1185" s="210" t="s">
        <v>179</v>
      </c>
      <c r="Q1185" s="176">
        <v>816</v>
      </c>
      <c r="R1185" s="333">
        <f t="shared" si="25"/>
        <v>1556</v>
      </c>
      <c r="S1185" s="431">
        <v>15</v>
      </c>
      <c r="T1185" s="347">
        <v>1166</v>
      </c>
    </row>
    <row r="1186" spans="1:20" x14ac:dyDescent="0.25">
      <c r="A1186" s="347">
        <v>1167</v>
      </c>
      <c r="B1186" s="87"/>
      <c r="C1186" s="87"/>
      <c r="D1186" s="282" t="s">
        <v>403</v>
      </c>
      <c r="E1186" s="279" t="s">
        <v>404</v>
      </c>
      <c r="F1186" s="104">
        <v>2002</v>
      </c>
      <c r="G1186" s="268" t="s">
        <v>348</v>
      </c>
      <c r="H1186" s="372" t="s">
        <v>353</v>
      </c>
      <c r="I1186" s="268" t="s">
        <v>350</v>
      </c>
      <c r="J1186" s="280" t="s">
        <v>505</v>
      </c>
      <c r="K1186" s="131">
        <v>1</v>
      </c>
      <c r="L1186" s="205" t="s">
        <v>14</v>
      </c>
      <c r="M1186" s="205">
        <v>98</v>
      </c>
      <c r="N1186" s="131">
        <v>740</v>
      </c>
      <c r="O1186" s="177">
        <v>2</v>
      </c>
      <c r="P1186" s="285">
        <v>47</v>
      </c>
      <c r="Q1186" s="177">
        <v>812</v>
      </c>
      <c r="R1186" s="276">
        <f>SUM(Q1186,N1186)</f>
        <v>1552</v>
      </c>
      <c r="S1186" s="369">
        <v>4</v>
      </c>
      <c r="T1186" s="347">
        <v>1167</v>
      </c>
    </row>
    <row r="1187" spans="1:20" x14ac:dyDescent="0.25">
      <c r="A1187" s="347">
        <v>1168</v>
      </c>
      <c r="B1187" s="87"/>
      <c r="C1187" s="87"/>
      <c r="D1187" s="78" t="s">
        <v>254</v>
      </c>
      <c r="E1187" s="385" t="s">
        <v>2105</v>
      </c>
      <c r="F1187" s="355">
        <v>2003</v>
      </c>
      <c r="G1187" s="62" t="s">
        <v>7</v>
      </c>
      <c r="H1187" s="355" t="s">
        <v>1445</v>
      </c>
      <c r="I1187" s="355" t="s">
        <v>592</v>
      </c>
      <c r="J1187" s="355" t="s">
        <v>593</v>
      </c>
      <c r="K1187" s="204">
        <v>1</v>
      </c>
      <c r="L1187" s="204" t="s">
        <v>125</v>
      </c>
      <c r="M1187" s="204">
        <v>57</v>
      </c>
      <c r="N1187" s="204">
        <v>648</v>
      </c>
      <c r="O1187" s="210">
        <v>2</v>
      </c>
      <c r="P1187" s="210">
        <v>24</v>
      </c>
      <c r="Q1187" s="210">
        <v>904</v>
      </c>
      <c r="R1187" s="370">
        <f>SUM(N1187,Q1187)</f>
        <v>1552</v>
      </c>
      <c r="S1187" s="417">
        <v>1056</v>
      </c>
      <c r="T1187" s="347">
        <v>1168</v>
      </c>
    </row>
    <row r="1188" spans="1:20" x14ac:dyDescent="0.25">
      <c r="A1188" s="347">
        <v>1169</v>
      </c>
      <c r="B1188" s="87"/>
      <c r="C1188" s="87"/>
      <c r="D1188" s="78" t="s">
        <v>1327</v>
      </c>
      <c r="E1188" s="385" t="s">
        <v>2106</v>
      </c>
      <c r="F1188" s="355">
        <v>2002</v>
      </c>
      <c r="G1188" s="62" t="s">
        <v>7</v>
      </c>
      <c r="H1188" s="355" t="s">
        <v>1976</v>
      </c>
      <c r="I1188" s="355" t="s">
        <v>767</v>
      </c>
      <c r="J1188" s="355" t="s">
        <v>684</v>
      </c>
      <c r="K1188" s="204">
        <v>1</v>
      </c>
      <c r="L1188" s="204">
        <v>10</v>
      </c>
      <c r="M1188" s="204">
        <v>99</v>
      </c>
      <c r="N1188" s="204">
        <v>632</v>
      </c>
      <c r="O1188" s="210">
        <v>2</v>
      </c>
      <c r="P1188" s="210">
        <v>20</v>
      </c>
      <c r="Q1188" s="210">
        <v>920</v>
      </c>
      <c r="R1188" s="370">
        <f>SUM(N1188,Q1188)</f>
        <v>1552</v>
      </c>
      <c r="S1188" s="417">
        <v>1056</v>
      </c>
      <c r="T1188" s="347">
        <v>1169</v>
      </c>
    </row>
    <row r="1189" spans="1:20" x14ac:dyDescent="0.25">
      <c r="A1189" s="347">
        <v>1170</v>
      </c>
      <c r="B1189" s="87"/>
      <c r="C1189" s="87"/>
      <c r="D1189" s="78" t="s">
        <v>2107</v>
      </c>
      <c r="E1189" s="385" t="s">
        <v>2108</v>
      </c>
      <c r="F1189" s="355">
        <v>2002</v>
      </c>
      <c r="G1189" s="62" t="s">
        <v>7</v>
      </c>
      <c r="H1189" s="355" t="s">
        <v>1638</v>
      </c>
      <c r="I1189" s="355" t="s">
        <v>592</v>
      </c>
      <c r="J1189" s="355" t="s">
        <v>593</v>
      </c>
      <c r="K1189" s="204">
        <v>1</v>
      </c>
      <c r="L1189" s="204" t="s">
        <v>116</v>
      </c>
      <c r="M1189" s="204" t="s">
        <v>74</v>
      </c>
      <c r="N1189" s="204">
        <v>700</v>
      </c>
      <c r="O1189" s="210">
        <v>2</v>
      </c>
      <c r="P1189" s="210">
        <v>37</v>
      </c>
      <c r="Q1189" s="210">
        <v>852</v>
      </c>
      <c r="R1189" s="370">
        <f>SUM(N1189,Q1189)</f>
        <v>1552</v>
      </c>
      <c r="S1189" s="417">
        <v>1056</v>
      </c>
      <c r="T1189" s="347">
        <v>1170</v>
      </c>
    </row>
    <row r="1190" spans="1:20" x14ac:dyDescent="0.25">
      <c r="A1190" s="347">
        <v>1171</v>
      </c>
      <c r="B1190" s="87"/>
      <c r="C1190" s="87"/>
      <c r="D1190" s="282" t="s">
        <v>333</v>
      </c>
      <c r="E1190" s="279" t="s">
        <v>405</v>
      </c>
      <c r="F1190" s="104">
        <v>2002</v>
      </c>
      <c r="G1190" s="268" t="s">
        <v>348</v>
      </c>
      <c r="H1190" s="372" t="s">
        <v>349</v>
      </c>
      <c r="I1190" s="268" t="s">
        <v>350</v>
      </c>
      <c r="J1190" s="280" t="s">
        <v>506</v>
      </c>
      <c r="K1190" s="131">
        <v>1</v>
      </c>
      <c r="L1190" s="205">
        <v>10</v>
      </c>
      <c r="M1190" s="205">
        <v>68</v>
      </c>
      <c r="N1190" s="131">
        <v>632</v>
      </c>
      <c r="O1190" s="177">
        <v>2</v>
      </c>
      <c r="P1190" s="285">
        <v>21</v>
      </c>
      <c r="Q1190" s="177">
        <v>916</v>
      </c>
      <c r="R1190" s="276">
        <f>SUM(Q1190,N1190)</f>
        <v>1548</v>
      </c>
      <c r="S1190" s="369">
        <v>5</v>
      </c>
      <c r="T1190" s="347">
        <v>1171</v>
      </c>
    </row>
    <row r="1191" spans="1:20" x14ac:dyDescent="0.25">
      <c r="A1191" s="347">
        <v>1172</v>
      </c>
      <c r="B1191" s="87"/>
      <c r="C1191" s="87"/>
      <c r="D1191" s="78" t="s">
        <v>610</v>
      </c>
      <c r="E1191" s="385" t="s">
        <v>2109</v>
      </c>
      <c r="F1191" s="355">
        <v>2002</v>
      </c>
      <c r="G1191" s="62" t="s">
        <v>7</v>
      </c>
      <c r="H1191" s="355" t="s">
        <v>1695</v>
      </c>
      <c r="I1191" s="355" t="s">
        <v>592</v>
      </c>
      <c r="J1191" s="355" t="s">
        <v>593</v>
      </c>
      <c r="K1191" s="204">
        <v>1</v>
      </c>
      <c r="L1191" s="204">
        <v>10</v>
      </c>
      <c r="M1191" s="204" t="s">
        <v>74</v>
      </c>
      <c r="N1191" s="204">
        <v>640</v>
      </c>
      <c r="O1191" s="210">
        <v>2</v>
      </c>
      <c r="P1191" s="210">
        <v>23</v>
      </c>
      <c r="Q1191" s="210">
        <v>908</v>
      </c>
      <c r="R1191" s="370">
        <f t="shared" ref="R1191:R1237" si="26">SUM(N1191,Q1191)</f>
        <v>1548</v>
      </c>
      <c r="S1191" s="417">
        <v>1059</v>
      </c>
      <c r="T1191" s="347">
        <v>1172</v>
      </c>
    </row>
    <row r="1192" spans="1:20" x14ac:dyDescent="0.25">
      <c r="A1192" s="347">
        <v>1173</v>
      </c>
      <c r="B1192" s="87"/>
      <c r="C1192" s="87"/>
      <c r="D1192" s="78" t="s">
        <v>1524</v>
      </c>
      <c r="E1192" s="385" t="s">
        <v>2110</v>
      </c>
      <c r="F1192" s="355">
        <v>2003</v>
      </c>
      <c r="G1192" s="62" t="s">
        <v>7</v>
      </c>
      <c r="H1192" s="355" t="s">
        <v>1701</v>
      </c>
      <c r="I1192" s="355" t="s">
        <v>606</v>
      </c>
      <c r="J1192" s="355" t="s">
        <v>593</v>
      </c>
      <c r="K1192" s="204">
        <v>1</v>
      </c>
      <c r="L1192" s="204" t="s">
        <v>116</v>
      </c>
      <c r="M1192" s="204">
        <v>95</v>
      </c>
      <c r="N1192" s="204">
        <v>692</v>
      </c>
      <c r="O1192" s="210">
        <v>2</v>
      </c>
      <c r="P1192" s="210">
        <v>36</v>
      </c>
      <c r="Q1192" s="210">
        <v>856</v>
      </c>
      <c r="R1192" s="370">
        <f t="shared" si="26"/>
        <v>1548</v>
      </c>
      <c r="S1192" s="417">
        <v>1059</v>
      </c>
      <c r="T1192" s="347">
        <v>1173</v>
      </c>
    </row>
    <row r="1193" spans="1:20" ht="16.5" thickBot="1" x14ac:dyDescent="0.3">
      <c r="A1193" s="338">
        <v>1174</v>
      </c>
      <c r="B1193" s="87"/>
      <c r="C1193" s="87"/>
      <c r="D1193" s="78" t="s">
        <v>2111</v>
      </c>
      <c r="E1193" s="385" t="s">
        <v>2112</v>
      </c>
      <c r="F1193" s="355">
        <v>2002</v>
      </c>
      <c r="G1193" s="62" t="s">
        <v>7</v>
      </c>
      <c r="H1193" s="355" t="s">
        <v>1746</v>
      </c>
      <c r="I1193" s="355" t="s">
        <v>606</v>
      </c>
      <c r="J1193" s="355" t="s">
        <v>593</v>
      </c>
      <c r="K1193" s="204">
        <v>1</v>
      </c>
      <c r="L1193" s="204">
        <v>12</v>
      </c>
      <c r="M1193" s="204" t="s">
        <v>74</v>
      </c>
      <c r="N1193" s="204">
        <v>616</v>
      </c>
      <c r="O1193" s="210">
        <v>2</v>
      </c>
      <c r="P1193" s="210">
        <v>17</v>
      </c>
      <c r="Q1193" s="210">
        <v>932</v>
      </c>
      <c r="R1193" s="370">
        <f t="shared" si="26"/>
        <v>1548</v>
      </c>
      <c r="S1193" s="417">
        <v>1059</v>
      </c>
      <c r="T1193" s="338">
        <v>1174</v>
      </c>
    </row>
    <row r="1194" spans="1:20" x14ac:dyDescent="0.25">
      <c r="A1194" s="346">
        <v>1175</v>
      </c>
      <c r="B1194" s="87"/>
      <c r="C1194" s="87"/>
      <c r="D1194" s="78" t="s">
        <v>2113</v>
      </c>
      <c r="E1194" s="385" t="s">
        <v>2114</v>
      </c>
      <c r="F1194" s="355">
        <v>2003</v>
      </c>
      <c r="G1194" s="62" t="s">
        <v>7</v>
      </c>
      <c r="H1194" s="355" t="s">
        <v>1701</v>
      </c>
      <c r="I1194" s="355" t="s">
        <v>606</v>
      </c>
      <c r="J1194" s="355" t="s">
        <v>593</v>
      </c>
      <c r="K1194" s="204">
        <v>1</v>
      </c>
      <c r="L1194" s="204">
        <v>12</v>
      </c>
      <c r="M1194" s="204" t="s">
        <v>120</v>
      </c>
      <c r="N1194" s="204">
        <v>616</v>
      </c>
      <c r="O1194" s="210">
        <v>2</v>
      </c>
      <c r="P1194" s="210">
        <v>18</v>
      </c>
      <c r="Q1194" s="210">
        <v>928</v>
      </c>
      <c r="R1194" s="370">
        <f t="shared" si="26"/>
        <v>1544</v>
      </c>
      <c r="S1194" s="417">
        <v>1062</v>
      </c>
      <c r="T1194" s="346">
        <v>1175</v>
      </c>
    </row>
    <row r="1195" spans="1:20" x14ac:dyDescent="0.25">
      <c r="A1195" s="346">
        <v>1176</v>
      </c>
      <c r="B1195" s="87"/>
      <c r="C1195" s="87"/>
      <c r="D1195" s="78" t="s">
        <v>899</v>
      </c>
      <c r="E1195" s="385" t="s">
        <v>2115</v>
      </c>
      <c r="F1195" s="355">
        <v>2003</v>
      </c>
      <c r="G1195" s="62" t="s">
        <v>7</v>
      </c>
      <c r="H1195" s="355" t="s">
        <v>1217</v>
      </c>
      <c r="I1195" s="355" t="s">
        <v>606</v>
      </c>
      <c r="J1195" s="355" t="s">
        <v>593</v>
      </c>
      <c r="K1195" s="204">
        <v>1</v>
      </c>
      <c r="L1195" s="204">
        <v>10</v>
      </c>
      <c r="M1195" s="204">
        <v>58</v>
      </c>
      <c r="N1195" s="204">
        <v>636</v>
      </c>
      <c r="O1195" s="210">
        <v>2</v>
      </c>
      <c r="P1195" s="210">
        <v>24</v>
      </c>
      <c r="Q1195" s="210">
        <v>904</v>
      </c>
      <c r="R1195" s="370">
        <f t="shared" si="26"/>
        <v>1540</v>
      </c>
      <c r="S1195" s="417">
        <v>1063</v>
      </c>
      <c r="T1195" s="346">
        <v>1176</v>
      </c>
    </row>
    <row r="1196" spans="1:20" x14ac:dyDescent="0.25">
      <c r="A1196" s="346">
        <v>1177</v>
      </c>
      <c r="B1196" s="87"/>
      <c r="C1196" s="87"/>
      <c r="D1196" s="78" t="s">
        <v>1524</v>
      </c>
      <c r="E1196" s="385" t="s">
        <v>2116</v>
      </c>
      <c r="F1196" s="355">
        <v>2003</v>
      </c>
      <c r="G1196" s="62" t="s">
        <v>7</v>
      </c>
      <c r="H1196" s="355" t="s">
        <v>1488</v>
      </c>
      <c r="I1196" s="355" t="s">
        <v>599</v>
      </c>
      <c r="J1196" s="355" t="s">
        <v>593</v>
      </c>
      <c r="K1196" s="204">
        <v>1</v>
      </c>
      <c r="L1196" s="204" t="s">
        <v>120</v>
      </c>
      <c r="M1196" s="204" t="s">
        <v>74</v>
      </c>
      <c r="N1196" s="204">
        <v>688</v>
      </c>
      <c r="O1196" s="210">
        <v>2</v>
      </c>
      <c r="P1196" s="210">
        <v>38</v>
      </c>
      <c r="Q1196" s="210">
        <v>848</v>
      </c>
      <c r="R1196" s="370">
        <f t="shared" si="26"/>
        <v>1536</v>
      </c>
      <c r="S1196" s="417">
        <v>1064</v>
      </c>
      <c r="T1196" s="346">
        <v>1177</v>
      </c>
    </row>
    <row r="1197" spans="1:20" x14ac:dyDescent="0.25">
      <c r="A1197" s="346">
        <v>1178</v>
      </c>
      <c r="B1197" s="87"/>
      <c r="C1197" s="87"/>
      <c r="D1197" s="78" t="s">
        <v>2117</v>
      </c>
      <c r="E1197" s="385" t="s">
        <v>2118</v>
      </c>
      <c r="F1197" s="355">
        <v>2002</v>
      </c>
      <c r="G1197" s="62" t="s">
        <v>7</v>
      </c>
      <c r="H1197" s="355" t="s">
        <v>1734</v>
      </c>
      <c r="I1197" s="355" t="s">
        <v>606</v>
      </c>
      <c r="J1197" s="355" t="s">
        <v>593</v>
      </c>
      <c r="K1197" s="204">
        <v>0</v>
      </c>
      <c r="L1197" s="204">
        <v>46</v>
      </c>
      <c r="M1197" s="204">
        <v>86</v>
      </c>
      <c r="N1197" s="204">
        <v>920</v>
      </c>
      <c r="O1197" s="210">
        <v>3</v>
      </c>
      <c r="P1197" s="210">
        <v>36</v>
      </c>
      <c r="Q1197" s="210">
        <v>616</v>
      </c>
      <c r="R1197" s="370">
        <f t="shared" si="26"/>
        <v>1536</v>
      </c>
      <c r="S1197" s="417">
        <v>1064</v>
      </c>
      <c r="T1197" s="346">
        <v>1178</v>
      </c>
    </row>
    <row r="1198" spans="1:20" x14ac:dyDescent="0.25">
      <c r="A1198" s="346">
        <v>1179</v>
      </c>
      <c r="B1198" s="87"/>
      <c r="C1198" s="87"/>
      <c r="D1198" s="78" t="s">
        <v>1327</v>
      </c>
      <c r="E1198" s="385" t="s">
        <v>2119</v>
      </c>
      <c r="F1198" s="355">
        <v>2002</v>
      </c>
      <c r="G1198" s="62" t="s">
        <v>7</v>
      </c>
      <c r="H1198" s="355" t="s">
        <v>1445</v>
      </c>
      <c r="I1198" s="355" t="s">
        <v>592</v>
      </c>
      <c r="J1198" s="355" t="s">
        <v>593</v>
      </c>
      <c r="K1198" s="204">
        <v>1</v>
      </c>
      <c r="L1198" s="204">
        <v>10</v>
      </c>
      <c r="M1198" s="204">
        <v>55</v>
      </c>
      <c r="N1198" s="204">
        <v>636</v>
      </c>
      <c r="O1198" s="210">
        <v>2</v>
      </c>
      <c r="P1198" s="210">
        <v>26</v>
      </c>
      <c r="Q1198" s="210">
        <v>896</v>
      </c>
      <c r="R1198" s="370">
        <f t="shared" si="26"/>
        <v>1532</v>
      </c>
      <c r="S1198" s="417">
        <v>1066</v>
      </c>
      <c r="T1198" s="346">
        <v>1179</v>
      </c>
    </row>
    <row r="1199" spans="1:20" x14ac:dyDescent="0.25">
      <c r="A1199" s="346">
        <v>1180</v>
      </c>
      <c r="B1199" s="87"/>
      <c r="C1199" s="87"/>
      <c r="D1199" s="78" t="s">
        <v>876</v>
      </c>
      <c r="E1199" s="385" t="s">
        <v>2120</v>
      </c>
      <c r="F1199" s="355">
        <v>2003</v>
      </c>
      <c r="G1199" s="62" t="s">
        <v>7</v>
      </c>
      <c r="H1199" s="355" t="s">
        <v>1701</v>
      </c>
      <c r="I1199" s="355" t="s">
        <v>606</v>
      </c>
      <c r="J1199" s="355" t="s">
        <v>593</v>
      </c>
      <c r="K1199" s="204">
        <v>1</v>
      </c>
      <c r="L1199" s="204" t="s">
        <v>120</v>
      </c>
      <c r="M1199" s="204">
        <v>85</v>
      </c>
      <c r="N1199" s="204">
        <v>680</v>
      </c>
      <c r="O1199" s="210">
        <v>2</v>
      </c>
      <c r="P1199" s="210">
        <v>37</v>
      </c>
      <c r="Q1199" s="210">
        <v>852</v>
      </c>
      <c r="R1199" s="370">
        <f t="shared" si="26"/>
        <v>1532</v>
      </c>
      <c r="S1199" s="417">
        <v>1066</v>
      </c>
      <c r="T1199" s="346">
        <v>1180</v>
      </c>
    </row>
    <row r="1200" spans="1:20" x14ac:dyDescent="0.25">
      <c r="A1200" s="346">
        <v>1181</v>
      </c>
      <c r="B1200" s="87"/>
      <c r="C1200" s="87"/>
      <c r="D1200" s="78" t="s">
        <v>849</v>
      </c>
      <c r="E1200" s="385" t="s">
        <v>2121</v>
      </c>
      <c r="F1200" s="355">
        <v>2003</v>
      </c>
      <c r="G1200" s="62" t="s">
        <v>7</v>
      </c>
      <c r="H1200" s="355" t="s">
        <v>1267</v>
      </c>
      <c r="I1200" s="355" t="s">
        <v>606</v>
      </c>
      <c r="J1200" s="355" t="s">
        <v>593</v>
      </c>
      <c r="K1200" s="204">
        <v>1</v>
      </c>
      <c r="L1200" s="204">
        <v>13</v>
      </c>
      <c r="M1200" s="204">
        <v>70</v>
      </c>
      <c r="N1200" s="204">
        <v>596</v>
      </c>
      <c r="O1200" s="210">
        <v>2</v>
      </c>
      <c r="P1200" s="210">
        <v>17</v>
      </c>
      <c r="Q1200" s="210">
        <v>932</v>
      </c>
      <c r="R1200" s="370">
        <f t="shared" si="26"/>
        <v>1528</v>
      </c>
      <c r="S1200" s="417">
        <v>1068</v>
      </c>
      <c r="T1200" s="346">
        <v>1181</v>
      </c>
    </row>
    <row r="1201" spans="1:20" x14ac:dyDescent="0.25">
      <c r="A1201" s="346">
        <v>1182</v>
      </c>
      <c r="B1201" s="87"/>
      <c r="C1201" s="87"/>
      <c r="D1201" s="78" t="s">
        <v>2122</v>
      </c>
      <c r="E1201" s="385" t="s">
        <v>1253</v>
      </c>
      <c r="F1201" s="355">
        <v>2003</v>
      </c>
      <c r="G1201" s="62" t="s">
        <v>7</v>
      </c>
      <c r="H1201" s="355" t="s">
        <v>1293</v>
      </c>
      <c r="I1201" s="355" t="s">
        <v>592</v>
      </c>
      <c r="J1201" s="355" t="s">
        <v>593</v>
      </c>
      <c r="K1201" s="204">
        <v>1</v>
      </c>
      <c r="L1201" s="204">
        <v>27</v>
      </c>
      <c r="M1201" s="204" t="s">
        <v>74</v>
      </c>
      <c r="N1201" s="204">
        <v>436</v>
      </c>
      <c r="O1201" s="210">
        <v>1</v>
      </c>
      <c r="P1201" s="210">
        <v>37</v>
      </c>
      <c r="Q1201" s="210">
        <v>1092</v>
      </c>
      <c r="R1201" s="370">
        <f t="shared" si="26"/>
        <v>1528</v>
      </c>
      <c r="S1201" s="417">
        <v>1068</v>
      </c>
      <c r="T1201" s="346">
        <v>1182</v>
      </c>
    </row>
    <row r="1202" spans="1:20" x14ac:dyDescent="0.25">
      <c r="A1202" s="346">
        <v>1183</v>
      </c>
      <c r="B1202" s="87"/>
      <c r="C1202" s="87"/>
      <c r="D1202" s="78" t="s">
        <v>1964</v>
      </c>
      <c r="E1202" s="385" t="s">
        <v>850</v>
      </c>
      <c r="F1202" s="355">
        <v>2003</v>
      </c>
      <c r="G1202" s="62" t="s">
        <v>7</v>
      </c>
      <c r="H1202" s="355" t="s">
        <v>1213</v>
      </c>
      <c r="I1202" s="355" t="s">
        <v>592</v>
      </c>
      <c r="J1202" s="355" t="s">
        <v>593</v>
      </c>
      <c r="K1202" s="204">
        <v>1</v>
      </c>
      <c r="L1202" s="204">
        <v>19</v>
      </c>
      <c r="M1202" s="204" t="s">
        <v>74</v>
      </c>
      <c r="N1202" s="204">
        <v>532</v>
      </c>
      <c r="O1202" s="210">
        <v>2</v>
      </c>
      <c r="P1202" s="210" t="s">
        <v>62</v>
      </c>
      <c r="Q1202" s="210">
        <v>992</v>
      </c>
      <c r="R1202" s="370">
        <f t="shared" si="26"/>
        <v>1524</v>
      </c>
      <c r="S1202" s="417">
        <v>1070</v>
      </c>
      <c r="T1202" s="346">
        <v>1183</v>
      </c>
    </row>
    <row r="1203" spans="1:20" x14ac:dyDescent="0.25">
      <c r="A1203" s="346">
        <v>1184</v>
      </c>
      <c r="B1203" s="87"/>
      <c r="C1203" s="87"/>
      <c r="D1203" s="78" t="s">
        <v>140</v>
      </c>
      <c r="E1203" s="385" t="s">
        <v>2123</v>
      </c>
      <c r="F1203" s="355">
        <v>2002</v>
      </c>
      <c r="G1203" s="62" t="s">
        <v>7</v>
      </c>
      <c r="H1203" s="355" t="s">
        <v>1459</v>
      </c>
      <c r="I1203" s="355" t="s">
        <v>592</v>
      </c>
      <c r="J1203" s="355" t="s">
        <v>593</v>
      </c>
      <c r="K1203" s="204">
        <v>1</v>
      </c>
      <c r="L1203" s="204">
        <v>10</v>
      </c>
      <c r="M1203" s="204" t="s">
        <v>74</v>
      </c>
      <c r="N1203" s="204">
        <v>640</v>
      </c>
      <c r="O1203" s="210">
        <v>2</v>
      </c>
      <c r="P1203" s="210">
        <v>30</v>
      </c>
      <c r="Q1203" s="210">
        <v>880</v>
      </c>
      <c r="R1203" s="370">
        <f t="shared" si="26"/>
        <v>1520</v>
      </c>
      <c r="S1203" s="417">
        <v>1071</v>
      </c>
      <c r="T1203" s="346">
        <v>1184</v>
      </c>
    </row>
    <row r="1204" spans="1:20" x14ac:dyDescent="0.25">
      <c r="A1204" s="346">
        <v>1185</v>
      </c>
      <c r="B1204" s="87"/>
      <c r="C1204" s="87"/>
      <c r="D1204" s="78" t="s">
        <v>2124</v>
      </c>
      <c r="E1204" s="385" t="s">
        <v>2125</v>
      </c>
      <c r="F1204" s="355">
        <v>2003</v>
      </c>
      <c r="G1204" s="62" t="s">
        <v>7</v>
      </c>
      <c r="H1204" s="355" t="s">
        <v>1249</v>
      </c>
      <c r="I1204" s="355" t="s">
        <v>599</v>
      </c>
      <c r="J1204" s="355" t="s">
        <v>593</v>
      </c>
      <c r="K1204" s="204">
        <v>1</v>
      </c>
      <c r="L1204" s="204" t="s">
        <v>125</v>
      </c>
      <c r="M1204" s="204">
        <v>90</v>
      </c>
      <c r="N1204" s="204">
        <v>644</v>
      </c>
      <c r="O1204" s="210">
        <v>2</v>
      </c>
      <c r="P1204" s="210">
        <v>31</v>
      </c>
      <c r="Q1204" s="210">
        <v>876</v>
      </c>
      <c r="R1204" s="370">
        <f t="shared" si="26"/>
        <v>1520</v>
      </c>
      <c r="S1204" s="417">
        <v>1071</v>
      </c>
      <c r="T1204" s="346">
        <v>1185</v>
      </c>
    </row>
    <row r="1205" spans="1:20" x14ac:dyDescent="0.25">
      <c r="A1205" s="346">
        <v>1186</v>
      </c>
      <c r="B1205" s="87"/>
      <c r="C1205" s="87"/>
      <c r="D1205" s="86" t="s">
        <v>358</v>
      </c>
      <c r="E1205" s="86" t="s">
        <v>359</v>
      </c>
      <c r="F1205" s="64">
        <v>2003</v>
      </c>
      <c r="G1205" s="117" t="s">
        <v>360</v>
      </c>
      <c r="H1205" s="423"/>
      <c r="I1205" s="355" t="s">
        <v>2237</v>
      </c>
      <c r="J1205" s="62" t="s">
        <v>460</v>
      </c>
      <c r="K1205" s="207">
        <v>1</v>
      </c>
      <c r="L1205" s="204" t="s">
        <v>120</v>
      </c>
      <c r="M1205" s="204" t="s">
        <v>74</v>
      </c>
      <c r="N1205" s="132">
        <v>688</v>
      </c>
      <c r="O1205" s="213">
        <v>2</v>
      </c>
      <c r="P1205" s="210" t="s">
        <v>142</v>
      </c>
      <c r="Q1205" s="176">
        <v>828</v>
      </c>
      <c r="R1205" s="333">
        <f t="shared" si="26"/>
        <v>1516</v>
      </c>
      <c r="S1205" s="431">
        <v>5</v>
      </c>
      <c r="T1205" s="346">
        <v>1186</v>
      </c>
    </row>
    <row r="1206" spans="1:20" x14ac:dyDescent="0.25">
      <c r="A1206" s="346">
        <v>1187</v>
      </c>
      <c r="B1206" s="87"/>
      <c r="C1206" s="87"/>
      <c r="D1206" s="78" t="s">
        <v>1565</v>
      </c>
      <c r="E1206" s="385" t="s">
        <v>2126</v>
      </c>
      <c r="F1206" s="355">
        <v>2003</v>
      </c>
      <c r="G1206" s="62" t="s">
        <v>7</v>
      </c>
      <c r="H1206" s="355" t="s">
        <v>2089</v>
      </c>
      <c r="I1206" s="355" t="s">
        <v>592</v>
      </c>
      <c r="J1206" s="355" t="s">
        <v>593</v>
      </c>
      <c r="K1206" s="204">
        <v>1</v>
      </c>
      <c r="L1206" s="204">
        <v>10</v>
      </c>
      <c r="M1206" s="204" t="s">
        <v>74</v>
      </c>
      <c r="N1206" s="204">
        <v>640</v>
      </c>
      <c r="O1206" s="210">
        <v>2</v>
      </c>
      <c r="P1206" s="210">
        <v>31</v>
      </c>
      <c r="Q1206" s="210">
        <v>876</v>
      </c>
      <c r="R1206" s="370">
        <f t="shared" si="26"/>
        <v>1516</v>
      </c>
      <c r="S1206" s="417">
        <v>1073</v>
      </c>
      <c r="T1206" s="346">
        <v>1187</v>
      </c>
    </row>
    <row r="1207" spans="1:20" x14ac:dyDescent="0.25">
      <c r="A1207" s="346">
        <v>1188</v>
      </c>
      <c r="B1207" s="87"/>
      <c r="C1207" s="87"/>
      <c r="D1207" s="78" t="s">
        <v>701</v>
      </c>
      <c r="E1207" s="385" t="s">
        <v>2127</v>
      </c>
      <c r="F1207" s="355">
        <v>2002</v>
      </c>
      <c r="G1207" s="62" t="s">
        <v>7</v>
      </c>
      <c r="H1207" s="355" t="s">
        <v>1178</v>
      </c>
      <c r="I1207" s="355" t="s">
        <v>592</v>
      </c>
      <c r="J1207" s="355" t="s">
        <v>593</v>
      </c>
      <c r="K1207" s="204">
        <v>1</v>
      </c>
      <c r="L1207" s="204">
        <v>18</v>
      </c>
      <c r="M1207" s="204" t="s">
        <v>74</v>
      </c>
      <c r="N1207" s="204">
        <v>544</v>
      </c>
      <c r="O1207" s="210">
        <v>2</v>
      </c>
      <c r="P1207" s="210" t="s">
        <v>112</v>
      </c>
      <c r="Q1207" s="210">
        <v>972</v>
      </c>
      <c r="R1207" s="370">
        <f t="shared" si="26"/>
        <v>1516</v>
      </c>
      <c r="S1207" s="417">
        <v>1073</v>
      </c>
      <c r="T1207" s="346">
        <v>1188</v>
      </c>
    </row>
    <row r="1208" spans="1:20" x14ac:dyDescent="0.25">
      <c r="A1208" s="346">
        <v>1189</v>
      </c>
      <c r="B1208" s="87"/>
      <c r="C1208" s="87"/>
      <c r="D1208" s="78" t="s">
        <v>981</v>
      </c>
      <c r="E1208" s="385" t="s">
        <v>29</v>
      </c>
      <c r="F1208" s="355">
        <v>2003</v>
      </c>
      <c r="G1208" s="62" t="s">
        <v>7</v>
      </c>
      <c r="H1208" s="355" t="s">
        <v>1555</v>
      </c>
      <c r="I1208" s="355" t="s">
        <v>599</v>
      </c>
      <c r="J1208" s="355" t="s">
        <v>593</v>
      </c>
      <c r="K1208" s="204">
        <v>1</v>
      </c>
      <c r="L1208" s="204">
        <v>16</v>
      </c>
      <c r="M1208" s="204" t="s">
        <v>74</v>
      </c>
      <c r="N1208" s="204">
        <v>568</v>
      </c>
      <c r="O1208" s="210">
        <v>2</v>
      </c>
      <c r="P1208" s="210">
        <v>14</v>
      </c>
      <c r="Q1208" s="210">
        <v>944</v>
      </c>
      <c r="R1208" s="370">
        <f t="shared" si="26"/>
        <v>1512</v>
      </c>
      <c r="S1208" s="417">
        <v>1075</v>
      </c>
      <c r="T1208" s="346">
        <v>1189</v>
      </c>
    </row>
    <row r="1209" spans="1:20" x14ac:dyDescent="0.25">
      <c r="A1209" s="346">
        <v>1190</v>
      </c>
      <c r="B1209" s="87"/>
      <c r="C1209" s="87"/>
      <c r="D1209" s="78" t="s">
        <v>1011</v>
      </c>
      <c r="E1209" s="385" t="s">
        <v>2128</v>
      </c>
      <c r="F1209" s="355">
        <v>2002</v>
      </c>
      <c r="G1209" s="62" t="s">
        <v>7</v>
      </c>
      <c r="H1209" s="355" t="s">
        <v>1445</v>
      </c>
      <c r="I1209" s="355" t="s">
        <v>592</v>
      </c>
      <c r="J1209" s="355" t="s">
        <v>593</v>
      </c>
      <c r="K1209" s="204">
        <v>0</v>
      </c>
      <c r="L1209" s="204">
        <v>58</v>
      </c>
      <c r="M1209" s="204" t="s">
        <v>112</v>
      </c>
      <c r="N1209" s="204">
        <v>784</v>
      </c>
      <c r="O1209" s="210">
        <v>3</v>
      </c>
      <c r="P1209" s="210" t="s">
        <v>136</v>
      </c>
      <c r="Q1209" s="210">
        <v>728</v>
      </c>
      <c r="R1209" s="370">
        <f t="shared" si="26"/>
        <v>1512</v>
      </c>
      <c r="S1209" s="417">
        <v>1075</v>
      </c>
      <c r="T1209" s="346">
        <v>1190</v>
      </c>
    </row>
    <row r="1210" spans="1:20" x14ac:dyDescent="0.25">
      <c r="A1210" s="346">
        <v>1191</v>
      </c>
      <c r="B1210" s="87"/>
      <c r="C1210" s="87"/>
      <c r="D1210" s="78" t="s">
        <v>1087</v>
      </c>
      <c r="E1210" s="385" t="s">
        <v>2129</v>
      </c>
      <c r="F1210" s="355">
        <v>2002</v>
      </c>
      <c r="G1210" s="62" t="s">
        <v>7</v>
      </c>
      <c r="H1210" s="355" t="s">
        <v>690</v>
      </c>
      <c r="I1210" s="355" t="s">
        <v>599</v>
      </c>
      <c r="J1210" s="355" t="s">
        <v>593</v>
      </c>
      <c r="K1210" s="204">
        <v>1</v>
      </c>
      <c r="L1210" s="204">
        <v>18</v>
      </c>
      <c r="M1210" s="204" t="s">
        <v>74</v>
      </c>
      <c r="N1210" s="204">
        <v>544</v>
      </c>
      <c r="O1210" s="210">
        <v>2</v>
      </c>
      <c r="P1210" s="210" t="s">
        <v>125</v>
      </c>
      <c r="Q1210" s="210">
        <v>964</v>
      </c>
      <c r="R1210" s="370">
        <f t="shared" si="26"/>
        <v>1508</v>
      </c>
      <c r="S1210" s="417">
        <v>1077</v>
      </c>
      <c r="T1210" s="346">
        <v>1191</v>
      </c>
    </row>
    <row r="1211" spans="1:20" x14ac:dyDescent="0.25">
      <c r="A1211" s="346">
        <v>1192</v>
      </c>
      <c r="B1211" s="87"/>
      <c r="C1211" s="87"/>
      <c r="D1211" s="78" t="s">
        <v>646</v>
      </c>
      <c r="E1211" s="385" t="s">
        <v>2130</v>
      </c>
      <c r="F1211" s="355">
        <v>2002</v>
      </c>
      <c r="G1211" s="62" t="s">
        <v>7</v>
      </c>
      <c r="H1211" s="355" t="s">
        <v>1342</v>
      </c>
      <c r="I1211" s="355" t="s">
        <v>599</v>
      </c>
      <c r="J1211" s="355" t="s">
        <v>593</v>
      </c>
      <c r="K1211" s="204">
        <v>1</v>
      </c>
      <c r="L1211" s="204">
        <v>15</v>
      </c>
      <c r="M1211" s="204" t="s">
        <v>74</v>
      </c>
      <c r="N1211" s="204">
        <v>580</v>
      </c>
      <c r="O1211" s="210">
        <v>2</v>
      </c>
      <c r="P1211" s="210">
        <v>18</v>
      </c>
      <c r="Q1211" s="210">
        <v>928</v>
      </c>
      <c r="R1211" s="370">
        <f t="shared" si="26"/>
        <v>1508</v>
      </c>
      <c r="S1211" s="417">
        <v>1077</v>
      </c>
      <c r="T1211" s="346">
        <v>1192</v>
      </c>
    </row>
    <row r="1212" spans="1:20" x14ac:dyDescent="0.25">
      <c r="A1212" s="346">
        <v>1193</v>
      </c>
      <c r="B1212" s="87"/>
      <c r="C1212" s="87"/>
      <c r="D1212" s="77" t="s">
        <v>217</v>
      </c>
      <c r="E1212" s="86" t="s">
        <v>222</v>
      </c>
      <c r="F1212" s="87">
        <v>2002</v>
      </c>
      <c r="G1212" s="87" t="s">
        <v>209</v>
      </c>
      <c r="H1212" s="81"/>
      <c r="I1212" s="79"/>
      <c r="J1212" s="81" t="s">
        <v>210</v>
      </c>
      <c r="K1212" s="204" t="s">
        <v>13</v>
      </c>
      <c r="L1212" s="204" t="s">
        <v>107</v>
      </c>
      <c r="M1212" s="204" t="s">
        <v>70</v>
      </c>
      <c r="N1212" s="132">
        <v>624</v>
      </c>
      <c r="O1212" s="210" t="s">
        <v>110</v>
      </c>
      <c r="P1212" s="210" t="s">
        <v>69</v>
      </c>
      <c r="Q1212" s="176">
        <v>876</v>
      </c>
      <c r="R1212" s="333">
        <f t="shared" si="26"/>
        <v>1500</v>
      </c>
      <c r="S1212" s="431">
        <v>5</v>
      </c>
      <c r="T1212" s="346">
        <v>1193</v>
      </c>
    </row>
    <row r="1213" spans="1:20" x14ac:dyDescent="0.25">
      <c r="A1213" s="346">
        <v>1194</v>
      </c>
      <c r="B1213" s="87"/>
      <c r="C1213" s="87"/>
      <c r="D1213" s="78" t="s">
        <v>906</v>
      </c>
      <c r="E1213" s="385" t="s">
        <v>2131</v>
      </c>
      <c r="F1213" s="355">
        <v>2002</v>
      </c>
      <c r="G1213" s="62" t="s">
        <v>7</v>
      </c>
      <c r="H1213" s="355" t="s">
        <v>1249</v>
      </c>
      <c r="I1213" s="355" t="s">
        <v>599</v>
      </c>
      <c r="J1213" s="355" t="s">
        <v>593</v>
      </c>
      <c r="K1213" s="204">
        <v>1</v>
      </c>
      <c r="L1213" s="204" t="s">
        <v>116</v>
      </c>
      <c r="M1213" s="204" t="s">
        <v>74</v>
      </c>
      <c r="N1213" s="204">
        <v>700</v>
      </c>
      <c r="O1213" s="210">
        <v>2</v>
      </c>
      <c r="P1213" s="210">
        <v>50</v>
      </c>
      <c r="Q1213" s="210">
        <v>800</v>
      </c>
      <c r="R1213" s="370">
        <f t="shared" si="26"/>
        <v>1500</v>
      </c>
      <c r="S1213" s="417">
        <v>1079</v>
      </c>
      <c r="T1213" s="346">
        <v>1194</v>
      </c>
    </row>
    <row r="1214" spans="1:20" x14ac:dyDescent="0.25">
      <c r="A1214" s="346">
        <v>1195</v>
      </c>
      <c r="B1214" s="87"/>
      <c r="C1214" s="87"/>
      <c r="D1214" s="78" t="s">
        <v>2132</v>
      </c>
      <c r="E1214" s="385" t="s">
        <v>2133</v>
      </c>
      <c r="F1214" s="355">
        <v>2002</v>
      </c>
      <c r="G1214" s="62" t="s">
        <v>7</v>
      </c>
      <c r="H1214" s="355" t="s">
        <v>690</v>
      </c>
      <c r="I1214" s="355" t="s">
        <v>599</v>
      </c>
      <c r="J1214" s="355" t="s">
        <v>593</v>
      </c>
      <c r="K1214" s="204">
        <v>1</v>
      </c>
      <c r="L1214" s="204" t="s">
        <v>62</v>
      </c>
      <c r="M1214" s="204" t="s">
        <v>74</v>
      </c>
      <c r="N1214" s="204">
        <v>736</v>
      </c>
      <c r="O1214" s="210">
        <v>2</v>
      </c>
      <c r="P1214" s="210">
        <v>59</v>
      </c>
      <c r="Q1214" s="210">
        <v>764</v>
      </c>
      <c r="R1214" s="370">
        <f t="shared" si="26"/>
        <v>1500</v>
      </c>
      <c r="S1214" s="417">
        <v>1079</v>
      </c>
      <c r="T1214" s="346">
        <v>1195</v>
      </c>
    </row>
    <row r="1215" spans="1:20" x14ac:dyDescent="0.25">
      <c r="A1215" s="346">
        <v>1196</v>
      </c>
      <c r="B1215" s="87"/>
      <c r="C1215" s="87"/>
      <c r="D1215" s="77" t="s">
        <v>83</v>
      </c>
      <c r="E1215" s="77" t="s">
        <v>92</v>
      </c>
      <c r="F1215" s="63">
        <v>2002</v>
      </c>
      <c r="G1215" s="63" t="s">
        <v>52</v>
      </c>
      <c r="H1215" s="64" t="s">
        <v>100</v>
      </c>
      <c r="I1215" s="63" t="s">
        <v>2238</v>
      </c>
      <c r="J1215" s="62" t="s">
        <v>55</v>
      </c>
      <c r="K1215" s="204" t="s">
        <v>13</v>
      </c>
      <c r="L1215" s="204" t="s">
        <v>109</v>
      </c>
      <c r="M1215" s="204" t="s">
        <v>14</v>
      </c>
      <c r="N1215" s="132">
        <v>592</v>
      </c>
      <c r="O1215" s="210" t="s">
        <v>110</v>
      </c>
      <c r="P1215" s="210" t="s">
        <v>12</v>
      </c>
      <c r="Q1215" s="176">
        <v>904</v>
      </c>
      <c r="R1215" s="333">
        <f t="shared" si="26"/>
        <v>1496</v>
      </c>
      <c r="S1215" s="431">
        <v>16</v>
      </c>
      <c r="T1215" s="346">
        <v>1196</v>
      </c>
    </row>
    <row r="1216" spans="1:20" x14ac:dyDescent="0.25">
      <c r="A1216" s="346">
        <v>1197</v>
      </c>
      <c r="B1216" s="87"/>
      <c r="C1216" s="87"/>
      <c r="D1216" s="78" t="s">
        <v>1489</v>
      </c>
      <c r="E1216" s="385" t="s">
        <v>960</v>
      </c>
      <c r="F1216" s="355">
        <v>2003</v>
      </c>
      <c r="G1216" s="62" t="s">
        <v>7</v>
      </c>
      <c r="H1216" s="355" t="s">
        <v>919</v>
      </c>
      <c r="I1216" s="355" t="s">
        <v>606</v>
      </c>
      <c r="J1216" s="355" t="s">
        <v>593</v>
      </c>
      <c r="K1216" s="204">
        <v>1</v>
      </c>
      <c r="L1216" s="204">
        <v>18</v>
      </c>
      <c r="M1216" s="204">
        <v>86</v>
      </c>
      <c r="N1216" s="204">
        <v>536</v>
      </c>
      <c r="O1216" s="210">
        <v>2</v>
      </c>
      <c r="P1216" s="210">
        <v>10</v>
      </c>
      <c r="Q1216" s="210">
        <v>960</v>
      </c>
      <c r="R1216" s="370">
        <f t="shared" si="26"/>
        <v>1496</v>
      </c>
      <c r="S1216" s="417">
        <v>1081</v>
      </c>
      <c r="T1216" s="346">
        <v>1197</v>
      </c>
    </row>
    <row r="1217" spans="1:20" x14ac:dyDescent="0.25">
      <c r="A1217" s="346">
        <v>1198</v>
      </c>
      <c r="B1217" s="87"/>
      <c r="C1217" s="87"/>
      <c r="D1217" s="78" t="s">
        <v>328</v>
      </c>
      <c r="E1217" s="385" t="s">
        <v>1612</v>
      </c>
      <c r="F1217" s="355">
        <v>2003</v>
      </c>
      <c r="G1217" s="62" t="s">
        <v>7</v>
      </c>
      <c r="H1217" s="355" t="s">
        <v>2134</v>
      </c>
      <c r="I1217" s="355" t="s">
        <v>592</v>
      </c>
      <c r="J1217" s="355" t="s">
        <v>593</v>
      </c>
      <c r="K1217" s="204">
        <v>1</v>
      </c>
      <c r="L1217" s="204" t="s">
        <v>62</v>
      </c>
      <c r="M1217" s="204" t="s">
        <v>74</v>
      </c>
      <c r="N1217" s="204">
        <v>736</v>
      </c>
      <c r="O1217" s="210">
        <v>3</v>
      </c>
      <c r="P1217" s="210" t="s">
        <v>74</v>
      </c>
      <c r="Q1217" s="210">
        <v>760</v>
      </c>
      <c r="R1217" s="370">
        <f t="shared" si="26"/>
        <v>1496</v>
      </c>
      <c r="S1217" s="417">
        <v>1081</v>
      </c>
      <c r="T1217" s="346">
        <v>1198</v>
      </c>
    </row>
    <row r="1218" spans="1:20" x14ac:dyDescent="0.25">
      <c r="A1218" s="346">
        <v>1199</v>
      </c>
      <c r="B1218" s="87"/>
      <c r="C1218" s="87"/>
      <c r="D1218" s="78" t="s">
        <v>302</v>
      </c>
      <c r="E1218" s="385" t="s">
        <v>2135</v>
      </c>
      <c r="F1218" s="355">
        <v>2002</v>
      </c>
      <c r="G1218" s="62" t="s">
        <v>7</v>
      </c>
      <c r="H1218" s="355" t="s">
        <v>1459</v>
      </c>
      <c r="I1218" s="355" t="s">
        <v>592</v>
      </c>
      <c r="J1218" s="355" t="s">
        <v>593</v>
      </c>
      <c r="K1218" s="204">
        <v>1</v>
      </c>
      <c r="L1218" s="204">
        <v>12</v>
      </c>
      <c r="M1218" s="204" t="s">
        <v>74</v>
      </c>
      <c r="N1218" s="204">
        <v>616</v>
      </c>
      <c r="O1218" s="210">
        <v>2</v>
      </c>
      <c r="P1218" s="210">
        <v>30</v>
      </c>
      <c r="Q1218" s="210">
        <v>880</v>
      </c>
      <c r="R1218" s="370">
        <f t="shared" si="26"/>
        <v>1496</v>
      </c>
      <c r="S1218" s="417">
        <v>1081</v>
      </c>
      <c r="T1218" s="346">
        <v>1199</v>
      </c>
    </row>
    <row r="1219" spans="1:20" x14ac:dyDescent="0.25">
      <c r="A1219" s="346">
        <v>1200</v>
      </c>
      <c r="B1219" s="87"/>
      <c r="C1219" s="87"/>
      <c r="D1219" s="78" t="s">
        <v>1077</v>
      </c>
      <c r="E1219" s="385" t="s">
        <v>2136</v>
      </c>
      <c r="F1219" s="355">
        <v>2003</v>
      </c>
      <c r="G1219" s="62" t="s">
        <v>7</v>
      </c>
      <c r="H1219" s="355" t="s">
        <v>1701</v>
      </c>
      <c r="I1219" s="355" t="s">
        <v>606</v>
      </c>
      <c r="J1219" s="355" t="s">
        <v>593</v>
      </c>
      <c r="K1219" s="204">
        <v>1</v>
      </c>
      <c r="L1219" s="204">
        <v>17</v>
      </c>
      <c r="M1219" s="204">
        <v>41</v>
      </c>
      <c r="N1219" s="204">
        <v>552</v>
      </c>
      <c r="O1219" s="210">
        <v>2</v>
      </c>
      <c r="P1219" s="210">
        <v>15</v>
      </c>
      <c r="Q1219" s="210">
        <v>940</v>
      </c>
      <c r="R1219" s="370">
        <f t="shared" si="26"/>
        <v>1492</v>
      </c>
      <c r="S1219" s="417">
        <v>1084</v>
      </c>
      <c r="T1219" s="346">
        <v>1200</v>
      </c>
    </row>
    <row r="1220" spans="1:20" x14ac:dyDescent="0.25">
      <c r="A1220" s="346">
        <v>1201</v>
      </c>
      <c r="B1220" s="87"/>
      <c r="C1220" s="87"/>
      <c r="D1220" s="78" t="s">
        <v>2137</v>
      </c>
      <c r="E1220" s="385" t="s">
        <v>2138</v>
      </c>
      <c r="F1220" s="355">
        <v>2002</v>
      </c>
      <c r="G1220" s="62" t="s">
        <v>7</v>
      </c>
      <c r="H1220" s="355" t="s">
        <v>2139</v>
      </c>
      <c r="I1220" s="355" t="s">
        <v>606</v>
      </c>
      <c r="J1220" s="355" t="s">
        <v>593</v>
      </c>
      <c r="K1220" s="204">
        <v>1</v>
      </c>
      <c r="L1220" s="204" t="s">
        <v>112</v>
      </c>
      <c r="M1220" s="204" t="s">
        <v>74</v>
      </c>
      <c r="N1220" s="204">
        <v>676</v>
      </c>
      <c r="O1220" s="210">
        <v>2</v>
      </c>
      <c r="P1220" s="210">
        <v>46</v>
      </c>
      <c r="Q1220" s="210">
        <v>816</v>
      </c>
      <c r="R1220" s="370">
        <f t="shared" si="26"/>
        <v>1492</v>
      </c>
      <c r="S1220" s="417">
        <v>1084</v>
      </c>
      <c r="T1220" s="346">
        <v>1201</v>
      </c>
    </row>
    <row r="1221" spans="1:20" x14ac:dyDescent="0.25">
      <c r="A1221" s="346">
        <v>1202</v>
      </c>
      <c r="B1221" s="87"/>
      <c r="C1221" s="87"/>
      <c r="D1221" s="78" t="s">
        <v>140</v>
      </c>
      <c r="E1221" s="385" t="s">
        <v>2140</v>
      </c>
      <c r="F1221" s="355">
        <v>2002</v>
      </c>
      <c r="G1221" s="62" t="s">
        <v>7</v>
      </c>
      <c r="H1221" s="355" t="s">
        <v>1701</v>
      </c>
      <c r="I1221" s="355" t="s">
        <v>606</v>
      </c>
      <c r="J1221" s="355" t="s">
        <v>593</v>
      </c>
      <c r="K1221" s="204">
        <v>1</v>
      </c>
      <c r="L1221" s="204" t="s">
        <v>74</v>
      </c>
      <c r="M1221" s="204">
        <v>82</v>
      </c>
      <c r="N1221" s="204">
        <v>752</v>
      </c>
      <c r="O1221" s="210">
        <v>3</v>
      </c>
      <c r="P1221" s="210" t="s">
        <v>116</v>
      </c>
      <c r="Q1221" s="210">
        <v>740</v>
      </c>
      <c r="R1221" s="370">
        <f t="shared" si="26"/>
        <v>1492</v>
      </c>
      <c r="S1221" s="417">
        <v>1084</v>
      </c>
      <c r="T1221" s="346">
        <v>1202</v>
      </c>
    </row>
    <row r="1222" spans="1:20" x14ac:dyDescent="0.25">
      <c r="A1222" s="346">
        <v>1203</v>
      </c>
      <c r="B1222" s="87"/>
      <c r="C1222" s="87"/>
      <c r="D1222" s="78" t="s">
        <v>2141</v>
      </c>
      <c r="E1222" s="385" t="s">
        <v>2142</v>
      </c>
      <c r="F1222" s="355">
        <v>2003</v>
      </c>
      <c r="G1222" s="62" t="s">
        <v>7</v>
      </c>
      <c r="H1222" s="355" t="s">
        <v>1585</v>
      </c>
      <c r="I1222" s="355" t="s">
        <v>592</v>
      </c>
      <c r="J1222" s="355" t="s">
        <v>593</v>
      </c>
      <c r="K1222" s="204">
        <v>1</v>
      </c>
      <c r="L1222" s="204" t="s">
        <v>112</v>
      </c>
      <c r="M1222" s="204" t="s">
        <v>62</v>
      </c>
      <c r="N1222" s="204">
        <v>676</v>
      </c>
      <c r="O1222" s="210">
        <v>2</v>
      </c>
      <c r="P1222" s="210">
        <v>46</v>
      </c>
      <c r="Q1222" s="210">
        <v>816</v>
      </c>
      <c r="R1222" s="370">
        <f t="shared" si="26"/>
        <v>1492</v>
      </c>
      <c r="S1222" s="417">
        <v>1084</v>
      </c>
      <c r="T1222" s="346">
        <v>1203</v>
      </c>
    </row>
    <row r="1223" spans="1:20" x14ac:dyDescent="0.25">
      <c r="A1223" s="346">
        <v>1204</v>
      </c>
      <c r="B1223" s="87"/>
      <c r="C1223" s="87"/>
      <c r="D1223" s="78" t="s">
        <v>376</v>
      </c>
      <c r="E1223" s="385" t="s">
        <v>744</v>
      </c>
      <c r="F1223" s="355">
        <v>2003</v>
      </c>
      <c r="G1223" s="62" t="s">
        <v>7</v>
      </c>
      <c r="H1223" s="355" t="s">
        <v>1701</v>
      </c>
      <c r="I1223" s="355" t="s">
        <v>606</v>
      </c>
      <c r="J1223" s="355" t="s">
        <v>593</v>
      </c>
      <c r="K1223" s="204">
        <v>1</v>
      </c>
      <c r="L1223" s="204">
        <v>16</v>
      </c>
      <c r="M1223" s="204">
        <v>33</v>
      </c>
      <c r="N1223" s="204">
        <v>564</v>
      </c>
      <c r="O1223" s="210">
        <v>2</v>
      </c>
      <c r="P1223" s="210">
        <v>18</v>
      </c>
      <c r="Q1223" s="210">
        <v>928</v>
      </c>
      <c r="R1223" s="370">
        <f t="shared" si="26"/>
        <v>1492</v>
      </c>
      <c r="S1223" s="417">
        <v>1084</v>
      </c>
      <c r="T1223" s="346">
        <v>1204</v>
      </c>
    </row>
    <row r="1224" spans="1:20" x14ac:dyDescent="0.25">
      <c r="A1224" s="346">
        <v>1205</v>
      </c>
      <c r="B1224" s="87"/>
      <c r="C1224" s="87"/>
      <c r="D1224" s="78" t="s">
        <v>2143</v>
      </c>
      <c r="E1224" s="385" t="s">
        <v>2144</v>
      </c>
      <c r="F1224" s="355">
        <v>2003</v>
      </c>
      <c r="G1224" s="62" t="s">
        <v>7</v>
      </c>
      <c r="H1224" s="355" t="s">
        <v>1244</v>
      </c>
      <c r="I1224" s="355" t="s">
        <v>599</v>
      </c>
      <c r="J1224" s="355" t="s">
        <v>593</v>
      </c>
      <c r="K1224" s="204">
        <v>1</v>
      </c>
      <c r="L1224" s="204">
        <v>22</v>
      </c>
      <c r="M1224" s="204">
        <v>64</v>
      </c>
      <c r="N1224" s="204">
        <v>492</v>
      </c>
      <c r="O1224" s="210">
        <v>2</v>
      </c>
      <c r="P1224" s="210" t="s">
        <v>14</v>
      </c>
      <c r="Q1224" s="210">
        <v>996</v>
      </c>
      <c r="R1224" s="370">
        <f t="shared" si="26"/>
        <v>1488</v>
      </c>
      <c r="S1224" s="417">
        <v>1089</v>
      </c>
      <c r="T1224" s="346">
        <v>1205</v>
      </c>
    </row>
    <row r="1225" spans="1:20" x14ac:dyDescent="0.25">
      <c r="A1225" s="346">
        <v>1206</v>
      </c>
      <c r="B1225" s="87"/>
      <c r="C1225" s="87"/>
      <c r="D1225" s="78" t="s">
        <v>2145</v>
      </c>
      <c r="E1225" s="385" t="s">
        <v>2146</v>
      </c>
      <c r="F1225" s="355">
        <v>2002</v>
      </c>
      <c r="G1225" s="62" t="s">
        <v>7</v>
      </c>
      <c r="H1225" s="355" t="s">
        <v>2147</v>
      </c>
      <c r="I1225" s="355" t="s">
        <v>606</v>
      </c>
      <c r="J1225" s="355" t="s">
        <v>593</v>
      </c>
      <c r="K1225" s="204">
        <v>0</v>
      </c>
      <c r="L1225" s="204">
        <v>56</v>
      </c>
      <c r="M1225" s="204" t="s">
        <v>74</v>
      </c>
      <c r="N1225" s="204">
        <v>808</v>
      </c>
      <c r="O1225" s="210">
        <v>3</v>
      </c>
      <c r="P1225" s="210">
        <v>20</v>
      </c>
      <c r="Q1225" s="210">
        <v>680</v>
      </c>
      <c r="R1225" s="370">
        <f t="shared" si="26"/>
        <v>1488</v>
      </c>
      <c r="S1225" s="417">
        <v>1089</v>
      </c>
      <c r="T1225" s="346">
        <v>1206</v>
      </c>
    </row>
    <row r="1226" spans="1:20" x14ac:dyDescent="0.25">
      <c r="A1226" s="346">
        <v>1207</v>
      </c>
      <c r="B1226" s="87"/>
      <c r="C1226" s="87"/>
      <c r="D1226" s="78" t="s">
        <v>2148</v>
      </c>
      <c r="E1226" s="385" t="s">
        <v>2149</v>
      </c>
      <c r="F1226" s="355">
        <v>2002</v>
      </c>
      <c r="G1226" s="62" t="s">
        <v>7</v>
      </c>
      <c r="H1226" s="355" t="s">
        <v>1267</v>
      </c>
      <c r="I1226" s="355" t="s">
        <v>606</v>
      </c>
      <c r="J1226" s="355" t="s">
        <v>593</v>
      </c>
      <c r="K1226" s="204">
        <v>1</v>
      </c>
      <c r="L1226" s="204">
        <v>20</v>
      </c>
      <c r="M1226" s="204">
        <v>98</v>
      </c>
      <c r="N1226" s="204">
        <v>512</v>
      </c>
      <c r="O1226" s="210">
        <v>2</v>
      </c>
      <c r="P1226" s="210" t="s">
        <v>120</v>
      </c>
      <c r="Q1226" s="210">
        <v>976</v>
      </c>
      <c r="R1226" s="370">
        <f t="shared" si="26"/>
        <v>1488</v>
      </c>
      <c r="S1226" s="417">
        <v>1089</v>
      </c>
      <c r="T1226" s="346">
        <v>1207</v>
      </c>
    </row>
    <row r="1227" spans="1:20" x14ac:dyDescent="0.25">
      <c r="A1227" s="346">
        <v>1208</v>
      </c>
      <c r="B1227" s="87"/>
      <c r="C1227" s="87"/>
      <c r="D1227" s="78" t="s">
        <v>2000</v>
      </c>
      <c r="E1227" s="385" t="s">
        <v>2150</v>
      </c>
      <c r="F1227" s="355">
        <v>2002</v>
      </c>
      <c r="G1227" s="62" t="s">
        <v>7</v>
      </c>
      <c r="H1227" s="355" t="s">
        <v>1223</v>
      </c>
      <c r="I1227" s="355" t="s">
        <v>606</v>
      </c>
      <c r="J1227" s="355" t="s">
        <v>593</v>
      </c>
      <c r="K1227" s="204">
        <v>1</v>
      </c>
      <c r="L1227" s="204">
        <v>20</v>
      </c>
      <c r="M1227" s="204" t="s">
        <v>74</v>
      </c>
      <c r="N1227" s="204">
        <v>520</v>
      </c>
      <c r="O1227" s="210">
        <v>2</v>
      </c>
      <c r="P1227" s="210" t="s">
        <v>125</v>
      </c>
      <c r="Q1227" s="210">
        <v>964</v>
      </c>
      <c r="R1227" s="370">
        <f t="shared" si="26"/>
        <v>1484</v>
      </c>
      <c r="S1227" s="417">
        <v>1092</v>
      </c>
      <c r="T1227" s="346">
        <v>1208</v>
      </c>
    </row>
    <row r="1228" spans="1:20" x14ac:dyDescent="0.25">
      <c r="A1228" s="346">
        <v>1209</v>
      </c>
      <c r="B1228" s="87"/>
      <c r="C1228" s="87"/>
      <c r="D1228" s="78" t="s">
        <v>847</v>
      </c>
      <c r="E1228" s="385" t="s">
        <v>2151</v>
      </c>
      <c r="F1228" s="355">
        <v>2003</v>
      </c>
      <c r="G1228" s="62" t="s">
        <v>7</v>
      </c>
      <c r="H1228" s="355" t="s">
        <v>2147</v>
      </c>
      <c r="I1228" s="355" t="s">
        <v>606</v>
      </c>
      <c r="J1228" s="355" t="s">
        <v>593</v>
      </c>
      <c r="K1228" s="204">
        <v>1</v>
      </c>
      <c r="L1228" s="204" t="s">
        <v>116</v>
      </c>
      <c r="M1228" s="204" t="s">
        <v>74</v>
      </c>
      <c r="N1228" s="204">
        <v>700</v>
      </c>
      <c r="O1228" s="210">
        <v>2</v>
      </c>
      <c r="P1228" s="210">
        <v>55</v>
      </c>
      <c r="Q1228" s="210">
        <v>780</v>
      </c>
      <c r="R1228" s="370">
        <f t="shared" si="26"/>
        <v>1480</v>
      </c>
      <c r="S1228" s="417">
        <v>1093</v>
      </c>
      <c r="T1228" s="346">
        <v>1209</v>
      </c>
    </row>
    <row r="1229" spans="1:20" x14ac:dyDescent="0.25">
      <c r="A1229" s="346">
        <v>1210</v>
      </c>
      <c r="B1229" s="87"/>
      <c r="C1229" s="87"/>
      <c r="D1229" s="78" t="s">
        <v>1350</v>
      </c>
      <c r="E1229" s="385" t="s">
        <v>1348</v>
      </c>
      <c r="F1229" s="355">
        <v>2003</v>
      </c>
      <c r="G1229" s="62" t="s">
        <v>7</v>
      </c>
      <c r="H1229" s="355" t="s">
        <v>1638</v>
      </c>
      <c r="I1229" s="355" t="s">
        <v>592</v>
      </c>
      <c r="J1229" s="355" t="s">
        <v>593</v>
      </c>
      <c r="K1229" s="204">
        <v>1</v>
      </c>
      <c r="L1229" s="204" t="s">
        <v>62</v>
      </c>
      <c r="M1229" s="204" t="s">
        <v>74</v>
      </c>
      <c r="N1229" s="204">
        <v>736</v>
      </c>
      <c r="O1229" s="210">
        <v>3</v>
      </c>
      <c r="P1229" s="210" t="s">
        <v>116</v>
      </c>
      <c r="Q1229" s="210">
        <v>740</v>
      </c>
      <c r="R1229" s="370">
        <f t="shared" si="26"/>
        <v>1476</v>
      </c>
      <c r="S1229" s="417">
        <v>1094</v>
      </c>
      <c r="T1229" s="346">
        <v>1210</v>
      </c>
    </row>
    <row r="1230" spans="1:20" x14ac:dyDescent="0.25">
      <c r="A1230" s="346">
        <v>1211</v>
      </c>
      <c r="B1230" s="87"/>
      <c r="C1230" s="87"/>
      <c r="D1230" s="78" t="s">
        <v>636</v>
      </c>
      <c r="E1230" s="385" t="s">
        <v>2152</v>
      </c>
      <c r="F1230" s="355">
        <v>2003</v>
      </c>
      <c r="G1230" s="62" t="s">
        <v>7</v>
      </c>
      <c r="H1230" s="355" t="s">
        <v>1445</v>
      </c>
      <c r="I1230" s="355" t="s">
        <v>592</v>
      </c>
      <c r="J1230" s="355" t="s">
        <v>593</v>
      </c>
      <c r="K1230" s="204">
        <v>1</v>
      </c>
      <c r="L1230" s="204">
        <v>11</v>
      </c>
      <c r="M1230" s="204">
        <v>58</v>
      </c>
      <c r="N1230" s="204">
        <v>624</v>
      </c>
      <c r="O1230" s="210">
        <v>2</v>
      </c>
      <c r="P1230" s="210">
        <v>37</v>
      </c>
      <c r="Q1230" s="210">
        <v>852</v>
      </c>
      <c r="R1230" s="370">
        <f t="shared" si="26"/>
        <v>1476</v>
      </c>
      <c r="S1230" s="417">
        <v>1094</v>
      </c>
      <c r="T1230" s="346">
        <v>1211</v>
      </c>
    </row>
    <row r="1231" spans="1:20" x14ac:dyDescent="0.25">
      <c r="A1231" s="346">
        <v>1212</v>
      </c>
      <c r="B1231" s="87"/>
      <c r="C1231" s="87"/>
      <c r="D1231" s="78" t="s">
        <v>279</v>
      </c>
      <c r="E1231" s="385" t="s">
        <v>1887</v>
      </c>
      <c r="F1231" s="355">
        <v>2002</v>
      </c>
      <c r="G1231" s="62" t="s">
        <v>7</v>
      </c>
      <c r="H1231" s="355" t="s">
        <v>1701</v>
      </c>
      <c r="I1231" s="355" t="s">
        <v>606</v>
      </c>
      <c r="J1231" s="355" t="s">
        <v>593</v>
      </c>
      <c r="K1231" s="204">
        <v>1</v>
      </c>
      <c r="L1231" s="204" t="s">
        <v>138</v>
      </c>
      <c r="M1231" s="204">
        <v>16</v>
      </c>
      <c r="N1231" s="204">
        <v>712</v>
      </c>
      <c r="O1231" s="210">
        <v>3</v>
      </c>
      <c r="P1231" s="210" t="s">
        <v>74</v>
      </c>
      <c r="Q1231" s="210">
        <v>760</v>
      </c>
      <c r="R1231" s="370">
        <f t="shared" si="26"/>
        <v>1472</v>
      </c>
      <c r="S1231" s="417">
        <v>1096</v>
      </c>
      <c r="T1231" s="346">
        <v>1212</v>
      </c>
    </row>
    <row r="1232" spans="1:20" x14ac:dyDescent="0.25">
      <c r="A1232" s="346">
        <v>1213</v>
      </c>
      <c r="B1232" s="87"/>
      <c r="C1232" s="87"/>
      <c r="D1232" s="78" t="s">
        <v>849</v>
      </c>
      <c r="E1232" s="385" t="s">
        <v>2153</v>
      </c>
      <c r="F1232" s="355">
        <v>2002</v>
      </c>
      <c r="G1232" s="62" t="s">
        <v>7</v>
      </c>
      <c r="H1232" s="355" t="s">
        <v>1445</v>
      </c>
      <c r="I1232" s="355" t="s">
        <v>592</v>
      </c>
      <c r="J1232" s="355" t="s">
        <v>593</v>
      </c>
      <c r="K1232" s="204">
        <v>1</v>
      </c>
      <c r="L1232" s="204">
        <v>15</v>
      </c>
      <c r="M1232" s="204">
        <v>35</v>
      </c>
      <c r="N1232" s="204">
        <v>576</v>
      </c>
      <c r="O1232" s="210">
        <v>2</v>
      </c>
      <c r="P1232" s="210">
        <v>26</v>
      </c>
      <c r="Q1232" s="210">
        <v>896</v>
      </c>
      <c r="R1232" s="370">
        <f t="shared" si="26"/>
        <v>1472</v>
      </c>
      <c r="S1232" s="417">
        <v>1096</v>
      </c>
      <c r="T1232" s="346">
        <v>1213</v>
      </c>
    </row>
    <row r="1233" spans="1:20" x14ac:dyDescent="0.25">
      <c r="A1233" s="346">
        <v>1214</v>
      </c>
      <c r="B1233" s="87"/>
      <c r="C1233" s="87"/>
      <c r="D1233" s="78" t="s">
        <v>1046</v>
      </c>
      <c r="E1233" s="385" t="s">
        <v>956</v>
      </c>
      <c r="F1233" s="355">
        <v>2003</v>
      </c>
      <c r="G1233" s="62" t="s">
        <v>7</v>
      </c>
      <c r="H1233" s="355" t="s">
        <v>1701</v>
      </c>
      <c r="I1233" s="355" t="s">
        <v>606</v>
      </c>
      <c r="J1233" s="355" t="s">
        <v>593</v>
      </c>
      <c r="K1233" s="204">
        <v>1</v>
      </c>
      <c r="L1233" s="204">
        <v>20</v>
      </c>
      <c r="M1233" s="204">
        <v>53</v>
      </c>
      <c r="N1233" s="204">
        <v>516</v>
      </c>
      <c r="O1233" s="210">
        <v>2</v>
      </c>
      <c r="P1233" s="210">
        <v>12</v>
      </c>
      <c r="Q1233" s="210">
        <v>952</v>
      </c>
      <c r="R1233" s="370">
        <f t="shared" si="26"/>
        <v>1468</v>
      </c>
      <c r="S1233" s="417">
        <v>1098</v>
      </c>
      <c r="T1233" s="346">
        <v>1214</v>
      </c>
    </row>
    <row r="1234" spans="1:20" x14ac:dyDescent="0.25">
      <c r="A1234" s="346">
        <v>1215</v>
      </c>
      <c r="B1234" s="87"/>
      <c r="C1234" s="87"/>
      <c r="D1234" s="78" t="s">
        <v>2154</v>
      </c>
      <c r="E1234" s="385" t="s">
        <v>2155</v>
      </c>
      <c r="F1234" s="355">
        <v>2003</v>
      </c>
      <c r="G1234" s="62" t="s">
        <v>7</v>
      </c>
      <c r="H1234" s="355" t="s">
        <v>1687</v>
      </c>
      <c r="I1234" s="355" t="s">
        <v>606</v>
      </c>
      <c r="J1234" s="355" t="s">
        <v>593</v>
      </c>
      <c r="K1234" s="204">
        <v>1</v>
      </c>
      <c r="L1234" s="204">
        <v>24</v>
      </c>
      <c r="M1234" s="204" t="s">
        <v>74</v>
      </c>
      <c r="N1234" s="204">
        <v>472</v>
      </c>
      <c r="O1234" s="210">
        <v>2</v>
      </c>
      <c r="P1234" s="210" t="s">
        <v>14</v>
      </c>
      <c r="Q1234" s="210">
        <v>996</v>
      </c>
      <c r="R1234" s="370">
        <f t="shared" si="26"/>
        <v>1468</v>
      </c>
      <c r="S1234" s="417">
        <v>1098</v>
      </c>
      <c r="T1234" s="346">
        <v>1215</v>
      </c>
    </row>
    <row r="1235" spans="1:20" x14ac:dyDescent="0.25">
      <c r="A1235" s="346">
        <v>1216</v>
      </c>
      <c r="B1235" s="87"/>
      <c r="C1235" s="87"/>
      <c r="D1235" s="78" t="s">
        <v>2156</v>
      </c>
      <c r="E1235" s="385" t="s">
        <v>1652</v>
      </c>
      <c r="F1235" s="355">
        <v>2003</v>
      </c>
      <c r="G1235" s="62" t="s">
        <v>7</v>
      </c>
      <c r="H1235" s="355" t="s">
        <v>690</v>
      </c>
      <c r="I1235" s="355" t="s">
        <v>599</v>
      </c>
      <c r="J1235" s="355" t="s">
        <v>593</v>
      </c>
      <c r="K1235" s="204">
        <v>1</v>
      </c>
      <c r="L1235" s="204">
        <v>20</v>
      </c>
      <c r="M1235" s="204" t="s">
        <v>74</v>
      </c>
      <c r="N1235" s="204">
        <v>520</v>
      </c>
      <c r="O1235" s="210">
        <v>2</v>
      </c>
      <c r="P1235" s="210">
        <v>14</v>
      </c>
      <c r="Q1235" s="210">
        <v>944</v>
      </c>
      <c r="R1235" s="370">
        <f t="shared" si="26"/>
        <v>1464</v>
      </c>
      <c r="S1235" s="417">
        <v>1100</v>
      </c>
      <c r="T1235" s="346">
        <v>1216</v>
      </c>
    </row>
    <row r="1236" spans="1:20" x14ac:dyDescent="0.25">
      <c r="A1236" s="346">
        <v>1217</v>
      </c>
      <c r="B1236" s="87"/>
      <c r="C1236" s="87"/>
      <c r="D1236" s="78" t="s">
        <v>1067</v>
      </c>
      <c r="E1236" s="385" t="s">
        <v>2157</v>
      </c>
      <c r="F1236" s="355">
        <v>2003</v>
      </c>
      <c r="G1236" s="62" t="s">
        <v>7</v>
      </c>
      <c r="H1236" s="355" t="s">
        <v>1267</v>
      </c>
      <c r="I1236" s="355" t="s">
        <v>606</v>
      </c>
      <c r="J1236" s="355" t="s">
        <v>593</v>
      </c>
      <c r="K1236" s="204">
        <v>1</v>
      </c>
      <c r="L1236" s="204">
        <v>14</v>
      </c>
      <c r="M1236" s="204">
        <v>99</v>
      </c>
      <c r="N1236" s="204">
        <v>584</v>
      </c>
      <c r="O1236" s="210">
        <v>2</v>
      </c>
      <c r="P1236" s="210">
        <v>31</v>
      </c>
      <c r="Q1236" s="210">
        <v>876</v>
      </c>
      <c r="R1236" s="370">
        <f t="shared" si="26"/>
        <v>1460</v>
      </c>
      <c r="S1236" s="417">
        <v>1101</v>
      </c>
      <c r="T1236" s="346">
        <v>1217</v>
      </c>
    </row>
    <row r="1237" spans="1:20" x14ac:dyDescent="0.25">
      <c r="A1237" s="346">
        <v>1218</v>
      </c>
      <c r="B1237" s="87"/>
      <c r="C1237" s="87"/>
      <c r="D1237" s="78" t="s">
        <v>2066</v>
      </c>
      <c r="E1237" s="385" t="s">
        <v>2158</v>
      </c>
      <c r="F1237" s="355">
        <v>2002</v>
      </c>
      <c r="G1237" s="62" t="s">
        <v>7</v>
      </c>
      <c r="H1237" s="355" t="s">
        <v>706</v>
      </c>
      <c r="I1237" s="355" t="s">
        <v>599</v>
      </c>
      <c r="J1237" s="355" t="s">
        <v>593</v>
      </c>
      <c r="K1237" s="204">
        <v>1</v>
      </c>
      <c r="L1237" s="204">
        <v>20</v>
      </c>
      <c r="M1237" s="204">
        <v>62</v>
      </c>
      <c r="N1237" s="204">
        <v>516</v>
      </c>
      <c r="O1237" s="210">
        <v>2</v>
      </c>
      <c r="P1237" s="210">
        <v>14</v>
      </c>
      <c r="Q1237" s="210">
        <v>944</v>
      </c>
      <c r="R1237" s="370">
        <f t="shared" si="26"/>
        <v>1460</v>
      </c>
      <c r="S1237" s="417">
        <v>1101</v>
      </c>
      <c r="T1237" s="346">
        <v>1218</v>
      </c>
    </row>
    <row r="1238" spans="1:20" x14ac:dyDescent="0.25">
      <c r="A1238" s="346">
        <v>1219</v>
      </c>
      <c r="B1238" s="87"/>
      <c r="C1238" s="87"/>
      <c r="D1238" s="282" t="s">
        <v>406</v>
      </c>
      <c r="E1238" s="279" t="s">
        <v>407</v>
      </c>
      <c r="F1238" s="104">
        <v>2002</v>
      </c>
      <c r="G1238" s="268" t="s">
        <v>348</v>
      </c>
      <c r="H1238" s="372" t="s">
        <v>398</v>
      </c>
      <c r="I1238" s="268" t="s">
        <v>350</v>
      </c>
      <c r="J1238" s="280" t="s">
        <v>507</v>
      </c>
      <c r="K1238" s="131">
        <v>1</v>
      </c>
      <c r="L1238" s="205" t="s">
        <v>108</v>
      </c>
      <c r="M1238" s="205">
        <v>48</v>
      </c>
      <c r="N1238" s="131">
        <v>720</v>
      </c>
      <c r="O1238" s="177">
        <v>3</v>
      </c>
      <c r="P1238" s="286" t="s">
        <v>120</v>
      </c>
      <c r="Q1238" s="177">
        <v>736</v>
      </c>
      <c r="R1238" s="276">
        <f>SUM(Q1238,N1238)</f>
        <v>1456</v>
      </c>
      <c r="S1238" s="369">
        <v>6</v>
      </c>
      <c r="T1238" s="346">
        <v>1219</v>
      </c>
    </row>
    <row r="1239" spans="1:20" x14ac:dyDescent="0.25">
      <c r="A1239" s="346">
        <v>1220</v>
      </c>
      <c r="B1239" s="87"/>
      <c r="C1239" s="87"/>
      <c r="D1239" s="78" t="s">
        <v>2159</v>
      </c>
      <c r="E1239" s="385" t="s">
        <v>2160</v>
      </c>
      <c r="F1239" s="355">
        <v>2003</v>
      </c>
      <c r="G1239" s="62" t="s">
        <v>7</v>
      </c>
      <c r="H1239" s="355" t="s">
        <v>858</v>
      </c>
      <c r="I1239" s="355" t="s">
        <v>592</v>
      </c>
      <c r="J1239" s="355" t="s">
        <v>593</v>
      </c>
      <c r="K1239" s="204">
        <v>1</v>
      </c>
      <c r="L1239" s="204">
        <v>18</v>
      </c>
      <c r="M1239" s="204" t="s">
        <v>74</v>
      </c>
      <c r="N1239" s="204">
        <v>544</v>
      </c>
      <c r="O1239" s="210">
        <v>2</v>
      </c>
      <c r="P1239" s="210">
        <v>23</v>
      </c>
      <c r="Q1239" s="210">
        <v>908</v>
      </c>
      <c r="R1239" s="370">
        <f t="shared" ref="R1239:R1266" si="27">SUM(N1239,Q1239)</f>
        <v>1452</v>
      </c>
      <c r="S1239" s="417">
        <v>1103</v>
      </c>
      <c r="T1239" s="346">
        <v>1220</v>
      </c>
    </row>
    <row r="1240" spans="1:20" x14ac:dyDescent="0.25">
      <c r="A1240" s="346">
        <v>1221</v>
      </c>
      <c r="B1240" s="87"/>
      <c r="C1240" s="87"/>
      <c r="D1240" s="78" t="s">
        <v>1930</v>
      </c>
      <c r="E1240" s="385" t="s">
        <v>1552</v>
      </c>
      <c r="F1240" s="355">
        <v>2002</v>
      </c>
      <c r="G1240" s="62" t="s">
        <v>7</v>
      </c>
      <c r="H1240" s="355" t="s">
        <v>1342</v>
      </c>
      <c r="I1240" s="355" t="s">
        <v>599</v>
      </c>
      <c r="J1240" s="355" t="s">
        <v>593</v>
      </c>
      <c r="K1240" s="204">
        <v>1</v>
      </c>
      <c r="L1240" s="204">
        <v>20</v>
      </c>
      <c r="M1240" s="204" t="s">
        <v>74</v>
      </c>
      <c r="N1240" s="204">
        <v>520</v>
      </c>
      <c r="O1240" s="210">
        <v>2</v>
      </c>
      <c r="P1240" s="210">
        <v>17</v>
      </c>
      <c r="Q1240" s="210">
        <v>932</v>
      </c>
      <c r="R1240" s="370">
        <f t="shared" si="27"/>
        <v>1452</v>
      </c>
      <c r="S1240" s="417">
        <v>1103</v>
      </c>
      <c r="T1240" s="346">
        <v>1221</v>
      </c>
    </row>
    <row r="1241" spans="1:20" x14ac:dyDescent="0.25">
      <c r="A1241" s="346">
        <v>1222</v>
      </c>
      <c r="B1241" s="87"/>
      <c r="C1241" s="87"/>
      <c r="D1241" s="78" t="s">
        <v>2161</v>
      </c>
      <c r="E1241" s="385" t="s">
        <v>2162</v>
      </c>
      <c r="F1241" s="355">
        <v>2002</v>
      </c>
      <c r="G1241" s="62" t="s">
        <v>7</v>
      </c>
      <c r="H1241" s="355" t="s">
        <v>1257</v>
      </c>
      <c r="I1241" s="355" t="s">
        <v>599</v>
      </c>
      <c r="J1241" s="355" t="s">
        <v>593</v>
      </c>
      <c r="K1241" s="204">
        <v>1</v>
      </c>
      <c r="L1241" s="204">
        <v>17</v>
      </c>
      <c r="M1241" s="204" t="s">
        <v>74</v>
      </c>
      <c r="N1241" s="204">
        <v>556</v>
      </c>
      <c r="O1241" s="210">
        <v>2</v>
      </c>
      <c r="P1241" s="210">
        <v>27</v>
      </c>
      <c r="Q1241" s="210">
        <v>892</v>
      </c>
      <c r="R1241" s="370">
        <f t="shared" si="27"/>
        <v>1448</v>
      </c>
      <c r="S1241" s="417">
        <v>1105</v>
      </c>
      <c r="T1241" s="346">
        <v>1222</v>
      </c>
    </row>
    <row r="1242" spans="1:20" x14ac:dyDescent="0.25">
      <c r="A1242" s="346">
        <v>1223</v>
      </c>
      <c r="B1242" s="87"/>
      <c r="C1242" s="87"/>
      <c r="D1242" s="78" t="s">
        <v>1087</v>
      </c>
      <c r="E1242" s="385" t="s">
        <v>2163</v>
      </c>
      <c r="F1242" s="355">
        <v>2003</v>
      </c>
      <c r="G1242" s="62" t="s">
        <v>7</v>
      </c>
      <c r="H1242" s="355" t="s">
        <v>1459</v>
      </c>
      <c r="I1242" s="355" t="s">
        <v>592</v>
      </c>
      <c r="J1242" s="355" t="s">
        <v>593</v>
      </c>
      <c r="K1242" s="204">
        <v>1</v>
      </c>
      <c r="L1242" s="204" t="s">
        <v>120</v>
      </c>
      <c r="M1242" s="204" t="s">
        <v>74</v>
      </c>
      <c r="N1242" s="204">
        <v>688</v>
      </c>
      <c r="O1242" s="210">
        <v>3</v>
      </c>
      <c r="P1242" s="210" t="s">
        <v>74</v>
      </c>
      <c r="Q1242" s="210">
        <v>760</v>
      </c>
      <c r="R1242" s="370">
        <f t="shared" si="27"/>
        <v>1448</v>
      </c>
      <c r="S1242" s="417">
        <v>1105</v>
      </c>
      <c r="T1242" s="346">
        <v>1223</v>
      </c>
    </row>
    <row r="1243" spans="1:20" x14ac:dyDescent="0.25">
      <c r="A1243" s="346">
        <v>1224</v>
      </c>
      <c r="B1243" s="87"/>
      <c r="C1243" s="87"/>
      <c r="D1243" s="78" t="s">
        <v>820</v>
      </c>
      <c r="E1243" s="385" t="s">
        <v>2164</v>
      </c>
      <c r="F1243" s="355">
        <v>2002</v>
      </c>
      <c r="G1243" s="62" t="s">
        <v>7</v>
      </c>
      <c r="H1243" s="355" t="s">
        <v>2165</v>
      </c>
      <c r="I1243" s="355" t="s">
        <v>767</v>
      </c>
      <c r="J1243" s="355" t="s">
        <v>684</v>
      </c>
      <c r="K1243" s="204">
        <v>1</v>
      </c>
      <c r="L1243" s="204">
        <v>17</v>
      </c>
      <c r="M1243" s="204" t="s">
        <v>74</v>
      </c>
      <c r="N1243" s="204">
        <v>556</v>
      </c>
      <c r="O1243" s="210">
        <v>2</v>
      </c>
      <c r="P1243" s="210">
        <v>27</v>
      </c>
      <c r="Q1243" s="210">
        <v>892</v>
      </c>
      <c r="R1243" s="370">
        <f t="shared" si="27"/>
        <v>1448</v>
      </c>
      <c r="S1243" s="417">
        <v>1105</v>
      </c>
      <c r="T1243" s="346">
        <v>1224</v>
      </c>
    </row>
    <row r="1244" spans="1:20" x14ac:dyDescent="0.25">
      <c r="A1244" s="346">
        <v>1225</v>
      </c>
      <c r="B1244" s="87"/>
      <c r="C1244" s="87"/>
      <c r="D1244" s="78" t="s">
        <v>1043</v>
      </c>
      <c r="E1244" s="385" t="s">
        <v>877</v>
      </c>
      <c r="F1244" s="355">
        <v>2003</v>
      </c>
      <c r="G1244" s="62" t="s">
        <v>7</v>
      </c>
      <c r="H1244" s="355" t="s">
        <v>2147</v>
      </c>
      <c r="I1244" s="355" t="s">
        <v>606</v>
      </c>
      <c r="J1244" s="355" t="s">
        <v>593</v>
      </c>
      <c r="K1244" s="204">
        <v>0</v>
      </c>
      <c r="L1244" s="204">
        <v>57</v>
      </c>
      <c r="M1244" s="204" t="s">
        <v>74</v>
      </c>
      <c r="N1244" s="204">
        <v>796</v>
      </c>
      <c r="O1244" s="210">
        <v>3</v>
      </c>
      <c r="P1244" s="210">
        <v>28</v>
      </c>
      <c r="Q1244" s="210">
        <v>648</v>
      </c>
      <c r="R1244" s="370">
        <f t="shared" si="27"/>
        <v>1444</v>
      </c>
      <c r="S1244" s="417">
        <v>1108</v>
      </c>
      <c r="T1244" s="346">
        <v>1225</v>
      </c>
    </row>
    <row r="1245" spans="1:20" x14ac:dyDescent="0.25">
      <c r="A1245" s="346">
        <v>1226</v>
      </c>
      <c r="B1245" s="87"/>
      <c r="C1245" s="87"/>
      <c r="D1245" s="78" t="s">
        <v>845</v>
      </c>
      <c r="E1245" s="385" t="s">
        <v>2166</v>
      </c>
      <c r="F1245" s="355">
        <v>2003</v>
      </c>
      <c r="G1245" s="62" t="s">
        <v>7</v>
      </c>
      <c r="H1245" s="355" t="s">
        <v>2167</v>
      </c>
      <c r="I1245" s="355" t="s">
        <v>606</v>
      </c>
      <c r="J1245" s="355" t="s">
        <v>593</v>
      </c>
      <c r="K1245" s="204">
        <v>1</v>
      </c>
      <c r="L1245" s="204">
        <v>25</v>
      </c>
      <c r="M1245" s="204" t="s">
        <v>74</v>
      </c>
      <c r="N1245" s="204">
        <v>460</v>
      </c>
      <c r="O1245" s="210">
        <v>2</v>
      </c>
      <c r="P1245" s="210" t="s">
        <v>116</v>
      </c>
      <c r="Q1245" s="210">
        <v>980</v>
      </c>
      <c r="R1245" s="370">
        <f t="shared" si="27"/>
        <v>1440</v>
      </c>
      <c r="S1245" s="417">
        <v>1109</v>
      </c>
      <c r="T1245" s="346">
        <v>1226</v>
      </c>
    </row>
    <row r="1246" spans="1:20" x14ac:dyDescent="0.25">
      <c r="A1246" s="346">
        <v>1227</v>
      </c>
      <c r="B1246" s="87"/>
      <c r="C1246" s="87"/>
      <c r="D1246" s="78" t="s">
        <v>2168</v>
      </c>
      <c r="E1246" s="385" t="s">
        <v>2169</v>
      </c>
      <c r="F1246" s="355">
        <v>2003</v>
      </c>
      <c r="G1246" s="62" t="s">
        <v>7</v>
      </c>
      <c r="H1246" s="355" t="s">
        <v>858</v>
      </c>
      <c r="I1246" s="355" t="s">
        <v>592</v>
      </c>
      <c r="J1246" s="355" t="s">
        <v>593</v>
      </c>
      <c r="K1246" s="204">
        <v>1</v>
      </c>
      <c r="L1246" s="204">
        <v>20</v>
      </c>
      <c r="M1246" s="204" t="s">
        <v>74</v>
      </c>
      <c r="N1246" s="204">
        <v>520</v>
      </c>
      <c r="O1246" s="210">
        <v>2</v>
      </c>
      <c r="P1246" s="210">
        <v>20</v>
      </c>
      <c r="Q1246" s="210">
        <v>920</v>
      </c>
      <c r="R1246" s="370">
        <f t="shared" si="27"/>
        <v>1440</v>
      </c>
      <c r="S1246" s="417">
        <v>1109</v>
      </c>
      <c r="T1246" s="346">
        <v>1227</v>
      </c>
    </row>
    <row r="1247" spans="1:20" x14ac:dyDescent="0.25">
      <c r="A1247" s="346">
        <v>1228</v>
      </c>
      <c r="B1247" s="87"/>
      <c r="C1247" s="87"/>
      <c r="D1247" s="78" t="s">
        <v>1099</v>
      </c>
      <c r="E1247" s="385" t="s">
        <v>2170</v>
      </c>
      <c r="F1247" s="355">
        <v>2003</v>
      </c>
      <c r="G1247" s="62" t="s">
        <v>7</v>
      </c>
      <c r="H1247" s="355" t="s">
        <v>1445</v>
      </c>
      <c r="I1247" s="355" t="s">
        <v>592</v>
      </c>
      <c r="J1247" s="355" t="s">
        <v>593</v>
      </c>
      <c r="K1247" s="204">
        <v>1</v>
      </c>
      <c r="L1247" s="204">
        <v>14</v>
      </c>
      <c r="M1247" s="204">
        <v>30</v>
      </c>
      <c r="N1247" s="204">
        <v>592</v>
      </c>
      <c r="O1247" s="210">
        <v>2</v>
      </c>
      <c r="P1247" s="210">
        <v>39</v>
      </c>
      <c r="Q1247" s="210">
        <v>844</v>
      </c>
      <c r="R1247" s="370">
        <f t="shared" si="27"/>
        <v>1436</v>
      </c>
      <c r="S1247" s="417">
        <v>1111</v>
      </c>
      <c r="T1247" s="346">
        <v>1228</v>
      </c>
    </row>
    <row r="1248" spans="1:20" x14ac:dyDescent="0.25">
      <c r="A1248" s="346">
        <v>1229</v>
      </c>
      <c r="B1248" s="87"/>
      <c r="C1248" s="87"/>
      <c r="D1248" s="78" t="s">
        <v>1484</v>
      </c>
      <c r="E1248" s="385" t="s">
        <v>2171</v>
      </c>
      <c r="F1248" s="355">
        <v>2003</v>
      </c>
      <c r="G1248" s="62" t="s">
        <v>7</v>
      </c>
      <c r="H1248" s="355" t="s">
        <v>1267</v>
      </c>
      <c r="I1248" s="355" t="s">
        <v>606</v>
      </c>
      <c r="J1248" s="355" t="s">
        <v>593</v>
      </c>
      <c r="K1248" s="204">
        <v>1</v>
      </c>
      <c r="L1248" s="204">
        <v>22</v>
      </c>
      <c r="M1248" s="204">
        <v>54</v>
      </c>
      <c r="N1248" s="204">
        <v>492</v>
      </c>
      <c r="O1248" s="210">
        <v>2</v>
      </c>
      <c r="P1248" s="210">
        <v>17</v>
      </c>
      <c r="Q1248" s="210">
        <v>932</v>
      </c>
      <c r="R1248" s="370">
        <f t="shared" si="27"/>
        <v>1424</v>
      </c>
      <c r="S1248" s="417">
        <v>1112</v>
      </c>
      <c r="T1248" s="346">
        <v>1229</v>
      </c>
    </row>
    <row r="1249" spans="1:20" x14ac:dyDescent="0.25">
      <c r="A1249" s="346">
        <v>1230</v>
      </c>
      <c r="B1249" s="87"/>
      <c r="C1249" s="87"/>
      <c r="D1249" s="78" t="s">
        <v>403</v>
      </c>
      <c r="E1249" s="385" t="s">
        <v>2172</v>
      </c>
      <c r="F1249" s="355">
        <v>2002</v>
      </c>
      <c r="G1249" s="62" t="s">
        <v>7</v>
      </c>
      <c r="H1249" s="355" t="s">
        <v>1249</v>
      </c>
      <c r="I1249" s="355" t="s">
        <v>599</v>
      </c>
      <c r="J1249" s="355" t="s">
        <v>593</v>
      </c>
      <c r="K1249" s="204">
        <v>1</v>
      </c>
      <c r="L1249" s="204" t="s">
        <v>120</v>
      </c>
      <c r="M1249" s="204" t="s">
        <v>74</v>
      </c>
      <c r="N1249" s="204">
        <v>688</v>
      </c>
      <c r="O1249" s="210">
        <v>3</v>
      </c>
      <c r="P1249" s="210" t="s">
        <v>112</v>
      </c>
      <c r="Q1249" s="210">
        <v>732</v>
      </c>
      <c r="R1249" s="370">
        <f t="shared" si="27"/>
        <v>1420</v>
      </c>
      <c r="S1249" s="417">
        <v>1113</v>
      </c>
      <c r="T1249" s="346">
        <v>1230</v>
      </c>
    </row>
    <row r="1250" spans="1:20" x14ac:dyDescent="0.25">
      <c r="A1250" s="346">
        <v>1231</v>
      </c>
      <c r="B1250" s="87"/>
      <c r="C1250" s="87"/>
      <c r="D1250" s="78" t="s">
        <v>2173</v>
      </c>
      <c r="E1250" s="385" t="s">
        <v>2174</v>
      </c>
      <c r="F1250" s="355">
        <v>2002</v>
      </c>
      <c r="G1250" s="62" t="s">
        <v>7</v>
      </c>
      <c r="H1250" s="355" t="s">
        <v>1223</v>
      </c>
      <c r="I1250" s="355" t="s">
        <v>606</v>
      </c>
      <c r="J1250" s="355" t="s">
        <v>593</v>
      </c>
      <c r="K1250" s="204">
        <v>1</v>
      </c>
      <c r="L1250" s="204">
        <v>15</v>
      </c>
      <c r="M1250" s="204" t="s">
        <v>74</v>
      </c>
      <c r="N1250" s="204">
        <v>580</v>
      </c>
      <c r="O1250" s="210">
        <v>2</v>
      </c>
      <c r="P1250" s="210">
        <v>40</v>
      </c>
      <c r="Q1250" s="210">
        <v>840</v>
      </c>
      <c r="R1250" s="370">
        <f t="shared" si="27"/>
        <v>1420</v>
      </c>
      <c r="S1250" s="417">
        <v>1113</v>
      </c>
      <c r="T1250" s="346">
        <v>1231</v>
      </c>
    </row>
    <row r="1251" spans="1:20" x14ac:dyDescent="0.25">
      <c r="A1251" s="346">
        <v>1232</v>
      </c>
      <c r="B1251" s="87"/>
      <c r="C1251" s="87"/>
      <c r="D1251" s="78" t="s">
        <v>849</v>
      </c>
      <c r="E1251" s="385" t="s">
        <v>2096</v>
      </c>
      <c r="F1251" s="355">
        <v>2002</v>
      </c>
      <c r="G1251" s="62" t="s">
        <v>7</v>
      </c>
      <c r="H1251" s="355" t="s">
        <v>1701</v>
      </c>
      <c r="I1251" s="355" t="s">
        <v>606</v>
      </c>
      <c r="J1251" s="355" t="s">
        <v>593</v>
      </c>
      <c r="K1251" s="204">
        <v>1</v>
      </c>
      <c r="L1251" s="204">
        <v>10</v>
      </c>
      <c r="M1251" s="204">
        <v>54</v>
      </c>
      <c r="N1251" s="204">
        <v>636</v>
      </c>
      <c r="O1251" s="210">
        <v>2</v>
      </c>
      <c r="P1251" s="210">
        <v>55</v>
      </c>
      <c r="Q1251" s="210">
        <v>780</v>
      </c>
      <c r="R1251" s="370">
        <f t="shared" si="27"/>
        <v>1416</v>
      </c>
      <c r="S1251" s="417">
        <v>1115</v>
      </c>
      <c r="T1251" s="346">
        <v>1232</v>
      </c>
    </row>
    <row r="1252" spans="1:20" x14ac:dyDescent="0.25">
      <c r="A1252" s="346">
        <v>1233</v>
      </c>
      <c r="B1252" s="87"/>
      <c r="C1252" s="87"/>
      <c r="D1252" s="85" t="s">
        <v>282</v>
      </c>
      <c r="E1252" s="85" t="s">
        <v>361</v>
      </c>
      <c r="F1252" s="64">
        <v>2003</v>
      </c>
      <c r="G1252" s="117" t="s">
        <v>360</v>
      </c>
      <c r="H1252" s="423"/>
      <c r="I1252" s="355" t="s">
        <v>2237</v>
      </c>
      <c r="J1252" s="62" t="s">
        <v>460</v>
      </c>
      <c r="K1252" s="207">
        <v>1</v>
      </c>
      <c r="L1252" s="204" t="s">
        <v>126</v>
      </c>
      <c r="M1252" s="204" t="s">
        <v>74</v>
      </c>
      <c r="N1252" s="134">
        <v>532</v>
      </c>
      <c r="O1252" s="176">
        <v>2</v>
      </c>
      <c r="P1252" s="210" t="s">
        <v>69</v>
      </c>
      <c r="Q1252" s="176">
        <v>876</v>
      </c>
      <c r="R1252" s="333">
        <f t="shared" si="27"/>
        <v>1408</v>
      </c>
      <c r="S1252" s="431">
        <v>6</v>
      </c>
      <c r="T1252" s="346">
        <v>1233</v>
      </c>
    </row>
    <row r="1253" spans="1:20" x14ac:dyDescent="0.25">
      <c r="A1253" s="346">
        <v>1234</v>
      </c>
      <c r="B1253" s="87"/>
      <c r="C1253" s="87"/>
      <c r="D1253" s="78" t="s">
        <v>2175</v>
      </c>
      <c r="E1253" s="385" t="s">
        <v>1205</v>
      </c>
      <c r="F1253" s="355">
        <v>2003</v>
      </c>
      <c r="G1253" s="62" t="s">
        <v>7</v>
      </c>
      <c r="H1253" s="355" t="s">
        <v>1445</v>
      </c>
      <c r="I1253" s="355" t="s">
        <v>592</v>
      </c>
      <c r="J1253" s="355" t="s">
        <v>593</v>
      </c>
      <c r="K1253" s="204">
        <v>1</v>
      </c>
      <c r="L1253" s="204" t="s">
        <v>112</v>
      </c>
      <c r="M1253" s="204">
        <v>45</v>
      </c>
      <c r="N1253" s="204">
        <v>672</v>
      </c>
      <c r="O1253" s="210">
        <v>3</v>
      </c>
      <c r="P1253" s="210" t="s">
        <v>120</v>
      </c>
      <c r="Q1253" s="210">
        <v>736</v>
      </c>
      <c r="R1253" s="370">
        <f t="shared" si="27"/>
        <v>1408</v>
      </c>
      <c r="S1253" s="417">
        <v>1116</v>
      </c>
      <c r="T1253" s="346">
        <v>1234</v>
      </c>
    </row>
    <row r="1254" spans="1:20" x14ac:dyDescent="0.25">
      <c r="A1254" s="346">
        <v>1235</v>
      </c>
      <c r="B1254" s="87"/>
      <c r="C1254" s="87"/>
      <c r="D1254" s="77" t="s">
        <v>85</v>
      </c>
      <c r="E1254" s="77" t="s">
        <v>94</v>
      </c>
      <c r="F1254" s="63">
        <v>2002</v>
      </c>
      <c r="G1254" s="63" t="s">
        <v>52</v>
      </c>
      <c r="H1254" s="64" t="s">
        <v>102</v>
      </c>
      <c r="I1254" s="63" t="s">
        <v>2238</v>
      </c>
      <c r="J1254" s="62" t="s">
        <v>55</v>
      </c>
      <c r="K1254" s="204" t="s">
        <v>13</v>
      </c>
      <c r="L1254" s="204" t="s">
        <v>60</v>
      </c>
      <c r="M1254" s="204" t="s">
        <v>72</v>
      </c>
      <c r="N1254" s="132">
        <v>556</v>
      </c>
      <c r="O1254" s="210" t="s">
        <v>110</v>
      </c>
      <c r="P1254" s="210" t="s">
        <v>20</v>
      </c>
      <c r="Q1254" s="176">
        <v>840</v>
      </c>
      <c r="R1254" s="333">
        <f t="shared" si="27"/>
        <v>1396</v>
      </c>
      <c r="S1254" s="431">
        <v>17</v>
      </c>
      <c r="T1254" s="346">
        <v>1235</v>
      </c>
    </row>
    <row r="1255" spans="1:20" x14ac:dyDescent="0.25">
      <c r="A1255" s="346">
        <v>1236</v>
      </c>
      <c r="B1255" s="87"/>
      <c r="C1255" s="87"/>
      <c r="D1255" s="78" t="s">
        <v>1366</v>
      </c>
      <c r="E1255" s="385" t="s">
        <v>2176</v>
      </c>
      <c r="F1255" s="355">
        <v>2003</v>
      </c>
      <c r="G1255" s="62" t="s">
        <v>7</v>
      </c>
      <c r="H1255" s="355" t="s">
        <v>1701</v>
      </c>
      <c r="I1255" s="355" t="s">
        <v>606</v>
      </c>
      <c r="J1255" s="355" t="s">
        <v>593</v>
      </c>
      <c r="K1255" s="204">
        <v>1</v>
      </c>
      <c r="L1255" s="204" t="s">
        <v>136</v>
      </c>
      <c r="M1255" s="204">
        <v>98</v>
      </c>
      <c r="N1255" s="204">
        <v>656</v>
      </c>
      <c r="O1255" s="210">
        <v>3</v>
      </c>
      <c r="P1255" s="210" t="s">
        <v>116</v>
      </c>
      <c r="Q1255" s="210">
        <v>740</v>
      </c>
      <c r="R1255" s="370">
        <f t="shared" si="27"/>
        <v>1396</v>
      </c>
      <c r="S1255" s="417">
        <v>1117</v>
      </c>
      <c r="T1255" s="346">
        <v>1236</v>
      </c>
    </row>
    <row r="1256" spans="1:20" x14ac:dyDescent="0.25">
      <c r="A1256" s="346">
        <v>1237</v>
      </c>
      <c r="B1256" s="87"/>
      <c r="C1256" s="87"/>
      <c r="D1256" s="79" t="s">
        <v>90</v>
      </c>
      <c r="E1256" s="79" t="s">
        <v>97</v>
      </c>
      <c r="F1256" s="87">
        <v>2002</v>
      </c>
      <c r="G1256" s="63" t="s">
        <v>52</v>
      </c>
      <c r="H1256" s="81" t="s">
        <v>104</v>
      </c>
      <c r="I1256" s="63" t="s">
        <v>2238</v>
      </c>
      <c r="J1256" s="62" t="s">
        <v>55</v>
      </c>
      <c r="K1256" s="204" t="s">
        <v>13</v>
      </c>
      <c r="L1256" s="204" t="s">
        <v>17</v>
      </c>
      <c r="M1256" s="204" t="s">
        <v>68</v>
      </c>
      <c r="N1256" s="132">
        <v>508</v>
      </c>
      <c r="O1256" s="210" t="s">
        <v>110</v>
      </c>
      <c r="P1256" s="210" t="s">
        <v>75</v>
      </c>
      <c r="Q1256" s="176">
        <v>884</v>
      </c>
      <c r="R1256" s="333">
        <f t="shared" si="27"/>
        <v>1392</v>
      </c>
      <c r="S1256" s="431">
        <v>18</v>
      </c>
      <c r="T1256" s="346">
        <v>1237</v>
      </c>
    </row>
    <row r="1257" spans="1:20" x14ac:dyDescent="0.25">
      <c r="A1257" s="346">
        <v>1238</v>
      </c>
      <c r="B1257" s="87"/>
      <c r="C1257" s="87"/>
      <c r="D1257" s="78" t="s">
        <v>2177</v>
      </c>
      <c r="E1257" s="385" t="s">
        <v>2178</v>
      </c>
      <c r="F1257" s="355">
        <v>2003</v>
      </c>
      <c r="G1257" s="62" t="s">
        <v>7</v>
      </c>
      <c r="H1257" s="355" t="s">
        <v>1701</v>
      </c>
      <c r="I1257" s="355" t="s">
        <v>606</v>
      </c>
      <c r="J1257" s="355" t="s">
        <v>593</v>
      </c>
      <c r="K1257" s="204">
        <v>1</v>
      </c>
      <c r="L1257" s="204">
        <v>26</v>
      </c>
      <c r="M1257" s="204" t="s">
        <v>120</v>
      </c>
      <c r="N1257" s="204">
        <v>448</v>
      </c>
      <c r="O1257" s="210">
        <v>2</v>
      </c>
      <c r="P1257" s="210">
        <v>14</v>
      </c>
      <c r="Q1257" s="210">
        <v>944</v>
      </c>
      <c r="R1257" s="370">
        <f t="shared" si="27"/>
        <v>1392</v>
      </c>
      <c r="S1257" s="417">
        <v>1118</v>
      </c>
      <c r="T1257" s="346">
        <v>1238</v>
      </c>
    </row>
    <row r="1258" spans="1:20" x14ac:dyDescent="0.25">
      <c r="A1258" s="346">
        <v>1239</v>
      </c>
      <c r="B1258" s="87"/>
      <c r="C1258" s="87"/>
      <c r="D1258" s="78" t="s">
        <v>748</v>
      </c>
      <c r="E1258" s="385" t="s">
        <v>1911</v>
      </c>
      <c r="F1258" s="355">
        <v>2003</v>
      </c>
      <c r="G1258" s="62" t="s">
        <v>7</v>
      </c>
      <c r="H1258" s="355" t="s">
        <v>1701</v>
      </c>
      <c r="I1258" s="355" t="s">
        <v>606</v>
      </c>
      <c r="J1258" s="355" t="s">
        <v>593</v>
      </c>
      <c r="K1258" s="204">
        <v>1</v>
      </c>
      <c r="L1258" s="204">
        <v>25</v>
      </c>
      <c r="M1258" s="204" t="s">
        <v>74</v>
      </c>
      <c r="N1258" s="204">
        <v>460</v>
      </c>
      <c r="O1258" s="210">
        <v>2</v>
      </c>
      <c r="P1258" s="210">
        <v>18</v>
      </c>
      <c r="Q1258" s="210">
        <v>928</v>
      </c>
      <c r="R1258" s="370">
        <f t="shared" si="27"/>
        <v>1388</v>
      </c>
      <c r="S1258" s="417">
        <v>1119</v>
      </c>
      <c r="T1258" s="346">
        <v>1239</v>
      </c>
    </row>
    <row r="1259" spans="1:20" x14ac:dyDescent="0.25">
      <c r="A1259" s="346">
        <v>1240</v>
      </c>
      <c r="B1259" s="87"/>
      <c r="C1259" s="87"/>
      <c r="D1259" s="78" t="s">
        <v>2179</v>
      </c>
      <c r="E1259" s="385" t="s">
        <v>2180</v>
      </c>
      <c r="F1259" s="355">
        <v>2002</v>
      </c>
      <c r="G1259" s="62" t="s">
        <v>7</v>
      </c>
      <c r="H1259" s="355" t="s">
        <v>1293</v>
      </c>
      <c r="I1259" s="355" t="s">
        <v>592</v>
      </c>
      <c r="J1259" s="355" t="s">
        <v>593</v>
      </c>
      <c r="K1259" s="204">
        <v>1</v>
      </c>
      <c r="L1259" s="204">
        <v>14</v>
      </c>
      <c r="M1259" s="204" t="s">
        <v>74</v>
      </c>
      <c r="N1259" s="204">
        <v>592</v>
      </c>
      <c r="O1259" s="210">
        <v>2</v>
      </c>
      <c r="P1259" s="210">
        <v>51</v>
      </c>
      <c r="Q1259" s="210">
        <v>796</v>
      </c>
      <c r="R1259" s="370">
        <f t="shared" si="27"/>
        <v>1388</v>
      </c>
      <c r="S1259" s="417">
        <v>1119</v>
      </c>
      <c r="T1259" s="346">
        <v>1240</v>
      </c>
    </row>
    <row r="1260" spans="1:20" x14ac:dyDescent="0.25">
      <c r="A1260" s="346">
        <v>1241</v>
      </c>
      <c r="B1260" s="87"/>
      <c r="C1260" s="87"/>
      <c r="D1260" s="78" t="s">
        <v>1821</v>
      </c>
      <c r="E1260" s="385" t="s">
        <v>2181</v>
      </c>
      <c r="F1260" s="355">
        <v>2002</v>
      </c>
      <c r="G1260" s="62" t="s">
        <v>7</v>
      </c>
      <c r="H1260" s="355" t="s">
        <v>690</v>
      </c>
      <c r="I1260" s="355" t="s">
        <v>599</v>
      </c>
      <c r="J1260" s="355" t="s">
        <v>593</v>
      </c>
      <c r="K1260" s="204">
        <v>1</v>
      </c>
      <c r="L1260" s="204">
        <v>28</v>
      </c>
      <c r="M1260" s="204" t="s">
        <v>74</v>
      </c>
      <c r="N1260" s="204">
        <v>424</v>
      </c>
      <c r="O1260" s="210">
        <v>2</v>
      </c>
      <c r="P1260" s="210">
        <v>10</v>
      </c>
      <c r="Q1260" s="210">
        <v>960</v>
      </c>
      <c r="R1260" s="370">
        <f t="shared" si="27"/>
        <v>1384</v>
      </c>
      <c r="S1260" s="417">
        <v>1121</v>
      </c>
      <c r="T1260" s="346">
        <v>1241</v>
      </c>
    </row>
    <row r="1261" spans="1:20" x14ac:dyDescent="0.25">
      <c r="A1261" s="346">
        <v>1242</v>
      </c>
      <c r="B1261" s="87"/>
      <c r="C1261" s="87"/>
      <c r="D1261" s="77" t="s">
        <v>88</v>
      </c>
      <c r="E1261" s="77" t="s">
        <v>51</v>
      </c>
      <c r="F1261" s="87">
        <v>2002</v>
      </c>
      <c r="G1261" s="63" t="s">
        <v>52</v>
      </c>
      <c r="H1261" s="81" t="s">
        <v>54</v>
      </c>
      <c r="I1261" s="63" t="s">
        <v>2238</v>
      </c>
      <c r="J1261" s="62" t="s">
        <v>55</v>
      </c>
      <c r="K1261" s="204" t="s">
        <v>13</v>
      </c>
      <c r="L1261" s="204" t="s">
        <v>109</v>
      </c>
      <c r="M1261" s="204" t="s">
        <v>119</v>
      </c>
      <c r="N1261" s="132">
        <v>588</v>
      </c>
      <c r="O1261" s="210" t="s">
        <v>110</v>
      </c>
      <c r="P1261" s="210" t="s">
        <v>114</v>
      </c>
      <c r="Q1261" s="176">
        <v>792</v>
      </c>
      <c r="R1261" s="333">
        <f t="shared" si="27"/>
        <v>1380</v>
      </c>
      <c r="S1261" s="431">
        <v>19</v>
      </c>
      <c r="T1261" s="346">
        <v>1242</v>
      </c>
    </row>
    <row r="1262" spans="1:20" x14ac:dyDescent="0.25">
      <c r="A1262" s="346">
        <v>1243</v>
      </c>
      <c r="B1262" s="87"/>
      <c r="C1262" s="87"/>
      <c r="D1262" s="78" t="s">
        <v>1711</v>
      </c>
      <c r="E1262" s="385" t="s">
        <v>2182</v>
      </c>
      <c r="F1262" s="355">
        <v>2003</v>
      </c>
      <c r="G1262" s="62" t="s">
        <v>7</v>
      </c>
      <c r="H1262" s="355" t="s">
        <v>2089</v>
      </c>
      <c r="I1262" s="355" t="s">
        <v>592</v>
      </c>
      <c r="J1262" s="355" t="s">
        <v>593</v>
      </c>
      <c r="K1262" s="204">
        <v>1</v>
      </c>
      <c r="L1262" s="204">
        <v>21</v>
      </c>
      <c r="M1262" s="204" t="s">
        <v>74</v>
      </c>
      <c r="N1262" s="204">
        <v>508</v>
      </c>
      <c r="O1262" s="210">
        <v>2</v>
      </c>
      <c r="P1262" s="210">
        <v>32</v>
      </c>
      <c r="Q1262" s="210">
        <v>872</v>
      </c>
      <c r="R1262" s="370">
        <f t="shared" si="27"/>
        <v>1380</v>
      </c>
      <c r="S1262" s="417">
        <v>1122</v>
      </c>
      <c r="T1262" s="346">
        <v>1243</v>
      </c>
    </row>
    <row r="1263" spans="1:20" x14ac:dyDescent="0.25">
      <c r="A1263" s="346">
        <v>1244</v>
      </c>
      <c r="B1263" s="87"/>
      <c r="C1263" s="87"/>
      <c r="D1263" s="78" t="s">
        <v>758</v>
      </c>
      <c r="E1263" s="385" t="s">
        <v>2183</v>
      </c>
      <c r="F1263" s="355">
        <v>2002</v>
      </c>
      <c r="G1263" s="62" t="s">
        <v>7</v>
      </c>
      <c r="H1263" s="355" t="s">
        <v>690</v>
      </c>
      <c r="I1263" s="355" t="s">
        <v>599</v>
      </c>
      <c r="J1263" s="355" t="s">
        <v>593</v>
      </c>
      <c r="K1263" s="204">
        <v>1</v>
      </c>
      <c r="L1263" s="204">
        <v>25</v>
      </c>
      <c r="M1263" s="204" t="s">
        <v>74</v>
      </c>
      <c r="N1263" s="204">
        <v>460</v>
      </c>
      <c r="O1263" s="210">
        <v>2</v>
      </c>
      <c r="P1263" s="210">
        <v>20</v>
      </c>
      <c r="Q1263" s="210">
        <v>920</v>
      </c>
      <c r="R1263" s="370">
        <f t="shared" si="27"/>
        <v>1380</v>
      </c>
      <c r="S1263" s="417">
        <v>1122</v>
      </c>
      <c r="T1263" s="346">
        <v>1244</v>
      </c>
    </row>
    <row r="1264" spans="1:20" x14ac:dyDescent="0.25">
      <c r="A1264" s="346">
        <v>1245</v>
      </c>
      <c r="B1264" s="87"/>
      <c r="C1264" s="87"/>
      <c r="D1264" s="78" t="s">
        <v>906</v>
      </c>
      <c r="E1264" s="385" t="s">
        <v>2184</v>
      </c>
      <c r="F1264" s="355">
        <v>2003</v>
      </c>
      <c r="G1264" s="62" t="s">
        <v>7</v>
      </c>
      <c r="H1264" s="355" t="s">
        <v>1445</v>
      </c>
      <c r="I1264" s="355" t="s">
        <v>592</v>
      </c>
      <c r="J1264" s="355" t="s">
        <v>593</v>
      </c>
      <c r="K1264" s="204">
        <v>1</v>
      </c>
      <c r="L1264" s="204">
        <v>25</v>
      </c>
      <c r="M1264" s="204">
        <v>48</v>
      </c>
      <c r="N1264" s="205">
        <v>456</v>
      </c>
      <c r="O1264" s="210">
        <v>2</v>
      </c>
      <c r="P1264" s="210">
        <v>24</v>
      </c>
      <c r="Q1264" s="210">
        <v>904</v>
      </c>
      <c r="R1264" s="370">
        <f t="shared" si="27"/>
        <v>1360</v>
      </c>
      <c r="S1264" s="417">
        <v>1124</v>
      </c>
      <c r="T1264" s="346">
        <v>1245</v>
      </c>
    </row>
    <row r="1265" spans="1:20" x14ac:dyDescent="0.25">
      <c r="A1265" s="346">
        <v>1246</v>
      </c>
      <c r="B1265" s="87"/>
      <c r="C1265" s="87"/>
      <c r="D1265" s="78" t="s">
        <v>254</v>
      </c>
      <c r="E1265" s="385" t="s">
        <v>2185</v>
      </c>
      <c r="F1265" s="355">
        <v>2002</v>
      </c>
      <c r="G1265" s="62" t="s">
        <v>7</v>
      </c>
      <c r="H1265" s="355" t="s">
        <v>690</v>
      </c>
      <c r="I1265" s="355" t="s">
        <v>599</v>
      </c>
      <c r="J1265" s="355" t="s">
        <v>593</v>
      </c>
      <c r="K1265" s="204">
        <v>1</v>
      </c>
      <c r="L1265" s="204">
        <v>22</v>
      </c>
      <c r="M1265" s="204" t="s">
        <v>74</v>
      </c>
      <c r="N1265" s="204">
        <v>496</v>
      </c>
      <c r="O1265" s="210">
        <v>2</v>
      </c>
      <c r="P1265" s="210">
        <v>34</v>
      </c>
      <c r="Q1265" s="210">
        <v>864</v>
      </c>
      <c r="R1265" s="370">
        <f t="shared" si="27"/>
        <v>1360</v>
      </c>
      <c r="S1265" s="417">
        <v>1124</v>
      </c>
      <c r="T1265" s="346">
        <v>1246</v>
      </c>
    </row>
    <row r="1266" spans="1:20" x14ac:dyDescent="0.25">
      <c r="A1266" s="346">
        <v>1247</v>
      </c>
      <c r="B1266" s="87"/>
      <c r="C1266" s="87"/>
      <c r="D1266" s="78" t="s">
        <v>1146</v>
      </c>
      <c r="E1266" s="385" t="s">
        <v>2186</v>
      </c>
      <c r="F1266" s="355">
        <v>2002</v>
      </c>
      <c r="G1266" s="62" t="s">
        <v>7</v>
      </c>
      <c r="H1266" s="355" t="s">
        <v>690</v>
      </c>
      <c r="I1266" s="355" t="s">
        <v>599</v>
      </c>
      <c r="J1266" s="355" t="s">
        <v>593</v>
      </c>
      <c r="K1266" s="204">
        <v>1</v>
      </c>
      <c r="L1266" s="204">
        <v>27</v>
      </c>
      <c r="M1266" s="204" t="s">
        <v>74</v>
      </c>
      <c r="N1266" s="204">
        <v>436</v>
      </c>
      <c r="O1266" s="210">
        <v>2</v>
      </c>
      <c r="P1266" s="210">
        <v>20</v>
      </c>
      <c r="Q1266" s="210">
        <v>920</v>
      </c>
      <c r="R1266" s="370">
        <f t="shared" si="27"/>
        <v>1356</v>
      </c>
      <c r="S1266" s="417">
        <v>1126</v>
      </c>
      <c r="T1266" s="346">
        <v>1247</v>
      </c>
    </row>
    <row r="1267" spans="1:20" x14ac:dyDescent="0.25">
      <c r="A1267" s="346">
        <v>1248</v>
      </c>
      <c r="B1267" s="87"/>
      <c r="C1267" s="87"/>
      <c r="D1267" s="282" t="s">
        <v>408</v>
      </c>
      <c r="E1267" s="279" t="s">
        <v>409</v>
      </c>
      <c r="F1267" s="104">
        <v>2002</v>
      </c>
      <c r="G1267" s="268" t="s">
        <v>348</v>
      </c>
      <c r="H1267" s="372" t="s">
        <v>353</v>
      </c>
      <c r="I1267" s="268" t="s">
        <v>350</v>
      </c>
      <c r="J1267" s="280" t="s">
        <v>351</v>
      </c>
      <c r="K1267" s="131">
        <v>1</v>
      </c>
      <c r="L1267" s="205">
        <v>22</v>
      </c>
      <c r="M1267" s="205" t="s">
        <v>74</v>
      </c>
      <c r="N1267" s="131">
        <v>496</v>
      </c>
      <c r="O1267" s="177">
        <v>2</v>
      </c>
      <c r="P1267" s="285">
        <v>36</v>
      </c>
      <c r="Q1267" s="177">
        <v>856</v>
      </c>
      <c r="R1267" s="276">
        <f>SUM(Q1267,N1267)</f>
        <v>1352</v>
      </c>
      <c r="S1267" s="369">
        <v>7</v>
      </c>
      <c r="T1267" s="346">
        <v>1248</v>
      </c>
    </row>
    <row r="1268" spans="1:20" x14ac:dyDescent="0.25">
      <c r="A1268" s="346">
        <v>1249</v>
      </c>
      <c r="B1268" s="87"/>
      <c r="C1268" s="87"/>
      <c r="D1268" s="78" t="s">
        <v>2187</v>
      </c>
      <c r="E1268" s="385" t="s">
        <v>2188</v>
      </c>
      <c r="F1268" s="355">
        <v>2003</v>
      </c>
      <c r="G1268" s="62" t="s">
        <v>7</v>
      </c>
      <c r="H1268" s="355" t="s">
        <v>1445</v>
      </c>
      <c r="I1268" s="355" t="s">
        <v>592</v>
      </c>
      <c r="J1268" s="355" t="s">
        <v>593</v>
      </c>
      <c r="K1268" s="204">
        <v>1</v>
      </c>
      <c r="L1268" s="204">
        <v>17</v>
      </c>
      <c r="M1268" s="204">
        <v>11</v>
      </c>
      <c r="N1268" s="204">
        <v>556</v>
      </c>
      <c r="O1268" s="210">
        <v>2</v>
      </c>
      <c r="P1268" s="210">
        <v>51</v>
      </c>
      <c r="Q1268" s="210">
        <v>796</v>
      </c>
      <c r="R1268" s="370">
        <f t="shared" ref="R1268:R1290" si="28">SUM(N1268,Q1268)</f>
        <v>1352</v>
      </c>
      <c r="S1268" s="417">
        <v>1127</v>
      </c>
      <c r="T1268" s="346">
        <v>1249</v>
      </c>
    </row>
    <row r="1269" spans="1:20" x14ac:dyDescent="0.25">
      <c r="A1269" s="346">
        <v>1250</v>
      </c>
      <c r="B1269" s="87"/>
      <c r="C1269" s="87"/>
      <c r="D1269" s="78" t="s">
        <v>774</v>
      </c>
      <c r="E1269" s="385" t="s">
        <v>2189</v>
      </c>
      <c r="F1269" s="355">
        <v>2003</v>
      </c>
      <c r="G1269" s="62" t="s">
        <v>7</v>
      </c>
      <c r="H1269" s="355" t="s">
        <v>1465</v>
      </c>
      <c r="I1269" s="355" t="s">
        <v>606</v>
      </c>
      <c r="J1269" s="355" t="s">
        <v>593</v>
      </c>
      <c r="K1269" s="204">
        <v>1</v>
      </c>
      <c r="L1269" s="204">
        <v>15</v>
      </c>
      <c r="M1269" s="204" t="s">
        <v>74</v>
      </c>
      <c r="N1269" s="204">
        <v>580</v>
      </c>
      <c r="O1269" s="210">
        <v>2</v>
      </c>
      <c r="P1269" s="210">
        <v>57</v>
      </c>
      <c r="Q1269" s="210">
        <v>772</v>
      </c>
      <c r="R1269" s="370">
        <f t="shared" si="28"/>
        <v>1352</v>
      </c>
      <c r="S1269" s="417">
        <v>1127</v>
      </c>
      <c r="T1269" s="346">
        <v>1250</v>
      </c>
    </row>
    <row r="1270" spans="1:20" x14ac:dyDescent="0.25">
      <c r="A1270" s="346">
        <v>1251</v>
      </c>
      <c r="B1270" s="87"/>
      <c r="C1270" s="87"/>
      <c r="D1270" s="78" t="s">
        <v>1410</v>
      </c>
      <c r="E1270" s="385" t="s">
        <v>2190</v>
      </c>
      <c r="F1270" s="355">
        <v>2002</v>
      </c>
      <c r="G1270" s="62" t="s">
        <v>7</v>
      </c>
      <c r="H1270" s="355" t="s">
        <v>1555</v>
      </c>
      <c r="I1270" s="355" t="s">
        <v>599</v>
      </c>
      <c r="J1270" s="355" t="s">
        <v>593</v>
      </c>
      <c r="K1270" s="204">
        <v>1</v>
      </c>
      <c r="L1270" s="204">
        <v>33</v>
      </c>
      <c r="M1270" s="204" t="s">
        <v>74</v>
      </c>
      <c r="N1270" s="204">
        <v>364</v>
      </c>
      <c r="O1270" s="210">
        <v>2</v>
      </c>
      <c r="P1270" s="210" t="s">
        <v>138</v>
      </c>
      <c r="Q1270" s="210">
        <v>984</v>
      </c>
      <c r="R1270" s="370">
        <f t="shared" si="28"/>
        <v>1348</v>
      </c>
      <c r="S1270" s="417">
        <v>1129</v>
      </c>
      <c r="T1270" s="346">
        <v>1251</v>
      </c>
    </row>
    <row r="1271" spans="1:20" x14ac:dyDescent="0.25">
      <c r="A1271" s="346">
        <v>1252</v>
      </c>
      <c r="B1271" s="87"/>
      <c r="C1271" s="87"/>
      <c r="D1271" s="78" t="s">
        <v>279</v>
      </c>
      <c r="E1271" s="385" t="s">
        <v>2191</v>
      </c>
      <c r="F1271" s="355">
        <v>2003</v>
      </c>
      <c r="G1271" s="62" t="s">
        <v>7</v>
      </c>
      <c r="H1271" s="355" t="s">
        <v>1701</v>
      </c>
      <c r="I1271" s="355" t="s">
        <v>606</v>
      </c>
      <c r="J1271" s="355" t="s">
        <v>593</v>
      </c>
      <c r="K1271" s="204">
        <v>1</v>
      </c>
      <c r="L1271" s="204" t="s">
        <v>136</v>
      </c>
      <c r="M1271" s="204" t="s">
        <v>74</v>
      </c>
      <c r="N1271" s="204">
        <v>664</v>
      </c>
      <c r="O1271" s="210">
        <v>3</v>
      </c>
      <c r="P1271" s="210">
        <v>19</v>
      </c>
      <c r="Q1271" s="210">
        <v>684</v>
      </c>
      <c r="R1271" s="370">
        <f t="shared" si="28"/>
        <v>1348</v>
      </c>
      <c r="S1271" s="417">
        <v>1129</v>
      </c>
      <c r="T1271" s="346">
        <v>1252</v>
      </c>
    </row>
    <row r="1272" spans="1:20" x14ac:dyDescent="0.25">
      <c r="A1272" s="346">
        <v>1253</v>
      </c>
      <c r="B1272" s="87"/>
      <c r="C1272" s="87"/>
      <c r="D1272" s="78" t="s">
        <v>674</v>
      </c>
      <c r="E1272" s="385" t="s">
        <v>627</v>
      </c>
      <c r="F1272" s="355">
        <v>2002</v>
      </c>
      <c r="G1272" s="62" t="s">
        <v>7</v>
      </c>
      <c r="H1272" s="355" t="s">
        <v>690</v>
      </c>
      <c r="I1272" s="355" t="s">
        <v>599</v>
      </c>
      <c r="J1272" s="355" t="s">
        <v>593</v>
      </c>
      <c r="K1272" s="204">
        <v>1</v>
      </c>
      <c r="L1272" s="204">
        <v>16</v>
      </c>
      <c r="M1272" s="204" t="s">
        <v>74</v>
      </c>
      <c r="N1272" s="204">
        <v>568</v>
      </c>
      <c r="O1272" s="210">
        <v>2</v>
      </c>
      <c r="P1272" s="210">
        <v>56</v>
      </c>
      <c r="Q1272" s="210">
        <v>776</v>
      </c>
      <c r="R1272" s="370">
        <f t="shared" si="28"/>
        <v>1344</v>
      </c>
      <c r="S1272" s="417">
        <v>1131</v>
      </c>
      <c r="T1272" s="346">
        <v>1253</v>
      </c>
    </row>
    <row r="1273" spans="1:20" x14ac:dyDescent="0.25">
      <c r="A1273" s="346">
        <v>1254</v>
      </c>
      <c r="B1273" s="87"/>
      <c r="C1273" s="87"/>
      <c r="D1273" s="78" t="s">
        <v>892</v>
      </c>
      <c r="E1273" s="385" t="s">
        <v>2192</v>
      </c>
      <c r="F1273" s="355">
        <v>2002</v>
      </c>
      <c r="G1273" s="62" t="s">
        <v>7</v>
      </c>
      <c r="H1273" s="355" t="s">
        <v>2147</v>
      </c>
      <c r="I1273" s="355" t="s">
        <v>606</v>
      </c>
      <c r="J1273" s="355" t="s">
        <v>593</v>
      </c>
      <c r="K1273" s="204">
        <v>1</v>
      </c>
      <c r="L1273" s="204">
        <v>24</v>
      </c>
      <c r="M1273" s="204" t="s">
        <v>74</v>
      </c>
      <c r="N1273" s="204">
        <v>472</v>
      </c>
      <c r="O1273" s="210">
        <v>2</v>
      </c>
      <c r="P1273" s="210">
        <v>32</v>
      </c>
      <c r="Q1273" s="210">
        <v>872</v>
      </c>
      <c r="R1273" s="370">
        <f t="shared" si="28"/>
        <v>1344</v>
      </c>
      <c r="S1273" s="417">
        <v>1131</v>
      </c>
      <c r="T1273" s="346">
        <v>1254</v>
      </c>
    </row>
    <row r="1274" spans="1:20" x14ac:dyDescent="0.25">
      <c r="A1274" s="346">
        <v>1255</v>
      </c>
      <c r="B1274" s="87"/>
      <c r="C1274" s="87"/>
      <c r="D1274" s="78" t="s">
        <v>2193</v>
      </c>
      <c r="E1274" s="385" t="s">
        <v>2194</v>
      </c>
      <c r="F1274" s="355">
        <v>2002</v>
      </c>
      <c r="G1274" s="62" t="s">
        <v>7</v>
      </c>
      <c r="H1274" s="355" t="s">
        <v>2147</v>
      </c>
      <c r="I1274" s="355" t="s">
        <v>606</v>
      </c>
      <c r="J1274" s="355" t="s">
        <v>593</v>
      </c>
      <c r="K1274" s="204">
        <v>1</v>
      </c>
      <c r="L1274" s="204">
        <v>26</v>
      </c>
      <c r="M1274" s="204" t="s">
        <v>74</v>
      </c>
      <c r="N1274" s="204">
        <v>448</v>
      </c>
      <c r="O1274" s="210">
        <v>2</v>
      </c>
      <c r="P1274" s="210">
        <v>26</v>
      </c>
      <c r="Q1274" s="210">
        <v>896</v>
      </c>
      <c r="R1274" s="370">
        <f t="shared" si="28"/>
        <v>1344</v>
      </c>
      <c r="S1274" s="417">
        <v>1131</v>
      </c>
      <c r="T1274" s="346">
        <v>1255</v>
      </c>
    </row>
    <row r="1275" spans="1:20" x14ac:dyDescent="0.25">
      <c r="A1275" s="346">
        <v>1256</v>
      </c>
      <c r="B1275" s="87"/>
      <c r="C1275" s="87"/>
      <c r="D1275" s="88" t="s">
        <v>87</v>
      </c>
      <c r="E1275" s="88" t="s">
        <v>95</v>
      </c>
      <c r="F1275" s="89">
        <v>2002</v>
      </c>
      <c r="G1275" s="63" t="s">
        <v>52</v>
      </c>
      <c r="H1275" s="64" t="s">
        <v>101</v>
      </c>
      <c r="I1275" s="63" t="s">
        <v>2238</v>
      </c>
      <c r="J1275" s="62" t="s">
        <v>55</v>
      </c>
      <c r="K1275" s="205" t="s">
        <v>13</v>
      </c>
      <c r="L1275" s="205" t="s">
        <v>17</v>
      </c>
      <c r="M1275" s="205" t="s">
        <v>118</v>
      </c>
      <c r="N1275" s="132">
        <v>504</v>
      </c>
      <c r="O1275" s="211" t="s">
        <v>110</v>
      </c>
      <c r="P1275" s="211" t="s">
        <v>11</v>
      </c>
      <c r="Q1275" s="176">
        <v>836</v>
      </c>
      <c r="R1275" s="333">
        <f t="shared" si="28"/>
        <v>1340</v>
      </c>
      <c r="S1275" s="431">
        <v>20</v>
      </c>
      <c r="T1275" s="346">
        <v>1256</v>
      </c>
    </row>
    <row r="1276" spans="1:20" x14ac:dyDescent="0.25">
      <c r="A1276" s="346">
        <v>1257</v>
      </c>
      <c r="B1276" s="87"/>
      <c r="C1276" s="87"/>
      <c r="D1276" s="78" t="s">
        <v>403</v>
      </c>
      <c r="E1276" s="385" t="s">
        <v>2195</v>
      </c>
      <c r="F1276" s="355">
        <v>2002</v>
      </c>
      <c r="G1276" s="62" t="s">
        <v>7</v>
      </c>
      <c r="H1276" s="355" t="s">
        <v>2147</v>
      </c>
      <c r="I1276" s="355" t="s">
        <v>606</v>
      </c>
      <c r="J1276" s="355" t="s">
        <v>593</v>
      </c>
      <c r="K1276" s="204">
        <v>1</v>
      </c>
      <c r="L1276" s="204">
        <v>16</v>
      </c>
      <c r="M1276" s="204" t="s">
        <v>74</v>
      </c>
      <c r="N1276" s="204">
        <v>568</v>
      </c>
      <c r="O1276" s="210">
        <v>2</v>
      </c>
      <c r="P1276" s="210">
        <v>57</v>
      </c>
      <c r="Q1276" s="210">
        <v>772</v>
      </c>
      <c r="R1276" s="370">
        <f t="shared" si="28"/>
        <v>1340</v>
      </c>
      <c r="S1276" s="417">
        <v>1134</v>
      </c>
      <c r="T1276" s="346">
        <v>1257</v>
      </c>
    </row>
    <row r="1277" spans="1:20" x14ac:dyDescent="0.25">
      <c r="A1277" s="346">
        <v>1258</v>
      </c>
      <c r="B1277" s="87"/>
      <c r="C1277" s="87"/>
      <c r="D1277" s="78" t="s">
        <v>306</v>
      </c>
      <c r="E1277" s="385" t="s">
        <v>2196</v>
      </c>
      <c r="F1277" s="355">
        <v>2002</v>
      </c>
      <c r="G1277" s="62" t="s">
        <v>7</v>
      </c>
      <c r="H1277" s="355" t="s">
        <v>907</v>
      </c>
      <c r="I1277" s="355" t="s">
        <v>606</v>
      </c>
      <c r="J1277" s="355" t="s">
        <v>593</v>
      </c>
      <c r="K1277" s="204">
        <v>1</v>
      </c>
      <c r="L1277" s="204">
        <v>30</v>
      </c>
      <c r="M1277" s="204" t="s">
        <v>74</v>
      </c>
      <c r="N1277" s="204">
        <v>400</v>
      </c>
      <c r="O1277" s="210">
        <v>2</v>
      </c>
      <c r="P1277" s="210">
        <v>15</v>
      </c>
      <c r="Q1277" s="210">
        <v>940</v>
      </c>
      <c r="R1277" s="370">
        <f t="shared" si="28"/>
        <v>1340</v>
      </c>
      <c r="S1277" s="417">
        <v>1134</v>
      </c>
      <c r="T1277" s="346">
        <v>1258</v>
      </c>
    </row>
    <row r="1278" spans="1:20" x14ac:dyDescent="0.25">
      <c r="A1278" s="346">
        <v>1259</v>
      </c>
      <c r="B1278" s="87"/>
      <c r="C1278" s="87"/>
      <c r="D1278" s="78" t="s">
        <v>302</v>
      </c>
      <c r="E1278" s="385" t="s">
        <v>2197</v>
      </c>
      <c r="F1278" s="355">
        <v>2003</v>
      </c>
      <c r="G1278" s="62" t="s">
        <v>7</v>
      </c>
      <c r="H1278" s="355" t="s">
        <v>690</v>
      </c>
      <c r="I1278" s="355" t="s">
        <v>599</v>
      </c>
      <c r="J1278" s="355" t="s">
        <v>593</v>
      </c>
      <c r="K1278" s="204">
        <v>1</v>
      </c>
      <c r="L1278" s="204">
        <v>24</v>
      </c>
      <c r="M1278" s="204" t="s">
        <v>74</v>
      </c>
      <c r="N1278" s="204">
        <v>472</v>
      </c>
      <c r="O1278" s="210">
        <v>2</v>
      </c>
      <c r="P1278" s="210">
        <v>35</v>
      </c>
      <c r="Q1278" s="210">
        <v>860</v>
      </c>
      <c r="R1278" s="370">
        <f t="shared" si="28"/>
        <v>1332</v>
      </c>
      <c r="S1278" s="417">
        <v>1136</v>
      </c>
      <c r="T1278" s="346">
        <v>1259</v>
      </c>
    </row>
    <row r="1279" spans="1:20" x14ac:dyDescent="0.25">
      <c r="A1279" s="346">
        <v>1260</v>
      </c>
      <c r="B1279" s="87"/>
      <c r="C1279" s="87"/>
      <c r="D1279" s="78" t="s">
        <v>903</v>
      </c>
      <c r="E1279" s="385" t="s">
        <v>2198</v>
      </c>
      <c r="F1279" s="355">
        <v>2003</v>
      </c>
      <c r="G1279" s="62" t="s">
        <v>7</v>
      </c>
      <c r="H1279" s="355" t="s">
        <v>706</v>
      </c>
      <c r="I1279" s="355" t="s">
        <v>599</v>
      </c>
      <c r="J1279" s="355" t="s">
        <v>593</v>
      </c>
      <c r="K1279" s="204">
        <v>1</v>
      </c>
      <c r="L1279" s="204">
        <v>29</v>
      </c>
      <c r="M1279" s="204">
        <v>74</v>
      </c>
      <c r="N1279" s="204">
        <v>404</v>
      </c>
      <c r="O1279" s="210">
        <v>2</v>
      </c>
      <c r="P1279" s="210">
        <v>19</v>
      </c>
      <c r="Q1279" s="210">
        <v>924</v>
      </c>
      <c r="R1279" s="370">
        <f t="shared" si="28"/>
        <v>1328</v>
      </c>
      <c r="S1279" s="417">
        <v>1137</v>
      </c>
      <c r="T1279" s="346">
        <v>1260</v>
      </c>
    </row>
    <row r="1280" spans="1:20" x14ac:dyDescent="0.25">
      <c r="A1280" s="346">
        <v>1261</v>
      </c>
      <c r="B1280" s="87"/>
      <c r="C1280" s="87"/>
      <c r="D1280" s="78" t="s">
        <v>280</v>
      </c>
      <c r="E1280" s="385" t="s">
        <v>2199</v>
      </c>
      <c r="F1280" s="355">
        <v>2002</v>
      </c>
      <c r="G1280" s="62" t="s">
        <v>7</v>
      </c>
      <c r="H1280" s="355" t="s">
        <v>690</v>
      </c>
      <c r="I1280" s="355" t="s">
        <v>599</v>
      </c>
      <c r="J1280" s="355" t="s">
        <v>593</v>
      </c>
      <c r="K1280" s="204">
        <v>1</v>
      </c>
      <c r="L1280" s="204">
        <v>24</v>
      </c>
      <c r="M1280" s="204" t="s">
        <v>74</v>
      </c>
      <c r="N1280" s="204">
        <v>472</v>
      </c>
      <c r="O1280" s="210">
        <v>2</v>
      </c>
      <c r="P1280" s="210">
        <v>36</v>
      </c>
      <c r="Q1280" s="210">
        <v>856</v>
      </c>
      <c r="R1280" s="370">
        <f t="shared" si="28"/>
        <v>1328</v>
      </c>
      <c r="S1280" s="417">
        <v>1137</v>
      </c>
      <c r="T1280" s="346">
        <v>1261</v>
      </c>
    </row>
    <row r="1281" spans="1:20" x14ac:dyDescent="0.25">
      <c r="A1281" s="346">
        <v>1262</v>
      </c>
      <c r="B1281" s="87"/>
      <c r="C1281" s="87"/>
      <c r="D1281" s="78" t="s">
        <v>2045</v>
      </c>
      <c r="E1281" s="385" t="s">
        <v>715</v>
      </c>
      <c r="F1281" s="355">
        <v>2002</v>
      </c>
      <c r="G1281" s="62" t="s">
        <v>7</v>
      </c>
      <c r="H1281" s="355" t="s">
        <v>1582</v>
      </c>
      <c r="I1281" s="355" t="s">
        <v>606</v>
      </c>
      <c r="J1281" s="355" t="s">
        <v>593</v>
      </c>
      <c r="K1281" s="204">
        <v>1</v>
      </c>
      <c r="L1281" s="204">
        <v>36</v>
      </c>
      <c r="M1281" s="204" t="s">
        <v>74</v>
      </c>
      <c r="N1281" s="204">
        <v>328</v>
      </c>
      <c r="O1281" s="210">
        <v>2</v>
      </c>
      <c r="P1281" s="210" t="s">
        <v>138</v>
      </c>
      <c r="Q1281" s="210">
        <v>984</v>
      </c>
      <c r="R1281" s="370">
        <f t="shared" si="28"/>
        <v>1312</v>
      </c>
      <c r="S1281" s="417">
        <v>1139</v>
      </c>
      <c r="T1281" s="346">
        <v>1262</v>
      </c>
    </row>
    <row r="1282" spans="1:20" x14ac:dyDescent="0.25">
      <c r="A1282" s="346">
        <v>1263</v>
      </c>
      <c r="B1282" s="87"/>
      <c r="C1282" s="87"/>
      <c r="D1282" s="78" t="s">
        <v>629</v>
      </c>
      <c r="E1282" s="385" t="s">
        <v>2200</v>
      </c>
      <c r="F1282" s="355">
        <v>2002</v>
      </c>
      <c r="G1282" s="62" t="s">
        <v>7</v>
      </c>
      <c r="H1282" s="355" t="s">
        <v>1249</v>
      </c>
      <c r="I1282" s="355" t="s">
        <v>599</v>
      </c>
      <c r="J1282" s="355" t="s">
        <v>593</v>
      </c>
      <c r="K1282" s="204">
        <v>1</v>
      </c>
      <c r="L1282" s="204">
        <v>21</v>
      </c>
      <c r="M1282" s="204" t="s">
        <v>74</v>
      </c>
      <c r="N1282" s="204">
        <v>508</v>
      </c>
      <c r="O1282" s="210">
        <v>2</v>
      </c>
      <c r="P1282" s="210">
        <v>53</v>
      </c>
      <c r="Q1282" s="210">
        <v>788</v>
      </c>
      <c r="R1282" s="370">
        <f t="shared" si="28"/>
        <v>1296</v>
      </c>
      <c r="S1282" s="417">
        <v>1140</v>
      </c>
      <c r="T1282" s="346">
        <v>1263</v>
      </c>
    </row>
    <row r="1283" spans="1:20" x14ac:dyDescent="0.25">
      <c r="A1283" s="346">
        <v>1264</v>
      </c>
      <c r="B1283" s="87"/>
      <c r="C1283" s="87"/>
      <c r="D1283" s="78" t="s">
        <v>280</v>
      </c>
      <c r="E1283" s="385" t="s">
        <v>2126</v>
      </c>
      <c r="F1283" s="355">
        <v>2003</v>
      </c>
      <c r="G1283" s="62" t="s">
        <v>7</v>
      </c>
      <c r="H1283" s="355" t="s">
        <v>690</v>
      </c>
      <c r="I1283" s="355" t="s">
        <v>599</v>
      </c>
      <c r="J1283" s="355" t="s">
        <v>593</v>
      </c>
      <c r="K1283" s="204">
        <v>1</v>
      </c>
      <c r="L1283" s="204">
        <v>31</v>
      </c>
      <c r="M1283" s="204" t="s">
        <v>74</v>
      </c>
      <c r="N1283" s="204">
        <v>388</v>
      </c>
      <c r="O1283" s="210">
        <v>2</v>
      </c>
      <c r="P1283" s="210">
        <v>25</v>
      </c>
      <c r="Q1283" s="210">
        <v>900</v>
      </c>
      <c r="R1283" s="370">
        <f t="shared" si="28"/>
        <v>1288</v>
      </c>
      <c r="S1283" s="417">
        <v>1141</v>
      </c>
      <c r="T1283" s="346">
        <v>1264</v>
      </c>
    </row>
    <row r="1284" spans="1:20" x14ac:dyDescent="0.25">
      <c r="A1284" s="346">
        <v>1265</v>
      </c>
      <c r="B1284" s="87"/>
      <c r="C1284" s="87"/>
      <c r="D1284" s="78" t="s">
        <v>1156</v>
      </c>
      <c r="E1284" s="385" t="s">
        <v>1450</v>
      </c>
      <c r="F1284" s="355">
        <v>2002</v>
      </c>
      <c r="G1284" s="62" t="s">
        <v>7</v>
      </c>
      <c r="H1284" s="355" t="s">
        <v>1314</v>
      </c>
      <c r="I1284" s="355" t="s">
        <v>606</v>
      </c>
      <c r="J1284" s="355" t="s">
        <v>593</v>
      </c>
      <c r="K1284" s="204">
        <v>1</v>
      </c>
      <c r="L1284" s="204">
        <v>40</v>
      </c>
      <c r="M1284" s="204" t="s">
        <v>74</v>
      </c>
      <c r="N1284" s="204">
        <v>280</v>
      </c>
      <c r="O1284" s="210">
        <v>1</v>
      </c>
      <c r="P1284" s="210">
        <v>59</v>
      </c>
      <c r="Q1284" s="210">
        <v>1004</v>
      </c>
      <c r="R1284" s="370">
        <f t="shared" si="28"/>
        <v>1284</v>
      </c>
      <c r="S1284" s="417">
        <v>1142</v>
      </c>
      <c r="T1284" s="346">
        <v>1265</v>
      </c>
    </row>
    <row r="1285" spans="1:20" x14ac:dyDescent="0.25">
      <c r="A1285" s="346">
        <v>1266</v>
      </c>
      <c r="B1285" s="87"/>
      <c r="C1285" s="87"/>
      <c r="D1285" s="78" t="s">
        <v>890</v>
      </c>
      <c r="E1285" s="385" t="s">
        <v>2201</v>
      </c>
      <c r="F1285" s="355">
        <v>2002</v>
      </c>
      <c r="G1285" s="62" t="s">
        <v>7</v>
      </c>
      <c r="H1285" s="355" t="s">
        <v>1701</v>
      </c>
      <c r="I1285" s="355" t="s">
        <v>606</v>
      </c>
      <c r="J1285" s="355" t="s">
        <v>593</v>
      </c>
      <c r="K1285" s="204">
        <v>1</v>
      </c>
      <c r="L1285" s="204">
        <v>27</v>
      </c>
      <c r="M1285" s="204" t="s">
        <v>74</v>
      </c>
      <c r="N1285" s="204">
        <v>436</v>
      </c>
      <c r="O1285" s="210">
        <v>2</v>
      </c>
      <c r="P1285" s="210">
        <v>39</v>
      </c>
      <c r="Q1285" s="210">
        <v>844</v>
      </c>
      <c r="R1285" s="370">
        <f t="shared" si="28"/>
        <v>1280</v>
      </c>
      <c r="S1285" s="417">
        <v>1143</v>
      </c>
      <c r="T1285" s="346">
        <v>1266</v>
      </c>
    </row>
    <row r="1286" spans="1:20" x14ac:dyDescent="0.25">
      <c r="A1286" s="346">
        <v>1267</v>
      </c>
      <c r="B1286" s="87"/>
      <c r="C1286" s="87"/>
      <c r="D1286" s="78" t="s">
        <v>1120</v>
      </c>
      <c r="E1286" s="385" t="s">
        <v>2202</v>
      </c>
      <c r="F1286" s="355">
        <v>2003</v>
      </c>
      <c r="G1286" s="62" t="s">
        <v>7</v>
      </c>
      <c r="H1286" s="355" t="s">
        <v>1249</v>
      </c>
      <c r="I1286" s="355" t="s">
        <v>599</v>
      </c>
      <c r="J1286" s="355" t="s">
        <v>593</v>
      </c>
      <c r="K1286" s="204">
        <v>1</v>
      </c>
      <c r="L1286" s="204">
        <v>17</v>
      </c>
      <c r="M1286" s="204">
        <v>40</v>
      </c>
      <c r="N1286" s="204">
        <v>552</v>
      </c>
      <c r="O1286" s="210">
        <v>3</v>
      </c>
      <c r="P1286" s="210">
        <v>13</v>
      </c>
      <c r="Q1286" s="210">
        <v>708</v>
      </c>
      <c r="R1286" s="370">
        <f t="shared" si="28"/>
        <v>1260</v>
      </c>
      <c r="S1286" s="417">
        <v>1144</v>
      </c>
      <c r="T1286" s="346">
        <v>1267</v>
      </c>
    </row>
    <row r="1287" spans="1:20" x14ac:dyDescent="0.25">
      <c r="A1287" s="346">
        <v>1268</v>
      </c>
      <c r="B1287" s="87"/>
      <c r="C1287" s="87"/>
      <c r="D1287" s="78" t="s">
        <v>1350</v>
      </c>
      <c r="E1287" s="385" t="s">
        <v>2203</v>
      </c>
      <c r="F1287" s="355">
        <v>2003</v>
      </c>
      <c r="G1287" s="62" t="s">
        <v>7</v>
      </c>
      <c r="H1287" s="355" t="s">
        <v>2147</v>
      </c>
      <c r="I1287" s="355" t="s">
        <v>606</v>
      </c>
      <c r="J1287" s="355" t="s">
        <v>593</v>
      </c>
      <c r="K1287" s="204">
        <v>1</v>
      </c>
      <c r="L1287" s="204">
        <v>17</v>
      </c>
      <c r="M1287" s="204" t="s">
        <v>74</v>
      </c>
      <c r="N1287" s="204">
        <v>556</v>
      </c>
      <c r="O1287" s="210">
        <v>3</v>
      </c>
      <c r="P1287" s="210">
        <v>16</v>
      </c>
      <c r="Q1287" s="210">
        <v>696</v>
      </c>
      <c r="R1287" s="370">
        <f t="shared" si="28"/>
        <v>1252</v>
      </c>
      <c r="S1287" s="417">
        <v>1145</v>
      </c>
      <c r="T1287" s="346">
        <v>1268</v>
      </c>
    </row>
    <row r="1288" spans="1:20" x14ac:dyDescent="0.25">
      <c r="A1288" s="346">
        <v>1269</v>
      </c>
      <c r="B1288" s="87"/>
      <c r="C1288" s="87"/>
      <c r="D1288" s="78" t="s">
        <v>280</v>
      </c>
      <c r="E1288" s="385" t="s">
        <v>2204</v>
      </c>
      <c r="F1288" s="355">
        <v>2002</v>
      </c>
      <c r="G1288" s="62" t="s">
        <v>7</v>
      </c>
      <c r="H1288" s="355" t="s">
        <v>1459</v>
      </c>
      <c r="I1288" s="355" t="s">
        <v>592</v>
      </c>
      <c r="J1288" s="355" t="s">
        <v>593</v>
      </c>
      <c r="K1288" s="204">
        <v>1</v>
      </c>
      <c r="L1288" s="204">
        <v>25</v>
      </c>
      <c r="M1288" s="204" t="s">
        <v>74</v>
      </c>
      <c r="N1288" s="204">
        <v>460</v>
      </c>
      <c r="O1288" s="210">
        <v>2</v>
      </c>
      <c r="P1288" s="210">
        <v>53</v>
      </c>
      <c r="Q1288" s="210">
        <v>788</v>
      </c>
      <c r="R1288" s="370">
        <f t="shared" si="28"/>
        <v>1248</v>
      </c>
      <c r="S1288" s="417">
        <v>1146</v>
      </c>
      <c r="T1288" s="346">
        <v>1269</v>
      </c>
    </row>
    <row r="1289" spans="1:20" x14ac:dyDescent="0.25">
      <c r="A1289" s="346">
        <v>1270</v>
      </c>
      <c r="B1289" s="87"/>
      <c r="C1289" s="87"/>
      <c r="D1289" s="78" t="s">
        <v>2052</v>
      </c>
      <c r="E1289" s="385" t="s">
        <v>710</v>
      </c>
      <c r="F1289" s="355">
        <v>2003</v>
      </c>
      <c r="G1289" s="62" t="s">
        <v>7</v>
      </c>
      <c r="H1289" s="355" t="s">
        <v>1465</v>
      </c>
      <c r="I1289" s="355" t="s">
        <v>606</v>
      </c>
      <c r="J1289" s="355" t="s">
        <v>593</v>
      </c>
      <c r="K1289" s="204">
        <v>1</v>
      </c>
      <c r="L1289" s="204">
        <v>36</v>
      </c>
      <c r="M1289" s="204" t="s">
        <v>74</v>
      </c>
      <c r="N1289" s="204">
        <v>328</v>
      </c>
      <c r="O1289" s="210">
        <v>2</v>
      </c>
      <c r="P1289" s="210">
        <v>21</v>
      </c>
      <c r="Q1289" s="210">
        <v>916</v>
      </c>
      <c r="R1289" s="370">
        <f t="shared" si="28"/>
        <v>1244</v>
      </c>
      <c r="S1289" s="417">
        <v>1147</v>
      </c>
      <c r="T1289" s="346">
        <v>1270</v>
      </c>
    </row>
    <row r="1290" spans="1:20" x14ac:dyDescent="0.25">
      <c r="A1290" s="346">
        <v>1271</v>
      </c>
      <c r="B1290" s="87"/>
      <c r="C1290" s="87"/>
      <c r="D1290" s="77" t="s">
        <v>211</v>
      </c>
      <c r="E1290" s="86" t="s">
        <v>223</v>
      </c>
      <c r="F1290" s="87">
        <v>2002</v>
      </c>
      <c r="G1290" s="87" t="s">
        <v>209</v>
      </c>
      <c r="H1290" s="81"/>
      <c r="I1290" s="79"/>
      <c r="J1290" s="81" t="s">
        <v>210</v>
      </c>
      <c r="K1290" s="204" t="s">
        <v>13</v>
      </c>
      <c r="L1290" s="204" t="s">
        <v>56</v>
      </c>
      <c r="M1290" s="204" t="s">
        <v>133</v>
      </c>
      <c r="N1290" s="132">
        <v>452</v>
      </c>
      <c r="O1290" s="210" t="s">
        <v>110</v>
      </c>
      <c r="P1290" s="210" t="s">
        <v>61</v>
      </c>
      <c r="Q1290" s="176">
        <v>788</v>
      </c>
      <c r="R1290" s="333">
        <f t="shared" si="28"/>
        <v>1240</v>
      </c>
      <c r="S1290" s="431">
        <v>6</v>
      </c>
      <c r="T1290" s="346">
        <v>1271</v>
      </c>
    </row>
    <row r="1291" spans="1:20" x14ac:dyDescent="0.25">
      <c r="A1291" s="346">
        <v>1272</v>
      </c>
      <c r="B1291" s="87"/>
      <c r="C1291" s="87"/>
      <c r="D1291" s="282" t="s">
        <v>410</v>
      </c>
      <c r="E1291" s="279" t="s">
        <v>411</v>
      </c>
      <c r="F1291" s="104">
        <v>2002</v>
      </c>
      <c r="G1291" s="268" t="s">
        <v>348</v>
      </c>
      <c r="H1291" s="372" t="s">
        <v>398</v>
      </c>
      <c r="I1291" s="268" t="s">
        <v>350</v>
      </c>
      <c r="J1291" s="280" t="s">
        <v>508</v>
      </c>
      <c r="K1291" s="131">
        <v>1</v>
      </c>
      <c r="L1291" s="205">
        <v>28</v>
      </c>
      <c r="M1291" s="205">
        <v>29</v>
      </c>
      <c r="N1291" s="131">
        <v>424</v>
      </c>
      <c r="O1291" s="177">
        <v>2</v>
      </c>
      <c r="P1291" s="285">
        <v>46</v>
      </c>
      <c r="Q1291" s="177">
        <v>816</v>
      </c>
      <c r="R1291" s="276">
        <f>SUM(Q1291,N1291)</f>
        <v>1240</v>
      </c>
      <c r="S1291" s="369">
        <v>8</v>
      </c>
      <c r="T1291" s="346">
        <v>1272</v>
      </c>
    </row>
    <row r="1292" spans="1:20" x14ac:dyDescent="0.25">
      <c r="A1292" s="346">
        <v>1273</v>
      </c>
      <c r="B1292" s="87"/>
      <c r="C1292" s="87"/>
      <c r="D1292" s="78" t="s">
        <v>2205</v>
      </c>
      <c r="E1292" s="385" t="s">
        <v>2206</v>
      </c>
      <c r="F1292" s="355">
        <v>2003</v>
      </c>
      <c r="G1292" s="62" t="s">
        <v>7</v>
      </c>
      <c r="H1292" s="355" t="s">
        <v>706</v>
      </c>
      <c r="I1292" s="355" t="s">
        <v>599</v>
      </c>
      <c r="J1292" s="355" t="s">
        <v>593</v>
      </c>
      <c r="K1292" s="204">
        <v>1</v>
      </c>
      <c r="L1292" s="204">
        <v>38</v>
      </c>
      <c r="M1292" s="204">
        <v>62</v>
      </c>
      <c r="N1292" s="204">
        <v>300</v>
      </c>
      <c r="O1292" s="210">
        <v>2</v>
      </c>
      <c r="P1292" s="210">
        <v>17</v>
      </c>
      <c r="Q1292" s="210">
        <v>932</v>
      </c>
      <c r="R1292" s="370">
        <f>SUM(N1292,Q1292)</f>
        <v>1232</v>
      </c>
      <c r="S1292" s="417">
        <v>1148</v>
      </c>
      <c r="T1292" s="346">
        <v>1273</v>
      </c>
    </row>
    <row r="1293" spans="1:20" x14ac:dyDescent="0.25">
      <c r="A1293" s="346">
        <v>1274</v>
      </c>
      <c r="B1293" s="87"/>
      <c r="C1293" s="87"/>
      <c r="D1293" s="78" t="s">
        <v>1099</v>
      </c>
      <c r="E1293" s="385" t="s">
        <v>1332</v>
      </c>
      <c r="F1293" s="355">
        <v>2003</v>
      </c>
      <c r="G1293" s="62" t="s">
        <v>7</v>
      </c>
      <c r="H1293" s="355" t="s">
        <v>1249</v>
      </c>
      <c r="I1293" s="355" t="s">
        <v>599</v>
      </c>
      <c r="J1293" s="355" t="s">
        <v>593</v>
      </c>
      <c r="K1293" s="204">
        <v>1</v>
      </c>
      <c r="L1293" s="204">
        <v>20</v>
      </c>
      <c r="M1293" s="204" t="s">
        <v>74</v>
      </c>
      <c r="N1293" s="204">
        <v>520</v>
      </c>
      <c r="O1293" s="210">
        <v>3</v>
      </c>
      <c r="P1293" s="210">
        <v>12</v>
      </c>
      <c r="Q1293" s="210">
        <v>712</v>
      </c>
      <c r="R1293" s="370">
        <f>SUM(N1293,Q1293)</f>
        <v>1232</v>
      </c>
      <c r="S1293" s="417">
        <v>1148</v>
      </c>
      <c r="T1293" s="346">
        <v>1274</v>
      </c>
    </row>
    <row r="1294" spans="1:20" x14ac:dyDescent="0.25">
      <c r="A1294" s="346">
        <v>1275</v>
      </c>
      <c r="B1294" s="87"/>
      <c r="C1294" s="87"/>
      <c r="D1294" s="78" t="s">
        <v>2207</v>
      </c>
      <c r="E1294" s="385" t="s">
        <v>2208</v>
      </c>
      <c r="F1294" s="355">
        <v>2003</v>
      </c>
      <c r="G1294" s="62" t="s">
        <v>7</v>
      </c>
      <c r="H1294" s="355" t="s">
        <v>1701</v>
      </c>
      <c r="I1294" s="355" t="s">
        <v>606</v>
      </c>
      <c r="J1294" s="355" t="s">
        <v>593</v>
      </c>
      <c r="K1294" s="204">
        <v>1</v>
      </c>
      <c r="L1294" s="204">
        <v>39</v>
      </c>
      <c r="M1294" s="204" t="s">
        <v>74</v>
      </c>
      <c r="N1294" s="204">
        <v>292</v>
      </c>
      <c r="O1294" s="210">
        <v>2</v>
      </c>
      <c r="P1294" s="210">
        <v>16</v>
      </c>
      <c r="Q1294" s="210">
        <v>936</v>
      </c>
      <c r="R1294" s="370">
        <f>SUM(N1294,Q1294)</f>
        <v>1228</v>
      </c>
      <c r="S1294" s="417">
        <v>1150</v>
      </c>
      <c r="T1294" s="346">
        <v>1275</v>
      </c>
    </row>
    <row r="1295" spans="1:20" x14ac:dyDescent="0.25">
      <c r="A1295" s="346">
        <v>1276</v>
      </c>
      <c r="B1295" s="87"/>
      <c r="C1295" s="87"/>
      <c r="D1295" s="78" t="s">
        <v>1756</v>
      </c>
      <c r="E1295" s="385" t="s">
        <v>2209</v>
      </c>
      <c r="F1295" s="355">
        <v>2003</v>
      </c>
      <c r="G1295" s="62" t="s">
        <v>7</v>
      </c>
      <c r="H1295" s="355" t="s">
        <v>1249</v>
      </c>
      <c r="I1295" s="355" t="s">
        <v>599</v>
      </c>
      <c r="J1295" s="355" t="s">
        <v>593</v>
      </c>
      <c r="K1295" s="204">
        <v>1</v>
      </c>
      <c r="L1295" s="204">
        <v>13</v>
      </c>
      <c r="M1295" s="204">
        <v>50</v>
      </c>
      <c r="N1295" s="204">
        <v>600</v>
      </c>
      <c r="O1295" s="210">
        <v>3</v>
      </c>
      <c r="P1295" s="210">
        <v>36</v>
      </c>
      <c r="Q1295" s="210">
        <v>616</v>
      </c>
      <c r="R1295" s="370">
        <f>SUM(N1295,Q1295)</f>
        <v>1216</v>
      </c>
      <c r="S1295" s="417">
        <v>1151</v>
      </c>
      <c r="T1295" s="346">
        <v>1276</v>
      </c>
    </row>
    <row r="1296" spans="1:20" x14ac:dyDescent="0.25">
      <c r="A1296" s="346">
        <v>1277</v>
      </c>
      <c r="B1296" s="87"/>
      <c r="C1296" s="87"/>
      <c r="D1296" s="78" t="s">
        <v>403</v>
      </c>
      <c r="E1296" s="385" t="s">
        <v>2210</v>
      </c>
      <c r="F1296" s="355">
        <v>2003</v>
      </c>
      <c r="G1296" s="62" t="s">
        <v>7</v>
      </c>
      <c r="H1296" s="355" t="s">
        <v>2147</v>
      </c>
      <c r="I1296" s="355" t="s">
        <v>606</v>
      </c>
      <c r="J1296" s="355" t="s">
        <v>593</v>
      </c>
      <c r="K1296" s="204">
        <v>1</v>
      </c>
      <c r="L1296" s="204">
        <v>14</v>
      </c>
      <c r="M1296" s="204" t="s">
        <v>74</v>
      </c>
      <c r="N1296" s="204">
        <v>592</v>
      </c>
      <c r="O1296" s="210">
        <v>3</v>
      </c>
      <c r="P1296" s="210">
        <v>39</v>
      </c>
      <c r="Q1296" s="210">
        <v>604</v>
      </c>
      <c r="R1296" s="370">
        <f>SUM(N1296,Q1296)</f>
        <v>1196</v>
      </c>
      <c r="S1296" s="417">
        <v>1152</v>
      </c>
      <c r="T1296" s="346">
        <v>1277</v>
      </c>
    </row>
    <row r="1297" spans="1:20" x14ac:dyDescent="0.25">
      <c r="A1297" s="346">
        <v>1278</v>
      </c>
      <c r="B1297" s="87"/>
      <c r="C1297" s="87"/>
      <c r="D1297" s="282" t="s">
        <v>286</v>
      </c>
      <c r="E1297" s="279" t="s">
        <v>208</v>
      </c>
      <c r="F1297" s="104">
        <v>2002</v>
      </c>
      <c r="G1297" s="268" t="s">
        <v>348</v>
      </c>
      <c r="H1297" s="372" t="s">
        <v>349</v>
      </c>
      <c r="I1297" s="268" t="s">
        <v>350</v>
      </c>
      <c r="J1297" s="280" t="s">
        <v>509</v>
      </c>
      <c r="K1297" s="131">
        <v>1</v>
      </c>
      <c r="L1297" s="205">
        <v>36</v>
      </c>
      <c r="M1297" s="205">
        <v>30</v>
      </c>
      <c r="N1297" s="131">
        <v>328</v>
      </c>
      <c r="O1297" s="177">
        <v>2</v>
      </c>
      <c r="P1297" s="285">
        <v>35</v>
      </c>
      <c r="Q1297" s="177">
        <v>860</v>
      </c>
      <c r="R1297" s="276">
        <f>SUM(Q1297,N1297)</f>
        <v>1188</v>
      </c>
      <c r="S1297" s="369">
        <v>9</v>
      </c>
      <c r="T1297" s="346">
        <v>1278</v>
      </c>
    </row>
    <row r="1298" spans="1:20" x14ac:dyDescent="0.25">
      <c r="A1298" s="346">
        <v>1279</v>
      </c>
      <c r="B1298" s="87"/>
      <c r="C1298" s="87"/>
      <c r="D1298" s="78" t="s">
        <v>328</v>
      </c>
      <c r="E1298" s="385" t="s">
        <v>2211</v>
      </c>
      <c r="F1298" s="355">
        <v>2003</v>
      </c>
      <c r="G1298" s="62" t="s">
        <v>7</v>
      </c>
      <c r="H1298" s="355" t="s">
        <v>1445</v>
      </c>
      <c r="I1298" s="355" t="s">
        <v>592</v>
      </c>
      <c r="J1298" s="355" t="s">
        <v>593</v>
      </c>
      <c r="K1298" s="204">
        <v>1</v>
      </c>
      <c r="L1298" s="204">
        <v>36</v>
      </c>
      <c r="M1298" s="204">
        <v>16</v>
      </c>
      <c r="N1298" s="204">
        <v>328</v>
      </c>
      <c r="O1298" s="210">
        <v>2</v>
      </c>
      <c r="P1298" s="210">
        <v>36</v>
      </c>
      <c r="Q1298" s="210">
        <v>856</v>
      </c>
      <c r="R1298" s="370">
        <f t="shared" ref="R1298:R1323" si="29">SUM(N1298,Q1298)</f>
        <v>1184</v>
      </c>
      <c r="S1298" s="417">
        <v>1153</v>
      </c>
      <c r="T1298" s="346">
        <v>1279</v>
      </c>
    </row>
    <row r="1299" spans="1:20" x14ac:dyDescent="0.25">
      <c r="A1299" s="346">
        <v>1280</v>
      </c>
      <c r="B1299" s="87"/>
      <c r="C1299" s="87"/>
      <c r="D1299" s="77" t="s">
        <v>84</v>
      </c>
      <c r="E1299" s="77" t="s">
        <v>93</v>
      </c>
      <c r="F1299" s="63">
        <v>2003</v>
      </c>
      <c r="G1299" s="63" t="s">
        <v>52</v>
      </c>
      <c r="H1299" s="64" t="s">
        <v>101</v>
      </c>
      <c r="I1299" s="63" t="s">
        <v>2238</v>
      </c>
      <c r="J1299" s="62" t="s">
        <v>55</v>
      </c>
      <c r="K1299" s="204" t="s">
        <v>13</v>
      </c>
      <c r="L1299" s="204" t="s">
        <v>25</v>
      </c>
      <c r="M1299" s="204" t="s">
        <v>117</v>
      </c>
      <c r="N1299" s="132">
        <v>320</v>
      </c>
      <c r="O1299" s="210" t="s">
        <v>110</v>
      </c>
      <c r="P1299" s="210" t="s">
        <v>15</v>
      </c>
      <c r="Q1299" s="176">
        <v>852</v>
      </c>
      <c r="R1299" s="333">
        <f t="shared" si="29"/>
        <v>1172</v>
      </c>
      <c r="S1299" s="431">
        <v>21</v>
      </c>
      <c r="T1299" s="346">
        <v>1280</v>
      </c>
    </row>
    <row r="1300" spans="1:20" x14ac:dyDescent="0.25">
      <c r="A1300" s="346">
        <v>1281</v>
      </c>
      <c r="B1300" s="87"/>
      <c r="C1300" s="87"/>
      <c r="D1300" s="78" t="s">
        <v>182</v>
      </c>
      <c r="E1300" s="385" t="s">
        <v>2212</v>
      </c>
      <c r="F1300" s="355">
        <v>2003</v>
      </c>
      <c r="G1300" s="62" t="s">
        <v>7</v>
      </c>
      <c r="H1300" s="355" t="s">
        <v>1445</v>
      </c>
      <c r="I1300" s="355" t="s">
        <v>592</v>
      </c>
      <c r="J1300" s="355" t="s">
        <v>593</v>
      </c>
      <c r="K1300" s="204">
        <v>1</v>
      </c>
      <c r="L1300" s="204">
        <v>31</v>
      </c>
      <c r="M1300" s="204">
        <v>63</v>
      </c>
      <c r="N1300" s="204">
        <v>384</v>
      </c>
      <c r="O1300" s="210">
        <v>2</v>
      </c>
      <c r="P1300" s="210">
        <v>55</v>
      </c>
      <c r="Q1300" s="210">
        <v>780</v>
      </c>
      <c r="R1300" s="370">
        <f t="shared" si="29"/>
        <v>1164</v>
      </c>
      <c r="S1300" s="417">
        <v>1154</v>
      </c>
      <c r="T1300" s="346">
        <v>1281</v>
      </c>
    </row>
    <row r="1301" spans="1:20" x14ac:dyDescent="0.25">
      <c r="A1301" s="346">
        <v>1282</v>
      </c>
      <c r="B1301" s="87"/>
      <c r="C1301" s="87"/>
      <c r="D1301" s="78" t="s">
        <v>852</v>
      </c>
      <c r="E1301" s="385" t="s">
        <v>2213</v>
      </c>
      <c r="F1301" s="355">
        <v>2003</v>
      </c>
      <c r="G1301" s="62" t="s">
        <v>7</v>
      </c>
      <c r="H1301" s="355" t="s">
        <v>1701</v>
      </c>
      <c r="I1301" s="355" t="s">
        <v>606</v>
      </c>
      <c r="J1301" s="355" t="s">
        <v>593</v>
      </c>
      <c r="K1301" s="204">
        <v>1</v>
      </c>
      <c r="L1301" s="204">
        <v>22</v>
      </c>
      <c r="M1301" s="204">
        <v>32</v>
      </c>
      <c r="N1301" s="204">
        <v>496</v>
      </c>
      <c r="O1301" s="210">
        <v>3</v>
      </c>
      <c r="P1301" s="210">
        <v>24</v>
      </c>
      <c r="Q1301" s="210">
        <v>664</v>
      </c>
      <c r="R1301" s="370">
        <f t="shared" si="29"/>
        <v>1160</v>
      </c>
      <c r="S1301" s="417">
        <v>1155</v>
      </c>
      <c r="T1301" s="346">
        <v>1282</v>
      </c>
    </row>
    <row r="1302" spans="1:20" x14ac:dyDescent="0.25">
      <c r="A1302" s="346">
        <v>1283</v>
      </c>
      <c r="B1302" s="87"/>
      <c r="C1302" s="87"/>
      <c r="D1302" s="78" t="s">
        <v>2214</v>
      </c>
      <c r="E1302" s="385" t="s">
        <v>1949</v>
      </c>
      <c r="F1302" s="355">
        <v>2002</v>
      </c>
      <c r="G1302" s="62" t="s">
        <v>7</v>
      </c>
      <c r="H1302" s="355" t="s">
        <v>2215</v>
      </c>
      <c r="I1302" s="355" t="s">
        <v>592</v>
      </c>
      <c r="J1302" s="355" t="s">
        <v>593</v>
      </c>
      <c r="K1302" s="204">
        <v>1</v>
      </c>
      <c r="L1302" s="204">
        <v>33</v>
      </c>
      <c r="M1302" s="204" t="s">
        <v>74</v>
      </c>
      <c r="N1302" s="204">
        <v>364</v>
      </c>
      <c r="O1302" s="210">
        <v>2</v>
      </c>
      <c r="P1302" s="210">
        <v>53</v>
      </c>
      <c r="Q1302" s="210">
        <v>788</v>
      </c>
      <c r="R1302" s="370">
        <f t="shared" si="29"/>
        <v>1152</v>
      </c>
      <c r="S1302" s="417">
        <v>1156</v>
      </c>
      <c r="T1302" s="346">
        <v>1283</v>
      </c>
    </row>
    <row r="1303" spans="1:20" x14ac:dyDescent="0.25">
      <c r="A1303" s="346">
        <v>1284</v>
      </c>
      <c r="B1303" s="87"/>
      <c r="C1303" s="87"/>
      <c r="D1303" s="78" t="s">
        <v>2216</v>
      </c>
      <c r="E1303" s="385" t="s">
        <v>958</v>
      </c>
      <c r="F1303" s="355">
        <v>2003</v>
      </c>
      <c r="G1303" s="62" t="s">
        <v>7</v>
      </c>
      <c r="H1303" s="355" t="s">
        <v>690</v>
      </c>
      <c r="I1303" s="355" t="s">
        <v>599</v>
      </c>
      <c r="J1303" s="355" t="s">
        <v>593</v>
      </c>
      <c r="K1303" s="204">
        <v>1</v>
      </c>
      <c r="L1303" s="204">
        <v>45</v>
      </c>
      <c r="M1303" s="204" t="s">
        <v>74</v>
      </c>
      <c r="N1303" s="204">
        <v>184</v>
      </c>
      <c r="O1303" s="210">
        <v>2</v>
      </c>
      <c r="P1303" s="210">
        <v>14</v>
      </c>
      <c r="Q1303" s="210">
        <v>944</v>
      </c>
      <c r="R1303" s="370">
        <f t="shared" si="29"/>
        <v>1128</v>
      </c>
      <c r="S1303" s="417">
        <v>1157</v>
      </c>
      <c r="T1303" s="346">
        <v>1284</v>
      </c>
    </row>
    <row r="1304" spans="1:20" x14ac:dyDescent="0.25">
      <c r="A1304" s="346">
        <v>1285</v>
      </c>
      <c r="B1304" s="87"/>
      <c r="C1304" s="87"/>
      <c r="D1304" s="78" t="s">
        <v>1148</v>
      </c>
      <c r="E1304" s="385" t="s">
        <v>715</v>
      </c>
      <c r="F1304" s="355">
        <v>2002</v>
      </c>
      <c r="G1304" s="62" t="s">
        <v>7</v>
      </c>
      <c r="H1304" s="355" t="s">
        <v>2217</v>
      </c>
      <c r="I1304" s="355" t="s">
        <v>599</v>
      </c>
      <c r="J1304" s="355" t="s">
        <v>593</v>
      </c>
      <c r="K1304" s="204">
        <v>1</v>
      </c>
      <c r="L1304" s="204">
        <v>40</v>
      </c>
      <c r="M1304" s="204" t="s">
        <v>74</v>
      </c>
      <c r="N1304" s="204">
        <v>280</v>
      </c>
      <c r="O1304" s="210">
        <v>2</v>
      </c>
      <c r="P1304" s="210">
        <v>40</v>
      </c>
      <c r="Q1304" s="210">
        <v>840</v>
      </c>
      <c r="R1304" s="370">
        <f t="shared" si="29"/>
        <v>1120</v>
      </c>
      <c r="S1304" s="417">
        <v>1158</v>
      </c>
      <c r="T1304" s="346">
        <v>1285</v>
      </c>
    </row>
    <row r="1305" spans="1:20" x14ac:dyDescent="0.25">
      <c r="A1305" s="346">
        <v>1286</v>
      </c>
      <c r="B1305" s="87"/>
      <c r="C1305" s="87"/>
      <c r="D1305" s="78" t="s">
        <v>1562</v>
      </c>
      <c r="E1305" s="385" t="s">
        <v>652</v>
      </c>
      <c r="F1305" s="355">
        <v>2003</v>
      </c>
      <c r="G1305" s="62" t="s">
        <v>7</v>
      </c>
      <c r="H1305" s="355" t="s">
        <v>1701</v>
      </c>
      <c r="I1305" s="355" t="s">
        <v>606</v>
      </c>
      <c r="J1305" s="355" t="s">
        <v>593</v>
      </c>
      <c r="K1305" s="204">
        <v>1</v>
      </c>
      <c r="L1305" s="204">
        <v>42</v>
      </c>
      <c r="M1305" s="204">
        <v>95</v>
      </c>
      <c r="N1305" s="204">
        <v>248</v>
      </c>
      <c r="O1305" s="210">
        <v>2</v>
      </c>
      <c r="P1305" s="210">
        <v>35</v>
      </c>
      <c r="Q1305" s="210">
        <v>860</v>
      </c>
      <c r="R1305" s="370">
        <f t="shared" si="29"/>
        <v>1108</v>
      </c>
      <c r="S1305" s="417">
        <v>1159</v>
      </c>
      <c r="T1305" s="346">
        <v>1286</v>
      </c>
    </row>
    <row r="1306" spans="1:20" x14ac:dyDescent="0.25">
      <c r="A1306" s="346">
        <v>1287</v>
      </c>
      <c r="B1306" s="87"/>
      <c r="C1306" s="87"/>
      <c r="D1306" s="85" t="s">
        <v>282</v>
      </c>
      <c r="E1306" s="85" t="s">
        <v>362</v>
      </c>
      <c r="F1306" s="64">
        <v>2003</v>
      </c>
      <c r="G1306" s="117" t="s">
        <v>360</v>
      </c>
      <c r="H1306" s="355"/>
      <c r="I1306" s="355" t="s">
        <v>2237</v>
      </c>
      <c r="J1306" s="62" t="s">
        <v>460</v>
      </c>
      <c r="K1306" s="207">
        <v>1</v>
      </c>
      <c r="L1306" s="204" t="s">
        <v>75</v>
      </c>
      <c r="M1306" s="204" t="s">
        <v>74</v>
      </c>
      <c r="N1306" s="134">
        <v>412</v>
      </c>
      <c r="O1306" s="176">
        <v>3</v>
      </c>
      <c r="P1306" s="210" t="s">
        <v>60</v>
      </c>
      <c r="Q1306" s="176">
        <v>692</v>
      </c>
      <c r="R1306" s="333">
        <f t="shared" si="29"/>
        <v>1104</v>
      </c>
      <c r="S1306" s="431">
        <v>7</v>
      </c>
      <c r="T1306" s="346">
        <v>1287</v>
      </c>
    </row>
    <row r="1307" spans="1:20" x14ac:dyDescent="0.25">
      <c r="A1307" s="346">
        <v>1288</v>
      </c>
      <c r="B1307" s="87"/>
      <c r="C1307" s="87"/>
      <c r="D1307" s="78" t="s">
        <v>852</v>
      </c>
      <c r="E1307" s="385" t="s">
        <v>2218</v>
      </c>
      <c r="F1307" s="355">
        <v>2003</v>
      </c>
      <c r="G1307" s="62" t="s">
        <v>7</v>
      </c>
      <c r="H1307" s="355" t="s">
        <v>1465</v>
      </c>
      <c r="I1307" s="355" t="s">
        <v>606</v>
      </c>
      <c r="J1307" s="355" t="s">
        <v>593</v>
      </c>
      <c r="K1307" s="204">
        <v>1</v>
      </c>
      <c r="L1307" s="204">
        <v>37</v>
      </c>
      <c r="M1307" s="204" t="s">
        <v>74</v>
      </c>
      <c r="N1307" s="204">
        <v>316</v>
      </c>
      <c r="O1307" s="210">
        <v>2</v>
      </c>
      <c r="P1307" s="210">
        <v>54</v>
      </c>
      <c r="Q1307" s="210">
        <v>784</v>
      </c>
      <c r="R1307" s="370">
        <f t="shared" si="29"/>
        <v>1100</v>
      </c>
      <c r="S1307" s="417">
        <v>1160</v>
      </c>
      <c r="T1307" s="346">
        <v>1288</v>
      </c>
    </row>
    <row r="1308" spans="1:20" x14ac:dyDescent="0.25">
      <c r="A1308" s="346">
        <v>1289</v>
      </c>
      <c r="B1308" s="87"/>
      <c r="C1308" s="87"/>
      <c r="D1308" s="78" t="s">
        <v>1426</v>
      </c>
      <c r="E1308" s="385" t="s">
        <v>2219</v>
      </c>
      <c r="F1308" s="355">
        <v>2002</v>
      </c>
      <c r="G1308" s="62" t="s">
        <v>7</v>
      </c>
      <c r="H1308" s="355" t="s">
        <v>1249</v>
      </c>
      <c r="I1308" s="355" t="s">
        <v>599</v>
      </c>
      <c r="J1308" s="355" t="s">
        <v>593</v>
      </c>
      <c r="K1308" s="204">
        <v>1</v>
      </c>
      <c r="L1308" s="204">
        <v>27</v>
      </c>
      <c r="M1308" s="204" t="s">
        <v>74</v>
      </c>
      <c r="N1308" s="204">
        <v>436</v>
      </c>
      <c r="O1308" s="210">
        <v>3</v>
      </c>
      <c r="P1308" s="210">
        <v>25</v>
      </c>
      <c r="Q1308" s="210">
        <v>660</v>
      </c>
      <c r="R1308" s="370">
        <f t="shared" si="29"/>
        <v>1096</v>
      </c>
      <c r="S1308" s="417">
        <v>1161</v>
      </c>
      <c r="T1308" s="346">
        <v>1289</v>
      </c>
    </row>
    <row r="1309" spans="1:20" x14ac:dyDescent="0.25">
      <c r="A1309" s="346">
        <v>1290</v>
      </c>
      <c r="B1309" s="87"/>
      <c r="C1309" s="87"/>
      <c r="D1309" s="78" t="s">
        <v>1021</v>
      </c>
      <c r="E1309" s="385" t="s">
        <v>2220</v>
      </c>
      <c r="F1309" s="355">
        <v>2003</v>
      </c>
      <c r="G1309" s="62" t="s">
        <v>7</v>
      </c>
      <c r="H1309" s="355" t="s">
        <v>690</v>
      </c>
      <c r="I1309" s="355" t="s">
        <v>599</v>
      </c>
      <c r="J1309" s="355" t="s">
        <v>593</v>
      </c>
      <c r="K1309" s="204">
        <v>1</v>
      </c>
      <c r="L1309" s="204">
        <v>45</v>
      </c>
      <c r="M1309" s="204" t="s">
        <v>74</v>
      </c>
      <c r="N1309" s="204">
        <v>184</v>
      </c>
      <c r="O1309" s="210">
        <v>2</v>
      </c>
      <c r="P1309" s="210">
        <v>24</v>
      </c>
      <c r="Q1309" s="210">
        <v>904</v>
      </c>
      <c r="R1309" s="370">
        <f t="shared" si="29"/>
        <v>1088</v>
      </c>
      <c r="S1309" s="417">
        <v>1162</v>
      </c>
      <c r="T1309" s="346">
        <v>1290</v>
      </c>
    </row>
    <row r="1310" spans="1:20" x14ac:dyDescent="0.25">
      <c r="A1310" s="346">
        <v>1291</v>
      </c>
      <c r="B1310" s="87"/>
      <c r="C1310" s="87"/>
      <c r="D1310" s="78" t="s">
        <v>2221</v>
      </c>
      <c r="E1310" s="385" t="s">
        <v>2222</v>
      </c>
      <c r="F1310" s="355">
        <v>2003</v>
      </c>
      <c r="G1310" s="62" t="s">
        <v>7</v>
      </c>
      <c r="H1310" s="355" t="s">
        <v>1465</v>
      </c>
      <c r="I1310" s="355" t="s">
        <v>606</v>
      </c>
      <c r="J1310" s="355" t="s">
        <v>593</v>
      </c>
      <c r="K1310" s="204">
        <v>1</v>
      </c>
      <c r="L1310" s="204">
        <v>43</v>
      </c>
      <c r="M1310" s="204" t="s">
        <v>74</v>
      </c>
      <c r="N1310" s="204">
        <v>244</v>
      </c>
      <c r="O1310" s="210">
        <v>2</v>
      </c>
      <c r="P1310" s="210">
        <v>41</v>
      </c>
      <c r="Q1310" s="210">
        <v>836</v>
      </c>
      <c r="R1310" s="370">
        <f t="shared" si="29"/>
        <v>1080</v>
      </c>
      <c r="S1310" s="417">
        <v>1163</v>
      </c>
      <c r="T1310" s="346">
        <v>1291</v>
      </c>
    </row>
    <row r="1311" spans="1:20" x14ac:dyDescent="0.25">
      <c r="A1311" s="346">
        <v>1292</v>
      </c>
      <c r="B1311" s="87"/>
      <c r="C1311" s="87"/>
      <c r="D1311" s="78" t="s">
        <v>610</v>
      </c>
      <c r="E1311" s="385" t="s">
        <v>2223</v>
      </c>
      <c r="F1311" s="355">
        <v>2002</v>
      </c>
      <c r="G1311" s="62" t="s">
        <v>7</v>
      </c>
      <c r="H1311" s="355" t="s">
        <v>1465</v>
      </c>
      <c r="I1311" s="355" t="s">
        <v>606</v>
      </c>
      <c r="J1311" s="355" t="s">
        <v>593</v>
      </c>
      <c r="K1311" s="204">
        <v>1</v>
      </c>
      <c r="L1311" s="204">
        <v>39</v>
      </c>
      <c r="M1311" s="204" t="s">
        <v>74</v>
      </c>
      <c r="N1311" s="204">
        <v>292</v>
      </c>
      <c r="O1311" s="210">
        <v>2</v>
      </c>
      <c r="P1311" s="210">
        <v>54</v>
      </c>
      <c r="Q1311" s="210">
        <v>784</v>
      </c>
      <c r="R1311" s="370">
        <f t="shared" si="29"/>
        <v>1076</v>
      </c>
      <c r="S1311" s="417">
        <v>1164</v>
      </c>
      <c r="T1311" s="346">
        <v>1292</v>
      </c>
    </row>
    <row r="1312" spans="1:20" x14ac:dyDescent="0.25">
      <c r="A1312" s="346">
        <v>1293</v>
      </c>
      <c r="B1312" s="87"/>
      <c r="C1312" s="87"/>
      <c r="D1312" s="78" t="s">
        <v>778</v>
      </c>
      <c r="E1312" s="385" t="s">
        <v>2224</v>
      </c>
      <c r="F1312" s="355">
        <v>2002</v>
      </c>
      <c r="G1312" s="62" t="s">
        <v>7</v>
      </c>
      <c r="H1312" s="355" t="s">
        <v>1638</v>
      </c>
      <c r="I1312" s="355" t="s">
        <v>592</v>
      </c>
      <c r="J1312" s="355" t="s">
        <v>593</v>
      </c>
      <c r="K1312" s="204">
        <v>1</v>
      </c>
      <c r="L1312" s="204">
        <v>42</v>
      </c>
      <c r="M1312" s="204" t="s">
        <v>74</v>
      </c>
      <c r="N1312" s="204">
        <v>256</v>
      </c>
      <c r="O1312" s="210">
        <v>2</v>
      </c>
      <c r="P1312" s="210">
        <v>49</v>
      </c>
      <c r="Q1312" s="210">
        <v>804</v>
      </c>
      <c r="R1312" s="370">
        <f t="shared" si="29"/>
        <v>1060</v>
      </c>
      <c r="S1312" s="417">
        <v>1165</v>
      </c>
      <c r="T1312" s="346">
        <v>1293</v>
      </c>
    </row>
    <row r="1313" spans="1:23" x14ac:dyDescent="0.25">
      <c r="A1313" s="346">
        <v>1294</v>
      </c>
      <c r="B1313" s="87"/>
      <c r="C1313" s="87"/>
      <c r="D1313" s="78" t="s">
        <v>1106</v>
      </c>
      <c r="E1313" s="385" t="s">
        <v>2225</v>
      </c>
      <c r="F1313" s="355">
        <v>2002</v>
      </c>
      <c r="G1313" s="62" t="s">
        <v>7</v>
      </c>
      <c r="H1313" s="355" t="s">
        <v>1657</v>
      </c>
      <c r="I1313" s="355" t="s">
        <v>606</v>
      </c>
      <c r="J1313" s="355" t="s">
        <v>680</v>
      </c>
      <c r="K1313" s="204">
        <v>0</v>
      </c>
      <c r="L1313" s="204">
        <v>0</v>
      </c>
      <c r="M1313" s="204" t="s">
        <v>105</v>
      </c>
      <c r="N1313" s="204">
        <v>0</v>
      </c>
      <c r="O1313" s="210">
        <v>1</v>
      </c>
      <c r="P1313" s="210">
        <v>45</v>
      </c>
      <c r="Q1313" s="210">
        <v>1060</v>
      </c>
      <c r="R1313" s="370">
        <f t="shared" si="29"/>
        <v>1060</v>
      </c>
      <c r="S1313" s="417">
        <v>1165</v>
      </c>
      <c r="T1313" s="346">
        <v>1294</v>
      </c>
    </row>
    <row r="1314" spans="1:23" x14ac:dyDescent="0.25">
      <c r="A1314" s="346">
        <v>1295</v>
      </c>
      <c r="B1314" s="87"/>
      <c r="C1314" s="87"/>
      <c r="D1314" s="78" t="s">
        <v>2226</v>
      </c>
      <c r="E1314" s="385" t="s">
        <v>2227</v>
      </c>
      <c r="F1314" s="355">
        <v>2003</v>
      </c>
      <c r="G1314" s="62" t="s">
        <v>7</v>
      </c>
      <c r="H1314" s="355" t="s">
        <v>1024</v>
      </c>
      <c r="I1314" s="355" t="s">
        <v>599</v>
      </c>
      <c r="J1314" s="355" t="s">
        <v>593</v>
      </c>
      <c r="K1314" s="204">
        <v>1</v>
      </c>
      <c r="L1314" s="204">
        <v>57</v>
      </c>
      <c r="M1314" s="204">
        <v>84</v>
      </c>
      <c r="N1314" s="204">
        <v>32</v>
      </c>
      <c r="O1314" s="210">
        <v>1</v>
      </c>
      <c r="P1314" s="210">
        <v>57</v>
      </c>
      <c r="Q1314" s="210">
        <v>1012</v>
      </c>
      <c r="R1314" s="370">
        <f t="shared" si="29"/>
        <v>1044</v>
      </c>
      <c r="S1314" s="417">
        <v>1167</v>
      </c>
      <c r="T1314" s="346">
        <v>1295</v>
      </c>
    </row>
    <row r="1315" spans="1:23" x14ac:dyDescent="0.25">
      <c r="A1315" s="346">
        <v>1296</v>
      </c>
      <c r="B1315" s="87"/>
      <c r="C1315" s="87"/>
      <c r="D1315" s="78" t="s">
        <v>2228</v>
      </c>
      <c r="E1315" s="385" t="s">
        <v>2229</v>
      </c>
      <c r="F1315" s="355">
        <v>2002</v>
      </c>
      <c r="G1315" s="62" t="s">
        <v>7</v>
      </c>
      <c r="H1315" s="355" t="s">
        <v>1746</v>
      </c>
      <c r="I1315" s="355" t="s">
        <v>606</v>
      </c>
      <c r="J1315" s="355" t="s">
        <v>593</v>
      </c>
      <c r="K1315" s="204">
        <v>1</v>
      </c>
      <c r="L1315" s="204">
        <v>53</v>
      </c>
      <c r="M1315" s="204" t="s">
        <v>74</v>
      </c>
      <c r="N1315" s="204">
        <v>88</v>
      </c>
      <c r="O1315" s="210">
        <v>2</v>
      </c>
      <c r="P1315" s="210">
        <v>16</v>
      </c>
      <c r="Q1315" s="210">
        <v>936</v>
      </c>
      <c r="R1315" s="370">
        <f t="shared" si="29"/>
        <v>1024</v>
      </c>
      <c r="S1315" s="417">
        <v>1168</v>
      </c>
      <c r="T1315" s="346">
        <v>1296</v>
      </c>
    </row>
    <row r="1316" spans="1:23" x14ac:dyDescent="0.25">
      <c r="A1316" s="346">
        <v>1297</v>
      </c>
      <c r="B1316" s="87"/>
      <c r="C1316" s="87"/>
      <c r="D1316" s="78" t="s">
        <v>2230</v>
      </c>
      <c r="E1316" s="385" t="s">
        <v>1152</v>
      </c>
      <c r="F1316" s="355">
        <v>2003</v>
      </c>
      <c r="G1316" s="62" t="s">
        <v>7</v>
      </c>
      <c r="H1316" s="355" t="s">
        <v>1701</v>
      </c>
      <c r="I1316" s="355" t="s">
        <v>606</v>
      </c>
      <c r="J1316" s="355" t="s">
        <v>593</v>
      </c>
      <c r="K1316" s="204">
        <v>1</v>
      </c>
      <c r="L1316" s="204">
        <v>43</v>
      </c>
      <c r="M1316" s="204" t="s">
        <v>74</v>
      </c>
      <c r="N1316" s="204">
        <v>244</v>
      </c>
      <c r="O1316" s="210">
        <v>3</v>
      </c>
      <c r="P1316" s="210" t="s">
        <v>116</v>
      </c>
      <c r="Q1316" s="210">
        <v>740</v>
      </c>
      <c r="R1316" s="370">
        <f t="shared" si="29"/>
        <v>984</v>
      </c>
      <c r="S1316" s="417">
        <v>1169</v>
      </c>
      <c r="T1316" s="346">
        <v>1297</v>
      </c>
    </row>
    <row r="1317" spans="1:23" x14ac:dyDescent="0.25">
      <c r="A1317" s="346">
        <v>1298</v>
      </c>
      <c r="B1317" s="87"/>
      <c r="C1317" s="87"/>
      <c r="D1317" s="398" t="s">
        <v>585</v>
      </c>
      <c r="E1317" s="398"/>
      <c r="F1317" s="63">
        <v>2002</v>
      </c>
      <c r="G1317" s="63" t="s">
        <v>477</v>
      </c>
      <c r="H1317" s="373" t="s">
        <v>478</v>
      </c>
      <c r="I1317" s="78" t="s">
        <v>479</v>
      </c>
      <c r="J1317" s="62" t="s">
        <v>480</v>
      </c>
      <c r="K1317" s="204" t="s">
        <v>105</v>
      </c>
      <c r="L1317" s="204" t="s">
        <v>132</v>
      </c>
      <c r="M1317" s="204" t="s">
        <v>23</v>
      </c>
      <c r="N1317" s="331">
        <v>972</v>
      </c>
      <c r="O1317" s="210" t="s">
        <v>105</v>
      </c>
      <c r="P1317" s="210" t="s">
        <v>105</v>
      </c>
      <c r="Q1317" s="330">
        <v>0</v>
      </c>
      <c r="R1317" s="333">
        <f t="shared" si="29"/>
        <v>972</v>
      </c>
      <c r="S1317" s="369">
        <v>75</v>
      </c>
      <c r="T1317" s="346">
        <v>1298</v>
      </c>
    </row>
    <row r="1318" spans="1:23" x14ac:dyDescent="0.25">
      <c r="A1318" s="346">
        <v>1299</v>
      </c>
      <c r="B1318" s="87"/>
      <c r="C1318" s="87"/>
      <c r="D1318" s="78" t="s">
        <v>1043</v>
      </c>
      <c r="E1318" s="385" t="s">
        <v>2231</v>
      </c>
      <c r="F1318" s="355">
        <v>2003</v>
      </c>
      <c r="G1318" s="62" t="s">
        <v>7</v>
      </c>
      <c r="H1318" s="355" t="s">
        <v>1445</v>
      </c>
      <c r="I1318" s="355" t="s">
        <v>592</v>
      </c>
      <c r="J1318" s="355" t="s">
        <v>593</v>
      </c>
      <c r="K1318" s="204">
        <v>1</v>
      </c>
      <c r="L1318" s="204">
        <v>40</v>
      </c>
      <c r="M1318" s="204" t="s">
        <v>112</v>
      </c>
      <c r="N1318" s="204">
        <v>280</v>
      </c>
      <c r="O1318" s="210">
        <v>3</v>
      </c>
      <c r="P1318" s="210">
        <v>32</v>
      </c>
      <c r="Q1318" s="210">
        <v>632</v>
      </c>
      <c r="R1318" s="370">
        <f t="shared" si="29"/>
        <v>912</v>
      </c>
      <c r="S1318" s="417">
        <v>1170</v>
      </c>
      <c r="T1318" s="346">
        <v>1299</v>
      </c>
    </row>
    <row r="1319" spans="1:23" x14ac:dyDescent="0.25">
      <c r="A1319" s="346">
        <v>1300</v>
      </c>
      <c r="B1319" s="87"/>
      <c r="C1319" s="87"/>
      <c r="D1319" s="78" t="s">
        <v>1260</v>
      </c>
      <c r="E1319" s="385" t="s">
        <v>2232</v>
      </c>
      <c r="F1319" s="355">
        <v>2003</v>
      </c>
      <c r="G1319" s="62" t="s">
        <v>7</v>
      </c>
      <c r="H1319" s="355" t="s">
        <v>1701</v>
      </c>
      <c r="I1319" s="355" t="s">
        <v>606</v>
      </c>
      <c r="J1319" s="355" t="s">
        <v>593</v>
      </c>
      <c r="K1319" s="204">
        <v>2</v>
      </c>
      <c r="L1319" s="204" t="s">
        <v>116</v>
      </c>
      <c r="M1319" s="204">
        <v>51</v>
      </c>
      <c r="N1319" s="204">
        <v>0</v>
      </c>
      <c r="O1319" s="210">
        <v>2</v>
      </c>
      <c r="P1319" s="210">
        <v>36</v>
      </c>
      <c r="Q1319" s="210">
        <v>856</v>
      </c>
      <c r="R1319" s="370">
        <f t="shared" si="29"/>
        <v>856</v>
      </c>
      <c r="S1319" s="417">
        <v>1171</v>
      </c>
      <c r="T1319" s="346">
        <v>1300</v>
      </c>
    </row>
    <row r="1320" spans="1:23" x14ac:dyDescent="0.25">
      <c r="A1320" s="346">
        <v>1301</v>
      </c>
      <c r="B1320" s="87"/>
      <c r="C1320" s="87"/>
      <c r="D1320" s="78" t="s">
        <v>280</v>
      </c>
      <c r="E1320" s="385" t="s">
        <v>2233</v>
      </c>
      <c r="F1320" s="355">
        <v>2003</v>
      </c>
      <c r="G1320" s="62" t="s">
        <v>7</v>
      </c>
      <c r="H1320" s="355" t="s">
        <v>1465</v>
      </c>
      <c r="I1320" s="355" t="s">
        <v>606</v>
      </c>
      <c r="J1320" s="355" t="s">
        <v>593</v>
      </c>
      <c r="K1320" s="204">
        <v>2</v>
      </c>
      <c r="L1320" s="204" t="s">
        <v>138</v>
      </c>
      <c r="M1320" s="204" t="s">
        <v>74</v>
      </c>
      <c r="N1320" s="204">
        <v>0</v>
      </c>
      <c r="O1320" s="210">
        <v>2</v>
      </c>
      <c r="P1320" s="210">
        <v>42</v>
      </c>
      <c r="Q1320" s="210">
        <v>832</v>
      </c>
      <c r="R1320" s="370">
        <f t="shared" si="29"/>
        <v>832</v>
      </c>
      <c r="S1320" s="417">
        <v>1172</v>
      </c>
      <c r="T1320" s="346">
        <v>1301</v>
      </c>
    </row>
    <row r="1321" spans="1:23" x14ac:dyDescent="0.25">
      <c r="A1321" s="346">
        <v>1302</v>
      </c>
      <c r="B1321" s="87"/>
      <c r="C1321" s="87"/>
      <c r="D1321" s="78" t="s">
        <v>306</v>
      </c>
      <c r="E1321" s="385" t="s">
        <v>2234</v>
      </c>
      <c r="F1321" s="355">
        <v>2003</v>
      </c>
      <c r="G1321" s="62" t="s">
        <v>7</v>
      </c>
      <c r="H1321" s="355" t="s">
        <v>1701</v>
      </c>
      <c r="I1321" s="355" t="s">
        <v>606</v>
      </c>
      <c r="J1321" s="355" t="s">
        <v>593</v>
      </c>
      <c r="K1321" s="204">
        <v>1</v>
      </c>
      <c r="L1321" s="204">
        <v>49</v>
      </c>
      <c r="M1321" s="204">
        <v>39</v>
      </c>
      <c r="N1321" s="204">
        <v>132</v>
      </c>
      <c r="O1321" s="210">
        <v>3</v>
      </c>
      <c r="P1321" s="210">
        <v>16</v>
      </c>
      <c r="Q1321" s="210">
        <v>696</v>
      </c>
      <c r="R1321" s="370">
        <f t="shared" si="29"/>
        <v>828</v>
      </c>
      <c r="S1321" s="417">
        <v>1173</v>
      </c>
      <c r="T1321" s="346">
        <v>1302</v>
      </c>
    </row>
    <row r="1322" spans="1:23" x14ac:dyDescent="0.25">
      <c r="A1322" s="346">
        <v>1303</v>
      </c>
      <c r="B1322" s="87"/>
      <c r="C1322" s="87"/>
      <c r="D1322" s="77" t="s">
        <v>89</v>
      </c>
      <c r="E1322" s="77" t="s">
        <v>96</v>
      </c>
      <c r="F1322" s="87">
        <v>2002</v>
      </c>
      <c r="G1322" s="63" t="s">
        <v>52</v>
      </c>
      <c r="H1322" s="81" t="s">
        <v>103</v>
      </c>
      <c r="I1322" s="63" t="s">
        <v>2238</v>
      </c>
      <c r="J1322" s="62" t="s">
        <v>55</v>
      </c>
      <c r="K1322" s="204" t="s">
        <v>13</v>
      </c>
      <c r="L1322" s="204" t="s">
        <v>106</v>
      </c>
      <c r="M1322" s="204" t="s">
        <v>120</v>
      </c>
      <c r="N1322" s="132">
        <v>28</v>
      </c>
      <c r="O1322" s="210" t="s">
        <v>111</v>
      </c>
      <c r="P1322" s="210" t="s">
        <v>62</v>
      </c>
      <c r="Q1322" s="176">
        <v>752</v>
      </c>
      <c r="R1322" s="333">
        <f t="shared" si="29"/>
        <v>780</v>
      </c>
      <c r="S1322" s="431">
        <v>22</v>
      </c>
      <c r="T1322" s="346">
        <v>1303</v>
      </c>
    </row>
    <row r="1323" spans="1:23" x14ac:dyDescent="0.25">
      <c r="A1323" s="346">
        <v>1304</v>
      </c>
      <c r="B1323" s="87"/>
      <c r="C1323" s="87"/>
      <c r="D1323" s="78" t="s">
        <v>1410</v>
      </c>
      <c r="E1323" s="385" t="s">
        <v>2235</v>
      </c>
      <c r="F1323" s="355">
        <v>2002</v>
      </c>
      <c r="G1323" s="62" t="s">
        <v>7</v>
      </c>
      <c r="H1323" s="355" t="s">
        <v>1701</v>
      </c>
      <c r="I1323" s="355" t="s">
        <v>606</v>
      </c>
      <c r="J1323" s="355" t="s">
        <v>593</v>
      </c>
      <c r="K1323" s="204">
        <v>1</v>
      </c>
      <c r="L1323" s="204">
        <v>58</v>
      </c>
      <c r="M1323" s="204" t="s">
        <v>74</v>
      </c>
      <c r="N1323" s="204">
        <v>28</v>
      </c>
      <c r="O1323" s="210">
        <v>3</v>
      </c>
      <c r="P1323" s="210">
        <v>12</v>
      </c>
      <c r="Q1323" s="210">
        <v>712</v>
      </c>
      <c r="R1323" s="370">
        <f t="shared" si="29"/>
        <v>740</v>
      </c>
      <c r="S1323" s="417">
        <v>1174</v>
      </c>
      <c r="T1323" s="346">
        <v>1304</v>
      </c>
    </row>
    <row r="1324" spans="1:23" x14ac:dyDescent="0.25">
      <c r="A1324" s="346">
        <v>1305</v>
      </c>
      <c r="B1324" s="87"/>
      <c r="C1324" s="87"/>
      <c r="D1324" s="92" t="s">
        <v>499</v>
      </c>
      <c r="E1324" s="93" t="s">
        <v>500</v>
      </c>
      <c r="F1324" s="63">
        <v>2003</v>
      </c>
      <c r="G1324" s="65" t="s">
        <v>476</v>
      </c>
      <c r="H1324" s="424" t="s">
        <v>501</v>
      </c>
      <c r="I1324" s="64" t="s">
        <v>225</v>
      </c>
      <c r="J1324" s="62" t="s">
        <v>475</v>
      </c>
      <c r="K1324" s="242">
        <v>0</v>
      </c>
      <c r="L1324" s="297" t="s">
        <v>105</v>
      </c>
      <c r="M1324" s="297" t="s">
        <v>105</v>
      </c>
      <c r="N1324" s="131">
        <v>0</v>
      </c>
      <c r="O1324" s="299">
        <v>3</v>
      </c>
      <c r="P1324" s="300" t="s">
        <v>109</v>
      </c>
      <c r="Q1324" s="176">
        <v>704</v>
      </c>
      <c r="R1324" s="333">
        <f>Q1324+N1324</f>
        <v>704</v>
      </c>
      <c r="S1324" s="431">
        <v>5</v>
      </c>
      <c r="T1324" s="346">
        <v>1305</v>
      </c>
    </row>
    <row r="1325" spans="1:23" x14ac:dyDescent="0.25">
      <c r="A1325" s="378"/>
      <c r="B1325" s="378"/>
      <c r="C1325" s="378"/>
      <c r="D1325" s="378"/>
      <c r="E1325" s="379"/>
      <c r="F1325" s="379"/>
      <c r="G1325" s="379"/>
      <c r="H1325" s="379"/>
      <c r="I1325" s="396"/>
      <c r="J1325" s="414"/>
      <c r="K1325" s="414"/>
      <c r="L1325" s="414"/>
      <c r="M1325" s="379"/>
      <c r="N1325" s="414"/>
      <c r="O1325" s="414"/>
      <c r="P1325" s="379"/>
      <c r="Q1325" s="379"/>
      <c r="R1325" s="415"/>
      <c r="S1325" s="378"/>
      <c r="T1325" s="376"/>
      <c r="W1325" s="375"/>
    </row>
    <row r="1326" spans="1:23" x14ac:dyDescent="0.25">
      <c r="E1326" s="48"/>
      <c r="I1326" s="356"/>
      <c r="J1326" s="392"/>
      <c r="M1326" s="48"/>
      <c r="N1326" s="392"/>
      <c r="P1326" s="48"/>
      <c r="R1326" s="411"/>
      <c r="S1326" s="59"/>
      <c r="T1326" s="138"/>
      <c r="W1326" s="375"/>
    </row>
    <row r="1327" spans="1:23" x14ac:dyDescent="0.25">
      <c r="E1327" s="48"/>
      <c r="I1327" s="356"/>
      <c r="J1327" s="392"/>
      <c r="M1327" s="48"/>
      <c r="N1327" s="392"/>
      <c r="P1327" s="48"/>
      <c r="R1327" s="411"/>
      <c r="S1327" s="59"/>
      <c r="T1327" s="138"/>
      <c r="W1327" s="375"/>
    </row>
    <row r="1328" spans="1:23" x14ac:dyDescent="0.25">
      <c r="E1328" s="48"/>
      <c r="I1328" s="356"/>
      <c r="J1328" s="392"/>
      <c r="M1328" s="48"/>
      <c r="N1328" s="392"/>
      <c r="P1328" s="48"/>
      <c r="R1328" s="411"/>
      <c r="S1328" s="59"/>
      <c r="T1328" s="138"/>
      <c r="W1328" s="375"/>
    </row>
    <row r="1329" spans="5:23" x14ac:dyDescent="0.25">
      <c r="E1329" s="48"/>
      <c r="I1329" s="356"/>
      <c r="J1329" s="392"/>
      <c r="M1329" s="48"/>
      <c r="N1329" s="392"/>
      <c r="P1329" s="48"/>
      <c r="R1329" s="411"/>
      <c r="S1329" s="59"/>
      <c r="T1329" s="138"/>
      <c r="W1329" s="375"/>
    </row>
    <row r="1330" spans="5:23" x14ac:dyDescent="0.25">
      <c r="E1330" s="48"/>
      <c r="I1330" s="356"/>
      <c r="J1330" s="392"/>
      <c r="M1330" s="48"/>
      <c r="N1330" s="392"/>
      <c r="P1330" s="48"/>
      <c r="R1330" s="411"/>
      <c r="S1330" s="59"/>
      <c r="T1330" s="138"/>
      <c r="W1330" s="375"/>
    </row>
  </sheetData>
  <protectedRanges>
    <protectedRange sqref="D135:E142" name="Rango1_2"/>
    <protectedRange sqref="H135:H142" name="Rango1_3"/>
    <protectedRange sqref="E216 D207:E215" name="Rango1_2_2"/>
    <protectedRange sqref="H207:I215" name="Rango1_3_2"/>
    <protectedRange sqref="D600:E607" name="Rango1_2_1_2"/>
    <protectedRange sqref="H600:I607" name="Rango1_3_1_2"/>
    <protectedRange sqref="D563:E567 D569:E569" name="Rango1_4"/>
    <protectedRange sqref="H563:I565" name="Rango1_1_1"/>
  </protectedRanges>
  <sortState ref="C20:S1324">
    <sortCondition descending="1" ref="R20:R1324"/>
  </sortState>
  <mergeCells count="3">
    <mergeCell ref="I18:J18"/>
    <mergeCell ref="F13:I13"/>
    <mergeCell ref="E15:K15"/>
  </mergeCells>
  <pageMargins left="0.25" right="0.25" top="0.75" bottom="0.75" header="0.3" footer="0.3"/>
  <pageSetup orientation="landscape" errors="blank" horizontalDpi="300" verticalDpi="3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B1:U44"/>
  <sheetViews>
    <sheetView topLeftCell="A19" workbookViewId="0">
      <selection activeCell="N18" sqref="N18"/>
    </sheetView>
  </sheetViews>
  <sheetFormatPr defaultRowHeight="15" x14ac:dyDescent="0.25"/>
  <sheetData>
    <row r="1" spans="2:21" x14ac:dyDescent="0.25">
      <c r="B1" s="4006" t="s">
        <v>2319</v>
      </c>
      <c r="C1" s="4006"/>
      <c r="D1" s="4007"/>
      <c r="E1" s="4007"/>
      <c r="F1" s="4007"/>
      <c r="G1" s="4007"/>
      <c r="H1" s="4007"/>
      <c r="I1" s="4007"/>
      <c r="J1" s="4007"/>
      <c r="K1" s="4007"/>
      <c r="L1" s="4007"/>
      <c r="M1" s="4007"/>
      <c r="N1" s="4007"/>
      <c r="O1" s="4007"/>
      <c r="P1" s="4007"/>
      <c r="Q1" s="4007"/>
      <c r="R1" s="4007"/>
      <c r="S1" s="4104"/>
      <c r="T1" s="702"/>
      <c r="U1" s="702"/>
    </row>
    <row r="2" spans="2:21" x14ac:dyDescent="0.25">
      <c r="B2" s="4008"/>
      <c r="C2" s="4008"/>
      <c r="D2" s="4009"/>
      <c r="E2" s="4009"/>
      <c r="F2" s="4009"/>
      <c r="G2" s="4009"/>
      <c r="H2" s="4009"/>
      <c r="I2" s="4009"/>
      <c r="J2" s="4009"/>
      <c r="K2" s="4009"/>
      <c r="L2" s="4009"/>
      <c r="M2" s="4009"/>
      <c r="N2" s="4009"/>
      <c r="O2" s="4009"/>
      <c r="P2" s="4009"/>
      <c r="Q2" s="4009"/>
      <c r="R2" s="4009"/>
      <c r="S2" s="4105"/>
      <c r="T2" s="542"/>
      <c r="U2" s="542"/>
    </row>
    <row r="3" spans="2:21" x14ac:dyDescent="0.25">
      <c r="B3" s="4008"/>
      <c r="C3" s="4008"/>
      <c r="D3" s="4009"/>
      <c r="E3" s="4009"/>
      <c r="F3" s="4009"/>
      <c r="G3" s="4009"/>
      <c r="H3" s="4009"/>
      <c r="I3" s="4009"/>
      <c r="J3" s="4009"/>
      <c r="K3" s="4009"/>
      <c r="L3" s="4009"/>
      <c r="M3" s="4009"/>
      <c r="N3" s="4009"/>
      <c r="O3" s="4009"/>
      <c r="P3" s="4009"/>
      <c r="Q3" s="4009"/>
      <c r="R3" s="4009"/>
      <c r="S3" s="4105"/>
      <c r="T3" s="542"/>
      <c r="U3" s="542"/>
    </row>
    <row r="4" spans="2:21" x14ac:dyDescent="0.25">
      <c r="B4" s="4008"/>
      <c r="C4" s="4008"/>
      <c r="D4" s="4009"/>
      <c r="E4" s="4009"/>
      <c r="F4" s="4009"/>
      <c r="G4" s="4009"/>
      <c r="H4" s="4009"/>
      <c r="I4" s="4009"/>
      <c r="J4" s="4009"/>
      <c r="K4" s="4009"/>
      <c r="L4" s="4009"/>
      <c r="M4" s="4009"/>
      <c r="N4" s="4009"/>
      <c r="O4" s="4009"/>
      <c r="P4" s="4009"/>
      <c r="Q4" s="4009"/>
      <c r="R4" s="4009"/>
      <c r="S4" s="4105"/>
      <c r="T4" s="542"/>
      <c r="U4" s="542"/>
    </row>
    <row r="5" spans="2:21" x14ac:dyDescent="0.25">
      <c r="B5" s="4008"/>
      <c r="C5" s="4008"/>
      <c r="D5" s="4009"/>
      <c r="E5" s="4009"/>
      <c r="F5" s="4009"/>
      <c r="G5" s="4009"/>
      <c r="H5" s="4009"/>
      <c r="I5" s="4009"/>
      <c r="J5" s="4009"/>
      <c r="K5" s="4009"/>
      <c r="L5" s="4009"/>
      <c r="M5" s="4009"/>
      <c r="N5" s="4009"/>
      <c r="O5" s="4009"/>
      <c r="P5" s="4009"/>
      <c r="Q5" s="4009"/>
      <c r="R5" s="4009"/>
      <c r="S5" s="4105"/>
      <c r="T5" s="542"/>
      <c r="U5" s="542"/>
    </row>
    <row r="6" spans="2:21" x14ac:dyDescent="0.25">
      <c r="B6" s="4008"/>
      <c r="C6" s="4008"/>
      <c r="D6" s="4009"/>
      <c r="E6" s="4009"/>
      <c r="F6" s="4009"/>
      <c r="G6" s="4009"/>
      <c r="H6" s="4009"/>
      <c r="I6" s="4009"/>
      <c r="J6" s="4009"/>
      <c r="K6" s="4009"/>
      <c r="L6" s="4009"/>
      <c r="M6" s="4009"/>
      <c r="N6" s="4009"/>
      <c r="O6" s="4009"/>
      <c r="P6" s="4009"/>
      <c r="Q6" s="4009"/>
      <c r="R6" s="4009"/>
      <c r="S6" s="4105"/>
      <c r="T6" s="542"/>
      <c r="U6" s="542"/>
    </row>
    <row r="7" spans="2:21" x14ac:dyDescent="0.25">
      <c r="B7" s="4008"/>
      <c r="C7" s="4008"/>
      <c r="D7" s="4009"/>
      <c r="E7" s="4009"/>
      <c r="F7" s="4009"/>
      <c r="G7" s="4009"/>
      <c r="H7" s="4009"/>
      <c r="I7" s="4009"/>
      <c r="J7" s="4009"/>
      <c r="K7" s="4009"/>
      <c r="L7" s="4009"/>
      <c r="M7" s="4009"/>
      <c r="N7" s="4009"/>
      <c r="O7" s="4009"/>
      <c r="P7" s="4009"/>
      <c r="Q7" s="4009"/>
      <c r="R7" s="4009"/>
      <c r="S7" s="4105"/>
      <c r="T7" s="542"/>
      <c r="U7" s="542"/>
    </row>
    <row r="8" spans="2:21" x14ac:dyDescent="0.25">
      <c r="B8" s="4008"/>
      <c r="C8" s="4008"/>
      <c r="D8" s="4009"/>
      <c r="E8" s="4009"/>
      <c r="F8" s="4009"/>
      <c r="G8" s="4009"/>
      <c r="H8" s="4009"/>
      <c r="I8" s="4009"/>
      <c r="J8" s="4009"/>
      <c r="K8" s="4009"/>
      <c r="L8" s="4009"/>
      <c r="M8" s="4009"/>
      <c r="N8" s="4009"/>
      <c r="O8" s="4009"/>
      <c r="P8" s="4009"/>
      <c r="Q8" s="4009"/>
      <c r="R8" s="4009"/>
      <c r="S8" s="4105"/>
      <c r="T8" s="542"/>
      <c r="U8" s="542"/>
    </row>
    <row r="9" spans="2:21" x14ac:dyDescent="0.25">
      <c r="B9" s="4008"/>
      <c r="C9" s="4008"/>
      <c r="D9" s="4009"/>
      <c r="E9" s="4009"/>
      <c r="F9" s="4009"/>
      <c r="G9" s="4009"/>
      <c r="H9" s="4009"/>
      <c r="I9" s="4009"/>
      <c r="J9" s="4009"/>
      <c r="K9" s="4009"/>
      <c r="L9" s="4009"/>
      <c r="M9" s="4009"/>
      <c r="N9" s="4009"/>
      <c r="O9" s="4009"/>
      <c r="P9" s="4009"/>
      <c r="Q9" s="4009"/>
      <c r="R9" s="4009"/>
      <c r="S9" s="4105"/>
      <c r="T9" s="542"/>
      <c r="U9" s="542"/>
    </row>
    <row r="10" spans="2:21" x14ac:dyDescent="0.25">
      <c r="B10" s="4008"/>
      <c r="C10" s="4008"/>
      <c r="D10" s="4009"/>
      <c r="E10" s="4009"/>
      <c r="F10" s="4009"/>
      <c r="G10" s="4009"/>
      <c r="H10" s="4009"/>
      <c r="I10" s="4009"/>
      <c r="J10" s="4009"/>
      <c r="K10" s="4009"/>
      <c r="L10" s="4009"/>
      <c r="M10" s="4009"/>
      <c r="N10" s="4009"/>
      <c r="O10" s="4009"/>
      <c r="P10" s="4009"/>
      <c r="Q10" s="4009"/>
      <c r="R10" s="4009"/>
      <c r="S10" s="4105"/>
      <c r="T10" s="542"/>
      <c r="U10" s="542"/>
    </row>
    <row r="11" spans="2:21" x14ac:dyDescent="0.25">
      <c r="B11" s="4008"/>
      <c r="C11" s="4008"/>
      <c r="D11" s="4009"/>
      <c r="E11" s="4009"/>
      <c r="F11" s="4009"/>
      <c r="G11" s="4009"/>
      <c r="H11" s="4009"/>
      <c r="I11" s="4009"/>
      <c r="J11" s="4009"/>
      <c r="K11" s="4009"/>
      <c r="L11" s="4009"/>
      <c r="M11" s="4009"/>
      <c r="N11" s="4009"/>
      <c r="O11" s="4009"/>
      <c r="P11" s="4009"/>
      <c r="Q11" s="4009"/>
      <c r="R11" s="4009"/>
      <c r="S11" s="4105"/>
      <c r="T11" s="542"/>
      <c r="U11" s="542"/>
    </row>
    <row r="12" spans="2:21" ht="15.75" thickBot="1" x14ac:dyDescent="0.3">
      <c r="B12" s="4106"/>
      <c r="C12" s="4106"/>
      <c r="D12" s="4107"/>
      <c r="E12" s="4107"/>
      <c r="F12" s="4107"/>
      <c r="G12" s="4107"/>
      <c r="H12" s="4107"/>
      <c r="I12" s="4107"/>
      <c r="J12" s="4107"/>
      <c r="K12" s="4107"/>
      <c r="L12" s="4107"/>
      <c r="M12" s="4107"/>
      <c r="N12" s="4107"/>
      <c r="O12" s="4107"/>
      <c r="P12" s="4107"/>
      <c r="Q12" s="4107"/>
      <c r="R12" s="4107"/>
      <c r="S12" s="4108"/>
      <c r="T12" s="542"/>
      <c r="U12" s="542"/>
    </row>
    <row r="13" spans="2:21" ht="15.75" thickBot="1" x14ac:dyDescent="0.3">
      <c r="B13" s="633"/>
      <c r="C13" s="542"/>
      <c r="D13" s="542"/>
      <c r="E13" s="542"/>
      <c r="F13" s="542"/>
      <c r="G13" s="542"/>
      <c r="H13" s="542"/>
      <c r="I13" s="542"/>
      <c r="J13" s="542"/>
      <c r="K13" s="542"/>
      <c r="L13" s="542"/>
      <c r="M13" s="542"/>
      <c r="N13" s="542"/>
      <c r="O13" s="542"/>
      <c r="P13" s="542"/>
      <c r="Q13" s="542"/>
      <c r="R13" s="542"/>
      <c r="S13" s="569"/>
      <c r="T13" s="542"/>
      <c r="U13" s="542"/>
    </row>
    <row r="14" spans="2:21" ht="19.5" thickBot="1" x14ac:dyDescent="0.35">
      <c r="B14" s="622" t="s">
        <v>2313</v>
      </c>
      <c r="C14" s="622"/>
      <c r="D14" s="623"/>
      <c r="E14" s="623"/>
      <c r="F14" s="623"/>
      <c r="G14" s="623"/>
      <c r="H14" s="623"/>
      <c r="I14" s="623"/>
      <c r="J14" s="624"/>
      <c r="K14" s="542"/>
      <c r="L14" s="542"/>
      <c r="M14" s="542"/>
      <c r="N14" s="542"/>
      <c r="O14" s="542"/>
      <c r="P14" s="542"/>
      <c r="Q14" s="542"/>
      <c r="R14" s="542"/>
      <c r="S14" s="569"/>
      <c r="T14" s="542"/>
      <c r="U14" s="542"/>
    </row>
    <row r="15" spans="2:21" ht="15.75" thickBot="1" x14ac:dyDescent="0.3">
      <c r="B15" s="633"/>
      <c r="C15" s="542"/>
      <c r="D15" s="542"/>
      <c r="E15" s="542"/>
      <c r="F15" s="542"/>
      <c r="G15" s="542"/>
      <c r="H15" s="542"/>
      <c r="I15" s="542"/>
      <c r="J15" s="542"/>
      <c r="K15" s="542"/>
      <c r="L15" s="542"/>
      <c r="M15" s="542"/>
      <c r="N15" s="542"/>
      <c r="O15" s="542"/>
      <c r="P15" s="542"/>
      <c r="Q15" s="542"/>
      <c r="R15" s="542"/>
      <c r="S15" s="569"/>
      <c r="T15" s="542"/>
      <c r="U15" s="542"/>
    </row>
    <row r="16" spans="2:21" ht="16.5" thickBot="1" x14ac:dyDescent="0.3">
      <c r="B16" s="621" t="s">
        <v>2314</v>
      </c>
      <c r="C16" s="621"/>
      <c r="D16" s="5"/>
      <c r="E16" s="6"/>
      <c r="F16" s="542"/>
      <c r="G16" s="542"/>
      <c r="H16" s="542"/>
      <c r="I16" s="542"/>
      <c r="J16" s="542"/>
      <c r="K16" s="542"/>
      <c r="L16" s="542"/>
      <c r="M16" s="542"/>
      <c r="N16" s="542"/>
      <c r="O16" s="542"/>
      <c r="P16" s="542"/>
      <c r="Q16" s="542"/>
      <c r="R16" s="542"/>
      <c r="S16" s="569"/>
      <c r="T16" s="542"/>
      <c r="U16" s="542"/>
    </row>
    <row r="17" spans="2:21" ht="15.75" thickBot="1" x14ac:dyDescent="0.3">
      <c r="B17" s="633"/>
      <c r="C17" s="542"/>
      <c r="D17" s="542"/>
      <c r="E17" s="542"/>
      <c r="F17" s="542"/>
      <c r="G17" s="542"/>
      <c r="H17" s="542"/>
      <c r="I17" s="542"/>
      <c r="J17" s="542"/>
      <c r="K17" s="542"/>
      <c r="L17" s="542"/>
      <c r="M17" s="542"/>
      <c r="N17" s="542"/>
      <c r="O17" s="17"/>
      <c r="P17" s="542"/>
      <c r="Q17" s="542"/>
      <c r="R17" s="542"/>
      <c r="S17" s="569"/>
      <c r="T17" s="542"/>
      <c r="U17" s="542"/>
    </row>
    <row r="18" spans="2:21" ht="15.75" thickBot="1" x14ac:dyDescent="0.3">
      <c r="B18" s="633"/>
      <c r="C18" s="542"/>
      <c r="D18" s="542"/>
      <c r="E18" s="542"/>
      <c r="F18" s="47" t="s">
        <v>48</v>
      </c>
      <c r="G18" s="542"/>
      <c r="H18" s="542"/>
      <c r="I18" s="542"/>
      <c r="J18" s="542"/>
      <c r="K18" s="542"/>
      <c r="L18" s="542"/>
      <c r="M18" s="542"/>
      <c r="N18" s="542"/>
      <c r="O18" s="542"/>
      <c r="P18" s="542"/>
      <c r="Q18" s="542"/>
      <c r="R18" s="542"/>
      <c r="S18" s="569"/>
      <c r="T18" s="542"/>
      <c r="U18" s="542"/>
    </row>
    <row r="19" spans="2:21" ht="15.75" thickBot="1" x14ac:dyDescent="0.3">
      <c r="B19" s="127" t="s">
        <v>2309</v>
      </c>
      <c r="C19" s="127"/>
      <c r="D19" s="618"/>
      <c r="E19" s="542"/>
      <c r="F19" s="616" t="s">
        <v>2328</v>
      </c>
      <c r="G19" s="542"/>
      <c r="H19" s="542"/>
      <c r="I19" s="3998" t="s">
        <v>2310</v>
      </c>
      <c r="J19" s="3999"/>
      <c r="K19" s="542"/>
      <c r="L19" s="542"/>
      <c r="M19" s="542"/>
      <c r="N19" s="542"/>
      <c r="O19" s="542"/>
      <c r="P19" s="542"/>
      <c r="Q19" s="542"/>
      <c r="R19" s="542"/>
      <c r="S19" s="569"/>
      <c r="T19" s="542"/>
      <c r="U19" s="542"/>
    </row>
    <row r="20" spans="2:21" ht="15.75" thickBot="1" x14ac:dyDescent="0.3">
      <c r="B20" s="633"/>
      <c r="C20" s="542"/>
      <c r="D20" s="542"/>
      <c r="E20" s="542"/>
      <c r="F20" s="542"/>
      <c r="G20" s="542"/>
      <c r="H20" s="542"/>
      <c r="I20" s="47" t="s">
        <v>2311</v>
      </c>
      <c r="J20" s="47" t="s">
        <v>2312</v>
      </c>
      <c r="K20" s="47" t="s">
        <v>2249</v>
      </c>
      <c r="L20" s="542"/>
      <c r="M20" s="542"/>
      <c r="N20" s="542"/>
      <c r="O20" s="542"/>
      <c r="P20" s="542"/>
      <c r="Q20" s="542"/>
      <c r="R20" s="542"/>
      <c r="S20" s="569"/>
      <c r="T20" s="542"/>
      <c r="U20" s="542"/>
    </row>
    <row r="21" spans="2:21" ht="15.75" thickBot="1" x14ac:dyDescent="0.3">
      <c r="B21" s="4109" t="s">
        <v>2292</v>
      </c>
      <c r="C21" s="4110"/>
      <c r="D21" s="542"/>
      <c r="E21" s="542"/>
      <c r="F21" s="616" t="s">
        <v>2324</v>
      </c>
      <c r="G21" s="542"/>
      <c r="H21" s="542"/>
      <c r="I21" s="617">
        <v>10</v>
      </c>
      <c r="J21" s="617">
        <v>11</v>
      </c>
      <c r="K21" s="47">
        <v>21</v>
      </c>
      <c r="L21" s="542"/>
      <c r="M21" s="542"/>
      <c r="N21" s="542"/>
      <c r="O21" s="542"/>
      <c r="P21" s="542"/>
      <c r="Q21" s="542"/>
      <c r="R21" s="542"/>
      <c r="S21" s="569"/>
      <c r="T21" s="542"/>
      <c r="U21" s="542"/>
    </row>
    <row r="22" spans="2:21" ht="15.75" thickBot="1" x14ac:dyDescent="0.3">
      <c r="B22" s="633"/>
      <c r="C22" s="542"/>
      <c r="D22" s="542"/>
      <c r="E22" s="542"/>
      <c r="F22" s="542"/>
      <c r="G22" s="542"/>
      <c r="H22" s="542"/>
      <c r="I22" s="542"/>
      <c r="J22" s="542"/>
      <c r="K22" s="542"/>
      <c r="L22" s="542"/>
      <c r="M22" s="542"/>
      <c r="N22" s="542"/>
      <c r="O22" s="542"/>
      <c r="P22" s="542"/>
      <c r="Q22" s="542"/>
      <c r="R22" s="542"/>
      <c r="S22" s="569"/>
      <c r="T22" s="542"/>
      <c r="U22" s="542"/>
    </row>
    <row r="23" spans="2:21" ht="15.75" thickBot="1" x14ac:dyDescent="0.3">
      <c r="B23" s="616" t="s">
        <v>2315</v>
      </c>
      <c r="C23" s="542"/>
      <c r="D23" s="17"/>
      <c r="E23" s="377"/>
      <c r="F23" s="616" t="s">
        <v>2317</v>
      </c>
      <c r="G23" s="542"/>
      <c r="H23" s="542"/>
      <c r="I23" s="617">
        <v>392</v>
      </c>
      <c r="J23" s="617">
        <v>747</v>
      </c>
      <c r="K23" s="630">
        <v>1139</v>
      </c>
      <c r="L23" s="542"/>
      <c r="M23" s="542"/>
      <c r="N23" s="542"/>
      <c r="O23" s="542"/>
      <c r="P23" s="542"/>
      <c r="Q23" s="542"/>
      <c r="R23" s="542"/>
      <c r="S23" s="569"/>
      <c r="T23" s="542"/>
      <c r="U23" s="542"/>
    </row>
    <row r="24" spans="2:21" ht="15.75" thickBot="1" x14ac:dyDescent="0.3">
      <c r="B24" s="545"/>
      <c r="C24" s="542"/>
      <c r="D24" s="17"/>
      <c r="E24" s="17"/>
      <c r="F24" s="17"/>
      <c r="G24" s="542"/>
      <c r="H24" s="542"/>
      <c r="I24" s="542"/>
      <c r="J24" s="542"/>
      <c r="K24" s="542"/>
      <c r="L24" s="542"/>
      <c r="M24" s="542"/>
      <c r="N24" s="542"/>
      <c r="O24" s="542"/>
      <c r="P24" s="542"/>
      <c r="Q24" s="542"/>
      <c r="R24" s="542"/>
      <c r="S24" s="569"/>
      <c r="T24" s="542"/>
      <c r="U24" s="542"/>
    </row>
    <row r="25" spans="2:21" ht="15.75" thickBot="1" x14ac:dyDescent="0.3">
      <c r="B25" s="616" t="s">
        <v>2316</v>
      </c>
      <c r="C25" s="542"/>
      <c r="D25" s="17"/>
      <c r="E25" s="17"/>
      <c r="F25" s="616" t="s">
        <v>2318</v>
      </c>
      <c r="G25" s="542"/>
      <c r="H25" s="542"/>
      <c r="I25" s="617">
        <v>25</v>
      </c>
      <c r="J25" s="617">
        <v>40</v>
      </c>
      <c r="K25" s="47">
        <v>65</v>
      </c>
      <c r="L25" s="542"/>
      <c r="M25" s="542"/>
      <c r="N25" s="542"/>
      <c r="O25" s="542"/>
      <c r="P25" s="542"/>
      <c r="Q25" s="542"/>
      <c r="R25" s="542"/>
      <c r="S25" s="569"/>
      <c r="T25" s="542"/>
      <c r="U25" s="542"/>
    </row>
    <row r="26" spans="2:21" ht="15.75" thickBot="1" x14ac:dyDescent="0.3">
      <c r="B26" s="633"/>
      <c r="C26" s="542"/>
      <c r="D26" s="542"/>
      <c r="E26" s="542"/>
      <c r="F26" s="542"/>
      <c r="G26" s="542"/>
      <c r="H26" s="542"/>
      <c r="I26" s="542"/>
      <c r="J26" s="542"/>
      <c r="K26" s="542"/>
      <c r="L26" s="542"/>
      <c r="M26" s="542"/>
      <c r="N26" s="542"/>
      <c r="O26" s="542"/>
      <c r="P26" s="542"/>
      <c r="Q26" s="542"/>
      <c r="R26" s="542"/>
      <c r="S26" s="569"/>
      <c r="T26" s="542"/>
      <c r="U26" s="542"/>
    </row>
    <row r="27" spans="2:21" ht="15.75" thickBot="1" x14ac:dyDescent="0.3">
      <c r="B27" s="616" t="s">
        <v>2320</v>
      </c>
      <c r="C27" s="542"/>
      <c r="D27" s="542"/>
      <c r="E27" s="542"/>
      <c r="F27" s="616" t="s">
        <v>2321</v>
      </c>
      <c r="G27" s="542"/>
      <c r="H27" s="542"/>
      <c r="I27" s="617">
        <v>17</v>
      </c>
      <c r="J27" s="617">
        <v>16</v>
      </c>
      <c r="K27" s="47">
        <v>33</v>
      </c>
      <c r="L27" s="542"/>
      <c r="M27" s="542"/>
      <c r="N27" s="542"/>
      <c r="O27" s="542"/>
      <c r="P27" s="542"/>
      <c r="Q27" s="542"/>
      <c r="R27" s="542"/>
      <c r="S27" s="569"/>
      <c r="T27" s="542"/>
      <c r="U27" s="542"/>
    </row>
    <row r="28" spans="2:21" ht="15.75" thickBot="1" x14ac:dyDescent="0.3">
      <c r="B28" s="633"/>
      <c r="C28" s="542"/>
      <c r="D28" s="542"/>
      <c r="E28" s="542"/>
      <c r="F28" s="542"/>
      <c r="G28" s="542"/>
      <c r="H28" s="542"/>
      <c r="I28" s="542"/>
      <c r="J28" s="542"/>
      <c r="K28" s="542"/>
      <c r="L28" s="542"/>
      <c r="M28" s="542"/>
      <c r="N28" s="542"/>
      <c r="O28" s="542"/>
      <c r="P28" s="542"/>
      <c r="Q28" s="542"/>
      <c r="R28" s="542"/>
      <c r="S28" s="569"/>
      <c r="T28" s="542"/>
      <c r="U28" s="542"/>
    </row>
    <row r="29" spans="2:21" ht="15.75" thickBot="1" x14ac:dyDescent="0.3">
      <c r="B29" s="127" t="s">
        <v>2322</v>
      </c>
      <c r="C29" s="616"/>
      <c r="D29" s="542"/>
      <c r="E29" s="542"/>
      <c r="F29" s="616" t="s">
        <v>2323</v>
      </c>
      <c r="G29" s="542"/>
      <c r="H29" s="542"/>
      <c r="I29" s="617">
        <v>199</v>
      </c>
      <c r="J29" s="617">
        <v>174</v>
      </c>
      <c r="K29" s="47">
        <v>364</v>
      </c>
      <c r="L29" s="542"/>
      <c r="M29" s="542"/>
      <c r="N29" s="542"/>
      <c r="O29" s="542"/>
      <c r="P29" s="542"/>
      <c r="Q29" s="542"/>
      <c r="R29" s="542"/>
      <c r="S29" s="569"/>
      <c r="T29" s="542"/>
      <c r="U29" s="542"/>
    </row>
    <row r="30" spans="2:21" ht="15.75" thickBot="1" x14ac:dyDescent="0.3">
      <c r="B30" s="633"/>
      <c r="C30" s="542"/>
      <c r="D30" s="542"/>
      <c r="E30" s="542"/>
      <c r="F30" s="542"/>
      <c r="G30" s="542"/>
      <c r="H30" s="542"/>
      <c r="I30" s="542"/>
      <c r="J30" s="542"/>
      <c r="K30" s="542"/>
      <c r="L30" s="542"/>
      <c r="M30" s="542"/>
      <c r="N30" s="542"/>
      <c r="O30" s="542"/>
      <c r="P30" s="542"/>
      <c r="Q30" s="542"/>
      <c r="R30" s="542"/>
      <c r="S30" s="569"/>
      <c r="T30" s="542"/>
    </row>
    <row r="31" spans="2:21" ht="15.75" thickBot="1" x14ac:dyDescent="0.3">
      <c r="B31" s="616" t="s">
        <v>2325</v>
      </c>
      <c r="C31" s="542"/>
      <c r="D31" s="542"/>
      <c r="F31" s="616" t="s">
        <v>2326</v>
      </c>
      <c r="H31" s="542"/>
      <c r="I31" s="617">
        <v>15</v>
      </c>
      <c r="J31" s="617">
        <v>51</v>
      </c>
      <c r="K31" s="47">
        <v>66</v>
      </c>
      <c r="L31" s="542"/>
      <c r="M31" s="542"/>
      <c r="N31" s="542"/>
      <c r="O31" s="542"/>
      <c r="P31" s="542"/>
      <c r="Q31" s="542"/>
      <c r="R31" s="542"/>
      <c r="S31" s="569"/>
      <c r="T31" s="542"/>
    </row>
    <row r="32" spans="2:21" ht="15.75" thickBot="1" x14ac:dyDescent="0.3">
      <c r="B32" s="545"/>
      <c r="C32" s="542"/>
      <c r="D32" s="542"/>
      <c r="F32" s="17"/>
      <c r="H32" s="542"/>
      <c r="I32" s="626"/>
      <c r="J32" s="626"/>
      <c r="K32" s="74"/>
      <c r="L32" s="542"/>
      <c r="M32" s="542"/>
      <c r="N32" s="542"/>
      <c r="O32" s="542"/>
      <c r="P32" s="542"/>
      <c r="Q32" s="542"/>
      <c r="R32" s="542"/>
      <c r="S32" s="569"/>
      <c r="T32" s="542"/>
    </row>
    <row r="33" spans="2:20" ht="15.75" thickBot="1" x14ac:dyDescent="0.3">
      <c r="B33" s="616" t="s">
        <v>2329</v>
      </c>
      <c r="C33" s="542"/>
      <c r="D33" s="542"/>
      <c r="F33" s="616" t="s">
        <v>2326</v>
      </c>
      <c r="H33" s="542"/>
      <c r="I33" s="617">
        <v>27</v>
      </c>
      <c r="J33" s="617">
        <v>16</v>
      </c>
      <c r="K33" s="47">
        <v>43</v>
      </c>
      <c r="L33" s="542"/>
      <c r="M33" s="542"/>
      <c r="N33" s="542"/>
      <c r="O33" s="542"/>
      <c r="P33" s="542"/>
      <c r="Q33" s="542"/>
      <c r="R33" s="542"/>
      <c r="S33" s="569"/>
      <c r="T33" s="542"/>
    </row>
    <row r="34" spans="2:20" ht="15.75" thickBot="1" x14ac:dyDescent="0.3">
      <c r="B34" s="545"/>
      <c r="C34" s="542"/>
      <c r="D34" s="542"/>
      <c r="F34" s="17"/>
      <c r="H34" s="542"/>
      <c r="I34" s="626"/>
      <c r="J34" s="626"/>
      <c r="K34" s="74"/>
      <c r="L34" s="542"/>
      <c r="M34" s="542"/>
      <c r="N34" s="542"/>
      <c r="O34" s="542"/>
      <c r="P34" s="542"/>
      <c r="Q34" s="542"/>
      <c r="R34" s="542"/>
      <c r="S34" s="569"/>
      <c r="T34" s="542"/>
    </row>
    <row r="35" spans="2:20" ht="15.75" thickBot="1" x14ac:dyDescent="0.3">
      <c r="B35" s="616" t="s">
        <v>2383</v>
      </c>
      <c r="C35" s="542"/>
      <c r="D35" s="542"/>
      <c r="F35" s="616" t="s">
        <v>2392</v>
      </c>
      <c r="H35" s="542"/>
      <c r="I35" s="617">
        <v>48</v>
      </c>
      <c r="J35" s="617">
        <v>97</v>
      </c>
      <c r="K35" s="47">
        <v>145</v>
      </c>
      <c r="L35" s="542"/>
      <c r="M35" s="542"/>
      <c r="N35" s="542"/>
      <c r="O35" s="542"/>
      <c r="P35" s="542"/>
      <c r="Q35" s="542"/>
      <c r="R35" s="542"/>
      <c r="S35" s="569"/>
      <c r="T35" s="542"/>
    </row>
    <row r="36" spans="2:20" ht="15.75" thickBot="1" x14ac:dyDescent="0.3">
      <c r="B36" s="545"/>
      <c r="C36" s="542"/>
      <c r="D36" s="542"/>
      <c r="E36" s="17"/>
      <c r="F36" s="542"/>
      <c r="H36" s="542"/>
      <c r="I36" s="626"/>
      <c r="J36" s="626"/>
      <c r="K36" s="74"/>
      <c r="L36" s="542"/>
      <c r="M36" s="542"/>
      <c r="N36" s="542"/>
      <c r="O36" s="542"/>
      <c r="P36" s="542"/>
      <c r="Q36" s="542"/>
      <c r="R36" s="542"/>
      <c r="S36" s="569"/>
      <c r="T36" s="542"/>
    </row>
    <row r="37" spans="2:20" ht="15.75" thickBot="1" x14ac:dyDescent="0.3">
      <c r="B37" s="633"/>
      <c r="C37" s="542"/>
      <c r="D37" s="542"/>
      <c r="E37" s="542"/>
      <c r="F37" s="542"/>
      <c r="H37" s="542"/>
      <c r="I37" s="47" t="s">
        <v>2311</v>
      </c>
      <c r="J37" s="47" t="s">
        <v>2312</v>
      </c>
      <c r="K37" s="47" t="s">
        <v>2249</v>
      </c>
      <c r="L37" s="542"/>
      <c r="M37" s="542"/>
      <c r="N37" s="542"/>
      <c r="O37" s="542"/>
      <c r="P37" s="542"/>
      <c r="Q37" s="542"/>
      <c r="R37" s="542"/>
      <c r="S37" s="569"/>
      <c r="T37" s="542"/>
    </row>
    <row r="38" spans="2:20" ht="16.5" thickBot="1" x14ac:dyDescent="0.3">
      <c r="B38" s="632" t="s">
        <v>2393</v>
      </c>
      <c r="C38" s="542"/>
      <c r="D38" s="542"/>
      <c r="E38" s="542"/>
      <c r="F38" s="542"/>
      <c r="H38" s="631" t="s">
        <v>2327</v>
      </c>
      <c r="I38" s="529">
        <v>724</v>
      </c>
      <c r="J38" s="688">
        <v>1152</v>
      </c>
      <c r="K38" s="688">
        <v>1876</v>
      </c>
      <c r="L38" s="542"/>
      <c r="M38" s="542"/>
      <c r="N38" s="542"/>
      <c r="O38" s="73"/>
      <c r="P38" s="542"/>
      <c r="Q38" s="542"/>
      <c r="R38" s="542"/>
      <c r="S38" s="569"/>
      <c r="T38" s="542"/>
    </row>
    <row r="39" spans="2:20" x14ac:dyDescent="0.25">
      <c r="B39" s="633"/>
      <c r="C39" s="542"/>
      <c r="D39" s="542"/>
      <c r="E39" s="542"/>
      <c r="F39" s="542"/>
      <c r="G39" s="542"/>
      <c r="H39" s="542"/>
      <c r="I39" s="542"/>
      <c r="J39" s="542"/>
      <c r="K39" s="542"/>
      <c r="L39" s="542"/>
      <c r="M39" s="542"/>
      <c r="N39" s="542"/>
      <c r="O39" s="542"/>
      <c r="P39" s="542"/>
      <c r="Q39" s="542"/>
      <c r="R39" s="542"/>
      <c r="S39" s="569"/>
      <c r="T39" s="542"/>
    </row>
    <row r="40" spans="2:20" x14ac:dyDescent="0.25">
      <c r="B40" s="633"/>
      <c r="C40" s="542"/>
      <c r="D40" s="542"/>
      <c r="E40" s="542"/>
      <c r="F40" s="542"/>
      <c r="G40" s="542"/>
      <c r="H40" s="542"/>
      <c r="I40" s="542"/>
      <c r="J40" s="542"/>
      <c r="K40" s="542"/>
      <c r="L40" s="542"/>
      <c r="M40" s="542"/>
      <c r="N40" s="542"/>
      <c r="O40" s="542"/>
      <c r="P40" s="542"/>
      <c r="Q40" s="542"/>
      <c r="R40" s="542"/>
      <c r="S40" s="569"/>
      <c r="T40" s="542"/>
    </row>
    <row r="41" spans="2:20" x14ac:dyDescent="0.25">
      <c r="B41" s="633"/>
      <c r="C41" s="542"/>
      <c r="D41" s="542"/>
      <c r="E41" s="542"/>
      <c r="F41" s="542"/>
      <c r="G41" s="542"/>
      <c r="H41" s="542"/>
      <c r="I41" s="542"/>
      <c r="J41" s="542"/>
      <c r="K41" s="542"/>
      <c r="L41" s="542"/>
      <c r="M41" s="542"/>
      <c r="N41" s="542"/>
      <c r="O41" s="542"/>
      <c r="P41" s="542"/>
      <c r="Q41" s="542"/>
      <c r="R41" s="542"/>
      <c r="S41" s="569"/>
      <c r="T41" s="542"/>
    </row>
    <row r="42" spans="2:20" ht="15.75" thickBot="1" x14ac:dyDescent="0.3">
      <c r="B42" s="633"/>
      <c r="C42" s="542"/>
      <c r="D42" s="542"/>
      <c r="E42" s="542"/>
      <c r="F42" s="542"/>
      <c r="G42" s="542"/>
      <c r="H42" s="542"/>
      <c r="I42" s="542"/>
      <c r="J42" s="542"/>
      <c r="K42" s="542"/>
      <c r="L42" s="542"/>
      <c r="M42" s="542"/>
      <c r="N42" s="542"/>
      <c r="O42" s="542"/>
      <c r="P42" s="542"/>
      <c r="Q42" s="542"/>
      <c r="R42" s="542"/>
      <c r="S42" s="569"/>
      <c r="T42" s="542"/>
    </row>
    <row r="43" spans="2:20" ht="15.75" thickBot="1" x14ac:dyDescent="0.3">
      <c r="B43" s="127" t="s">
        <v>2330</v>
      </c>
      <c r="C43" s="127"/>
      <c r="D43" s="72"/>
      <c r="E43" s="618"/>
      <c r="F43" s="542"/>
      <c r="G43" s="542"/>
      <c r="H43" s="542"/>
      <c r="I43" s="542"/>
      <c r="J43" s="542"/>
      <c r="K43" s="542"/>
      <c r="L43" s="542"/>
      <c r="M43" s="542"/>
      <c r="N43" s="542"/>
      <c r="O43" s="542"/>
      <c r="P43" s="542"/>
      <c r="Q43" s="542"/>
      <c r="R43" s="542"/>
      <c r="S43" s="569"/>
      <c r="T43" s="542"/>
    </row>
    <row r="44" spans="2:20" ht="15.75" thickBot="1" x14ac:dyDescent="0.3">
      <c r="B44" s="619"/>
      <c r="C44" s="625"/>
      <c r="D44" s="625"/>
      <c r="E44" s="625"/>
      <c r="F44" s="625"/>
      <c r="G44" s="625"/>
      <c r="H44" s="625"/>
      <c r="I44" s="625"/>
      <c r="J44" s="625"/>
      <c r="K44" s="625"/>
      <c r="L44" s="625"/>
      <c r="M44" s="625"/>
      <c r="N44" s="625"/>
      <c r="O44" s="625"/>
      <c r="P44" s="625"/>
      <c r="Q44" s="625"/>
      <c r="R44" s="625"/>
      <c r="S44" s="620"/>
      <c r="T44" s="542"/>
    </row>
  </sheetData>
  <sheetProtection password="AEED" sheet="1" objects="1" scenarios="1"/>
  <mergeCells count="3">
    <mergeCell ref="B1:S12"/>
    <mergeCell ref="B21:C21"/>
    <mergeCell ref="I19:J19"/>
  </mergeCells>
  <pageMargins left="0.7" right="0.7" top="0.75" bottom="0.75" header="0.3" footer="0.3"/>
  <pageSetup orientation="portrait" horizontalDpi="360" verticalDpi="36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U161"/>
  <sheetViews>
    <sheetView zoomScale="90" zoomScaleNormal="90" workbookViewId="0">
      <selection activeCell="Q117" sqref="Q117"/>
    </sheetView>
  </sheetViews>
  <sheetFormatPr defaultColWidth="11.42578125" defaultRowHeight="15.75" x14ac:dyDescent="0.25"/>
  <cols>
    <col min="1" max="1" width="4.7109375" style="341" customWidth="1"/>
    <col min="2" max="2" width="4.7109375" style="66" customWidth="1"/>
    <col min="3" max="3" width="6.7109375" style="3" customWidth="1"/>
    <col min="4" max="4" width="20.7109375" style="66" customWidth="1"/>
    <col min="5" max="5" width="20.7109375" style="253" customWidth="1"/>
    <col min="6" max="6" width="5.7109375" style="66" customWidth="1"/>
    <col min="7" max="7" width="5.7109375" style="67" customWidth="1"/>
    <col min="8" max="8" width="40.7109375" style="66" customWidth="1"/>
    <col min="9" max="9" width="20.7109375" style="66" customWidth="1"/>
    <col min="10" max="10" width="10.7109375" style="82" customWidth="1"/>
    <col min="11" max="11" width="2.7109375" style="68" customWidth="1"/>
    <col min="12" max="13" width="3.7109375" style="69" customWidth="1"/>
    <col min="14" max="14" width="6.7109375" style="66" customWidth="1"/>
    <col min="15" max="15" width="2.7109375" style="68" customWidth="1"/>
    <col min="16" max="16" width="3.7109375" style="69" customWidth="1"/>
    <col min="17" max="18" width="6.7109375" style="66" customWidth="1"/>
    <col min="19" max="19" width="4.7109375" style="66" customWidth="1"/>
    <col min="20" max="20" width="4.7109375" style="341" customWidth="1"/>
    <col min="21" max="16384" width="11.42578125" style="4"/>
  </cols>
  <sheetData>
    <row r="1" spans="1:21" x14ac:dyDescent="0.25">
      <c r="A1" s="4006" t="s">
        <v>2319</v>
      </c>
      <c r="B1" s="4006"/>
      <c r="C1" s="4007"/>
      <c r="D1" s="4007"/>
      <c r="E1" s="4007"/>
      <c r="F1" s="4007"/>
      <c r="G1" s="4007"/>
      <c r="H1" s="4007"/>
      <c r="I1" s="4007"/>
      <c r="J1" s="4007"/>
      <c r="K1" s="4007"/>
      <c r="L1" s="4007"/>
      <c r="M1" s="4007"/>
      <c r="N1" s="4007"/>
      <c r="O1" s="4007"/>
      <c r="P1" s="4007"/>
      <c r="Q1" s="4007"/>
      <c r="R1" s="4007"/>
      <c r="S1" s="627"/>
      <c r="T1" s="644"/>
      <c r="U1" s="646"/>
    </row>
    <row r="2" spans="1:21" x14ac:dyDescent="0.25">
      <c r="A2" s="4008"/>
      <c r="B2" s="4008"/>
      <c r="C2" s="4009"/>
      <c r="D2" s="4009"/>
      <c r="E2" s="4009"/>
      <c r="F2" s="4009"/>
      <c r="G2" s="4009"/>
      <c r="H2" s="4009"/>
      <c r="I2" s="4009"/>
      <c r="J2" s="4009"/>
      <c r="K2" s="4009"/>
      <c r="L2" s="4009"/>
      <c r="M2" s="4009"/>
      <c r="N2" s="4009"/>
      <c r="O2" s="4009"/>
      <c r="P2" s="4009"/>
      <c r="Q2" s="4009"/>
      <c r="R2" s="4009"/>
      <c r="S2" s="628"/>
      <c r="T2" s="645"/>
      <c r="U2" s="647"/>
    </row>
    <row r="3" spans="1:21" x14ac:dyDescent="0.25">
      <c r="A3" s="4008"/>
      <c r="B3" s="4008"/>
      <c r="C3" s="4009"/>
      <c r="D3" s="4009"/>
      <c r="E3" s="4009"/>
      <c r="F3" s="4009"/>
      <c r="G3" s="4009"/>
      <c r="H3" s="4009"/>
      <c r="I3" s="4009"/>
      <c r="J3" s="4009"/>
      <c r="K3" s="4009"/>
      <c r="L3" s="4009"/>
      <c r="M3" s="4009"/>
      <c r="N3" s="4009"/>
      <c r="O3" s="4009"/>
      <c r="P3" s="4009"/>
      <c r="Q3" s="4009"/>
      <c r="R3" s="4009"/>
      <c r="S3" s="628"/>
      <c r="T3" s="645"/>
      <c r="U3" s="647"/>
    </row>
    <row r="4" spans="1:21" x14ac:dyDescent="0.25">
      <c r="A4" s="4008"/>
      <c r="B4" s="4008"/>
      <c r="C4" s="4009"/>
      <c r="D4" s="4009"/>
      <c r="E4" s="4009"/>
      <c r="F4" s="4009"/>
      <c r="G4" s="4009"/>
      <c r="H4" s="4009"/>
      <c r="I4" s="4009"/>
      <c r="J4" s="4009"/>
      <c r="K4" s="4009"/>
      <c r="L4" s="4009"/>
      <c r="M4" s="4009"/>
      <c r="N4" s="4009"/>
      <c r="O4" s="4009"/>
      <c r="P4" s="4009"/>
      <c r="Q4" s="4009"/>
      <c r="R4" s="4009"/>
      <c r="S4" s="628"/>
      <c r="T4" s="645"/>
      <c r="U4" s="647"/>
    </row>
    <row r="5" spans="1:21" x14ac:dyDescent="0.25">
      <c r="A5" s="4008"/>
      <c r="B5" s="4008"/>
      <c r="C5" s="4009"/>
      <c r="D5" s="4009"/>
      <c r="E5" s="4009"/>
      <c r="F5" s="4009"/>
      <c r="G5" s="4009"/>
      <c r="H5" s="4009"/>
      <c r="I5" s="4009"/>
      <c r="J5" s="4009"/>
      <c r="K5" s="4009"/>
      <c r="L5" s="4009"/>
      <c r="M5" s="4009"/>
      <c r="N5" s="4009"/>
      <c r="O5" s="4009"/>
      <c r="P5" s="4009"/>
      <c r="Q5" s="4009"/>
      <c r="R5" s="4009"/>
      <c r="S5" s="628"/>
      <c r="T5" s="645"/>
      <c r="U5" s="647"/>
    </row>
    <row r="6" spans="1:21" x14ac:dyDescent="0.25">
      <c r="A6" s="4008"/>
      <c r="B6" s="4008"/>
      <c r="C6" s="4009"/>
      <c r="D6" s="4009"/>
      <c r="E6" s="4009"/>
      <c r="F6" s="4009"/>
      <c r="G6" s="4009"/>
      <c r="H6" s="4009"/>
      <c r="I6" s="4009"/>
      <c r="J6" s="4009"/>
      <c r="K6" s="4009"/>
      <c r="L6" s="4009"/>
      <c r="M6" s="4009"/>
      <c r="N6" s="4009"/>
      <c r="O6" s="4009"/>
      <c r="P6" s="4009"/>
      <c r="Q6" s="4009"/>
      <c r="R6" s="4009"/>
      <c r="S6" s="628"/>
      <c r="T6" s="645"/>
      <c r="U6" s="647"/>
    </row>
    <row r="7" spans="1:21" x14ac:dyDescent="0.25">
      <c r="A7" s="4008"/>
      <c r="B7" s="4008"/>
      <c r="C7" s="4009"/>
      <c r="D7" s="4009"/>
      <c r="E7" s="4009"/>
      <c r="F7" s="4009"/>
      <c r="G7" s="4009"/>
      <c r="H7" s="4009"/>
      <c r="I7" s="4009"/>
      <c r="J7" s="4009"/>
      <c r="K7" s="4009"/>
      <c r="L7" s="4009"/>
      <c r="M7" s="4009"/>
      <c r="N7" s="4009"/>
      <c r="O7" s="4009"/>
      <c r="P7" s="4009"/>
      <c r="Q7" s="4009"/>
      <c r="R7" s="4009"/>
      <c r="S7" s="628"/>
      <c r="T7" s="645"/>
      <c r="U7" s="647"/>
    </row>
    <row r="8" spans="1:21" x14ac:dyDescent="0.25">
      <c r="A8" s="4008"/>
      <c r="B8" s="4008"/>
      <c r="C8" s="4009"/>
      <c r="D8" s="4009"/>
      <c r="E8" s="4009"/>
      <c r="F8" s="4009"/>
      <c r="G8" s="4009"/>
      <c r="H8" s="4009"/>
      <c r="I8" s="4009"/>
      <c r="J8" s="4009"/>
      <c r="K8" s="4009"/>
      <c r="L8" s="4009"/>
      <c r="M8" s="4009"/>
      <c r="N8" s="4009"/>
      <c r="O8" s="4009"/>
      <c r="P8" s="4009"/>
      <c r="Q8" s="4009"/>
      <c r="R8" s="4009"/>
      <c r="S8" s="628"/>
      <c r="T8" s="645"/>
      <c r="U8" s="647"/>
    </row>
    <row r="9" spans="1:21" x14ac:dyDescent="0.25">
      <c r="A9" s="4008"/>
      <c r="B9" s="4008"/>
      <c r="C9" s="4009"/>
      <c r="D9" s="4009"/>
      <c r="E9" s="4009"/>
      <c r="F9" s="4009"/>
      <c r="G9" s="4009"/>
      <c r="H9" s="4009"/>
      <c r="I9" s="4009"/>
      <c r="J9" s="4009"/>
      <c r="K9" s="4009"/>
      <c r="L9" s="4009"/>
      <c r="M9" s="4009"/>
      <c r="N9" s="4009"/>
      <c r="O9" s="4009"/>
      <c r="P9" s="4009"/>
      <c r="Q9" s="4009"/>
      <c r="R9" s="4009"/>
      <c r="S9" s="628"/>
      <c r="T9" s="645"/>
      <c r="U9" s="647"/>
    </row>
    <row r="10" spans="1:21" x14ac:dyDescent="0.25">
      <c r="A10" s="4008"/>
      <c r="B10" s="4008"/>
      <c r="C10" s="4009"/>
      <c r="D10" s="4009"/>
      <c r="E10" s="4009"/>
      <c r="F10" s="4009"/>
      <c r="G10" s="4009"/>
      <c r="H10" s="4009"/>
      <c r="I10" s="4009"/>
      <c r="J10" s="4009"/>
      <c r="K10" s="4009"/>
      <c r="L10" s="4009"/>
      <c r="M10" s="4009"/>
      <c r="N10" s="4009"/>
      <c r="O10" s="4009"/>
      <c r="P10" s="4009"/>
      <c r="Q10" s="4009"/>
      <c r="R10" s="4009"/>
      <c r="S10" s="628"/>
      <c r="T10" s="645"/>
      <c r="U10" s="647"/>
    </row>
    <row r="11" spans="1:21" x14ac:dyDescent="0.25">
      <c r="A11" s="4008"/>
      <c r="B11" s="4008"/>
      <c r="C11" s="4009"/>
      <c r="D11" s="4009"/>
      <c r="E11" s="4009"/>
      <c r="F11" s="4009"/>
      <c r="G11" s="4009"/>
      <c r="H11" s="4009"/>
      <c r="I11" s="4009"/>
      <c r="J11" s="4009"/>
      <c r="K11" s="4009"/>
      <c r="L11" s="4009"/>
      <c r="M11" s="4009"/>
      <c r="N11" s="4009"/>
      <c r="O11" s="4009"/>
      <c r="P11" s="4009"/>
      <c r="Q11" s="4009"/>
      <c r="R11" s="4009"/>
      <c r="S11" s="628"/>
      <c r="T11" s="645"/>
      <c r="U11" s="647"/>
    </row>
    <row r="12" spans="1:21" ht="16.5" thickBot="1" x14ac:dyDescent="0.3">
      <c r="A12" s="4106"/>
      <c r="B12" s="4106"/>
      <c r="C12" s="4107"/>
      <c r="D12" s="4107"/>
      <c r="E12" s="4107"/>
      <c r="F12" s="4107"/>
      <c r="G12" s="4107"/>
      <c r="H12" s="4107"/>
      <c r="I12" s="4107"/>
      <c r="J12" s="4107"/>
      <c r="K12" s="4107"/>
      <c r="L12" s="4107"/>
      <c r="M12" s="4107"/>
      <c r="N12" s="4107"/>
      <c r="O12" s="4107"/>
      <c r="P12" s="4107"/>
      <c r="Q12" s="4107"/>
      <c r="R12" s="4107"/>
      <c r="S12" s="629"/>
      <c r="T12" s="648"/>
      <c r="U12" s="649"/>
    </row>
    <row r="13" spans="1:21" ht="19.5" thickBot="1" x14ac:dyDescent="0.35">
      <c r="A13" s="532"/>
      <c r="B13" s="651"/>
      <c r="C13" s="43"/>
      <c r="D13" s="533"/>
      <c r="E13" s="401"/>
      <c r="F13" s="4117" t="s">
        <v>2294</v>
      </c>
      <c r="G13" s="4118"/>
      <c r="H13" s="4118"/>
      <c r="I13" s="4119"/>
      <c r="J13" s="7"/>
      <c r="K13" s="7"/>
      <c r="L13" s="17"/>
      <c r="M13" s="73"/>
      <c r="N13" s="73"/>
      <c r="O13" s="536"/>
      <c r="P13" s="537"/>
      <c r="Q13" s="533"/>
      <c r="R13" s="533"/>
      <c r="S13" s="533"/>
      <c r="T13" s="352"/>
      <c r="U13" s="538"/>
    </row>
    <row r="14" spans="1:21" ht="16.5" thickBot="1" x14ac:dyDescent="0.3">
      <c r="A14" s="532"/>
      <c r="B14" s="651"/>
      <c r="C14" s="43"/>
      <c r="D14" s="533"/>
      <c r="E14" s="401"/>
      <c r="F14" s="533"/>
      <c r="G14" s="534"/>
      <c r="H14" s="533"/>
      <c r="I14" s="533"/>
      <c r="J14" s="535"/>
      <c r="K14" s="540"/>
      <c r="L14" s="540"/>
      <c r="M14" s="540"/>
      <c r="N14" s="533"/>
      <c r="O14" s="536"/>
      <c r="P14" s="537"/>
      <c r="Q14" s="533"/>
      <c r="R14" s="533"/>
      <c r="S14" s="533"/>
      <c r="T14" s="352"/>
      <c r="U14" s="538"/>
    </row>
    <row r="15" spans="1:21" ht="16.5" thickBot="1" x14ac:dyDescent="0.3">
      <c r="A15" s="532"/>
      <c r="B15" s="651"/>
      <c r="C15" s="43"/>
      <c r="D15" s="533" t="s">
        <v>6</v>
      </c>
      <c r="E15" s="4120" t="s">
        <v>2295</v>
      </c>
      <c r="F15" s="4121"/>
      <c r="G15" s="4121"/>
      <c r="H15" s="4121"/>
      <c r="I15" s="4121"/>
      <c r="J15" s="4121"/>
      <c r="K15" s="4122"/>
      <c r="L15" s="73"/>
      <c r="M15" s="73"/>
      <c r="N15" s="73"/>
      <c r="O15" s="536"/>
      <c r="P15" s="537"/>
      <c r="Q15" s="533"/>
      <c r="R15" s="533"/>
      <c r="S15" s="533"/>
      <c r="T15" s="352"/>
      <c r="U15" s="538"/>
    </row>
    <row r="16" spans="1:21" ht="16.5" thickBot="1" x14ac:dyDescent="0.3">
      <c r="A16" s="598"/>
      <c r="B16" s="596" t="s">
        <v>5</v>
      </c>
      <c r="C16" s="409" t="s">
        <v>4</v>
      </c>
      <c r="D16" s="601"/>
      <c r="E16" s="602"/>
      <c r="F16" s="123" t="s">
        <v>42</v>
      </c>
      <c r="G16" s="444"/>
      <c r="H16" s="47"/>
      <c r="I16" s="4114" t="s">
        <v>46</v>
      </c>
      <c r="J16" s="3999"/>
      <c r="K16" s="446" t="s">
        <v>34</v>
      </c>
      <c r="L16" s="447"/>
      <c r="M16" s="448"/>
      <c r="N16" s="449" t="s">
        <v>32</v>
      </c>
      <c r="O16" s="4115" t="s">
        <v>2240</v>
      </c>
      <c r="P16" s="4116"/>
      <c r="Q16" s="451" t="s">
        <v>33</v>
      </c>
      <c r="R16" s="409" t="s">
        <v>4</v>
      </c>
      <c r="S16" s="596" t="s">
        <v>250</v>
      </c>
      <c r="T16" s="596" t="s">
        <v>5</v>
      </c>
      <c r="U16" s="538"/>
    </row>
    <row r="17" spans="1:21" ht="16.5" thickBot="1" x14ac:dyDescent="0.3">
      <c r="A17" s="597" t="s">
        <v>0</v>
      </c>
      <c r="B17" s="592" t="s">
        <v>41</v>
      </c>
      <c r="C17" s="404" t="s">
        <v>3</v>
      </c>
      <c r="D17" s="599" t="s">
        <v>39</v>
      </c>
      <c r="E17" s="600" t="s">
        <v>2241</v>
      </c>
      <c r="F17" s="591" t="s">
        <v>43</v>
      </c>
      <c r="G17" s="445" t="s">
        <v>2</v>
      </c>
      <c r="H17" s="591" t="s">
        <v>290</v>
      </c>
      <c r="I17" s="443" t="s">
        <v>47</v>
      </c>
      <c r="J17" s="47" t="s">
        <v>48</v>
      </c>
      <c r="K17" s="455" t="s">
        <v>8</v>
      </c>
      <c r="L17" s="189" t="s">
        <v>9</v>
      </c>
      <c r="M17" s="189" t="s">
        <v>10</v>
      </c>
      <c r="N17" s="456" t="s">
        <v>3</v>
      </c>
      <c r="O17" s="463" t="s">
        <v>8</v>
      </c>
      <c r="P17" s="450" t="s">
        <v>9</v>
      </c>
      <c r="Q17" s="464" t="s">
        <v>3</v>
      </c>
      <c r="R17" s="404" t="s">
        <v>3</v>
      </c>
      <c r="S17" s="594" t="s">
        <v>41</v>
      </c>
      <c r="T17" s="592" t="s">
        <v>41</v>
      </c>
      <c r="U17" s="663" t="s">
        <v>2272</v>
      </c>
    </row>
    <row r="18" spans="1:21" x14ac:dyDescent="0.25">
      <c r="A18" s="394">
        <v>1</v>
      </c>
      <c r="B18" s="334">
        <v>1</v>
      </c>
      <c r="C18" s="403"/>
      <c r="D18" s="402"/>
      <c r="E18" s="393"/>
      <c r="F18" s="328"/>
      <c r="G18" s="328"/>
      <c r="H18" s="328"/>
      <c r="I18" s="328"/>
      <c r="J18" s="406"/>
      <c r="K18" s="460"/>
      <c r="L18" s="202"/>
      <c r="M18" s="202"/>
      <c r="N18" s="461"/>
      <c r="O18" s="468"/>
      <c r="P18" s="290"/>
      <c r="Q18" s="469"/>
      <c r="R18" s="403"/>
      <c r="S18" s="574"/>
      <c r="T18" s="250"/>
      <c r="U18" s="605" t="s">
        <v>2273</v>
      </c>
    </row>
    <row r="19" spans="1:21" x14ac:dyDescent="0.25">
      <c r="A19" s="340">
        <v>2</v>
      </c>
      <c r="B19" s="335">
        <v>2</v>
      </c>
      <c r="C19" s="410"/>
      <c r="D19" s="218"/>
      <c r="E19" s="387"/>
      <c r="F19" s="327"/>
      <c r="G19" s="327"/>
      <c r="H19" s="442"/>
      <c r="I19" s="327"/>
      <c r="J19" s="454"/>
      <c r="K19" s="462"/>
      <c r="L19" s="316"/>
      <c r="M19" s="316"/>
      <c r="N19" s="459"/>
      <c r="O19" s="470"/>
      <c r="P19" s="315"/>
      <c r="Q19" s="467"/>
      <c r="R19" s="410"/>
      <c r="S19" s="575"/>
      <c r="T19" s="216"/>
      <c r="U19" s="608" t="s">
        <v>2274</v>
      </c>
    </row>
    <row r="20" spans="1:21" x14ac:dyDescent="0.25">
      <c r="A20" s="340">
        <v>3</v>
      </c>
      <c r="B20" s="335">
        <v>3</v>
      </c>
      <c r="C20" s="440"/>
      <c r="D20" s="218"/>
      <c r="E20" s="387"/>
      <c r="F20" s="116"/>
      <c r="G20" s="116"/>
      <c r="H20" s="452"/>
      <c r="I20" s="116"/>
      <c r="J20" s="116"/>
      <c r="K20" s="457"/>
      <c r="L20" s="204"/>
      <c r="M20" s="204"/>
      <c r="N20" s="323"/>
      <c r="O20" s="465"/>
      <c r="P20" s="210"/>
      <c r="Q20" s="466"/>
      <c r="R20" s="440"/>
      <c r="S20" s="222"/>
      <c r="T20" s="216"/>
      <c r="U20" s="607" t="s">
        <v>2275</v>
      </c>
    </row>
    <row r="21" spans="1:21" x14ac:dyDescent="0.25">
      <c r="A21" s="340">
        <v>4</v>
      </c>
      <c r="B21" s="335">
        <v>4</v>
      </c>
      <c r="C21" s="440"/>
      <c r="D21" s="218"/>
      <c r="E21" s="387"/>
      <c r="F21" s="116"/>
      <c r="G21" s="116"/>
      <c r="H21" s="116"/>
      <c r="I21" s="116"/>
      <c r="J21" s="116"/>
      <c r="K21" s="457"/>
      <c r="L21" s="204"/>
      <c r="M21" s="204"/>
      <c r="N21" s="458"/>
      <c r="O21" s="465"/>
      <c r="P21" s="210"/>
      <c r="Q21" s="466"/>
      <c r="R21" s="440"/>
      <c r="S21" s="400"/>
      <c r="T21" s="216"/>
      <c r="U21" s="606" t="s">
        <v>2276</v>
      </c>
    </row>
    <row r="22" spans="1:21" x14ac:dyDescent="0.25">
      <c r="A22" s="340">
        <v>5</v>
      </c>
      <c r="B22" s="335">
        <v>5</v>
      </c>
      <c r="C22" s="403"/>
      <c r="D22" s="402"/>
      <c r="E22" s="387"/>
      <c r="F22" s="577"/>
      <c r="G22" s="328"/>
      <c r="H22" s="576"/>
      <c r="I22" s="576"/>
      <c r="J22" s="406"/>
      <c r="K22" s="460"/>
      <c r="L22" s="202"/>
      <c r="M22" s="202"/>
      <c r="N22" s="461"/>
      <c r="O22" s="468"/>
      <c r="P22" s="290"/>
      <c r="Q22" s="469"/>
      <c r="R22" s="573"/>
      <c r="S22" s="250"/>
      <c r="T22" s="216"/>
      <c r="U22" s="606" t="s">
        <v>2276</v>
      </c>
    </row>
    <row r="23" spans="1:21" x14ac:dyDescent="0.25">
      <c r="A23" s="340">
        <v>6</v>
      </c>
      <c r="B23" s="335">
        <v>6</v>
      </c>
      <c r="C23" s="440"/>
      <c r="D23" s="218"/>
      <c r="E23" s="387"/>
      <c r="F23" s="116"/>
      <c r="G23" s="116"/>
      <c r="H23" s="116"/>
      <c r="I23" s="116"/>
      <c r="J23" s="116"/>
      <c r="K23" s="457"/>
      <c r="L23" s="204"/>
      <c r="M23" s="204"/>
      <c r="N23" s="458"/>
      <c r="O23" s="465"/>
      <c r="P23" s="210"/>
      <c r="Q23" s="466"/>
      <c r="R23" s="440"/>
      <c r="S23" s="222"/>
      <c r="T23" s="216"/>
      <c r="U23" s="606" t="s">
        <v>2276</v>
      </c>
    </row>
    <row r="24" spans="1:21" x14ac:dyDescent="0.25">
      <c r="A24" s="340">
        <v>7</v>
      </c>
      <c r="B24" s="335">
        <v>7</v>
      </c>
      <c r="C24" s="440"/>
      <c r="D24" s="218"/>
      <c r="E24" s="387"/>
      <c r="F24" s="116"/>
      <c r="G24" s="116"/>
      <c r="H24" s="116"/>
      <c r="I24" s="116"/>
      <c r="J24" s="116"/>
      <c r="K24" s="457"/>
      <c r="L24" s="204"/>
      <c r="M24" s="204"/>
      <c r="N24" s="458"/>
      <c r="O24" s="465"/>
      <c r="P24" s="210"/>
      <c r="Q24" s="466"/>
      <c r="R24" s="440"/>
      <c r="S24" s="222"/>
      <c r="T24" s="216"/>
      <c r="U24" s="606" t="s">
        <v>2276</v>
      </c>
    </row>
    <row r="25" spans="1:21" ht="16.5" thickBot="1" x14ac:dyDescent="0.3">
      <c r="A25" s="353">
        <v>8</v>
      </c>
      <c r="B25" s="335">
        <v>8</v>
      </c>
      <c r="C25" s="440"/>
      <c r="D25" s="218"/>
      <c r="E25" s="387"/>
      <c r="F25" s="585"/>
      <c r="G25" s="116"/>
      <c r="H25" s="116"/>
      <c r="I25" s="116"/>
      <c r="J25" s="116"/>
      <c r="K25" s="457"/>
      <c r="L25" s="204"/>
      <c r="M25" s="204"/>
      <c r="N25" s="458"/>
      <c r="O25" s="465"/>
      <c r="P25" s="210"/>
      <c r="Q25" s="466"/>
      <c r="R25" s="440"/>
      <c r="S25" s="222"/>
      <c r="T25" s="407"/>
      <c r="U25" s="606" t="s">
        <v>2276</v>
      </c>
    </row>
    <row r="26" spans="1:21" ht="16.5" thickBot="1" x14ac:dyDescent="0.3">
      <c r="A26" s="471"/>
      <c r="B26" s="471"/>
      <c r="C26" s="472"/>
      <c r="D26" s="472"/>
      <c r="E26" s="472"/>
      <c r="F26" s="472"/>
      <c r="G26" s="472"/>
      <c r="H26" s="472"/>
      <c r="I26" s="472"/>
      <c r="J26" s="472"/>
      <c r="K26" s="472"/>
      <c r="L26" s="472"/>
      <c r="M26" s="472"/>
      <c r="N26" s="472"/>
      <c r="O26" s="472"/>
      <c r="P26" s="472"/>
      <c r="Q26" s="472"/>
      <c r="R26" s="472"/>
      <c r="S26" s="472"/>
      <c r="T26" s="472"/>
      <c r="U26" s="604"/>
    </row>
    <row r="27" spans="1:21" ht="16.5" thickBot="1" x14ac:dyDescent="0.3">
      <c r="A27" s="532"/>
      <c r="B27" s="612"/>
      <c r="C27" s="74"/>
      <c r="D27" s="43"/>
      <c r="E27" s="4111" t="s">
        <v>2296</v>
      </c>
      <c r="F27" s="4112"/>
      <c r="G27" s="4112"/>
      <c r="H27" s="4112"/>
      <c r="I27" s="4112"/>
      <c r="J27" s="4112"/>
      <c r="K27" s="4113"/>
      <c r="L27" s="541"/>
      <c r="M27" s="542"/>
      <c r="N27" s="542"/>
      <c r="O27" s="543"/>
      <c r="P27" s="37"/>
      <c r="Q27" s="43"/>
      <c r="R27" s="43"/>
      <c r="S27" s="74"/>
      <c r="T27" s="352"/>
      <c r="U27" s="538"/>
    </row>
    <row r="28" spans="1:21" ht="16.5" thickBot="1" x14ac:dyDescent="0.3">
      <c r="A28" s="598"/>
      <c r="B28" s="596" t="s">
        <v>5</v>
      </c>
      <c r="C28" s="409" t="s">
        <v>4</v>
      </c>
      <c r="D28" s="601"/>
      <c r="E28" s="602"/>
      <c r="F28" s="123" t="s">
        <v>42</v>
      </c>
      <c r="G28" s="444"/>
      <c r="H28" s="47"/>
      <c r="I28" s="4114" t="s">
        <v>46</v>
      </c>
      <c r="J28" s="3999"/>
      <c r="K28" s="446" t="s">
        <v>34</v>
      </c>
      <c r="L28" s="447"/>
      <c r="M28" s="448"/>
      <c r="N28" s="449" t="s">
        <v>32</v>
      </c>
      <c r="O28" s="4115" t="s">
        <v>2240</v>
      </c>
      <c r="P28" s="4116"/>
      <c r="Q28" s="451" t="s">
        <v>33</v>
      </c>
      <c r="R28" s="409" t="s">
        <v>4</v>
      </c>
      <c r="S28" s="596" t="s">
        <v>250</v>
      </c>
      <c r="T28" s="596" t="s">
        <v>5</v>
      </c>
      <c r="U28" s="538"/>
    </row>
    <row r="29" spans="1:21" ht="16.5" thickBot="1" x14ac:dyDescent="0.3">
      <c r="A29" s="597" t="s">
        <v>0</v>
      </c>
      <c r="B29" s="592" t="s">
        <v>41</v>
      </c>
      <c r="C29" s="404" t="s">
        <v>3</v>
      </c>
      <c r="D29" s="599" t="s">
        <v>39</v>
      </c>
      <c r="E29" s="600" t="s">
        <v>2241</v>
      </c>
      <c r="F29" s="591" t="s">
        <v>43</v>
      </c>
      <c r="G29" s="445" t="s">
        <v>2</v>
      </c>
      <c r="H29" s="591" t="s">
        <v>290</v>
      </c>
      <c r="I29" s="443" t="s">
        <v>47</v>
      </c>
      <c r="J29" s="47" t="s">
        <v>48</v>
      </c>
      <c r="K29" s="455" t="s">
        <v>8</v>
      </c>
      <c r="L29" s="189" t="s">
        <v>9</v>
      </c>
      <c r="M29" s="189" t="s">
        <v>10</v>
      </c>
      <c r="N29" s="456" t="s">
        <v>3</v>
      </c>
      <c r="O29" s="463" t="s">
        <v>8</v>
      </c>
      <c r="P29" s="450" t="s">
        <v>9</v>
      </c>
      <c r="Q29" s="464" t="s">
        <v>3</v>
      </c>
      <c r="R29" s="404" t="s">
        <v>3</v>
      </c>
      <c r="S29" s="594" t="s">
        <v>41</v>
      </c>
      <c r="T29" s="592" t="s">
        <v>41</v>
      </c>
      <c r="U29" s="663" t="s">
        <v>2272</v>
      </c>
    </row>
    <row r="30" spans="1:21" x14ac:dyDescent="0.25">
      <c r="A30" s="394">
        <v>1</v>
      </c>
      <c r="B30" s="334">
        <v>1</v>
      </c>
      <c r="C30" s="403"/>
      <c r="D30" s="402"/>
      <c r="E30" s="393"/>
      <c r="F30" s="328"/>
      <c r="G30" s="328"/>
      <c r="H30" s="328"/>
      <c r="I30" s="328"/>
      <c r="J30" s="406"/>
      <c r="K30" s="460"/>
      <c r="L30" s="202"/>
      <c r="M30" s="202"/>
      <c r="N30" s="461"/>
      <c r="O30" s="468"/>
      <c r="P30" s="290"/>
      <c r="Q30" s="469"/>
      <c r="R30" s="403"/>
      <c r="S30" s="574"/>
      <c r="T30" s="250"/>
      <c r="U30" s="605" t="s">
        <v>2273</v>
      </c>
    </row>
    <row r="31" spans="1:21" x14ac:dyDescent="0.25">
      <c r="A31" s="340">
        <v>2</v>
      </c>
      <c r="B31" s="335">
        <v>2</v>
      </c>
      <c r="C31" s="410"/>
      <c r="D31" s="218"/>
      <c r="E31" s="387"/>
      <c r="F31" s="327"/>
      <c r="G31" s="327"/>
      <c r="H31" s="442"/>
      <c r="I31" s="327"/>
      <c r="J31" s="454"/>
      <c r="K31" s="462"/>
      <c r="L31" s="316"/>
      <c r="M31" s="316"/>
      <c r="N31" s="459"/>
      <c r="O31" s="470"/>
      <c r="P31" s="315"/>
      <c r="Q31" s="467"/>
      <c r="R31" s="410"/>
      <c r="S31" s="575"/>
      <c r="T31" s="216"/>
      <c r="U31" s="608" t="s">
        <v>2274</v>
      </c>
    </row>
    <row r="32" spans="1:21" x14ac:dyDescent="0.25">
      <c r="A32" s="340">
        <v>3</v>
      </c>
      <c r="B32" s="335">
        <v>3</v>
      </c>
      <c r="C32" s="440"/>
      <c r="D32" s="218"/>
      <c r="E32" s="387"/>
      <c r="F32" s="116"/>
      <c r="G32" s="116"/>
      <c r="H32" s="452"/>
      <c r="I32" s="116"/>
      <c r="J32" s="116"/>
      <c r="K32" s="457"/>
      <c r="L32" s="204"/>
      <c r="M32" s="204"/>
      <c r="N32" s="323"/>
      <c r="O32" s="465"/>
      <c r="P32" s="210"/>
      <c r="Q32" s="466"/>
      <c r="R32" s="440"/>
      <c r="S32" s="222"/>
      <c r="T32" s="216"/>
      <c r="U32" s="607" t="s">
        <v>2275</v>
      </c>
    </row>
    <row r="33" spans="1:21" x14ac:dyDescent="0.25">
      <c r="A33" s="340">
        <v>4</v>
      </c>
      <c r="B33" s="335">
        <v>4</v>
      </c>
      <c r="C33" s="440"/>
      <c r="D33" s="218"/>
      <c r="E33" s="387"/>
      <c r="F33" s="116"/>
      <c r="G33" s="116"/>
      <c r="H33" s="116"/>
      <c r="I33" s="116"/>
      <c r="J33" s="116"/>
      <c r="K33" s="457"/>
      <c r="L33" s="204"/>
      <c r="M33" s="204"/>
      <c r="N33" s="458"/>
      <c r="O33" s="465"/>
      <c r="P33" s="210"/>
      <c r="Q33" s="466"/>
      <c r="R33" s="440"/>
      <c r="S33" s="400"/>
      <c r="T33" s="216"/>
      <c r="U33" s="606" t="s">
        <v>2276</v>
      </c>
    </row>
    <row r="34" spans="1:21" x14ac:dyDescent="0.25">
      <c r="A34" s="340">
        <v>5</v>
      </c>
      <c r="B34" s="335">
        <v>5</v>
      </c>
      <c r="C34" s="403"/>
      <c r="D34" s="402"/>
      <c r="E34" s="387"/>
      <c r="F34" s="577"/>
      <c r="G34" s="328"/>
      <c r="H34" s="576"/>
      <c r="I34" s="576"/>
      <c r="J34" s="406"/>
      <c r="K34" s="460"/>
      <c r="L34" s="202"/>
      <c r="M34" s="202"/>
      <c r="N34" s="461"/>
      <c r="O34" s="468"/>
      <c r="P34" s="290"/>
      <c r="Q34" s="469"/>
      <c r="R34" s="573"/>
      <c r="S34" s="250"/>
      <c r="T34" s="216"/>
      <c r="U34" s="606" t="s">
        <v>2276</v>
      </c>
    </row>
    <row r="35" spans="1:21" x14ac:dyDescent="0.25">
      <c r="A35" s="340">
        <v>6</v>
      </c>
      <c r="B35" s="335">
        <v>6</v>
      </c>
      <c r="C35" s="440"/>
      <c r="D35" s="218"/>
      <c r="E35" s="387"/>
      <c r="F35" s="116"/>
      <c r="G35" s="116"/>
      <c r="H35" s="116"/>
      <c r="I35" s="116"/>
      <c r="J35" s="116"/>
      <c r="K35" s="457"/>
      <c r="L35" s="204"/>
      <c r="M35" s="204"/>
      <c r="N35" s="458"/>
      <c r="O35" s="465"/>
      <c r="P35" s="210"/>
      <c r="Q35" s="466"/>
      <c r="R35" s="440"/>
      <c r="S35" s="222"/>
      <c r="T35" s="216"/>
      <c r="U35" s="606" t="s">
        <v>2276</v>
      </c>
    </row>
    <row r="36" spans="1:21" x14ac:dyDescent="0.25">
      <c r="A36" s="340">
        <v>7</v>
      </c>
      <c r="B36" s="335">
        <v>7</v>
      </c>
      <c r="C36" s="440"/>
      <c r="D36" s="218"/>
      <c r="E36" s="387"/>
      <c r="F36" s="116"/>
      <c r="G36" s="116"/>
      <c r="H36" s="116"/>
      <c r="I36" s="116"/>
      <c r="J36" s="116"/>
      <c r="K36" s="457"/>
      <c r="L36" s="204"/>
      <c r="M36" s="204"/>
      <c r="N36" s="458"/>
      <c r="O36" s="465"/>
      <c r="P36" s="210"/>
      <c r="Q36" s="466"/>
      <c r="R36" s="440"/>
      <c r="S36" s="222"/>
      <c r="T36" s="216"/>
      <c r="U36" s="606" t="s">
        <v>2276</v>
      </c>
    </row>
    <row r="37" spans="1:21" ht="16.5" thickBot="1" x14ac:dyDescent="0.3">
      <c r="A37" s="353">
        <v>8</v>
      </c>
      <c r="B37" s="335">
        <v>8</v>
      </c>
      <c r="C37" s="440"/>
      <c r="D37" s="218"/>
      <c r="E37" s="387"/>
      <c r="F37" s="585"/>
      <c r="G37" s="116"/>
      <c r="H37" s="116"/>
      <c r="I37" s="116"/>
      <c r="J37" s="116"/>
      <c r="K37" s="457"/>
      <c r="L37" s="204"/>
      <c r="M37" s="204"/>
      <c r="N37" s="458"/>
      <c r="O37" s="465"/>
      <c r="P37" s="210"/>
      <c r="Q37" s="466"/>
      <c r="R37" s="440"/>
      <c r="S37" s="222"/>
      <c r="T37" s="407"/>
      <c r="U37" s="606" t="s">
        <v>2276</v>
      </c>
    </row>
    <row r="38" spans="1:21" s="7" customFormat="1" ht="16.5" thickBot="1" x14ac:dyDescent="0.3">
      <c r="A38" s="471"/>
      <c r="B38" s="471"/>
      <c r="C38" s="472"/>
      <c r="D38" s="472"/>
      <c r="E38" s="472"/>
      <c r="F38" s="472"/>
      <c r="G38" s="472"/>
      <c r="H38" s="472"/>
      <c r="I38" s="472"/>
      <c r="J38" s="472"/>
      <c r="K38" s="472"/>
      <c r="L38" s="472"/>
      <c r="M38" s="472"/>
      <c r="N38" s="472"/>
      <c r="O38" s="472"/>
      <c r="P38" s="472"/>
      <c r="Q38" s="472"/>
      <c r="R38" s="472"/>
      <c r="S38" s="472"/>
      <c r="T38" s="472"/>
      <c r="U38" s="530"/>
    </row>
    <row r="39" spans="1:21" ht="16.5" thickBot="1" x14ac:dyDescent="0.3">
      <c r="A39" s="532"/>
      <c r="B39" s="612"/>
      <c r="C39" s="74"/>
      <c r="D39" s="74"/>
      <c r="E39" s="4111" t="s">
        <v>2297</v>
      </c>
      <c r="F39" s="4112"/>
      <c r="G39" s="4112"/>
      <c r="H39" s="4112"/>
      <c r="I39" s="4112"/>
      <c r="J39" s="4112"/>
      <c r="K39" s="4113"/>
      <c r="L39" s="541"/>
      <c r="M39" s="542"/>
      <c r="N39" s="542"/>
      <c r="O39" s="543"/>
      <c r="P39" s="37"/>
      <c r="Q39" s="43"/>
      <c r="R39" s="43"/>
      <c r="S39" s="539"/>
      <c r="T39" s="352"/>
      <c r="U39" s="538"/>
    </row>
    <row r="40" spans="1:21" ht="16.5" thickBot="1" x14ac:dyDescent="0.3">
      <c r="A40" s="598"/>
      <c r="B40" s="596" t="s">
        <v>5</v>
      </c>
      <c r="C40" s="409" t="s">
        <v>4</v>
      </c>
      <c r="D40" s="601"/>
      <c r="E40" s="602"/>
      <c r="F40" s="123" t="s">
        <v>42</v>
      </c>
      <c r="G40" s="444"/>
      <c r="H40" s="47"/>
      <c r="I40" s="4114" t="s">
        <v>46</v>
      </c>
      <c r="J40" s="3999"/>
      <c r="K40" s="446" t="s">
        <v>34</v>
      </c>
      <c r="L40" s="447"/>
      <c r="M40" s="448"/>
      <c r="N40" s="449" t="s">
        <v>32</v>
      </c>
      <c r="O40" s="4115" t="s">
        <v>2240</v>
      </c>
      <c r="P40" s="4116"/>
      <c r="Q40" s="451" t="s">
        <v>33</v>
      </c>
      <c r="R40" s="409" t="s">
        <v>4</v>
      </c>
      <c r="S40" s="596" t="s">
        <v>250</v>
      </c>
      <c r="T40" s="596" t="s">
        <v>5</v>
      </c>
      <c r="U40" s="538"/>
    </row>
    <row r="41" spans="1:21" ht="16.5" thickBot="1" x14ac:dyDescent="0.3">
      <c r="A41" s="597" t="s">
        <v>0</v>
      </c>
      <c r="B41" s="592" t="s">
        <v>41</v>
      </c>
      <c r="C41" s="404" t="s">
        <v>3</v>
      </c>
      <c r="D41" s="599" t="s">
        <v>39</v>
      </c>
      <c r="E41" s="600" t="s">
        <v>2241</v>
      </c>
      <c r="F41" s="591" t="s">
        <v>43</v>
      </c>
      <c r="G41" s="445" t="s">
        <v>2</v>
      </c>
      <c r="H41" s="591" t="s">
        <v>290</v>
      </c>
      <c r="I41" s="443" t="s">
        <v>47</v>
      </c>
      <c r="J41" s="47" t="s">
        <v>48</v>
      </c>
      <c r="K41" s="455" t="s">
        <v>8</v>
      </c>
      <c r="L41" s="189" t="s">
        <v>9</v>
      </c>
      <c r="M41" s="189" t="s">
        <v>10</v>
      </c>
      <c r="N41" s="456" t="s">
        <v>3</v>
      </c>
      <c r="O41" s="463" t="s">
        <v>8</v>
      </c>
      <c r="P41" s="450" t="s">
        <v>9</v>
      </c>
      <c r="Q41" s="464" t="s">
        <v>3</v>
      </c>
      <c r="R41" s="404" t="s">
        <v>3</v>
      </c>
      <c r="S41" s="594" t="s">
        <v>41</v>
      </c>
      <c r="T41" s="592" t="s">
        <v>41</v>
      </c>
      <c r="U41" s="663" t="s">
        <v>2272</v>
      </c>
    </row>
    <row r="42" spans="1:21" x14ac:dyDescent="0.25">
      <c r="A42" s="439">
        <v>1</v>
      </c>
      <c r="B42" s="334">
        <v>1</v>
      </c>
      <c r="C42" s="403"/>
      <c r="D42" s="402"/>
      <c r="E42" s="393"/>
      <c r="F42" s="328"/>
      <c r="G42" s="328"/>
      <c r="H42" s="328"/>
      <c r="I42" s="328"/>
      <c r="J42" s="406"/>
      <c r="K42" s="460"/>
      <c r="L42" s="202"/>
      <c r="M42" s="202"/>
      <c r="N42" s="461"/>
      <c r="O42" s="468"/>
      <c r="P42" s="290"/>
      <c r="Q42" s="469"/>
      <c r="R42" s="403"/>
      <c r="S42" s="574"/>
      <c r="T42" s="250"/>
      <c r="U42" s="605" t="s">
        <v>2273</v>
      </c>
    </row>
    <row r="43" spans="1:21" x14ac:dyDescent="0.25">
      <c r="A43" s="395">
        <v>2</v>
      </c>
      <c r="B43" s="335">
        <v>2</v>
      </c>
      <c r="C43" s="410"/>
      <c r="D43" s="218"/>
      <c r="E43" s="387"/>
      <c r="F43" s="327"/>
      <c r="G43" s="327"/>
      <c r="H43" s="442"/>
      <c r="I43" s="327"/>
      <c r="J43" s="454"/>
      <c r="K43" s="462"/>
      <c r="L43" s="316"/>
      <c r="M43" s="316"/>
      <c r="N43" s="459"/>
      <c r="O43" s="470"/>
      <c r="P43" s="315"/>
      <c r="Q43" s="467"/>
      <c r="R43" s="410"/>
      <c r="S43" s="575"/>
      <c r="T43" s="216"/>
      <c r="U43" s="608" t="s">
        <v>2274</v>
      </c>
    </row>
    <row r="44" spans="1:21" x14ac:dyDescent="0.25">
      <c r="A44" s="395">
        <v>3</v>
      </c>
      <c r="B44" s="335">
        <v>3</v>
      </c>
      <c r="C44" s="440"/>
      <c r="D44" s="218"/>
      <c r="E44" s="387"/>
      <c r="F44" s="116"/>
      <c r="G44" s="116"/>
      <c r="H44" s="452"/>
      <c r="I44" s="116"/>
      <c r="J44" s="116"/>
      <c r="K44" s="457"/>
      <c r="L44" s="204"/>
      <c r="M44" s="204"/>
      <c r="N44" s="323"/>
      <c r="O44" s="465"/>
      <c r="P44" s="210"/>
      <c r="Q44" s="466"/>
      <c r="R44" s="440"/>
      <c r="S44" s="222"/>
      <c r="T44" s="216"/>
      <c r="U44" s="607" t="s">
        <v>2275</v>
      </c>
    </row>
    <row r="45" spans="1:21" x14ac:dyDescent="0.25">
      <c r="A45" s="395">
        <v>4</v>
      </c>
      <c r="B45" s="335">
        <v>4</v>
      </c>
      <c r="C45" s="440"/>
      <c r="D45" s="218"/>
      <c r="E45" s="387"/>
      <c r="F45" s="116"/>
      <c r="G45" s="116"/>
      <c r="H45" s="116"/>
      <c r="I45" s="116"/>
      <c r="J45" s="116"/>
      <c r="K45" s="457"/>
      <c r="L45" s="204"/>
      <c r="M45" s="204"/>
      <c r="N45" s="458"/>
      <c r="O45" s="465"/>
      <c r="P45" s="210"/>
      <c r="Q45" s="466"/>
      <c r="R45" s="440"/>
      <c r="S45" s="400"/>
      <c r="T45" s="216"/>
      <c r="U45" s="606" t="s">
        <v>2276</v>
      </c>
    </row>
    <row r="46" spans="1:21" x14ac:dyDescent="0.25">
      <c r="A46" s="395">
        <v>5</v>
      </c>
      <c r="B46" s="335">
        <v>5</v>
      </c>
      <c r="C46" s="403"/>
      <c r="D46" s="402"/>
      <c r="E46" s="387"/>
      <c r="F46" s="577"/>
      <c r="G46" s="328"/>
      <c r="H46" s="576"/>
      <c r="I46" s="576"/>
      <c r="J46" s="406"/>
      <c r="K46" s="460"/>
      <c r="L46" s="202"/>
      <c r="M46" s="202"/>
      <c r="N46" s="461"/>
      <c r="O46" s="468"/>
      <c r="P46" s="290"/>
      <c r="Q46" s="469"/>
      <c r="R46" s="573"/>
      <c r="S46" s="250"/>
      <c r="T46" s="216"/>
      <c r="U46" s="606" t="s">
        <v>2276</v>
      </c>
    </row>
    <row r="47" spans="1:21" x14ac:dyDescent="0.25">
      <c r="A47" s="395">
        <v>6</v>
      </c>
      <c r="B47" s="335">
        <v>6</v>
      </c>
      <c r="C47" s="440"/>
      <c r="D47" s="218"/>
      <c r="E47" s="387"/>
      <c r="F47" s="116"/>
      <c r="G47" s="116"/>
      <c r="H47" s="116"/>
      <c r="I47" s="116"/>
      <c r="J47" s="116"/>
      <c r="K47" s="457"/>
      <c r="L47" s="204"/>
      <c r="M47" s="204"/>
      <c r="N47" s="458"/>
      <c r="O47" s="465"/>
      <c r="P47" s="210"/>
      <c r="Q47" s="466"/>
      <c r="R47" s="440"/>
      <c r="S47" s="222"/>
      <c r="T47" s="216"/>
      <c r="U47" s="606" t="s">
        <v>2276</v>
      </c>
    </row>
    <row r="48" spans="1:21" x14ac:dyDescent="0.25">
      <c r="A48" s="395">
        <v>7</v>
      </c>
      <c r="B48" s="335">
        <v>7</v>
      </c>
      <c r="C48" s="440"/>
      <c r="D48" s="218"/>
      <c r="E48" s="387"/>
      <c r="F48" s="116"/>
      <c r="G48" s="116"/>
      <c r="H48" s="116"/>
      <c r="I48" s="116"/>
      <c r="J48" s="116"/>
      <c r="K48" s="457"/>
      <c r="L48" s="204"/>
      <c r="M48" s="204"/>
      <c r="N48" s="458"/>
      <c r="O48" s="465"/>
      <c r="P48" s="210"/>
      <c r="Q48" s="466"/>
      <c r="R48" s="440"/>
      <c r="S48" s="222"/>
      <c r="T48" s="216"/>
      <c r="U48" s="606" t="s">
        <v>2276</v>
      </c>
    </row>
    <row r="49" spans="1:21" ht="16.5" thickBot="1" x14ac:dyDescent="0.3">
      <c r="A49" s="586">
        <v>8</v>
      </c>
      <c r="B49" s="335">
        <v>8</v>
      </c>
      <c r="C49" s="440"/>
      <c r="D49" s="218"/>
      <c r="E49" s="387"/>
      <c r="F49" s="585"/>
      <c r="G49" s="116"/>
      <c r="H49" s="116"/>
      <c r="I49" s="116"/>
      <c r="J49" s="116"/>
      <c r="K49" s="457"/>
      <c r="L49" s="204"/>
      <c r="M49" s="204"/>
      <c r="N49" s="458"/>
      <c r="O49" s="465"/>
      <c r="P49" s="210"/>
      <c r="Q49" s="466"/>
      <c r="R49" s="440"/>
      <c r="S49" s="222"/>
      <c r="T49" s="407"/>
      <c r="U49" s="606" t="s">
        <v>2276</v>
      </c>
    </row>
    <row r="50" spans="1:21" s="7" customFormat="1" ht="16.5" thickBot="1" x14ac:dyDescent="0.3">
      <c r="A50" s="471"/>
      <c r="B50" s="471"/>
      <c r="C50" s="472"/>
      <c r="D50" s="472"/>
      <c r="E50" s="472"/>
      <c r="F50" s="472"/>
      <c r="G50" s="472"/>
      <c r="H50" s="472"/>
      <c r="I50" s="473"/>
      <c r="J50" s="472"/>
      <c r="K50" s="472"/>
      <c r="L50" s="472"/>
      <c r="M50" s="472"/>
      <c r="N50" s="472"/>
      <c r="O50" s="472"/>
      <c r="P50" s="472"/>
      <c r="Q50" s="472"/>
      <c r="R50" s="472"/>
      <c r="S50" s="494"/>
      <c r="T50" s="472"/>
      <c r="U50" s="530"/>
    </row>
    <row r="51" spans="1:21" ht="16.5" thickBot="1" x14ac:dyDescent="0.3">
      <c r="A51" s="532"/>
      <c r="B51" s="651"/>
      <c r="C51" s="73"/>
      <c r="D51" s="73"/>
      <c r="E51" s="4111" t="s">
        <v>2298</v>
      </c>
      <c r="F51" s="4112"/>
      <c r="G51" s="4112"/>
      <c r="H51" s="4112"/>
      <c r="I51" s="4112"/>
      <c r="J51" s="4112"/>
      <c r="K51" s="4113"/>
      <c r="L51" s="75"/>
      <c r="M51" s="73"/>
      <c r="N51" s="73"/>
      <c r="O51" s="43"/>
      <c r="P51" s="43"/>
      <c r="Q51" s="7"/>
      <c r="R51" s="17"/>
      <c r="S51" s="73"/>
      <c r="T51" s="352"/>
      <c r="U51" s="538"/>
    </row>
    <row r="52" spans="1:21" ht="16.5" thickBot="1" x14ac:dyDescent="0.3">
      <c r="A52" s="598"/>
      <c r="B52" s="596" t="s">
        <v>5</v>
      </c>
      <c r="C52" s="409" t="s">
        <v>4</v>
      </c>
      <c r="D52" s="601"/>
      <c r="E52" s="602"/>
      <c r="F52" s="123" t="s">
        <v>42</v>
      </c>
      <c r="G52" s="444"/>
      <c r="H52" s="47"/>
      <c r="I52" s="4114" t="s">
        <v>46</v>
      </c>
      <c r="J52" s="3999"/>
      <c r="K52" s="446" t="s">
        <v>34</v>
      </c>
      <c r="L52" s="447"/>
      <c r="M52" s="448"/>
      <c r="N52" s="449" t="s">
        <v>32</v>
      </c>
      <c r="O52" s="4115" t="s">
        <v>2240</v>
      </c>
      <c r="P52" s="4116"/>
      <c r="Q52" s="451" t="s">
        <v>33</v>
      </c>
      <c r="R52" s="409" t="s">
        <v>4</v>
      </c>
      <c r="S52" s="596" t="s">
        <v>250</v>
      </c>
      <c r="T52" s="596" t="s">
        <v>5</v>
      </c>
      <c r="U52" s="538"/>
    </row>
    <row r="53" spans="1:21" ht="16.5" thickBot="1" x14ac:dyDescent="0.3">
      <c r="A53" s="597" t="s">
        <v>0</v>
      </c>
      <c r="B53" s="592" t="s">
        <v>41</v>
      </c>
      <c r="C53" s="404" t="s">
        <v>3</v>
      </c>
      <c r="D53" s="599" t="s">
        <v>39</v>
      </c>
      <c r="E53" s="600" t="s">
        <v>2241</v>
      </c>
      <c r="F53" s="591" t="s">
        <v>43</v>
      </c>
      <c r="G53" s="445" t="s">
        <v>2</v>
      </c>
      <c r="H53" s="591" t="s">
        <v>290</v>
      </c>
      <c r="I53" s="443" t="s">
        <v>47</v>
      </c>
      <c r="J53" s="47" t="s">
        <v>48</v>
      </c>
      <c r="K53" s="455" t="s">
        <v>8</v>
      </c>
      <c r="L53" s="189" t="s">
        <v>9</v>
      </c>
      <c r="M53" s="189" t="s">
        <v>10</v>
      </c>
      <c r="N53" s="456" t="s">
        <v>3</v>
      </c>
      <c r="O53" s="463" t="s">
        <v>8</v>
      </c>
      <c r="P53" s="450" t="s">
        <v>9</v>
      </c>
      <c r="Q53" s="464" t="s">
        <v>3</v>
      </c>
      <c r="R53" s="404" t="s">
        <v>3</v>
      </c>
      <c r="S53" s="594" t="s">
        <v>41</v>
      </c>
      <c r="T53" s="592" t="s">
        <v>41</v>
      </c>
      <c r="U53" s="663" t="s">
        <v>2272</v>
      </c>
    </row>
    <row r="54" spans="1:21" x14ac:dyDescent="0.25">
      <c r="A54" s="437">
        <v>1</v>
      </c>
      <c r="B54" s="334">
        <v>1</v>
      </c>
      <c r="C54" s="403"/>
      <c r="D54" s="402"/>
      <c r="E54" s="393"/>
      <c r="F54" s="328"/>
      <c r="G54" s="328"/>
      <c r="H54" s="328"/>
      <c r="I54" s="328"/>
      <c r="J54" s="406"/>
      <c r="K54" s="460"/>
      <c r="L54" s="202"/>
      <c r="M54" s="202"/>
      <c r="N54" s="461"/>
      <c r="O54" s="468"/>
      <c r="P54" s="290"/>
      <c r="Q54" s="469"/>
      <c r="R54" s="403"/>
      <c r="S54" s="574"/>
      <c r="T54" s="250"/>
      <c r="U54" s="605" t="s">
        <v>2273</v>
      </c>
    </row>
    <row r="55" spans="1:21" x14ac:dyDescent="0.25">
      <c r="A55" s="395">
        <v>2</v>
      </c>
      <c r="B55" s="335">
        <v>2</v>
      </c>
      <c r="C55" s="410"/>
      <c r="D55" s="218"/>
      <c r="E55" s="387"/>
      <c r="F55" s="327"/>
      <c r="G55" s="327"/>
      <c r="H55" s="442"/>
      <c r="I55" s="327"/>
      <c r="J55" s="454"/>
      <c r="K55" s="462"/>
      <c r="L55" s="316"/>
      <c r="M55" s="316"/>
      <c r="N55" s="459"/>
      <c r="O55" s="470"/>
      <c r="P55" s="315"/>
      <c r="Q55" s="467"/>
      <c r="R55" s="410"/>
      <c r="S55" s="575"/>
      <c r="T55" s="216"/>
      <c r="U55" s="608" t="s">
        <v>2274</v>
      </c>
    </row>
    <row r="56" spans="1:21" x14ac:dyDescent="0.25">
      <c r="A56" s="395">
        <v>3</v>
      </c>
      <c r="B56" s="335">
        <v>3</v>
      </c>
      <c r="C56" s="440"/>
      <c r="D56" s="218"/>
      <c r="E56" s="387"/>
      <c r="F56" s="116"/>
      <c r="G56" s="116"/>
      <c r="H56" s="452"/>
      <c r="I56" s="116"/>
      <c r="J56" s="116"/>
      <c r="K56" s="457"/>
      <c r="L56" s="204"/>
      <c r="M56" s="204"/>
      <c r="N56" s="323"/>
      <c r="O56" s="465"/>
      <c r="P56" s="210"/>
      <c r="Q56" s="466"/>
      <c r="R56" s="440"/>
      <c r="S56" s="222"/>
      <c r="T56" s="216"/>
      <c r="U56" s="607" t="s">
        <v>2275</v>
      </c>
    </row>
    <row r="57" spans="1:21" x14ac:dyDescent="0.25">
      <c r="A57" s="395">
        <v>4</v>
      </c>
      <c r="B57" s="335">
        <v>4</v>
      </c>
      <c r="C57" s="440"/>
      <c r="D57" s="218"/>
      <c r="E57" s="387"/>
      <c r="F57" s="116"/>
      <c r="G57" s="116"/>
      <c r="H57" s="116"/>
      <c r="I57" s="116"/>
      <c r="J57" s="116"/>
      <c r="K57" s="457"/>
      <c r="L57" s="204"/>
      <c r="M57" s="204"/>
      <c r="N57" s="458"/>
      <c r="O57" s="465"/>
      <c r="P57" s="210"/>
      <c r="Q57" s="466"/>
      <c r="R57" s="440"/>
      <c r="S57" s="400"/>
      <c r="T57" s="216"/>
      <c r="U57" s="606" t="s">
        <v>2276</v>
      </c>
    </row>
    <row r="58" spans="1:21" x14ac:dyDescent="0.25">
      <c r="A58" s="395">
        <v>5</v>
      </c>
      <c r="B58" s="335">
        <v>5</v>
      </c>
      <c r="C58" s="403"/>
      <c r="D58" s="402"/>
      <c r="E58" s="387"/>
      <c r="F58" s="577"/>
      <c r="G58" s="328"/>
      <c r="H58" s="576"/>
      <c r="I58" s="576"/>
      <c r="J58" s="406"/>
      <c r="K58" s="460"/>
      <c r="L58" s="202"/>
      <c r="M58" s="202"/>
      <c r="N58" s="461"/>
      <c r="O58" s="468"/>
      <c r="P58" s="290"/>
      <c r="Q58" s="469"/>
      <c r="R58" s="573"/>
      <c r="S58" s="250"/>
      <c r="T58" s="216"/>
      <c r="U58" s="606" t="s">
        <v>2276</v>
      </c>
    </row>
    <row r="59" spans="1:21" x14ac:dyDescent="0.25">
      <c r="A59" s="395">
        <v>6</v>
      </c>
      <c r="B59" s="335">
        <v>6</v>
      </c>
      <c r="C59" s="440"/>
      <c r="D59" s="218"/>
      <c r="E59" s="387"/>
      <c r="F59" s="116"/>
      <c r="G59" s="116"/>
      <c r="H59" s="116"/>
      <c r="I59" s="116"/>
      <c r="J59" s="116"/>
      <c r="K59" s="457"/>
      <c r="L59" s="204"/>
      <c r="M59" s="204"/>
      <c r="N59" s="458"/>
      <c r="O59" s="465"/>
      <c r="P59" s="210"/>
      <c r="Q59" s="466"/>
      <c r="R59" s="440"/>
      <c r="S59" s="222"/>
      <c r="T59" s="216"/>
      <c r="U59" s="606" t="s">
        <v>2276</v>
      </c>
    </row>
    <row r="60" spans="1:21" x14ac:dyDescent="0.25">
      <c r="A60" s="395">
        <v>7</v>
      </c>
      <c r="B60" s="335">
        <v>7</v>
      </c>
      <c r="C60" s="440"/>
      <c r="D60" s="218"/>
      <c r="E60" s="387"/>
      <c r="F60" s="116"/>
      <c r="G60" s="116"/>
      <c r="H60" s="116"/>
      <c r="I60" s="116"/>
      <c r="J60" s="116"/>
      <c r="K60" s="457"/>
      <c r="L60" s="204"/>
      <c r="M60" s="204"/>
      <c r="N60" s="458"/>
      <c r="O60" s="465"/>
      <c r="P60" s="210"/>
      <c r="Q60" s="466"/>
      <c r="R60" s="440"/>
      <c r="S60" s="222"/>
      <c r="T60" s="216"/>
      <c r="U60" s="606" t="s">
        <v>2276</v>
      </c>
    </row>
    <row r="61" spans="1:21" ht="16.5" thickBot="1" x14ac:dyDescent="0.3">
      <c r="A61" s="395">
        <v>8</v>
      </c>
      <c r="B61" s="335">
        <v>8</v>
      </c>
      <c r="C61" s="440"/>
      <c r="D61" s="218"/>
      <c r="E61" s="387"/>
      <c r="F61" s="585"/>
      <c r="G61" s="116"/>
      <c r="H61" s="116"/>
      <c r="I61" s="116"/>
      <c r="J61" s="116"/>
      <c r="K61" s="457"/>
      <c r="L61" s="204"/>
      <c r="M61" s="204"/>
      <c r="N61" s="458"/>
      <c r="O61" s="465"/>
      <c r="P61" s="210"/>
      <c r="Q61" s="466"/>
      <c r="R61" s="440"/>
      <c r="S61" s="222"/>
      <c r="T61" s="407"/>
      <c r="U61" s="606" t="s">
        <v>2276</v>
      </c>
    </row>
    <row r="62" spans="1:21" s="7" customFormat="1" ht="16.5" thickBot="1" x14ac:dyDescent="0.3">
      <c r="A62" s="471"/>
      <c r="B62" s="689"/>
      <c r="C62" s="472"/>
      <c r="D62" s="474"/>
      <c r="E62" s="474"/>
      <c r="F62" s="472"/>
      <c r="G62" s="472"/>
      <c r="H62" s="474"/>
      <c r="I62" s="473"/>
      <c r="J62" s="472"/>
      <c r="K62" s="472"/>
      <c r="L62" s="472"/>
      <c r="M62" s="472"/>
      <c r="N62" s="472"/>
      <c r="O62" s="472"/>
      <c r="P62" s="472"/>
      <c r="Q62" s="472"/>
      <c r="R62" s="472"/>
      <c r="S62" s="472"/>
      <c r="T62" s="472"/>
      <c r="U62" s="530"/>
    </row>
    <row r="63" spans="1:21" ht="16.5" thickBot="1" x14ac:dyDescent="0.3">
      <c r="A63" s="532"/>
      <c r="B63" s="612"/>
      <c r="C63" s="43"/>
      <c r="D63" s="73"/>
      <c r="E63" s="4111" t="s">
        <v>2299</v>
      </c>
      <c r="F63" s="4112"/>
      <c r="G63" s="4112"/>
      <c r="H63" s="4112"/>
      <c r="I63" s="4112"/>
      <c r="J63" s="4112"/>
      <c r="K63" s="4113"/>
      <c r="L63" s="541"/>
      <c r="M63" s="43"/>
      <c r="N63" s="7"/>
      <c r="O63" s="543"/>
      <c r="P63" s="542"/>
      <c r="Q63" s="544"/>
      <c r="R63" s="74"/>
      <c r="S63" s="43"/>
      <c r="T63" s="352"/>
      <c r="U63" s="538"/>
    </row>
    <row r="64" spans="1:21" ht="16.5" thickBot="1" x14ac:dyDescent="0.3">
      <c r="A64" s="598"/>
      <c r="B64" s="596" t="s">
        <v>5</v>
      </c>
      <c r="C64" s="409" t="s">
        <v>4</v>
      </c>
      <c r="D64" s="601"/>
      <c r="E64" s="602"/>
      <c r="F64" s="123" t="s">
        <v>42</v>
      </c>
      <c r="G64" s="444"/>
      <c r="H64" s="47"/>
      <c r="I64" s="4114" t="s">
        <v>46</v>
      </c>
      <c r="J64" s="3999"/>
      <c r="K64" s="446" t="s">
        <v>34</v>
      </c>
      <c r="L64" s="447"/>
      <c r="M64" s="448"/>
      <c r="N64" s="449" t="s">
        <v>2288</v>
      </c>
      <c r="O64" s="4115" t="s">
        <v>2240</v>
      </c>
      <c r="P64" s="4116"/>
      <c r="Q64" s="451" t="s">
        <v>2289</v>
      </c>
      <c r="R64" s="409" t="s">
        <v>4</v>
      </c>
      <c r="S64" s="596" t="s">
        <v>250</v>
      </c>
      <c r="T64" s="596" t="s">
        <v>5</v>
      </c>
      <c r="U64" s="538"/>
    </row>
    <row r="65" spans="1:21" ht="16.5" thickBot="1" x14ac:dyDescent="0.3">
      <c r="A65" s="597" t="s">
        <v>0</v>
      </c>
      <c r="B65" s="592" t="s">
        <v>41</v>
      </c>
      <c r="C65" s="404" t="s">
        <v>3</v>
      </c>
      <c r="D65" s="599" t="s">
        <v>39</v>
      </c>
      <c r="E65" s="600" t="s">
        <v>2241</v>
      </c>
      <c r="F65" s="591" t="s">
        <v>43</v>
      </c>
      <c r="G65" s="445" t="s">
        <v>2</v>
      </c>
      <c r="H65" s="591" t="s">
        <v>290</v>
      </c>
      <c r="I65" s="443" t="s">
        <v>47</v>
      </c>
      <c r="J65" s="47" t="s">
        <v>48</v>
      </c>
      <c r="K65" s="455" t="s">
        <v>8</v>
      </c>
      <c r="L65" s="189" t="s">
        <v>9</v>
      </c>
      <c r="M65" s="189" t="s">
        <v>10</v>
      </c>
      <c r="N65" s="456" t="s">
        <v>3</v>
      </c>
      <c r="O65" s="463" t="s">
        <v>8</v>
      </c>
      <c r="P65" s="450" t="s">
        <v>9</v>
      </c>
      <c r="Q65" s="464" t="s">
        <v>3</v>
      </c>
      <c r="R65" s="404" t="s">
        <v>3</v>
      </c>
      <c r="S65" s="594" t="s">
        <v>41</v>
      </c>
      <c r="T65" s="592" t="s">
        <v>41</v>
      </c>
      <c r="U65" s="663" t="s">
        <v>2272</v>
      </c>
    </row>
    <row r="66" spans="1:21" x14ac:dyDescent="0.25">
      <c r="A66" s="394">
        <v>1</v>
      </c>
      <c r="B66" s="334">
        <v>1</v>
      </c>
      <c r="C66" s="403"/>
      <c r="D66" s="402"/>
      <c r="E66" s="393"/>
      <c r="F66" s="328"/>
      <c r="G66" s="328"/>
      <c r="H66" s="328"/>
      <c r="I66" s="328"/>
      <c r="J66" s="406"/>
      <c r="K66" s="460"/>
      <c r="L66" s="202"/>
      <c r="M66" s="202"/>
      <c r="N66" s="461"/>
      <c r="O66" s="468"/>
      <c r="P66" s="290"/>
      <c r="Q66" s="469"/>
      <c r="R66" s="403"/>
      <c r="S66" s="574"/>
      <c r="T66" s="250"/>
      <c r="U66" s="605" t="s">
        <v>2273</v>
      </c>
    </row>
    <row r="67" spans="1:21" x14ac:dyDescent="0.25">
      <c r="A67" s="340">
        <v>2</v>
      </c>
      <c r="B67" s="335">
        <v>2</v>
      </c>
      <c r="C67" s="410"/>
      <c r="D67" s="218"/>
      <c r="E67" s="387"/>
      <c r="F67" s="327"/>
      <c r="G67" s="327"/>
      <c r="H67" s="442"/>
      <c r="I67" s="327"/>
      <c r="J67" s="454"/>
      <c r="K67" s="462"/>
      <c r="L67" s="316"/>
      <c r="M67" s="316"/>
      <c r="N67" s="459"/>
      <c r="O67" s="470"/>
      <c r="P67" s="315"/>
      <c r="Q67" s="467"/>
      <c r="R67" s="410"/>
      <c r="S67" s="575"/>
      <c r="T67" s="216"/>
      <c r="U67" s="608" t="s">
        <v>2274</v>
      </c>
    </row>
    <row r="68" spans="1:21" x14ac:dyDescent="0.25">
      <c r="A68" s="340">
        <v>3</v>
      </c>
      <c r="B68" s="335">
        <v>3</v>
      </c>
      <c r="C68" s="440"/>
      <c r="D68" s="218"/>
      <c r="E68" s="387"/>
      <c r="F68" s="116"/>
      <c r="G68" s="116"/>
      <c r="H68" s="452"/>
      <c r="I68" s="116"/>
      <c r="J68" s="116"/>
      <c r="K68" s="457"/>
      <c r="L68" s="204"/>
      <c r="M68" s="204"/>
      <c r="N68" s="323"/>
      <c r="O68" s="465"/>
      <c r="P68" s="210"/>
      <c r="Q68" s="466"/>
      <c r="R68" s="440"/>
      <c r="S68" s="222"/>
      <c r="T68" s="216"/>
      <c r="U68" s="607" t="s">
        <v>2275</v>
      </c>
    </row>
    <row r="69" spans="1:21" x14ac:dyDescent="0.25">
      <c r="A69" s="340">
        <v>4</v>
      </c>
      <c r="B69" s="335">
        <v>4</v>
      </c>
      <c r="C69" s="440"/>
      <c r="D69" s="218"/>
      <c r="E69" s="387"/>
      <c r="F69" s="116"/>
      <c r="G69" s="116"/>
      <c r="H69" s="116"/>
      <c r="I69" s="116"/>
      <c r="J69" s="116"/>
      <c r="K69" s="457"/>
      <c r="L69" s="204"/>
      <c r="M69" s="204"/>
      <c r="N69" s="458"/>
      <c r="O69" s="465"/>
      <c r="P69" s="210"/>
      <c r="Q69" s="466"/>
      <c r="R69" s="440"/>
      <c r="S69" s="400"/>
      <c r="T69" s="216"/>
      <c r="U69" s="606" t="s">
        <v>2276</v>
      </c>
    </row>
    <row r="70" spans="1:21" x14ac:dyDescent="0.25">
      <c r="A70" s="340">
        <v>5</v>
      </c>
      <c r="B70" s="335">
        <v>5</v>
      </c>
      <c r="C70" s="403"/>
      <c r="D70" s="402"/>
      <c r="E70" s="387"/>
      <c r="F70" s="577"/>
      <c r="G70" s="328"/>
      <c r="H70" s="576"/>
      <c r="I70" s="576"/>
      <c r="J70" s="406"/>
      <c r="K70" s="460"/>
      <c r="L70" s="202"/>
      <c r="M70" s="202"/>
      <c r="N70" s="461"/>
      <c r="O70" s="468"/>
      <c r="P70" s="290"/>
      <c r="Q70" s="469"/>
      <c r="R70" s="573"/>
      <c r="S70" s="250"/>
      <c r="T70" s="216"/>
      <c r="U70" s="606" t="s">
        <v>2276</v>
      </c>
    </row>
    <row r="71" spans="1:21" x14ac:dyDescent="0.25">
      <c r="A71" s="340">
        <v>6</v>
      </c>
      <c r="B71" s="335">
        <v>6</v>
      </c>
      <c r="C71" s="440"/>
      <c r="D71" s="218"/>
      <c r="E71" s="387"/>
      <c r="F71" s="116"/>
      <c r="G71" s="116"/>
      <c r="H71" s="116"/>
      <c r="I71" s="116"/>
      <c r="J71" s="116"/>
      <c r="K71" s="457"/>
      <c r="L71" s="204"/>
      <c r="M71" s="204"/>
      <c r="N71" s="458"/>
      <c r="O71" s="465"/>
      <c r="P71" s="210"/>
      <c r="Q71" s="466"/>
      <c r="R71" s="440"/>
      <c r="S71" s="222"/>
      <c r="T71" s="216"/>
      <c r="U71" s="606" t="s">
        <v>2276</v>
      </c>
    </row>
    <row r="72" spans="1:21" x14ac:dyDescent="0.25">
      <c r="A72" s="340">
        <v>7</v>
      </c>
      <c r="B72" s="335">
        <v>7</v>
      </c>
      <c r="C72" s="440"/>
      <c r="D72" s="218"/>
      <c r="E72" s="387"/>
      <c r="F72" s="116"/>
      <c r="G72" s="116"/>
      <c r="H72" s="116"/>
      <c r="I72" s="116"/>
      <c r="J72" s="116"/>
      <c r="K72" s="457"/>
      <c r="L72" s="204"/>
      <c r="M72" s="204"/>
      <c r="N72" s="458"/>
      <c r="O72" s="465"/>
      <c r="P72" s="210"/>
      <c r="Q72" s="466"/>
      <c r="R72" s="440"/>
      <c r="S72" s="222"/>
      <c r="T72" s="216"/>
      <c r="U72" s="606" t="s">
        <v>2276</v>
      </c>
    </row>
    <row r="73" spans="1:21" ht="16.5" thickBot="1" x14ac:dyDescent="0.3">
      <c r="A73" s="353">
        <v>8</v>
      </c>
      <c r="B73" s="335">
        <v>8</v>
      </c>
      <c r="C73" s="440"/>
      <c r="D73" s="218"/>
      <c r="E73" s="387"/>
      <c r="F73" s="585"/>
      <c r="G73" s="116"/>
      <c r="H73" s="116"/>
      <c r="I73" s="116"/>
      <c r="J73" s="116"/>
      <c r="K73" s="457"/>
      <c r="L73" s="204"/>
      <c r="M73" s="204"/>
      <c r="N73" s="458"/>
      <c r="O73" s="465"/>
      <c r="P73" s="210"/>
      <c r="Q73" s="466"/>
      <c r="R73" s="440"/>
      <c r="S73" s="222"/>
      <c r="T73" s="407"/>
      <c r="U73" s="606" t="s">
        <v>2276</v>
      </c>
    </row>
    <row r="74" spans="1:21" s="7" customFormat="1" ht="16.5" thickBot="1" x14ac:dyDescent="0.3">
      <c r="A74" s="475"/>
      <c r="B74" s="690"/>
      <c r="C74" s="477"/>
      <c r="D74" s="478"/>
      <c r="E74" s="479"/>
      <c r="F74" s="477"/>
      <c r="G74" s="477"/>
      <c r="H74" s="478"/>
      <c r="I74" s="477"/>
      <c r="J74" s="480"/>
      <c r="K74" s="481"/>
      <c r="L74" s="482"/>
      <c r="M74" s="482"/>
      <c r="N74" s="483"/>
      <c r="O74" s="481"/>
      <c r="P74" s="482"/>
      <c r="Q74" s="483"/>
      <c r="R74" s="476"/>
      <c r="S74" s="477"/>
      <c r="T74" s="472"/>
      <c r="U74" s="530"/>
    </row>
    <row r="75" spans="1:21" ht="16.5" thickBot="1" x14ac:dyDescent="0.3">
      <c r="A75" s="545"/>
      <c r="B75" s="612"/>
      <c r="C75" s="17"/>
      <c r="D75" s="17"/>
      <c r="E75" s="4111" t="s">
        <v>2300</v>
      </c>
      <c r="F75" s="4112"/>
      <c r="G75" s="4112"/>
      <c r="H75" s="4112"/>
      <c r="I75" s="4112"/>
      <c r="J75" s="4112"/>
      <c r="K75" s="4113"/>
      <c r="L75" s="17"/>
      <c r="M75" s="17"/>
      <c r="N75" s="17"/>
      <c r="O75" s="17"/>
      <c r="P75" s="17"/>
      <c r="Q75" s="17"/>
      <c r="R75" s="17"/>
      <c r="S75" s="17"/>
      <c r="T75" s="17"/>
      <c r="U75" s="538"/>
    </row>
    <row r="76" spans="1:21" ht="16.5" thickBot="1" x14ac:dyDescent="0.3">
      <c r="A76" s="598"/>
      <c r="B76" s="596" t="s">
        <v>5</v>
      </c>
      <c r="C76" s="409" t="s">
        <v>4</v>
      </c>
      <c r="D76" s="601"/>
      <c r="E76" s="602"/>
      <c r="F76" s="123" t="s">
        <v>42</v>
      </c>
      <c r="G76" s="444"/>
      <c r="H76" s="47"/>
      <c r="I76" s="4114" t="s">
        <v>46</v>
      </c>
      <c r="J76" s="3999"/>
      <c r="K76" s="446" t="s">
        <v>34</v>
      </c>
      <c r="L76" s="447"/>
      <c r="M76" s="448"/>
      <c r="N76" s="449" t="s">
        <v>2288</v>
      </c>
      <c r="O76" s="4115" t="s">
        <v>2240</v>
      </c>
      <c r="P76" s="4116"/>
      <c r="Q76" s="451" t="s">
        <v>2289</v>
      </c>
      <c r="R76" s="409" t="s">
        <v>4</v>
      </c>
      <c r="S76" s="596" t="s">
        <v>250</v>
      </c>
      <c r="T76" s="596" t="s">
        <v>5</v>
      </c>
      <c r="U76" s="538"/>
    </row>
    <row r="77" spans="1:21" ht="16.5" thickBot="1" x14ac:dyDescent="0.3">
      <c r="A77" s="597" t="s">
        <v>0</v>
      </c>
      <c r="B77" s="592" t="s">
        <v>41</v>
      </c>
      <c r="C77" s="404" t="s">
        <v>3</v>
      </c>
      <c r="D77" s="599" t="s">
        <v>39</v>
      </c>
      <c r="E77" s="600" t="s">
        <v>2241</v>
      </c>
      <c r="F77" s="591" t="s">
        <v>43</v>
      </c>
      <c r="G77" s="445" t="s">
        <v>2</v>
      </c>
      <c r="H77" s="591" t="s">
        <v>290</v>
      </c>
      <c r="I77" s="443" t="s">
        <v>47</v>
      </c>
      <c r="J77" s="47" t="s">
        <v>48</v>
      </c>
      <c r="K77" s="455" t="s">
        <v>8</v>
      </c>
      <c r="L77" s="189" t="s">
        <v>9</v>
      </c>
      <c r="M77" s="189" t="s">
        <v>10</v>
      </c>
      <c r="N77" s="456" t="s">
        <v>3</v>
      </c>
      <c r="O77" s="463" t="s">
        <v>8</v>
      </c>
      <c r="P77" s="450" t="s">
        <v>9</v>
      </c>
      <c r="Q77" s="464" t="s">
        <v>3</v>
      </c>
      <c r="R77" s="404" t="s">
        <v>3</v>
      </c>
      <c r="S77" s="594" t="s">
        <v>41</v>
      </c>
      <c r="T77" s="592" t="s">
        <v>41</v>
      </c>
      <c r="U77" s="663" t="s">
        <v>2272</v>
      </c>
    </row>
    <row r="78" spans="1:21" x14ac:dyDescent="0.25">
      <c r="A78" s="439">
        <v>1</v>
      </c>
      <c r="B78" s="334">
        <v>1</v>
      </c>
      <c r="C78" s="403"/>
      <c r="D78" s="402"/>
      <c r="E78" s="393"/>
      <c r="F78" s="328"/>
      <c r="G78" s="328"/>
      <c r="H78" s="328"/>
      <c r="I78" s="328"/>
      <c r="J78" s="406"/>
      <c r="K78" s="460"/>
      <c r="L78" s="202"/>
      <c r="M78" s="202"/>
      <c r="N78" s="461"/>
      <c r="O78" s="468"/>
      <c r="P78" s="290"/>
      <c r="Q78" s="469"/>
      <c r="R78" s="403"/>
      <c r="S78" s="574"/>
      <c r="T78" s="250"/>
      <c r="U78" s="605" t="s">
        <v>2273</v>
      </c>
    </row>
    <row r="79" spans="1:21" x14ac:dyDescent="0.25">
      <c r="A79" s="395">
        <v>2</v>
      </c>
      <c r="B79" s="335">
        <v>2</v>
      </c>
      <c r="C79" s="410"/>
      <c r="D79" s="218"/>
      <c r="E79" s="387"/>
      <c r="F79" s="327"/>
      <c r="G79" s="327"/>
      <c r="H79" s="442"/>
      <c r="I79" s="327"/>
      <c r="J79" s="454"/>
      <c r="K79" s="462"/>
      <c r="L79" s="316"/>
      <c r="M79" s="316"/>
      <c r="N79" s="459"/>
      <c r="O79" s="470"/>
      <c r="P79" s="315"/>
      <c r="Q79" s="467"/>
      <c r="R79" s="410"/>
      <c r="S79" s="575"/>
      <c r="T79" s="216"/>
      <c r="U79" s="608" t="s">
        <v>2274</v>
      </c>
    </row>
    <row r="80" spans="1:21" x14ac:dyDescent="0.25">
      <c r="A80" s="395">
        <v>3</v>
      </c>
      <c r="B80" s="335">
        <v>3</v>
      </c>
      <c r="C80" s="440"/>
      <c r="D80" s="218"/>
      <c r="E80" s="387"/>
      <c r="F80" s="116"/>
      <c r="G80" s="116"/>
      <c r="H80" s="452"/>
      <c r="I80" s="116"/>
      <c r="J80" s="116"/>
      <c r="K80" s="457"/>
      <c r="L80" s="204"/>
      <c r="M80" s="204"/>
      <c r="N80" s="323"/>
      <c r="O80" s="465"/>
      <c r="P80" s="210"/>
      <c r="Q80" s="466"/>
      <c r="R80" s="440"/>
      <c r="S80" s="222"/>
      <c r="T80" s="216"/>
      <c r="U80" s="607" t="s">
        <v>2275</v>
      </c>
    </row>
    <row r="81" spans="1:21" x14ac:dyDescent="0.25">
      <c r="A81" s="395">
        <v>4</v>
      </c>
      <c r="B81" s="335">
        <v>4</v>
      </c>
      <c r="C81" s="440"/>
      <c r="D81" s="218"/>
      <c r="E81" s="387"/>
      <c r="F81" s="116"/>
      <c r="G81" s="116"/>
      <c r="H81" s="116"/>
      <c r="I81" s="116"/>
      <c r="J81" s="116"/>
      <c r="K81" s="457"/>
      <c r="L81" s="204"/>
      <c r="M81" s="204"/>
      <c r="N81" s="458"/>
      <c r="O81" s="465"/>
      <c r="P81" s="210"/>
      <c r="Q81" s="466"/>
      <c r="R81" s="440"/>
      <c r="S81" s="400"/>
      <c r="T81" s="216"/>
      <c r="U81" s="606" t="s">
        <v>2276</v>
      </c>
    </row>
    <row r="82" spans="1:21" x14ac:dyDescent="0.25">
      <c r="A82" s="395">
        <v>5</v>
      </c>
      <c r="B82" s="335">
        <v>5</v>
      </c>
      <c r="C82" s="403"/>
      <c r="D82" s="402"/>
      <c r="E82" s="387"/>
      <c r="F82" s="577"/>
      <c r="G82" s="328"/>
      <c r="H82" s="576"/>
      <c r="I82" s="576"/>
      <c r="J82" s="406"/>
      <c r="K82" s="460"/>
      <c r="L82" s="202"/>
      <c r="M82" s="202"/>
      <c r="N82" s="461"/>
      <c r="O82" s="468"/>
      <c r="P82" s="290"/>
      <c r="Q82" s="469"/>
      <c r="R82" s="573"/>
      <c r="S82" s="250"/>
      <c r="T82" s="216"/>
      <c r="U82" s="606" t="s">
        <v>2276</v>
      </c>
    </row>
    <row r="83" spans="1:21" x14ac:dyDescent="0.25">
      <c r="A83" s="395">
        <v>6</v>
      </c>
      <c r="B83" s="335">
        <v>6</v>
      </c>
      <c r="C83" s="440"/>
      <c r="D83" s="218"/>
      <c r="E83" s="387"/>
      <c r="F83" s="116"/>
      <c r="G83" s="116"/>
      <c r="H83" s="116"/>
      <c r="I83" s="116"/>
      <c r="J83" s="116"/>
      <c r="K83" s="457"/>
      <c r="L83" s="204"/>
      <c r="M83" s="204"/>
      <c r="N83" s="458"/>
      <c r="O83" s="465"/>
      <c r="P83" s="210"/>
      <c r="Q83" s="466"/>
      <c r="R83" s="440"/>
      <c r="S83" s="222"/>
      <c r="T83" s="216"/>
      <c r="U83" s="606" t="s">
        <v>2276</v>
      </c>
    </row>
    <row r="84" spans="1:21" x14ac:dyDescent="0.25">
      <c r="A84" s="395">
        <v>7</v>
      </c>
      <c r="B84" s="335">
        <v>7</v>
      </c>
      <c r="C84" s="440"/>
      <c r="D84" s="218"/>
      <c r="E84" s="387"/>
      <c r="F84" s="116"/>
      <c r="G84" s="116"/>
      <c r="H84" s="116"/>
      <c r="I84" s="116"/>
      <c r="J84" s="116"/>
      <c r="K84" s="457"/>
      <c r="L84" s="204"/>
      <c r="M84" s="204"/>
      <c r="N84" s="458"/>
      <c r="O84" s="465"/>
      <c r="P84" s="210"/>
      <c r="Q84" s="466"/>
      <c r="R84" s="440"/>
      <c r="S84" s="222"/>
      <c r="T84" s="216"/>
      <c r="U84" s="606" t="s">
        <v>2276</v>
      </c>
    </row>
    <row r="85" spans="1:21" ht="16.5" thickBot="1" x14ac:dyDescent="0.3">
      <c r="A85" s="395">
        <v>8</v>
      </c>
      <c r="B85" s="335">
        <v>8</v>
      </c>
      <c r="C85" s="440"/>
      <c r="D85" s="218"/>
      <c r="E85" s="387"/>
      <c r="F85" s="585"/>
      <c r="G85" s="116"/>
      <c r="H85" s="116"/>
      <c r="I85" s="116"/>
      <c r="J85" s="116"/>
      <c r="K85" s="457"/>
      <c r="L85" s="204"/>
      <c r="M85" s="204"/>
      <c r="N85" s="458"/>
      <c r="O85" s="465"/>
      <c r="P85" s="210"/>
      <c r="Q85" s="466"/>
      <c r="R85" s="440"/>
      <c r="S85" s="222"/>
      <c r="T85" s="407"/>
      <c r="U85" s="606" t="s">
        <v>2276</v>
      </c>
    </row>
    <row r="86" spans="1:21" s="7" customFormat="1" ht="16.5" thickBot="1" x14ac:dyDescent="0.3">
      <c r="A86" s="471"/>
      <c r="B86" s="471"/>
      <c r="C86" s="472"/>
      <c r="D86" s="472"/>
      <c r="E86" s="472"/>
      <c r="F86" s="472"/>
      <c r="G86" s="472"/>
      <c r="H86" s="472"/>
      <c r="I86" s="472"/>
      <c r="J86" s="472"/>
      <c r="K86" s="472"/>
      <c r="L86" s="472"/>
      <c r="M86" s="472"/>
      <c r="N86" s="472"/>
      <c r="O86" s="472"/>
      <c r="P86" s="472"/>
      <c r="Q86" s="472"/>
      <c r="R86" s="472"/>
      <c r="S86" s="472"/>
      <c r="T86" s="472"/>
      <c r="U86" s="530"/>
    </row>
    <row r="87" spans="1:21" ht="16.5" thickBot="1" x14ac:dyDescent="0.3">
      <c r="A87" s="438"/>
      <c r="B87" s="612"/>
      <c r="C87" s="74"/>
      <c r="D87" s="17"/>
      <c r="E87" s="4111" t="s">
        <v>2301</v>
      </c>
      <c r="F87" s="4112"/>
      <c r="G87" s="4112"/>
      <c r="H87" s="4112"/>
      <c r="I87" s="4112"/>
      <c r="J87" s="4112"/>
      <c r="K87" s="4113"/>
      <c r="L87" s="15"/>
      <c r="M87" s="10"/>
      <c r="N87" s="36"/>
      <c r="O87" s="10"/>
      <c r="P87" s="546"/>
      <c r="Q87" s="17"/>
      <c r="R87" s="10"/>
      <c r="S87" s="74"/>
      <c r="T87" s="539"/>
      <c r="U87" s="538"/>
    </row>
    <row r="88" spans="1:21" ht="16.5" thickBot="1" x14ac:dyDescent="0.3">
      <c r="A88" s="437"/>
      <c r="B88" s="596" t="s">
        <v>5</v>
      </c>
      <c r="C88" s="409" t="s">
        <v>4</v>
      </c>
      <c r="D88" s="601"/>
      <c r="E88" s="602"/>
      <c r="F88" s="123" t="s">
        <v>42</v>
      </c>
      <c r="G88" s="444"/>
      <c r="H88" s="47"/>
      <c r="I88" s="4114" t="s">
        <v>46</v>
      </c>
      <c r="J88" s="3999"/>
      <c r="K88" s="446" t="s">
        <v>34</v>
      </c>
      <c r="L88" s="447"/>
      <c r="M88" s="448"/>
      <c r="N88" s="449" t="s">
        <v>2288</v>
      </c>
      <c r="O88" s="4115" t="s">
        <v>2240</v>
      </c>
      <c r="P88" s="4116"/>
      <c r="Q88" s="451" t="s">
        <v>2289</v>
      </c>
      <c r="R88" s="409" t="s">
        <v>4</v>
      </c>
      <c r="S88" s="596" t="s">
        <v>250</v>
      </c>
      <c r="T88" s="531" t="s">
        <v>5</v>
      </c>
      <c r="U88" s="538"/>
    </row>
    <row r="89" spans="1:21" ht="16.5" thickBot="1" x14ac:dyDescent="0.3">
      <c r="A89" s="408" t="s">
        <v>0</v>
      </c>
      <c r="B89" s="592" t="s">
        <v>41</v>
      </c>
      <c r="C89" s="404" t="s">
        <v>3</v>
      </c>
      <c r="D89" s="599" t="s">
        <v>39</v>
      </c>
      <c r="E89" s="600" t="s">
        <v>2241</v>
      </c>
      <c r="F89" s="591" t="s">
        <v>43</v>
      </c>
      <c r="G89" s="445" t="s">
        <v>2</v>
      </c>
      <c r="H89" s="591" t="s">
        <v>290</v>
      </c>
      <c r="I89" s="443" t="s">
        <v>47</v>
      </c>
      <c r="J89" s="47" t="s">
        <v>48</v>
      </c>
      <c r="K89" s="455" t="s">
        <v>8</v>
      </c>
      <c r="L89" s="189" t="s">
        <v>9</v>
      </c>
      <c r="M89" s="189" t="s">
        <v>10</v>
      </c>
      <c r="N89" s="456" t="s">
        <v>3</v>
      </c>
      <c r="O89" s="463" t="s">
        <v>8</v>
      </c>
      <c r="P89" s="450" t="s">
        <v>9</v>
      </c>
      <c r="Q89" s="464" t="s">
        <v>3</v>
      </c>
      <c r="R89" s="404" t="s">
        <v>3</v>
      </c>
      <c r="S89" s="594" t="s">
        <v>41</v>
      </c>
      <c r="T89" s="588" t="s">
        <v>41</v>
      </c>
      <c r="U89" s="589" t="s">
        <v>2272</v>
      </c>
    </row>
    <row r="90" spans="1:21" x14ac:dyDescent="0.25">
      <c r="A90" s="439">
        <v>1</v>
      </c>
      <c r="B90" s="334">
        <v>1</v>
      </c>
      <c r="C90" s="403"/>
      <c r="D90" s="402"/>
      <c r="E90" s="393"/>
      <c r="F90" s="328"/>
      <c r="G90" s="328"/>
      <c r="H90" s="328"/>
      <c r="I90" s="328"/>
      <c r="J90" s="406"/>
      <c r="K90" s="460"/>
      <c r="L90" s="202"/>
      <c r="M90" s="202"/>
      <c r="N90" s="461"/>
      <c r="O90" s="468"/>
      <c r="P90" s="290"/>
      <c r="Q90" s="469"/>
      <c r="R90" s="403"/>
      <c r="S90" s="574"/>
      <c r="T90" s="250"/>
      <c r="U90" s="605" t="s">
        <v>2273</v>
      </c>
    </row>
    <row r="91" spans="1:21" x14ac:dyDescent="0.25">
      <c r="A91" s="395">
        <v>2</v>
      </c>
      <c r="B91" s="335">
        <v>2</v>
      </c>
      <c r="C91" s="410"/>
      <c r="D91" s="218"/>
      <c r="E91" s="387"/>
      <c r="F91" s="327"/>
      <c r="G91" s="327"/>
      <c r="H91" s="442"/>
      <c r="I91" s="327"/>
      <c r="J91" s="454"/>
      <c r="K91" s="462"/>
      <c r="L91" s="316"/>
      <c r="M91" s="316"/>
      <c r="N91" s="459"/>
      <c r="O91" s="470"/>
      <c r="P91" s="315"/>
      <c r="Q91" s="467"/>
      <c r="R91" s="410"/>
      <c r="S91" s="575"/>
      <c r="T91" s="216"/>
      <c r="U91" s="608" t="s">
        <v>2274</v>
      </c>
    </row>
    <row r="92" spans="1:21" x14ac:dyDescent="0.25">
      <c r="A92" s="439">
        <v>3</v>
      </c>
      <c r="B92" s="335">
        <v>3</v>
      </c>
      <c r="C92" s="440"/>
      <c r="D92" s="218"/>
      <c r="E92" s="387"/>
      <c r="F92" s="116"/>
      <c r="G92" s="116"/>
      <c r="H92" s="452"/>
      <c r="I92" s="116"/>
      <c r="J92" s="116"/>
      <c r="K92" s="457"/>
      <c r="L92" s="204"/>
      <c r="M92" s="204"/>
      <c r="N92" s="323"/>
      <c r="O92" s="465"/>
      <c r="P92" s="210"/>
      <c r="Q92" s="466"/>
      <c r="R92" s="440"/>
      <c r="S92" s="222"/>
      <c r="T92" s="216"/>
      <c r="U92" s="607" t="s">
        <v>2275</v>
      </c>
    </row>
    <row r="93" spans="1:21" x14ac:dyDescent="0.25">
      <c r="A93" s="395">
        <v>4</v>
      </c>
      <c r="B93" s="335">
        <v>4</v>
      </c>
      <c r="C93" s="440"/>
      <c r="D93" s="218"/>
      <c r="E93" s="387"/>
      <c r="F93" s="116"/>
      <c r="G93" s="116"/>
      <c r="H93" s="116"/>
      <c r="I93" s="116"/>
      <c r="J93" s="116"/>
      <c r="K93" s="457"/>
      <c r="L93" s="204"/>
      <c r="M93" s="204"/>
      <c r="N93" s="458"/>
      <c r="O93" s="465"/>
      <c r="P93" s="210"/>
      <c r="Q93" s="466"/>
      <c r="R93" s="440"/>
      <c r="S93" s="400"/>
      <c r="T93" s="216"/>
      <c r="U93" s="606" t="s">
        <v>2276</v>
      </c>
    </row>
    <row r="94" spans="1:21" x14ac:dyDescent="0.25">
      <c r="A94" s="439">
        <v>5</v>
      </c>
      <c r="B94" s="335">
        <v>5</v>
      </c>
      <c r="C94" s="403"/>
      <c r="D94" s="402"/>
      <c r="E94" s="387"/>
      <c r="F94" s="577"/>
      <c r="G94" s="328"/>
      <c r="H94" s="576"/>
      <c r="I94" s="576"/>
      <c r="J94" s="406"/>
      <c r="K94" s="460"/>
      <c r="L94" s="202"/>
      <c r="M94" s="202"/>
      <c r="N94" s="461"/>
      <c r="O94" s="468"/>
      <c r="P94" s="290"/>
      <c r="Q94" s="469"/>
      <c r="R94" s="573"/>
      <c r="S94" s="250"/>
      <c r="T94" s="216"/>
      <c r="U94" s="606" t="s">
        <v>2276</v>
      </c>
    </row>
    <row r="95" spans="1:21" x14ac:dyDescent="0.25">
      <c r="A95" s="395">
        <v>6</v>
      </c>
      <c r="B95" s="335">
        <v>6</v>
      </c>
      <c r="C95" s="440"/>
      <c r="D95" s="218"/>
      <c r="E95" s="387"/>
      <c r="F95" s="116"/>
      <c r="G95" s="116"/>
      <c r="H95" s="116"/>
      <c r="I95" s="116"/>
      <c r="J95" s="116"/>
      <c r="K95" s="457"/>
      <c r="L95" s="204"/>
      <c r="M95" s="204"/>
      <c r="N95" s="458"/>
      <c r="O95" s="465"/>
      <c r="P95" s="210"/>
      <c r="Q95" s="466"/>
      <c r="R95" s="440"/>
      <c r="S95" s="222"/>
      <c r="T95" s="216"/>
      <c r="U95" s="606" t="s">
        <v>2276</v>
      </c>
    </row>
    <row r="96" spans="1:21" x14ac:dyDescent="0.25">
      <c r="A96" s="439">
        <v>7</v>
      </c>
      <c r="B96" s="335">
        <v>7</v>
      </c>
      <c r="C96" s="440"/>
      <c r="D96" s="218"/>
      <c r="E96" s="387"/>
      <c r="F96" s="116"/>
      <c r="G96" s="116"/>
      <c r="H96" s="116"/>
      <c r="I96" s="116"/>
      <c r="J96" s="116"/>
      <c r="K96" s="457"/>
      <c r="L96" s="204"/>
      <c r="M96" s="204"/>
      <c r="N96" s="458"/>
      <c r="O96" s="465"/>
      <c r="P96" s="210"/>
      <c r="Q96" s="466"/>
      <c r="R96" s="440"/>
      <c r="S96" s="222"/>
      <c r="T96" s="216"/>
      <c r="U96" s="606" t="s">
        <v>2276</v>
      </c>
    </row>
    <row r="97" spans="1:21" ht="16.5" thickBot="1" x14ac:dyDescent="0.3">
      <c r="A97" s="586">
        <v>8</v>
      </c>
      <c r="B97" s="335">
        <v>8</v>
      </c>
      <c r="C97" s="440"/>
      <c r="D97" s="218"/>
      <c r="E97" s="387"/>
      <c r="F97" s="585"/>
      <c r="G97" s="116"/>
      <c r="H97" s="116"/>
      <c r="I97" s="116"/>
      <c r="J97" s="116"/>
      <c r="K97" s="457"/>
      <c r="L97" s="204"/>
      <c r="M97" s="204"/>
      <c r="N97" s="458"/>
      <c r="O97" s="465"/>
      <c r="P97" s="210"/>
      <c r="Q97" s="466"/>
      <c r="R97" s="440"/>
      <c r="S97" s="222"/>
      <c r="T97" s="407"/>
      <c r="U97" s="606" t="s">
        <v>2276</v>
      </c>
    </row>
    <row r="98" spans="1:21" s="7" customFormat="1" ht="16.5" thickBot="1" x14ac:dyDescent="0.3">
      <c r="A98" s="471"/>
      <c r="B98" s="471"/>
      <c r="C98" s="472"/>
      <c r="D98" s="472"/>
      <c r="E98" s="472"/>
      <c r="F98" s="472"/>
      <c r="G98" s="472"/>
      <c r="H98" s="472"/>
      <c r="I98" s="472"/>
      <c r="J98" s="472"/>
      <c r="K98" s="472"/>
      <c r="L98" s="472"/>
      <c r="M98" s="472"/>
      <c r="N98" s="472"/>
      <c r="O98" s="472"/>
      <c r="P98" s="472"/>
      <c r="Q98" s="472"/>
      <c r="R98" s="472"/>
      <c r="S98" s="472"/>
      <c r="T98" s="472"/>
      <c r="U98" s="530"/>
    </row>
    <row r="99" spans="1:21" ht="16.5" thickBot="1" x14ac:dyDescent="0.3">
      <c r="A99" s="438"/>
      <c r="B99" s="612"/>
      <c r="C99" s="74"/>
      <c r="D99" s="17"/>
      <c r="E99" s="4111" t="s">
        <v>2302</v>
      </c>
      <c r="F99" s="4112"/>
      <c r="G99" s="4112"/>
      <c r="H99" s="4112"/>
      <c r="I99" s="4112"/>
      <c r="J99" s="4112"/>
      <c r="K99" s="4113"/>
      <c r="L99" s="17"/>
      <c r="M99" s="17"/>
      <c r="N99" s="17"/>
      <c r="O99" s="547"/>
      <c r="P99" s="548"/>
      <c r="Q99" s="549"/>
      <c r="R99" s="74"/>
      <c r="S99" s="549"/>
      <c r="T99" s="539"/>
      <c r="U99" s="538"/>
    </row>
    <row r="100" spans="1:21" ht="16.5" thickBot="1" x14ac:dyDescent="0.3">
      <c r="A100" s="598"/>
      <c r="B100" s="596" t="s">
        <v>5</v>
      </c>
      <c r="C100" s="409" t="s">
        <v>4</v>
      </c>
      <c r="D100" s="601"/>
      <c r="E100" s="602"/>
      <c r="F100" s="123" t="s">
        <v>42</v>
      </c>
      <c r="G100" s="444"/>
      <c r="H100" s="47"/>
      <c r="I100" s="4114" t="s">
        <v>46</v>
      </c>
      <c r="J100" s="3999"/>
      <c r="K100" s="446" t="s">
        <v>34</v>
      </c>
      <c r="L100" s="447"/>
      <c r="M100" s="448"/>
      <c r="N100" s="449" t="s">
        <v>2288</v>
      </c>
      <c r="O100" s="4115" t="s">
        <v>2240</v>
      </c>
      <c r="P100" s="4116"/>
      <c r="Q100" s="451" t="s">
        <v>2289</v>
      </c>
      <c r="R100" s="409" t="s">
        <v>4</v>
      </c>
      <c r="S100" s="596" t="s">
        <v>250</v>
      </c>
      <c r="T100" s="596" t="s">
        <v>5</v>
      </c>
      <c r="U100" s="538"/>
    </row>
    <row r="101" spans="1:21" ht="16.5" thickBot="1" x14ac:dyDescent="0.3">
      <c r="A101" s="597" t="s">
        <v>0</v>
      </c>
      <c r="B101" s="592" t="s">
        <v>41</v>
      </c>
      <c r="C101" s="404" t="s">
        <v>3</v>
      </c>
      <c r="D101" s="599" t="s">
        <v>39</v>
      </c>
      <c r="E101" s="600" t="s">
        <v>2241</v>
      </c>
      <c r="F101" s="591" t="s">
        <v>43</v>
      </c>
      <c r="G101" s="445" t="s">
        <v>2</v>
      </c>
      <c r="H101" s="591" t="s">
        <v>290</v>
      </c>
      <c r="I101" s="443" t="s">
        <v>47</v>
      </c>
      <c r="J101" s="47" t="s">
        <v>48</v>
      </c>
      <c r="K101" s="455" t="s">
        <v>8</v>
      </c>
      <c r="L101" s="189" t="s">
        <v>9</v>
      </c>
      <c r="M101" s="189" t="s">
        <v>10</v>
      </c>
      <c r="N101" s="456" t="s">
        <v>3</v>
      </c>
      <c r="O101" s="463" t="s">
        <v>8</v>
      </c>
      <c r="P101" s="450" t="s">
        <v>9</v>
      </c>
      <c r="Q101" s="464" t="s">
        <v>3</v>
      </c>
      <c r="R101" s="404" t="s">
        <v>3</v>
      </c>
      <c r="S101" s="594" t="s">
        <v>41</v>
      </c>
      <c r="T101" s="592" t="s">
        <v>41</v>
      </c>
      <c r="U101" s="663" t="s">
        <v>2272</v>
      </c>
    </row>
    <row r="102" spans="1:21" x14ac:dyDescent="0.25">
      <c r="A102" s="439">
        <v>1</v>
      </c>
      <c r="B102" s="334">
        <v>1</v>
      </c>
      <c r="C102" s="403"/>
      <c r="D102" s="402"/>
      <c r="E102" s="393"/>
      <c r="F102" s="328"/>
      <c r="G102" s="328"/>
      <c r="H102" s="328"/>
      <c r="I102" s="328"/>
      <c r="J102" s="406"/>
      <c r="K102" s="460"/>
      <c r="L102" s="202"/>
      <c r="M102" s="202"/>
      <c r="N102" s="461"/>
      <c r="O102" s="468"/>
      <c r="P102" s="290"/>
      <c r="Q102" s="469"/>
      <c r="R102" s="403"/>
      <c r="S102" s="574"/>
      <c r="T102" s="250"/>
      <c r="U102" s="605" t="s">
        <v>2273</v>
      </c>
    </row>
    <row r="103" spans="1:21" x14ac:dyDescent="0.25">
      <c r="A103" s="395">
        <v>2</v>
      </c>
      <c r="B103" s="335">
        <v>2</v>
      </c>
      <c r="C103" s="410"/>
      <c r="D103" s="218"/>
      <c r="E103" s="387"/>
      <c r="F103" s="327"/>
      <c r="G103" s="327"/>
      <c r="H103" s="442"/>
      <c r="I103" s="327"/>
      <c r="J103" s="454"/>
      <c r="K103" s="462"/>
      <c r="L103" s="316"/>
      <c r="M103" s="316"/>
      <c r="N103" s="459"/>
      <c r="O103" s="470"/>
      <c r="P103" s="315"/>
      <c r="Q103" s="467"/>
      <c r="R103" s="410"/>
      <c r="S103" s="575"/>
      <c r="T103" s="216"/>
      <c r="U103" s="608" t="s">
        <v>2274</v>
      </c>
    </row>
    <row r="104" spans="1:21" x14ac:dyDescent="0.25">
      <c r="A104" s="439">
        <v>3</v>
      </c>
      <c r="B104" s="335">
        <v>3</v>
      </c>
      <c r="C104" s="440"/>
      <c r="D104" s="218"/>
      <c r="E104" s="387"/>
      <c r="F104" s="116"/>
      <c r="G104" s="116"/>
      <c r="H104" s="452"/>
      <c r="I104" s="116"/>
      <c r="J104" s="116"/>
      <c r="K104" s="457"/>
      <c r="L104" s="204"/>
      <c r="M104" s="204"/>
      <c r="N104" s="323"/>
      <c r="O104" s="465"/>
      <c r="P104" s="210"/>
      <c r="Q104" s="466"/>
      <c r="R104" s="440"/>
      <c r="S104" s="222"/>
      <c r="T104" s="216"/>
      <c r="U104" s="607" t="s">
        <v>2275</v>
      </c>
    </row>
    <row r="105" spans="1:21" x14ac:dyDescent="0.25">
      <c r="A105" s="395">
        <v>4</v>
      </c>
      <c r="B105" s="335">
        <v>4</v>
      </c>
      <c r="C105" s="440"/>
      <c r="D105" s="218"/>
      <c r="E105" s="387"/>
      <c r="F105" s="116"/>
      <c r="G105" s="116"/>
      <c r="H105" s="116"/>
      <c r="I105" s="116"/>
      <c r="J105" s="116"/>
      <c r="K105" s="457"/>
      <c r="L105" s="204"/>
      <c r="M105" s="204"/>
      <c r="N105" s="458"/>
      <c r="O105" s="465"/>
      <c r="P105" s="210"/>
      <c r="Q105" s="466"/>
      <c r="R105" s="440"/>
      <c r="S105" s="400"/>
      <c r="T105" s="216"/>
      <c r="U105" s="606" t="s">
        <v>2276</v>
      </c>
    </row>
    <row r="106" spans="1:21" x14ac:dyDescent="0.25">
      <c r="A106" s="439">
        <v>5</v>
      </c>
      <c r="B106" s="335">
        <v>5</v>
      </c>
      <c r="C106" s="403"/>
      <c r="D106" s="402"/>
      <c r="E106" s="387"/>
      <c r="F106" s="577"/>
      <c r="G106" s="328"/>
      <c r="H106" s="576"/>
      <c r="I106" s="576"/>
      <c r="J106" s="406"/>
      <c r="K106" s="460"/>
      <c r="L106" s="202"/>
      <c r="M106" s="202"/>
      <c r="N106" s="461"/>
      <c r="O106" s="468"/>
      <c r="P106" s="290"/>
      <c r="Q106" s="469"/>
      <c r="R106" s="573"/>
      <c r="S106" s="250"/>
      <c r="T106" s="216"/>
      <c r="U106" s="606" t="s">
        <v>2276</v>
      </c>
    </row>
    <row r="107" spans="1:21" x14ac:dyDescent="0.25">
      <c r="A107" s="395">
        <v>6</v>
      </c>
      <c r="B107" s="335">
        <v>6</v>
      </c>
      <c r="C107" s="440"/>
      <c r="D107" s="218"/>
      <c r="E107" s="387"/>
      <c r="F107" s="116"/>
      <c r="G107" s="116"/>
      <c r="H107" s="116"/>
      <c r="I107" s="116"/>
      <c r="J107" s="116"/>
      <c r="K107" s="457"/>
      <c r="L107" s="204"/>
      <c r="M107" s="204"/>
      <c r="N107" s="458"/>
      <c r="O107" s="465"/>
      <c r="P107" s="210"/>
      <c r="Q107" s="466"/>
      <c r="R107" s="440"/>
      <c r="S107" s="222"/>
      <c r="T107" s="216"/>
      <c r="U107" s="606" t="s">
        <v>2276</v>
      </c>
    </row>
    <row r="108" spans="1:21" ht="16.5" thickBot="1" x14ac:dyDescent="0.3">
      <c r="A108" s="439">
        <v>7</v>
      </c>
      <c r="B108" s="650">
        <v>7</v>
      </c>
      <c r="C108" s="691"/>
      <c r="D108" s="692"/>
      <c r="E108" s="693"/>
      <c r="F108" s="585"/>
      <c r="G108" s="585"/>
      <c r="H108" s="585"/>
      <c r="I108" s="585"/>
      <c r="J108" s="585"/>
      <c r="K108" s="694"/>
      <c r="L108" s="695"/>
      <c r="M108" s="695"/>
      <c r="N108" s="696"/>
      <c r="O108" s="697"/>
      <c r="P108" s="698"/>
      <c r="Q108" s="699"/>
      <c r="R108" s="691"/>
      <c r="S108" s="700"/>
      <c r="T108" s="407"/>
      <c r="U108" s="701" t="s">
        <v>2276</v>
      </c>
    </row>
    <row r="109" spans="1:21" ht="16.5" thickBot="1" x14ac:dyDescent="0.3">
      <c r="A109" s="587">
        <v>8</v>
      </c>
      <c r="B109" s="335">
        <v>8</v>
      </c>
      <c r="C109" s="440"/>
      <c r="D109" s="218"/>
      <c r="E109" s="387"/>
      <c r="F109" s="585"/>
      <c r="G109" s="116"/>
      <c r="H109" s="116"/>
      <c r="I109" s="116"/>
      <c r="J109" s="116"/>
      <c r="K109" s="457"/>
      <c r="L109" s="204"/>
      <c r="M109" s="204"/>
      <c r="N109" s="458"/>
      <c r="O109" s="465"/>
      <c r="P109" s="210"/>
      <c r="Q109" s="466"/>
      <c r="R109" s="440"/>
      <c r="S109" s="222"/>
      <c r="T109" s="407"/>
      <c r="U109" s="606" t="s">
        <v>2276</v>
      </c>
    </row>
    <row r="110" spans="1:21" s="7" customFormat="1" ht="16.5" thickBot="1" x14ac:dyDescent="0.3">
      <c r="A110" s="484"/>
      <c r="B110" s="476"/>
      <c r="C110" s="476"/>
      <c r="D110" s="476"/>
      <c r="E110" s="485"/>
      <c r="F110" s="476"/>
      <c r="G110" s="476"/>
      <c r="H110" s="476"/>
      <c r="I110" s="476"/>
      <c r="J110" s="486"/>
      <c r="K110" s="487"/>
      <c r="L110" s="488"/>
      <c r="M110" s="488"/>
      <c r="N110" s="485"/>
      <c r="O110" s="487"/>
      <c r="P110" s="488"/>
      <c r="Q110" s="485"/>
      <c r="R110" s="476"/>
      <c r="S110" s="485"/>
      <c r="T110" s="590"/>
      <c r="U110" s="530"/>
    </row>
    <row r="111" spans="1:21" ht="16.5" thickBot="1" x14ac:dyDescent="0.3">
      <c r="A111" s="532"/>
      <c r="B111" s="74"/>
      <c r="C111" s="43"/>
      <c r="D111" s="73"/>
      <c r="E111" s="4111" t="s">
        <v>2303</v>
      </c>
      <c r="F111" s="4112"/>
      <c r="G111" s="4112"/>
      <c r="H111" s="4112"/>
      <c r="I111" s="4112"/>
      <c r="J111" s="4112"/>
      <c r="K111" s="4113"/>
      <c r="L111" s="73"/>
      <c r="M111" s="73"/>
      <c r="N111" s="73"/>
      <c r="O111" s="543"/>
      <c r="P111" s="542"/>
      <c r="Q111" s="544"/>
      <c r="R111" s="43"/>
      <c r="S111" s="544"/>
      <c r="T111" s="352"/>
      <c r="U111" s="538"/>
    </row>
    <row r="112" spans="1:21" ht="16.5" thickBot="1" x14ac:dyDescent="0.3">
      <c r="A112" s="593"/>
      <c r="B112" s="596" t="s">
        <v>5</v>
      </c>
      <c r="C112" s="409" t="s">
        <v>4</v>
      </c>
      <c r="D112" s="601"/>
      <c r="E112" s="602"/>
      <c r="F112" s="123" t="s">
        <v>42</v>
      </c>
      <c r="G112" s="444"/>
      <c r="H112" s="47"/>
      <c r="I112" s="4114" t="s">
        <v>46</v>
      </c>
      <c r="J112" s="3999"/>
      <c r="K112" s="446" t="s">
        <v>34</v>
      </c>
      <c r="L112" s="447"/>
      <c r="M112" s="448"/>
      <c r="N112" s="449" t="s">
        <v>2288</v>
      </c>
      <c r="O112" s="4115" t="s">
        <v>2240</v>
      </c>
      <c r="P112" s="4116"/>
      <c r="Q112" s="451" t="s">
        <v>2289</v>
      </c>
      <c r="R112" s="409" t="s">
        <v>4</v>
      </c>
      <c r="S112" s="596" t="s">
        <v>250</v>
      </c>
      <c r="T112" s="596" t="s">
        <v>5</v>
      </c>
      <c r="U112" s="538"/>
    </row>
    <row r="113" spans="1:21" ht="16.5" thickBot="1" x14ac:dyDescent="0.3">
      <c r="A113" s="595" t="s">
        <v>0</v>
      </c>
      <c r="B113" s="592" t="s">
        <v>41</v>
      </c>
      <c r="C113" s="404" t="s">
        <v>3</v>
      </c>
      <c r="D113" s="599" t="s">
        <v>39</v>
      </c>
      <c r="E113" s="600" t="s">
        <v>2241</v>
      </c>
      <c r="F113" s="591" t="s">
        <v>43</v>
      </c>
      <c r="G113" s="445" t="s">
        <v>2</v>
      </c>
      <c r="H113" s="591" t="s">
        <v>290</v>
      </c>
      <c r="I113" s="443" t="s">
        <v>47</v>
      </c>
      <c r="J113" s="47" t="s">
        <v>48</v>
      </c>
      <c r="K113" s="455" t="s">
        <v>8</v>
      </c>
      <c r="L113" s="189" t="s">
        <v>9</v>
      </c>
      <c r="M113" s="189" t="s">
        <v>10</v>
      </c>
      <c r="N113" s="456" t="s">
        <v>3</v>
      </c>
      <c r="O113" s="463" t="s">
        <v>8</v>
      </c>
      <c r="P113" s="450" t="s">
        <v>9</v>
      </c>
      <c r="Q113" s="464" t="s">
        <v>3</v>
      </c>
      <c r="R113" s="404" t="s">
        <v>3</v>
      </c>
      <c r="S113" s="594" t="s">
        <v>41</v>
      </c>
      <c r="T113" s="592" t="s">
        <v>41</v>
      </c>
      <c r="U113" s="528" t="s">
        <v>2272</v>
      </c>
    </row>
    <row r="114" spans="1:21" x14ac:dyDescent="0.25">
      <c r="A114" s="342">
        <v>1</v>
      </c>
      <c r="B114" s="334">
        <v>1</v>
      </c>
      <c r="C114" s="403"/>
      <c r="D114" s="402"/>
      <c r="E114" s="393"/>
      <c r="F114" s="328"/>
      <c r="G114" s="328"/>
      <c r="H114" s="328"/>
      <c r="I114" s="328"/>
      <c r="J114" s="406"/>
      <c r="K114" s="460"/>
      <c r="L114" s="202"/>
      <c r="M114" s="202"/>
      <c r="N114" s="461"/>
      <c r="O114" s="468"/>
      <c r="P114" s="290"/>
      <c r="Q114" s="469"/>
      <c r="R114" s="403"/>
      <c r="S114" s="574"/>
      <c r="T114" s="250"/>
      <c r="U114" s="605" t="s">
        <v>2273</v>
      </c>
    </row>
    <row r="115" spans="1:21" x14ac:dyDescent="0.25">
      <c r="A115" s="343">
        <v>2</v>
      </c>
      <c r="B115" s="335">
        <v>2</v>
      </c>
      <c r="C115" s="410"/>
      <c r="D115" s="218"/>
      <c r="E115" s="387"/>
      <c r="F115" s="327"/>
      <c r="G115" s="327"/>
      <c r="H115" s="442"/>
      <c r="I115" s="327"/>
      <c r="J115" s="454"/>
      <c r="K115" s="462"/>
      <c r="L115" s="316"/>
      <c r="M115" s="316"/>
      <c r="N115" s="459"/>
      <c r="O115" s="470"/>
      <c r="P115" s="315"/>
      <c r="Q115" s="467"/>
      <c r="R115" s="410"/>
      <c r="S115" s="575"/>
      <c r="T115" s="216"/>
      <c r="U115" s="608" t="s">
        <v>2274</v>
      </c>
    </row>
    <row r="116" spans="1:21" x14ac:dyDescent="0.25">
      <c r="A116" s="343">
        <v>3</v>
      </c>
      <c r="B116" s="335">
        <v>3</v>
      </c>
      <c r="C116" s="440"/>
      <c r="D116" s="218"/>
      <c r="E116" s="387"/>
      <c r="F116" s="116"/>
      <c r="G116" s="116"/>
      <c r="H116" s="452"/>
      <c r="I116" s="116"/>
      <c r="J116" s="116"/>
      <c r="K116" s="457"/>
      <c r="L116" s="204"/>
      <c r="M116" s="204"/>
      <c r="N116" s="323"/>
      <c r="O116" s="465"/>
      <c r="P116" s="210"/>
      <c r="Q116" s="466"/>
      <c r="R116" s="440"/>
      <c r="S116" s="222"/>
      <c r="T116" s="216"/>
      <c r="U116" s="607" t="s">
        <v>2275</v>
      </c>
    </row>
    <row r="117" spans="1:21" x14ac:dyDescent="0.25">
      <c r="A117" s="343">
        <v>4</v>
      </c>
      <c r="B117" s="335">
        <v>4</v>
      </c>
      <c r="C117" s="440"/>
      <c r="D117" s="218"/>
      <c r="E117" s="387"/>
      <c r="F117" s="116"/>
      <c r="G117" s="116"/>
      <c r="H117" s="116"/>
      <c r="I117" s="116"/>
      <c r="J117" s="116"/>
      <c r="K117" s="457"/>
      <c r="L117" s="204"/>
      <c r="M117" s="204"/>
      <c r="N117" s="458"/>
      <c r="O117" s="465"/>
      <c r="P117" s="210"/>
      <c r="Q117" s="466"/>
      <c r="R117" s="440"/>
      <c r="S117" s="400"/>
      <c r="T117" s="216"/>
      <c r="U117" s="606" t="s">
        <v>2276</v>
      </c>
    </row>
    <row r="118" spans="1:21" x14ac:dyDescent="0.25">
      <c r="A118" s="343">
        <v>5</v>
      </c>
      <c r="B118" s="335">
        <v>5</v>
      </c>
      <c r="C118" s="403"/>
      <c r="D118" s="402"/>
      <c r="E118" s="387"/>
      <c r="F118" s="577"/>
      <c r="G118" s="328"/>
      <c r="H118" s="576"/>
      <c r="I118" s="576"/>
      <c r="J118" s="406"/>
      <c r="K118" s="460"/>
      <c r="L118" s="202"/>
      <c r="M118" s="202"/>
      <c r="N118" s="461"/>
      <c r="O118" s="468"/>
      <c r="P118" s="290"/>
      <c r="Q118" s="469"/>
      <c r="R118" s="573"/>
      <c r="S118" s="250"/>
      <c r="T118" s="216"/>
      <c r="U118" s="606" t="s">
        <v>2276</v>
      </c>
    </row>
    <row r="119" spans="1:21" x14ac:dyDescent="0.25">
      <c r="A119" s="343">
        <v>6</v>
      </c>
      <c r="B119" s="335">
        <v>6</v>
      </c>
      <c r="C119" s="440"/>
      <c r="D119" s="218"/>
      <c r="E119" s="387"/>
      <c r="F119" s="116"/>
      <c r="G119" s="116"/>
      <c r="H119" s="116"/>
      <c r="I119" s="116"/>
      <c r="J119" s="116"/>
      <c r="K119" s="457"/>
      <c r="L119" s="204"/>
      <c r="M119" s="204"/>
      <c r="N119" s="458"/>
      <c r="O119" s="465"/>
      <c r="P119" s="210"/>
      <c r="Q119" s="466"/>
      <c r="R119" s="440"/>
      <c r="S119" s="222"/>
      <c r="T119" s="216"/>
      <c r="U119" s="606" t="s">
        <v>2276</v>
      </c>
    </row>
    <row r="120" spans="1:21" x14ac:dyDescent="0.25">
      <c r="A120" s="343">
        <v>7</v>
      </c>
      <c r="B120" s="335">
        <v>7</v>
      </c>
      <c r="C120" s="440"/>
      <c r="D120" s="218"/>
      <c r="E120" s="387"/>
      <c r="F120" s="116"/>
      <c r="G120" s="116"/>
      <c r="H120" s="116"/>
      <c r="I120" s="116"/>
      <c r="J120" s="116"/>
      <c r="K120" s="457"/>
      <c r="L120" s="204"/>
      <c r="M120" s="204"/>
      <c r="N120" s="458"/>
      <c r="O120" s="465"/>
      <c r="P120" s="210"/>
      <c r="Q120" s="466"/>
      <c r="R120" s="440"/>
      <c r="S120" s="222"/>
      <c r="T120" s="216"/>
      <c r="U120" s="606" t="s">
        <v>2276</v>
      </c>
    </row>
    <row r="121" spans="1:21" ht="16.5" thickBot="1" x14ac:dyDescent="0.3">
      <c r="A121" s="351">
        <v>8</v>
      </c>
      <c r="B121" s="335">
        <v>8</v>
      </c>
      <c r="C121" s="440"/>
      <c r="D121" s="218"/>
      <c r="E121" s="387"/>
      <c r="F121" s="585"/>
      <c r="G121" s="116"/>
      <c r="H121" s="116"/>
      <c r="I121" s="116"/>
      <c r="J121" s="116"/>
      <c r="K121" s="457"/>
      <c r="L121" s="204"/>
      <c r="M121" s="204"/>
      <c r="N121" s="458"/>
      <c r="O121" s="465"/>
      <c r="P121" s="210"/>
      <c r="Q121" s="466"/>
      <c r="R121" s="440"/>
      <c r="S121" s="222"/>
      <c r="T121" s="407"/>
      <c r="U121" s="606" t="s">
        <v>2276</v>
      </c>
    </row>
    <row r="122" spans="1:21" s="7" customFormat="1" ht="16.5" thickBot="1" x14ac:dyDescent="0.3">
      <c r="A122" s="475"/>
      <c r="B122" s="476"/>
      <c r="C122" s="489"/>
      <c r="D122" s="474"/>
      <c r="E122" s="474"/>
      <c r="F122" s="489"/>
      <c r="G122" s="489"/>
      <c r="H122" s="477"/>
      <c r="I122" s="477"/>
      <c r="J122" s="478"/>
      <c r="K122" s="489"/>
      <c r="L122" s="489"/>
      <c r="M122" s="489"/>
      <c r="N122" s="489"/>
      <c r="O122" s="489"/>
      <c r="P122" s="489"/>
      <c r="Q122" s="489"/>
      <c r="R122" s="489"/>
      <c r="S122" s="490"/>
      <c r="T122" s="584"/>
      <c r="U122" s="530"/>
    </row>
    <row r="123" spans="1:21" ht="16.5" thickBot="1" x14ac:dyDescent="0.3">
      <c r="A123" s="532"/>
      <c r="B123" s="10"/>
      <c r="C123" s="43"/>
      <c r="D123" s="17"/>
      <c r="E123" s="4111" t="s">
        <v>2304</v>
      </c>
      <c r="F123" s="4112"/>
      <c r="G123" s="4112"/>
      <c r="H123" s="4112"/>
      <c r="I123" s="4112"/>
      <c r="J123" s="4112"/>
      <c r="K123" s="4113"/>
      <c r="L123" s="542"/>
      <c r="M123" s="542"/>
      <c r="N123" s="7"/>
      <c r="O123" s="543"/>
      <c r="P123" s="37"/>
      <c r="Q123" s="544"/>
      <c r="R123" s="43"/>
      <c r="S123" s="549"/>
      <c r="T123" s="352"/>
      <c r="U123" s="538"/>
    </row>
    <row r="124" spans="1:21" ht="16.5" thickBot="1" x14ac:dyDescent="0.3">
      <c r="A124" s="593"/>
      <c r="B124" s="596" t="s">
        <v>5</v>
      </c>
      <c r="C124" s="409" t="s">
        <v>4</v>
      </c>
      <c r="D124" s="601"/>
      <c r="E124" s="602"/>
      <c r="F124" s="123" t="s">
        <v>42</v>
      </c>
      <c r="G124" s="444"/>
      <c r="H124" s="47"/>
      <c r="I124" s="4114" t="s">
        <v>46</v>
      </c>
      <c r="J124" s="3999"/>
      <c r="K124" s="446" t="s">
        <v>34</v>
      </c>
      <c r="L124" s="447"/>
      <c r="M124" s="448"/>
      <c r="N124" s="449" t="s">
        <v>2288</v>
      </c>
      <c r="O124" s="4115" t="s">
        <v>2240</v>
      </c>
      <c r="P124" s="4116"/>
      <c r="Q124" s="451" t="s">
        <v>2289</v>
      </c>
      <c r="R124" s="409" t="s">
        <v>4</v>
      </c>
      <c r="S124" s="596" t="s">
        <v>250</v>
      </c>
      <c r="T124" s="596" t="s">
        <v>5</v>
      </c>
      <c r="U124" s="538"/>
    </row>
    <row r="125" spans="1:21" ht="16.5" thickBot="1" x14ac:dyDescent="0.3">
      <c r="A125" s="597" t="s">
        <v>0</v>
      </c>
      <c r="B125" s="592" t="s">
        <v>41</v>
      </c>
      <c r="C125" s="404" t="s">
        <v>3</v>
      </c>
      <c r="D125" s="599" t="s">
        <v>39</v>
      </c>
      <c r="E125" s="600" t="s">
        <v>2241</v>
      </c>
      <c r="F125" s="591" t="s">
        <v>43</v>
      </c>
      <c r="G125" s="445" t="s">
        <v>2</v>
      </c>
      <c r="H125" s="591" t="s">
        <v>290</v>
      </c>
      <c r="I125" s="443" t="s">
        <v>47</v>
      </c>
      <c r="J125" s="47" t="s">
        <v>48</v>
      </c>
      <c r="K125" s="455" t="s">
        <v>8</v>
      </c>
      <c r="L125" s="189" t="s">
        <v>9</v>
      </c>
      <c r="M125" s="189" t="s">
        <v>10</v>
      </c>
      <c r="N125" s="456" t="s">
        <v>3</v>
      </c>
      <c r="O125" s="463" t="s">
        <v>8</v>
      </c>
      <c r="P125" s="450" t="s">
        <v>9</v>
      </c>
      <c r="Q125" s="464" t="s">
        <v>3</v>
      </c>
      <c r="R125" s="404" t="s">
        <v>3</v>
      </c>
      <c r="S125" s="594" t="s">
        <v>41</v>
      </c>
      <c r="T125" s="592" t="s">
        <v>41</v>
      </c>
      <c r="U125" s="528" t="s">
        <v>2272</v>
      </c>
    </row>
    <row r="126" spans="1:21" x14ac:dyDescent="0.25">
      <c r="A126" s="394">
        <v>1</v>
      </c>
      <c r="B126" s="334">
        <v>1</v>
      </c>
      <c r="C126" s="403"/>
      <c r="D126" s="402"/>
      <c r="E126" s="393"/>
      <c r="F126" s="328"/>
      <c r="G126" s="328"/>
      <c r="H126" s="328"/>
      <c r="I126" s="328"/>
      <c r="J126" s="406"/>
      <c r="K126" s="460"/>
      <c r="L126" s="202"/>
      <c r="M126" s="202"/>
      <c r="N126" s="461"/>
      <c r="O126" s="468"/>
      <c r="P126" s="290"/>
      <c r="Q126" s="469"/>
      <c r="R126" s="403"/>
      <c r="S126" s="574"/>
      <c r="T126" s="250"/>
      <c r="U126" s="605" t="s">
        <v>2273</v>
      </c>
    </row>
    <row r="127" spans="1:21" x14ac:dyDescent="0.25">
      <c r="A127" s="340">
        <v>2</v>
      </c>
      <c r="B127" s="335">
        <v>2</v>
      </c>
      <c r="C127" s="410"/>
      <c r="D127" s="218"/>
      <c r="E127" s="387"/>
      <c r="F127" s="327"/>
      <c r="G127" s="327"/>
      <c r="H127" s="442"/>
      <c r="I127" s="327"/>
      <c r="J127" s="454"/>
      <c r="K127" s="462"/>
      <c r="L127" s="316"/>
      <c r="M127" s="316"/>
      <c r="N127" s="459"/>
      <c r="O127" s="470"/>
      <c r="P127" s="315"/>
      <c r="Q127" s="467"/>
      <c r="R127" s="410"/>
      <c r="S127" s="575"/>
      <c r="T127" s="216"/>
      <c r="U127" s="608" t="s">
        <v>2274</v>
      </c>
    </row>
    <row r="128" spans="1:21" x14ac:dyDescent="0.25">
      <c r="A128" s="340">
        <v>3</v>
      </c>
      <c r="B128" s="335">
        <v>3</v>
      </c>
      <c r="C128" s="440"/>
      <c r="D128" s="218"/>
      <c r="E128" s="387"/>
      <c r="F128" s="116"/>
      <c r="G128" s="116"/>
      <c r="H128" s="452"/>
      <c r="I128" s="116"/>
      <c r="J128" s="116"/>
      <c r="K128" s="457"/>
      <c r="L128" s="204"/>
      <c r="M128" s="204"/>
      <c r="N128" s="323"/>
      <c r="O128" s="465"/>
      <c r="P128" s="210"/>
      <c r="Q128" s="466"/>
      <c r="R128" s="440"/>
      <c r="S128" s="222"/>
      <c r="T128" s="216"/>
      <c r="U128" s="607" t="s">
        <v>2275</v>
      </c>
    </row>
    <row r="129" spans="1:21" x14ac:dyDescent="0.25">
      <c r="A129" s="340">
        <v>4</v>
      </c>
      <c r="B129" s="335">
        <v>4</v>
      </c>
      <c r="C129" s="440"/>
      <c r="D129" s="218"/>
      <c r="E129" s="387"/>
      <c r="F129" s="116"/>
      <c r="G129" s="116"/>
      <c r="H129" s="116"/>
      <c r="I129" s="116"/>
      <c r="J129" s="116"/>
      <c r="K129" s="457"/>
      <c r="L129" s="204"/>
      <c r="M129" s="204"/>
      <c r="N129" s="458"/>
      <c r="O129" s="465"/>
      <c r="P129" s="210"/>
      <c r="Q129" s="466"/>
      <c r="R129" s="440"/>
      <c r="S129" s="400"/>
      <c r="T129" s="216"/>
      <c r="U129" s="606" t="s">
        <v>2276</v>
      </c>
    </row>
    <row r="130" spans="1:21" x14ac:dyDescent="0.25">
      <c r="A130" s="340">
        <v>5</v>
      </c>
      <c r="B130" s="335">
        <v>5</v>
      </c>
      <c r="C130" s="403"/>
      <c r="D130" s="402"/>
      <c r="E130" s="387"/>
      <c r="F130" s="577"/>
      <c r="G130" s="328"/>
      <c r="H130" s="576"/>
      <c r="I130" s="576"/>
      <c r="J130" s="406"/>
      <c r="K130" s="460"/>
      <c r="L130" s="202"/>
      <c r="M130" s="202"/>
      <c r="N130" s="461"/>
      <c r="O130" s="468"/>
      <c r="P130" s="290"/>
      <c r="Q130" s="469"/>
      <c r="R130" s="573"/>
      <c r="S130" s="250"/>
      <c r="T130" s="216"/>
      <c r="U130" s="606" t="s">
        <v>2276</v>
      </c>
    </row>
    <row r="131" spans="1:21" x14ac:dyDescent="0.25">
      <c r="A131" s="340">
        <v>6</v>
      </c>
      <c r="B131" s="335">
        <v>6</v>
      </c>
      <c r="C131" s="440"/>
      <c r="D131" s="218"/>
      <c r="E131" s="387"/>
      <c r="F131" s="116"/>
      <c r="G131" s="116"/>
      <c r="H131" s="116"/>
      <c r="I131" s="116"/>
      <c r="J131" s="116"/>
      <c r="K131" s="457"/>
      <c r="L131" s="204"/>
      <c r="M131" s="204"/>
      <c r="N131" s="458"/>
      <c r="O131" s="465"/>
      <c r="P131" s="210"/>
      <c r="Q131" s="466"/>
      <c r="R131" s="440"/>
      <c r="S131" s="222"/>
      <c r="T131" s="216"/>
      <c r="U131" s="606" t="s">
        <v>2276</v>
      </c>
    </row>
    <row r="132" spans="1:21" x14ac:dyDescent="0.25">
      <c r="A132" s="340">
        <v>7</v>
      </c>
      <c r="B132" s="335">
        <v>7</v>
      </c>
      <c r="C132" s="440"/>
      <c r="D132" s="218"/>
      <c r="E132" s="387"/>
      <c r="F132" s="116"/>
      <c r="G132" s="116"/>
      <c r="H132" s="116"/>
      <c r="I132" s="116"/>
      <c r="J132" s="116"/>
      <c r="K132" s="457"/>
      <c r="L132" s="204"/>
      <c r="M132" s="204"/>
      <c r="N132" s="458"/>
      <c r="O132" s="465"/>
      <c r="P132" s="210"/>
      <c r="Q132" s="466"/>
      <c r="R132" s="440"/>
      <c r="S132" s="222"/>
      <c r="T132" s="216"/>
      <c r="U132" s="606" t="s">
        <v>2276</v>
      </c>
    </row>
    <row r="133" spans="1:21" ht="16.5" thickBot="1" x14ac:dyDescent="0.3">
      <c r="A133" s="340">
        <v>8</v>
      </c>
      <c r="B133" s="335">
        <v>8</v>
      </c>
      <c r="C133" s="440"/>
      <c r="D133" s="218"/>
      <c r="E133" s="387"/>
      <c r="F133" s="585"/>
      <c r="G133" s="116"/>
      <c r="H133" s="116"/>
      <c r="I133" s="116"/>
      <c r="J133" s="116"/>
      <c r="K133" s="457"/>
      <c r="L133" s="204"/>
      <c r="M133" s="204"/>
      <c r="N133" s="458"/>
      <c r="O133" s="465"/>
      <c r="P133" s="210"/>
      <c r="Q133" s="466"/>
      <c r="R133" s="440"/>
      <c r="S133" s="222"/>
      <c r="T133" s="407"/>
      <c r="U133" s="606" t="s">
        <v>2276</v>
      </c>
    </row>
    <row r="134" spans="1:21" s="7" customFormat="1" ht="16.5" thickBot="1" x14ac:dyDescent="0.3">
      <c r="A134" s="471"/>
      <c r="B134" s="491"/>
      <c r="C134" s="489"/>
      <c r="D134" s="492"/>
      <c r="E134" s="492"/>
      <c r="F134" s="472"/>
      <c r="G134" s="472"/>
      <c r="H134" s="473"/>
      <c r="I134" s="473"/>
      <c r="J134" s="472"/>
      <c r="K134" s="472"/>
      <c r="L134" s="472"/>
      <c r="M134" s="472"/>
      <c r="N134" s="472"/>
      <c r="O134" s="472"/>
      <c r="P134" s="472"/>
      <c r="Q134" s="472"/>
      <c r="R134" s="472"/>
      <c r="S134" s="472"/>
      <c r="T134" s="584"/>
      <c r="U134" s="530"/>
    </row>
    <row r="135" spans="1:21" ht="16.5" thickBot="1" x14ac:dyDescent="0.3">
      <c r="A135" s="532"/>
      <c r="B135" s="74"/>
      <c r="C135" s="533"/>
      <c r="D135" s="7"/>
      <c r="E135" s="4111" t="s">
        <v>2305</v>
      </c>
      <c r="F135" s="4112"/>
      <c r="G135" s="4112"/>
      <c r="H135" s="4112"/>
      <c r="I135" s="4112"/>
      <c r="J135" s="4112"/>
      <c r="K135" s="4113"/>
      <c r="L135" s="542"/>
      <c r="M135" s="542"/>
      <c r="N135" s="7"/>
      <c r="O135" s="543"/>
      <c r="P135" s="37"/>
      <c r="Q135" s="43"/>
      <c r="R135" s="43"/>
      <c r="S135" s="43"/>
      <c r="T135" s="352"/>
      <c r="U135" s="538"/>
    </row>
    <row r="136" spans="1:21" ht="16.5" thickBot="1" x14ac:dyDescent="0.3">
      <c r="A136" s="593"/>
      <c r="B136" s="596" t="s">
        <v>5</v>
      </c>
      <c r="C136" s="409" t="s">
        <v>4</v>
      </c>
      <c r="D136" s="601"/>
      <c r="E136" s="602"/>
      <c r="F136" s="123" t="s">
        <v>42</v>
      </c>
      <c r="G136" s="444"/>
      <c r="H136" s="47"/>
      <c r="I136" s="4114" t="s">
        <v>46</v>
      </c>
      <c r="J136" s="3999"/>
      <c r="K136" s="446" t="s">
        <v>34</v>
      </c>
      <c r="L136" s="447"/>
      <c r="M136" s="448"/>
      <c r="N136" s="449" t="s">
        <v>2288</v>
      </c>
      <c r="O136" s="4115" t="s">
        <v>2240</v>
      </c>
      <c r="P136" s="4116"/>
      <c r="Q136" s="451" t="s">
        <v>2289</v>
      </c>
      <c r="R136" s="409" t="s">
        <v>4</v>
      </c>
      <c r="S136" s="596" t="s">
        <v>250</v>
      </c>
      <c r="T136" s="596" t="s">
        <v>5</v>
      </c>
      <c r="U136" s="538"/>
    </row>
    <row r="137" spans="1:21" ht="16.5" thickBot="1" x14ac:dyDescent="0.3">
      <c r="A137" s="597" t="s">
        <v>0</v>
      </c>
      <c r="B137" s="592" t="s">
        <v>41</v>
      </c>
      <c r="C137" s="404" t="s">
        <v>3</v>
      </c>
      <c r="D137" s="599" t="s">
        <v>39</v>
      </c>
      <c r="E137" s="600" t="s">
        <v>2241</v>
      </c>
      <c r="F137" s="591" t="s">
        <v>43</v>
      </c>
      <c r="G137" s="445" t="s">
        <v>2</v>
      </c>
      <c r="H137" s="591" t="s">
        <v>290</v>
      </c>
      <c r="I137" s="443" t="s">
        <v>47</v>
      </c>
      <c r="J137" s="47" t="s">
        <v>48</v>
      </c>
      <c r="K137" s="455" t="s">
        <v>8</v>
      </c>
      <c r="L137" s="189" t="s">
        <v>9</v>
      </c>
      <c r="M137" s="189" t="s">
        <v>10</v>
      </c>
      <c r="N137" s="456" t="s">
        <v>3</v>
      </c>
      <c r="O137" s="463" t="s">
        <v>8</v>
      </c>
      <c r="P137" s="450" t="s">
        <v>9</v>
      </c>
      <c r="Q137" s="464" t="s">
        <v>3</v>
      </c>
      <c r="R137" s="404" t="s">
        <v>3</v>
      </c>
      <c r="S137" s="594" t="s">
        <v>41</v>
      </c>
      <c r="T137" s="592" t="s">
        <v>41</v>
      </c>
      <c r="U137" s="528" t="s">
        <v>2272</v>
      </c>
    </row>
    <row r="138" spans="1:21" x14ac:dyDescent="0.25">
      <c r="A138" s="357">
        <v>1</v>
      </c>
      <c r="B138" s="334">
        <v>1</v>
      </c>
      <c r="C138" s="403"/>
      <c r="D138" s="402"/>
      <c r="E138" s="393"/>
      <c r="F138" s="328"/>
      <c r="G138" s="328"/>
      <c r="H138" s="328"/>
      <c r="I138" s="328"/>
      <c r="J138" s="406"/>
      <c r="K138" s="460"/>
      <c r="L138" s="202"/>
      <c r="M138" s="202"/>
      <c r="N138" s="461"/>
      <c r="O138" s="468"/>
      <c r="P138" s="290"/>
      <c r="Q138" s="469"/>
      <c r="R138" s="403"/>
      <c r="S138" s="574"/>
      <c r="T138" s="250"/>
      <c r="U138" s="605" t="s">
        <v>2273</v>
      </c>
    </row>
    <row r="139" spans="1:21" x14ac:dyDescent="0.25">
      <c r="A139" s="343">
        <v>2</v>
      </c>
      <c r="B139" s="335">
        <v>2</v>
      </c>
      <c r="C139" s="410"/>
      <c r="D139" s="218"/>
      <c r="E139" s="387"/>
      <c r="F139" s="327"/>
      <c r="G139" s="327"/>
      <c r="H139" s="442"/>
      <c r="I139" s="327"/>
      <c r="J139" s="454"/>
      <c r="K139" s="462"/>
      <c r="L139" s="316"/>
      <c r="M139" s="316"/>
      <c r="N139" s="459"/>
      <c r="O139" s="470"/>
      <c r="P139" s="315"/>
      <c r="Q139" s="467"/>
      <c r="R139" s="410"/>
      <c r="S139" s="575"/>
      <c r="T139" s="216"/>
      <c r="U139" s="608" t="s">
        <v>2274</v>
      </c>
    </row>
    <row r="140" spans="1:21" x14ac:dyDescent="0.25">
      <c r="A140" s="343">
        <v>3</v>
      </c>
      <c r="B140" s="335">
        <v>3</v>
      </c>
      <c r="C140" s="440"/>
      <c r="D140" s="218"/>
      <c r="E140" s="387"/>
      <c r="F140" s="116"/>
      <c r="G140" s="116"/>
      <c r="H140" s="452"/>
      <c r="I140" s="116"/>
      <c r="J140" s="116"/>
      <c r="K140" s="457"/>
      <c r="L140" s="204"/>
      <c r="M140" s="204"/>
      <c r="N140" s="323"/>
      <c r="O140" s="465"/>
      <c r="P140" s="210"/>
      <c r="Q140" s="466"/>
      <c r="R140" s="440"/>
      <c r="S140" s="222"/>
      <c r="T140" s="216"/>
      <c r="U140" s="607" t="s">
        <v>2275</v>
      </c>
    </row>
    <row r="141" spans="1:21" x14ac:dyDescent="0.25">
      <c r="A141" s="357">
        <v>4</v>
      </c>
      <c r="B141" s="335">
        <v>4</v>
      </c>
      <c r="C141" s="440"/>
      <c r="D141" s="218"/>
      <c r="E141" s="387"/>
      <c r="F141" s="116"/>
      <c r="G141" s="116"/>
      <c r="H141" s="116"/>
      <c r="I141" s="116"/>
      <c r="J141" s="116"/>
      <c r="K141" s="457"/>
      <c r="L141" s="204"/>
      <c r="M141" s="204"/>
      <c r="N141" s="458"/>
      <c r="O141" s="465"/>
      <c r="P141" s="210"/>
      <c r="Q141" s="466"/>
      <c r="R141" s="440"/>
      <c r="S141" s="400"/>
      <c r="T141" s="216"/>
      <c r="U141" s="606" t="s">
        <v>2276</v>
      </c>
    </row>
    <row r="142" spans="1:21" x14ac:dyDescent="0.25">
      <c r="A142" s="343">
        <v>5</v>
      </c>
      <c r="B142" s="335">
        <v>5</v>
      </c>
      <c r="C142" s="403"/>
      <c r="D142" s="402"/>
      <c r="E142" s="387"/>
      <c r="F142" s="577"/>
      <c r="G142" s="328"/>
      <c r="H142" s="576"/>
      <c r="I142" s="576"/>
      <c r="J142" s="406"/>
      <c r="K142" s="460"/>
      <c r="L142" s="202"/>
      <c r="M142" s="202"/>
      <c r="N142" s="461"/>
      <c r="O142" s="468"/>
      <c r="P142" s="290"/>
      <c r="Q142" s="469"/>
      <c r="R142" s="573"/>
      <c r="S142" s="250"/>
      <c r="T142" s="216"/>
      <c r="U142" s="606" t="s">
        <v>2276</v>
      </c>
    </row>
    <row r="143" spans="1:21" x14ac:dyDescent="0.25">
      <c r="A143" s="343">
        <v>6</v>
      </c>
      <c r="B143" s="335">
        <v>6</v>
      </c>
      <c r="C143" s="440"/>
      <c r="D143" s="218"/>
      <c r="E143" s="387"/>
      <c r="F143" s="116"/>
      <c r="G143" s="116"/>
      <c r="H143" s="116"/>
      <c r="I143" s="116"/>
      <c r="J143" s="116"/>
      <c r="K143" s="457"/>
      <c r="L143" s="204"/>
      <c r="M143" s="204"/>
      <c r="N143" s="458"/>
      <c r="O143" s="465"/>
      <c r="P143" s="210"/>
      <c r="Q143" s="466"/>
      <c r="R143" s="440"/>
      <c r="S143" s="222"/>
      <c r="T143" s="216"/>
      <c r="U143" s="606" t="s">
        <v>2276</v>
      </c>
    </row>
    <row r="144" spans="1:21" x14ac:dyDescent="0.25">
      <c r="A144" s="357">
        <v>7</v>
      </c>
      <c r="B144" s="335">
        <v>7</v>
      </c>
      <c r="C144" s="440"/>
      <c r="D144" s="218"/>
      <c r="E144" s="387"/>
      <c r="F144" s="116"/>
      <c r="G144" s="116"/>
      <c r="H144" s="116"/>
      <c r="I144" s="116"/>
      <c r="J144" s="116"/>
      <c r="K144" s="457"/>
      <c r="L144" s="204"/>
      <c r="M144" s="204"/>
      <c r="N144" s="458"/>
      <c r="O144" s="465"/>
      <c r="P144" s="210"/>
      <c r="Q144" s="466"/>
      <c r="R144" s="440"/>
      <c r="S144" s="222"/>
      <c r="T144" s="216"/>
      <c r="U144" s="606" t="s">
        <v>2276</v>
      </c>
    </row>
    <row r="145" spans="1:21" ht="16.5" thickBot="1" x14ac:dyDescent="0.3">
      <c r="A145" s="343">
        <v>8</v>
      </c>
      <c r="B145" s="335">
        <v>8</v>
      </c>
      <c r="C145" s="440"/>
      <c r="D145" s="218"/>
      <c r="E145" s="387"/>
      <c r="F145" s="585"/>
      <c r="G145" s="116"/>
      <c r="H145" s="116"/>
      <c r="I145" s="116"/>
      <c r="J145" s="116"/>
      <c r="K145" s="457"/>
      <c r="L145" s="204"/>
      <c r="M145" s="204"/>
      <c r="N145" s="458"/>
      <c r="O145" s="465"/>
      <c r="P145" s="210"/>
      <c r="Q145" s="466"/>
      <c r="R145" s="440"/>
      <c r="S145" s="222"/>
      <c r="T145" s="407"/>
      <c r="U145" s="606" t="s">
        <v>2276</v>
      </c>
    </row>
    <row r="146" spans="1:21" s="7" customFormat="1" ht="16.5" thickBot="1" x14ac:dyDescent="0.3">
      <c r="A146" s="471"/>
      <c r="B146" s="476"/>
      <c r="C146" s="474"/>
      <c r="D146" s="489"/>
      <c r="E146" s="489"/>
      <c r="F146" s="489"/>
      <c r="G146" s="489"/>
      <c r="H146" s="477"/>
      <c r="I146" s="477"/>
      <c r="J146" s="493"/>
      <c r="K146" s="489"/>
      <c r="L146" s="489"/>
      <c r="M146" s="489"/>
      <c r="N146" s="489"/>
      <c r="O146" s="489"/>
      <c r="P146" s="489"/>
      <c r="Q146" s="489"/>
      <c r="R146" s="489"/>
      <c r="S146" s="489"/>
      <c r="T146" s="584"/>
      <c r="U146" s="530"/>
    </row>
    <row r="147" spans="1:21" ht="16.5" thickBot="1" x14ac:dyDescent="0.3">
      <c r="A147" s="550"/>
      <c r="B147" s="74"/>
      <c r="C147" s="43"/>
      <c r="D147" s="17"/>
      <c r="E147" s="4111" t="s">
        <v>2306</v>
      </c>
      <c r="F147" s="4112"/>
      <c r="G147" s="4112"/>
      <c r="H147" s="4112"/>
      <c r="I147" s="4112"/>
      <c r="J147" s="4112"/>
      <c r="K147" s="4113"/>
      <c r="L147" s="542"/>
      <c r="M147" s="542"/>
      <c r="N147" s="7"/>
      <c r="O147" s="543"/>
      <c r="P147" s="37"/>
      <c r="Q147" s="43"/>
      <c r="R147" s="533"/>
      <c r="S147" s="74"/>
      <c r="T147" s="352"/>
      <c r="U147" s="538"/>
    </row>
    <row r="148" spans="1:21" ht="16.5" thickBot="1" x14ac:dyDescent="0.3">
      <c r="A148" s="593"/>
      <c r="B148" s="596" t="s">
        <v>5</v>
      </c>
      <c r="C148" s="409" t="s">
        <v>4</v>
      </c>
      <c r="D148" s="601"/>
      <c r="E148" s="602"/>
      <c r="F148" s="123" t="s">
        <v>42</v>
      </c>
      <c r="G148" s="444"/>
      <c r="H148" s="47"/>
      <c r="I148" s="4114" t="s">
        <v>46</v>
      </c>
      <c r="J148" s="3999"/>
      <c r="K148" s="446" t="s">
        <v>34</v>
      </c>
      <c r="L148" s="447"/>
      <c r="M148" s="448"/>
      <c r="N148" s="449" t="s">
        <v>2288</v>
      </c>
      <c r="O148" s="4115" t="s">
        <v>2240</v>
      </c>
      <c r="P148" s="4116"/>
      <c r="Q148" s="451" t="s">
        <v>2289</v>
      </c>
      <c r="R148" s="409" t="s">
        <v>4</v>
      </c>
      <c r="S148" s="596" t="s">
        <v>250</v>
      </c>
      <c r="T148" s="603" t="s">
        <v>5</v>
      </c>
      <c r="U148" s="538"/>
    </row>
    <row r="149" spans="1:21" ht="16.5" thickBot="1" x14ac:dyDescent="0.3">
      <c r="A149" s="597" t="s">
        <v>0</v>
      </c>
      <c r="B149" s="592" t="s">
        <v>41</v>
      </c>
      <c r="C149" s="404" t="s">
        <v>3</v>
      </c>
      <c r="D149" s="599" t="s">
        <v>39</v>
      </c>
      <c r="E149" s="600" t="s">
        <v>2241</v>
      </c>
      <c r="F149" s="591" t="s">
        <v>43</v>
      </c>
      <c r="G149" s="445" t="s">
        <v>2</v>
      </c>
      <c r="H149" s="591" t="s">
        <v>290</v>
      </c>
      <c r="I149" s="443" t="s">
        <v>47</v>
      </c>
      <c r="J149" s="47" t="s">
        <v>48</v>
      </c>
      <c r="K149" s="455" t="s">
        <v>8</v>
      </c>
      <c r="L149" s="189" t="s">
        <v>9</v>
      </c>
      <c r="M149" s="189" t="s">
        <v>10</v>
      </c>
      <c r="N149" s="456" t="s">
        <v>3</v>
      </c>
      <c r="O149" s="463" t="s">
        <v>8</v>
      </c>
      <c r="P149" s="450" t="s">
        <v>9</v>
      </c>
      <c r="Q149" s="464" t="s">
        <v>3</v>
      </c>
      <c r="R149" s="404" t="s">
        <v>3</v>
      </c>
      <c r="S149" s="592" t="s">
        <v>41</v>
      </c>
      <c r="T149" s="594" t="s">
        <v>41</v>
      </c>
      <c r="U149" s="528" t="s">
        <v>2272</v>
      </c>
    </row>
    <row r="150" spans="1:21" x14ac:dyDescent="0.25">
      <c r="A150" s="342">
        <v>1</v>
      </c>
      <c r="B150" s="334">
        <v>1</v>
      </c>
      <c r="C150" s="403"/>
      <c r="D150" s="402"/>
      <c r="E150" s="393"/>
      <c r="F150" s="328"/>
      <c r="G150" s="328"/>
      <c r="H150" s="328"/>
      <c r="I150" s="328"/>
      <c r="J150" s="406"/>
      <c r="K150" s="460"/>
      <c r="L150" s="202"/>
      <c r="M150" s="202"/>
      <c r="N150" s="461"/>
      <c r="O150" s="468"/>
      <c r="P150" s="290"/>
      <c r="Q150" s="469"/>
      <c r="R150" s="403"/>
      <c r="S150" s="574"/>
      <c r="T150" s="250"/>
      <c r="U150" s="605" t="s">
        <v>2273</v>
      </c>
    </row>
    <row r="151" spans="1:21" x14ac:dyDescent="0.25">
      <c r="A151" s="343">
        <v>2</v>
      </c>
      <c r="B151" s="335">
        <v>2</v>
      </c>
      <c r="C151" s="410"/>
      <c r="D151" s="218"/>
      <c r="E151" s="387"/>
      <c r="F151" s="327"/>
      <c r="G151" s="327"/>
      <c r="H151" s="442"/>
      <c r="I151" s="327"/>
      <c r="J151" s="454"/>
      <c r="K151" s="462"/>
      <c r="L151" s="316"/>
      <c r="M151" s="316"/>
      <c r="N151" s="459"/>
      <c r="O151" s="470"/>
      <c r="P151" s="315"/>
      <c r="Q151" s="467"/>
      <c r="R151" s="410"/>
      <c r="S151" s="575"/>
      <c r="T151" s="216"/>
      <c r="U151" s="608" t="s">
        <v>2274</v>
      </c>
    </row>
    <row r="152" spans="1:21" x14ac:dyDescent="0.25">
      <c r="A152" s="343">
        <v>3</v>
      </c>
      <c r="B152" s="335">
        <v>3</v>
      </c>
      <c r="C152" s="440"/>
      <c r="D152" s="218"/>
      <c r="E152" s="387"/>
      <c r="F152" s="116"/>
      <c r="G152" s="116"/>
      <c r="H152" s="452"/>
      <c r="I152" s="116"/>
      <c r="J152" s="116"/>
      <c r="K152" s="457"/>
      <c r="L152" s="204"/>
      <c r="M152" s="204"/>
      <c r="N152" s="323"/>
      <c r="O152" s="465"/>
      <c r="P152" s="210"/>
      <c r="Q152" s="466"/>
      <c r="R152" s="440"/>
      <c r="S152" s="222"/>
      <c r="T152" s="216"/>
      <c r="U152" s="607" t="s">
        <v>2275</v>
      </c>
    </row>
    <row r="153" spans="1:21" x14ac:dyDescent="0.25">
      <c r="A153" s="343">
        <v>4</v>
      </c>
      <c r="B153" s="335">
        <v>4</v>
      </c>
      <c r="C153" s="440"/>
      <c r="D153" s="218"/>
      <c r="E153" s="387"/>
      <c r="F153" s="116"/>
      <c r="G153" s="116"/>
      <c r="H153" s="116"/>
      <c r="I153" s="116"/>
      <c r="J153" s="116"/>
      <c r="K153" s="457"/>
      <c r="L153" s="204"/>
      <c r="M153" s="204"/>
      <c r="N153" s="458"/>
      <c r="O153" s="465"/>
      <c r="P153" s="210"/>
      <c r="Q153" s="466"/>
      <c r="R153" s="440"/>
      <c r="S153" s="400"/>
      <c r="T153" s="216"/>
      <c r="U153" s="606" t="s">
        <v>2276</v>
      </c>
    </row>
    <row r="154" spans="1:21" x14ac:dyDescent="0.25">
      <c r="A154" s="343">
        <v>5</v>
      </c>
      <c r="B154" s="335">
        <v>5</v>
      </c>
      <c r="C154" s="403"/>
      <c r="D154" s="402"/>
      <c r="E154" s="387"/>
      <c r="F154" s="577"/>
      <c r="G154" s="328"/>
      <c r="H154" s="576"/>
      <c r="I154" s="576"/>
      <c r="J154" s="406"/>
      <c r="K154" s="460"/>
      <c r="L154" s="202"/>
      <c r="M154" s="202"/>
      <c r="N154" s="461"/>
      <c r="O154" s="468"/>
      <c r="P154" s="290"/>
      <c r="Q154" s="469"/>
      <c r="R154" s="573"/>
      <c r="S154" s="250"/>
      <c r="T154" s="216"/>
      <c r="U154" s="606" t="s">
        <v>2276</v>
      </c>
    </row>
    <row r="155" spans="1:21" x14ac:dyDescent="0.25">
      <c r="A155" s="343">
        <v>6</v>
      </c>
      <c r="B155" s="335">
        <v>6</v>
      </c>
      <c r="C155" s="440"/>
      <c r="D155" s="218"/>
      <c r="E155" s="387"/>
      <c r="F155" s="116"/>
      <c r="G155" s="116"/>
      <c r="H155" s="116"/>
      <c r="I155" s="116"/>
      <c r="J155" s="116"/>
      <c r="K155" s="457"/>
      <c r="L155" s="204"/>
      <c r="M155" s="204"/>
      <c r="N155" s="458"/>
      <c r="O155" s="465"/>
      <c r="P155" s="210"/>
      <c r="Q155" s="466"/>
      <c r="R155" s="440"/>
      <c r="S155" s="222"/>
      <c r="T155" s="216"/>
      <c r="U155" s="606" t="s">
        <v>2276</v>
      </c>
    </row>
    <row r="156" spans="1:21" x14ac:dyDescent="0.25">
      <c r="A156" s="343">
        <v>7</v>
      </c>
      <c r="B156" s="335">
        <v>7</v>
      </c>
      <c r="C156" s="440"/>
      <c r="D156" s="218"/>
      <c r="E156" s="387"/>
      <c r="F156" s="116"/>
      <c r="G156" s="116"/>
      <c r="H156" s="116"/>
      <c r="I156" s="116"/>
      <c r="J156" s="116"/>
      <c r="K156" s="457"/>
      <c r="L156" s="204"/>
      <c r="M156" s="204"/>
      <c r="N156" s="458"/>
      <c r="O156" s="465"/>
      <c r="P156" s="210"/>
      <c r="Q156" s="466"/>
      <c r="R156" s="440"/>
      <c r="S156" s="222"/>
      <c r="T156" s="216"/>
      <c r="U156" s="606" t="s">
        <v>2276</v>
      </c>
    </row>
    <row r="157" spans="1:21" ht="16.5" thickBot="1" x14ac:dyDescent="0.3">
      <c r="A157" s="343">
        <v>8</v>
      </c>
      <c r="B157" s="335">
        <v>8</v>
      </c>
      <c r="C157" s="440"/>
      <c r="D157" s="218"/>
      <c r="E157" s="387"/>
      <c r="F157" s="585"/>
      <c r="G157" s="116"/>
      <c r="H157" s="116"/>
      <c r="I157" s="116"/>
      <c r="J157" s="116"/>
      <c r="K157" s="457"/>
      <c r="L157" s="204"/>
      <c r="M157" s="204"/>
      <c r="N157" s="458"/>
      <c r="O157" s="465"/>
      <c r="P157" s="210"/>
      <c r="Q157" s="466"/>
      <c r="R157" s="440"/>
      <c r="S157" s="222"/>
      <c r="T157" s="407"/>
      <c r="U157" s="606" t="s">
        <v>2276</v>
      </c>
    </row>
    <row r="158" spans="1:21" ht="16.5" thickBot="1" x14ac:dyDescent="0.3">
      <c r="A158" s="471"/>
      <c r="B158" s="476"/>
      <c r="C158" s="489"/>
      <c r="D158" s="492"/>
      <c r="E158" s="492"/>
      <c r="F158" s="477"/>
      <c r="G158" s="489"/>
      <c r="H158" s="529" t="s">
        <v>2277</v>
      </c>
      <c r="I158" s="477"/>
      <c r="J158" s="474"/>
      <c r="K158" s="489"/>
      <c r="L158" s="489"/>
      <c r="M158" s="489"/>
      <c r="N158" s="489"/>
      <c r="O158" s="489"/>
      <c r="P158" s="489"/>
      <c r="Q158" s="489"/>
      <c r="R158" s="478"/>
      <c r="S158" s="492"/>
      <c r="T158" s="494"/>
      <c r="U158" s="530"/>
    </row>
    <row r="159" spans="1:21" x14ac:dyDescent="0.25">
      <c r="A159" s="551" t="s">
        <v>2278</v>
      </c>
      <c r="B159" s="552"/>
      <c r="C159" s="552"/>
      <c r="D159" s="553"/>
    </row>
    <row r="160" spans="1:21" x14ac:dyDescent="0.25">
      <c r="A160" s="554" t="s">
        <v>2279</v>
      </c>
      <c r="B160" s="555"/>
      <c r="C160" s="555"/>
      <c r="D160" s="428"/>
    </row>
    <row r="161" spans="1:4" ht="16.5" thickBot="1" x14ac:dyDescent="0.3">
      <c r="A161" s="556" t="s">
        <v>2280</v>
      </c>
      <c r="B161" s="523"/>
      <c r="C161" s="523"/>
      <c r="D161" s="557"/>
    </row>
  </sheetData>
  <protectedRanges>
    <protectedRange sqref="D27:G27" name="Rango1_2"/>
    <protectedRange sqref="H27:J27" name="Rango1_3"/>
  </protectedRanges>
  <mergeCells count="38">
    <mergeCell ref="E27:K27"/>
    <mergeCell ref="F13:I13"/>
    <mergeCell ref="E15:K15"/>
    <mergeCell ref="I16:J16"/>
    <mergeCell ref="O16:P16"/>
    <mergeCell ref="E75:K75"/>
    <mergeCell ref="I28:J28"/>
    <mergeCell ref="O28:P28"/>
    <mergeCell ref="E39:K39"/>
    <mergeCell ref="I40:J40"/>
    <mergeCell ref="O40:P40"/>
    <mergeCell ref="E51:K51"/>
    <mergeCell ref="I52:J52"/>
    <mergeCell ref="O52:P52"/>
    <mergeCell ref="E63:K63"/>
    <mergeCell ref="I64:J64"/>
    <mergeCell ref="O64:P64"/>
    <mergeCell ref="I100:J100"/>
    <mergeCell ref="O100:P100"/>
    <mergeCell ref="E111:K111"/>
    <mergeCell ref="I112:J112"/>
    <mergeCell ref="O112:P112"/>
    <mergeCell ref="A1:R12"/>
    <mergeCell ref="E147:K147"/>
    <mergeCell ref="I148:J148"/>
    <mergeCell ref="O148:P148"/>
    <mergeCell ref="I124:J124"/>
    <mergeCell ref="O124:P124"/>
    <mergeCell ref="E135:K135"/>
    <mergeCell ref="I136:J136"/>
    <mergeCell ref="O136:P136"/>
    <mergeCell ref="E123:K123"/>
    <mergeCell ref="I76:J76"/>
    <mergeCell ref="O76:P76"/>
    <mergeCell ref="E87:K87"/>
    <mergeCell ref="I88:J88"/>
    <mergeCell ref="O88:P88"/>
    <mergeCell ref="E99:K99"/>
  </mergeCells>
  <hyperlinks>
    <hyperlink ref="A161" r:id="rId1"/>
  </hyperlinks>
  <pageMargins left="0.25" right="0.25" top="0.75" bottom="0.75" header="0.3" footer="0.3"/>
  <pageSetup scale="60" orientation="landscape" r:id="rId2"/>
  <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H74" sqref="H74"/>
    </sheetView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99"/>
  <sheetViews>
    <sheetView topLeftCell="A5" zoomScale="110" zoomScaleNormal="110" workbookViewId="0">
      <selection activeCell="D14" sqref="D14:J16"/>
    </sheetView>
  </sheetViews>
  <sheetFormatPr defaultColWidth="11.5703125" defaultRowHeight="15.75" x14ac:dyDescent="0.25"/>
  <cols>
    <col min="1" max="1" width="4.7109375" style="3" customWidth="1"/>
    <col min="2" max="2" width="4.7109375" style="137" customWidth="1"/>
    <col min="3" max="3" width="20.42578125" style="50" customWidth="1"/>
    <col min="4" max="4" width="17.7109375" style="253" customWidth="1"/>
    <col min="5" max="5" width="5.7109375" style="253" customWidth="1"/>
    <col min="6" max="6" width="5.7109375" style="50" customWidth="1"/>
    <col min="7" max="7" width="40.7109375" style="50" customWidth="1"/>
    <col min="8" max="8" width="20.7109375" style="50" customWidth="1"/>
    <col min="9" max="9" width="10.7109375" style="155" customWidth="1"/>
    <col min="10" max="10" width="2.7109375" style="52" customWidth="1"/>
    <col min="11" max="11" width="3.42578125" style="53" customWidth="1"/>
    <col min="12" max="12" width="3.7109375" style="53" hidden="1" customWidth="1"/>
    <col min="13" max="13" width="3.7109375" style="53" customWidth="1"/>
    <col min="14" max="14" width="6.7109375" style="40" customWidth="1"/>
    <col min="15" max="15" width="3.7109375" style="54" customWidth="1"/>
    <col min="16" max="16" width="2.7109375" style="52" customWidth="1"/>
    <col min="17" max="17" width="3.7109375" style="53" customWidth="1"/>
    <col min="18" max="18" width="6.7109375" style="40" customWidth="1"/>
    <col min="19" max="19" width="3.7109375" style="54" customWidth="1"/>
    <col min="20" max="20" width="8.7109375" style="3" customWidth="1"/>
    <col min="21" max="22" width="4.7109375" style="3" customWidth="1"/>
    <col min="23" max="16384" width="11.5703125" style="50"/>
  </cols>
  <sheetData>
    <row r="1" spans="2:19" x14ac:dyDescent="0.25">
      <c r="O1" s="55"/>
      <c r="S1" s="55"/>
    </row>
    <row r="2" spans="2:19" x14ac:dyDescent="0.25">
      <c r="O2" s="55"/>
      <c r="S2" s="55"/>
    </row>
    <row r="3" spans="2:19" x14ac:dyDescent="0.25">
      <c r="O3" s="55"/>
      <c r="S3" s="55"/>
    </row>
    <row r="4" spans="2:19" x14ac:dyDescent="0.25">
      <c r="O4" s="55"/>
      <c r="S4" s="55"/>
    </row>
    <row r="5" spans="2:19" x14ac:dyDescent="0.25">
      <c r="O5" s="55"/>
      <c r="S5" s="55"/>
    </row>
    <row r="6" spans="2:19" x14ac:dyDescent="0.25">
      <c r="O6" s="55"/>
      <c r="S6" s="55"/>
    </row>
    <row r="7" spans="2:19" x14ac:dyDescent="0.25">
      <c r="O7" s="55"/>
      <c r="S7"/>
    </row>
    <row r="8" spans="2:19" x14ac:dyDescent="0.25">
      <c r="O8" s="55"/>
      <c r="S8"/>
    </row>
    <row r="9" spans="2:19" x14ac:dyDescent="0.25">
      <c r="O9" s="55"/>
      <c r="S9"/>
    </row>
    <row r="10" spans="2:19" x14ac:dyDescent="0.25">
      <c r="O10" s="55"/>
      <c r="S10"/>
    </row>
    <row r="11" spans="2:19" x14ac:dyDescent="0.25">
      <c r="O11" s="55"/>
      <c r="S11"/>
    </row>
    <row r="12" spans="2:19" x14ac:dyDescent="0.25">
      <c r="O12" s="55"/>
      <c r="S12"/>
    </row>
    <row r="13" spans="2:19" ht="16.5" thickBot="1" x14ac:dyDescent="0.3">
      <c r="O13" s="55"/>
      <c r="S13"/>
    </row>
    <row r="14" spans="2:19" ht="16.5" thickBot="1" x14ac:dyDescent="0.3">
      <c r="C14" s="4"/>
      <c r="D14" s="66"/>
      <c r="E14" s="4003" t="s">
        <v>40</v>
      </c>
      <c r="F14" s="4004"/>
      <c r="G14" s="4004"/>
      <c r="H14" s="4004"/>
      <c r="I14" s="4004"/>
      <c r="J14" s="4005"/>
      <c r="K14" s="4"/>
      <c r="L14" s="4"/>
      <c r="M14" s="4"/>
      <c r="N14" s="8"/>
      <c r="O14" s="4"/>
      <c r="S14"/>
    </row>
    <row r="15" spans="2:19" ht="16.5" thickBot="1" x14ac:dyDescent="0.3">
      <c r="C15" s="4"/>
      <c r="D15" s="66"/>
      <c r="E15" s="66"/>
      <c r="F15" s="3"/>
      <c r="G15" s="9"/>
      <c r="H15" s="9"/>
      <c r="I15" s="156"/>
      <c r="J15" s="9"/>
      <c r="K15" s="9"/>
      <c r="L15" s="3"/>
      <c r="M15" s="3"/>
      <c r="N15" s="41"/>
      <c r="O15" s="4"/>
      <c r="S15"/>
    </row>
    <row r="16" spans="2:19" s="4" customFormat="1" ht="16.5" thickBot="1" x14ac:dyDescent="0.3">
      <c r="B16" s="138"/>
      <c r="D16" s="127" t="s">
        <v>49</v>
      </c>
      <c r="E16" s="72"/>
      <c r="F16" s="5"/>
      <c r="G16" s="5"/>
      <c r="H16" s="5"/>
      <c r="I16" s="83"/>
      <c r="J16" s="6"/>
      <c r="S16"/>
    </row>
    <row r="17" spans="1:24" x14ac:dyDescent="0.25">
      <c r="C17" s="4"/>
      <c r="D17" s="17"/>
      <c r="E17" s="17"/>
      <c r="F17" s="36"/>
      <c r="G17" s="36"/>
      <c r="H17" s="36"/>
      <c r="I17" s="157"/>
      <c r="J17" s="36"/>
      <c r="K17" s="36"/>
      <c r="L17" s="36"/>
      <c r="M17" s="36"/>
      <c r="N17" s="4"/>
      <c r="O17" s="4"/>
      <c r="S17"/>
    </row>
    <row r="18" spans="1:24" ht="16.5" thickBot="1" x14ac:dyDescent="0.3">
      <c r="O18" s="55"/>
      <c r="S18"/>
      <c r="X18" s="49" t="s">
        <v>6</v>
      </c>
    </row>
    <row r="19" spans="1:24" ht="16.5" thickBot="1" x14ac:dyDescent="0.3">
      <c r="A19" s="262"/>
      <c r="B19" s="76" t="s">
        <v>5</v>
      </c>
      <c r="C19" s="107"/>
      <c r="D19" s="107"/>
      <c r="E19" s="76" t="s">
        <v>42</v>
      </c>
      <c r="F19" s="76"/>
      <c r="G19" s="107"/>
      <c r="H19" s="3998" t="s">
        <v>46</v>
      </c>
      <c r="I19" s="3999"/>
      <c r="J19" s="224" t="s">
        <v>38</v>
      </c>
      <c r="K19" s="225"/>
      <c r="L19" s="225"/>
      <c r="M19" s="225"/>
      <c r="N19" s="226" t="s">
        <v>31</v>
      </c>
      <c r="O19" s="172" t="s">
        <v>315</v>
      </c>
      <c r="P19" s="228" t="s">
        <v>36</v>
      </c>
      <c r="Q19" s="229"/>
      <c r="R19" s="230" t="s">
        <v>30</v>
      </c>
      <c r="S19" s="173" t="s">
        <v>315</v>
      </c>
      <c r="T19" s="124" t="s">
        <v>4</v>
      </c>
      <c r="U19" s="170" t="s">
        <v>250</v>
      </c>
      <c r="V19" s="120"/>
    </row>
    <row r="20" spans="1:24" ht="16.5" thickBot="1" x14ac:dyDescent="0.3">
      <c r="A20" s="263" t="s">
        <v>0</v>
      </c>
      <c r="B20" s="1" t="s">
        <v>41</v>
      </c>
      <c r="C20" s="121" t="s">
        <v>1</v>
      </c>
      <c r="D20" s="1" t="s">
        <v>45</v>
      </c>
      <c r="E20" s="1" t="s">
        <v>43</v>
      </c>
      <c r="F20" s="1" t="s">
        <v>2</v>
      </c>
      <c r="G20" s="1" t="s">
        <v>290</v>
      </c>
      <c r="H20" s="46" t="s">
        <v>47</v>
      </c>
      <c r="I20" s="47" t="s">
        <v>48</v>
      </c>
      <c r="J20" s="219" t="s">
        <v>8</v>
      </c>
      <c r="K20" s="188" t="s">
        <v>9</v>
      </c>
      <c r="L20" s="188" t="s">
        <v>10</v>
      </c>
      <c r="M20" s="188" t="s">
        <v>10</v>
      </c>
      <c r="N20" s="235" t="s">
        <v>3</v>
      </c>
      <c r="O20" s="133" t="s">
        <v>44</v>
      </c>
      <c r="P20" s="190" t="s">
        <v>8</v>
      </c>
      <c r="Q20" s="191" t="s">
        <v>9</v>
      </c>
      <c r="R20" s="243" t="s">
        <v>3</v>
      </c>
      <c r="S20" s="174" t="s">
        <v>44</v>
      </c>
      <c r="T20" s="125" t="s">
        <v>3</v>
      </c>
      <c r="U20" s="171" t="s">
        <v>41</v>
      </c>
      <c r="V20" s="122" t="s">
        <v>0</v>
      </c>
    </row>
    <row r="21" spans="1:24" x14ac:dyDescent="0.25">
      <c r="A21" s="234">
        <v>1</v>
      </c>
      <c r="B21" s="108"/>
      <c r="C21" s="144" t="s">
        <v>261</v>
      </c>
      <c r="D21" s="145" t="s">
        <v>262</v>
      </c>
      <c r="E21" s="146">
        <v>2000</v>
      </c>
      <c r="F21" s="61" t="s">
        <v>256</v>
      </c>
      <c r="G21" s="147" t="s">
        <v>276</v>
      </c>
      <c r="H21" s="126"/>
      <c r="I21" s="313" t="s">
        <v>259</v>
      </c>
      <c r="J21" s="302">
        <v>1</v>
      </c>
      <c r="K21" s="202" t="s">
        <v>107</v>
      </c>
      <c r="L21" s="202"/>
      <c r="M21" s="202" t="s">
        <v>20</v>
      </c>
      <c r="N21" s="236">
        <v>1032</v>
      </c>
      <c r="O21" s="237"/>
      <c r="P21" s="305">
        <v>3</v>
      </c>
      <c r="Q21" s="290" t="s">
        <v>142</v>
      </c>
      <c r="R21" s="244">
        <v>988</v>
      </c>
      <c r="S21" s="245"/>
      <c r="T21" s="215">
        <f>SUM(N21,R21)</f>
        <v>2020</v>
      </c>
      <c r="U21" s="250">
        <v>1</v>
      </c>
      <c r="V21" s="44">
        <v>1</v>
      </c>
    </row>
    <row r="22" spans="1:24" x14ac:dyDescent="0.25">
      <c r="A22" s="13">
        <v>2</v>
      </c>
      <c r="B22" s="87"/>
      <c r="C22" s="112" t="s">
        <v>263</v>
      </c>
      <c r="D22" s="112" t="s">
        <v>264</v>
      </c>
      <c r="E22" s="111">
        <v>2000</v>
      </c>
      <c r="F22" s="63" t="s">
        <v>256</v>
      </c>
      <c r="G22" s="113" t="s">
        <v>258</v>
      </c>
      <c r="H22" s="110"/>
      <c r="I22" s="64" t="s">
        <v>259</v>
      </c>
      <c r="J22" s="303">
        <v>1</v>
      </c>
      <c r="K22" s="204" t="s">
        <v>76</v>
      </c>
      <c r="L22" s="204"/>
      <c r="M22" s="204" t="s">
        <v>189</v>
      </c>
      <c r="N22" s="131">
        <v>988</v>
      </c>
      <c r="O22" s="238"/>
      <c r="P22" s="213">
        <v>3</v>
      </c>
      <c r="Q22" s="210" t="s">
        <v>142</v>
      </c>
      <c r="R22" s="177">
        <v>988</v>
      </c>
      <c r="S22" s="246"/>
      <c r="T22" s="215">
        <f t="shared" ref="T22:T28" si="0">SUM(N22,R22)</f>
        <v>1976</v>
      </c>
      <c r="U22" s="216">
        <v>2</v>
      </c>
      <c r="V22" s="39">
        <v>2</v>
      </c>
    </row>
    <row r="23" spans="1:24" x14ac:dyDescent="0.25">
      <c r="A23" s="13">
        <v>3</v>
      </c>
      <c r="B23" s="87"/>
      <c r="C23" s="112" t="s">
        <v>265</v>
      </c>
      <c r="D23" s="112" t="s">
        <v>266</v>
      </c>
      <c r="E23" s="111">
        <v>2000</v>
      </c>
      <c r="F23" s="63" t="s">
        <v>256</v>
      </c>
      <c r="G23" s="113" t="s">
        <v>276</v>
      </c>
      <c r="H23" s="110"/>
      <c r="I23" s="64" t="s">
        <v>259</v>
      </c>
      <c r="J23" s="303">
        <v>1</v>
      </c>
      <c r="K23" s="204" t="s">
        <v>68</v>
      </c>
      <c r="L23" s="204"/>
      <c r="M23" s="204" t="s">
        <v>68</v>
      </c>
      <c r="N23" s="131">
        <v>928</v>
      </c>
      <c r="O23" s="238"/>
      <c r="P23" s="213">
        <v>3</v>
      </c>
      <c r="Q23" s="210" t="s">
        <v>20</v>
      </c>
      <c r="R23" s="177">
        <v>1000</v>
      </c>
      <c r="S23" s="246"/>
      <c r="T23" s="215">
        <f t="shared" si="0"/>
        <v>1928</v>
      </c>
      <c r="U23" s="216">
        <v>3</v>
      </c>
      <c r="V23" s="39">
        <v>3</v>
      </c>
    </row>
    <row r="24" spans="1:24" x14ac:dyDescent="0.25">
      <c r="A24" s="13">
        <v>4</v>
      </c>
      <c r="B24" s="87"/>
      <c r="C24" s="112" t="s">
        <v>267</v>
      </c>
      <c r="D24" s="112" t="s">
        <v>268</v>
      </c>
      <c r="E24" s="111" t="s">
        <v>269</v>
      </c>
      <c r="F24" s="63" t="s">
        <v>256</v>
      </c>
      <c r="G24" s="113" t="s">
        <v>257</v>
      </c>
      <c r="H24" s="110"/>
      <c r="I24" s="64" t="s">
        <v>259</v>
      </c>
      <c r="J24" s="303">
        <v>1</v>
      </c>
      <c r="K24" s="204" t="s">
        <v>135</v>
      </c>
      <c r="L24" s="204"/>
      <c r="M24" s="204" t="s">
        <v>189</v>
      </c>
      <c r="N24" s="131">
        <v>892</v>
      </c>
      <c r="O24" s="238"/>
      <c r="P24" s="213">
        <v>3</v>
      </c>
      <c r="Q24" s="210" t="s">
        <v>23</v>
      </c>
      <c r="R24" s="177">
        <v>1008</v>
      </c>
      <c r="S24" s="246"/>
      <c r="T24" s="215">
        <f t="shared" si="0"/>
        <v>1900</v>
      </c>
      <c r="U24" s="216">
        <v>4</v>
      </c>
      <c r="V24" s="39">
        <v>4</v>
      </c>
    </row>
    <row r="25" spans="1:24" x14ac:dyDescent="0.25">
      <c r="A25" s="13">
        <v>5</v>
      </c>
      <c r="B25" s="87"/>
      <c r="C25" s="112" t="s">
        <v>270</v>
      </c>
      <c r="D25" s="112" t="s">
        <v>271</v>
      </c>
      <c r="E25" s="111">
        <v>2000</v>
      </c>
      <c r="F25" s="63" t="s">
        <v>256</v>
      </c>
      <c r="G25" s="113" t="s">
        <v>277</v>
      </c>
      <c r="H25" s="110"/>
      <c r="I25" s="64" t="s">
        <v>259</v>
      </c>
      <c r="J25" s="303">
        <v>1</v>
      </c>
      <c r="K25" s="204" t="s">
        <v>57</v>
      </c>
      <c r="L25" s="204"/>
      <c r="M25" s="204" t="s">
        <v>185</v>
      </c>
      <c r="N25" s="131">
        <v>852</v>
      </c>
      <c r="O25" s="238"/>
      <c r="P25" s="213">
        <v>3</v>
      </c>
      <c r="Q25" s="210" t="s">
        <v>114</v>
      </c>
      <c r="R25" s="177">
        <v>952</v>
      </c>
      <c r="S25" s="246"/>
      <c r="T25" s="215">
        <f t="shared" si="0"/>
        <v>1804</v>
      </c>
      <c r="U25" s="216">
        <v>5</v>
      </c>
      <c r="V25" s="39">
        <v>5</v>
      </c>
    </row>
    <row r="26" spans="1:24" x14ac:dyDescent="0.25">
      <c r="A26" s="13">
        <v>6</v>
      </c>
      <c r="B26" s="87"/>
      <c r="C26" s="112" t="s">
        <v>272</v>
      </c>
      <c r="D26" s="112" t="s">
        <v>273</v>
      </c>
      <c r="E26" s="111">
        <v>2000</v>
      </c>
      <c r="F26" s="63" t="s">
        <v>256</v>
      </c>
      <c r="G26" s="113" t="s">
        <v>276</v>
      </c>
      <c r="H26" s="110"/>
      <c r="I26" s="64" t="s">
        <v>259</v>
      </c>
      <c r="J26" s="303">
        <v>1</v>
      </c>
      <c r="K26" s="204" t="s">
        <v>58</v>
      </c>
      <c r="L26" s="204"/>
      <c r="M26" s="204" t="s">
        <v>260</v>
      </c>
      <c r="N26" s="131">
        <v>836</v>
      </c>
      <c r="O26" s="238"/>
      <c r="P26" s="213">
        <v>3</v>
      </c>
      <c r="Q26" s="210" t="s">
        <v>185</v>
      </c>
      <c r="R26" s="177">
        <v>960</v>
      </c>
      <c r="S26" s="246"/>
      <c r="T26" s="215">
        <f t="shared" si="0"/>
        <v>1796</v>
      </c>
      <c r="U26" s="216">
        <v>6</v>
      </c>
      <c r="V26" s="39">
        <v>6</v>
      </c>
    </row>
    <row r="27" spans="1:24" x14ac:dyDescent="0.25">
      <c r="A27" s="13">
        <v>7</v>
      </c>
      <c r="B27" s="87"/>
      <c r="C27" s="112" t="s">
        <v>274</v>
      </c>
      <c r="D27" s="112" t="s">
        <v>275</v>
      </c>
      <c r="E27" s="111" t="s">
        <v>269</v>
      </c>
      <c r="F27" s="63" t="s">
        <v>256</v>
      </c>
      <c r="G27" s="113" t="s">
        <v>257</v>
      </c>
      <c r="H27" s="110"/>
      <c r="I27" s="64" t="s">
        <v>259</v>
      </c>
      <c r="J27" s="303">
        <v>1</v>
      </c>
      <c r="K27" s="204" t="s">
        <v>135</v>
      </c>
      <c r="L27" s="204"/>
      <c r="M27" s="204" t="s">
        <v>278</v>
      </c>
      <c r="N27" s="131">
        <v>884</v>
      </c>
      <c r="O27" s="238"/>
      <c r="P27" s="213">
        <v>4</v>
      </c>
      <c r="Q27" s="210" t="s">
        <v>62</v>
      </c>
      <c r="R27" s="177">
        <v>912</v>
      </c>
      <c r="S27" s="246"/>
      <c r="T27" s="215">
        <f t="shared" si="0"/>
        <v>1796</v>
      </c>
      <c r="U27" s="216">
        <v>6</v>
      </c>
      <c r="V27" s="39">
        <v>7</v>
      </c>
    </row>
    <row r="28" spans="1:24" x14ac:dyDescent="0.25">
      <c r="A28" s="13">
        <v>8</v>
      </c>
      <c r="B28" s="87"/>
      <c r="C28" s="96" t="s">
        <v>291</v>
      </c>
      <c r="D28" s="96" t="s">
        <v>293</v>
      </c>
      <c r="E28" s="63">
        <v>2001</v>
      </c>
      <c r="F28" s="63" t="s">
        <v>295</v>
      </c>
      <c r="G28" s="86"/>
      <c r="H28" s="100"/>
      <c r="I28" s="64" t="s">
        <v>305</v>
      </c>
      <c r="J28" s="303">
        <v>1</v>
      </c>
      <c r="K28" s="204" t="s">
        <v>189</v>
      </c>
      <c r="L28" s="204"/>
      <c r="M28" s="204" t="s">
        <v>112</v>
      </c>
      <c r="N28" s="131">
        <v>808</v>
      </c>
      <c r="O28" s="132"/>
      <c r="P28" s="213">
        <v>3</v>
      </c>
      <c r="Q28" s="210" t="s">
        <v>186</v>
      </c>
      <c r="R28" s="177">
        <v>964</v>
      </c>
      <c r="S28" s="246"/>
      <c r="T28" s="215">
        <f t="shared" si="0"/>
        <v>1772</v>
      </c>
      <c r="U28" s="216">
        <v>1</v>
      </c>
      <c r="V28" s="39">
        <v>8</v>
      </c>
    </row>
    <row r="29" spans="1:24" x14ac:dyDescent="0.25">
      <c r="A29" s="13">
        <v>9</v>
      </c>
      <c r="B29" s="87"/>
      <c r="C29" s="96" t="s">
        <v>292</v>
      </c>
      <c r="D29" s="96" t="s">
        <v>294</v>
      </c>
      <c r="E29" s="63">
        <v>2000</v>
      </c>
      <c r="F29" s="63" t="s">
        <v>295</v>
      </c>
      <c r="G29" s="86"/>
      <c r="H29" s="100"/>
      <c r="I29" s="64" t="s">
        <v>296</v>
      </c>
      <c r="J29" s="303">
        <v>1</v>
      </c>
      <c r="K29" s="204" t="s">
        <v>69</v>
      </c>
      <c r="L29" s="204"/>
      <c r="M29" s="204" t="s">
        <v>297</v>
      </c>
      <c r="N29" s="131">
        <v>792</v>
      </c>
      <c r="O29" s="132"/>
      <c r="P29" s="213">
        <v>4</v>
      </c>
      <c r="Q29" s="210" t="s">
        <v>25</v>
      </c>
      <c r="R29" s="177">
        <v>776</v>
      </c>
      <c r="S29" s="246"/>
      <c r="T29" s="215">
        <f t="shared" ref="T29:T59" si="1">SUM(N29,R29)</f>
        <v>1568</v>
      </c>
      <c r="U29" s="216">
        <v>2</v>
      </c>
      <c r="V29" s="39">
        <v>9</v>
      </c>
    </row>
    <row r="30" spans="1:24" x14ac:dyDescent="0.25">
      <c r="A30" s="13">
        <v>10</v>
      </c>
      <c r="B30" s="87"/>
      <c r="C30" s="96" t="s">
        <v>152</v>
      </c>
      <c r="D30" s="96" t="s">
        <v>63</v>
      </c>
      <c r="E30" s="63">
        <v>2001</v>
      </c>
      <c r="F30" s="63" t="s">
        <v>52</v>
      </c>
      <c r="G30" s="86" t="s">
        <v>177</v>
      </c>
      <c r="H30" s="100"/>
      <c r="I30" s="62" t="s">
        <v>55</v>
      </c>
      <c r="J30" s="303">
        <v>2</v>
      </c>
      <c r="K30" s="204" t="s">
        <v>128</v>
      </c>
      <c r="L30" s="304"/>
      <c r="M30" s="204" t="s">
        <v>131</v>
      </c>
      <c r="N30" s="131">
        <v>288</v>
      </c>
      <c r="O30" s="239"/>
      <c r="P30" s="213">
        <v>5</v>
      </c>
      <c r="Q30" s="210" t="s">
        <v>126</v>
      </c>
      <c r="R30" s="177">
        <v>604</v>
      </c>
      <c r="S30" s="247"/>
      <c r="T30" s="215">
        <f t="shared" si="1"/>
        <v>892</v>
      </c>
      <c r="U30" s="216">
        <v>1</v>
      </c>
      <c r="V30" s="39">
        <v>10</v>
      </c>
    </row>
    <row r="31" spans="1:24" x14ac:dyDescent="0.25">
      <c r="A31" s="13">
        <v>11</v>
      </c>
      <c r="B31" s="87"/>
      <c r="C31" s="96" t="s">
        <v>147</v>
      </c>
      <c r="D31" s="96" t="s">
        <v>163</v>
      </c>
      <c r="E31" s="63">
        <v>2000</v>
      </c>
      <c r="F31" s="63" t="s">
        <v>52</v>
      </c>
      <c r="G31" s="86" t="s">
        <v>175</v>
      </c>
      <c r="H31" s="167"/>
      <c r="I31" s="62" t="s">
        <v>55</v>
      </c>
      <c r="J31" s="303">
        <v>5</v>
      </c>
      <c r="K31" s="204" t="s">
        <v>125</v>
      </c>
      <c r="L31" s="304"/>
      <c r="M31" s="204" t="s">
        <v>129</v>
      </c>
      <c r="N31" s="131">
        <v>0</v>
      </c>
      <c r="O31" s="239"/>
      <c r="P31" s="213">
        <v>4</v>
      </c>
      <c r="Q31" s="210" t="s">
        <v>17</v>
      </c>
      <c r="R31" s="177">
        <v>836</v>
      </c>
      <c r="S31" s="247"/>
      <c r="T31" s="215">
        <f t="shared" si="1"/>
        <v>836</v>
      </c>
      <c r="U31" s="216">
        <v>2</v>
      </c>
      <c r="V31" s="39">
        <v>11</v>
      </c>
    </row>
    <row r="32" spans="1:24" x14ac:dyDescent="0.25">
      <c r="A32" s="13">
        <v>12</v>
      </c>
      <c r="B32" s="87"/>
      <c r="C32" s="95" t="s">
        <v>148</v>
      </c>
      <c r="D32" s="96" t="s">
        <v>121</v>
      </c>
      <c r="E32" s="63">
        <v>2000</v>
      </c>
      <c r="F32" s="63" t="s">
        <v>52</v>
      </c>
      <c r="G32" s="86"/>
      <c r="H32" s="100"/>
      <c r="I32" s="62" t="s">
        <v>55</v>
      </c>
      <c r="J32" s="303">
        <v>2</v>
      </c>
      <c r="K32" s="204" t="s">
        <v>179</v>
      </c>
      <c r="L32" s="304"/>
      <c r="M32" s="204" t="s">
        <v>72</v>
      </c>
      <c r="N32" s="131">
        <v>0</v>
      </c>
      <c r="O32" s="239"/>
      <c r="P32" s="213">
        <v>4</v>
      </c>
      <c r="Q32" s="210" t="s">
        <v>129</v>
      </c>
      <c r="R32" s="177">
        <v>832</v>
      </c>
      <c r="S32" s="247"/>
      <c r="T32" s="215">
        <f t="shared" si="1"/>
        <v>832</v>
      </c>
      <c r="U32" s="216">
        <v>3</v>
      </c>
      <c r="V32" s="39">
        <v>12</v>
      </c>
    </row>
    <row r="33" spans="1:22" x14ac:dyDescent="0.25">
      <c r="A33" s="13">
        <v>13</v>
      </c>
      <c r="B33" s="87"/>
      <c r="C33" s="96" t="s">
        <v>149</v>
      </c>
      <c r="D33" s="96" t="s">
        <v>164</v>
      </c>
      <c r="E33" s="63">
        <v>2001</v>
      </c>
      <c r="F33" s="63" t="s">
        <v>52</v>
      </c>
      <c r="G33" s="86" t="s">
        <v>175</v>
      </c>
      <c r="H33" s="100"/>
      <c r="I33" s="62" t="s">
        <v>55</v>
      </c>
      <c r="J33" s="303">
        <v>5</v>
      </c>
      <c r="K33" s="204" t="s">
        <v>68</v>
      </c>
      <c r="L33" s="304"/>
      <c r="M33" s="204" t="s">
        <v>128</v>
      </c>
      <c r="N33" s="131">
        <v>0</v>
      </c>
      <c r="O33" s="239"/>
      <c r="P33" s="213">
        <v>4</v>
      </c>
      <c r="Q33" s="210" t="s">
        <v>77</v>
      </c>
      <c r="R33" s="177">
        <v>808</v>
      </c>
      <c r="S33" s="247"/>
      <c r="T33" s="215">
        <f t="shared" si="1"/>
        <v>808</v>
      </c>
      <c r="U33" s="216">
        <v>4</v>
      </c>
      <c r="V33" s="39">
        <v>13</v>
      </c>
    </row>
    <row r="34" spans="1:22" x14ac:dyDescent="0.25">
      <c r="A34" s="13">
        <v>14</v>
      </c>
      <c r="B34" s="87"/>
      <c r="C34" s="96" t="s">
        <v>150</v>
      </c>
      <c r="D34" s="96" t="s">
        <v>165</v>
      </c>
      <c r="E34" s="63">
        <v>2001</v>
      </c>
      <c r="F34" s="63" t="s">
        <v>52</v>
      </c>
      <c r="G34" s="86" t="s">
        <v>123</v>
      </c>
      <c r="H34" s="86"/>
      <c r="I34" s="62" t="s">
        <v>55</v>
      </c>
      <c r="J34" s="207">
        <v>0</v>
      </c>
      <c r="K34" s="204" t="s">
        <v>105</v>
      </c>
      <c r="L34" s="204"/>
      <c r="M34" s="204" t="s">
        <v>105</v>
      </c>
      <c r="N34" s="131">
        <v>0</v>
      </c>
      <c r="O34" s="239"/>
      <c r="P34" s="213">
        <v>4</v>
      </c>
      <c r="Q34" s="210" t="s">
        <v>113</v>
      </c>
      <c r="R34" s="177">
        <v>784</v>
      </c>
      <c r="S34" s="247"/>
      <c r="T34" s="215">
        <f t="shared" si="1"/>
        <v>784</v>
      </c>
      <c r="U34" s="216">
        <v>5</v>
      </c>
      <c r="V34" s="39">
        <v>14</v>
      </c>
    </row>
    <row r="35" spans="1:22" x14ac:dyDescent="0.25">
      <c r="A35" s="13">
        <v>15</v>
      </c>
      <c r="B35" s="87"/>
      <c r="C35" s="96" t="s">
        <v>151</v>
      </c>
      <c r="D35" s="96" t="s">
        <v>166</v>
      </c>
      <c r="E35" s="63">
        <v>2000</v>
      </c>
      <c r="F35" s="63" t="s">
        <v>52</v>
      </c>
      <c r="G35" s="86" t="s">
        <v>175</v>
      </c>
      <c r="H35" s="86"/>
      <c r="I35" s="62" t="s">
        <v>55</v>
      </c>
      <c r="J35" s="207">
        <v>4</v>
      </c>
      <c r="K35" s="204" t="s">
        <v>109</v>
      </c>
      <c r="L35" s="304"/>
      <c r="M35" s="204" t="s">
        <v>118</v>
      </c>
      <c r="N35" s="131">
        <v>0</v>
      </c>
      <c r="O35" s="239"/>
      <c r="P35" s="213">
        <v>5</v>
      </c>
      <c r="Q35" s="210" t="s">
        <v>62</v>
      </c>
      <c r="R35" s="177">
        <v>672</v>
      </c>
      <c r="S35" s="247"/>
      <c r="T35" s="215">
        <f t="shared" si="1"/>
        <v>672</v>
      </c>
      <c r="U35" s="216">
        <v>6</v>
      </c>
      <c r="V35" s="39">
        <v>15</v>
      </c>
    </row>
    <row r="36" spans="1:22" x14ac:dyDescent="0.25">
      <c r="A36" s="13">
        <v>16</v>
      </c>
      <c r="B36" s="87"/>
      <c r="C36" s="99" t="s">
        <v>161</v>
      </c>
      <c r="D36" s="96" t="s">
        <v>167</v>
      </c>
      <c r="E36" s="63">
        <v>2000</v>
      </c>
      <c r="F36" s="63" t="s">
        <v>52</v>
      </c>
      <c r="G36" s="86" t="s">
        <v>175</v>
      </c>
      <c r="H36" s="86"/>
      <c r="I36" s="62" t="s">
        <v>55</v>
      </c>
      <c r="J36" s="207">
        <v>5</v>
      </c>
      <c r="K36" s="204" t="s">
        <v>77</v>
      </c>
      <c r="L36" s="304"/>
      <c r="M36" s="204" t="s">
        <v>120</v>
      </c>
      <c r="N36" s="131">
        <v>0</v>
      </c>
      <c r="O36" s="239"/>
      <c r="P36" s="213">
        <v>5</v>
      </c>
      <c r="Q36" s="210" t="s">
        <v>127</v>
      </c>
      <c r="R36" s="177">
        <v>640</v>
      </c>
      <c r="S36" s="247"/>
      <c r="T36" s="215">
        <f t="shared" si="1"/>
        <v>640</v>
      </c>
      <c r="U36" s="216">
        <v>7</v>
      </c>
      <c r="V36" s="39">
        <v>16</v>
      </c>
    </row>
    <row r="37" spans="1:22" x14ac:dyDescent="0.25">
      <c r="A37" s="13">
        <v>17</v>
      </c>
      <c r="B37" s="87"/>
      <c r="C37" s="96" t="s">
        <v>162</v>
      </c>
      <c r="D37" s="96" t="s">
        <v>168</v>
      </c>
      <c r="E37" s="63">
        <v>2000</v>
      </c>
      <c r="F37" s="63" t="s">
        <v>52</v>
      </c>
      <c r="G37" s="86" t="s">
        <v>176</v>
      </c>
      <c r="H37" s="86"/>
      <c r="I37" s="62" t="s">
        <v>55</v>
      </c>
      <c r="J37" s="207">
        <v>3</v>
      </c>
      <c r="K37" s="204" t="s">
        <v>12</v>
      </c>
      <c r="L37" s="304"/>
      <c r="M37" s="204" t="s">
        <v>144</v>
      </c>
      <c r="N37" s="131">
        <v>0</v>
      </c>
      <c r="O37" s="239"/>
      <c r="P37" s="213">
        <v>5</v>
      </c>
      <c r="Q37" s="210" t="s">
        <v>76</v>
      </c>
      <c r="R37" s="177">
        <v>620</v>
      </c>
      <c r="S37" s="247"/>
      <c r="T37" s="215">
        <f t="shared" si="1"/>
        <v>620</v>
      </c>
      <c r="U37" s="216">
        <v>8</v>
      </c>
      <c r="V37" s="39">
        <v>17</v>
      </c>
    </row>
    <row r="38" spans="1:22" x14ac:dyDescent="0.25">
      <c r="A38" s="13">
        <v>18</v>
      </c>
      <c r="B38" s="87"/>
      <c r="C38" s="96" t="s">
        <v>153</v>
      </c>
      <c r="D38" s="96" t="s">
        <v>63</v>
      </c>
      <c r="E38" s="63">
        <v>2001</v>
      </c>
      <c r="F38" s="63" t="s">
        <v>52</v>
      </c>
      <c r="G38" s="86" t="s">
        <v>178</v>
      </c>
      <c r="H38" s="86"/>
      <c r="I38" s="62" t="s">
        <v>55</v>
      </c>
      <c r="J38" s="207">
        <v>2</v>
      </c>
      <c r="K38" s="204" t="s">
        <v>15</v>
      </c>
      <c r="L38" s="304"/>
      <c r="M38" s="204" t="s">
        <v>180</v>
      </c>
      <c r="N38" s="131">
        <v>0</v>
      </c>
      <c r="O38" s="239"/>
      <c r="P38" s="213">
        <v>5</v>
      </c>
      <c r="Q38" s="210" t="s">
        <v>113</v>
      </c>
      <c r="R38" s="177">
        <v>544</v>
      </c>
      <c r="S38" s="247"/>
      <c r="T38" s="215">
        <f t="shared" si="1"/>
        <v>544</v>
      </c>
      <c r="U38" s="216">
        <v>9</v>
      </c>
      <c r="V38" s="39">
        <v>18</v>
      </c>
    </row>
    <row r="39" spans="1:22" x14ac:dyDescent="0.25">
      <c r="A39" s="13">
        <v>19</v>
      </c>
      <c r="B39" s="87"/>
      <c r="C39" s="96" t="s">
        <v>158</v>
      </c>
      <c r="D39" s="96" t="s">
        <v>172</v>
      </c>
      <c r="E39" s="63">
        <v>2000</v>
      </c>
      <c r="F39" s="63" t="s">
        <v>52</v>
      </c>
      <c r="G39" s="86" t="s">
        <v>175</v>
      </c>
      <c r="H39" s="97"/>
      <c r="I39" s="62" t="s">
        <v>55</v>
      </c>
      <c r="J39" s="207">
        <v>2</v>
      </c>
      <c r="K39" s="204" t="s">
        <v>58</v>
      </c>
      <c r="L39" s="304"/>
      <c r="M39" s="204" t="s">
        <v>24</v>
      </c>
      <c r="N39" s="131">
        <v>124</v>
      </c>
      <c r="O39" s="239"/>
      <c r="P39" s="213">
        <v>6</v>
      </c>
      <c r="Q39" s="210" t="s">
        <v>139</v>
      </c>
      <c r="R39" s="177">
        <v>376</v>
      </c>
      <c r="S39" s="248"/>
      <c r="T39" s="215">
        <f t="shared" si="1"/>
        <v>500</v>
      </c>
      <c r="U39" s="216">
        <v>10</v>
      </c>
      <c r="V39" s="39">
        <v>19</v>
      </c>
    </row>
    <row r="40" spans="1:22" x14ac:dyDescent="0.25">
      <c r="A40" s="13">
        <v>20</v>
      </c>
      <c r="B40" s="87"/>
      <c r="C40" s="96" t="s">
        <v>160</v>
      </c>
      <c r="D40" s="96" t="s">
        <v>174</v>
      </c>
      <c r="E40" s="63">
        <v>2000</v>
      </c>
      <c r="F40" s="63" t="s">
        <v>52</v>
      </c>
      <c r="G40" s="86" t="s">
        <v>65</v>
      </c>
      <c r="H40" s="97"/>
      <c r="I40" s="62" t="s">
        <v>55</v>
      </c>
      <c r="J40" s="207">
        <v>2</v>
      </c>
      <c r="K40" s="204" t="s">
        <v>11</v>
      </c>
      <c r="L40" s="304"/>
      <c r="M40" s="204" t="s">
        <v>69</v>
      </c>
      <c r="N40" s="131">
        <v>0</v>
      </c>
      <c r="O40" s="239"/>
      <c r="P40" s="213">
        <v>6</v>
      </c>
      <c r="Q40" s="210" t="s">
        <v>108</v>
      </c>
      <c r="R40" s="177">
        <v>428</v>
      </c>
      <c r="S40" s="248"/>
      <c r="T40" s="215">
        <f t="shared" si="1"/>
        <v>428</v>
      </c>
      <c r="U40" s="216">
        <v>11</v>
      </c>
      <c r="V40" s="39">
        <v>20</v>
      </c>
    </row>
    <row r="41" spans="1:22" x14ac:dyDescent="0.25">
      <c r="A41" s="13">
        <v>21</v>
      </c>
      <c r="B41" s="87"/>
      <c r="C41" s="96" t="s">
        <v>154</v>
      </c>
      <c r="D41" s="96" t="s">
        <v>169</v>
      </c>
      <c r="E41" s="63">
        <v>2001</v>
      </c>
      <c r="F41" s="63" t="s">
        <v>52</v>
      </c>
      <c r="G41" s="86" t="s">
        <v>175</v>
      </c>
      <c r="H41" s="97"/>
      <c r="I41" s="62" t="s">
        <v>55</v>
      </c>
      <c r="J41" s="207">
        <v>3</v>
      </c>
      <c r="K41" s="204" t="s">
        <v>70</v>
      </c>
      <c r="L41" s="304"/>
      <c r="M41" s="204" t="s">
        <v>27</v>
      </c>
      <c r="N41" s="131">
        <v>0</v>
      </c>
      <c r="O41" s="239"/>
      <c r="P41" s="213">
        <v>6</v>
      </c>
      <c r="Q41" s="210" t="s">
        <v>108</v>
      </c>
      <c r="R41" s="177">
        <v>428</v>
      </c>
      <c r="S41" s="248"/>
      <c r="T41" s="215">
        <f t="shared" si="1"/>
        <v>428</v>
      </c>
      <c r="U41" s="216">
        <v>11</v>
      </c>
      <c r="V41" s="39">
        <v>21</v>
      </c>
    </row>
    <row r="42" spans="1:22" x14ac:dyDescent="0.25">
      <c r="A42" s="13">
        <v>22</v>
      </c>
      <c r="B42" s="87"/>
      <c r="C42" s="99" t="s">
        <v>155</v>
      </c>
      <c r="D42" s="96" t="s">
        <v>170</v>
      </c>
      <c r="E42" s="63">
        <v>2001</v>
      </c>
      <c r="F42" s="63" t="s">
        <v>52</v>
      </c>
      <c r="G42" s="86" t="s">
        <v>175</v>
      </c>
      <c r="H42" s="97"/>
      <c r="I42" s="62" t="s">
        <v>55</v>
      </c>
      <c r="J42" s="207">
        <v>4</v>
      </c>
      <c r="K42" s="204" t="s">
        <v>75</v>
      </c>
      <c r="L42" s="304"/>
      <c r="M42" s="204" t="s">
        <v>69</v>
      </c>
      <c r="N42" s="131">
        <v>0</v>
      </c>
      <c r="O42" s="239"/>
      <c r="P42" s="213">
        <v>6</v>
      </c>
      <c r="Q42" s="210" t="s">
        <v>136</v>
      </c>
      <c r="R42" s="177">
        <v>408</v>
      </c>
      <c r="S42" s="248"/>
      <c r="T42" s="215">
        <f t="shared" si="1"/>
        <v>408</v>
      </c>
      <c r="U42" s="216">
        <v>13</v>
      </c>
      <c r="V42" s="39">
        <v>22</v>
      </c>
    </row>
    <row r="43" spans="1:22" x14ac:dyDescent="0.25">
      <c r="A43" s="13">
        <v>23</v>
      </c>
      <c r="B43" s="87"/>
      <c r="C43" s="96" t="s">
        <v>159</v>
      </c>
      <c r="D43" s="96" t="s">
        <v>173</v>
      </c>
      <c r="E43" s="63">
        <v>2001</v>
      </c>
      <c r="F43" s="63" t="s">
        <v>52</v>
      </c>
      <c r="G43" s="86" t="s">
        <v>175</v>
      </c>
      <c r="H43" s="97"/>
      <c r="I43" s="62" t="s">
        <v>55</v>
      </c>
      <c r="J43" s="207">
        <v>3</v>
      </c>
      <c r="K43" s="204" t="s">
        <v>67</v>
      </c>
      <c r="L43" s="304"/>
      <c r="M43" s="204" t="s">
        <v>116</v>
      </c>
      <c r="N43" s="131">
        <v>0</v>
      </c>
      <c r="O43" s="239"/>
      <c r="P43" s="213">
        <v>6</v>
      </c>
      <c r="Q43" s="210" t="s">
        <v>11</v>
      </c>
      <c r="R43" s="177">
        <v>276</v>
      </c>
      <c r="S43" s="248"/>
      <c r="T43" s="215">
        <f t="shared" si="1"/>
        <v>276</v>
      </c>
      <c r="U43" s="216">
        <v>14</v>
      </c>
      <c r="V43" s="39">
        <v>23</v>
      </c>
    </row>
    <row r="44" spans="1:22" x14ac:dyDescent="0.25">
      <c r="A44" s="13">
        <v>24</v>
      </c>
      <c r="B44" s="87"/>
      <c r="C44" s="96" t="s">
        <v>157</v>
      </c>
      <c r="D44" s="96" t="s">
        <v>122</v>
      </c>
      <c r="E44" s="63">
        <v>2001</v>
      </c>
      <c r="F44" s="63" t="s">
        <v>52</v>
      </c>
      <c r="G44" s="86" t="s">
        <v>124</v>
      </c>
      <c r="H44" s="97"/>
      <c r="I44" s="62" t="s">
        <v>55</v>
      </c>
      <c r="J44" s="207">
        <v>2</v>
      </c>
      <c r="K44" s="204" t="s">
        <v>16</v>
      </c>
      <c r="L44" s="304"/>
      <c r="M44" s="204" t="s">
        <v>77</v>
      </c>
      <c r="N44" s="131">
        <v>0</v>
      </c>
      <c r="O44" s="239"/>
      <c r="P44" s="213">
        <v>6</v>
      </c>
      <c r="Q44" s="210" t="s">
        <v>67</v>
      </c>
      <c r="R44" s="177">
        <v>216</v>
      </c>
      <c r="S44" s="248"/>
      <c r="T44" s="215">
        <f t="shared" si="1"/>
        <v>216</v>
      </c>
      <c r="U44" s="216">
        <v>15</v>
      </c>
      <c r="V44" s="39">
        <v>24</v>
      </c>
    </row>
    <row r="45" spans="1:22" x14ac:dyDescent="0.25">
      <c r="A45" s="13">
        <v>25</v>
      </c>
      <c r="B45" s="87"/>
      <c r="C45" s="260" t="s">
        <v>156</v>
      </c>
      <c r="D45" s="168" t="s">
        <v>171</v>
      </c>
      <c r="E45" s="63">
        <v>2001</v>
      </c>
      <c r="F45" s="63" t="s">
        <v>52</v>
      </c>
      <c r="G45" s="86" t="s">
        <v>65</v>
      </c>
      <c r="I45" s="62" t="s">
        <v>55</v>
      </c>
      <c r="J45" s="132">
        <v>3</v>
      </c>
      <c r="K45" s="204" t="s">
        <v>61</v>
      </c>
      <c r="L45" s="204"/>
      <c r="M45" s="204" t="s">
        <v>181</v>
      </c>
      <c r="N45" s="131">
        <v>0</v>
      </c>
      <c r="O45" s="241"/>
      <c r="P45" s="176">
        <v>10</v>
      </c>
      <c r="Q45" s="210" t="s">
        <v>59</v>
      </c>
      <c r="R45" s="177">
        <v>0</v>
      </c>
      <c r="S45" s="248"/>
      <c r="T45" s="169">
        <f t="shared" si="1"/>
        <v>0</v>
      </c>
      <c r="U45" s="193">
        <v>16</v>
      </c>
      <c r="V45" s="39">
        <v>25</v>
      </c>
    </row>
    <row r="46" spans="1:22" x14ac:dyDescent="0.25">
      <c r="A46" s="13">
        <v>26</v>
      </c>
      <c r="B46" s="87"/>
      <c r="C46" s="96" t="s">
        <v>230</v>
      </c>
      <c r="D46" s="96" t="s">
        <v>238</v>
      </c>
      <c r="E46" s="63">
        <v>2000</v>
      </c>
      <c r="F46" s="63" t="s">
        <v>209</v>
      </c>
      <c r="G46" s="97"/>
      <c r="H46" s="97"/>
      <c r="I46" s="64" t="s">
        <v>210</v>
      </c>
      <c r="J46" s="302">
        <v>1</v>
      </c>
      <c r="K46" s="202" t="s">
        <v>72</v>
      </c>
      <c r="L46" s="202"/>
      <c r="M46" s="202" t="s">
        <v>70</v>
      </c>
      <c r="N46" s="236">
        <v>1020</v>
      </c>
      <c r="O46" s="251"/>
      <c r="P46" s="305">
        <v>3</v>
      </c>
      <c r="Q46" s="290" t="s">
        <v>16</v>
      </c>
      <c r="R46" s="244">
        <v>984</v>
      </c>
      <c r="S46" s="252"/>
      <c r="T46" s="215">
        <f t="shared" si="1"/>
        <v>2004</v>
      </c>
      <c r="U46" s="216">
        <v>1</v>
      </c>
      <c r="V46" s="39">
        <v>26</v>
      </c>
    </row>
    <row r="47" spans="1:22" x14ac:dyDescent="0.25">
      <c r="A47" s="13">
        <v>27</v>
      </c>
      <c r="B47" s="87"/>
      <c r="C47" s="96" t="s">
        <v>233</v>
      </c>
      <c r="D47" s="96" t="s">
        <v>241</v>
      </c>
      <c r="E47" s="63">
        <v>2001</v>
      </c>
      <c r="F47" s="63" t="s">
        <v>209</v>
      </c>
      <c r="G47" s="16"/>
      <c r="H47" s="16"/>
      <c r="I47" s="64" t="s">
        <v>210</v>
      </c>
      <c r="J47" s="207">
        <v>1</v>
      </c>
      <c r="K47" s="204" t="s">
        <v>107</v>
      </c>
      <c r="L47" s="204"/>
      <c r="M47" s="204" t="s">
        <v>74</v>
      </c>
      <c r="N47" s="131">
        <v>1036</v>
      </c>
      <c r="O47" s="240"/>
      <c r="P47" s="213">
        <v>5</v>
      </c>
      <c r="Q47" s="210" t="s">
        <v>139</v>
      </c>
      <c r="R47" s="177">
        <v>616</v>
      </c>
      <c r="S47" s="246"/>
      <c r="T47" s="215">
        <f t="shared" si="1"/>
        <v>1652</v>
      </c>
      <c r="U47" s="216">
        <v>2</v>
      </c>
      <c r="V47" s="39">
        <v>27</v>
      </c>
    </row>
    <row r="48" spans="1:22" x14ac:dyDescent="0.25">
      <c r="A48" s="13">
        <v>28</v>
      </c>
      <c r="B48" s="87"/>
      <c r="C48" s="96" t="s">
        <v>231</v>
      </c>
      <c r="D48" s="96" t="s">
        <v>221</v>
      </c>
      <c r="E48" s="63">
        <v>2001</v>
      </c>
      <c r="F48" s="63" t="s">
        <v>209</v>
      </c>
      <c r="G48" s="97"/>
      <c r="H48" s="97"/>
      <c r="I48" s="64" t="s">
        <v>210</v>
      </c>
      <c r="J48" s="207">
        <v>1</v>
      </c>
      <c r="K48" s="204" t="s">
        <v>70</v>
      </c>
      <c r="L48" s="204"/>
      <c r="M48" s="204" t="s">
        <v>70</v>
      </c>
      <c r="N48" s="131">
        <v>768</v>
      </c>
      <c r="O48" s="241"/>
      <c r="P48" s="213">
        <v>4</v>
      </c>
      <c r="Q48" s="210" t="s">
        <v>127</v>
      </c>
      <c r="R48" s="177">
        <v>880</v>
      </c>
      <c r="S48" s="248"/>
      <c r="T48" s="215">
        <f t="shared" si="1"/>
        <v>1648</v>
      </c>
      <c r="U48" s="216">
        <v>3</v>
      </c>
      <c r="V48" s="39">
        <v>28</v>
      </c>
    </row>
    <row r="49" spans="1:22" x14ac:dyDescent="0.25">
      <c r="A49" s="13">
        <v>29</v>
      </c>
      <c r="B49" s="87"/>
      <c r="C49" s="96" t="s">
        <v>232</v>
      </c>
      <c r="D49" s="96" t="s">
        <v>240</v>
      </c>
      <c r="E49" s="63">
        <v>2000</v>
      </c>
      <c r="F49" s="63" t="s">
        <v>209</v>
      </c>
      <c r="G49" s="114"/>
      <c r="H49" s="16" t="s">
        <v>6</v>
      </c>
      <c r="I49" s="64" t="s">
        <v>210</v>
      </c>
      <c r="J49" s="208">
        <v>1</v>
      </c>
      <c r="K49" s="209" t="s">
        <v>179</v>
      </c>
      <c r="L49" s="209"/>
      <c r="M49" s="209" t="s">
        <v>70</v>
      </c>
      <c r="N49" s="227">
        <v>612</v>
      </c>
      <c r="O49" s="240"/>
      <c r="P49" s="306">
        <v>3</v>
      </c>
      <c r="Q49" s="214" t="s">
        <v>187</v>
      </c>
      <c r="R49" s="231">
        <v>968</v>
      </c>
      <c r="S49" s="246"/>
      <c r="T49" s="215">
        <f t="shared" si="1"/>
        <v>1580</v>
      </c>
      <c r="U49" s="216">
        <v>4</v>
      </c>
      <c r="V49" s="39">
        <v>29</v>
      </c>
    </row>
    <row r="50" spans="1:22" x14ac:dyDescent="0.25">
      <c r="A50" s="13">
        <v>30</v>
      </c>
      <c r="B50" s="87"/>
      <c r="C50" s="96" t="s">
        <v>234</v>
      </c>
      <c r="D50" s="96" t="s">
        <v>242</v>
      </c>
      <c r="E50" s="101">
        <v>2001</v>
      </c>
      <c r="F50" s="63" t="s">
        <v>209</v>
      </c>
      <c r="G50" s="16"/>
      <c r="H50" s="16"/>
      <c r="I50" s="64" t="s">
        <v>210</v>
      </c>
      <c r="J50" s="207">
        <v>1</v>
      </c>
      <c r="K50" s="204" t="s">
        <v>114</v>
      </c>
      <c r="L50" s="204"/>
      <c r="M50" s="204" t="s">
        <v>70</v>
      </c>
      <c r="N50" s="131">
        <v>540</v>
      </c>
      <c r="O50" s="238"/>
      <c r="P50" s="213">
        <v>4</v>
      </c>
      <c r="Q50" s="210" t="s">
        <v>74</v>
      </c>
      <c r="R50" s="177">
        <v>920</v>
      </c>
      <c r="S50" s="246"/>
      <c r="T50" s="215">
        <f t="shared" si="1"/>
        <v>1460</v>
      </c>
      <c r="U50" s="216">
        <v>5</v>
      </c>
      <c r="V50" s="39">
        <v>30</v>
      </c>
    </row>
    <row r="51" spans="1:22" x14ac:dyDescent="0.25">
      <c r="A51" s="13">
        <v>31</v>
      </c>
      <c r="B51" s="87"/>
      <c r="C51" s="96" t="s">
        <v>225</v>
      </c>
      <c r="D51" s="96" t="s">
        <v>239</v>
      </c>
      <c r="E51" s="101">
        <v>2001</v>
      </c>
      <c r="F51" s="63" t="s">
        <v>209</v>
      </c>
      <c r="G51" s="16"/>
      <c r="H51" s="16"/>
      <c r="I51" s="64" t="s">
        <v>210</v>
      </c>
      <c r="J51" s="207">
        <v>1</v>
      </c>
      <c r="K51" s="204" t="s">
        <v>23</v>
      </c>
      <c r="L51" s="204"/>
      <c r="M51" s="204" t="s">
        <v>133</v>
      </c>
      <c r="N51" s="131">
        <v>704</v>
      </c>
      <c r="O51" s="240"/>
      <c r="P51" s="213">
        <v>4</v>
      </c>
      <c r="Q51" s="210" t="s">
        <v>22</v>
      </c>
      <c r="R51" s="177">
        <v>740</v>
      </c>
      <c r="S51" s="246"/>
      <c r="T51" s="215">
        <f t="shared" si="1"/>
        <v>1444</v>
      </c>
      <c r="U51" s="216">
        <v>6</v>
      </c>
      <c r="V51" s="39">
        <v>31</v>
      </c>
    </row>
    <row r="52" spans="1:22" x14ac:dyDescent="0.25">
      <c r="A52" s="13">
        <v>32</v>
      </c>
      <c r="B52" s="87"/>
      <c r="C52" s="96" t="s">
        <v>225</v>
      </c>
      <c r="D52" s="96" t="s">
        <v>243</v>
      </c>
      <c r="E52" s="101">
        <v>2001</v>
      </c>
      <c r="F52" s="63" t="s">
        <v>209</v>
      </c>
      <c r="G52" s="16"/>
      <c r="H52" s="16"/>
      <c r="I52" s="64" t="s">
        <v>210</v>
      </c>
      <c r="J52" s="207">
        <v>1</v>
      </c>
      <c r="K52" s="204" t="s">
        <v>114</v>
      </c>
      <c r="L52" s="204"/>
      <c r="M52" s="204" t="s">
        <v>74</v>
      </c>
      <c r="N52" s="131">
        <v>544</v>
      </c>
      <c r="O52" s="240"/>
      <c r="P52" s="213">
        <v>4</v>
      </c>
      <c r="Q52" s="210" t="s">
        <v>128</v>
      </c>
      <c r="R52" s="177">
        <v>868</v>
      </c>
      <c r="S52" s="246"/>
      <c r="T52" s="215">
        <f t="shared" si="1"/>
        <v>1412</v>
      </c>
      <c r="U52" s="216">
        <v>7</v>
      </c>
      <c r="V52" s="39">
        <v>32</v>
      </c>
    </row>
    <row r="53" spans="1:22" x14ac:dyDescent="0.25">
      <c r="A53" s="13">
        <v>33</v>
      </c>
      <c r="B53" s="87"/>
      <c r="C53" s="96" t="s">
        <v>206</v>
      </c>
      <c r="D53" s="96" t="s">
        <v>244</v>
      </c>
      <c r="E53" s="101">
        <v>2001</v>
      </c>
      <c r="F53" s="63" t="s">
        <v>209</v>
      </c>
      <c r="G53" s="16"/>
      <c r="H53" s="16"/>
      <c r="I53" s="64" t="s">
        <v>210</v>
      </c>
      <c r="J53" s="207">
        <v>1</v>
      </c>
      <c r="K53" s="204" t="s">
        <v>187</v>
      </c>
      <c r="L53" s="204"/>
      <c r="M53" s="204" t="s">
        <v>67</v>
      </c>
      <c r="N53" s="131">
        <v>588</v>
      </c>
      <c r="O53" s="240"/>
      <c r="P53" s="213">
        <v>4</v>
      </c>
      <c r="Q53" s="210" t="s">
        <v>131</v>
      </c>
      <c r="R53" s="177">
        <v>716</v>
      </c>
      <c r="S53" s="246"/>
      <c r="T53" s="215">
        <f t="shared" si="1"/>
        <v>1304</v>
      </c>
      <c r="U53" s="216">
        <v>8</v>
      </c>
      <c r="V53" s="39">
        <v>33</v>
      </c>
    </row>
    <row r="54" spans="1:22" x14ac:dyDescent="0.25">
      <c r="A54" s="13">
        <v>34</v>
      </c>
      <c r="B54" s="87"/>
      <c r="C54" s="96" t="s">
        <v>235</v>
      </c>
      <c r="D54" s="96" t="s">
        <v>245</v>
      </c>
      <c r="E54" s="101">
        <v>2000</v>
      </c>
      <c r="F54" s="63" t="s">
        <v>209</v>
      </c>
      <c r="G54" s="16"/>
      <c r="H54" s="16"/>
      <c r="I54" s="64" t="s">
        <v>210</v>
      </c>
      <c r="J54" s="207">
        <v>1</v>
      </c>
      <c r="K54" s="204" t="s">
        <v>185</v>
      </c>
      <c r="L54" s="204"/>
      <c r="M54" s="204" t="s">
        <v>135</v>
      </c>
      <c r="N54" s="131">
        <v>568</v>
      </c>
      <c r="O54" s="240"/>
      <c r="P54" s="213">
        <v>4</v>
      </c>
      <c r="Q54" s="210" t="s">
        <v>179</v>
      </c>
      <c r="R54" s="177">
        <v>736</v>
      </c>
      <c r="S54" s="246"/>
      <c r="T54" s="215">
        <f t="shared" si="1"/>
        <v>1304</v>
      </c>
      <c r="U54" s="216">
        <v>8</v>
      </c>
      <c r="V54" s="39">
        <v>34</v>
      </c>
    </row>
    <row r="55" spans="1:22" x14ac:dyDescent="0.25">
      <c r="A55" s="13">
        <v>35</v>
      </c>
      <c r="B55" s="87"/>
      <c r="C55" s="96" t="s">
        <v>236</v>
      </c>
      <c r="D55" s="96" t="s">
        <v>246</v>
      </c>
      <c r="E55" s="101">
        <v>2001</v>
      </c>
      <c r="F55" s="63" t="s">
        <v>209</v>
      </c>
      <c r="G55" s="16"/>
      <c r="H55" s="16"/>
      <c r="I55" s="64" t="s">
        <v>210</v>
      </c>
      <c r="J55" s="207">
        <v>2</v>
      </c>
      <c r="K55" s="204" t="s">
        <v>120</v>
      </c>
      <c r="L55" s="204"/>
      <c r="M55" s="204" t="s">
        <v>133</v>
      </c>
      <c r="N55" s="131">
        <v>368</v>
      </c>
      <c r="O55" s="240"/>
      <c r="P55" s="213">
        <v>4</v>
      </c>
      <c r="Q55" s="210" t="s">
        <v>15</v>
      </c>
      <c r="R55" s="177">
        <v>772</v>
      </c>
      <c r="S55" s="246"/>
      <c r="T55" s="215">
        <f t="shared" si="1"/>
        <v>1140</v>
      </c>
      <c r="U55" s="216">
        <v>10</v>
      </c>
      <c r="V55" s="39">
        <v>35</v>
      </c>
    </row>
    <row r="56" spans="1:22" x14ac:dyDescent="0.25">
      <c r="A56" s="13">
        <v>36</v>
      </c>
      <c r="B56" s="87"/>
      <c r="C56" s="96" t="s">
        <v>224</v>
      </c>
      <c r="D56" s="96" t="s">
        <v>248</v>
      </c>
      <c r="E56" s="101">
        <v>2001</v>
      </c>
      <c r="F56" s="63" t="s">
        <v>209</v>
      </c>
      <c r="G56" s="16"/>
      <c r="H56" s="16"/>
      <c r="I56" s="64" t="s">
        <v>210</v>
      </c>
      <c r="J56" s="207">
        <v>1</v>
      </c>
      <c r="K56" s="204" t="s">
        <v>67</v>
      </c>
      <c r="L56" s="204"/>
      <c r="M56" s="204" t="s">
        <v>59</v>
      </c>
      <c r="N56" s="131">
        <v>492</v>
      </c>
      <c r="O56" s="238"/>
      <c r="P56" s="213">
        <v>6</v>
      </c>
      <c r="Q56" s="210" t="s">
        <v>74</v>
      </c>
      <c r="R56" s="177">
        <v>440</v>
      </c>
      <c r="S56" s="246"/>
      <c r="T56" s="215">
        <f t="shared" si="1"/>
        <v>932</v>
      </c>
      <c r="U56" s="216">
        <v>11</v>
      </c>
      <c r="V56" s="39">
        <v>36</v>
      </c>
    </row>
    <row r="57" spans="1:22" x14ac:dyDescent="0.25">
      <c r="A57" s="13">
        <v>37</v>
      </c>
      <c r="B57" s="87"/>
      <c r="C57" s="96" t="s">
        <v>237</v>
      </c>
      <c r="D57" s="96" t="s">
        <v>247</v>
      </c>
      <c r="E57" s="101">
        <v>2001</v>
      </c>
      <c r="F57" s="63" t="s">
        <v>209</v>
      </c>
      <c r="G57" s="16"/>
      <c r="H57" s="16"/>
      <c r="I57" s="64" t="s">
        <v>210</v>
      </c>
      <c r="J57" s="207">
        <v>2</v>
      </c>
      <c r="K57" s="204" t="s">
        <v>135</v>
      </c>
      <c r="L57" s="204"/>
      <c r="M57" s="204" t="s">
        <v>74</v>
      </c>
      <c r="N57" s="131">
        <v>172</v>
      </c>
      <c r="O57" s="240"/>
      <c r="P57" s="213">
        <v>4</v>
      </c>
      <c r="Q57" s="210" t="s">
        <v>185</v>
      </c>
      <c r="R57" s="177">
        <v>720</v>
      </c>
      <c r="S57" s="246"/>
      <c r="T57" s="215">
        <f t="shared" si="1"/>
        <v>892</v>
      </c>
      <c r="U57" s="216">
        <v>12</v>
      </c>
      <c r="V57" s="39">
        <v>37</v>
      </c>
    </row>
    <row r="58" spans="1:22" x14ac:dyDescent="0.25">
      <c r="A58" s="13">
        <v>38</v>
      </c>
      <c r="B58" s="87"/>
      <c r="C58" s="140" t="s">
        <v>335</v>
      </c>
      <c r="D58" s="112" t="s">
        <v>316</v>
      </c>
      <c r="E58" s="258">
        <v>2001</v>
      </c>
      <c r="F58" s="63" t="s">
        <v>308</v>
      </c>
      <c r="G58" s="143" t="s">
        <v>309</v>
      </c>
      <c r="H58" s="141" t="s">
        <v>332</v>
      </c>
      <c r="I58" s="130" t="s">
        <v>329</v>
      </c>
      <c r="J58" s="242">
        <v>1</v>
      </c>
      <c r="K58" s="298" t="s">
        <v>17</v>
      </c>
      <c r="L58" s="298" t="s">
        <v>130</v>
      </c>
      <c r="M58" s="131">
        <v>70</v>
      </c>
      <c r="N58" s="132">
        <v>908</v>
      </c>
      <c r="O58" s="242"/>
      <c r="P58" s="301" t="s">
        <v>338</v>
      </c>
      <c r="Q58" s="177">
        <v>30</v>
      </c>
      <c r="R58" s="177">
        <v>800</v>
      </c>
      <c r="S58" s="246"/>
      <c r="T58" s="215">
        <f t="shared" si="1"/>
        <v>1708</v>
      </c>
      <c r="U58" s="216">
        <v>1</v>
      </c>
      <c r="V58" s="39">
        <v>38</v>
      </c>
    </row>
    <row r="59" spans="1:22" x14ac:dyDescent="0.25">
      <c r="A59" s="13">
        <v>39</v>
      </c>
      <c r="B59" s="87"/>
      <c r="C59" s="232" t="s">
        <v>336</v>
      </c>
      <c r="D59" s="112" t="s">
        <v>337</v>
      </c>
      <c r="E59" s="258">
        <v>2000</v>
      </c>
      <c r="F59" s="63" t="s">
        <v>308</v>
      </c>
      <c r="G59" s="143" t="s">
        <v>309</v>
      </c>
      <c r="H59" s="142" t="s">
        <v>332</v>
      </c>
      <c r="I59" s="130" t="s">
        <v>329</v>
      </c>
      <c r="J59" s="242">
        <v>1</v>
      </c>
      <c r="K59" s="298" t="s">
        <v>56</v>
      </c>
      <c r="L59" s="298" t="s">
        <v>74</v>
      </c>
      <c r="M59" s="205" t="s">
        <v>74</v>
      </c>
      <c r="N59" s="132">
        <v>868</v>
      </c>
      <c r="O59" s="242"/>
      <c r="P59" s="301" t="s">
        <v>338</v>
      </c>
      <c r="Q59" s="177">
        <v>28</v>
      </c>
      <c r="R59" s="177">
        <v>808</v>
      </c>
      <c r="S59" s="246"/>
      <c r="T59" s="233">
        <f t="shared" si="1"/>
        <v>1676</v>
      </c>
      <c r="U59" s="216">
        <v>2</v>
      </c>
      <c r="V59" s="39">
        <v>39</v>
      </c>
    </row>
    <row r="60" spans="1:22" x14ac:dyDescent="0.25">
      <c r="A60" s="13">
        <v>43</v>
      </c>
      <c r="B60" s="128" t="s">
        <v>6</v>
      </c>
      <c r="C60" s="179" t="s">
        <v>341</v>
      </c>
      <c r="D60" s="179" t="s">
        <v>378</v>
      </c>
      <c r="E60" s="259">
        <v>2000</v>
      </c>
      <c r="F60" s="181" t="s">
        <v>360</v>
      </c>
      <c r="G60" s="180"/>
      <c r="H60" s="184"/>
      <c r="I60" s="60"/>
      <c r="J60" s="202" t="s">
        <v>13</v>
      </c>
      <c r="K60" s="202" t="s">
        <v>125</v>
      </c>
      <c r="L60" s="202" t="s">
        <v>74</v>
      </c>
      <c r="M60" s="220" t="s">
        <v>74</v>
      </c>
      <c r="N60" s="220" t="s">
        <v>379</v>
      </c>
      <c r="O60" s="202"/>
      <c r="P60" s="290" t="s">
        <v>111</v>
      </c>
      <c r="Q60" s="290" t="s">
        <v>114</v>
      </c>
      <c r="R60" s="182">
        <v>952</v>
      </c>
      <c r="S60" s="249"/>
      <c r="T60" s="178">
        <v>2012</v>
      </c>
      <c r="U60" s="216">
        <v>1</v>
      </c>
      <c r="V60" s="39">
        <v>43</v>
      </c>
    </row>
    <row r="61" spans="1:22" x14ac:dyDescent="0.25">
      <c r="A61" s="13">
        <v>44</v>
      </c>
      <c r="B61" s="128" t="s">
        <v>6</v>
      </c>
      <c r="C61" s="115" t="s">
        <v>380</v>
      </c>
      <c r="D61" s="115" t="s">
        <v>381</v>
      </c>
      <c r="E61" s="64">
        <v>2000</v>
      </c>
      <c r="F61" s="117" t="s">
        <v>360</v>
      </c>
      <c r="G61" s="85"/>
      <c r="H61" s="85"/>
      <c r="I61" s="62"/>
      <c r="J61" s="204" t="s">
        <v>13</v>
      </c>
      <c r="K61" s="204" t="s">
        <v>17</v>
      </c>
      <c r="L61" s="204" t="s">
        <v>74</v>
      </c>
      <c r="M61" s="221" t="s">
        <v>74</v>
      </c>
      <c r="N61" s="221" t="s">
        <v>374</v>
      </c>
      <c r="O61" s="204"/>
      <c r="P61" s="210" t="s">
        <v>111</v>
      </c>
      <c r="Q61" s="210" t="s">
        <v>23</v>
      </c>
      <c r="R61" s="176">
        <v>1008</v>
      </c>
      <c r="S61" s="176"/>
      <c r="T61" s="169">
        <v>1924</v>
      </c>
      <c r="U61" s="216">
        <v>2</v>
      </c>
      <c r="V61" s="39">
        <v>44</v>
      </c>
    </row>
    <row r="62" spans="1:22" x14ac:dyDescent="0.25">
      <c r="A62" s="13">
        <v>45</v>
      </c>
      <c r="B62" s="128"/>
      <c r="C62" s="96" t="s">
        <v>382</v>
      </c>
      <c r="D62" s="96" t="s">
        <v>383</v>
      </c>
      <c r="E62" s="64">
        <v>2000</v>
      </c>
      <c r="F62" s="117" t="s">
        <v>360</v>
      </c>
      <c r="G62" s="86"/>
      <c r="H62" s="77"/>
      <c r="I62" s="62"/>
      <c r="J62" s="204" t="s">
        <v>13</v>
      </c>
      <c r="K62" s="204" t="s">
        <v>129</v>
      </c>
      <c r="L62" s="204" t="s">
        <v>74</v>
      </c>
      <c r="M62" s="204" t="s">
        <v>74</v>
      </c>
      <c r="N62" s="204" t="s">
        <v>384</v>
      </c>
      <c r="O62" s="204"/>
      <c r="P62" s="210" t="s">
        <v>111</v>
      </c>
      <c r="Q62" s="210" t="s">
        <v>22</v>
      </c>
      <c r="R62" s="176">
        <v>980</v>
      </c>
      <c r="S62" s="176"/>
      <c r="T62" s="169">
        <v>1884</v>
      </c>
      <c r="U62" s="216">
        <v>3</v>
      </c>
      <c r="V62" s="39">
        <v>45</v>
      </c>
    </row>
    <row r="63" spans="1:22" x14ac:dyDescent="0.25">
      <c r="A63" s="13">
        <v>46</v>
      </c>
      <c r="B63" s="128"/>
      <c r="C63" s="115" t="s">
        <v>207</v>
      </c>
      <c r="D63" s="115" t="s">
        <v>385</v>
      </c>
      <c r="E63" s="64">
        <v>2000</v>
      </c>
      <c r="F63" s="183" t="s">
        <v>360</v>
      </c>
      <c r="G63" s="78"/>
      <c r="H63" s="78"/>
      <c r="I63" s="62"/>
      <c r="J63" s="204" t="s">
        <v>13</v>
      </c>
      <c r="K63" s="204" t="s">
        <v>126</v>
      </c>
      <c r="L63" s="204" t="s">
        <v>74</v>
      </c>
      <c r="M63" s="221" t="s">
        <v>74</v>
      </c>
      <c r="N63" s="221" t="s">
        <v>372</v>
      </c>
      <c r="O63" s="204"/>
      <c r="P63" s="210" t="s">
        <v>338</v>
      </c>
      <c r="Q63" s="210" t="s">
        <v>126</v>
      </c>
      <c r="R63" s="176">
        <v>844</v>
      </c>
      <c r="S63" s="176"/>
      <c r="T63" s="169">
        <v>1784</v>
      </c>
      <c r="U63" s="216">
        <v>4</v>
      </c>
      <c r="V63" s="39">
        <v>46</v>
      </c>
    </row>
    <row r="64" spans="1:22" x14ac:dyDescent="0.25">
      <c r="A64" s="13">
        <v>47</v>
      </c>
      <c r="B64" s="128"/>
      <c r="C64" s="218" t="s">
        <v>386</v>
      </c>
      <c r="D64" s="218" t="s">
        <v>371</v>
      </c>
      <c r="E64" s="64">
        <v>2000</v>
      </c>
      <c r="F64" s="87" t="s">
        <v>360</v>
      </c>
      <c r="G64" s="102"/>
      <c r="H64" s="102"/>
      <c r="I64" s="102"/>
      <c r="J64" s="204" t="s">
        <v>13</v>
      </c>
      <c r="K64" s="204" t="s">
        <v>114</v>
      </c>
      <c r="L64" s="204" t="s">
        <v>74</v>
      </c>
      <c r="M64" s="221" t="s">
        <v>74</v>
      </c>
      <c r="N64" s="221" t="s">
        <v>387</v>
      </c>
      <c r="O64" s="204"/>
      <c r="P64" s="210" t="s">
        <v>338</v>
      </c>
      <c r="Q64" s="210" t="s">
        <v>116</v>
      </c>
      <c r="R64" s="176">
        <v>900</v>
      </c>
      <c r="S64" s="176"/>
      <c r="T64" s="169">
        <v>1444</v>
      </c>
      <c r="U64" s="216">
        <v>5</v>
      </c>
      <c r="V64" s="39">
        <v>47</v>
      </c>
    </row>
    <row r="65" spans="1:22" x14ac:dyDescent="0.25">
      <c r="A65" s="13">
        <v>48</v>
      </c>
      <c r="B65" s="128"/>
      <c r="C65" s="218" t="s">
        <v>287</v>
      </c>
      <c r="D65" s="218" t="s">
        <v>388</v>
      </c>
      <c r="E65" s="64">
        <v>2000</v>
      </c>
      <c r="F65" s="87" t="s">
        <v>360</v>
      </c>
      <c r="G65" s="102"/>
      <c r="H65" s="223"/>
      <c r="I65" s="223"/>
      <c r="J65" s="204" t="s">
        <v>364</v>
      </c>
      <c r="K65" s="204" t="s">
        <v>74</v>
      </c>
      <c r="L65" s="204" t="s">
        <v>74</v>
      </c>
      <c r="M65" s="221" t="s">
        <v>74</v>
      </c>
      <c r="N65" s="221" t="s">
        <v>105</v>
      </c>
      <c r="O65" s="204"/>
      <c r="P65" s="210" t="s">
        <v>375</v>
      </c>
      <c r="Q65" s="210" t="s">
        <v>62</v>
      </c>
      <c r="R65" s="176">
        <v>672</v>
      </c>
      <c r="S65" s="176"/>
      <c r="T65" s="169">
        <v>672</v>
      </c>
      <c r="U65" s="216">
        <v>6</v>
      </c>
      <c r="V65" s="39">
        <v>48</v>
      </c>
    </row>
    <row r="66" spans="1:22" x14ac:dyDescent="0.25">
      <c r="A66" s="13">
        <v>49</v>
      </c>
      <c r="B66" s="128"/>
      <c r="C66" s="198" t="s">
        <v>389</v>
      </c>
      <c r="D66" s="198" t="s">
        <v>390</v>
      </c>
      <c r="E66" s="64">
        <v>2000</v>
      </c>
      <c r="F66" s="87" t="s">
        <v>360</v>
      </c>
      <c r="G66" s="199"/>
      <c r="H66" s="200"/>
      <c r="I66" s="201"/>
      <c r="J66" s="209" t="s">
        <v>13</v>
      </c>
      <c r="K66" s="209" t="s">
        <v>78</v>
      </c>
      <c r="L66" s="209" t="s">
        <v>62</v>
      </c>
      <c r="M66" s="209" t="s">
        <v>62</v>
      </c>
      <c r="N66" s="209" t="s">
        <v>391</v>
      </c>
      <c r="O66" s="209"/>
      <c r="P66" s="214" t="s">
        <v>105</v>
      </c>
      <c r="Q66" s="214" t="s">
        <v>105</v>
      </c>
      <c r="R66" s="192">
        <v>0</v>
      </c>
      <c r="S66" s="176"/>
      <c r="T66" s="169">
        <v>508</v>
      </c>
      <c r="U66" s="216">
        <v>7</v>
      </c>
      <c r="V66" s="39">
        <v>49</v>
      </c>
    </row>
    <row r="67" spans="1:22" x14ac:dyDescent="0.25">
      <c r="A67" s="13">
        <v>50</v>
      </c>
      <c r="B67" s="128"/>
      <c r="C67" s="261" t="s">
        <v>392</v>
      </c>
      <c r="D67" s="194" t="s">
        <v>393</v>
      </c>
      <c r="E67" s="64">
        <v>2000</v>
      </c>
      <c r="F67" s="87" t="s">
        <v>360</v>
      </c>
      <c r="G67" s="195"/>
      <c r="H67" s="196"/>
      <c r="I67" s="197"/>
      <c r="J67" s="204" t="s">
        <v>111</v>
      </c>
      <c r="K67" s="204" t="s">
        <v>70</v>
      </c>
      <c r="L67" s="204" t="s">
        <v>74</v>
      </c>
      <c r="M67" s="204" t="s">
        <v>74</v>
      </c>
      <c r="N67" s="204" t="s">
        <v>105</v>
      </c>
      <c r="O67" s="204"/>
      <c r="P67" s="210" t="s">
        <v>377</v>
      </c>
      <c r="Q67" s="210" t="s">
        <v>14</v>
      </c>
      <c r="R67" s="176">
        <v>196</v>
      </c>
      <c r="S67" s="176"/>
      <c r="T67" s="233">
        <v>196</v>
      </c>
      <c r="U67" s="216">
        <v>8</v>
      </c>
      <c r="V67" s="39">
        <v>50</v>
      </c>
    </row>
    <row r="68" spans="1:22" x14ac:dyDescent="0.25">
      <c r="A68" s="13">
        <v>51</v>
      </c>
      <c r="B68" s="166"/>
      <c r="C68" s="264" t="s">
        <v>421</v>
      </c>
      <c r="D68" s="264" t="s">
        <v>422</v>
      </c>
      <c r="E68" s="265">
        <v>2000</v>
      </c>
      <c r="F68" s="265" t="s">
        <v>348</v>
      </c>
      <c r="G68" s="296" t="s">
        <v>349</v>
      </c>
      <c r="H68" s="265" t="s">
        <v>350</v>
      </c>
      <c r="I68" s="291" t="s">
        <v>453</v>
      </c>
      <c r="J68" s="266">
        <v>1</v>
      </c>
      <c r="K68" s="151" t="s">
        <v>109</v>
      </c>
      <c r="L68" s="307"/>
      <c r="M68" s="151" t="s">
        <v>144</v>
      </c>
      <c r="N68" s="293">
        <v>992</v>
      </c>
      <c r="O68" s="309"/>
      <c r="P68" s="266">
        <v>3</v>
      </c>
      <c r="Q68" s="292" t="s">
        <v>59</v>
      </c>
      <c r="R68" s="293">
        <v>944</v>
      </c>
      <c r="S68" s="308"/>
      <c r="T68" s="294">
        <f t="shared" ref="T68:T93" si="2">SUM(R68,N68)</f>
        <v>1936</v>
      </c>
      <c r="U68" s="295">
        <v>1</v>
      </c>
      <c r="V68" s="39">
        <v>51</v>
      </c>
    </row>
    <row r="69" spans="1:22" x14ac:dyDescent="0.25">
      <c r="A69" s="13">
        <v>52</v>
      </c>
      <c r="B69" s="128"/>
      <c r="C69" s="278" t="s">
        <v>352</v>
      </c>
      <c r="D69" s="279" t="s">
        <v>423</v>
      </c>
      <c r="E69" s="268">
        <v>2000</v>
      </c>
      <c r="F69" s="265" t="s">
        <v>348</v>
      </c>
      <c r="G69" s="273" t="s">
        <v>354</v>
      </c>
      <c r="H69" s="268" t="s">
        <v>350</v>
      </c>
      <c r="I69" s="289" t="s">
        <v>454</v>
      </c>
      <c r="J69" s="269">
        <v>1</v>
      </c>
      <c r="K69" s="91" t="s">
        <v>68</v>
      </c>
      <c r="L69" s="310"/>
      <c r="M69" s="91" t="s">
        <v>109</v>
      </c>
      <c r="N69" s="89">
        <v>928</v>
      </c>
      <c r="O69" s="94"/>
      <c r="P69" s="89">
        <v>3</v>
      </c>
      <c r="Q69" s="281" t="s">
        <v>185</v>
      </c>
      <c r="R69" s="89">
        <v>960</v>
      </c>
      <c r="S69" s="94"/>
      <c r="T69" s="270">
        <f t="shared" si="2"/>
        <v>1888</v>
      </c>
      <c r="U69" s="272">
        <v>2</v>
      </c>
      <c r="V69" s="39">
        <v>52</v>
      </c>
    </row>
    <row r="70" spans="1:22" x14ac:dyDescent="0.25">
      <c r="A70" s="13">
        <v>53</v>
      </c>
      <c r="B70" s="128"/>
      <c r="C70" s="282" t="s">
        <v>424</v>
      </c>
      <c r="D70" s="279" t="s">
        <v>413</v>
      </c>
      <c r="E70" s="268">
        <v>2000</v>
      </c>
      <c r="F70" s="265" t="s">
        <v>348</v>
      </c>
      <c r="G70" s="273" t="s">
        <v>398</v>
      </c>
      <c r="H70" s="268" t="s">
        <v>350</v>
      </c>
      <c r="I70" s="289" t="s">
        <v>455</v>
      </c>
      <c r="J70" s="269">
        <v>1</v>
      </c>
      <c r="K70" s="91" t="s">
        <v>129</v>
      </c>
      <c r="L70" s="310"/>
      <c r="M70" s="91" t="s">
        <v>130</v>
      </c>
      <c r="N70" s="89">
        <v>896</v>
      </c>
      <c r="O70" s="94"/>
      <c r="P70" s="89">
        <v>3</v>
      </c>
      <c r="Q70" s="281" t="s">
        <v>187</v>
      </c>
      <c r="R70" s="89">
        <v>968</v>
      </c>
      <c r="S70" s="94"/>
      <c r="T70" s="270">
        <f t="shared" si="2"/>
        <v>1864</v>
      </c>
      <c r="U70" s="272">
        <v>3</v>
      </c>
      <c r="V70" s="39">
        <v>53</v>
      </c>
    </row>
    <row r="71" spans="1:22" x14ac:dyDescent="0.25">
      <c r="A71" s="13">
        <v>54</v>
      </c>
      <c r="B71" s="128"/>
      <c r="C71" s="279" t="s">
        <v>395</v>
      </c>
      <c r="D71" s="279" t="s">
        <v>223</v>
      </c>
      <c r="E71" s="104">
        <v>2001</v>
      </c>
      <c r="F71" s="265" t="s">
        <v>348</v>
      </c>
      <c r="G71" s="282" t="s">
        <v>353</v>
      </c>
      <c r="H71" s="268" t="s">
        <v>350</v>
      </c>
      <c r="I71" s="289" t="s">
        <v>356</v>
      </c>
      <c r="J71" s="269">
        <v>1</v>
      </c>
      <c r="K71" s="91" t="s">
        <v>12</v>
      </c>
      <c r="L71" s="152"/>
      <c r="M71" s="91" t="s">
        <v>278</v>
      </c>
      <c r="N71" s="89">
        <v>872</v>
      </c>
      <c r="O71" s="271"/>
      <c r="P71" s="89">
        <v>4</v>
      </c>
      <c r="Q71" s="281" t="s">
        <v>22</v>
      </c>
      <c r="R71" s="89">
        <v>940</v>
      </c>
      <c r="S71" s="94"/>
      <c r="T71" s="270">
        <f t="shared" si="2"/>
        <v>1812</v>
      </c>
      <c r="U71" s="272">
        <v>4</v>
      </c>
      <c r="V71" s="39">
        <v>54</v>
      </c>
    </row>
    <row r="72" spans="1:22" x14ac:dyDescent="0.25">
      <c r="A72" s="13">
        <v>55</v>
      </c>
      <c r="B72" s="128"/>
      <c r="C72" s="282" t="s">
        <v>425</v>
      </c>
      <c r="D72" s="279" t="s">
        <v>223</v>
      </c>
      <c r="E72" s="268">
        <v>2001</v>
      </c>
      <c r="F72" s="265" t="s">
        <v>348</v>
      </c>
      <c r="G72" s="282" t="s">
        <v>349</v>
      </c>
      <c r="H72" s="268" t="s">
        <v>350</v>
      </c>
      <c r="I72" s="289" t="s">
        <v>456</v>
      </c>
      <c r="J72" s="269">
        <v>1</v>
      </c>
      <c r="K72" s="91" t="s">
        <v>57</v>
      </c>
      <c r="L72" s="310"/>
      <c r="M72" s="91" t="s">
        <v>126</v>
      </c>
      <c r="N72" s="89">
        <v>856</v>
      </c>
      <c r="O72" s="94"/>
      <c r="P72" s="89">
        <v>3</v>
      </c>
      <c r="Q72" s="281" t="s">
        <v>114</v>
      </c>
      <c r="R72" s="89">
        <v>952</v>
      </c>
      <c r="S72" s="94"/>
      <c r="T72" s="270">
        <f t="shared" si="2"/>
        <v>1808</v>
      </c>
      <c r="U72" s="272">
        <v>5</v>
      </c>
      <c r="V72" s="39">
        <v>55</v>
      </c>
    </row>
    <row r="73" spans="1:22" x14ac:dyDescent="0.25">
      <c r="A73" s="13">
        <v>56</v>
      </c>
      <c r="B73" s="128"/>
      <c r="C73" s="282" t="s">
        <v>426</v>
      </c>
      <c r="D73" s="279" t="s">
        <v>416</v>
      </c>
      <c r="E73" s="268">
        <v>2001</v>
      </c>
      <c r="F73" s="265" t="s">
        <v>348</v>
      </c>
      <c r="G73" s="273" t="s">
        <v>353</v>
      </c>
      <c r="H73" s="268" t="s">
        <v>350</v>
      </c>
      <c r="I73" s="289" t="s">
        <v>457</v>
      </c>
      <c r="J73" s="269">
        <v>1</v>
      </c>
      <c r="K73" s="91" t="s">
        <v>68</v>
      </c>
      <c r="L73" s="310"/>
      <c r="M73" s="91" t="s">
        <v>420</v>
      </c>
      <c r="N73" s="89">
        <v>920</v>
      </c>
      <c r="O73" s="271"/>
      <c r="P73" s="89">
        <v>4</v>
      </c>
      <c r="Q73" s="281" t="s">
        <v>107</v>
      </c>
      <c r="R73" s="89">
        <v>876</v>
      </c>
      <c r="S73" s="94"/>
      <c r="T73" s="270">
        <f t="shared" si="2"/>
        <v>1796</v>
      </c>
      <c r="U73" s="272">
        <v>6</v>
      </c>
      <c r="V73" s="39">
        <v>56</v>
      </c>
    </row>
    <row r="74" spans="1:22" x14ac:dyDescent="0.25">
      <c r="A74" s="13">
        <v>57</v>
      </c>
      <c r="B74" s="128"/>
      <c r="C74" s="282" t="s">
        <v>226</v>
      </c>
      <c r="D74" s="279" t="s">
        <v>427</v>
      </c>
      <c r="E74" s="268">
        <v>2001</v>
      </c>
      <c r="F74" s="265" t="s">
        <v>348</v>
      </c>
      <c r="G74" s="273" t="s">
        <v>349</v>
      </c>
      <c r="H74" s="268" t="s">
        <v>350</v>
      </c>
      <c r="I74" s="289" t="s">
        <v>458</v>
      </c>
      <c r="J74" s="269">
        <v>1</v>
      </c>
      <c r="K74" s="91" t="s">
        <v>129</v>
      </c>
      <c r="L74" s="310"/>
      <c r="M74" s="91" t="s">
        <v>204</v>
      </c>
      <c r="N74" s="89">
        <v>900</v>
      </c>
      <c r="O74" s="94"/>
      <c r="P74" s="89">
        <v>4</v>
      </c>
      <c r="Q74" s="281" t="s">
        <v>136</v>
      </c>
      <c r="R74" s="89">
        <v>888</v>
      </c>
      <c r="S74" s="94"/>
      <c r="T74" s="270">
        <f t="shared" si="2"/>
        <v>1788</v>
      </c>
      <c r="U74" s="272">
        <v>7</v>
      </c>
      <c r="V74" s="39">
        <v>57</v>
      </c>
    </row>
    <row r="75" spans="1:22" x14ac:dyDescent="0.25">
      <c r="A75" s="13">
        <v>58</v>
      </c>
      <c r="B75" s="128"/>
      <c r="C75" s="282" t="s">
        <v>428</v>
      </c>
      <c r="D75" s="279" t="s">
        <v>301</v>
      </c>
      <c r="E75" s="268">
        <v>2001</v>
      </c>
      <c r="F75" s="265" t="s">
        <v>348</v>
      </c>
      <c r="G75" s="273" t="s">
        <v>353</v>
      </c>
      <c r="H75" s="268" t="s">
        <v>350</v>
      </c>
      <c r="I75" s="289" t="s">
        <v>355</v>
      </c>
      <c r="J75" s="269">
        <v>1</v>
      </c>
      <c r="K75" s="91" t="s">
        <v>189</v>
      </c>
      <c r="L75" s="310"/>
      <c r="M75" s="91" t="s">
        <v>143</v>
      </c>
      <c r="N75" s="89">
        <v>800</v>
      </c>
      <c r="O75" s="271"/>
      <c r="P75" s="89">
        <v>3</v>
      </c>
      <c r="Q75" s="281" t="s">
        <v>78</v>
      </c>
      <c r="R75" s="89">
        <v>940</v>
      </c>
      <c r="S75" s="94"/>
      <c r="T75" s="270">
        <f t="shared" si="2"/>
        <v>1740</v>
      </c>
      <c r="U75" s="272">
        <v>8</v>
      </c>
      <c r="V75" s="39">
        <v>58</v>
      </c>
    </row>
    <row r="76" spans="1:22" x14ac:dyDescent="0.25">
      <c r="A76" s="13">
        <v>59</v>
      </c>
      <c r="B76" s="128"/>
      <c r="C76" s="282" t="s">
        <v>429</v>
      </c>
      <c r="D76" s="311" t="s">
        <v>229</v>
      </c>
      <c r="E76" s="268">
        <v>2000</v>
      </c>
      <c r="F76" s="265" t="s">
        <v>348</v>
      </c>
      <c r="G76" s="273" t="s">
        <v>430</v>
      </c>
      <c r="H76" s="268" t="s">
        <v>350</v>
      </c>
      <c r="I76" s="289" t="s">
        <v>459</v>
      </c>
      <c r="J76" s="269">
        <v>1</v>
      </c>
      <c r="K76" s="91" t="s">
        <v>12</v>
      </c>
      <c r="L76" s="310"/>
      <c r="M76" s="91" t="s">
        <v>130</v>
      </c>
      <c r="N76" s="89">
        <v>872</v>
      </c>
      <c r="O76" s="271"/>
      <c r="P76" s="89">
        <v>4</v>
      </c>
      <c r="Q76" s="281" t="s">
        <v>126</v>
      </c>
      <c r="R76" s="89">
        <v>844</v>
      </c>
      <c r="S76" s="94"/>
      <c r="T76" s="270">
        <f t="shared" si="2"/>
        <v>1716</v>
      </c>
      <c r="U76" s="272">
        <v>9</v>
      </c>
      <c r="V76" s="39">
        <v>59</v>
      </c>
    </row>
    <row r="77" spans="1:22" x14ac:dyDescent="0.25">
      <c r="A77" s="13">
        <v>60</v>
      </c>
      <c r="B77" s="128"/>
      <c r="C77" s="282" t="s">
        <v>431</v>
      </c>
      <c r="D77" s="312" t="s">
        <v>432</v>
      </c>
      <c r="E77" s="268">
        <v>2001</v>
      </c>
      <c r="F77" s="265" t="s">
        <v>348</v>
      </c>
      <c r="G77" s="282" t="s">
        <v>353</v>
      </c>
      <c r="H77" s="268" t="s">
        <v>350</v>
      </c>
      <c r="I77" s="289" t="s">
        <v>460</v>
      </c>
      <c r="J77" s="269">
        <v>1</v>
      </c>
      <c r="K77" s="91" t="s">
        <v>129</v>
      </c>
      <c r="L77" s="310"/>
      <c r="M77" s="91" t="s">
        <v>25</v>
      </c>
      <c r="N77" s="89">
        <v>900</v>
      </c>
      <c r="O77" s="271"/>
      <c r="P77" s="89">
        <v>4</v>
      </c>
      <c r="Q77" s="281" t="s">
        <v>75</v>
      </c>
      <c r="R77" s="89">
        <v>804</v>
      </c>
      <c r="S77" s="94"/>
      <c r="T77" s="270">
        <f t="shared" si="2"/>
        <v>1704</v>
      </c>
      <c r="U77" s="272">
        <v>10</v>
      </c>
      <c r="V77" s="39">
        <v>60</v>
      </c>
    </row>
    <row r="78" spans="1:22" x14ac:dyDescent="0.25">
      <c r="A78" s="13">
        <v>61</v>
      </c>
      <c r="B78" s="128"/>
      <c r="C78" s="282" t="s">
        <v>424</v>
      </c>
      <c r="D78" s="312" t="s">
        <v>433</v>
      </c>
      <c r="E78" s="268">
        <v>2001</v>
      </c>
      <c r="F78" s="265" t="s">
        <v>348</v>
      </c>
      <c r="G78" s="282" t="s">
        <v>398</v>
      </c>
      <c r="H78" s="268" t="s">
        <v>350</v>
      </c>
      <c r="I78" s="289" t="s">
        <v>461</v>
      </c>
      <c r="J78" s="269">
        <v>1</v>
      </c>
      <c r="K78" s="91" t="s">
        <v>12</v>
      </c>
      <c r="L78" s="152"/>
      <c r="M78" s="91" t="s">
        <v>434</v>
      </c>
      <c r="N78" s="89">
        <v>872</v>
      </c>
      <c r="O78" s="94"/>
      <c r="P78" s="89">
        <v>4</v>
      </c>
      <c r="Q78" s="281" t="s">
        <v>58</v>
      </c>
      <c r="R78" s="89">
        <v>812</v>
      </c>
      <c r="S78" s="94"/>
      <c r="T78" s="270">
        <f t="shared" si="2"/>
        <v>1684</v>
      </c>
      <c r="U78" s="272">
        <v>11</v>
      </c>
      <c r="V78" s="39">
        <v>61</v>
      </c>
    </row>
    <row r="79" spans="1:22" x14ac:dyDescent="0.25">
      <c r="A79" s="13">
        <v>62</v>
      </c>
      <c r="B79" s="128"/>
      <c r="C79" s="282" t="s">
        <v>412</v>
      </c>
      <c r="D79" s="279" t="s">
        <v>435</v>
      </c>
      <c r="E79" s="268">
        <v>2001</v>
      </c>
      <c r="F79" s="265" t="s">
        <v>348</v>
      </c>
      <c r="G79" s="282" t="s">
        <v>353</v>
      </c>
      <c r="H79" s="268" t="s">
        <v>350</v>
      </c>
      <c r="I79" s="289" t="s">
        <v>462</v>
      </c>
      <c r="J79" s="269">
        <v>1</v>
      </c>
      <c r="K79" s="91" t="s">
        <v>25</v>
      </c>
      <c r="L79" s="310"/>
      <c r="M79" s="91" t="s">
        <v>125</v>
      </c>
      <c r="N79" s="89">
        <v>736</v>
      </c>
      <c r="O79" s="94"/>
      <c r="P79" s="89">
        <v>3</v>
      </c>
      <c r="Q79" s="281" t="s">
        <v>67</v>
      </c>
      <c r="R79" s="89">
        <v>936</v>
      </c>
      <c r="S79" s="94"/>
      <c r="T79" s="270">
        <f t="shared" si="2"/>
        <v>1672</v>
      </c>
      <c r="U79" s="272">
        <v>12</v>
      </c>
      <c r="V79" s="39">
        <v>62</v>
      </c>
    </row>
    <row r="80" spans="1:22" x14ac:dyDescent="0.25">
      <c r="A80" s="13">
        <v>63</v>
      </c>
      <c r="B80" s="128"/>
      <c r="C80" s="282" t="s">
        <v>436</v>
      </c>
      <c r="D80" s="312" t="s">
        <v>437</v>
      </c>
      <c r="E80" s="268">
        <v>2001</v>
      </c>
      <c r="F80" s="265" t="s">
        <v>348</v>
      </c>
      <c r="G80" s="282" t="s">
        <v>353</v>
      </c>
      <c r="H80" s="268" t="s">
        <v>350</v>
      </c>
      <c r="I80" s="289" t="s">
        <v>463</v>
      </c>
      <c r="J80" s="269">
        <v>1</v>
      </c>
      <c r="K80" s="91" t="s">
        <v>113</v>
      </c>
      <c r="L80" s="152"/>
      <c r="M80" s="91" t="s">
        <v>120</v>
      </c>
      <c r="N80" s="89">
        <v>760</v>
      </c>
      <c r="O80" s="271"/>
      <c r="P80" s="89">
        <v>4</v>
      </c>
      <c r="Q80" s="281" t="s">
        <v>76</v>
      </c>
      <c r="R80" s="89">
        <v>860</v>
      </c>
      <c r="S80" s="94"/>
      <c r="T80" s="270">
        <f t="shared" si="2"/>
        <v>1620</v>
      </c>
      <c r="U80" s="272">
        <v>13</v>
      </c>
      <c r="V80" s="39">
        <v>63</v>
      </c>
    </row>
    <row r="81" spans="1:22" x14ac:dyDescent="0.25">
      <c r="A81" s="13">
        <v>64</v>
      </c>
      <c r="B81" s="128"/>
      <c r="C81" s="279" t="s">
        <v>438</v>
      </c>
      <c r="D81" s="279" t="s">
        <v>303</v>
      </c>
      <c r="E81" s="104">
        <v>2000</v>
      </c>
      <c r="F81" s="265" t="s">
        <v>348</v>
      </c>
      <c r="G81" s="278" t="s">
        <v>354</v>
      </c>
      <c r="H81" s="268" t="s">
        <v>350</v>
      </c>
      <c r="I81" s="289" t="s">
        <v>464</v>
      </c>
      <c r="J81" s="269">
        <v>1</v>
      </c>
      <c r="K81" s="91" t="s">
        <v>113</v>
      </c>
      <c r="L81" s="152"/>
      <c r="M81" s="91" t="s">
        <v>187</v>
      </c>
      <c r="N81" s="89">
        <v>756</v>
      </c>
      <c r="O81" s="271"/>
      <c r="P81" s="89">
        <v>4</v>
      </c>
      <c r="Q81" s="281" t="s">
        <v>56</v>
      </c>
      <c r="R81" s="89">
        <v>820</v>
      </c>
      <c r="S81" s="94"/>
      <c r="T81" s="270">
        <f t="shared" si="2"/>
        <v>1576</v>
      </c>
      <c r="U81" s="272">
        <v>14</v>
      </c>
      <c r="V81" s="39">
        <v>64</v>
      </c>
    </row>
    <row r="82" spans="1:22" x14ac:dyDescent="0.25">
      <c r="A82" s="13">
        <v>65</v>
      </c>
      <c r="B82" s="128"/>
      <c r="C82" s="279" t="s">
        <v>439</v>
      </c>
      <c r="D82" s="279" t="s">
        <v>347</v>
      </c>
      <c r="E82" s="104">
        <v>2001</v>
      </c>
      <c r="F82" s="265" t="s">
        <v>348</v>
      </c>
      <c r="G82" s="278" t="s">
        <v>353</v>
      </c>
      <c r="H82" s="268" t="s">
        <v>350</v>
      </c>
      <c r="I82" s="289" t="s">
        <v>464</v>
      </c>
      <c r="J82" s="269">
        <v>1</v>
      </c>
      <c r="K82" s="91" t="s">
        <v>25</v>
      </c>
      <c r="L82" s="152"/>
      <c r="M82" s="91" t="s">
        <v>136</v>
      </c>
      <c r="N82" s="89">
        <v>736</v>
      </c>
      <c r="O82" s="271"/>
      <c r="P82" s="89">
        <v>4</v>
      </c>
      <c r="Q82" s="281" t="s">
        <v>56</v>
      </c>
      <c r="R82" s="89">
        <v>820</v>
      </c>
      <c r="S82" s="94"/>
      <c r="T82" s="270">
        <f t="shared" si="2"/>
        <v>1556</v>
      </c>
      <c r="U82" s="272">
        <v>15</v>
      </c>
      <c r="V82" s="39">
        <v>65</v>
      </c>
    </row>
    <row r="83" spans="1:22" x14ac:dyDescent="0.25">
      <c r="A83" s="13">
        <v>66</v>
      </c>
      <c r="B83" s="128"/>
      <c r="C83" s="279" t="s">
        <v>440</v>
      </c>
      <c r="D83" s="279" t="s">
        <v>441</v>
      </c>
      <c r="E83" s="104">
        <v>2001</v>
      </c>
      <c r="F83" s="265" t="s">
        <v>348</v>
      </c>
      <c r="G83" s="278" t="s">
        <v>353</v>
      </c>
      <c r="H83" s="268" t="s">
        <v>350</v>
      </c>
      <c r="I83" s="289" t="s">
        <v>465</v>
      </c>
      <c r="J83" s="269">
        <v>1</v>
      </c>
      <c r="K83" s="91" t="s">
        <v>132</v>
      </c>
      <c r="L83" s="152"/>
      <c r="M83" s="91" t="s">
        <v>179</v>
      </c>
      <c r="N83" s="89">
        <v>660</v>
      </c>
      <c r="O83" s="94"/>
      <c r="P83" s="89">
        <v>4</v>
      </c>
      <c r="Q83" s="281" t="s">
        <v>136</v>
      </c>
      <c r="R83" s="89">
        <v>888</v>
      </c>
      <c r="S83" s="94"/>
      <c r="T83" s="270">
        <f t="shared" si="2"/>
        <v>1548</v>
      </c>
      <c r="U83" s="272">
        <v>16</v>
      </c>
      <c r="V83" s="39">
        <v>66</v>
      </c>
    </row>
    <row r="84" spans="1:22" x14ac:dyDescent="0.25">
      <c r="A84" s="13">
        <v>67</v>
      </c>
      <c r="B84" s="128"/>
      <c r="C84" s="279" t="s">
        <v>415</v>
      </c>
      <c r="D84" s="279" t="s">
        <v>442</v>
      </c>
      <c r="E84" s="104">
        <v>2000</v>
      </c>
      <c r="F84" s="265" t="s">
        <v>348</v>
      </c>
      <c r="G84" s="282" t="s">
        <v>353</v>
      </c>
      <c r="H84" s="268" t="s">
        <v>350</v>
      </c>
      <c r="I84" s="289" t="s">
        <v>466</v>
      </c>
      <c r="J84" s="269">
        <v>1</v>
      </c>
      <c r="K84" s="91" t="s">
        <v>185</v>
      </c>
      <c r="L84" s="152"/>
      <c r="M84" s="91" t="s">
        <v>58</v>
      </c>
      <c r="N84" s="89">
        <v>568</v>
      </c>
      <c r="O84" s="271"/>
      <c r="P84" s="89">
        <v>3</v>
      </c>
      <c r="Q84" s="281" t="s">
        <v>187</v>
      </c>
      <c r="R84" s="89">
        <v>968</v>
      </c>
      <c r="S84" s="94"/>
      <c r="T84" s="270">
        <f t="shared" si="2"/>
        <v>1536</v>
      </c>
      <c r="U84" s="272">
        <v>17</v>
      </c>
      <c r="V84" s="39">
        <v>67</v>
      </c>
    </row>
    <row r="85" spans="1:22" x14ac:dyDescent="0.25">
      <c r="A85" s="13">
        <v>68</v>
      </c>
      <c r="B85" s="128"/>
      <c r="C85" s="279" t="s">
        <v>288</v>
      </c>
      <c r="D85" s="279" t="s">
        <v>443</v>
      </c>
      <c r="E85" s="104">
        <v>2001</v>
      </c>
      <c r="F85" s="265" t="s">
        <v>348</v>
      </c>
      <c r="G85" s="278" t="s">
        <v>354</v>
      </c>
      <c r="H85" s="268" t="s">
        <v>350</v>
      </c>
      <c r="I85" s="289" t="s">
        <v>467</v>
      </c>
      <c r="J85" s="269">
        <v>1</v>
      </c>
      <c r="K85" s="91" t="s">
        <v>132</v>
      </c>
      <c r="L85" s="152"/>
      <c r="M85" s="91" t="s">
        <v>144</v>
      </c>
      <c r="N85" s="89">
        <v>656</v>
      </c>
      <c r="O85" s="271"/>
      <c r="P85" s="89">
        <v>4</v>
      </c>
      <c r="Q85" s="281" t="s">
        <v>135</v>
      </c>
      <c r="R85" s="89">
        <v>828</v>
      </c>
      <c r="S85" s="94"/>
      <c r="T85" s="270">
        <f t="shared" si="2"/>
        <v>1484</v>
      </c>
      <c r="U85" s="272">
        <v>18</v>
      </c>
      <c r="V85" s="39">
        <v>68</v>
      </c>
    </row>
    <row r="86" spans="1:22" x14ac:dyDescent="0.25">
      <c r="A86" s="13">
        <v>69</v>
      </c>
      <c r="B86" s="128"/>
      <c r="C86" s="279" t="s">
        <v>373</v>
      </c>
      <c r="D86" s="279" t="s">
        <v>444</v>
      </c>
      <c r="E86" s="104">
        <v>2001</v>
      </c>
      <c r="F86" s="265" t="s">
        <v>348</v>
      </c>
      <c r="G86" s="278" t="s">
        <v>353</v>
      </c>
      <c r="H86" s="268" t="s">
        <v>350</v>
      </c>
      <c r="I86" s="289" t="s">
        <v>468</v>
      </c>
      <c r="J86" s="269">
        <v>1</v>
      </c>
      <c r="K86" s="91" t="s">
        <v>113</v>
      </c>
      <c r="L86" s="152"/>
      <c r="M86" s="91" t="s">
        <v>68</v>
      </c>
      <c r="N86" s="89">
        <v>760</v>
      </c>
      <c r="O86" s="94"/>
      <c r="P86" s="89">
        <v>4</v>
      </c>
      <c r="Q86" s="281" t="s">
        <v>61</v>
      </c>
      <c r="R86" s="89">
        <v>708</v>
      </c>
      <c r="S86" s="94"/>
      <c r="T86" s="270">
        <f t="shared" si="2"/>
        <v>1468</v>
      </c>
      <c r="U86" s="272">
        <v>19</v>
      </c>
      <c r="V86" s="39">
        <v>69</v>
      </c>
    </row>
    <row r="87" spans="1:22" x14ac:dyDescent="0.25">
      <c r="A87" s="13">
        <v>70</v>
      </c>
      <c r="B87" s="128"/>
      <c r="C87" s="279" t="s">
        <v>363</v>
      </c>
      <c r="D87" s="279" t="s">
        <v>445</v>
      </c>
      <c r="E87" s="104">
        <v>2001</v>
      </c>
      <c r="F87" s="265" t="s">
        <v>348</v>
      </c>
      <c r="G87" s="278" t="s">
        <v>353</v>
      </c>
      <c r="H87" s="268" t="s">
        <v>350</v>
      </c>
      <c r="I87" s="289" t="s">
        <v>351</v>
      </c>
      <c r="J87" s="269">
        <v>1</v>
      </c>
      <c r="K87" s="91" t="s">
        <v>24</v>
      </c>
      <c r="L87" s="152"/>
      <c r="M87" s="91" t="s">
        <v>115</v>
      </c>
      <c r="N87" s="89">
        <v>776</v>
      </c>
      <c r="O87" s="94"/>
      <c r="P87" s="89">
        <v>5</v>
      </c>
      <c r="Q87" s="281" t="s">
        <v>120</v>
      </c>
      <c r="R87" s="89">
        <v>656</v>
      </c>
      <c r="S87" s="94"/>
      <c r="T87" s="270">
        <f t="shared" si="2"/>
        <v>1432</v>
      </c>
      <c r="U87" s="272">
        <v>20</v>
      </c>
      <c r="V87" s="39">
        <v>70</v>
      </c>
    </row>
    <row r="88" spans="1:22" x14ac:dyDescent="0.25">
      <c r="A88" s="13">
        <v>71</v>
      </c>
      <c r="B88" s="128"/>
      <c r="C88" s="279" t="s">
        <v>446</v>
      </c>
      <c r="D88" s="279" t="s">
        <v>414</v>
      </c>
      <c r="E88" s="104">
        <v>2000</v>
      </c>
      <c r="F88" s="265" t="s">
        <v>348</v>
      </c>
      <c r="G88" s="278" t="s">
        <v>349</v>
      </c>
      <c r="H88" s="268" t="s">
        <v>350</v>
      </c>
      <c r="I88" s="289" t="s">
        <v>469</v>
      </c>
      <c r="J88" s="269">
        <v>1</v>
      </c>
      <c r="K88" s="91" t="s">
        <v>187</v>
      </c>
      <c r="L88" s="152"/>
      <c r="M88" s="91" t="s">
        <v>71</v>
      </c>
      <c r="N88" s="89">
        <v>588</v>
      </c>
      <c r="O88" s="271"/>
      <c r="P88" s="89">
        <v>4</v>
      </c>
      <c r="Q88" s="281" t="s">
        <v>70</v>
      </c>
      <c r="R88" s="89">
        <v>788</v>
      </c>
      <c r="S88" s="94"/>
      <c r="T88" s="270">
        <f t="shared" si="2"/>
        <v>1376</v>
      </c>
      <c r="U88" s="272">
        <v>21</v>
      </c>
      <c r="V88" s="39">
        <v>71</v>
      </c>
    </row>
    <row r="89" spans="1:22" x14ac:dyDescent="0.25">
      <c r="A89" s="13">
        <v>72</v>
      </c>
      <c r="B89" s="128"/>
      <c r="C89" s="279" t="s">
        <v>447</v>
      </c>
      <c r="D89" s="279" t="s">
        <v>228</v>
      </c>
      <c r="E89" s="104">
        <v>2000</v>
      </c>
      <c r="F89" s="265" t="s">
        <v>348</v>
      </c>
      <c r="G89" s="278" t="s">
        <v>349</v>
      </c>
      <c r="H89" s="268" t="s">
        <v>350</v>
      </c>
      <c r="I89" s="289" t="s">
        <v>470</v>
      </c>
      <c r="J89" s="269">
        <v>1</v>
      </c>
      <c r="K89" s="91" t="s">
        <v>187</v>
      </c>
      <c r="L89" s="152"/>
      <c r="M89" s="91" t="s">
        <v>27</v>
      </c>
      <c r="N89" s="89">
        <v>584</v>
      </c>
      <c r="O89" s="94"/>
      <c r="P89" s="89">
        <v>4</v>
      </c>
      <c r="Q89" s="281" t="s">
        <v>187</v>
      </c>
      <c r="R89" s="89">
        <v>728</v>
      </c>
      <c r="S89" s="94"/>
      <c r="T89" s="270">
        <f t="shared" si="2"/>
        <v>1312</v>
      </c>
      <c r="U89" s="272">
        <v>22</v>
      </c>
      <c r="V89" s="39">
        <v>72</v>
      </c>
    </row>
    <row r="90" spans="1:22" x14ac:dyDescent="0.25">
      <c r="A90" s="13">
        <v>73</v>
      </c>
      <c r="B90" s="128"/>
      <c r="C90" s="279" t="s">
        <v>448</v>
      </c>
      <c r="D90" s="279" t="s">
        <v>449</v>
      </c>
      <c r="E90" s="104">
        <v>2001</v>
      </c>
      <c r="F90" s="265" t="s">
        <v>348</v>
      </c>
      <c r="G90" s="278" t="s">
        <v>353</v>
      </c>
      <c r="H90" s="268" t="s">
        <v>350</v>
      </c>
      <c r="I90" s="289" t="s">
        <v>471</v>
      </c>
      <c r="J90" s="269">
        <v>1</v>
      </c>
      <c r="K90" s="91" t="s">
        <v>114</v>
      </c>
      <c r="L90" s="152"/>
      <c r="M90" s="91" t="s">
        <v>15</v>
      </c>
      <c r="N90" s="89">
        <v>540</v>
      </c>
      <c r="O90" s="94"/>
      <c r="P90" s="89">
        <v>5</v>
      </c>
      <c r="Q90" s="281" t="s">
        <v>120</v>
      </c>
      <c r="R90" s="89">
        <v>656</v>
      </c>
      <c r="S90" s="94"/>
      <c r="T90" s="270">
        <f t="shared" si="2"/>
        <v>1196</v>
      </c>
      <c r="U90" s="272">
        <v>23</v>
      </c>
      <c r="V90" s="39">
        <v>73</v>
      </c>
    </row>
    <row r="91" spans="1:22" x14ac:dyDescent="0.25">
      <c r="A91" s="13">
        <v>74</v>
      </c>
      <c r="B91" s="128"/>
      <c r="C91" s="279" t="s">
        <v>249</v>
      </c>
      <c r="D91" s="279" t="s">
        <v>450</v>
      </c>
      <c r="E91" s="104">
        <v>2001</v>
      </c>
      <c r="F91" s="265" t="s">
        <v>348</v>
      </c>
      <c r="G91" s="278" t="s">
        <v>349</v>
      </c>
      <c r="H91" s="268" t="s">
        <v>350</v>
      </c>
      <c r="I91" s="289" t="s">
        <v>472</v>
      </c>
      <c r="J91" s="269">
        <v>1</v>
      </c>
      <c r="K91" s="91" t="s">
        <v>132</v>
      </c>
      <c r="L91" s="152"/>
      <c r="M91" s="91" t="s">
        <v>451</v>
      </c>
      <c r="N91" s="89">
        <v>656</v>
      </c>
      <c r="O91" s="94"/>
      <c r="P91" s="89">
        <v>5</v>
      </c>
      <c r="Q91" s="281" t="s">
        <v>185</v>
      </c>
      <c r="R91" s="89">
        <v>480</v>
      </c>
      <c r="S91" s="94"/>
      <c r="T91" s="270">
        <f t="shared" si="2"/>
        <v>1136</v>
      </c>
      <c r="U91" s="272">
        <v>24</v>
      </c>
      <c r="V91" s="39">
        <v>74</v>
      </c>
    </row>
    <row r="92" spans="1:22" x14ac:dyDescent="0.25">
      <c r="A92" s="13">
        <v>75</v>
      </c>
      <c r="B92" s="128"/>
      <c r="C92" s="279" t="s">
        <v>299</v>
      </c>
      <c r="D92" s="279" t="s">
        <v>452</v>
      </c>
      <c r="E92" s="104">
        <v>2001</v>
      </c>
      <c r="F92" s="265" t="s">
        <v>348</v>
      </c>
      <c r="G92" s="278" t="s">
        <v>349</v>
      </c>
      <c r="H92" s="268" t="s">
        <v>350</v>
      </c>
      <c r="I92" s="289" t="s">
        <v>474</v>
      </c>
      <c r="J92" s="89">
        <v>2</v>
      </c>
      <c r="K92" s="91" t="s">
        <v>134</v>
      </c>
      <c r="L92" s="152"/>
      <c r="M92" s="91" t="s">
        <v>108</v>
      </c>
      <c r="N92" s="89">
        <v>232</v>
      </c>
      <c r="O92" s="271"/>
      <c r="P92" s="89">
        <v>4</v>
      </c>
      <c r="Q92" s="281" t="s">
        <v>132</v>
      </c>
      <c r="R92" s="89">
        <v>752</v>
      </c>
      <c r="S92" s="94"/>
      <c r="T92" s="270">
        <f t="shared" si="2"/>
        <v>984</v>
      </c>
      <c r="U92" s="272">
        <v>25</v>
      </c>
      <c r="V92" s="39">
        <v>75</v>
      </c>
    </row>
    <row r="93" spans="1:22" x14ac:dyDescent="0.25">
      <c r="A93" s="13">
        <v>76</v>
      </c>
      <c r="B93" s="128"/>
      <c r="C93" s="279" t="s">
        <v>298</v>
      </c>
      <c r="D93" s="279" t="s">
        <v>396</v>
      </c>
      <c r="E93" s="104">
        <v>2001</v>
      </c>
      <c r="F93" s="265" t="s">
        <v>348</v>
      </c>
      <c r="G93" s="278" t="s">
        <v>353</v>
      </c>
      <c r="H93" s="268" t="s">
        <v>350</v>
      </c>
      <c r="I93" s="289" t="s">
        <v>473</v>
      </c>
      <c r="J93" s="89">
        <v>2</v>
      </c>
      <c r="K93" s="91" t="s">
        <v>57</v>
      </c>
      <c r="L93" s="152"/>
      <c r="M93" s="91" t="s">
        <v>109</v>
      </c>
      <c r="N93" s="89">
        <v>136</v>
      </c>
      <c r="O93" s="94"/>
      <c r="P93" s="89">
        <v>4</v>
      </c>
      <c r="Q93" s="281" t="s">
        <v>142</v>
      </c>
      <c r="R93" s="89">
        <v>748</v>
      </c>
      <c r="S93" s="94"/>
      <c r="T93" s="270">
        <f t="shared" si="2"/>
        <v>884</v>
      </c>
      <c r="U93" s="272">
        <v>26</v>
      </c>
      <c r="V93" s="39">
        <v>76</v>
      </c>
    </row>
    <row r="94" spans="1:22" x14ac:dyDescent="0.25">
      <c r="A94" s="13">
        <v>77</v>
      </c>
      <c r="B94" s="128"/>
      <c r="C94" s="30"/>
      <c r="D94" s="97"/>
      <c r="E94" s="98"/>
      <c r="F94" s="22"/>
      <c r="G94" s="16"/>
      <c r="H94" s="16"/>
      <c r="I94" s="162"/>
      <c r="J94" s="16"/>
      <c r="K94" s="21"/>
      <c r="L94" s="21"/>
      <c r="M94" s="21"/>
      <c r="N94" s="19"/>
      <c r="O94" s="22"/>
      <c r="P94" s="16"/>
      <c r="Q94" s="21"/>
      <c r="R94" s="19"/>
      <c r="S94" s="22"/>
      <c r="T94" s="27"/>
      <c r="U94" s="28"/>
      <c r="V94" s="39">
        <v>77</v>
      </c>
    </row>
    <row r="95" spans="1:22" x14ac:dyDescent="0.25">
      <c r="A95" s="13">
        <v>78</v>
      </c>
      <c r="B95" s="128"/>
      <c r="C95" s="30"/>
      <c r="D95" s="97"/>
      <c r="E95" s="98"/>
      <c r="F95" s="22"/>
      <c r="G95" s="16"/>
      <c r="H95" s="16"/>
      <c r="I95" s="162"/>
      <c r="J95" s="16"/>
      <c r="K95" s="21"/>
      <c r="L95" s="21"/>
      <c r="M95" s="21"/>
      <c r="N95" s="19"/>
      <c r="O95" s="22"/>
      <c r="P95" s="16"/>
      <c r="Q95" s="21"/>
      <c r="R95" s="19"/>
      <c r="S95" s="22"/>
      <c r="T95" s="27"/>
      <c r="U95" s="28"/>
      <c r="V95" s="39">
        <v>78</v>
      </c>
    </row>
    <row r="96" spans="1:22" x14ac:dyDescent="0.25">
      <c r="A96" s="13">
        <v>79</v>
      </c>
      <c r="B96" s="128"/>
      <c r="C96" s="30"/>
      <c r="D96" s="97"/>
      <c r="E96" s="98"/>
      <c r="F96" s="22"/>
      <c r="G96" s="16"/>
      <c r="H96" s="16"/>
      <c r="I96" s="162"/>
      <c r="J96" s="16"/>
      <c r="K96" s="21"/>
      <c r="L96" s="21"/>
      <c r="M96" s="21"/>
      <c r="N96" s="19"/>
      <c r="O96" s="22"/>
      <c r="P96" s="16"/>
      <c r="Q96" s="21"/>
      <c r="R96" s="19"/>
      <c r="S96" s="22"/>
      <c r="T96" s="27"/>
      <c r="U96" s="28"/>
      <c r="V96" s="39">
        <v>79</v>
      </c>
    </row>
    <row r="97" spans="1:22" x14ac:dyDescent="0.25">
      <c r="A97" s="13">
        <v>80</v>
      </c>
      <c r="B97" s="128"/>
      <c r="C97" s="30"/>
      <c r="D97" s="97"/>
      <c r="E97" s="98"/>
      <c r="F97" s="22"/>
      <c r="G97" s="16"/>
      <c r="H97" s="16"/>
      <c r="I97" s="162"/>
      <c r="J97" s="16"/>
      <c r="K97" s="21"/>
      <c r="L97" s="21"/>
      <c r="M97" s="21"/>
      <c r="N97" s="19"/>
      <c r="O97" s="22"/>
      <c r="P97" s="16"/>
      <c r="Q97" s="21"/>
      <c r="R97" s="19"/>
      <c r="S97" s="22"/>
      <c r="T97" s="27"/>
      <c r="U97" s="28"/>
      <c r="V97" s="39">
        <v>80</v>
      </c>
    </row>
    <row r="98" spans="1:22" x14ac:dyDescent="0.25">
      <c r="A98" s="13">
        <v>81</v>
      </c>
      <c r="B98" s="128"/>
      <c r="C98" s="30"/>
      <c r="D98" s="97"/>
      <c r="E98" s="98"/>
      <c r="F98" s="22"/>
      <c r="G98" s="16"/>
      <c r="H98" s="16"/>
      <c r="I98" s="162"/>
      <c r="J98" s="16"/>
      <c r="K98" s="21"/>
      <c r="L98" s="21"/>
      <c r="M98" s="21"/>
      <c r="N98" s="19"/>
      <c r="O98" s="22"/>
      <c r="P98" s="16"/>
      <c r="Q98" s="21"/>
      <c r="R98" s="19"/>
      <c r="S98" s="22"/>
      <c r="T98" s="27"/>
      <c r="U98" s="28"/>
      <c r="V98" s="39">
        <v>81</v>
      </c>
    </row>
    <row r="99" spans="1:22" x14ac:dyDescent="0.25">
      <c r="A99" s="13">
        <v>82</v>
      </c>
      <c r="B99" s="128"/>
      <c r="C99" s="30"/>
      <c r="D99" s="97"/>
      <c r="E99" s="98"/>
      <c r="F99" s="22"/>
      <c r="G99" s="16"/>
      <c r="H99" s="16"/>
      <c r="I99" s="162"/>
      <c r="J99" s="16"/>
      <c r="K99" s="21"/>
      <c r="L99" s="21"/>
      <c r="M99" s="21"/>
      <c r="N99" s="19"/>
      <c r="O99" s="22"/>
      <c r="P99" s="16"/>
      <c r="Q99" s="21"/>
      <c r="R99" s="19"/>
      <c r="S99" s="22"/>
      <c r="T99" s="27"/>
      <c r="U99" s="28"/>
      <c r="V99" s="39">
        <v>82</v>
      </c>
    </row>
    <row r="100" spans="1:22" x14ac:dyDescent="0.25">
      <c r="A100" s="13">
        <v>83</v>
      </c>
      <c r="B100" s="128"/>
      <c r="C100" s="30"/>
      <c r="D100" s="97"/>
      <c r="E100" s="98"/>
      <c r="F100" s="22"/>
      <c r="G100" s="16"/>
      <c r="H100" s="16"/>
      <c r="I100" s="162"/>
      <c r="J100" s="16"/>
      <c r="K100" s="21"/>
      <c r="L100" s="21"/>
      <c r="M100" s="21"/>
      <c r="N100" s="19"/>
      <c r="O100" s="22"/>
      <c r="P100" s="16"/>
      <c r="Q100" s="21"/>
      <c r="R100" s="19"/>
      <c r="S100" s="22"/>
      <c r="T100" s="27"/>
      <c r="U100" s="28"/>
      <c r="V100" s="39">
        <v>83</v>
      </c>
    </row>
    <row r="101" spans="1:22" x14ac:dyDescent="0.25">
      <c r="A101" s="13">
        <v>84</v>
      </c>
      <c r="B101" s="128"/>
      <c r="C101" s="30"/>
      <c r="D101" s="97"/>
      <c r="E101" s="98"/>
      <c r="F101" s="22"/>
      <c r="G101" s="16"/>
      <c r="H101" s="16"/>
      <c r="I101" s="162"/>
      <c r="J101" s="16"/>
      <c r="K101" s="21"/>
      <c r="L101" s="21"/>
      <c r="M101" s="21"/>
      <c r="N101" s="19"/>
      <c r="O101" s="22"/>
      <c r="P101" s="16"/>
      <c r="Q101" s="21"/>
      <c r="R101" s="19"/>
      <c r="S101" s="22"/>
      <c r="T101" s="27"/>
      <c r="U101" s="28"/>
      <c r="V101" s="39">
        <v>84</v>
      </c>
    </row>
    <row r="102" spans="1:22" x14ac:dyDescent="0.25">
      <c r="A102" s="13">
        <v>85</v>
      </c>
      <c r="B102" s="128"/>
      <c r="C102" s="30"/>
      <c r="D102" s="97"/>
      <c r="E102" s="98"/>
      <c r="F102" s="22"/>
      <c r="G102" s="16"/>
      <c r="H102" s="16"/>
      <c r="I102" s="162"/>
      <c r="J102" s="16"/>
      <c r="K102" s="21"/>
      <c r="L102" s="21"/>
      <c r="M102" s="21"/>
      <c r="N102" s="19"/>
      <c r="O102" s="22"/>
      <c r="P102" s="16"/>
      <c r="Q102" s="21"/>
      <c r="R102" s="19"/>
      <c r="S102" s="22"/>
      <c r="T102" s="27"/>
      <c r="U102" s="28"/>
      <c r="V102" s="39">
        <v>85</v>
      </c>
    </row>
    <row r="103" spans="1:22" x14ac:dyDescent="0.25">
      <c r="A103" s="13">
        <v>86</v>
      </c>
      <c r="B103" s="128"/>
      <c r="C103" s="32"/>
      <c r="D103" s="150"/>
      <c r="E103" s="98"/>
      <c r="F103" s="22"/>
      <c r="G103" s="23"/>
      <c r="H103" s="23"/>
      <c r="I103" s="159"/>
      <c r="J103" s="18"/>
      <c r="K103" s="26"/>
      <c r="L103" s="26"/>
      <c r="M103" s="26"/>
      <c r="N103" s="19"/>
      <c r="O103" s="22"/>
      <c r="P103" s="18"/>
      <c r="Q103" s="26"/>
      <c r="R103" s="19"/>
      <c r="S103" s="22"/>
      <c r="T103" s="27"/>
      <c r="U103" s="28"/>
      <c r="V103" s="39">
        <v>86</v>
      </c>
    </row>
    <row r="104" spans="1:22" x14ac:dyDescent="0.25">
      <c r="A104" s="13">
        <v>87</v>
      </c>
      <c r="B104" s="128"/>
      <c r="C104" s="30"/>
      <c r="D104" s="97"/>
      <c r="E104" s="98"/>
      <c r="F104" s="22"/>
      <c r="G104" s="16"/>
      <c r="H104" s="16"/>
      <c r="I104" s="162"/>
      <c r="J104" s="16"/>
      <c r="K104" s="21"/>
      <c r="L104" s="21"/>
      <c r="M104" s="21"/>
      <c r="N104" s="19"/>
      <c r="O104" s="22"/>
      <c r="P104" s="16"/>
      <c r="Q104" s="21"/>
      <c r="R104" s="19"/>
      <c r="S104" s="22"/>
      <c r="T104" s="27"/>
      <c r="U104" s="28"/>
      <c r="V104" s="39">
        <v>87</v>
      </c>
    </row>
    <row r="105" spans="1:22" x14ac:dyDescent="0.25">
      <c r="A105" s="13">
        <v>88</v>
      </c>
      <c r="B105" s="128"/>
      <c r="C105" s="30"/>
      <c r="D105" s="97"/>
      <c r="E105" s="98"/>
      <c r="F105" s="22"/>
      <c r="G105" s="16"/>
      <c r="H105" s="16"/>
      <c r="I105" s="162"/>
      <c r="J105" s="16"/>
      <c r="K105" s="21"/>
      <c r="L105" s="21"/>
      <c r="M105" s="21"/>
      <c r="N105" s="19"/>
      <c r="O105" s="22"/>
      <c r="P105" s="16"/>
      <c r="Q105" s="21"/>
      <c r="R105" s="19"/>
      <c r="S105" s="22"/>
      <c r="T105" s="27"/>
      <c r="U105" s="28"/>
      <c r="V105" s="39">
        <v>88</v>
      </c>
    </row>
    <row r="106" spans="1:22" x14ac:dyDescent="0.25">
      <c r="A106" s="13">
        <v>89</v>
      </c>
      <c r="B106" s="128"/>
      <c r="C106" s="30"/>
      <c r="D106" s="97"/>
      <c r="E106" s="98"/>
      <c r="F106" s="22"/>
      <c r="G106" s="16"/>
      <c r="H106" s="16"/>
      <c r="I106" s="162"/>
      <c r="J106" s="16"/>
      <c r="K106" s="21"/>
      <c r="L106" s="21"/>
      <c r="M106" s="21"/>
      <c r="N106" s="19"/>
      <c r="O106" s="22"/>
      <c r="P106" s="16"/>
      <c r="Q106" s="21"/>
      <c r="R106" s="19"/>
      <c r="S106" s="22"/>
      <c r="T106" s="27"/>
      <c r="U106" s="28"/>
      <c r="V106" s="39">
        <v>89</v>
      </c>
    </row>
    <row r="107" spans="1:22" x14ac:dyDescent="0.25">
      <c r="A107" s="13">
        <v>90</v>
      </c>
      <c r="B107" s="128"/>
      <c r="C107" s="30"/>
      <c r="D107" s="97"/>
      <c r="E107" s="98"/>
      <c r="F107" s="22"/>
      <c r="G107" s="16"/>
      <c r="H107" s="16"/>
      <c r="I107" s="162"/>
      <c r="J107" s="16"/>
      <c r="K107" s="21"/>
      <c r="L107" s="21"/>
      <c r="M107" s="21"/>
      <c r="N107" s="19"/>
      <c r="O107" s="22"/>
      <c r="P107" s="16"/>
      <c r="Q107" s="21"/>
      <c r="R107" s="19"/>
      <c r="S107" s="22"/>
      <c r="T107" s="27"/>
      <c r="U107" s="28"/>
      <c r="V107" s="39">
        <v>90</v>
      </c>
    </row>
    <row r="108" spans="1:22" x14ac:dyDescent="0.25">
      <c r="A108" s="13">
        <v>91</v>
      </c>
      <c r="B108" s="128"/>
      <c r="C108" s="30"/>
      <c r="D108" s="97"/>
      <c r="E108" s="98"/>
      <c r="F108" s="22"/>
      <c r="G108" s="16"/>
      <c r="H108" s="16"/>
      <c r="I108" s="162"/>
      <c r="J108" s="16"/>
      <c r="K108" s="21"/>
      <c r="L108" s="21"/>
      <c r="M108" s="21"/>
      <c r="N108" s="19"/>
      <c r="O108" s="22"/>
      <c r="P108" s="16"/>
      <c r="Q108" s="21"/>
      <c r="R108" s="19"/>
      <c r="S108" s="22"/>
      <c r="T108" s="27"/>
      <c r="U108" s="28"/>
      <c r="V108" s="39">
        <v>91</v>
      </c>
    </row>
    <row r="109" spans="1:22" x14ac:dyDescent="0.25">
      <c r="A109" s="13">
        <v>92</v>
      </c>
      <c r="B109" s="128"/>
      <c r="C109" s="30"/>
      <c r="D109" s="97"/>
      <c r="E109" s="98"/>
      <c r="F109" s="22"/>
      <c r="G109" s="16"/>
      <c r="H109" s="16"/>
      <c r="I109" s="162"/>
      <c r="J109" s="16"/>
      <c r="K109" s="21"/>
      <c r="L109" s="21"/>
      <c r="M109" s="21"/>
      <c r="N109" s="19"/>
      <c r="O109" s="22"/>
      <c r="P109" s="16"/>
      <c r="Q109" s="21"/>
      <c r="R109" s="19"/>
      <c r="S109" s="22"/>
      <c r="T109" s="27"/>
      <c r="U109" s="28"/>
      <c r="V109" s="39">
        <v>92</v>
      </c>
    </row>
    <row r="110" spans="1:22" x14ac:dyDescent="0.25">
      <c r="A110" s="13">
        <v>93</v>
      </c>
      <c r="B110" s="128"/>
      <c r="C110" s="30"/>
      <c r="D110" s="97"/>
      <c r="E110" s="98"/>
      <c r="F110" s="22"/>
      <c r="G110" s="16"/>
      <c r="H110" s="16"/>
      <c r="I110" s="162"/>
      <c r="J110" s="16"/>
      <c r="K110" s="21"/>
      <c r="L110" s="21"/>
      <c r="M110" s="21"/>
      <c r="N110" s="19"/>
      <c r="O110" s="22"/>
      <c r="P110" s="16"/>
      <c r="Q110" s="21"/>
      <c r="R110" s="19"/>
      <c r="S110" s="22"/>
      <c r="T110" s="27"/>
      <c r="U110" s="28"/>
      <c r="V110" s="39">
        <v>93</v>
      </c>
    </row>
    <row r="111" spans="1:22" x14ac:dyDescent="0.25">
      <c r="A111" s="13">
        <v>94</v>
      </c>
      <c r="B111" s="128"/>
      <c r="C111" s="30"/>
      <c r="D111" s="97"/>
      <c r="E111" s="98"/>
      <c r="F111" s="22"/>
      <c r="G111" s="16"/>
      <c r="H111" s="16"/>
      <c r="I111" s="162"/>
      <c r="J111" s="16"/>
      <c r="K111" s="21"/>
      <c r="L111" s="21"/>
      <c r="M111" s="21"/>
      <c r="N111" s="19"/>
      <c r="O111" s="22"/>
      <c r="P111" s="16"/>
      <c r="Q111" s="21"/>
      <c r="R111" s="19"/>
      <c r="S111" s="22"/>
      <c r="T111" s="27"/>
      <c r="U111" s="28"/>
      <c r="V111" s="39">
        <v>94</v>
      </c>
    </row>
    <row r="112" spans="1:22" x14ac:dyDescent="0.25">
      <c r="A112" s="13">
        <v>95</v>
      </c>
      <c r="B112" s="128"/>
      <c r="C112" s="30"/>
      <c r="D112" s="97"/>
      <c r="E112" s="98"/>
      <c r="F112" s="22"/>
      <c r="G112" s="16"/>
      <c r="H112" s="16"/>
      <c r="I112" s="162"/>
      <c r="J112" s="16"/>
      <c r="K112" s="21"/>
      <c r="L112" s="21"/>
      <c r="M112" s="21"/>
      <c r="N112" s="19"/>
      <c r="O112" s="22"/>
      <c r="P112" s="16"/>
      <c r="Q112" s="21"/>
      <c r="R112" s="19"/>
      <c r="S112" s="22"/>
      <c r="T112" s="27"/>
      <c r="U112" s="28"/>
      <c r="V112" s="39">
        <v>95</v>
      </c>
    </row>
    <row r="113" spans="1:22" x14ac:dyDescent="0.25">
      <c r="A113" s="13">
        <v>96</v>
      </c>
      <c r="B113" s="128"/>
      <c r="C113" s="30"/>
      <c r="D113" s="97"/>
      <c r="E113" s="98"/>
      <c r="F113" s="22"/>
      <c r="G113" s="16"/>
      <c r="H113" s="16"/>
      <c r="I113" s="162"/>
      <c r="J113" s="16"/>
      <c r="K113" s="21"/>
      <c r="L113" s="21"/>
      <c r="M113" s="21"/>
      <c r="N113" s="19"/>
      <c r="O113" s="22"/>
      <c r="P113" s="16"/>
      <c r="Q113" s="21"/>
      <c r="R113" s="19"/>
      <c r="S113" s="22"/>
      <c r="T113" s="27"/>
      <c r="U113" s="28"/>
      <c r="V113" s="39">
        <v>96</v>
      </c>
    </row>
    <row r="114" spans="1:22" x14ac:dyDescent="0.25">
      <c r="A114" s="13">
        <v>97</v>
      </c>
      <c r="B114" s="128"/>
      <c r="C114" s="30"/>
      <c r="D114" s="97"/>
      <c r="E114" s="98"/>
      <c r="F114" s="22"/>
      <c r="G114" s="16"/>
      <c r="H114" s="16"/>
      <c r="I114" s="162"/>
      <c r="J114" s="16"/>
      <c r="K114" s="21"/>
      <c r="L114" s="21"/>
      <c r="M114" s="21"/>
      <c r="N114" s="19"/>
      <c r="O114" s="22"/>
      <c r="P114" s="16"/>
      <c r="Q114" s="21"/>
      <c r="R114" s="19"/>
      <c r="S114" s="22"/>
      <c r="T114" s="27"/>
      <c r="U114" s="28"/>
      <c r="V114" s="39">
        <v>97</v>
      </c>
    </row>
    <row r="115" spans="1:22" x14ac:dyDescent="0.25">
      <c r="A115" s="13">
        <v>98</v>
      </c>
      <c r="B115" s="128"/>
      <c r="C115" s="30"/>
      <c r="D115" s="97"/>
      <c r="E115" s="98"/>
      <c r="F115" s="22"/>
      <c r="G115" s="16"/>
      <c r="H115" s="16"/>
      <c r="I115" s="162"/>
      <c r="J115" s="16"/>
      <c r="K115" s="21"/>
      <c r="L115" s="21"/>
      <c r="M115" s="21"/>
      <c r="N115" s="19"/>
      <c r="O115" s="22"/>
      <c r="P115" s="16"/>
      <c r="Q115" s="21"/>
      <c r="R115" s="19"/>
      <c r="S115" s="22"/>
      <c r="T115" s="27"/>
      <c r="U115" s="28"/>
      <c r="V115" s="39">
        <v>98</v>
      </c>
    </row>
    <row r="116" spans="1:22" x14ac:dyDescent="0.25">
      <c r="A116" s="13">
        <v>99</v>
      </c>
      <c r="B116" s="128"/>
      <c r="C116" s="30"/>
      <c r="D116" s="97"/>
      <c r="E116" s="98"/>
      <c r="F116" s="22"/>
      <c r="G116" s="16"/>
      <c r="H116" s="16"/>
      <c r="I116" s="162"/>
      <c r="J116" s="16"/>
      <c r="K116" s="21"/>
      <c r="L116" s="21"/>
      <c r="M116" s="21"/>
      <c r="N116" s="19"/>
      <c r="O116" s="22"/>
      <c r="P116" s="16"/>
      <c r="Q116" s="21"/>
      <c r="R116" s="19"/>
      <c r="S116" s="22"/>
      <c r="T116" s="27"/>
      <c r="U116" s="28"/>
      <c r="V116" s="39">
        <v>99</v>
      </c>
    </row>
    <row r="117" spans="1:22" x14ac:dyDescent="0.25">
      <c r="A117" s="13">
        <v>100</v>
      </c>
      <c r="B117" s="128"/>
      <c r="C117" s="30"/>
      <c r="D117" s="97"/>
      <c r="E117" s="98"/>
      <c r="F117" s="22"/>
      <c r="G117" s="16"/>
      <c r="H117" s="16"/>
      <c r="I117" s="162"/>
      <c r="J117" s="16"/>
      <c r="K117" s="21"/>
      <c r="L117" s="21"/>
      <c r="M117" s="21"/>
      <c r="N117" s="19"/>
      <c r="O117" s="22"/>
      <c r="P117" s="16"/>
      <c r="Q117" s="21"/>
      <c r="R117" s="19"/>
      <c r="S117" s="22"/>
      <c r="T117" s="27"/>
      <c r="U117" s="28"/>
      <c r="V117" s="39">
        <v>100</v>
      </c>
    </row>
    <row r="118" spans="1:22" x14ac:dyDescent="0.25">
      <c r="A118" s="13">
        <v>101</v>
      </c>
      <c r="B118" s="128"/>
      <c r="C118" s="30"/>
      <c r="D118" s="97"/>
      <c r="E118" s="98"/>
      <c r="F118" s="22"/>
      <c r="G118" s="16"/>
      <c r="H118" s="16"/>
      <c r="I118" s="162"/>
      <c r="J118" s="16"/>
      <c r="K118" s="21"/>
      <c r="L118" s="21"/>
      <c r="M118" s="21"/>
      <c r="N118" s="19"/>
      <c r="O118" s="22"/>
      <c r="P118" s="16"/>
      <c r="Q118" s="21"/>
      <c r="R118" s="19"/>
      <c r="S118" s="22"/>
      <c r="T118" s="27"/>
      <c r="U118" s="28"/>
      <c r="V118" s="39">
        <v>101</v>
      </c>
    </row>
    <row r="119" spans="1:22" x14ac:dyDescent="0.25">
      <c r="A119" s="13">
        <v>102</v>
      </c>
      <c r="B119" s="128"/>
      <c r="C119" s="30"/>
      <c r="D119" s="97"/>
      <c r="E119" s="98"/>
      <c r="F119" s="22"/>
      <c r="G119" s="16"/>
      <c r="H119" s="16"/>
      <c r="I119" s="162"/>
      <c r="J119" s="16"/>
      <c r="K119" s="21"/>
      <c r="L119" s="21"/>
      <c r="M119" s="21"/>
      <c r="N119" s="19"/>
      <c r="O119" s="22"/>
      <c r="P119" s="16"/>
      <c r="Q119" s="21"/>
      <c r="R119" s="19"/>
      <c r="S119" s="22"/>
      <c r="T119" s="27"/>
      <c r="U119" s="28"/>
      <c r="V119" s="39">
        <v>102</v>
      </c>
    </row>
    <row r="120" spans="1:22" x14ac:dyDescent="0.25">
      <c r="A120" s="13">
        <v>103</v>
      </c>
      <c r="B120" s="128"/>
      <c r="C120" s="30"/>
      <c r="D120" s="97"/>
      <c r="E120" s="98"/>
      <c r="F120" s="22"/>
      <c r="G120" s="16"/>
      <c r="H120" s="16"/>
      <c r="I120" s="162"/>
      <c r="J120" s="16"/>
      <c r="K120" s="21"/>
      <c r="L120" s="21"/>
      <c r="M120" s="21"/>
      <c r="N120" s="19"/>
      <c r="O120" s="22"/>
      <c r="P120" s="16"/>
      <c r="Q120" s="21"/>
      <c r="R120" s="19"/>
      <c r="S120" s="22"/>
      <c r="T120" s="27"/>
      <c r="U120" s="28"/>
      <c r="V120" s="39">
        <v>103</v>
      </c>
    </row>
    <row r="121" spans="1:22" x14ac:dyDescent="0.25">
      <c r="A121" s="13">
        <v>104</v>
      </c>
      <c r="B121" s="128"/>
      <c r="C121" s="31"/>
      <c r="D121" s="254"/>
      <c r="E121" s="98"/>
      <c r="F121" s="22"/>
      <c r="G121" s="22"/>
      <c r="H121" s="22"/>
      <c r="I121" s="160"/>
      <c r="J121" s="22"/>
      <c r="K121" s="21"/>
      <c r="L121" s="21"/>
      <c r="M121" s="21"/>
      <c r="N121" s="20"/>
      <c r="O121" s="25"/>
      <c r="P121" s="22"/>
      <c r="Q121" s="21"/>
      <c r="R121" s="19"/>
      <c r="S121" s="22"/>
      <c r="T121" s="27"/>
      <c r="U121" s="28"/>
      <c r="V121" s="39">
        <v>104</v>
      </c>
    </row>
    <row r="122" spans="1:22" x14ac:dyDescent="0.25">
      <c r="A122" s="13">
        <v>105</v>
      </c>
      <c r="B122" s="128"/>
      <c r="C122" s="31"/>
      <c r="D122" s="254"/>
      <c r="E122" s="98"/>
      <c r="F122" s="22"/>
      <c r="G122" s="22"/>
      <c r="H122" s="22"/>
      <c r="I122" s="160"/>
      <c r="J122" s="22"/>
      <c r="K122" s="21"/>
      <c r="L122" s="21"/>
      <c r="M122" s="21"/>
      <c r="N122" s="20"/>
      <c r="O122" s="25"/>
      <c r="P122" s="22"/>
      <c r="Q122" s="21"/>
      <c r="R122" s="19"/>
      <c r="S122" s="22"/>
      <c r="T122" s="27"/>
      <c r="U122" s="28"/>
      <c r="V122" s="39">
        <v>105</v>
      </c>
    </row>
    <row r="123" spans="1:22" x14ac:dyDescent="0.25">
      <c r="A123" s="13">
        <v>106</v>
      </c>
      <c r="B123" s="128"/>
      <c r="C123" s="30"/>
      <c r="D123" s="97"/>
      <c r="E123" s="98"/>
      <c r="F123" s="22"/>
      <c r="G123" s="16"/>
      <c r="H123" s="16"/>
      <c r="I123" s="162"/>
      <c r="J123" s="16"/>
      <c r="K123" s="21"/>
      <c r="L123" s="21"/>
      <c r="M123" s="21"/>
      <c r="N123" s="19"/>
      <c r="O123" s="22"/>
      <c r="P123" s="16"/>
      <c r="Q123" s="21"/>
      <c r="R123" s="19"/>
      <c r="S123" s="22"/>
      <c r="T123" s="27"/>
      <c r="U123" s="28"/>
      <c r="V123" s="39">
        <v>106</v>
      </c>
    </row>
    <row r="124" spans="1:22" x14ac:dyDescent="0.25">
      <c r="A124" s="13">
        <v>107</v>
      </c>
      <c r="B124" s="128"/>
      <c r="C124" s="30"/>
      <c r="D124" s="97"/>
      <c r="E124" s="98"/>
      <c r="F124" s="22"/>
      <c r="G124" s="16"/>
      <c r="H124" s="16"/>
      <c r="I124" s="162"/>
      <c r="J124" s="16"/>
      <c r="K124" s="21"/>
      <c r="L124" s="21"/>
      <c r="M124" s="21"/>
      <c r="N124" s="19"/>
      <c r="O124" s="22"/>
      <c r="P124" s="16"/>
      <c r="Q124" s="21"/>
      <c r="R124" s="19"/>
      <c r="S124" s="22"/>
      <c r="T124" s="27"/>
      <c r="U124" s="28"/>
      <c r="V124" s="39">
        <v>107</v>
      </c>
    </row>
    <row r="125" spans="1:22" x14ac:dyDescent="0.25">
      <c r="A125" s="13">
        <v>108</v>
      </c>
      <c r="B125" s="128"/>
      <c r="C125" s="30"/>
      <c r="D125" s="97"/>
      <c r="E125" s="98"/>
      <c r="F125" s="22"/>
      <c r="G125" s="16"/>
      <c r="H125" s="16"/>
      <c r="I125" s="162"/>
      <c r="J125" s="16"/>
      <c r="K125" s="21"/>
      <c r="L125" s="21"/>
      <c r="M125" s="21"/>
      <c r="N125" s="19"/>
      <c r="O125" s="22"/>
      <c r="P125" s="16"/>
      <c r="Q125" s="21"/>
      <c r="R125" s="19"/>
      <c r="S125" s="22"/>
      <c r="T125" s="27"/>
      <c r="U125" s="28"/>
      <c r="V125" s="39">
        <v>108</v>
      </c>
    </row>
    <row r="126" spans="1:22" x14ac:dyDescent="0.25">
      <c r="A126" s="13">
        <v>109</v>
      </c>
      <c r="B126" s="128"/>
      <c r="C126" s="30"/>
      <c r="D126" s="97"/>
      <c r="E126" s="98"/>
      <c r="F126" s="22"/>
      <c r="G126" s="16"/>
      <c r="H126" s="16"/>
      <c r="I126" s="162"/>
      <c r="J126" s="16"/>
      <c r="K126" s="21"/>
      <c r="L126" s="21"/>
      <c r="M126" s="21"/>
      <c r="N126" s="19"/>
      <c r="O126" s="22"/>
      <c r="P126" s="16"/>
      <c r="Q126" s="21"/>
      <c r="R126" s="19"/>
      <c r="S126" s="22"/>
      <c r="T126" s="27"/>
      <c r="U126" s="28"/>
      <c r="V126" s="39">
        <v>109</v>
      </c>
    </row>
    <row r="127" spans="1:22" x14ac:dyDescent="0.25">
      <c r="A127" s="13">
        <v>110</v>
      </c>
      <c r="B127" s="128"/>
      <c r="C127" s="30"/>
      <c r="D127" s="97"/>
      <c r="E127" s="98"/>
      <c r="F127" s="22"/>
      <c r="G127" s="16"/>
      <c r="H127" s="16"/>
      <c r="I127" s="162"/>
      <c r="J127" s="16"/>
      <c r="K127" s="21"/>
      <c r="L127" s="21"/>
      <c r="M127" s="21"/>
      <c r="N127" s="19"/>
      <c r="O127" s="22"/>
      <c r="P127" s="16"/>
      <c r="Q127" s="21"/>
      <c r="R127" s="19"/>
      <c r="S127" s="22"/>
      <c r="T127" s="27"/>
      <c r="U127" s="28"/>
      <c r="V127" s="39">
        <v>110</v>
      </c>
    </row>
    <row r="128" spans="1:22" x14ac:dyDescent="0.25">
      <c r="A128" s="13">
        <v>111</v>
      </c>
      <c r="B128" s="128"/>
      <c r="C128" s="30"/>
      <c r="D128" s="97"/>
      <c r="E128" s="98"/>
      <c r="F128" s="22"/>
      <c r="G128" s="16"/>
      <c r="H128" s="16"/>
      <c r="I128" s="162"/>
      <c r="J128" s="16"/>
      <c r="K128" s="21"/>
      <c r="L128" s="21"/>
      <c r="M128" s="21"/>
      <c r="N128" s="19"/>
      <c r="O128" s="22"/>
      <c r="P128" s="16"/>
      <c r="Q128" s="21"/>
      <c r="R128" s="19"/>
      <c r="S128" s="22"/>
      <c r="T128" s="27"/>
      <c r="U128" s="28"/>
      <c r="V128" s="39">
        <v>111</v>
      </c>
    </row>
    <row r="129" spans="1:22" x14ac:dyDescent="0.25">
      <c r="A129" s="13">
        <v>112</v>
      </c>
      <c r="B129" s="128"/>
      <c r="C129" s="30"/>
      <c r="D129" s="97"/>
      <c r="E129" s="98"/>
      <c r="F129" s="22"/>
      <c r="G129" s="16"/>
      <c r="H129" s="16"/>
      <c r="I129" s="162"/>
      <c r="J129" s="16"/>
      <c r="K129" s="21"/>
      <c r="L129" s="21"/>
      <c r="M129" s="21"/>
      <c r="N129" s="19"/>
      <c r="O129" s="22"/>
      <c r="P129" s="16"/>
      <c r="Q129" s="21"/>
      <c r="R129" s="19"/>
      <c r="S129" s="22"/>
      <c r="T129" s="27"/>
      <c r="U129" s="28"/>
      <c r="V129" s="39">
        <v>112</v>
      </c>
    </row>
    <row r="130" spans="1:22" x14ac:dyDescent="0.25">
      <c r="A130" s="13">
        <v>113</v>
      </c>
      <c r="B130" s="128"/>
      <c r="C130" s="30"/>
      <c r="D130" s="97"/>
      <c r="E130" s="98"/>
      <c r="F130" s="22"/>
      <c r="G130" s="16"/>
      <c r="H130" s="16"/>
      <c r="I130" s="162"/>
      <c r="J130" s="16"/>
      <c r="K130" s="21"/>
      <c r="L130" s="21"/>
      <c r="M130" s="21"/>
      <c r="N130" s="19"/>
      <c r="O130" s="22"/>
      <c r="P130" s="16"/>
      <c r="Q130" s="21"/>
      <c r="R130" s="19"/>
      <c r="S130" s="22"/>
      <c r="T130" s="27"/>
      <c r="U130" s="28"/>
      <c r="V130" s="39">
        <v>113</v>
      </c>
    </row>
    <row r="131" spans="1:22" x14ac:dyDescent="0.25">
      <c r="A131" s="13">
        <v>114</v>
      </c>
      <c r="B131" s="128"/>
      <c r="C131" s="30"/>
      <c r="D131" s="97"/>
      <c r="E131" s="98"/>
      <c r="F131" s="22"/>
      <c r="G131" s="16"/>
      <c r="H131" s="16"/>
      <c r="I131" s="162"/>
      <c r="J131" s="16"/>
      <c r="K131" s="21"/>
      <c r="L131" s="21"/>
      <c r="M131" s="21"/>
      <c r="N131" s="19"/>
      <c r="O131" s="22"/>
      <c r="P131" s="16"/>
      <c r="Q131" s="21"/>
      <c r="R131" s="19"/>
      <c r="S131" s="22"/>
      <c r="T131" s="27"/>
      <c r="U131" s="28"/>
      <c r="V131" s="39">
        <v>114</v>
      </c>
    </row>
    <row r="132" spans="1:22" x14ac:dyDescent="0.25">
      <c r="A132" s="13">
        <v>115</v>
      </c>
      <c r="B132" s="128"/>
      <c r="C132" s="30"/>
      <c r="D132" s="97"/>
      <c r="E132" s="98"/>
      <c r="F132" s="22"/>
      <c r="G132" s="16"/>
      <c r="H132" s="16"/>
      <c r="I132" s="162"/>
      <c r="J132" s="16"/>
      <c r="K132" s="21"/>
      <c r="L132" s="21"/>
      <c r="M132" s="21"/>
      <c r="N132" s="19"/>
      <c r="O132" s="22"/>
      <c r="P132" s="16"/>
      <c r="Q132" s="21"/>
      <c r="R132" s="19"/>
      <c r="S132" s="22"/>
      <c r="T132" s="27"/>
      <c r="U132" s="28"/>
      <c r="V132" s="39">
        <v>115</v>
      </c>
    </row>
    <row r="133" spans="1:22" x14ac:dyDescent="0.25">
      <c r="A133" s="13">
        <v>116</v>
      </c>
      <c r="B133" s="128"/>
      <c r="C133" s="30"/>
      <c r="D133" s="97"/>
      <c r="E133" s="98"/>
      <c r="F133" s="22"/>
      <c r="G133" s="16"/>
      <c r="H133" s="16"/>
      <c r="I133" s="162"/>
      <c r="J133" s="16"/>
      <c r="K133" s="21"/>
      <c r="L133" s="21"/>
      <c r="M133" s="21"/>
      <c r="N133" s="19"/>
      <c r="O133" s="22"/>
      <c r="P133" s="16"/>
      <c r="Q133" s="21"/>
      <c r="R133" s="19"/>
      <c r="S133" s="22"/>
      <c r="T133" s="27"/>
      <c r="U133" s="28"/>
      <c r="V133" s="39">
        <v>116</v>
      </c>
    </row>
    <row r="134" spans="1:22" x14ac:dyDescent="0.25">
      <c r="A134" s="13">
        <v>117</v>
      </c>
      <c r="B134" s="128"/>
      <c r="C134" s="30"/>
      <c r="D134" s="97"/>
      <c r="E134" s="98"/>
      <c r="F134" s="22"/>
      <c r="G134" s="16"/>
      <c r="H134" s="16"/>
      <c r="I134" s="162"/>
      <c r="J134" s="16"/>
      <c r="K134" s="21"/>
      <c r="L134" s="21"/>
      <c r="M134" s="21"/>
      <c r="N134" s="19"/>
      <c r="O134" s="22"/>
      <c r="P134" s="16"/>
      <c r="Q134" s="21"/>
      <c r="R134" s="19"/>
      <c r="S134" s="22"/>
      <c r="T134" s="27"/>
      <c r="U134" s="28"/>
      <c r="V134" s="39">
        <v>117</v>
      </c>
    </row>
    <row r="135" spans="1:22" x14ac:dyDescent="0.25">
      <c r="A135" s="13">
        <v>118</v>
      </c>
      <c r="B135" s="128"/>
      <c r="C135" s="30"/>
      <c r="D135" s="97"/>
      <c r="E135" s="98"/>
      <c r="F135" s="22"/>
      <c r="G135" s="16"/>
      <c r="H135" s="16"/>
      <c r="I135" s="162"/>
      <c r="J135" s="16"/>
      <c r="K135" s="21"/>
      <c r="L135" s="21"/>
      <c r="M135" s="21"/>
      <c r="N135" s="19"/>
      <c r="O135" s="22"/>
      <c r="P135" s="16"/>
      <c r="Q135" s="21"/>
      <c r="R135" s="19"/>
      <c r="S135" s="22"/>
      <c r="T135" s="27"/>
      <c r="U135" s="28"/>
      <c r="V135" s="39">
        <v>118</v>
      </c>
    </row>
    <row r="136" spans="1:22" x14ac:dyDescent="0.25">
      <c r="A136" s="13">
        <v>119</v>
      </c>
      <c r="B136" s="128"/>
      <c r="C136" s="30"/>
      <c r="D136" s="97"/>
      <c r="E136" s="98"/>
      <c r="F136" s="22"/>
      <c r="G136" s="16"/>
      <c r="H136" s="16"/>
      <c r="I136" s="162"/>
      <c r="J136" s="16"/>
      <c r="K136" s="21"/>
      <c r="L136" s="21"/>
      <c r="M136" s="21"/>
      <c r="N136" s="19"/>
      <c r="O136" s="22"/>
      <c r="P136" s="16"/>
      <c r="Q136" s="21"/>
      <c r="R136" s="19"/>
      <c r="S136" s="22"/>
      <c r="T136" s="27"/>
      <c r="U136" s="28"/>
      <c r="V136" s="39">
        <v>119</v>
      </c>
    </row>
    <row r="137" spans="1:22" x14ac:dyDescent="0.25">
      <c r="A137" s="13">
        <v>120</v>
      </c>
      <c r="B137" s="128"/>
      <c r="C137" s="30"/>
      <c r="D137" s="97"/>
      <c r="E137" s="98"/>
      <c r="F137" s="22"/>
      <c r="G137" s="16"/>
      <c r="H137" s="16"/>
      <c r="I137" s="162"/>
      <c r="J137" s="16"/>
      <c r="K137" s="21"/>
      <c r="L137" s="21"/>
      <c r="M137" s="21"/>
      <c r="N137" s="19"/>
      <c r="O137" s="22"/>
      <c r="P137" s="16"/>
      <c r="Q137" s="21"/>
      <c r="R137" s="19"/>
      <c r="S137" s="22"/>
      <c r="T137" s="27"/>
      <c r="U137" s="28"/>
      <c r="V137" s="39">
        <v>120</v>
      </c>
    </row>
    <row r="138" spans="1:22" x14ac:dyDescent="0.25">
      <c r="A138" s="13">
        <v>121</v>
      </c>
      <c r="B138" s="128"/>
      <c r="C138" s="30"/>
      <c r="D138" s="97"/>
      <c r="E138" s="98"/>
      <c r="F138" s="22"/>
      <c r="G138" s="16"/>
      <c r="H138" s="16"/>
      <c r="I138" s="162"/>
      <c r="J138" s="16"/>
      <c r="K138" s="21"/>
      <c r="L138" s="21"/>
      <c r="M138" s="21"/>
      <c r="N138" s="19"/>
      <c r="O138" s="22"/>
      <c r="P138" s="16"/>
      <c r="Q138" s="21"/>
      <c r="R138" s="19"/>
      <c r="S138" s="22"/>
      <c r="T138" s="27"/>
      <c r="U138" s="28"/>
      <c r="V138" s="39">
        <v>121</v>
      </c>
    </row>
    <row r="139" spans="1:22" x14ac:dyDescent="0.25">
      <c r="A139" s="13">
        <v>122</v>
      </c>
      <c r="B139" s="128"/>
      <c r="C139" s="30"/>
      <c r="D139" s="97"/>
      <c r="E139" s="98"/>
      <c r="F139" s="22"/>
      <c r="G139" s="16"/>
      <c r="H139" s="16"/>
      <c r="I139" s="162"/>
      <c r="J139" s="16"/>
      <c r="K139" s="21"/>
      <c r="L139" s="21"/>
      <c r="M139" s="21"/>
      <c r="N139" s="19"/>
      <c r="O139" s="22"/>
      <c r="P139" s="16"/>
      <c r="Q139" s="21"/>
      <c r="R139" s="19"/>
      <c r="S139" s="22"/>
      <c r="T139" s="27"/>
      <c r="U139" s="28"/>
      <c r="V139" s="39">
        <v>122</v>
      </c>
    </row>
    <row r="140" spans="1:22" x14ac:dyDescent="0.25">
      <c r="A140" s="13">
        <v>123</v>
      </c>
      <c r="B140" s="128"/>
      <c r="C140" s="30"/>
      <c r="D140" s="97"/>
      <c r="E140" s="98"/>
      <c r="F140" s="22"/>
      <c r="G140" s="16"/>
      <c r="H140" s="16"/>
      <c r="I140" s="162"/>
      <c r="J140" s="16"/>
      <c r="K140" s="21"/>
      <c r="L140" s="21"/>
      <c r="M140" s="21"/>
      <c r="N140" s="19"/>
      <c r="O140" s="22"/>
      <c r="P140" s="16"/>
      <c r="Q140" s="21"/>
      <c r="R140" s="19"/>
      <c r="S140" s="22"/>
      <c r="T140" s="27"/>
      <c r="U140" s="28"/>
      <c r="V140" s="39">
        <v>123</v>
      </c>
    </row>
    <row r="141" spans="1:22" x14ac:dyDescent="0.25">
      <c r="A141" s="13">
        <v>124</v>
      </c>
      <c r="B141" s="128"/>
      <c r="C141" s="30"/>
      <c r="D141" s="97"/>
      <c r="E141" s="98"/>
      <c r="F141" s="22"/>
      <c r="G141" s="16"/>
      <c r="H141" s="16"/>
      <c r="I141" s="162"/>
      <c r="J141" s="16"/>
      <c r="K141" s="21"/>
      <c r="L141" s="21"/>
      <c r="M141" s="21"/>
      <c r="N141" s="19"/>
      <c r="O141" s="22"/>
      <c r="P141" s="16"/>
      <c r="Q141" s="21"/>
      <c r="R141" s="19"/>
      <c r="S141" s="22"/>
      <c r="T141" s="27"/>
      <c r="U141" s="28"/>
      <c r="V141" s="39">
        <v>124</v>
      </c>
    </row>
    <row r="142" spans="1:22" x14ac:dyDescent="0.25">
      <c r="A142" s="13">
        <v>125</v>
      </c>
      <c r="B142" s="128"/>
      <c r="C142" s="30"/>
      <c r="D142" s="97"/>
      <c r="E142" s="98"/>
      <c r="F142" s="22"/>
      <c r="G142" s="16"/>
      <c r="H142" s="16"/>
      <c r="I142" s="162"/>
      <c r="J142" s="16"/>
      <c r="K142" s="21"/>
      <c r="L142" s="21"/>
      <c r="M142" s="21"/>
      <c r="N142" s="19"/>
      <c r="O142" s="22"/>
      <c r="P142" s="16"/>
      <c r="Q142" s="21"/>
      <c r="R142" s="19"/>
      <c r="S142" s="22"/>
      <c r="T142" s="27"/>
      <c r="U142" s="28"/>
      <c r="V142" s="39">
        <v>125</v>
      </c>
    </row>
    <row r="143" spans="1:22" x14ac:dyDescent="0.25">
      <c r="A143" s="13">
        <v>126</v>
      </c>
      <c r="B143" s="128"/>
      <c r="C143" s="30"/>
      <c r="D143" s="97"/>
      <c r="E143" s="98"/>
      <c r="F143" s="22"/>
      <c r="G143" s="16"/>
      <c r="H143" s="16"/>
      <c r="I143" s="162"/>
      <c r="J143" s="16"/>
      <c r="K143" s="21"/>
      <c r="L143" s="21"/>
      <c r="M143" s="21"/>
      <c r="N143" s="19"/>
      <c r="O143" s="22"/>
      <c r="P143" s="16"/>
      <c r="Q143" s="21"/>
      <c r="R143" s="19"/>
      <c r="S143" s="22"/>
      <c r="T143" s="27"/>
      <c r="U143" s="28"/>
      <c r="V143" s="39">
        <v>126</v>
      </c>
    </row>
    <row r="144" spans="1:22" x14ac:dyDescent="0.25">
      <c r="A144" s="13">
        <v>127</v>
      </c>
      <c r="B144" s="128"/>
      <c r="C144" s="31"/>
      <c r="D144" s="98"/>
      <c r="E144" s="98"/>
      <c r="F144" s="22"/>
      <c r="G144" s="22"/>
      <c r="H144" s="22"/>
      <c r="I144" s="160"/>
      <c r="J144" s="18"/>
      <c r="K144" s="26"/>
      <c r="L144" s="26"/>
      <c r="M144" s="26"/>
      <c r="N144" s="19"/>
      <c r="O144" s="22"/>
      <c r="P144" s="18"/>
      <c r="Q144" s="26"/>
      <c r="R144" s="19"/>
      <c r="S144" s="22"/>
      <c r="T144" s="27"/>
      <c r="U144" s="28"/>
      <c r="V144" s="39">
        <v>127</v>
      </c>
    </row>
    <row r="145" spans="1:22" x14ac:dyDescent="0.25">
      <c r="A145" s="13">
        <v>128</v>
      </c>
      <c r="B145" s="128"/>
      <c r="C145" s="30"/>
      <c r="D145" s="97"/>
      <c r="E145" s="98"/>
      <c r="F145" s="22"/>
      <c r="G145" s="16"/>
      <c r="H145" s="16"/>
      <c r="I145" s="162"/>
      <c r="J145" s="16"/>
      <c r="K145" s="21"/>
      <c r="L145" s="21"/>
      <c r="M145" s="21"/>
      <c r="N145" s="19"/>
      <c r="O145" s="22"/>
      <c r="P145" s="16"/>
      <c r="Q145" s="21"/>
      <c r="R145" s="19"/>
      <c r="S145" s="22"/>
      <c r="T145" s="27"/>
      <c r="U145" s="28"/>
      <c r="V145" s="39">
        <v>128</v>
      </c>
    </row>
    <row r="146" spans="1:22" x14ac:dyDescent="0.25">
      <c r="A146" s="13">
        <v>129</v>
      </c>
      <c r="B146" s="128"/>
      <c r="C146" s="33"/>
      <c r="D146" s="103"/>
      <c r="E146" s="149"/>
      <c r="F146" s="24"/>
      <c r="G146" s="2"/>
      <c r="H146" s="2"/>
      <c r="I146" s="163"/>
      <c r="J146" s="18"/>
      <c r="K146" s="26"/>
      <c r="L146" s="26"/>
      <c r="M146" s="26"/>
      <c r="N146" s="19"/>
      <c r="O146" s="22"/>
      <c r="P146" s="18"/>
      <c r="Q146" s="26"/>
      <c r="R146" s="19"/>
      <c r="S146" s="22"/>
      <c r="T146" s="27"/>
      <c r="U146" s="28"/>
      <c r="V146" s="39">
        <v>129</v>
      </c>
    </row>
    <row r="147" spans="1:22" x14ac:dyDescent="0.25">
      <c r="A147" s="13">
        <v>130</v>
      </c>
      <c r="B147" s="128"/>
      <c r="C147" s="30"/>
      <c r="D147" s="97"/>
      <c r="E147" s="98"/>
      <c r="F147" s="22"/>
      <c r="G147" s="16"/>
      <c r="H147" s="16"/>
      <c r="I147" s="162"/>
      <c r="J147" s="16"/>
      <c r="K147" s="21"/>
      <c r="L147" s="21"/>
      <c r="M147" s="21"/>
      <c r="N147" s="19"/>
      <c r="O147" s="22"/>
      <c r="P147" s="16"/>
      <c r="Q147" s="21"/>
      <c r="R147" s="19"/>
      <c r="S147" s="22"/>
      <c r="T147" s="27"/>
      <c r="U147" s="28"/>
      <c r="V147" s="39">
        <v>130</v>
      </c>
    </row>
    <row r="148" spans="1:22" x14ac:dyDescent="0.25">
      <c r="A148" s="13">
        <v>131</v>
      </c>
      <c r="B148" s="128"/>
      <c r="C148" s="30"/>
      <c r="D148" s="97"/>
      <c r="E148" s="98"/>
      <c r="F148" s="22"/>
      <c r="G148" s="16"/>
      <c r="H148" s="16"/>
      <c r="I148" s="162"/>
      <c r="J148" s="16"/>
      <c r="K148" s="21"/>
      <c r="L148" s="21"/>
      <c r="M148" s="21"/>
      <c r="N148" s="19"/>
      <c r="O148" s="22"/>
      <c r="P148" s="16"/>
      <c r="Q148" s="21"/>
      <c r="R148" s="19"/>
      <c r="S148" s="22"/>
      <c r="T148" s="27"/>
      <c r="U148" s="28"/>
      <c r="V148" s="39">
        <v>131</v>
      </c>
    </row>
    <row r="149" spans="1:22" x14ac:dyDescent="0.25">
      <c r="A149" s="13">
        <v>132</v>
      </c>
      <c r="B149" s="128"/>
      <c r="C149" s="30"/>
      <c r="D149" s="97"/>
      <c r="E149" s="98"/>
      <c r="F149" s="22"/>
      <c r="G149" s="16"/>
      <c r="H149" s="16"/>
      <c r="I149" s="162"/>
      <c r="J149" s="16"/>
      <c r="K149" s="21"/>
      <c r="L149" s="21"/>
      <c r="M149" s="21"/>
      <c r="N149" s="19"/>
      <c r="O149" s="22"/>
      <c r="P149" s="16"/>
      <c r="Q149" s="21"/>
      <c r="R149" s="19"/>
      <c r="S149" s="22"/>
      <c r="T149" s="27"/>
      <c r="U149" s="28"/>
      <c r="V149" s="39">
        <v>132</v>
      </c>
    </row>
    <row r="150" spans="1:22" x14ac:dyDescent="0.25">
      <c r="A150" s="13">
        <v>133</v>
      </c>
      <c r="B150" s="128"/>
      <c r="C150" s="30"/>
      <c r="D150" s="97"/>
      <c r="E150" s="98"/>
      <c r="F150" s="22"/>
      <c r="G150" s="16"/>
      <c r="H150" s="16"/>
      <c r="I150" s="162"/>
      <c r="J150" s="16"/>
      <c r="K150" s="21"/>
      <c r="L150" s="21"/>
      <c r="M150" s="21"/>
      <c r="N150" s="19"/>
      <c r="O150" s="22"/>
      <c r="P150" s="16"/>
      <c r="Q150" s="21"/>
      <c r="R150" s="19"/>
      <c r="S150" s="22"/>
      <c r="T150" s="27"/>
      <c r="U150" s="28"/>
      <c r="V150" s="39">
        <v>133</v>
      </c>
    </row>
    <row r="151" spans="1:22" x14ac:dyDescent="0.25">
      <c r="A151" s="13">
        <v>134</v>
      </c>
      <c r="B151" s="128"/>
      <c r="C151" s="30"/>
      <c r="D151" s="97"/>
      <c r="E151" s="98"/>
      <c r="F151" s="22"/>
      <c r="G151" s="16"/>
      <c r="H151" s="16"/>
      <c r="I151" s="162"/>
      <c r="J151" s="16"/>
      <c r="K151" s="21"/>
      <c r="L151" s="21"/>
      <c r="M151" s="21"/>
      <c r="N151" s="19"/>
      <c r="O151" s="22"/>
      <c r="P151" s="16"/>
      <c r="Q151" s="21"/>
      <c r="R151" s="19"/>
      <c r="S151" s="22"/>
      <c r="T151" s="27"/>
      <c r="U151" s="28"/>
      <c r="V151" s="39">
        <v>134</v>
      </c>
    </row>
    <row r="152" spans="1:22" x14ac:dyDescent="0.25">
      <c r="A152" s="13">
        <v>135</v>
      </c>
      <c r="B152" s="128"/>
      <c r="C152" s="30"/>
      <c r="D152" s="97"/>
      <c r="E152" s="98"/>
      <c r="F152" s="22"/>
      <c r="G152" s="16"/>
      <c r="H152" s="16"/>
      <c r="I152" s="162"/>
      <c r="J152" s="16"/>
      <c r="K152" s="21"/>
      <c r="L152" s="21"/>
      <c r="M152" s="21"/>
      <c r="N152" s="19"/>
      <c r="O152" s="22"/>
      <c r="P152" s="16"/>
      <c r="Q152" s="21"/>
      <c r="R152" s="19"/>
      <c r="S152" s="22"/>
      <c r="T152" s="27"/>
      <c r="U152" s="28"/>
      <c r="V152" s="39">
        <v>135</v>
      </c>
    </row>
    <row r="153" spans="1:22" x14ac:dyDescent="0.25">
      <c r="A153" s="13">
        <v>136</v>
      </c>
      <c r="B153" s="128"/>
      <c r="C153" s="30"/>
      <c r="D153" s="97"/>
      <c r="E153" s="98"/>
      <c r="F153" s="22"/>
      <c r="G153" s="16"/>
      <c r="H153" s="16"/>
      <c r="I153" s="162"/>
      <c r="J153" s="16"/>
      <c r="K153" s="21"/>
      <c r="L153" s="21"/>
      <c r="M153" s="21"/>
      <c r="N153" s="19"/>
      <c r="O153" s="22"/>
      <c r="P153" s="16"/>
      <c r="Q153" s="21"/>
      <c r="R153" s="19"/>
      <c r="S153" s="22"/>
      <c r="T153" s="27"/>
      <c r="U153" s="28"/>
      <c r="V153" s="39">
        <v>136</v>
      </c>
    </row>
    <row r="154" spans="1:22" x14ac:dyDescent="0.25">
      <c r="A154" s="13">
        <v>137</v>
      </c>
      <c r="B154" s="128"/>
      <c r="C154" s="30"/>
      <c r="D154" s="97"/>
      <c r="E154" s="98"/>
      <c r="F154" s="22"/>
      <c r="G154" s="16"/>
      <c r="H154" s="16"/>
      <c r="I154" s="162"/>
      <c r="J154" s="16"/>
      <c r="K154" s="21"/>
      <c r="L154" s="21"/>
      <c r="M154" s="21"/>
      <c r="N154" s="19"/>
      <c r="O154" s="22"/>
      <c r="P154" s="16"/>
      <c r="Q154" s="21"/>
      <c r="R154" s="19"/>
      <c r="S154" s="22"/>
      <c r="T154" s="27"/>
      <c r="U154" s="28"/>
      <c r="V154" s="39">
        <v>137</v>
      </c>
    </row>
    <row r="155" spans="1:22" x14ac:dyDescent="0.25">
      <c r="A155" s="13">
        <v>138</v>
      </c>
      <c r="B155" s="128"/>
      <c r="C155" s="30"/>
      <c r="D155" s="97"/>
      <c r="E155" s="98"/>
      <c r="F155" s="22"/>
      <c r="G155" s="16"/>
      <c r="H155" s="16"/>
      <c r="I155" s="162"/>
      <c r="J155" s="16"/>
      <c r="K155" s="21"/>
      <c r="L155" s="21"/>
      <c r="M155" s="21"/>
      <c r="N155" s="19"/>
      <c r="O155" s="22"/>
      <c r="P155" s="16"/>
      <c r="Q155" s="21"/>
      <c r="R155" s="19"/>
      <c r="S155" s="22"/>
      <c r="T155" s="27"/>
      <c r="U155" s="28"/>
      <c r="V155" s="39">
        <v>138</v>
      </c>
    </row>
    <row r="156" spans="1:22" x14ac:dyDescent="0.25">
      <c r="A156" s="13">
        <v>139</v>
      </c>
      <c r="B156" s="128"/>
      <c r="C156" s="30"/>
      <c r="D156" s="97"/>
      <c r="E156" s="98"/>
      <c r="F156" s="22"/>
      <c r="G156" s="16"/>
      <c r="H156" s="16"/>
      <c r="I156" s="162"/>
      <c r="J156" s="16"/>
      <c r="K156" s="21"/>
      <c r="L156" s="21"/>
      <c r="M156" s="21"/>
      <c r="N156" s="19"/>
      <c r="O156" s="22"/>
      <c r="P156" s="16"/>
      <c r="Q156" s="21"/>
      <c r="R156" s="19"/>
      <c r="S156" s="22"/>
      <c r="T156" s="27"/>
      <c r="U156" s="28"/>
      <c r="V156" s="39">
        <v>139</v>
      </c>
    </row>
    <row r="157" spans="1:22" x14ac:dyDescent="0.25">
      <c r="A157" s="13">
        <v>140</v>
      </c>
      <c r="B157" s="128"/>
      <c r="C157" s="31"/>
      <c r="D157" s="254"/>
      <c r="E157" s="98"/>
      <c r="F157" s="22"/>
      <c r="G157" s="22"/>
      <c r="H157" s="22"/>
      <c r="I157" s="160"/>
      <c r="J157" s="22"/>
      <c r="K157" s="21"/>
      <c r="L157" s="21"/>
      <c r="M157" s="21"/>
      <c r="N157" s="20"/>
      <c r="O157" s="25"/>
      <c r="P157" s="22"/>
      <c r="Q157" s="21"/>
      <c r="R157" s="19"/>
      <c r="S157" s="22"/>
      <c r="T157" s="27"/>
      <c r="U157" s="28"/>
      <c r="V157" s="39">
        <v>140</v>
      </c>
    </row>
    <row r="158" spans="1:22" x14ac:dyDescent="0.25">
      <c r="A158" s="13">
        <v>141</v>
      </c>
      <c r="B158" s="128"/>
      <c r="C158" s="30"/>
      <c r="D158" s="97"/>
      <c r="E158" s="98"/>
      <c r="F158" s="22"/>
      <c r="G158" s="16"/>
      <c r="H158" s="16"/>
      <c r="I158" s="162"/>
      <c r="J158" s="16"/>
      <c r="K158" s="21"/>
      <c r="L158" s="21"/>
      <c r="M158" s="21"/>
      <c r="N158" s="19"/>
      <c r="O158" s="22"/>
      <c r="P158" s="16"/>
      <c r="Q158" s="21"/>
      <c r="R158" s="19"/>
      <c r="S158" s="22"/>
      <c r="T158" s="27"/>
      <c r="U158" s="28"/>
      <c r="V158" s="39">
        <v>141</v>
      </c>
    </row>
    <row r="159" spans="1:22" x14ac:dyDescent="0.25">
      <c r="A159" s="13">
        <v>142</v>
      </c>
      <c r="B159" s="128"/>
      <c r="C159" s="30"/>
      <c r="D159" s="97"/>
      <c r="E159" s="98"/>
      <c r="F159" s="22"/>
      <c r="G159" s="16"/>
      <c r="H159" s="16"/>
      <c r="I159" s="162"/>
      <c r="J159" s="16"/>
      <c r="K159" s="21"/>
      <c r="L159" s="21"/>
      <c r="M159" s="21"/>
      <c r="N159" s="19"/>
      <c r="O159" s="22"/>
      <c r="P159" s="16"/>
      <c r="Q159" s="21"/>
      <c r="R159" s="19"/>
      <c r="S159" s="22"/>
      <c r="T159" s="27"/>
      <c r="U159" s="28"/>
      <c r="V159" s="39">
        <v>142</v>
      </c>
    </row>
    <row r="160" spans="1:22" x14ac:dyDescent="0.25">
      <c r="A160" s="13">
        <v>143</v>
      </c>
      <c r="B160" s="128"/>
      <c r="C160" s="30"/>
      <c r="D160" s="97"/>
      <c r="E160" s="98"/>
      <c r="F160" s="22"/>
      <c r="G160" s="16"/>
      <c r="H160" s="16"/>
      <c r="I160" s="162"/>
      <c r="J160" s="16"/>
      <c r="K160" s="21"/>
      <c r="L160" s="21"/>
      <c r="M160" s="21"/>
      <c r="N160" s="19"/>
      <c r="O160" s="22"/>
      <c r="P160" s="16"/>
      <c r="Q160" s="21"/>
      <c r="R160" s="19"/>
      <c r="S160" s="22"/>
      <c r="T160" s="27"/>
      <c r="U160" s="28"/>
      <c r="V160" s="39">
        <v>143</v>
      </c>
    </row>
    <row r="161" spans="1:22" x14ac:dyDescent="0.25">
      <c r="A161" s="13">
        <v>144</v>
      </c>
      <c r="B161" s="128"/>
      <c r="C161" s="31"/>
      <c r="D161" s="255"/>
      <c r="E161" s="98"/>
      <c r="F161" s="22"/>
      <c r="G161" s="22"/>
      <c r="H161" s="22"/>
      <c r="I161" s="160"/>
      <c r="J161" s="22"/>
      <c r="K161" s="21"/>
      <c r="L161" s="21"/>
      <c r="M161" s="21"/>
      <c r="N161" s="19"/>
      <c r="O161" s="22"/>
      <c r="P161" s="22"/>
      <c r="Q161" s="21"/>
      <c r="R161" s="19"/>
      <c r="S161" s="22"/>
      <c r="T161" s="27"/>
      <c r="U161" s="28"/>
      <c r="V161" s="39">
        <v>144</v>
      </c>
    </row>
    <row r="162" spans="1:22" x14ac:dyDescent="0.25">
      <c r="A162" s="13">
        <v>145</v>
      </c>
      <c r="B162" s="128"/>
      <c r="C162" s="30"/>
      <c r="D162" s="97"/>
      <c r="E162" s="98"/>
      <c r="F162" s="22"/>
      <c r="G162" s="16"/>
      <c r="H162" s="16"/>
      <c r="I162" s="162"/>
      <c r="J162" s="16"/>
      <c r="K162" s="21"/>
      <c r="L162" s="21"/>
      <c r="M162" s="21"/>
      <c r="N162" s="19"/>
      <c r="O162" s="22"/>
      <c r="P162" s="16"/>
      <c r="Q162" s="21"/>
      <c r="R162" s="19"/>
      <c r="S162" s="22"/>
      <c r="T162" s="27"/>
      <c r="U162" s="28"/>
      <c r="V162" s="39">
        <v>145</v>
      </c>
    </row>
    <row r="163" spans="1:22" x14ac:dyDescent="0.25">
      <c r="A163" s="13">
        <v>146</v>
      </c>
      <c r="B163" s="128"/>
      <c r="C163" s="30"/>
      <c r="D163" s="97"/>
      <c r="E163" s="98"/>
      <c r="F163" s="22"/>
      <c r="G163" s="16"/>
      <c r="H163" s="16"/>
      <c r="I163" s="162"/>
      <c r="J163" s="16"/>
      <c r="K163" s="21"/>
      <c r="L163" s="21"/>
      <c r="M163" s="21"/>
      <c r="N163" s="19"/>
      <c r="O163" s="22"/>
      <c r="P163" s="16"/>
      <c r="Q163" s="21"/>
      <c r="R163" s="19"/>
      <c r="S163" s="22"/>
      <c r="T163" s="27"/>
      <c r="U163" s="28"/>
      <c r="V163" s="39">
        <v>146</v>
      </c>
    </row>
    <row r="164" spans="1:22" x14ac:dyDescent="0.25">
      <c r="A164" s="13">
        <v>147</v>
      </c>
      <c r="B164" s="128"/>
      <c r="C164" s="30"/>
      <c r="D164" s="97"/>
      <c r="E164" s="98"/>
      <c r="F164" s="22"/>
      <c r="G164" s="16"/>
      <c r="H164" s="16"/>
      <c r="I164" s="162"/>
      <c r="J164" s="16"/>
      <c r="K164" s="21"/>
      <c r="L164" s="21"/>
      <c r="M164" s="21"/>
      <c r="N164" s="19"/>
      <c r="O164" s="22"/>
      <c r="P164" s="16"/>
      <c r="Q164" s="21"/>
      <c r="R164" s="19"/>
      <c r="S164" s="22"/>
      <c r="T164" s="27"/>
      <c r="U164" s="28"/>
      <c r="V164" s="39">
        <v>147</v>
      </c>
    </row>
    <row r="165" spans="1:22" x14ac:dyDescent="0.25">
      <c r="A165" s="13">
        <v>148</v>
      </c>
      <c r="B165" s="128"/>
      <c r="C165" s="30"/>
      <c r="D165" s="97"/>
      <c r="E165" s="98"/>
      <c r="F165" s="22"/>
      <c r="G165" s="16"/>
      <c r="H165" s="16"/>
      <c r="I165" s="162"/>
      <c r="J165" s="16"/>
      <c r="K165" s="21"/>
      <c r="L165" s="21"/>
      <c r="M165" s="21"/>
      <c r="N165" s="19"/>
      <c r="O165" s="22"/>
      <c r="P165" s="16"/>
      <c r="Q165" s="21"/>
      <c r="R165" s="19"/>
      <c r="S165" s="22"/>
      <c r="T165" s="27"/>
      <c r="U165" s="28"/>
      <c r="V165" s="39">
        <v>148</v>
      </c>
    </row>
    <row r="166" spans="1:22" x14ac:dyDescent="0.25">
      <c r="A166" s="13">
        <v>149</v>
      </c>
      <c r="B166" s="128"/>
      <c r="C166" s="30"/>
      <c r="D166" s="97"/>
      <c r="E166" s="98"/>
      <c r="F166" s="22"/>
      <c r="G166" s="16"/>
      <c r="H166" s="16"/>
      <c r="I166" s="162"/>
      <c r="J166" s="16"/>
      <c r="K166" s="21"/>
      <c r="L166" s="21"/>
      <c r="M166" s="21"/>
      <c r="N166" s="19"/>
      <c r="O166" s="22"/>
      <c r="P166" s="16"/>
      <c r="Q166" s="21"/>
      <c r="R166" s="19"/>
      <c r="S166" s="22"/>
      <c r="T166" s="27"/>
      <c r="U166" s="28"/>
      <c r="V166" s="39">
        <v>149</v>
      </c>
    </row>
    <row r="167" spans="1:22" x14ac:dyDescent="0.25">
      <c r="A167" s="13">
        <v>150</v>
      </c>
      <c r="B167" s="128"/>
      <c r="C167" s="30"/>
      <c r="D167" s="97"/>
      <c r="E167" s="98"/>
      <c r="F167" s="22"/>
      <c r="G167" s="16"/>
      <c r="H167" s="16"/>
      <c r="I167" s="162"/>
      <c r="J167" s="16"/>
      <c r="K167" s="21"/>
      <c r="L167" s="21"/>
      <c r="M167" s="21"/>
      <c r="N167" s="19"/>
      <c r="O167" s="22"/>
      <c r="P167" s="16"/>
      <c r="Q167" s="21"/>
      <c r="R167" s="19"/>
      <c r="S167" s="22"/>
      <c r="T167" s="27"/>
      <c r="U167" s="28"/>
      <c r="V167" s="39">
        <v>150</v>
      </c>
    </row>
    <row r="168" spans="1:22" x14ac:dyDescent="0.25">
      <c r="A168" s="13">
        <v>151</v>
      </c>
      <c r="B168" s="128"/>
      <c r="C168" s="30"/>
      <c r="D168" s="97"/>
      <c r="E168" s="98"/>
      <c r="F168" s="22"/>
      <c r="G168" s="16"/>
      <c r="H168" s="16"/>
      <c r="I168" s="162"/>
      <c r="J168" s="16"/>
      <c r="K168" s="21"/>
      <c r="L168" s="21"/>
      <c r="M168" s="21"/>
      <c r="N168" s="19"/>
      <c r="O168" s="22"/>
      <c r="P168" s="16"/>
      <c r="Q168" s="21"/>
      <c r="R168" s="19"/>
      <c r="S168" s="22"/>
      <c r="T168" s="27"/>
      <c r="U168" s="28"/>
      <c r="V168" s="39">
        <v>151</v>
      </c>
    </row>
    <row r="169" spans="1:22" x14ac:dyDescent="0.25">
      <c r="A169" s="13">
        <v>152</v>
      </c>
      <c r="B169" s="128"/>
      <c r="C169" s="30"/>
      <c r="D169" s="97"/>
      <c r="E169" s="98"/>
      <c r="F169" s="22"/>
      <c r="G169" s="16"/>
      <c r="H169" s="16"/>
      <c r="I169" s="162"/>
      <c r="J169" s="16"/>
      <c r="K169" s="21"/>
      <c r="L169" s="21"/>
      <c r="M169" s="21"/>
      <c r="N169" s="19"/>
      <c r="O169" s="22"/>
      <c r="P169" s="16"/>
      <c r="Q169" s="21"/>
      <c r="R169" s="19"/>
      <c r="S169" s="22"/>
      <c r="T169" s="27"/>
      <c r="U169" s="28"/>
      <c r="V169" s="39">
        <v>152</v>
      </c>
    </row>
    <row r="170" spans="1:22" x14ac:dyDescent="0.25">
      <c r="A170" s="13">
        <v>153</v>
      </c>
      <c r="B170" s="128"/>
      <c r="C170" s="30"/>
      <c r="D170" s="97"/>
      <c r="E170" s="98"/>
      <c r="F170" s="22"/>
      <c r="G170" s="16"/>
      <c r="H170" s="16"/>
      <c r="I170" s="162"/>
      <c r="J170" s="16"/>
      <c r="K170" s="21"/>
      <c r="L170" s="21"/>
      <c r="M170" s="21"/>
      <c r="N170" s="19"/>
      <c r="O170" s="22"/>
      <c r="P170" s="16"/>
      <c r="Q170" s="21"/>
      <c r="R170" s="19"/>
      <c r="S170" s="22"/>
      <c r="T170" s="27"/>
      <c r="U170" s="28"/>
      <c r="V170" s="39">
        <v>153</v>
      </c>
    </row>
    <row r="171" spans="1:22" x14ac:dyDescent="0.25">
      <c r="A171" s="13">
        <v>154</v>
      </c>
      <c r="B171" s="128"/>
      <c r="C171" s="30"/>
      <c r="D171" s="97"/>
      <c r="E171" s="98"/>
      <c r="F171" s="22"/>
      <c r="G171" s="16"/>
      <c r="H171" s="16"/>
      <c r="I171" s="162"/>
      <c r="J171" s="16"/>
      <c r="K171" s="21"/>
      <c r="L171" s="21"/>
      <c r="M171" s="21"/>
      <c r="N171" s="19"/>
      <c r="O171" s="22"/>
      <c r="P171" s="16"/>
      <c r="Q171" s="21"/>
      <c r="R171" s="19"/>
      <c r="S171" s="22"/>
      <c r="T171" s="27"/>
      <c r="U171" s="28"/>
      <c r="V171" s="39">
        <v>154</v>
      </c>
    </row>
    <row r="172" spans="1:22" x14ac:dyDescent="0.25">
      <c r="A172" s="13">
        <v>155</v>
      </c>
      <c r="B172" s="128"/>
      <c r="C172" s="30"/>
      <c r="D172" s="97"/>
      <c r="E172" s="98"/>
      <c r="F172" s="22"/>
      <c r="G172" s="16"/>
      <c r="H172" s="16"/>
      <c r="I172" s="162"/>
      <c r="J172" s="16"/>
      <c r="K172" s="21"/>
      <c r="L172" s="21"/>
      <c r="M172" s="21"/>
      <c r="N172" s="19"/>
      <c r="O172" s="22"/>
      <c r="P172" s="16"/>
      <c r="Q172" s="21"/>
      <c r="R172" s="19"/>
      <c r="S172" s="22"/>
      <c r="T172" s="27"/>
      <c r="U172" s="28"/>
      <c r="V172" s="39">
        <v>155</v>
      </c>
    </row>
    <row r="173" spans="1:22" x14ac:dyDescent="0.25">
      <c r="A173" s="13">
        <v>156</v>
      </c>
      <c r="B173" s="128"/>
      <c r="C173" s="30"/>
      <c r="D173" s="97"/>
      <c r="E173" s="98"/>
      <c r="F173" s="22"/>
      <c r="G173" s="16"/>
      <c r="H173" s="16"/>
      <c r="I173" s="162"/>
      <c r="J173" s="16"/>
      <c r="K173" s="21"/>
      <c r="L173" s="21"/>
      <c r="M173" s="21"/>
      <c r="N173" s="19"/>
      <c r="O173" s="22"/>
      <c r="P173" s="16"/>
      <c r="Q173" s="21"/>
      <c r="R173" s="19"/>
      <c r="S173" s="22"/>
      <c r="T173" s="27"/>
      <c r="U173" s="28"/>
      <c r="V173" s="39">
        <v>156</v>
      </c>
    </row>
    <row r="174" spans="1:22" x14ac:dyDescent="0.25">
      <c r="A174" s="13">
        <v>157</v>
      </c>
      <c r="B174" s="128"/>
      <c r="C174" s="30"/>
      <c r="D174" s="97"/>
      <c r="E174" s="98"/>
      <c r="F174" s="22"/>
      <c r="G174" s="16"/>
      <c r="H174" s="16"/>
      <c r="I174" s="162"/>
      <c r="J174" s="16"/>
      <c r="K174" s="21"/>
      <c r="L174" s="21"/>
      <c r="M174" s="21"/>
      <c r="N174" s="19"/>
      <c r="O174" s="22"/>
      <c r="P174" s="16"/>
      <c r="Q174" s="21"/>
      <c r="R174" s="19"/>
      <c r="S174" s="22"/>
      <c r="T174" s="27"/>
      <c r="U174" s="28"/>
      <c r="V174" s="39">
        <v>157</v>
      </c>
    </row>
    <row r="175" spans="1:22" x14ac:dyDescent="0.25">
      <c r="A175" s="13">
        <v>158</v>
      </c>
      <c r="B175" s="128"/>
      <c r="C175" s="30"/>
      <c r="D175" s="97"/>
      <c r="E175" s="98"/>
      <c r="F175" s="22"/>
      <c r="G175" s="16"/>
      <c r="H175" s="16"/>
      <c r="I175" s="162"/>
      <c r="J175" s="16"/>
      <c r="K175" s="21"/>
      <c r="L175" s="21"/>
      <c r="M175" s="21"/>
      <c r="N175" s="19"/>
      <c r="O175" s="22"/>
      <c r="P175" s="16"/>
      <c r="Q175" s="21"/>
      <c r="R175" s="19"/>
      <c r="S175" s="22"/>
      <c r="T175" s="27"/>
      <c r="U175" s="28"/>
      <c r="V175" s="39">
        <v>158</v>
      </c>
    </row>
    <row r="176" spans="1:22" x14ac:dyDescent="0.25">
      <c r="A176" s="13">
        <v>159</v>
      </c>
      <c r="B176" s="128"/>
      <c r="C176" s="30"/>
      <c r="D176" s="97"/>
      <c r="E176" s="98"/>
      <c r="F176" s="22"/>
      <c r="G176" s="16"/>
      <c r="H176" s="16"/>
      <c r="I176" s="162"/>
      <c r="J176" s="16"/>
      <c r="K176" s="21"/>
      <c r="L176" s="21"/>
      <c r="M176" s="21"/>
      <c r="N176" s="19"/>
      <c r="O176" s="22"/>
      <c r="P176" s="16"/>
      <c r="Q176" s="21"/>
      <c r="R176" s="19"/>
      <c r="S176" s="22"/>
      <c r="T176" s="27"/>
      <c r="U176" s="28"/>
      <c r="V176" s="39">
        <v>159</v>
      </c>
    </row>
    <row r="177" spans="1:22" x14ac:dyDescent="0.25">
      <c r="A177" s="13">
        <v>160</v>
      </c>
      <c r="B177" s="128"/>
      <c r="C177" s="30"/>
      <c r="D177" s="97"/>
      <c r="E177" s="98"/>
      <c r="F177" s="22"/>
      <c r="G177" s="16"/>
      <c r="H177" s="16"/>
      <c r="I177" s="162"/>
      <c r="J177" s="16"/>
      <c r="K177" s="21"/>
      <c r="L177" s="21"/>
      <c r="M177" s="21"/>
      <c r="N177" s="19"/>
      <c r="O177" s="22"/>
      <c r="P177" s="16"/>
      <c r="Q177" s="21"/>
      <c r="R177" s="19"/>
      <c r="S177" s="22"/>
      <c r="T177" s="27"/>
      <c r="U177" s="28"/>
      <c r="V177" s="39">
        <v>160</v>
      </c>
    </row>
    <row r="178" spans="1:22" x14ac:dyDescent="0.25">
      <c r="A178" s="13">
        <v>161</v>
      </c>
      <c r="B178" s="128"/>
      <c r="C178" s="30"/>
      <c r="D178" s="97"/>
      <c r="E178" s="98"/>
      <c r="F178" s="22"/>
      <c r="G178" s="16"/>
      <c r="H178" s="16"/>
      <c r="I178" s="162"/>
      <c r="J178" s="16"/>
      <c r="K178" s="21"/>
      <c r="L178" s="21"/>
      <c r="M178" s="21"/>
      <c r="N178" s="19"/>
      <c r="O178" s="22"/>
      <c r="P178" s="16"/>
      <c r="Q178" s="21"/>
      <c r="R178" s="19"/>
      <c r="S178" s="22"/>
      <c r="T178" s="27"/>
      <c r="U178" s="28"/>
      <c r="V178" s="39">
        <v>161</v>
      </c>
    </row>
    <row r="179" spans="1:22" x14ac:dyDescent="0.25">
      <c r="A179" s="13">
        <v>162</v>
      </c>
      <c r="B179" s="128"/>
      <c r="C179" s="30"/>
      <c r="D179" s="97"/>
      <c r="E179" s="98"/>
      <c r="F179" s="22"/>
      <c r="G179" s="16"/>
      <c r="H179" s="16"/>
      <c r="I179" s="162"/>
      <c r="J179" s="16"/>
      <c r="K179" s="21"/>
      <c r="L179" s="21"/>
      <c r="M179" s="21"/>
      <c r="N179" s="19"/>
      <c r="O179" s="22"/>
      <c r="P179" s="16"/>
      <c r="Q179" s="21"/>
      <c r="R179" s="19"/>
      <c r="S179" s="22"/>
      <c r="T179" s="27"/>
      <c r="U179" s="28"/>
      <c r="V179" s="39">
        <v>162</v>
      </c>
    </row>
    <row r="180" spans="1:22" x14ac:dyDescent="0.25">
      <c r="A180" s="13">
        <v>163</v>
      </c>
      <c r="B180" s="128"/>
      <c r="C180" s="30"/>
      <c r="D180" s="97"/>
      <c r="E180" s="98"/>
      <c r="F180" s="22"/>
      <c r="G180" s="16"/>
      <c r="H180" s="16"/>
      <c r="I180" s="162"/>
      <c r="J180" s="16"/>
      <c r="K180" s="21"/>
      <c r="L180" s="21"/>
      <c r="M180" s="21"/>
      <c r="N180" s="19"/>
      <c r="O180" s="22"/>
      <c r="P180" s="16"/>
      <c r="Q180" s="21"/>
      <c r="R180" s="19"/>
      <c r="S180" s="22"/>
      <c r="T180" s="27"/>
      <c r="U180" s="28"/>
      <c r="V180" s="39">
        <v>163</v>
      </c>
    </row>
    <row r="181" spans="1:22" x14ac:dyDescent="0.25">
      <c r="A181" s="13">
        <v>164</v>
      </c>
      <c r="B181" s="128"/>
      <c r="C181" s="30"/>
      <c r="D181" s="97"/>
      <c r="E181" s="98"/>
      <c r="F181" s="22"/>
      <c r="G181" s="16"/>
      <c r="H181" s="16"/>
      <c r="I181" s="162"/>
      <c r="J181" s="16"/>
      <c r="K181" s="21"/>
      <c r="L181" s="21"/>
      <c r="M181" s="21"/>
      <c r="N181" s="19"/>
      <c r="O181" s="22"/>
      <c r="P181" s="16"/>
      <c r="Q181" s="21"/>
      <c r="R181" s="19"/>
      <c r="S181" s="22"/>
      <c r="T181" s="27"/>
      <c r="U181" s="28"/>
      <c r="V181" s="39">
        <v>164</v>
      </c>
    </row>
    <row r="182" spans="1:22" x14ac:dyDescent="0.25">
      <c r="A182" s="13">
        <v>165</v>
      </c>
      <c r="B182" s="128"/>
      <c r="C182" s="30"/>
      <c r="D182" s="97"/>
      <c r="E182" s="98"/>
      <c r="F182" s="22"/>
      <c r="G182" s="16"/>
      <c r="H182" s="16"/>
      <c r="I182" s="162"/>
      <c r="J182" s="16"/>
      <c r="K182" s="21"/>
      <c r="L182" s="21"/>
      <c r="M182" s="21"/>
      <c r="N182" s="19"/>
      <c r="O182" s="22"/>
      <c r="P182" s="16"/>
      <c r="Q182" s="21"/>
      <c r="R182" s="19"/>
      <c r="S182" s="22"/>
      <c r="T182" s="27"/>
      <c r="U182" s="28"/>
      <c r="V182" s="39">
        <v>165</v>
      </c>
    </row>
    <row r="183" spans="1:22" x14ac:dyDescent="0.25">
      <c r="A183" s="13">
        <v>166</v>
      </c>
      <c r="B183" s="128"/>
      <c r="C183" s="30"/>
      <c r="D183" s="97"/>
      <c r="E183" s="98"/>
      <c r="F183" s="22"/>
      <c r="G183" s="16"/>
      <c r="H183" s="16"/>
      <c r="I183" s="162"/>
      <c r="J183" s="16"/>
      <c r="K183" s="21"/>
      <c r="L183" s="21"/>
      <c r="M183" s="21"/>
      <c r="N183" s="19"/>
      <c r="O183" s="22"/>
      <c r="P183" s="16"/>
      <c r="Q183" s="21"/>
      <c r="R183" s="19"/>
      <c r="S183" s="22"/>
      <c r="T183" s="27"/>
      <c r="U183" s="28"/>
      <c r="V183" s="39">
        <v>166</v>
      </c>
    </row>
    <row r="184" spans="1:22" x14ac:dyDescent="0.25">
      <c r="A184" s="13">
        <v>167</v>
      </c>
      <c r="B184" s="128"/>
      <c r="C184" s="30"/>
      <c r="D184" s="97"/>
      <c r="E184" s="98"/>
      <c r="F184" s="22"/>
      <c r="G184" s="16"/>
      <c r="H184" s="16"/>
      <c r="I184" s="162"/>
      <c r="J184" s="16"/>
      <c r="K184" s="21"/>
      <c r="L184" s="21"/>
      <c r="M184" s="21"/>
      <c r="N184" s="19"/>
      <c r="O184" s="22"/>
      <c r="P184" s="16"/>
      <c r="Q184" s="21"/>
      <c r="R184" s="19"/>
      <c r="S184" s="22"/>
      <c r="T184" s="27"/>
      <c r="U184" s="28"/>
      <c r="V184" s="39">
        <v>167</v>
      </c>
    </row>
    <row r="185" spans="1:22" x14ac:dyDescent="0.25">
      <c r="A185" s="13">
        <v>168</v>
      </c>
      <c r="B185" s="128"/>
      <c r="C185" s="30"/>
      <c r="D185" s="97"/>
      <c r="E185" s="98"/>
      <c r="F185" s="22"/>
      <c r="G185" s="16"/>
      <c r="H185" s="16"/>
      <c r="I185" s="162"/>
      <c r="J185" s="16"/>
      <c r="K185" s="21"/>
      <c r="L185" s="21"/>
      <c r="M185" s="21"/>
      <c r="N185" s="19"/>
      <c r="O185" s="22"/>
      <c r="P185" s="16"/>
      <c r="Q185" s="21"/>
      <c r="R185" s="19"/>
      <c r="S185" s="22"/>
      <c r="T185" s="27"/>
      <c r="U185" s="28"/>
      <c r="V185" s="39">
        <v>168</v>
      </c>
    </row>
    <row r="186" spans="1:22" x14ac:dyDescent="0.25">
      <c r="A186" s="13">
        <v>169</v>
      </c>
      <c r="B186" s="128"/>
      <c r="C186" s="30"/>
      <c r="D186" s="97"/>
      <c r="E186" s="98"/>
      <c r="F186" s="22"/>
      <c r="G186" s="16"/>
      <c r="H186" s="16"/>
      <c r="I186" s="162"/>
      <c r="J186" s="16"/>
      <c r="K186" s="21"/>
      <c r="L186" s="21"/>
      <c r="M186" s="21"/>
      <c r="N186" s="19"/>
      <c r="O186" s="22"/>
      <c r="P186" s="16"/>
      <c r="Q186" s="21"/>
      <c r="R186" s="19"/>
      <c r="S186" s="22"/>
      <c r="T186" s="27"/>
      <c r="U186" s="28"/>
      <c r="V186" s="39">
        <v>169</v>
      </c>
    </row>
    <row r="187" spans="1:22" x14ac:dyDescent="0.25">
      <c r="A187" s="13">
        <v>170</v>
      </c>
      <c r="B187" s="128"/>
      <c r="C187" s="30"/>
      <c r="D187" s="97"/>
      <c r="E187" s="98"/>
      <c r="F187" s="22"/>
      <c r="G187" s="16"/>
      <c r="H187" s="16"/>
      <c r="I187" s="162"/>
      <c r="J187" s="16"/>
      <c r="K187" s="21"/>
      <c r="L187" s="21"/>
      <c r="M187" s="21"/>
      <c r="N187" s="19"/>
      <c r="O187" s="22"/>
      <c r="P187" s="16"/>
      <c r="Q187" s="21"/>
      <c r="R187" s="19"/>
      <c r="S187" s="22"/>
      <c r="T187" s="27"/>
      <c r="U187" s="28"/>
      <c r="V187" s="39">
        <v>170</v>
      </c>
    </row>
    <row r="188" spans="1:22" x14ac:dyDescent="0.25">
      <c r="A188" s="13">
        <v>171</v>
      </c>
      <c r="B188" s="128"/>
      <c r="C188" s="30"/>
      <c r="D188" s="97"/>
      <c r="E188" s="98"/>
      <c r="F188" s="22"/>
      <c r="G188" s="16"/>
      <c r="H188" s="16"/>
      <c r="I188" s="162"/>
      <c r="J188" s="16"/>
      <c r="K188" s="21"/>
      <c r="L188" s="21"/>
      <c r="M188" s="21"/>
      <c r="N188" s="19"/>
      <c r="O188" s="22"/>
      <c r="P188" s="16"/>
      <c r="Q188" s="21"/>
      <c r="R188" s="19"/>
      <c r="S188" s="22"/>
      <c r="T188" s="27"/>
      <c r="U188" s="28"/>
      <c r="V188" s="39">
        <v>171</v>
      </c>
    </row>
    <row r="189" spans="1:22" x14ac:dyDescent="0.25">
      <c r="A189" s="13">
        <v>172</v>
      </c>
      <c r="B189" s="128"/>
      <c r="C189" s="30"/>
      <c r="D189" s="97"/>
      <c r="E189" s="98"/>
      <c r="F189" s="22"/>
      <c r="G189" s="16"/>
      <c r="H189" s="16"/>
      <c r="I189" s="162"/>
      <c r="J189" s="16"/>
      <c r="K189" s="21"/>
      <c r="L189" s="21"/>
      <c r="M189" s="21"/>
      <c r="N189" s="19"/>
      <c r="O189" s="22"/>
      <c r="P189" s="16"/>
      <c r="Q189" s="21"/>
      <c r="R189" s="19"/>
      <c r="S189" s="22"/>
      <c r="T189" s="27"/>
      <c r="U189" s="28"/>
      <c r="V189" s="39">
        <v>172</v>
      </c>
    </row>
    <row r="190" spans="1:22" x14ac:dyDescent="0.25">
      <c r="A190" s="13">
        <v>173</v>
      </c>
      <c r="B190" s="128"/>
      <c r="C190" s="30"/>
      <c r="D190" s="97"/>
      <c r="E190" s="98"/>
      <c r="F190" s="22"/>
      <c r="G190" s="16"/>
      <c r="H190" s="16"/>
      <c r="I190" s="162"/>
      <c r="J190" s="16"/>
      <c r="K190" s="21"/>
      <c r="L190" s="21"/>
      <c r="M190" s="21"/>
      <c r="N190" s="19"/>
      <c r="O190" s="22"/>
      <c r="P190" s="16"/>
      <c r="Q190" s="21"/>
      <c r="R190" s="19"/>
      <c r="S190" s="22"/>
      <c r="T190" s="27"/>
      <c r="U190" s="28"/>
      <c r="V190" s="39">
        <v>173</v>
      </c>
    </row>
    <row r="191" spans="1:22" x14ac:dyDescent="0.25">
      <c r="A191" s="13">
        <v>174</v>
      </c>
      <c r="B191" s="128"/>
      <c r="C191" s="30"/>
      <c r="D191" s="97"/>
      <c r="E191" s="98"/>
      <c r="F191" s="22"/>
      <c r="G191" s="16"/>
      <c r="H191" s="16"/>
      <c r="I191" s="162"/>
      <c r="J191" s="16"/>
      <c r="K191" s="21"/>
      <c r="L191" s="21"/>
      <c r="M191" s="21"/>
      <c r="N191" s="19"/>
      <c r="O191" s="22"/>
      <c r="P191" s="16"/>
      <c r="Q191" s="21"/>
      <c r="R191" s="19"/>
      <c r="S191" s="22"/>
      <c r="T191" s="27"/>
      <c r="U191" s="28"/>
      <c r="V191" s="39">
        <v>174</v>
      </c>
    </row>
    <row r="192" spans="1:22" x14ac:dyDescent="0.25">
      <c r="A192" s="13">
        <v>175</v>
      </c>
      <c r="B192" s="128"/>
      <c r="C192" s="30"/>
      <c r="D192" s="97"/>
      <c r="E192" s="98"/>
      <c r="F192" s="22"/>
      <c r="G192" s="16"/>
      <c r="H192" s="16"/>
      <c r="I192" s="162"/>
      <c r="J192" s="16"/>
      <c r="K192" s="21"/>
      <c r="L192" s="21"/>
      <c r="M192" s="21"/>
      <c r="N192" s="19"/>
      <c r="O192" s="22"/>
      <c r="P192" s="16"/>
      <c r="Q192" s="21"/>
      <c r="R192" s="19"/>
      <c r="S192" s="22"/>
      <c r="T192" s="27"/>
      <c r="U192" s="28"/>
      <c r="V192" s="39">
        <v>175</v>
      </c>
    </row>
    <row r="193" spans="1:22" x14ac:dyDescent="0.25">
      <c r="A193" s="13">
        <v>176</v>
      </c>
      <c r="B193" s="128"/>
      <c r="C193" s="30"/>
      <c r="D193" s="97"/>
      <c r="E193" s="98"/>
      <c r="F193" s="22"/>
      <c r="G193" s="16"/>
      <c r="H193" s="16"/>
      <c r="I193" s="162"/>
      <c r="J193" s="16"/>
      <c r="K193" s="21"/>
      <c r="L193" s="21"/>
      <c r="M193" s="21"/>
      <c r="N193" s="19"/>
      <c r="O193" s="22"/>
      <c r="P193" s="16"/>
      <c r="Q193" s="21"/>
      <c r="R193" s="19"/>
      <c r="S193" s="22"/>
      <c r="T193" s="27"/>
      <c r="U193" s="28"/>
      <c r="V193" s="39">
        <v>176</v>
      </c>
    </row>
    <row r="194" spans="1:22" x14ac:dyDescent="0.25">
      <c r="A194" s="13">
        <v>177</v>
      </c>
      <c r="B194" s="128"/>
      <c r="C194" s="30"/>
      <c r="D194" s="97"/>
      <c r="E194" s="98"/>
      <c r="F194" s="22"/>
      <c r="G194" s="16"/>
      <c r="H194" s="16"/>
      <c r="I194" s="162"/>
      <c r="J194" s="16"/>
      <c r="K194" s="21"/>
      <c r="L194" s="21"/>
      <c r="M194" s="21"/>
      <c r="N194" s="19"/>
      <c r="O194" s="22"/>
      <c r="P194" s="16"/>
      <c r="Q194" s="21"/>
      <c r="R194" s="19"/>
      <c r="S194" s="22"/>
      <c r="T194" s="27"/>
      <c r="U194" s="28"/>
      <c r="V194" s="39">
        <v>177</v>
      </c>
    </row>
    <row r="195" spans="1:22" x14ac:dyDescent="0.25">
      <c r="A195" s="13">
        <v>178</v>
      </c>
      <c r="B195" s="128"/>
      <c r="C195" s="30"/>
      <c r="D195" s="97"/>
      <c r="E195" s="98"/>
      <c r="F195" s="22"/>
      <c r="G195" s="16"/>
      <c r="H195" s="16"/>
      <c r="I195" s="162"/>
      <c r="J195" s="16"/>
      <c r="K195" s="21"/>
      <c r="L195" s="21"/>
      <c r="M195" s="21"/>
      <c r="N195" s="19"/>
      <c r="O195" s="22"/>
      <c r="P195" s="16"/>
      <c r="Q195" s="21"/>
      <c r="R195" s="19"/>
      <c r="S195" s="22"/>
      <c r="T195" s="27"/>
      <c r="U195" s="28"/>
      <c r="V195" s="39">
        <v>178</v>
      </c>
    </row>
    <row r="196" spans="1:22" x14ac:dyDescent="0.25">
      <c r="A196" s="13">
        <v>179</v>
      </c>
      <c r="B196" s="128"/>
      <c r="C196" s="30"/>
      <c r="D196" s="97"/>
      <c r="E196" s="98"/>
      <c r="F196" s="22"/>
      <c r="G196" s="16"/>
      <c r="H196" s="16"/>
      <c r="I196" s="162"/>
      <c r="J196" s="16"/>
      <c r="K196" s="21"/>
      <c r="L196" s="21"/>
      <c r="M196" s="21"/>
      <c r="N196" s="19"/>
      <c r="O196" s="22"/>
      <c r="P196" s="16"/>
      <c r="Q196" s="21"/>
      <c r="R196" s="19"/>
      <c r="S196" s="22"/>
      <c r="T196" s="27"/>
      <c r="U196" s="28"/>
      <c r="V196" s="39">
        <v>179</v>
      </c>
    </row>
    <row r="197" spans="1:22" x14ac:dyDescent="0.25">
      <c r="A197" s="13">
        <v>180</v>
      </c>
      <c r="B197" s="128"/>
      <c r="C197" s="30"/>
      <c r="D197" s="97"/>
      <c r="E197" s="98"/>
      <c r="F197" s="22"/>
      <c r="G197" s="16"/>
      <c r="H197" s="16"/>
      <c r="I197" s="162"/>
      <c r="J197" s="16"/>
      <c r="K197" s="21"/>
      <c r="L197" s="21"/>
      <c r="M197" s="21"/>
      <c r="N197" s="19"/>
      <c r="O197" s="22"/>
      <c r="P197" s="16"/>
      <c r="Q197" s="21"/>
      <c r="R197" s="19"/>
      <c r="S197" s="22"/>
      <c r="T197" s="27"/>
      <c r="U197" s="28"/>
      <c r="V197" s="39">
        <v>180</v>
      </c>
    </row>
    <row r="198" spans="1:22" x14ac:dyDescent="0.25">
      <c r="A198" s="13">
        <v>181</v>
      </c>
      <c r="B198" s="128"/>
      <c r="C198" s="30"/>
      <c r="D198" s="97"/>
      <c r="E198" s="98"/>
      <c r="F198" s="22"/>
      <c r="G198" s="16"/>
      <c r="H198" s="16"/>
      <c r="I198" s="162"/>
      <c r="J198" s="16"/>
      <c r="K198" s="21"/>
      <c r="L198" s="21"/>
      <c r="M198" s="21"/>
      <c r="N198" s="19"/>
      <c r="O198" s="22"/>
      <c r="P198" s="16"/>
      <c r="Q198" s="21"/>
      <c r="R198" s="19"/>
      <c r="S198" s="22"/>
      <c r="T198" s="27"/>
      <c r="U198" s="28"/>
      <c r="V198" s="39">
        <v>181</v>
      </c>
    </row>
    <row r="199" spans="1:22" x14ac:dyDescent="0.25">
      <c r="A199" s="13">
        <v>182</v>
      </c>
      <c r="B199" s="128"/>
      <c r="C199" s="30"/>
      <c r="D199" s="97"/>
      <c r="E199" s="98"/>
      <c r="F199" s="22"/>
      <c r="G199" s="16"/>
      <c r="H199" s="16"/>
      <c r="I199" s="162"/>
      <c r="J199" s="16"/>
      <c r="K199" s="21"/>
      <c r="L199" s="21"/>
      <c r="M199" s="21"/>
      <c r="N199" s="19"/>
      <c r="O199" s="22"/>
      <c r="P199" s="16"/>
      <c r="Q199" s="21"/>
      <c r="R199" s="19"/>
      <c r="S199" s="22"/>
      <c r="T199" s="27"/>
      <c r="U199" s="28"/>
      <c r="V199" s="39">
        <v>182</v>
      </c>
    </row>
    <row r="200" spans="1:22" x14ac:dyDescent="0.25">
      <c r="A200" s="13">
        <v>183</v>
      </c>
      <c r="B200" s="128"/>
      <c r="C200" s="30"/>
      <c r="D200" s="97"/>
      <c r="E200" s="98"/>
      <c r="F200" s="22"/>
      <c r="G200" s="16"/>
      <c r="H200" s="16"/>
      <c r="I200" s="162"/>
      <c r="J200" s="16"/>
      <c r="K200" s="21"/>
      <c r="L200" s="21"/>
      <c r="M200" s="21"/>
      <c r="N200" s="19"/>
      <c r="O200" s="22"/>
      <c r="P200" s="16"/>
      <c r="Q200" s="21"/>
      <c r="R200" s="19"/>
      <c r="S200" s="22"/>
      <c r="T200" s="27"/>
      <c r="U200" s="28"/>
      <c r="V200" s="39">
        <v>183</v>
      </c>
    </row>
    <row r="201" spans="1:22" x14ac:dyDescent="0.25">
      <c r="A201" s="13">
        <v>184</v>
      </c>
      <c r="B201" s="128"/>
      <c r="C201" s="32"/>
      <c r="D201" s="150"/>
      <c r="E201" s="98"/>
      <c r="F201" s="22"/>
      <c r="G201" s="23"/>
      <c r="H201" s="23"/>
      <c r="I201" s="159"/>
      <c r="J201" s="18"/>
      <c r="K201" s="26"/>
      <c r="L201" s="26"/>
      <c r="M201" s="26"/>
      <c r="N201" s="19"/>
      <c r="O201" s="22"/>
      <c r="P201" s="18"/>
      <c r="Q201" s="26"/>
      <c r="R201" s="19"/>
      <c r="S201" s="22"/>
      <c r="T201" s="27"/>
      <c r="U201" s="28"/>
      <c r="V201" s="39">
        <v>184</v>
      </c>
    </row>
    <row r="202" spans="1:22" x14ac:dyDescent="0.25">
      <c r="A202" s="13">
        <v>185</v>
      </c>
      <c r="B202" s="128"/>
      <c r="C202" s="30"/>
      <c r="D202" s="97"/>
      <c r="E202" s="98"/>
      <c r="F202" s="22"/>
      <c r="G202" s="16"/>
      <c r="H202" s="16"/>
      <c r="I202" s="162"/>
      <c r="J202" s="16"/>
      <c r="K202" s="21"/>
      <c r="L202" s="21"/>
      <c r="M202" s="21"/>
      <c r="N202" s="19"/>
      <c r="O202" s="22"/>
      <c r="P202" s="16"/>
      <c r="Q202" s="21"/>
      <c r="R202" s="19"/>
      <c r="S202" s="22"/>
      <c r="T202" s="27"/>
      <c r="U202" s="28"/>
      <c r="V202" s="39">
        <v>185</v>
      </c>
    </row>
    <row r="203" spans="1:22" x14ac:dyDescent="0.25">
      <c r="A203" s="13">
        <v>186</v>
      </c>
      <c r="B203" s="128"/>
      <c r="C203" s="30"/>
      <c r="D203" s="97"/>
      <c r="E203" s="98"/>
      <c r="F203" s="22"/>
      <c r="G203" s="16"/>
      <c r="H203" s="16"/>
      <c r="I203" s="162"/>
      <c r="J203" s="16"/>
      <c r="K203" s="21"/>
      <c r="L203" s="21"/>
      <c r="M203" s="21"/>
      <c r="N203" s="19"/>
      <c r="O203" s="22"/>
      <c r="P203" s="16"/>
      <c r="Q203" s="21"/>
      <c r="R203" s="19"/>
      <c r="S203" s="22"/>
      <c r="T203" s="27"/>
      <c r="U203" s="28"/>
      <c r="V203" s="39">
        <v>186</v>
      </c>
    </row>
    <row r="204" spans="1:22" x14ac:dyDescent="0.25">
      <c r="A204" s="13">
        <v>187</v>
      </c>
      <c r="B204" s="128"/>
      <c r="C204" s="30"/>
      <c r="D204" s="97"/>
      <c r="E204" s="98"/>
      <c r="F204" s="22"/>
      <c r="G204" s="16"/>
      <c r="H204" s="16"/>
      <c r="I204" s="162"/>
      <c r="J204" s="16"/>
      <c r="K204" s="21"/>
      <c r="L204" s="21"/>
      <c r="M204" s="21"/>
      <c r="N204" s="19"/>
      <c r="O204" s="22"/>
      <c r="P204" s="16"/>
      <c r="Q204" s="21"/>
      <c r="R204" s="19"/>
      <c r="S204" s="22"/>
      <c r="T204" s="27"/>
      <c r="U204" s="28"/>
      <c r="V204" s="39">
        <v>187</v>
      </c>
    </row>
    <row r="205" spans="1:22" x14ac:dyDescent="0.25">
      <c r="A205" s="13">
        <v>188</v>
      </c>
      <c r="B205" s="128"/>
      <c r="C205" s="30"/>
      <c r="D205" s="97"/>
      <c r="E205" s="98"/>
      <c r="F205" s="22"/>
      <c r="G205" s="16"/>
      <c r="H205" s="16"/>
      <c r="I205" s="162"/>
      <c r="J205" s="16"/>
      <c r="K205" s="21"/>
      <c r="L205" s="21"/>
      <c r="M205" s="21"/>
      <c r="N205" s="19"/>
      <c r="O205" s="22"/>
      <c r="P205" s="16"/>
      <c r="Q205" s="21"/>
      <c r="R205" s="19"/>
      <c r="S205" s="22"/>
      <c r="T205" s="27"/>
      <c r="U205" s="28"/>
      <c r="V205" s="39">
        <v>188</v>
      </c>
    </row>
    <row r="206" spans="1:22" x14ac:dyDescent="0.25">
      <c r="A206" s="13">
        <v>189</v>
      </c>
      <c r="B206" s="128"/>
      <c r="C206" s="31"/>
      <c r="D206" s="98"/>
      <c r="E206" s="98"/>
      <c r="F206" s="22"/>
      <c r="G206" s="21"/>
      <c r="H206" s="21"/>
      <c r="I206" s="161"/>
      <c r="J206" s="18"/>
      <c r="K206" s="26"/>
      <c r="L206" s="26"/>
      <c r="M206" s="26"/>
      <c r="N206" s="19"/>
      <c r="O206" s="22"/>
      <c r="P206" s="18"/>
      <c r="Q206" s="26"/>
      <c r="R206" s="19"/>
      <c r="S206" s="22"/>
      <c r="T206" s="27"/>
      <c r="U206" s="28"/>
      <c r="V206" s="39">
        <v>189</v>
      </c>
    </row>
    <row r="207" spans="1:22" x14ac:dyDescent="0.25">
      <c r="A207" s="13">
        <v>190</v>
      </c>
      <c r="B207" s="128"/>
      <c r="C207" s="30"/>
      <c r="D207" s="97"/>
      <c r="E207" s="98"/>
      <c r="F207" s="22"/>
      <c r="G207" s="16"/>
      <c r="H207" s="16"/>
      <c r="I207" s="162"/>
      <c r="J207" s="16"/>
      <c r="K207" s="21"/>
      <c r="L207" s="21"/>
      <c r="M207" s="21"/>
      <c r="N207" s="19"/>
      <c r="O207" s="22"/>
      <c r="P207" s="16"/>
      <c r="Q207" s="21"/>
      <c r="R207" s="19"/>
      <c r="S207" s="22"/>
      <c r="T207" s="27"/>
      <c r="U207" s="28"/>
      <c r="V207" s="39">
        <v>190</v>
      </c>
    </row>
    <row r="208" spans="1:22" x14ac:dyDescent="0.25">
      <c r="A208" s="13">
        <v>191</v>
      </c>
      <c r="B208" s="128"/>
      <c r="C208" s="30"/>
      <c r="D208" s="97"/>
      <c r="E208" s="98"/>
      <c r="F208" s="22"/>
      <c r="G208" s="16"/>
      <c r="H208" s="16"/>
      <c r="I208" s="162"/>
      <c r="J208" s="16"/>
      <c r="K208" s="21"/>
      <c r="L208" s="21"/>
      <c r="M208" s="21"/>
      <c r="N208" s="19"/>
      <c r="O208" s="22"/>
      <c r="P208" s="16"/>
      <c r="Q208" s="21"/>
      <c r="R208" s="19"/>
      <c r="S208" s="22"/>
      <c r="T208" s="27"/>
      <c r="U208" s="28"/>
      <c r="V208" s="39">
        <v>191</v>
      </c>
    </row>
    <row r="209" spans="1:22" x14ac:dyDescent="0.25">
      <c r="A209" s="13">
        <v>192</v>
      </c>
      <c r="B209" s="128"/>
      <c r="C209" s="30"/>
      <c r="D209" s="97"/>
      <c r="E209" s="98"/>
      <c r="F209" s="22"/>
      <c r="G209" s="16"/>
      <c r="H209" s="16"/>
      <c r="I209" s="162"/>
      <c r="J209" s="16"/>
      <c r="K209" s="21"/>
      <c r="L209" s="21"/>
      <c r="M209" s="21"/>
      <c r="N209" s="19"/>
      <c r="O209" s="22"/>
      <c r="P209" s="16"/>
      <c r="Q209" s="21"/>
      <c r="R209" s="19"/>
      <c r="S209" s="22"/>
      <c r="T209" s="27"/>
      <c r="U209" s="28"/>
      <c r="V209" s="39">
        <v>192</v>
      </c>
    </row>
    <row r="210" spans="1:22" x14ac:dyDescent="0.25">
      <c r="A210" s="13">
        <v>193</v>
      </c>
      <c r="B210" s="128"/>
      <c r="C210" s="30"/>
      <c r="D210" s="97"/>
      <c r="E210" s="98"/>
      <c r="F210" s="22"/>
      <c r="G210" s="16"/>
      <c r="H210" s="16"/>
      <c r="I210" s="162"/>
      <c r="J210" s="16"/>
      <c r="K210" s="21"/>
      <c r="L210" s="21"/>
      <c r="M210" s="21"/>
      <c r="N210" s="19"/>
      <c r="O210" s="22"/>
      <c r="P210" s="16"/>
      <c r="Q210" s="21"/>
      <c r="R210" s="19"/>
      <c r="S210" s="22"/>
      <c r="T210" s="27"/>
      <c r="U210" s="28"/>
      <c r="V210" s="39">
        <v>193</v>
      </c>
    </row>
    <row r="211" spans="1:22" x14ac:dyDescent="0.25">
      <c r="A211" s="13">
        <v>194</v>
      </c>
      <c r="B211" s="128"/>
      <c r="C211" s="30"/>
      <c r="D211" s="97"/>
      <c r="E211" s="98"/>
      <c r="F211" s="22"/>
      <c r="G211" s="16"/>
      <c r="H211" s="16"/>
      <c r="I211" s="162"/>
      <c r="J211" s="16"/>
      <c r="K211" s="21"/>
      <c r="L211" s="21"/>
      <c r="M211" s="21"/>
      <c r="N211" s="19"/>
      <c r="O211" s="22"/>
      <c r="P211" s="16"/>
      <c r="Q211" s="21"/>
      <c r="R211" s="19"/>
      <c r="S211" s="22"/>
      <c r="T211" s="27"/>
      <c r="U211" s="28"/>
      <c r="V211" s="39">
        <v>194</v>
      </c>
    </row>
    <row r="212" spans="1:22" x14ac:dyDescent="0.25">
      <c r="A212" s="13">
        <v>195</v>
      </c>
      <c r="B212" s="128"/>
      <c r="C212" s="31"/>
      <c r="D212" s="254"/>
      <c r="E212" s="98"/>
      <c r="F212" s="22"/>
      <c r="G212" s="22"/>
      <c r="H212" s="22"/>
      <c r="I212" s="160"/>
      <c r="J212" s="22"/>
      <c r="K212" s="21"/>
      <c r="L212" s="21"/>
      <c r="M212" s="21"/>
      <c r="N212" s="20"/>
      <c r="O212" s="25"/>
      <c r="P212" s="22"/>
      <c r="Q212" s="21"/>
      <c r="R212" s="19"/>
      <c r="S212" s="22"/>
      <c r="T212" s="27"/>
      <c r="U212" s="28"/>
      <c r="V212" s="39">
        <v>195</v>
      </c>
    </row>
    <row r="213" spans="1:22" x14ac:dyDescent="0.25">
      <c r="A213" s="13">
        <v>196</v>
      </c>
      <c r="B213" s="128"/>
      <c r="C213" s="30"/>
      <c r="D213" s="97"/>
      <c r="E213" s="98"/>
      <c r="F213" s="22"/>
      <c r="G213" s="16"/>
      <c r="H213" s="16"/>
      <c r="I213" s="162"/>
      <c r="J213" s="16"/>
      <c r="K213" s="21"/>
      <c r="L213" s="21"/>
      <c r="M213" s="21"/>
      <c r="N213" s="19"/>
      <c r="O213" s="22"/>
      <c r="P213" s="16"/>
      <c r="Q213" s="21"/>
      <c r="R213" s="19"/>
      <c r="S213" s="22"/>
      <c r="T213" s="27"/>
      <c r="U213" s="28"/>
      <c r="V213" s="39">
        <v>196</v>
      </c>
    </row>
    <row r="214" spans="1:22" x14ac:dyDescent="0.25">
      <c r="A214" s="13">
        <v>197</v>
      </c>
      <c r="B214" s="128"/>
      <c r="C214" s="30"/>
      <c r="D214" s="97"/>
      <c r="E214" s="98"/>
      <c r="F214" s="22"/>
      <c r="G214" s="16"/>
      <c r="H214" s="16"/>
      <c r="I214" s="162"/>
      <c r="J214" s="16"/>
      <c r="K214" s="21"/>
      <c r="L214" s="21"/>
      <c r="M214" s="21"/>
      <c r="N214" s="19"/>
      <c r="O214" s="22"/>
      <c r="P214" s="16"/>
      <c r="Q214" s="21"/>
      <c r="R214" s="19"/>
      <c r="S214" s="22"/>
      <c r="T214" s="27"/>
      <c r="U214" s="28"/>
      <c r="V214" s="39">
        <v>197</v>
      </c>
    </row>
    <row r="215" spans="1:22" x14ac:dyDescent="0.25">
      <c r="A215" s="13">
        <v>198</v>
      </c>
      <c r="B215" s="128"/>
      <c r="C215" s="30"/>
      <c r="D215" s="97"/>
      <c r="E215" s="98"/>
      <c r="F215" s="22"/>
      <c r="G215" s="16"/>
      <c r="H215" s="16"/>
      <c r="I215" s="162"/>
      <c r="J215" s="16"/>
      <c r="K215" s="21"/>
      <c r="L215" s="21"/>
      <c r="M215" s="21"/>
      <c r="N215" s="19"/>
      <c r="O215" s="22"/>
      <c r="P215" s="16"/>
      <c r="Q215" s="21"/>
      <c r="R215" s="19"/>
      <c r="S215" s="22"/>
      <c r="T215" s="27"/>
      <c r="U215" s="28"/>
      <c r="V215" s="39">
        <v>198</v>
      </c>
    </row>
    <row r="216" spans="1:22" x14ac:dyDescent="0.25">
      <c r="A216" s="13">
        <v>199</v>
      </c>
      <c r="B216" s="128"/>
      <c r="C216" s="30"/>
      <c r="D216" s="97"/>
      <c r="E216" s="98"/>
      <c r="F216" s="22"/>
      <c r="G216" s="16"/>
      <c r="H216" s="16"/>
      <c r="I216" s="162"/>
      <c r="J216" s="16"/>
      <c r="K216" s="21"/>
      <c r="L216" s="21"/>
      <c r="M216" s="21"/>
      <c r="N216" s="19"/>
      <c r="O216" s="22"/>
      <c r="P216" s="16"/>
      <c r="Q216" s="21"/>
      <c r="R216" s="19"/>
      <c r="S216" s="22"/>
      <c r="T216" s="27"/>
      <c r="U216" s="28"/>
      <c r="V216" s="39">
        <v>199</v>
      </c>
    </row>
    <row r="217" spans="1:22" ht="16.5" thickBot="1" x14ac:dyDescent="0.3">
      <c r="A217" s="13">
        <v>200</v>
      </c>
      <c r="B217" s="128"/>
      <c r="C217" s="30"/>
      <c r="D217" s="97"/>
      <c r="E217" s="98"/>
      <c r="F217" s="22"/>
      <c r="G217" s="16"/>
      <c r="H217" s="16"/>
      <c r="I217" s="162"/>
      <c r="J217" s="16"/>
      <c r="K217" s="21"/>
      <c r="L217" s="21"/>
      <c r="M217" s="21"/>
      <c r="N217" s="19"/>
      <c r="O217" s="22"/>
      <c r="P217" s="16"/>
      <c r="Q217" s="21"/>
      <c r="R217" s="19"/>
      <c r="S217" s="22"/>
      <c r="T217" s="27"/>
      <c r="U217" s="28"/>
      <c r="V217" s="45">
        <v>200</v>
      </c>
    </row>
    <row r="218" spans="1:22" x14ac:dyDescent="0.25">
      <c r="A218" s="13">
        <v>201</v>
      </c>
      <c r="B218" s="128"/>
      <c r="C218" s="30"/>
      <c r="D218" s="97"/>
      <c r="E218" s="98"/>
      <c r="F218" s="22"/>
      <c r="G218" s="16"/>
      <c r="H218" s="16"/>
      <c r="I218" s="162"/>
      <c r="J218" s="16"/>
      <c r="K218" s="21"/>
      <c r="L218" s="21"/>
      <c r="M218" s="21"/>
      <c r="N218" s="19"/>
      <c r="O218" s="22"/>
      <c r="P218" s="16"/>
      <c r="Q218" s="21"/>
      <c r="R218" s="19"/>
      <c r="S218" s="22"/>
      <c r="T218" s="27"/>
      <c r="U218" s="28"/>
      <c r="V218" s="38">
        <v>201</v>
      </c>
    </row>
    <row r="219" spans="1:22" x14ac:dyDescent="0.25">
      <c r="A219" s="13">
        <v>202</v>
      </c>
      <c r="B219" s="128"/>
      <c r="C219" s="30"/>
      <c r="D219" s="97"/>
      <c r="E219" s="98"/>
      <c r="F219" s="22"/>
      <c r="G219" s="16"/>
      <c r="H219" s="16"/>
      <c r="I219" s="162"/>
      <c r="J219" s="16"/>
      <c r="K219" s="21"/>
      <c r="L219" s="21"/>
      <c r="M219" s="21"/>
      <c r="N219" s="19"/>
      <c r="O219" s="22"/>
      <c r="P219" s="16"/>
      <c r="Q219" s="21"/>
      <c r="R219" s="19"/>
      <c r="S219" s="22"/>
      <c r="T219" s="27"/>
      <c r="U219" s="28"/>
      <c r="V219" s="39">
        <v>202</v>
      </c>
    </row>
    <row r="220" spans="1:22" x14ac:dyDescent="0.25">
      <c r="A220" s="13">
        <v>203</v>
      </c>
      <c r="B220" s="128"/>
      <c r="C220" s="31"/>
      <c r="D220" s="254"/>
      <c r="E220" s="98"/>
      <c r="F220" s="22"/>
      <c r="G220" s="22"/>
      <c r="H220" s="22"/>
      <c r="I220" s="160"/>
      <c r="J220" s="22"/>
      <c r="K220" s="21"/>
      <c r="L220" s="21"/>
      <c r="M220" s="21"/>
      <c r="N220" s="20"/>
      <c r="O220" s="25"/>
      <c r="P220" s="22"/>
      <c r="Q220" s="21"/>
      <c r="R220" s="19"/>
      <c r="S220" s="22"/>
      <c r="T220" s="27"/>
      <c r="U220" s="28"/>
      <c r="V220" s="39">
        <v>203</v>
      </c>
    </row>
    <row r="221" spans="1:22" x14ac:dyDescent="0.25">
      <c r="A221" s="13">
        <v>204</v>
      </c>
      <c r="B221" s="128"/>
      <c r="C221" s="30"/>
      <c r="D221" s="97"/>
      <c r="E221" s="98"/>
      <c r="F221" s="22"/>
      <c r="G221" s="16"/>
      <c r="H221" s="16"/>
      <c r="I221" s="162"/>
      <c r="J221" s="16"/>
      <c r="K221" s="21"/>
      <c r="L221" s="21"/>
      <c r="M221" s="21"/>
      <c r="N221" s="19"/>
      <c r="O221" s="22"/>
      <c r="P221" s="16"/>
      <c r="Q221" s="21"/>
      <c r="R221" s="19"/>
      <c r="S221" s="22"/>
      <c r="T221" s="27"/>
      <c r="U221" s="28"/>
      <c r="V221" s="39">
        <v>204</v>
      </c>
    </row>
    <row r="222" spans="1:22" x14ac:dyDescent="0.25">
      <c r="A222" s="13">
        <v>205</v>
      </c>
      <c r="B222" s="128"/>
      <c r="C222" s="30"/>
      <c r="D222" s="97"/>
      <c r="E222" s="98"/>
      <c r="F222" s="22"/>
      <c r="G222" s="16"/>
      <c r="H222" s="16"/>
      <c r="I222" s="162"/>
      <c r="J222" s="16"/>
      <c r="K222" s="21"/>
      <c r="L222" s="21"/>
      <c r="M222" s="21"/>
      <c r="N222" s="19"/>
      <c r="O222" s="22"/>
      <c r="P222" s="16"/>
      <c r="Q222" s="21"/>
      <c r="R222" s="19"/>
      <c r="S222" s="22"/>
      <c r="T222" s="27"/>
      <c r="U222" s="28"/>
      <c r="V222" s="39">
        <v>205</v>
      </c>
    </row>
    <row r="223" spans="1:22" x14ac:dyDescent="0.25">
      <c r="A223" s="13">
        <v>206</v>
      </c>
      <c r="B223" s="128"/>
      <c r="C223" s="30"/>
      <c r="D223" s="97"/>
      <c r="E223" s="98"/>
      <c r="F223" s="22"/>
      <c r="G223" s="16"/>
      <c r="H223" s="16"/>
      <c r="I223" s="162"/>
      <c r="J223" s="16"/>
      <c r="K223" s="21"/>
      <c r="L223" s="21"/>
      <c r="M223" s="21"/>
      <c r="N223" s="19"/>
      <c r="O223" s="22"/>
      <c r="P223" s="16"/>
      <c r="Q223" s="21"/>
      <c r="R223" s="19"/>
      <c r="S223" s="22"/>
      <c r="T223" s="27"/>
      <c r="U223" s="28"/>
      <c r="V223" s="39">
        <v>206</v>
      </c>
    </row>
    <row r="224" spans="1:22" x14ac:dyDescent="0.25">
      <c r="A224" s="13">
        <v>207</v>
      </c>
      <c r="B224" s="128"/>
      <c r="C224" s="30"/>
      <c r="D224" s="97"/>
      <c r="E224" s="98"/>
      <c r="F224" s="22"/>
      <c r="G224" s="16"/>
      <c r="H224" s="16"/>
      <c r="I224" s="162"/>
      <c r="J224" s="16"/>
      <c r="K224" s="21"/>
      <c r="L224" s="21"/>
      <c r="M224" s="21"/>
      <c r="N224" s="19"/>
      <c r="O224" s="22"/>
      <c r="P224" s="16"/>
      <c r="Q224" s="21"/>
      <c r="R224" s="19"/>
      <c r="S224" s="22"/>
      <c r="T224" s="27"/>
      <c r="U224" s="28"/>
      <c r="V224" s="39">
        <v>207</v>
      </c>
    </row>
    <row r="225" spans="1:22" x14ac:dyDescent="0.25">
      <c r="A225" s="13">
        <v>208</v>
      </c>
      <c r="B225" s="128"/>
      <c r="C225" s="34"/>
      <c r="D225" s="255"/>
      <c r="E225" s="98"/>
      <c r="F225" s="22"/>
      <c r="G225" s="18"/>
      <c r="H225" s="18"/>
      <c r="I225" s="158"/>
      <c r="J225" s="18"/>
      <c r="K225" s="26"/>
      <c r="L225" s="26"/>
      <c r="M225" s="26"/>
      <c r="N225" s="19"/>
      <c r="O225" s="22"/>
      <c r="P225" s="18"/>
      <c r="Q225" s="26"/>
      <c r="R225" s="19"/>
      <c r="S225" s="22"/>
      <c r="T225" s="27"/>
      <c r="U225" s="28"/>
      <c r="V225" s="39">
        <v>208</v>
      </c>
    </row>
    <row r="226" spans="1:22" x14ac:dyDescent="0.25">
      <c r="A226" s="13">
        <v>209</v>
      </c>
      <c r="B226" s="128"/>
      <c r="C226" s="30"/>
      <c r="D226" s="97"/>
      <c r="E226" s="98"/>
      <c r="F226" s="22"/>
      <c r="G226" s="16"/>
      <c r="H226" s="16"/>
      <c r="I226" s="162"/>
      <c r="J226" s="16"/>
      <c r="K226" s="21"/>
      <c r="L226" s="21"/>
      <c r="M226" s="21"/>
      <c r="N226" s="19"/>
      <c r="O226" s="22"/>
      <c r="P226" s="16"/>
      <c r="Q226" s="21"/>
      <c r="R226" s="19"/>
      <c r="S226" s="22"/>
      <c r="T226" s="27"/>
      <c r="U226" s="28"/>
      <c r="V226" s="39">
        <v>209</v>
      </c>
    </row>
    <row r="227" spans="1:22" x14ac:dyDescent="0.25">
      <c r="A227" s="13">
        <v>210</v>
      </c>
      <c r="B227" s="128"/>
      <c r="C227" s="30"/>
      <c r="D227" s="97"/>
      <c r="E227" s="98"/>
      <c r="F227" s="22"/>
      <c r="G227" s="16"/>
      <c r="H227" s="16"/>
      <c r="I227" s="162"/>
      <c r="J227" s="16"/>
      <c r="K227" s="21"/>
      <c r="L227" s="21"/>
      <c r="M227" s="21"/>
      <c r="N227" s="19"/>
      <c r="O227" s="22"/>
      <c r="P227" s="16"/>
      <c r="Q227" s="21"/>
      <c r="R227" s="19"/>
      <c r="S227" s="22"/>
      <c r="T227" s="27"/>
      <c r="U227" s="28"/>
      <c r="V227" s="39">
        <v>210</v>
      </c>
    </row>
    <row r="228" spans="1:22" x14ac:dyDescent="0.25">
      <c r="A228" s="13">
        <v>211</v>
      </c>
      <c r="B228" s="128"/>
      <c r="C228" s="30"/>
      <c r="D228" s="97"/>
      <c r="E228" s="98"/>
      <c r="F228" s="22"/>
      <c r="G228" s="16"/>
      <c r="H228" s="16"/>
      <c r="I228" s="162"/>
      <c r="J228" s="16"/>
      <c r="K228" s="21"/>
      <c r="L228" s="21"/>
      <c r="M228" s="21"/>
      <c r="N228" s="19"/>
      <c r="O228" s="22"/>
      <c r="P228" s="16"/>
      <c r="Q228" s="21"/>
      <c r="R228" s="19"/>
      <c r="S228" s="22"/>
      <c r="T228" s="27"/>
      <c r="U228" s="28"/>
      <c r="V228" s="39">
        <v>211</v>
      </c>
    </row>
    <row r="229" spans="1:22" x14ac:dyDescent="0.25">
      <c r="A229" s="13">
        <v>212</v>
      </c>
      <c r="B229" s="128"/>
      <c r="C229" s="32"/>
      <c r="D229" s="150"/>
      <c r="E229" s="98"/>
      <c r="F229" s="22"/>
      <c r="G229" s="23"/>
      <c r="H229" s="23"/>
      <c r="I229" s="159"/>
      <c r="J229" s="18"/>
      <c r="K229" s="26"/>
      <c r="L229" s="26"/>
      <c r="M229" s="26"/>
      <c r="N229" s="19"/>
      <c r="O229" s="22"/>
      <c r="P229" s="18"/>
      <c r="Q229" s="26"/>
      <c r="R229" s="19"/>
      <c r="S229" s="22"/>
      <c r="T229" s="27"/>
      <c r="U229" s="28"/>
      <c r="V229" s="39">
        <v>212</v>
      </c>
    </row>
    <row r="230" spans="1:22" x14ac:dyDescent="0.25">
      <c r="A230" s="13">
        <v>213</v>
      </c>
      <c r="B230" s="128"/>
      <c r="C230" s="30"/>
      <c r="D230" s="97"/>
      <c r="E230" s="98"/>
      <c r="F230" s="22"/>
      <c r="G230" s="16"/>
      <c r="H230" s="16"/>
      <c r="I230" s="162"/>
      <c r="J230" s="16"/>
      <c r="K230" s="21"/>
      <c r="L230" s="21"/>
      <c r="M230" s="21"/>
      <c r="N230" s="19"/>
      <c r="O230" s="22"/>
      <c r="P230" s="16"/>
      <c r="Q230" s="21"/>
      <c r="R230" s="19"/>
      <c r="S230" s="22"/>
      <c r="T230" s="27"/>
      <c r="U230" s="28"/>
      <c r="V230" s="39">
        <v>213</v>
      </c>
    </row>
    <row r="231" spans="1:22" x14ac:dyDescent="0.25">
      <c r="A231" s="13">
        <v>214</v>
      </c>
      <c r="B231" s="128"/>
      <c r="C231" s="32"/>
      <c r="D231" s="150"/>
      <c r="E231" s="98"/>
      <c r="F231" s="22"/>
      <c r="G231" s="23"/>
      <c r="H231" s="23"/>
      <c r="I231" s="159"/>
      <c r="J231" s="18"/>
      <c r="K231" s="26"/>
      <c r="L231" s="26"/>
      <c r="M231" s="26"/>
      <c r="N231" s="19"/>
      <c r="O231" s="22"/>
      <c r="P231" s="18"/>
      <c r="Q231" s="26"/>
      <c r="R231" s="19"/>
      <c r="S231" s="22"/>
      <c r="T231" s="27"/>
      <c r="U231" s="28"/>
      <c r="V231" s="39">
        <v>214</v>
      </c>
    </row>
    <row r="232" spans="1:22" x14ac:dyDescent="0.25">
      <c r="A232" s="13">
        <v>215</v>
      </c>
      <c r="B232" s="128"/>
      <c r="C232" s="30"/>
      <c r="D232" s="97"/>
      <c r="E232" s="98"/>
      <c r="F232" s="22"/>
      <c r="G232" s="16"/>
      <c r="H232" s="16"/>
      <c r="I232" s="162"/>
      <c r="J232" s="16"/>
      <c r="K232" s="21"/>
      <c r="L232" s="21"/>
      <c r="M232" s="21"/>
      <c r="N232" s="19"/>
      <c r="O232" s="22"/>
      <c r="P232" s="16"/>
      <c r="Q232" s="21"/>
      <c r="R232" s="19"/>
      <c r="S232" s="22"/>
      <c r="T232" s="27"/>
      <c r="U232" s="28"/>
      <c r="V232" s="39">
        <v>215</v>
      </c>
    </row>
    <row r="233" spans="1:22" x14ac:dyDescent="0.25">
      <c r="A233" s="13">
        <v>216</v>
      </c>
      <c r="B233" s="128"/>
      <c r="C233" s="35"/>
      <c r="D233" s="149"/>
      <c r="E233" s="149"/>
      <c r="F233" s="24"/>
      <c r="G233" s="24"/>
      <c r="H233" s="24"/>
      <c r="I233" s="164"/>
      <c r="J233" s="18"/>
      <c r="K233" s="26"/>
      <c r="L233" s="26"/>
      <c r="M233" s="26"/>
      <c r="N233" s="19"/>
      <c r="O233" s="22"/>
      <c r="P233" s="18"/>
      <c r="Q233" s="26"/>
      <c r="R233" s="19"/>
      <c r="S233" s="22"/>
      <c r="T233" s="27"/>
      <c r="U233" s="28"/>
      <c r="V233" s="39">
        <v>216</v>
      </c>
    </row>
    <row r="234" spans="1:22" x14ac:dyDescent="0.25">
      <c r="A234" s="13">
        <v>217</v>
      </c>
      <c r="B234" s="128"/>
      <c r="C234" s="30"/>
      <c r="D234" s="97"/>
      <c r="E234" s="98"/>
      <c r="F234" s="22"/>
      <c r="G234" s="16"/>
      <c r="H234" s="16"/>
      <c r="I234" s="162"/>
      <c r="J234" s="16"/>
      <c r="K234" s="21"/>
      <c r="L234" s="21"/>
      <c r="M234" s="21"/>
      <c r="N234" s="19"/>
      <c r="O234" s="22"/>
      <c r="P234" s="16"/>
      <c r="Q234" s="21"/>
      <c r="R234" s="19"/>
      <c r="S234" s="22"/>
      <c r="T234" s="27"/>
      <c r="U234" s="28"/>
      <c r="V234" s="39">
        <v>217</v>
      </c>
    </row>
    <row r="235" spans="1:22" x14ac:dyDescent="0.25">
      <c r="A235" s="13">
        <v>218</v>
      </c>
      <c r="B235" s="128"/>
      <c r="C235" s="31"/>
      <c r="D235" s="98"/>
      <c r="E235" s="98"/>
      <c r="F235" s="22"/>
      <c r="G235" s="21"/>
      <c r="H235" s="21"/>
      <c r="I235" s="161"/>
      <c r="J235" s="18"/>
      <c r="K235" s="26"/>
      <c r="L235" s="26"/>
      <c r="M235" s="26"/>
      <c r="N235" s="19"/>
      <c r="O235" s="22"/>
      <c r="P235" s="18"/>
      <c r="Q235" s="26"/>
      <c r="R235" s="19"/>
      <c r="S235" s="22"/>
      <c r="T235" s="27"/>
      <c r="U235" s="28"/>
      <c r="V235" s="39">
        <v>218</v>
      </c>
    </row>
    <row r="236" spans="1:22" x14ac:dyDescent="0.25">
      <c r="A236" s="13">
        <v>219</v>
      </c>
      <c r="B236" s="128"/>
      <c r="C236" s="30"/>
      <c r="D236" s="97"/>
      <c r="E236" s="98"/>
      <c r="F236" s="22"/>
      <c r="G236" s="16"/>
      <c r="H236" s="16"/>
      <c r="I236" s="162"/>
      <c r="J236" s="16"/>
      <c r="K236" s="21"/>
      <c r="L236" s="21"/>
      <c r="M236" s="21"/>
      <c r="N236" s="19"/>
      <c r="O236" s="22"/>
      <c r="P236" s="16"/>
      <c r="Q236" s="21"/>
      <c r="R236" s="19"/>
      <c r="S236" s="22"/>
      <c r="T236" s="27"/>
      <c r="U236" s="28"/>
      <c r="V236" s="39">
        <v>219</v>
      </c>
    </row>
    <row r="237" spans="1:22" x14ac:dyDescent="0.25">
      <c r="A237" s="13">
        <v>220</v>
      </c>
      <c r="B237" s="128"/>
      <c r="C237" s="30"/>
      <c r="D237" s="97"/>
      <c r="E237" s="98"/>
      <c r="F237" s="22"/>
      <c r="G237" s="16"/>
      <c r="H237" s="16"/>
      <c r="I237" s="162"/>
      <c r="J237" s="16"/>
      <c r="K237" s="21"/>
      <c r="L237" s="21"/>
      <c r="M237" s="21"/>
      <c r="N237" s="19"/>
      <c r="O237" s="22"/>
      <c r="P237" s="16"/>
      <c r="Q237" s="21"/>
      <c r="R237" s="19"/>
      <c r="S237" s="22"/>
      <c r="T237" s="27"/>
      <c r="U237" s="28"/>
      <c r="V237" s="39">
        <v>220</v>
      </c>
    </row>
    <row r="238" spans="1:22" x14ac:dyDescent="0.25">
      <c r="A238" s="13">
        <v>221</v>
      </c>
      <c r="B238" s="128"/>
      <c r="C238" s="30"/>
      <c r="D238" s="97"/>
      <c r="E238" s="98"/>
      <c r="F238" s="22"/>
      <c r="G238" s="16"/>
      <c r="H238" s="16"/>
      <c r="I238" s="162"/>
      <c r="J238" s="16"/>
      <c r="K238" s="21"/>
      <c r="L238" s="21"/>
      <c r="M238" s="21"/>
      <c r="N238" s="19"/>
      <c r="O238" s="22"/>
      <c r="P238" s="16"/>
      <c r="Q238" s="21"/>
      <c r="R238" s="19"/>
      <c r="S238" s="22"/>
      <c r="T238" s="27"/>
      <c r="U238" s="28"/>
      <c r="V238" s="39">
        <v>221</v>
      </c>
    </row>
    <row r="239" spans="1:22" x14ac:dyDescent="0.25">
      <c r="A239" s="13">
        <v>222</v>
      </c>
      <c r="B239" s="128"/>
      <c r="C239" s="30"/>
      <c r="D239" s="97"/>
      <c r="E239" s="98"/>
      <c r="F239" s="22"/>
      <c r="G239" s="16"/>
      <c r="H239" s="16"/>
      <c r="I239" s="162"/>
      <c r="J239" s="16"/>
      <c r="K239" s="21"/>
      <c r="L239" s="21"/>
      <c r="M239" s="21"/>
      <c r="N239" s="19"/>
      <c r="O239" s="22"/>
      <c r="P239" s="16"/>
      <c r="Q239" s="21"/>
      <c r="R239" s="19"/>
      <c r="S239" s="22"/>
      <c r="T239" s="27"/>
      <c r="U239" s="28"/>
      <c r="V239" s="39">
        <v>222</v>
      </c>
    </row>
    <row r="240" spans="1:22" x14ac:dyDescent="0.25">
      <c r="A240" s="13">
        <v>223</v>
      </c>
      <c r="B240" s="128"/>
      <c r="C240" s="32"/>
      <c r="D240" s="150"/>
      <c r="E240" s="98"/>
      <c r="F240" s="22"/>
      <c r="G240" s="23"/>
      <c r="H240" s="23"/>
      <c r="I240" s="159"/>
      <c r="J240" s="18"/>
      <c r="K240" s="26"/>
      <c r="L240" s="26"/>
      <c r="M240" s="26"/>
      <c r="N240" s="19"/>
      <c r="O240" s="22"/>
      <c r="P240" s="18"/>
      <c r="Q240" s="26"/>
      <c r="R240" s="19"/>
      <c r="S240" s="22"/>
      <c r="T240" s="27"/>
      <c r="U240" s="28"/>
      <c r="V240" s="39">
        <v>223</v>
      </c>
    </row>
    <row r="241" spans="1:22" x14ac:dyDescent="0.25">
      <c r="A241" s="13">
        <v>224</v>
      </c>
      <c r="B241" s="128"/>
      <c r="C241" s="30"/>
      <c r="D241" s="97"/>
      <c r="E241" s="98"/>
      <c r="F241" s="22"/>
      <c r="G241" s="16"/>
      <c r="H241" s="16"/>
      <c r="I241" s="162"/>
      <c r="J241" s="16"/>
      <c r="K241" s="21"/>
      <c r="L241" s="21"/>
      <c r="M241" s="21"/>
      <c r="N241" s="19"/>
      <c r="O241" s="22"/>
      <c r="P241" s="16"/>
      <c r="Q241" s="21"/>
      <c r="R241" s="19"/>
      <c r="S241" s="22"/>
      <c r="T241" s="27"/>
      <c r="U241" s="28"/>
      <c r="V241" s="39">
        <v>224</v>
      </c>
    </row>
    <row r="242" spans="1:22" x14ac:dyDescent="0.25">
      <c r="A242" s="13">
        <v>225</v>
      </c>
      <c r="B242" s="128"/>
      <c r="C242" s="32"/>
      <c r="D242" s="150"/>
      <c r="E242" s="98"/>
      <c r="F242" s="22"/>
      <c r="G242" s="23"/>
      <c r="H242" s="23"/>
      <c r="I242" s="159"/>
      <c r="J242" s="18"/>
      <c r="K242" s="26"/>
      <c r="L242" s="26"/>
      <c r="M242" s="26"/>
      <c r="N242" s="19"/>
      <c r="O242" s="22"/>
      <c r="P242" s="18"/>
      <c r="Q242" s="26"/>
      <c r="R242" s="19"/>
      <c r="S242" s="22"/>
      <c r="T242" s="27"/>
      <c r="U242" s="28"/>
      <c r="V242" s="39">
        <v>225</v>
      </c>
    </row>
    <row r="243" spans="1:22" x14ac:dyDescent="0.25">
      <c r="A243" s="13">
        <v>226</v>
      </c>
      <c r="B243" s="128"/>
      <c r="C243" s="31"/>
      <c r="D243" s="98"/>
      <c r="E243" s="98"/>
      <c r="F243" s="22"/>
      <c r="G243" s="21"/>
      <c r="H243" s="21"/>
      <c r="I243" s="161"/>
      <c r="J243" s="18"/>
      <c r="K243" s="26"/>
      <c r="L243" s="26"/>
      <c r="M243" s="26"/>
      <c r="N243" s="19"/>
      <c r="O243" s="22"/>
      <c r="P243" s="18"/>
      <c r="Q243" s="26"/>
      <c r="R243" s="19"/>
      <c r="S243" s="22"/>
      <c r="T243" s="27"/>
      <c r="U243" s="28"/>
      <c r="V243" s="39">
        <v>226</v>
      </c>
    </row>
    <row r="244" spans="1:22" x14ac:dyDescent="0.25">
      <c r="A244" s="13">
        <v>227</v>
      </c>
      <c r="B244" s="128"/>
      <c r="C244" s="30"/>
      <c r="D244" s="97"/>
      <c r="E244" s="98"/>
      <c r="F244" s="22"/>
      <c r="G244" s="16"/>
      <c r="H244" s="16"/>
      <c r="I244" s="162"/>
      <c r="J244" s="16"/>
      <c r="K244" s="21"/>
      <c r="L244" s="21"/>
      <c r="M244" s="21"/>
      <c r="N244" s="19"/>
      <c r="O244" s="22"/>
      <c r="P244" s="16"/>
      <c r="Q244" s="21"/>
      <c r="R244" s="19"/>
      <c r="S244" s="22"/>
      <c r="T244" s="27"/>
      <c r="U244" s="28"/>
      <c r="V244" s="39">
        <v>227</v>
      </c>
    </row>
    <row r="245" spans="1:22" x14ac:dyDescent="0.25">
      <c r="A245" s="13">
        <v>228</v>
      </c>
      <c r="B245" s="128"/>
      <c r="C245" s="30"/>
      <c r="D245" s="97"/>
      <c r="E245" s="98"/>
      <c r="F245" s="22"/>
      <c r="G245" s="16"/>
      <c r="H245" s="16"/>
      <c r="I245" s="162"/>
      <c r="J245" s="16"/>
      <c r="K245" s="21"/>
      <c r="L245" s="21"/>
      <c r="M245" s="21"/>
      <c r="N245" s="19"/>
      <c r="O245" s="22"/>
      <c r="P245" s="16"/>
      <c r="Q245" s="21"/>
      <c r="R245" s="19"/>
      <c r="S245" s="22"/>
      <c r="T245" s="27"/>
      <c r="U245" s="28"/>
      <c r="V245" s="39">
        <v>228</v>
      </c>
    </row>
    <row r="246" spans="1:22" x14ac:dyDescent="0.25">
      <c r="A246" s="13">
        <v>229</v>
      </c>
      <c r="B246" s="128"/>
      <c r="C246" s="30"/>
      <c r="D246" s="97"/>
      <c r="E246" s="98"/>
      <c r="F246" s="22"/>
      <c r="G246" s="16"/>
      <c r="H246" s="16"/>
      <c r="I246" s="162"/>
      <c r="J246" s="16"/>
      <c r="K246" s="21"/>
      <c r="L246" s="21"/>
      <c r="M246" s="21"/>
      <c r="N246" s="19"/>
      <c r="O246" s="22"/>
      <c r="P246" s="16"/>
      <c r="Q246" s="21"/>
      <c r="R246" s="19"/>
      <c r="S246" s="22"/>
      <c r="T246" s="27"/>
      <c r="U246" s="28"/>
      <c r="V246" s="39">
        <v>229</v>
      </c>
    </row>
    <row r="247" spans="1:22" x14ac:dyDescent="0.25">
      <c r="A247" s="13">
        <v>230</v>
      </c>
      <c r="B247" s="128"/>
      <c r="C247" s="30"/>
      <c r="D247" s="97"/>
      <c r="E247" s="98"/>
      <c r="F247" s="22"/>
      <c r="G247" s="16"/>
      <c r="H247" s="16"/>
      <c r="I247" s="162"/>
      <c r="J247" s="16"/>
      <c r="K247" s="21"/>
      <c r="L247" s="21"/>
      <c r="M247" s="21"/>
      <c r="N247" s="19"/>
      <c r="O247" s="22"/>
      <c r="P247" s="16"/>
      <c r="Q247" s="21"/>
      <c r="R247" s="19"/>
      <c r="S247" s="22"/>
      <c r="T247" s="27"/>
      <c r="U247" s="28"/>
      <c r="V247" s="39">
        <v>230</v>
      </c>
    </row>
    <row r="248" spans="1:22" x14ac:dyDescent="0.25">
      <c r="A248" s="13">
        <v>231</v>
      </c>
      <c r="B248" s="128"/>
      <c r="C248" s="30"/>
      <c r="D248" s="97"/>
      <c r="E248" s="98"/>
      <c r="F248" s="22"/>
      <c r="G248" s="16"/>
      <c r="H248" s="16"/>
      <c r="I248" s="162"/>
      <c r="J248" s="16"/>
      <c r="K248" s="21"/>
      <c r="L248" s="21"/>
      <c r="M248" s="21"/>
      <c r="N248" s="19"/>
      <c r="O248" s="22"/>
      <c r="P248" s="16"/>
      <c r="Q248" s="21"/>
      <c r="R248" s="19"/>
      <c r="S248" s="22"/>
      <c r="T248" s="27"/>
      <c r="U248" s="28"/>
      <c r="V248" s="39">
        <v>231</v>
      </c>
    </row>
    <row r="249" spans="1:22" x14ac:dyDescent="0.25">
      <c r="A249" s="13">
        <v>232</v>
      </c>
      <c r="B249" s="128"/>
      <c r="C249" s="31"/>
      <c r="D249" s="254"/>
      <c r="E249" s="98"/>
      <c r="F249" s="22"/>
      <c r="G249" s="22"/>
      <c r="H249" s="22"/>
      <c r="I249" s="160"/>
      <c r="J249" s="22"/>
      <c r="K249" s="21"/>
      <c r="L249" s="21"/>
      <c r="M249" s="21"/>
      <c r="N249" s="20"/>
      <c r="O249" s="25"/>
      <c r="P249" s="22"/>
      <c r="Q249" s="21"/>
      <c r="R249" s="19"/>
      <c r="S249" s="22"/>
      <c r="T249" s="27"/>
      <c r="U249" s="28"/>
      <c r="V249" s="39">
        <v>232</v>
      </c>
    </row>
    <row r="250" spans="1:22" x14ac:dyDescent="0.25">
      <c r="A250" s="13">
        <v>233</v>
      </c>
      <c r="B250" s="128"/>
      <c r="C250" s="30"/>
      <c r="D250" s="97"/>
      <c r="E250" s="98"/>
      <c r="F250" s="22"/>
      <c r="G250" s="16"/>
      <c r="H250" s="16"/>
      <c r="I250" s="162"/>
      <c r="J250" s="16"/>
      <c r="K250" s="21"/>
      <c r="L250" s="21"/>
      <c r="M250" s="21"/>
      <c r="N250" s="19"/>
      <c r="O250" s="22"/>
      <c r="P250" s="16"/>
      <c r="Q250" s="21"/>
      <c r="R250" s="19"/>
      <c r="S250" s="22"/>
      <c r="T250" s="27"/>
      <c r="U250" s="28"/>
      <c r="V250" s="39">
        <v>233</v>
      </c>
    </row>
    <row r="251" spans="1:22" x14ac:dyDescent="0.25">
      <c r="A251" s="13">
        <v>234</v>
      </c>
      <c r="B251" s="128"/>
      <c r="C251" s="30"/>
      <c r="D251" s="97"/>
      <c r="E251" s="98"/>
      <c r="F251" s="22"/>
      <c r="G251" s="16"/>
      <c r="H251" s="16"/>
      <c r="I251" s="162"/>
      <c r="J251" s="16"/>
      <c r="K251" s="21"/>
      <c r="L251" s="21"/>
      <c r="M251" s="21"/>
      <c r="N251" s="19"/>
      <c r="O251" s="22"/>
      <c r="P251" s="16"/>
      <c r="Q251" s="21"/>
      <c r="R251" s="19"/>
      <c r="S251" s="22"/>
      <c r="T251" s="27"/>
      <c r="U251" s="28"/>
      <c r="V251" s="39">
        <v>234</v>
      </c>
    </row>
    <row r="252" spans="1:22" x14ac:dyDescent="0.25">
      <c r="A252" s="13">
        <v>235</v>
      </c>
      <c r="B252" s="128"/>
      <c r="C252" s="30"/>
      <c r="D252" s="97"/>
      <c r="E252" s="98"/>
      <c r="F252" s="22"/>
      <c r="G252" s="16"/>
      <c r="H252" s="16"/>
      <c r="I252" s="162"/>
      <c r="J252" s="16"/>
      <c r="K252" s="21"/>
      <c r="L252" s="21"/>
      <c r="M252" s="21"/>
      <c r="N252" s="19"/>
      <c r="O252" s="22"/>
      <c r="P252" s="16"/>
      <c r="Q252" s="21"/>
      <c r="R252" s="19"/>
      <c r="S252" s="22"/>
      <c r="T252" s="27"/>
      <c r="U252" s="28"/>
      <c r="V252" s="39">
        <v>235</v>
      </c>
    </row>
    <row r="253" spans="1:22" x14ac:dyDescent="0.25">
      <c r="A253" s="13">
        <v>236</v>
      </c>
      <c r="B253" s="128"/>
      <c r="C253" s="30"/>
      <c r="D253" s="97"/>
      <c r="E253" s="98"/>
      <c r="F253" s="22"/>
      <c r="G253" s="16"/>
      <c r="H253" s="16"/>
      <c r="I253" s="162"/>
      <c r="J253" s="16"/>
      <c r="K253" s="21"/>
      <c r="L253" s="21"/>
      <c r="M253" s="21"/>
      <c r="N253" s="19"/>
      <c r="O253" s="22"/>
      <c r="P253" s="16"/>
      <c r="Q253" s="21"/>
      <c r="R253" s="19"/>
      <c r="S253" s="22"/>
      <c r="T253" s="27"/>
      <c r="U253" s="28"/>
      <c r="V253" s="39">
        <v>236</v>
      </c>
    </row>
    <row r="254" spans="1:22" x14ac:dyDescent="0.25">
      <c r="A254" s="13">
        <v>237</v>
      </c>
      <c r="B254" s="128"/>
      <c r="C254" s="30"/>
      <c r="D254" s="97"/>
      <c r="E254" s="98"/>
      <c r="F254" s="22"/>
      <c r="G254" s="16"/>
      <c r="H254" s="16"/>
      <c r="I254" s="162"/>
      <c r="J254" s="16"/>
      <c r="K254" s="21"/>
      <c r="L254" s="21"/>
      <c r="M254" s="21"/>
      <c r="N254" s="19"/>
      <c r="O254" s="22"/>
      <c r="P254" s="16"/>
      <c r="Q254" s="21"/>
      <c r="R254" s="19"/>
      <c r="S254" s="22"/>
      <c r="T254" s="27"/>
      <c r="U254" s="28"/>
      <c r="V254" s="39">
        <v>237</v>
      </c>
    </row>
    <row r="255" spans="1:22" x14ac:dyDescent="0.25">
      <c r="A255" s="13">
        <v>238</v>
      </c>
      <c r="B255" s="128"/>
      <c r="C255" s="35"/>
      <c r="D255" s="149"/>
      <c r="E255" s="149"/>
      <c r="F255" s="24"/>
      <c r="G255" s="24"/>
      <c r="H255" s="24"/>
      <c r="I255" s="164"/>
      <c r="J255" s="18"/>
      <c r="K255" s="26"/>
      <c r="L255" s="26"/>
      <c r="M255" s="26"/>
      <c r="N255" s="19"/>
      <c r="O255" s="22"/>
      <c r="P255" s="18"/>
      <c r="Q255" s="26"/>
      <c r="R255" s="19"/>
      <c r="S255" s="22"/>
      <c r="T255" s="27"/>
      <c r="U255" s="28"/>
      <c r="V255" s="39">
        <v>238</v>
      </c>
    </row>
    <row r="256" spans="1:22" x14ac:dyDescent="0.25">
      <c r="A256" s="13">
        <v>239</v>
      </c>
      <c r="B256" s="128"/>
      <c r="C256" s="30"/>
      <c r="D256" s="97"/>
      <c r="E256" s="98"/>
      <c r="F256" s="22"/>
      <c r="G256" s="16"/>
      <c r="H256" s="16"/>
      <c r="I256" s="162"/>
      <c r="J256" s="16"/>
      <c r="K256" s="21"/>
      <c r="L256" s="21"/>
      <c r="M256" s="21"/>
      <c r="N256" s="19"/>
      <c r="O256" s="22"/>
      <c r="P256" s="16"/>
      <c r="Q256" s="21"/>
      <c r="R256" s="19"/>
      <c r="S256" s="22"/>
      <c r="T256" s="27"/>
      <c r="U256" s="28"/>
      <c r="V256" s="39">
        <v>239</v>
      </c>
    </row>
    <row r="257" spans="1:22" x14ac:dyDescent="0.25">
      <c r="A257" s="13">
        <v>240</v>
      </c>
      <c r="B257" s="128"/>
      <c r="C257" s="30"/>
      <c r="D257" s="97"/>
      <c r="E257" s="98"/>
      <c r="F257" s="22"/>
      <c r="G257" s="16"/>
      <c r="H257" s="16"/>
      <c r="I257" s="162"/>
      <c r="J257" s="16"/>
      <c r="K257" s="21"/>
      <c r="L257" s="21"/>
      <c r="M257" s="21"/>
      <c r="N257" s="19"/>
      <c r="O257" s="22"/>
      <c r="P257" s="16"/>
      <c r="Q257" s="21"/>
      <c r="R257" s="19"/>
      <c r="S257" s="22"/>
      <c r="T257" s="27"/>
      <c r="U257" s="28"/>
      <c r="V257" s="39">
        <v>240</v>
      </c>
    </row>
    <row r="258" spans="1:22" x14ac:dyDescent="0.25">
      <c r="A258" s="13">
        <v>241</v>
      </c>
      <c r="B258" s="128"/>
      <c r="C258" s="33"/>
      <c r="D258" s="103"/>
      <c r="E258" s="149"/>
      <c r="F258" s="24"/>
      <c r="G258" s="2"/>
      <c r="H258" s="2"/>
      <c r="I258" s="163"/>
      <c r="J258" s="18"/>
      <c r="K258" s="26"/>
      <c r="L258" s="26"/>
      <c r="M258" s="26"/>
      <c r="N258" s="19"/>
      <c r="O258" s="22"/>
      <c r="P258" s="18"/>
      <c r="Q258" s="26"/>
      <c r="R258" s="19"/>
      <c r="S258" s="22"/>
      <c r="T258" s="27"/>
      <c r="U258" s="28"/>
      <c r="V258" s="39">
        <v>241</v>
      </c>
    </row>
    <row r="259" spans="1:22" x14ac:dyDescent="0.25">
      <c r="A259" s="13">
        <v>242</v>
      </c>
      <c r="B259" s="128"/>
      <c r="C259" s="30"/>
      <c r="D259" s="97"/>
      <c r="E259" s="98"/>
      <c r="F259" s="22"/>
      <c r="G259" s="16"/>
      <c r="H259" s="16"/>
      <c r="I259" s="162"/>
      <c r="J259" s="16"/>
      <c r="K259" s="21"/>
      <c r="L259" s="21"/>
      <c r="M259" s="21"/>
      <c r="N259" s="19"/>
      <c r="O259" s="22"/>
      <c r="P259" s="16"/>
      <c r="Q259" s="21"/>
      <c r="R259" s="19"/>
      <c r="S259" s="22"/>
      <c r="T259" s="27"/>
      <c r="U259" s="28"/>
      <c r="V259" s="39">
        <v>242</v>
      </c>
    </row>
    <row r="260" spans="1:22" x14ac:dyDescent="0.25">
      <c r="A260" s="13">
        <v>243</v>
      </c>
      <c r="B260" s="128"/>
      <c r="C260" s="30"/>
      <c r="D260" s="97"/>
      <c r="E260" s="98"/>
      <c r="F260" s="22"/>
      <c r="G260" s="16"/>
      <c r="H260" s="16"/>
      <c r="I260" s="162"/>
      <c r="J260" s="16"/>
      <c r="K260" s="21"/>
      <c r="L260" s="21"/>
      <c r="M260" s="21"/>
      <c r="N260" s="19"/>
      <c r="O260" s="22"/>
      <c r="P260" s="16"/>
      <c r="Q260" s="21"/>
      <c r="R260" s="19"/>
      <c r="S260" s="22"/>
      <c r="T260" s="27"/>
      <c r="U260" s="28"/>
      <c r="V260" s="39">
        <v>243</v>
      </c>
    </row>
    <row r="261" spans="1:22" x14ac:dyDescent="0.25">
      <c r="A261" s="13">
        <v>244</v>
      </c>
      <c r="B261" s="128"/>
      <c r="C261" s="30"/>
      <c r="D261" s="97"/>
      <c r="E261" s="98"/>
      <c r="F261" s="22"/>
      <c r="G261" s="16"/>
      <c r="H261" s="16"/>
      <c r="I261" s="162"/>
      <c r="J261" s="16"/>
      <c r="K261" s="21"/>
      <c r="L261" s="21"/>
      <c r="M261" s="21"/>
      <c r="N261" s="19"/>
      <c r="O261" s="22"/>
      <c r="P261" s="16"/>
      <c r="Q261" s="21"/>
      <c r="R261" s="19"/>
      <c r="S261" s="22"/>
      <c r="T261" s="27"/>
      <c r="U261" s="28"/>
      <c r="V261" s="39">
        <v>244</v>
      </c>
    </row>
    <row r="262" spans="1:22" x14ac:dyDescent="0.25">
      <c r="A262" s="13">
        <v>245</v>
      </c>
      <c r="B262" s="128"/>
      <c r="C262" s="30"/>
      <c r="D262" s="97"/>
      <c r="E262" s="98"/>
      <c r="F262" s="22"/>
      <c r="G262" s="16"/>
      <c r="H262" s="16"/>
      <c r="I262" s="162"/>
      <c r="J262" s="16"/>
      <c r="K262" s="21"/>
      <c r="L262" s="21"/>
      <c r="M262" s="21"/>
      <c r="N262" s="19"/>
      <c r="O262" s="22"/>
      <c r="P262" s="16"/>
      <c r="Q262" s="21"/>
      <c r="R262" s="19"/>
      <c r="S262" s="22"/>
      <c r="T262" s="27"/>
      <c r="U262" s="28"/>
      <c r="V262" s="39">
        <v>245</v>
      </c>
    </row>
    <row r="263" spans="1:22" x14ac:dyDescent="0.25">
      <c r="A263" s="13">
        <v>246</v>
      </c>
      <c r="B263" s="128"/>
      <c r="C263" s="33"/>
      <c r="D263" s="103"/>
      <c r="E263" s="149"/>
      <c r="F263" s="24"/>
      <c r="G263" s="2"/>
      <c r="H263" s="2"/>
      <c r="I263" s="163"/>
      <c r="J263" s="18"/>
      <c r="K263" s="26"/>
      <c r="L263" s="26"/>
      <c r="M263" s="26"/>
      <c r="N263" s="19"/>
      <c r="O263" s="22"/>
      <c r="P263" s="18"/>
      <c r="Q263" s="26"/>
      <c r="R263" s="19"/>
      <c r="S263" s="22"/>
      <c r="T263" s="27"/>
      <c r="U263" s="28"/>
      <c r="V263" s="39">
        <v>246</v>
      </c>
    </row>
    <row r="264" spans="1:22" x14ac:dyDescent="0.25">
      <c r="A264" s="13">
        <v>247</v>
      </c>
      <c r="B264" s="128"/>
      <c r="C264" s="31"/>
      <c r="D264" s="98"/>
      <c r="E264" s="98"/>
      <c r="F264" s="22"/>
      <c r="G264" s="21"/>
      <c r="H264" s="21"/>
      <c r="I264" s="161"/>
      <c r="J264" s="18"/>
      <c r="K264" s="26"/>
      <c r="L264" s="26"/>
      <c r="M264" s="26"/>
      <c r="N264" s="19"/>
      <c r="O264" s="22"/>
      <c r="P264" s="18"/>
      <c r="Q264" s="26"/>
      <c r="R264" s="19"/>
      <c r="S264" s="22"/>
      <c r="T264" s="27"/>
      <c r="U264" s="28"/>
      <c r="V264" s="39">
        <v>247</v>
      </c>
    </row>
    <row r="265" spans="1:22" x14ac:dyDescent="0.25">
      <c r="A265" s="13">
        <v>248</v>
      </c>
      <c r="B265" s="128"/>
      <c r="C265" s="30"/>
      <c r="D265" s="97"/>
      <c r="E265" s="98"/>
      <c r="F265" s="22"/>
      <c r="G265" s="16"/>
      <c r="H265" s="16"/>
      <c r="I265" s="162"/>
      <c r="J265" s="16"/>
      <c r="K265" s="21"/>
      <c r="L265" s="21"/>
      <c r="M265" s="21"/>
      <c r="N265" s="19"/>
      <c r="O265" s="22"/>
      <c r="P265" s="16"/>
      <c r="Q265" s="21"/>
      <c r="R265" s="19"/>
      <c r="S265" s="22"/>
      <c r="T265" s="27"/>
      <c r="U265" s="28"/>
      <c r="V265" s="39">
        <v>248</v>
      </c>
    </row>
    <row r="266" spans="1:22" x14ac:dyDescent="0.25">
      <c r="A266" s="13">
        <v>249</v>
      </c>
      <c r="B266" s="128"/>
      <c r="C266" s="30"/>
      <c r="D266" s="97"/>
      <c r="E266" s="98"/>
      <c r="F266" s="22"/>
      <c r="G266" s="16"/>
      <c r="H266" s="16"/>
      <c r="I266" s="162"/>
      <c r="J266" s="16"/>
      <c r="K266" s="21"/>
      <c r="L266" s="21"/>
      <c r="M266" s="21"/>
      <c r="N266" s="19"/>
      <c r="O266" s="22"/>
      <c r="P266" s="16"/>
      <c r="Q266" s="21"/>
      <c r="R266" s="19"/>
      <c r="S266" s="22"/>
      <c r="T266" s="27"/>
      <c r="U266" s="28"/>
      <c r="V266" s="39">
        <v>249</v>
      </c>
    </row>
    <row r="267" spans="1:22" x14ac:dyDescent="0.25">
      <c r="A267" s="13">
        <v>250</v>
      </c>
      <c r="B267" s="128"/>
      <c r="C267" s="31"/>
      <c r="D267" s="98"/>
      <c r="E267" s="98"/>
      <c r="F267" s="22"/>
      <c r="G267" s="21"/>
      <c r="H267" s="21"/>
      <c r="I267" s="161"/>
      <c r="J267" s="18"/>
      <c r="K267" s="26"/>
      <c r="L267" s="26"/>
      <c r="M267" s="26"/>
      <c r="N267" s="19"/>
      <c r="O267" s="22"/>
      <c r="P267" s="18"/>
      <c r="Q267" s="26"/>
      <c r="R267" s="19"/>
      <c r="S267" s="22"/>
      <c r="T267" s="27"/>
      <c r="U267" s="28"/>
      <c r="V267" s="39">
        <v>250</v>
      </c>
    </row>
    <row r="268" spans="1:22" x14ac:dyDescent="0.25">
      <c r="A268" s="13">
        <v>251</v>
      </c>
      <c r="B268" s="128"/>
      <c r="C268" s="33"/>
      <c r="D268" s="103"/>
      <c r="E268" s="149"/>
      <c r="F268" s="24"/>
      <c r="G268" s="2"/>
      <c r="H268" s="2"/>
      <c r="I268" s="163"/>
      <c r="J268" s="18"/>
      <c r="K268" s="26"/>
      <c r="L268" s="26"/>
      <c r="M268" s="26"/>
      <c r="N268" s="19"/>
      <c r="O268" s="22"/>
      <c r="P268" s="18"/>
      <c r="Q268" s="26"/>
      <c r="R268" s="19"/>
      <c r="S268" s="22"/>
      <c r="T268" s="27"/>
      <c r="U268" s="28"/>
      <c r="V268" s="39">
        <v>251</v>
      </c>
    </row>
    <row r="269" spans="1:22" x14ac:dyDescent="0.25">
      <c r="A269" s="13">
        <v>252</v>
      </c>
      <c r="B269" s="128"/>
      <c r="C269" s="30"/>
      <c r="D269" s="97"/>
      <c r="E269" s="98"/>
      <c r="F269" s="22"/>
      <c r="G269" s="16"/>
      <c r="H269" s="16"/>
      <c r="I269" s="162"/>
      <c r="J269" s="16"/>
      <c r="K269" s="21"/>
      <c r="L269" s="21"/>
      <c r="M269" s="21"/>
      <c r="N269" s="19"/>
      <c r="O269" s="22"/>
      <c r="P269" s="16"/>
      <c r="Q269" s="21"/>
      <c r="R269" s="19"/>
      <c r="S269" s="22"/>
      <c r="T269" s="27"/>
      <c r="U269" s="28"/>
      <c r="V269" s="39">
        <v>252</v>
      </c>
    </row>
    <row r="270" spans="1:22" x14ac:dyDescent="0.25">
      <c r="A270" s="13">
        <v>253</v>
      </c>
      <c r="B270" s="128"/>
      <c r="C270" s="32"/>
      <c r="D270" s="150"/>
      <c r="E270" s="98"/>
      <c r="F270" s="22"/>
      <c r="G270" s="23"/>
      <c r="H270" s="23"/>
      <c r="I270" s="159"/>
      <c r="J270" s="18"/>
      <c r="K270" s="26"/>
      <c r="L270" s="26"/>
      <c r="M270" s="26"/>
      <c r="N270" s="19"/>
      <c r="O270" s="22"/>
      <c r="P270" s="18"/>
      <c r="Q270" s="26"/>
      <c r="R270" s="19"/>
      <c r="S270" s="22"/>
      <c r="T270" s="27"/>
      <c r="U270" s="28"/>
      <c r="V270" s="39">
        <v>253</v>
      </c>
    </row>
    <row r="271" spans="1:22" x14ac:dyDescent="0.25">
      <c r="A271" s="13">
        <v>254</v>
      </c>
      <c r="B271" s="128"/>
      <c r="C271" s="30"/>
      <c r="D271" s="97"/>
      <c r="E271" s="98"/>
      <c r="F271" s="22"/>
      <c r="G271" s="16"/>
      <c r="H271" s="16"/>
      <c r="I271" s="162"/>
      <c r="J271" s="16"/>
      <c r="K271" s="21"/>
      <c r="L271" s="21"/>
      <c r="M271" s="21"/>
      <c r="N271" s="19"/>
      <c r="O271" s="22"/>
      <c r="P271" s="16"/>
      <c r="Q271" s="21"/>
      <c r="R271" s="19"/>
      <c r="S271" s="22"/>
      <c r="T271" s="27"/>
      <c r="U271" s="28"/>
      <c r="V271" s="39">
        <v>254</v>
      </c>
    </row>
    <row r="272" spans="1:22" x14ac:dyDescent="0.25">
      <c r="A272" s="13">
        <v>255</v>
      </c>
      <c r="B272" s="128"/>
      <c r="C272" s="30"/>
      <c r="D272" s="97"/>
      <c r="E272" s="98"/>
      <c r="F272" s="22"/>
      <c r="G272" s="16"/>
      <c r="H272" s="16"/>
      <c r="I272" s="162"/>
      <c r="J272" s="16"/>
      <c r="K272" s="21"/>
      <c r="L272" s="21"/>
      <c r="M272" s="21"/>
      <c r="N272" s="19"/>
      <c r="O272" s="22"/>
      <c r="P272" s="16"/>
      <c r="Q272" s="21"/>
      <c r="R272" s="19"/>
      <c r="S272" s="22"/>
      <c r="T272" s="27"/>
      <c r="U272" s="28"/>
      <c r="V272" s="39">
        <v>255</v>
      </c>
    </row>
    <row r="273" spans="1:22" x14ac:dyDescent="0.25">
      <c r="A273" s="13">
        <v>256</v>
      </c>
      <c r="B273" s="128"/>
      <c r="C273" s="30"/>
      <c r="D273" s="97"/>
      <c r="E273" s="98"/>
      <c r="F273" s="22"/>
      <c r="G273" s="16"/>
      <c r="H273" s="16"/>
      <c r="I273" s="162"/>
      <c r="J273" s="16"/>
      <c r="K273" s="21"/>
      <c r="L273" s="21"/>
      <c r="M273" s="21"/>
      <c r="N273" s="19"/>
      <c r="O273" s="22"/>
      <c r="P273" s="16"/>
      <c r="Q273" s="21"/>
      <c r="R273" s="19"/>
      <c r="S273" s="22"/>
      <c r="T273" s="27"/>
      <c r="U273" s="28"/>
      <c r="V273" s="39">
        <v>256</v>
      </c>
    </row>
    <row r="274" spans="1:22" x14ac:dyDescent="0.25">
      <c r="A274" s="13">
        <v>257</v>
      </c>
      <c r="B274" s="128"/>
      <c r="C274" s="30"/>
      <c r="D274" s="97"/>
      <c r="E274" s="98"/>
      <c r="F274" s="22"/>
      <c r="G274" s="16"/>
      <c r="H274" s="16"/>
      <c r="I274" s="162"/>
      <c r="J274" s="16"/>
      <c r="K274" s="21"/>
      <c r="L274" s="21"/>
      <c r="M274" s="21"/>
      <c r="N274" s="19"/>
      <c r="O274" s="22"/>
      <c r="P274" s="16"/>
      <c r="Q274" s="21"/>
      <c r="R274" s="19"/>
      <c r="S274" s="22"/>
      <c r="T274" s="27"/>
      <c r="U274" s="28"/>
      <c r="V274" s="39">
        <v>257</v>
      </c>
    </row>
    <row r="275" spans="1:22" x14ac:dyDescent="0.25">
      <c r="A275" s="13">
        <v>258</v>
      </c>
      <c r="B275" s="128"/>
      <c r="C275" s="30"/>
      <c r="D275" s="97"/>
      <c r="E275" s="98"/>
      <c r="F275" s="22"/>
      <c r="G275" s="16"/>
      <c r="H275" s="16"/>
      <c r="I275" s="162"/>
      <c r="J275" s="16"/>
      <c r="K275" s="21"/>
      <c r="L275" s="21"/>
      <c r="M275" s="21"/>
      <c r="N275" s="19"/>
      <c r="O275" s="22"/>
      <c r="P275" s="16"/>
      <c r="Q275" s="21"/>
      <c r="R275" s="19"/>
      <c r="S275" s="22"/>
      <c r="T275" s="27"/>
      <c r="U275" s="28"/>
      <c r="V275" s="39">
        <v>258</v>
      </c>
    </row>
    <row r="276" spans="1:22" x14ac:dyDescent="0.25">
      <c r="A276" s="13">
        <v>259</v>
      </c>
      <c r="B276" s="128"/>
      <c r="C276" s="30"/>
      <c r="D276" s="97"/>
      <c r="E276" s="98"/>
      <c r="F276" s="22"/>
      <c r="G276" s="16"/>
      <c r="H276" s="16"/>
      <c r="I276" s="162"/>
      <c r="J276" s="16"/>
      <c r="K276" s="21"/>
      <c r="L276" s="21"/>
      <c r="M276" s="21"/>
      <c r="N276" s="19"/>
      <c r="O276" s="22"/>
      <c r="P276" s="16"/>
      <c r="Q276" s="21"/>
      <c r="R276" s="19"/>
      <c r="S276" s="22"/>
      <c r="T276" s="27"/>
      <c r="U276" s="28"/>
      <c r="V276" s="39">
        <v>259</v>
      </c>
    </row>
    <row r="277" spans="1:22" x14ac:dyDescent="0.25">
      <c r="A277" s="13">
        <v>260</v>
      </c>
      <c r="B277" s="128"/>
      <c r="C277" s="30"/>
      <c r="D277" s="97"/>
      <c r="E277" s="98"/>
      <c r="F277" s="22"/>
      <c r="G277" s="16"/>
      <c r="H277" s="16"/>
      <c r="I277" s="162"/>
      <c r="J277" s="16"/>
      <c r="K277" s="21"/>
      <c r="L277" s="21"/>
      <c r="M277" s="21"/>
      <c r="N277" s="19"/>
      <c r="O277" s="22"/>
      <c r="P277" s="16"/>
      <c r="Q277" s="21"/>
      <c r="R277" s="19"/>
      <c r="S277" s="22"/>
      <c r="T277" s="27"/>
      <c r="U277" s="28"/>
      <c r="V277" s="39">
        <v>260</v>
      </c>
    </row>
    <row r="278" spans="1:22" x14ac:dyDescent="0.25">
      <c r="A278" s="13">
        <v>261</v>
      </c>
      <c r="B278" s="128"/>
      <c r="C278" s="32"/>
      <c r="D278" s="150"/>
      <c r="E278" s="98"/>
      <c r="F278" s="22"/>
      <c r="G278" s="23"/>
      <c r="H278" s="23"/>
      <c r="I278" s="159"/>
      <c r="J278" s="18"/>
      <c r="K278" s="26"/>
      <c r="L278" s="26"/>
      <c r="M278" s="26"/>
      <c r="N278" s="19"/>
      <c r="O278" s="22"/>
      <c r="P278" s="18"/>
      <c r="Q278" s="26"/>
      <c r="R278" s="19"/>
      <c r="S278" s="22"/>
      <c r="T278" s="27"/>
      <c r="U278" s="28"/>
      <c r="V278" s="39">
        <v>261</v>
      </c>
    </row>
    <row r="279" spans="1:22" x14ac:dyDescent="0.25">
      <c r="A279" s="13">
        <v>262</v>
      </c>
      <c r="B279" s="128"/>
      <c r="C279" s="30"/>
      <c r="D279" s="97"/>
      <c r="E279" s="98"/>
      <c r="F279" s="22"/>
      <c r="G279" s="16"/>
      <c r="H279" s="16"/>
      <c r="I279" s="162"/>
      <c r="J279" s="16"/>
      <c r="K279" s="21"/>
      <c r="L279" s="21"/>
      <c r="M279" s="21"/>
      <c r="N279" s="19"/>
      <c r="O279" s="22"/>
      <c r="P279" s="16"/>
      <c r="Q279" s="21"/>
      <c r="R279" s="19"/>
      <c r="S279" s="22"/>
      <c r="T279" s="27"/>
      <c r="U279" s="28"/>
      <c r="V279" s="39">
        <v>262</v>
      </c>
    </row>
    <row r="280" spans="1:22" x14ac:dyDescent="0.25">
      <c r="A280" s="13">
        <v>263</v>
      </c>
      <c r="B280" s="128"/>
      <c r="C280" s="30"/>
      <c r="D280" s="97"/>
      <c r="E280" s="98"/>
      <c r="F280" s="22"/>
      <c r="G280" s="16"/>
      <c r="H280" s="16"/>
      <c r="I280" s="162"/>
      <c r="J280" s="16"/>
      <c r="K280" s="21"/>
      <c r="L280" s="21"/>
      <c r="M280" s="21"/>
      <c r="N280" s="19"/>
      <c r="O280" s="22"/>
      <c r="P280" s="16"/>
      <c r="Q280" s="21"/>
      <c r="R280" s="19"/>
      <c r="S280" s="22"/>
      <c r="T280" s="27"/>
      <c r="U280" s="28"/>
      <c r="V280" s="39">
        <v>263</v>
      </c>
    </row>
    <row r="281" spans="1:22" x14ac:dyDescent="0.25">
      <c r="A281" s="13">
        <v>264</v>
      </c>
      <c r="B281" s="128"/>
      <c r="C281" s="30"/>
      <c r="D281" s="97"/>
      <c r="E281" s="98"/>
      <c r="F281" s="22"/>
      <c r="G281" s="16"/>
      <c r="H281" s="16"/>
      <c r="I281" s="162"/>
      <c r="J281" s="16"/>
      <c r="K281" s="21"/>
      <c r="L281" s="21"/>
      <c r="M281" s="21"/>
      <c r="N281" s="19"/>
      <c r="O281" s="22"/>
      <c r="P281" s="16"/>
      <c r="Q281" s="21"/>
      <c r="R281" s="19"/>
      <c r="S281" s="22"/>
      <c r="T281" s="27"/>
      <c r="U281" s="28"/>
      <c r="V281" s="39">
        <v>264</v>
      </c>
    </row>
    <row r="282" spans="1:22" x14ac:dyDescent="0.25">
      <c r="A282" s="13">
        <v>265</v>
      </c>
      <c r="B282" s="128"/>
      <c r="C282" s="32"/>
      <c r="D282" s="150"/>
      <c r="E282" s="98"/>
      <c r="F282" s="22"/>
      <c r="G282" s="23"/>
      <c r="H282" s="23"/>
      <c r="I282" s="159"/>
      <c r="J282" s="18"/>
      <c r="K282" s="26"/>
      <c r="L282" s="26"/>
      <c r="M282" s="26"/>
      <c r="N282" s="19"/>
      <c r="O282" s="22"/>
      <c r="P282" s="18"/>
      <c r="Q282" s="26"/>
      <c r="R282" s="19"/>
      <c r="S282" s="22"/>
      <c r="T282" s="27"/>
      <c r="U282" s="28"/>
      <c r="V282" s="39">
        <v>265</v>
      </c>
    </row>
    <row r="283" spans="1:22" x14ac:dyDescent="0.25">
      <c r="A283" s="13">
        <v>266</v>
      </c>
      <c r="B283" s="128"/>
      <c r="C283" s="30"/>
      <c r="D283" s="97"/>
      <c r="E283" s="98"/>
      <c r="F283" s="22"/>
      <c r="G283" s="16"/>
      <c r="H283" s="16"/>
      <c r="I283" s="162"/>
      <c r="J283" s="16"/>
      <c r="K283" s="21"/>
      <c r="L283" s="21"/>
      <c r="M283" s="21"/>
      <c r="N283" s="19"/>
      <c r="O283" s="22"/>
      <c r="P283" s="16"/>
      <c r="Q283" s="21"/>
      <c r="R283" s="19"/>
      <c r="S283" s="22"/>
      <c r="T283" s="27"/>
      <c r="U283" s="28"/>
      <c r="V283" s="39">
        <v>266</v>
      </c>
    </row>
    <row r="284" spans="1:22" x14ac:dyDescent="0.25">
      <c r="A284" s="13">
        <v>267</v>
      </c>
      <c r="B284" s="128"/>
      <c r="C284" s="30"/>
      <c r="D284" s="97"/>
      <c r="E284" s="98"/>
      <c r="F284" s="22"/>
      <c r="G284" s="16"/>
      <c r="H284" s="16"/>
      <c r="I284" s="162"/>
      <c r="J284" s="16"/>
      <c r="K284" s="21"/>
      <c r="L284" s="21"/>
      <c r="M284" s="21"/>
      <c r="N284" s="19"/>
      <c r="O284" s="22"/>
      <c r="P284" s="16"/>
      <c r="Q284" s="21"/>
      <c r="R284" s="19"/>
      <c r="S284" s="22"/>
      <c r="T284" s="27"/>
      <c r="U284" s="28"/>
      <c r="V284" s="39">
        <v>267</v>
      </c>
    </row>
    <row r="285" spans="1:22" x14ac:dyDescent="0.25">
      <c r="A285" s="13">
        <v>268</v>
      </c>
      <c r="B285" s="128"/>
      <c r="C285" s="30"/>
      <c r="D285" s="97"/>
      <c r="E285" s="98"/>
      <c r="F285" s="22"/>
      <c r="G285" s="16"/>
      <c r="H285" s="16"/>
      <c r="I285" s="162"/>
      <c r="J285" s="16"/>
      <c r="K285" s="21"/>
      <c r="L285" s="21"/>
      <c r="M285" s="21"/>
      <c r="N285" s="19"/>
      <c r="O285" s="22"/>
      <c r="P285" s="16"/>
      <c r="Q285" s="21"/>
      <c r="R285" s="19"/>
      <c r="S285" s="22"/>
      <c r="T285" s="27"/>
      <c r="U285" s="28"/>
      <c r="V285" s="39">
        <v>268</v>
      </c>
    </row>
    <row r="286" spans="1:22" x14ac:dyDescent="0.25">
      <c r="A286" s="13">
        <v>269</v>
      </c>
      <c r="B286" s="128"/>
      <c r="C286" s="30"/>
      <c r="D286" s="97"/>
      <c r="E286" s="98"/>
      <c r="F286" s="22"/>
      <c r="G286" s="16"/>
      <c r="H286" s="16"/>
      <c r="I286" s="162"/>
      <c r="J286" s="16"/>
      <c r="K286" s="21"/>
      <c r="L286" s="21"/>
      <c r="M286" s="21"/>
      <c r="N286" s="19"/>
      <c r="O286" s="22"/>
      <c r="P286" s="16"/>
      <c r="Q286" s="21"/>
      <c r="R286" s="19"/>
      <c r="S286" s="22"/>
      <c r="T286" s="27"/>
      <c r="U286" s="28"/>
      <c r="V286" s="39">
        <v>269</v>
      </c>
    </row>
    <row r="287" spans="1:22" x14ac:dyDescent="0.25">
      <c r="A287" s="13">
        <v>270</v>
      </c>
      <c r="B287" s="128"/>
      <c r="C287" s="30"/>
      <c r="D287" s="97"/>
      <c r="E287" s="98"/>
      <c r="F287" s="22"/>
      <c r="G287" s="16"/>
      <c r="H287" s="16"/>
      <c r="I287" s="162"/>
      <c r="J287" s="16"/>
      <c r="K287" s="21"/>
      <c r="L287" s="21"/>
      <c r="M287" s="21"/>
      <c r="N287" s="19"/>
      <c r="O287" s="22"/>
      <c r="P287" s="16"/>
      <c r="Q287" s="21"/>
      <c r="R287" s="19"/>
      <c r="S287" s="22"/>
      <c r="T287" s="27"/>
      <c r="U287" s="28"/>
      <c r="V287" s="39">
        <v>270</v>
      </c>
    </row>
    <row r="288" spans="1:22" x14ac:dyDescent="0.25">
      <c r="A288" s="13">
        <v>271</v>
      </c>
      <c r="B288" s="128"/>
      <c r="C288" s="30"/>
      <c r="D288" s="97"/>
      <c r="E288" s="98"/>
      <c r="F288" s="22"/>
      <c r="G288" s="16"/>
      <c r="H288" s="16"/>
      <c r="I288" s="162"/>
      <c r="J288" s="16"/>
      <c r="K288" s="21"/>
      <c r="L288" s="21"/>
      <c r="M288" s="21"/>
      <c r="N288" s="19"/>
      <c r="O288" s="22"/>
      <c r="P288" s="16"/>
      <c r="Q288" s="21"/>
      <c r="R288" s="19"/>
      <c r="S288" s="22"/>
      <c r="T288" s="27"/>
      <c r="U288" s="28"/>
      <c r="V288" s="39">
        <v>271</v>
      </c>
    </row>
    <row r="289" spans="1:22" x14ac:dyDescent="0.25">
      <c r="A289" s="13">
        <v>272</v>
      </c>
      <c r="B289" s="128"/>
      <c r="C289" s="30"/>
      <c r="D289" s="97"/>
      <c r="E289" s="98"/>
      <c r="F289" s="22"/>
      <c r="G289" s="16"/>
      <c r="H289" s="16"/>
      <c r="I289" s="162"/>
      <c r="J289" s="16"/>
      <c r="K289" s="21"/>
      <c r="L289" s="21"/>
      <c r="M289" s="21"/>
      <c r="N289" s="19"/>
      <c r="O289" s="22"/>
      <c r="P289" s="16"/>
      <c r="Q289" s="21"/>
      <c r="R289" s="19"/>
      <c r="S289" s="22"/>
      <c r="T289" s="27"/>
      <c r="U289" s="28"/>
      <c r="V289" s="39">
        <v>272</v>
      </c>
    </row>
    <row r="290" spans="1:22" x14ac:dyDescent="0.25">
      <c r="A290" s="13">
        <v>273</v>
      </c>
      <c r="B290" s="128"/>
      <c r="C290" s="30"/>
      <c r="D290" s="97"/>
      <c r="E290" s="98"/>
      <c r="F290" s="22"/>
      <c r="G290" s="16"/>
      <c r="H290" s="16"/>
      <c r="I290" s="162"/>
      <c r="J290" s="16"/>
      <c r="K290" s="21"/>
      <c r="L290" s="21"/>
      <c r="M290" s="21"/>
      <c r="N290" s="19"/>
      <c r="O290" s="22"/>
      <c r="P290" s="16"/>
      <c r="Q290" s="21"/>
      <c r="R290" s="19"/>
      <c r="S290" s="22"/>
      <c r="T290" s="27"/>
      <c r="U290" s="28"/>
      <c r="V290" s="39">
        <v>273</v>
      </c>
    </row>
    <row r="291" spans="1:22" x14ac:dyDescent="0.25">
      <c r="A291" s="13">
        <v>274</v>
      </c>
      <c r="B291" s="128"/>
      <c r="C291" s="30"/>
      <c r="D291" s="97"/>
      <c r="E291" s="98"/>
      <c r="F291" s="22"/>
      <c r="G291" s="16"/>
      <c r="H291" s="16"/>
      <c r="I291" s="162"/>
      <c r="J291" s="16"/>
      <c r="K291" s="21"/>
      <c r="L291" s="21"/>
      <c r="M291" s="21"/>
      <c r="N291" s="19"/>
      <c r="O291" s="22"/>
      <c r="P291" s="16"/>
      <c r="Q291" s="21"/>
      <c r="R291" s="19"/>
      <c r="S291" s="22"/>
      <c r="T291" s="27"/>
      <c r="U291" s="28"/>
      <c r="V291" s="39">
        <v>274</v>
      </c>
    </row>
    <row r="292" spans="1:22" x14ac:dyDescent="0.25">
      <c r="A292" s="13">
        <v>275</v>
      </c>
      <c r="B292" s="128"/>
      <c r="C292" s="30"/>
      <c r="D292" s="97"/>
      <c r="E292" s="98"/>
      <c r="F292" s="22"/>
      <c r="G292" s="16"/>
      <c r="H292" s="16"/>
      <c r="I292" s="162"/>
      <c r="J292" s="16"/>
      <c r="K292" s="21"/>
      <c r="L292" s="21"/>
      <c r="M292" s="21"/>
      <c r="N292" s="19"/>
      <c r="O292" s="22"/>
      <c r="P292" s="16"/>
      <c r="Q292" s="21"/>
      <c r="R292" s="19"/>
      <c r="S292" s="22"/>
      <c r="T292" s="27"/>
      <c r="U292" s="28"/>
      <c r="V292" s="39">
        <v>275</v>
      </c>
    </row>
    <row r="293" spans="1:22" x14ac:dyDescent="0.25">
      <c r="A293" s="13">
        <v>276</v>
      </c>
      <c r="B293" s="128"/>
      <c r="C293" s="30"/>
      <c r="D293" s="97"/>
      <c r="E293" s="98"/>
      <c r="F293" s="22"/>
      <c r="G293" s="16"/>
      <c r="H293" s="16"/>
      <c r="I293" s="162"/>
      <c r="J293" s="16"/>
      <c r="K293" s="21"/>
      <c r="L293" s="21"/>
      <c r="M293" s="21"/>
      <c r="N293" s="19"/>
      <c r="O293" s="22"/>
      <c r="P293" s="16"/>
      <c r="Q293" s="21"/>
      <c r="R293" s="19"/>
      <c r="S293" s="22"/>
      <c r="T293" s="27"/>
      <c r="U293" s="28"/>
      <c r="V293" s="39">
        <v>276</v>
      </c>
    </row>
    <row r="294" spans="1:22" x14ac:dyDescent="0.25">
      <c r="A294" s="13">
        <v>277</v>
      </c>
      <c r="B294" s="128"/>
      <c r="C294" s="30"/>
      <c r="D294" s="97"/>
      <c r="E294" s="98"/>
      <c r="F294" s="22"/>
      <c r="G294" s="16"/>
      <c r="H294" s="16"/>
      <c r="I294" s="162"/>
      <c r="J294" s="16"/>
      <c r="K294" s="21"/>
      <c r="L294" s="21"/>
      <c r="M294" s="21"/>
      <c r="N294" s="19"/>
      <c r="O294" s="22"/>
      <c r="P294" s="16"/>
      <c r="Q294" s="21"/>
      <c r="R294" s="19"/>
      <c r="S294" s="22"/>
      <c r="T294" s="27"/>
      <c r="U294" s="28"/>
      <c r="V294" s="39">
        <v>277</v>
      </c>
    </row>
    <row r="295" spans="1:22" x14ac:dyDescent="0.25">
      <c r="A295" s="13">
        <v>278</v>
      </c>
      <c r="B295" s="128"/>
      <c r="C295" s="30"/>
      <c r="D295" s="97"/>
      <c r="E295" s="98"/>
      <c r="F295" s="22"/>
      <c r="G295" s="16"/>
      <c r="H295" s="16"/>
      <c r="I295" s="162"/>
      <c r="J295" s="16"/>
      <c r="K295" s="21"/>
      <c r="L295" s="21"/>
      <c r="M295" s="21"/>
      <c r="N295" s="19"/>
      <c r="O295" s="22"/>
      <c r="P295" s="16"/>
      <c r="Q295" s="21"/>
      <c r="R295" s="19"/>
      <c r="S295" s="22"/>
      <c r="T295" s="27"/>
      <c r="U295" s="28"/>
      <c r="V295" s="39">
        <v>278</v>
      </c>
    </row>
    <row r="296" spans="1:22" x14ac:dyDescent="0.25">
      <c r="A296" s="13">
        <v>279</v>
      </c>
      <c r="B296" s="128"/>
      <c r="C296" s="30"/>
      <c r="D296" s="97"/>
      <c r="E296" s="98"/>
      <c r="F296" s="22"/>
      <c r="G296" s="16"/>
      <c r="H296" s="16"/>
      <c r="I296" s="162"/>
      <c r="J296" s="16"/>
      <c r="K296" s="21"/>
      <c r="L296" s="21"/>
      <c r="M296" s="21"/>
      <c r="N296" s="19"/>
      <c r="O296" s="22"/>
      <c r="P296" s="16"/>
      <c r="Q296" s="21"/>
      <c r="R296" s="19"/>
      <c r="S296" s="22"/>
      <c r="T296" s="27"/>
      <c r="U296" s="28"/>
      <c r="V296" s="39">
        <v>279</v>
      </c>
    </row>
    <row r="297" spans="1:22" x14ac:dyDescent="0.25">
      <c r="A297" s="13">
        <v>280</v>
      </c>
      <c r="B297" s="128"/>
      <c r="C297" s="30"/>
      <c r="D297" s="97"/>
      <c r="E297" s="98"/>
      <c r="F297" s="22"/>
      <c r="G297" s="16"/>
      <c r="H297" s="16"/>
      <c r="I297" s="162"/>
      <c r="J297" s="16"/>
      <c r="K297" s="21"/>
      <c r="L297" s="21"/>
      <c r="M297" s="21"/>
      <c r="N297" s="19"/>
      <c r="O297" s="22"/>
      <c r="P297" s="16"/>
      <c r="Q297" s="21"/>
      <c r="R297" s="19"/>
      <c r="S297" s="22"/>
      <c r="T297" s="27"/>
      <c r="U297" s="28"/>
      <c r="V297" s="39">
        <v>280</v>
      </c>
    </row>
    <row r="298" spans="1:22" x14ac:dyDescent="0.25">
      <c r="A298" s="13">
        <v>281</v>
      </c>
      <c r="B298" s="128"/>
      <c r="C298" s="30"/>
      <c r="D298" s="97"/>
      <c r="E298" s="98"/>
      <c r="F298" s="22"/>
      <c r="G298" s="16"/>
      <c r="H298" s="16"/>
      <c r="I298" s="162"/>
      <c r="J298" s="16"/>
      <c r="K298" s="21"/>
      <c r="L298" s="21"/>
      <c r="M298" s="21"/>
      <c r="N298" s="19"/>
      <c r="O298" s="22"/>
      <c r="P298" s="16"/>
      <c r="Q298" s="21"/>
      <c r="R298" s="19"/>
      <c r="S298" s="22"/>
      <c r="T298" s="27"/>
      <c r="U298" s="28"/>
      <c r="V298" s="39">
        <v>281</v>
      </c>
    </row>
    <row r="299" spans="1:22" x14ac:dyDescent="0.25">
      <c r="A299" s="13">
        <v>282</v>
      </c>
      <c r="B299" s="128"/>
      <c r="C299" s="31"/>
      <c r="D299" s="98"/>
      <c r="E299" s="98"/>
      <c r="F299" s="22"/>
      <c r="G299" s="21"/>
      <c r="H299" s="21"/>
      <c r="I299" s="161"/>
      <c r="J299" s="18"/>
      <c r="K299" s="26"/>
      <c r="L299" s="26"/>
      <c r="M299" s="26"/>
      <c r="N299" s="19"/>
      <c r="O299" s="22"/>
      <c r="P299" s="18"/>
      <c r="Q299" s="26"/>
      <c r="R299" s="19"/>
      <c r="S299" s="22"/>
      <c r="T299" s="27"/>
      <c r="U299" s="28"/>
      <c r="V299" s="39">
        <v>282</v>
      </c>
    </row>
    <row r="300" spans="1:22" x14ac:dyDescent="0.25">
      <c r="A300" s="13">
        <v>283</v>
      </c>
      <c r="B300" s="128"/>
      <c r="C300" s="30"/>
      <c r="D300" s="97"/>
      <c r="E300" s="98"/>
      <c r="F300" s="22"/>
      <c r="G300" s="16"/>
      <c r="H300" s="16"/>
      <c r="I300" s="162"/>
      <c r="J300" s="16"/>
      <c r="K300" s="21"/>
      <c r="L300" s="21"/>
      <c r="M300" s="21"/>
      <c r="N300" s="19"/>
      <c r="O300" s="22"/>
      <c r="P300" s="16"/>
      <c r="Q300" s="21"/>
      <c r="R300" s="19"/>
      <c r="S300" s="22"/>
      <c r="T300" s="27"/>
      <c r="U300" s="28"/>
      <c r="V300" s="39">
        <v>283</v>
      </c>
    </row>
    <row r="301" spans="1:22" x14ac:dyDescent="0.25">
      <c r="A301" s="13">
        <v>284</v>
      </c>
      <c r="B301" s="128"/>
      <c r="C301" s="30"/>
      <c r="D301" s="97"/>
      <c r="E301" s="98"/>
      <c r="F301" s="22"/>
      <c r="G301" s="16"/>
      <c r="H301" s="16"/>
      <c r="I301" s="162"/>
      <c r="J301" s="16"/>
      <c r="K301" s="21"/>
      <c r="L301" s="21"/>
      <c r="M301" s="21"/>
      <c r="N301" s="19"/>
      <c r="O301" s="22"/>
      <c r="P301" s="16"/>
      <c r="Q301" s="21"/>
      <c r="R301" s="19"/>
      <c r="S301" s="22"/>
      <c r="T301" s="27"/>
      <c r="U301" s="28"/>
      <c r="V301" s="39">
        <v>284</v>
      </c>
    </row>
    <row r="302" spans="1:22" ht="16.5" thickBot="1" x14ac:dyDescent="0.3">
      <c r="A302" s="13">
        <v>285</v>
      </c>
      <c r="B302" s="148"/>
      <c r="C302" s="30"/>
      <c r="D302" s="97"/>
      <c r="E302" s="98"/>
      <c r="F302" s="22"/>
      <c r="G302" s="16"/>
      <c r="H302" s="16"/>
      <c r="I302" s="162"/>
      <c r="J302" s="16"/>
      <c r="K302" s="21"/>
      <c r="L302" s="21"/>
      <c r="M302" s="21"/>
      <c r="N302" s="19"/>
      <c r="O302" s="22"/>
      <c r="P302" s="16"/>
      <c r="Q302" s="21"/>
      <c r="R302" s="19"/>
      <c r="S302" s="22"/>
      <c r="T302" s="27"/>
      <c r="U302" s="29"/>
      <c r="V302" s="45">
        <v>285</v>
      </c>
    </row>
    <row r="303" spans="1:22" x14ac:dyDescent="0.25">
      <c r="A303" s="11"/>
      <c r="B303" s="139"/>
      <c r="C303" s="56"/>
      <c r="D303" s="256"/>
      <c r="E303" s="257"/>
      <c r="F303" s="51"/>
      <c r="G303" s="14" t="s">
        <v>6</v>
      </c>
      <c r="H303" s="14"/>
      <c r="I303" s="165"/>
      <c r="J303" s="57"/>
      <c r="K303" s="58"/>
      <c r="L303" s="58"/>
      <c r="M303" s="58"/>
      <c r="N303" s="42"/>
      <c r="O303" s="51"/>
      <c r="P303" s="57"/>
      <c r="Q303" s="58"/>
      <c r="R303" s="42"/>
      <c r="S303" s="51"/>
      <c r="T303" s="11"/>
      <c r="U303" s="11"/>
      <c r="V303" s="11"/>
    </row>
    <row r="304" spans="1:22" x14ac:dyDescent="0.25">
      <c r="A304" s="4"/>
      <c r="C304" s="4"/>
      <c r="D304" s="70"/>
      <c r="E304" s="70"/>
      <c r="F304" s="4"/>
      <c r="G304" s="4"/>
      <c r="H304" s="4"/>
      <c r="I304" s="15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V304" s="4"/>
    </row>
    <row r="305" spans="1:22" x14ac:dyDescent="0.25">
      <c r="A305" s="4"/>
      <c r="C305" s="4"/>
      <c r="D305" s="70"/>
      <c r="E305" s="70"/>
      <c r="F305" s="4"/>
      <c r="G305" s="4"/>
      <c r="H305" s="4"/>
      <c r="I305" s="15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V305" s="4"/>
    </row>
    <row r="306" spans="1:22" x14ac:dyDescent="0.25">
      <c r="A306" s="4"/>
      <c r="C306" s="4"/>
      <c r="D306" s="70"/>
      <c r="E306" s="70"/>
      <c r="F306" s="4"/>
      <c r="G306" s="4"/>
      <c r="H306" s="4"/>
      <c r="I306" s="15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V306" s="4"/>
    </row>
    <row r="307" spans="1:22" x14ac:dyDescent="0.25">
      <c r="A307" s="4"/>
      <c r="C307" s="4"/>
      <c r="D307" s="70"/>
      <c r="E307" s="70"/>
      <c r="F307" s="4"/>
      <c r="G307" s="4"/>
      <c r="H307" s="4"/>
      <c r="I307" s="15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V307" s="4"/>
    </row>
    <row r="308" spans="1:22" x14ac:dyDescent="0.25">
      <c r="A308" s="4"/>
      <c r="C308" s="4"/>
      <c r="D308" s="70"/>
      <c r="E308" s="70"/>
      <c r="F308" s="4"/>
      <c r="G308" s="4"/>
      <c r="H308" s="4"/>
      <c r="I308" s="15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V308" s="4"/>
    </row>
    <row r="309" spans="1:22" x14ac:dyDescent="0.25">
      <c r="A309" s="4"/>
      <c r="C309" s="4"/>
      <c r="D309" s="70"/>
      <c r="E309" s="70"/>
      <c r="F309" s="4"/>
      <c r="G309" s="4"/>
      <c r="H309" s="4"/>
      <c r="I309" s="15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V309" s="4"/>
    </row>
    <row r="310" spans="1:22" x14ac:dyDescent="0.25">
      <c r="A310" s="4"/>
      <c r="C310" s="4"/>
      <c r="D310" s="70"/>
      <c r="E310" s="70"/>
      <c r="F310" s="4"/>
      <c r="G310" s="4"/>
      <c r="H310" s="4"/>
      <c r="I310" s="15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V310" s="4"/>
    </row>
    <row r="311" spans="1:22" x14ac:dyDescent="0.25">
      <c r="A311" s="4"/>
      <c r="C311" s="4"/>
      <c r="D311" s="70"/>
      <c r="E311" s="70"/>
      <c r="F311" s="4"/>
      <c r="G311" s="4"/>
      <c r="H311" s="4"/>
      <c r="I311" s="15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V311" s="4"/>
    </row>
    <row r="312" spans="1:22" x14ac:dyDescent="0.25">
      <c r="A312" s="4"/>
      <c r="C312" s="4"/>
      <c r="D312" s="70"/>
      <c r="E312" s="70"/>
      <c r="F312" s="4"/>
      <c r="G312" s="4"/>
      <c r="H312" s="4"/>
      <c r="I312" s="15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V312" s="4"/>
    </row>
    <row r="313" spans="1:22" x14ac:dyDescent="0.25">
      <c r="A313" s="4"/>
      <c r="C313" s="4"/>
      <c r="D313" s="70"/>
      <c r="E313" s="70"/>
      <c r="F313" s="4"/>
      <c r="G313" s="4"/>
      <c r="H313" s="4"/>
      <c r="I313" s="15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V313" s="4"/>
    </row>
    <row r="314" spans="1:22" x14ac:dyDescent="0.25">
      <c r="A314" s="4"/>
      <c r="C314" s="4"/>
      <c r="D314" s="70"/>
      <c r="E314" s="70"/>
      <c r="F314" s="4"/>
      <c r="G314" s="4"/>
      <c r="H314" s="4"/>
      <c r="I314" s="15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V314" s="4"/>
    </row>
    <row r="315" spans="1:22" x14ac:dyDescent="0.25">
      <c r="A315" s="4"/>
      <c r="C315" s="4"/>
      <c r="D315" s="70"/>
      <c r="E315" s="70"/>
      <c r="F315" s="4"/>
      <c r="G315" s="4"/>
      <c r="H315" s="4"/>
      <c r="I315" s="15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V315" s="4"/>
    </row>
    <row r="316" spans="1:22" x14ac:dyDescent="0.25">
      <c r="A316" s="4"/>
      <c r="C316" s="4"/>
      <c r="D316" s="70"/>
      <c r="E316" s="70"/>
      <c r="F316" s="4"/>
      <c r="G316" s="4"/>
      <c r="H316" s="4"/>
      <c r="I316" s="15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V316" s="4"/>
    </row>
    <row r="317" spans="1:22" x14ac:dyDescent="0.25">
      <c r="A317" s="4"/>
      <c r="C317" s="4"/>
      <c r="D317" s="70"/>
      <c r="E317" s="70"/>
      <c r="F317" s="4"/>
      <c r="G317" s="4"/>
      <c r="H317" s="4"/>
      <c r="I317" s="15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V317" s="4"/>
    </row>
    <row r="318" spans="1:22" x14ac:dyDescent="0.25">
      <c r="A318" s="4"/>
      <c r="C318" s="4"/>
      <c r="D318" s="70"/>
      <c r="E318" s="70"/>
      <c r="F318" s="4"/>
      <c r="G318" s="4"/>
      <c r="H318" s="4"/>
      <c r="I318" s="15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V318" s="4"/>
    </row>
    <row r="319" spans="1:22" x14ac:dyDescent="0.25">
      <c r="A319" s="4"/>
      <c r="C319" s="4"/>
      <c r="D319" s="70"/>
      <c r="E319" s="70"/>
      <c r="F319" s="4"/>
      <c r="G319" s="4"/>
      <c r="H319" s="4"/>
      <c r="I319" s="15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V319" s="4"/>
    </row>
    <row r="320" spans="1:22" x14ac:dyDescent="0.25">
      <c r="A320" s="4"/>
      <c r="C320" s="4"/>
      <c r="D320" s="70"/>
      <c r="E320" s="70"/>
      <c r="F320" s="4"/>
      <c r="G320" s="4"/>
      <c r="H320" s="4"/>
      <c r="I320" s="15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V320" s="4"/>
    </row>
    <row r="321" spans="1:22" x14ac:dyDescent="0.25">
      <c r="A321" s="4"/>
      <c r="C321" s="4"/>
      <c r="D321" s="70"/>
      <c r="E321" s="70"/>
      <c r="F321" s="4"/>
      <c r="G321" s="4"/>
      <c r="H321" s="4"/>
      <c r="I321" s="15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V321" s="4"/>
    </row>
    <row r="322" spans="1:22" x14ac:dyDescent="0.25">
      <c r="A322" s="4"/>
      <c r="C322" s="4"/>
      <c r="D322" s="70"/>
      <c r="E322" s="70"/>
      <c r="F322" s="4"/>
      <c r="G322" s="4"/>
      <c r="H322" s="4"/>
      <c r="I322" s="15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V322" s="4"/>
    </row>
    <row r="323" spans="1:22" x14ac:dyDescent="0.25">
      <c r="A323" s="4"/>
      <c r="C323" s="4"/>
      <c r="D323" s="70"/>
      <c r="E323" s="70"/>
      <c r="F323" s="4"/>
      <c r="G323" s="4"/>
      <c r="H323" s="4"/>
      <c r="I323" s="15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V323" s="4"/>
    </row>
    <row r="324" spans="1:22" x14ac:dyDescent="0.25">
      <c r="A324" s="4"/>
      <c r="C324" s="4"/>
      <c r="D324" s="70"/>
      <c r="E324" s="70"/>
      <c r="F324" s="4"/>
      <c r="G324" s="4"/>
      <c r="H324" s="4"/>
      <c r="I324" s="15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V324" s="4"/>
    </row>
    <row r="325" spans="1:22" x14ac:dyDescent="0.25">
      <c r="A325" s="4"/>
      <c r="C325" s="4"/>
      <c r="D325" s="70"/>
      <c r="E325" s="70"/>
      <c r="F325" s="4"/>
      <c r="G325" s="4"/>
      <c r="H325" s="4"/>
      <c r="I325" s="15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V325" s="4"/>
    </row>
    <row r="326" spans="1:22" x14ac:dyDescent="0.25">
      <c r="A326" s="4"/>
      <c r="C326" s="4"/>
      <c r="D326" s="70"/>
      <c r="E326" s="70"/>
      <c r="F326" s="4"/>
      <c r="G326" s="4"/>
      <c r="H326" s="4"/>
      <c r="I326" s="15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V326" s="4"/>
    </row>
    <row r="327" spans="1:22" x14ac:dyDescent="0.25">
      <c r="A327" s="4"/>
      <c r="C327" s="4"/>
      <c r="D327" s="70"/>
      <c r="E327" s="70"/>
      <c r="F327" s="4"/>
      <c r="G327" s="4"/>
      <c r="H327" s="4"/>
      <c r="I327" s="15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V327" s="4"/>
    </row>
    <row r="328" spans="1:22" x14ac:dyDescent="0.25">
      <c r="A328" s="4"/>
      <c r="C328" s="4"/>
      <c r="D328" s="70"/>
      <c r="E328" s="70"/>
      <c r="F328" s="4"/>
      <c r="G328" s="4"/>
      <c r="H328" s="4"/>
      <c r="I328" s="15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V328" s="4"/>
    </row>
    <row r="329" spans="1:22" x14ac:dyDescent="0.25">
      <c r="A329" s="4"/>
      <c r="C329" s="4"/>
      <c r="D329" s="70"/>
      <c r="E329" s="70"/>
      <c r="F329" s="4"/>
      <c r="G329" s="4"/>
      <c r="H329" s="4"/>
      <c r="I329" s="15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V329" s="4"/>
    </row>
    <row r="330" spans="1:22" x14ac:dyDescent="0.25">
      <c r="A330" s="4"/>
      <c r="C330" s="4"/>
      <c r="D330" s="70"/>
      <c r="E330" s="70"/>
      <c r="F330" s="4"/>
      <c r="G330" s="4"/>
      <c r="H330" s="4"/>
      <c r="I330" s="15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V330" s="4"/>
    </row>
    <row r="331" spans="1:22" x14ac:dyDescent="0.25">
      <c r="A331" s="4"/>
      <c r="C331" s="4"/>
      <c r="D331" s="70"/>
      <c r="E331" s="70"/>
      <c r="F331" s="4"/>
      <c r="G331" s="4"/>
      <c r="H331" s="4"/>
      <c r="I331" s="15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V331" s="4"/>
    </row>
    <row r="332" spans="1:22" x14ac:dyDescent="0.25">
      <c r="A332" s="4"/>
      <c r="C332" s="4"/>
      <c r="D332" s="70"/>
      <c r="E332" s="70"/>
      <c r="F332" s="4"/>
      <c r="G332" s="4"/>
      <c r="H332" s="4"/>
      <c r="I332" s="15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V332" s="4"/>
    </row>
    <row r="333" spans="1:22" x14ac:dyDescent="0.25">
      <c r="A333" s="4"/>
      <c r="C333" s="4"/>
      <c r="D333" s="70"/>
      <c r="E333" s="70"/>
      <c r="F333" s="4"/>
      <c r="G333" s="4"/>
      <c r="H333" s="4"/>
      <c r="I333" s="15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V333" s="4"/>
    </row>
    <row r="334" spans="1:22" x14ac:dyDescent="0.25">
      <c r="A334" s="4"/>
      <c r="C334" s="4"/>
      <c r="D334" s="70"/>
      <c r="E334" s="70"/>
      <c r="F334" s="4"/>
      <c r="G334" s="4"/>
      <c r="H334" s="4"/>
      <c r="I334" s="15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V334" s="4"/>
    </row>
    <row r="335" spans="1:22" x14ac:dyDescent="0.25">
      <c r="A335" s="4"/>
      <c r="C335" s="4"/>
      <c r="D335" s="70"/>
      <c r="E335" s="70"/>
      <c r="F335" s="4"/>
      <c r="G335" s="4"/>
      <c r="H335" s="4"/>
      <c r="I335" s="15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V335" s="4"/>
    </row>
    <row r="336" spans="1:22" x14ac:dyDescent="0.25">
      <c r="A336" s="4"/>
      <c r="C336" s="4"/>
      <c r="D336" s="70"/>
      <c r="E336" s="70"/>
      <c r="F336" s="4"/>
      <c r="G336" s="4"/>
      <c r="H336" s="4"/>
      <c r="I336" s="15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V336" s="4"/>
    </row>
    <row r="337" spans="1:22" x14ac:dyDescent="0.25">
      <c r="A337" s="4"/>
      <c r="C337" s="4"/>
      <c r="D337" s="70"/>
      <c r="E337" s="70"/>
      <c r="F337" s="4"/>
      <c r="G337" s="4"/>
      <c r="H337" s="4"/>
      <c r="I337" s="15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V337" s="4"/>
    </row>
    <row r="338" spans="1:22" x14ac:dyDescent="0.25">
      <c r="A338" s="4"/>
      <c r="C338" s="4"/>
      <c r="D338" s="70"/>
      <c r="E338" s="70"/>
      <c r="F338" s="4"/>
      <c r="G338" s="4"/>
      <c r="H338" s="4"/>
      <c r="I338" s="15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V338" s="4"/>
    </row>
    <row r="339" spans="1:22" x14ac:dyDescent="0.25">
      <c r="A339" s="4"/>
      <c r="C339" s="4"/>
      <c r="D339" s="70"/>
      <c r="E339" s="70"/>
      <c r="F339" s="4"/>
      <c r="G339" s="4"/>
      <c r="H339" s="4"/>
      <c r="I339" s="15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V339" s="4"/>
    </row>
    <row r="340" spans="1:22" x14ac:dyDescent="0.25">
      <c r="A340" s="4"/>
      <c r="C340" s="4"/>
      <c r="D340" s="70"/>
      <c r="E340" s="70"/>
      <c r="F340" s="4"/>
      <c r="G340" s="4"/>
      <c r="H340" s="4"/>
      <c r="I340" s="15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V340" s="4"/>
    </row>
    <row r="341" spans="1:22" x14ac:dyDescent="0.25">
      <c r="A341" s="4"/>
      <c r="C341" s="4"/>
      <c r="D341" s="70"/>
      <c r="E341" s="70"/>
      <c r="F341" s="4"/>
      <c r="G341" s="4"/>
      <c r="H341" s="4"/>
      <c r="I341" s="15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V341" s="4"/>
    </row>
    <row r="342" spans="1:22" x14ac:dyDescent="0.25">
      <c r="A342" s="4"/>
      <c r="C342" s="4"/>
      <c r="D342" s="70"/>
      <c r="E342" s="70"/>
      <c r="F342" s="4"/>
      <c r="G342" s="4"/>
      <c r="H342" s="4"/>
      <c r="I342" s="15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V342" s="4"/>
    </row>
    <row r="343" spans="1:22" x14ac:dyDescent="0.25">
      <c r="A343" s="4"/>
      <c r="C343" s="4"/>
      <c r="D343" s="70"/>
      <c r="E343" s="70"/>
      <c r="F343" s="4"/>
      <c r="G343" s="4"/>
      <c r="H343" s="4"/>
      <c r="I343" s="15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V343" s="4"/>
    </row>
    <row r="344" spans="1:22" x14ac:dyDescent="0.25">
      <c r="A344" s="4"/>
      <c r="C344" s="4"/>
      <c r="D344" s="70"/>
      <c r="E344" s="70"/>
      <c r="F344" s="4"/>
      <c r="G344" s="4"/>
      <c r="H344" s="4"/>
      <c r="I344" s="15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V344" s="4"/>
    </row>
    <row r="345" spans="1:22" x14ac:dyDescent="0.25">
      <c r="A345" s="4"/>
      <c r="C345" s="4"/>
      <c r="D345" s="70"/>
      <c r="E345" s="70"/>
      <c r="F345" s="4"/>
      <c r="G345" s="4"/>
      <c r="H345" s="4"/>
      <c r="I345" s="15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V345" s="4"/>
    </row>
    <row r="346" spans="1:22" x14ac:dyDescent="0.25">
      <c r="A346" s="4"/>
      <c r="C346" s="4"/>
      <c r="D346" s="70"/>
      <c r="E346" s="70"/>
      <c r="F346" s="4"/>
      <c r="G346" s="4"/>
      <c r="H346" s="4"/>
      <c r="I346" s="15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V346" s="4"/>
    </row>
    <row r="347" spans="1:22" x14ac:dyDescent="0.25">
      <c r="A347" s="4"/>
      <c r="C347" s="4"/>
      <c r="D347" s="70"/>
      <c r="E347" s="70"/>
      <c r="F347" s="4"/>
      <c r="G347" s="4"/>
      <c r="H347" s="4"/>
      <c r="I347" s="15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V347" s="4"/>
    </row>
    <row r="348" spans="1:22" x14ac:dyDescent="0.25">
      <c r="A348" s="4"/>
      <c r="C348" s="4"/>
      <c r="D348" s="70"/>
      <c r="E348" s="70"/>
      <c r="F348" s="4"/>
      <c r="G348" s="4"/>
      <c r="H348" s="4"/>
      <c r="I348" s="15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V348" s="4"/>
    </row>
    <row r="349" spans="1:22" x14ac:dyDescent="0.25">
      <c r="A349" s="4"/>
      <c r="C349" s="4"/>
      <c r="D349" s="70"/>
      <c r="E349" s="70"/>
      <c r="F349" s="4"/>
      <c r="G349" s="4"/>
      <c r="H349" s="4"/>
      <c r="I349" s="15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V349" s="4"/>
    </row>
    <row r="350" spans="1:22" x14ac:dyDescent="0.25">
      <c r="A350" s="4"/>
      <c r="C350" s="4"/>
      <c r="D350" s="70"/>
      <c r="E350" s="70"/>
      <c r="F350" s="4"/>
      <c r="G350" s="4"/>
      <c r="H350" s="4"/>
      <c r="I350" s="15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V350" s="4"/>
    </row>
    <row r="351" spans="1:22" x14ac:dyDescent="0.25">
      <c r="A351" s="4"/>
      <c r="C351" s="4"/>
      <c r="D351" s="70"/>
      <c r="E351" s="70"/>
      <c r="F351" s="4"/>
      <c r="G351" s="4"/>
      <c r="H351" s="4"/>
      <c r="I351" s="15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V351" s="4"/>
    </row>
    <row r="352" spans="1:22" x14ac:dyDescent="0.25">
      <c r="A352" s="4"/>
      <c r="C352" s="4"/>
      <c r="D352" s="70"/>
      <c r="E352" s="70"/>
      <c r="F352" s="4"/>
      <c r="G352" s="4"/>
      <c r="H352" s="4"/>
      <c r="I352" s="15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V352" s="4"/>
    </row>
    <row r="353" spans="1:22" x14ac:dyDescent="0.25">
      <c r="A353" s="4"/>
      <c r="C353" s="4"/>
      <c r="D353" s="70"/>
      <c r="E353" s="70"/>
      <c r="F353" s="4"/>
      <c r="G353" s="4"/>
      <c r="H353" s="4"/>
      <c r="I353" s="15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V353" s="4"/>
    </row>
    <row r="354" spans="1:22" x14ac:dyDescent="0.25">
      <c r="A354" s="4"/>
      <c r="C354" s="4"/>
      <c r="D354" s="70"/>
      <c r="E354" s="70"/>
      <c r="F354" s="4"/>
      <c r="G354" s="4"/>
      <c r="H354" s="4"/>
      <c r="I354" s="15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V354" s="4"/>
    </row>
    <row r="355" spans="1:22" x14ac:dyDescent="0.25">
      <c r="A355" s="4"/>
      <c r="C355" s="4"/>
      <c r="D355" s="70"/>
      <c r="E355" s="70"/>
      <c r="F355" s="4"/>
      <c r="G355" s="4"/>
      <c r="H355" s="4"/>
      <c r="I355" s="15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V355" s="4"/>
    </row>
    <row r="356" spans="1:22" x14ac:dyDescent="0.25">
      <c r="A356" s="4"/>
      <c r="C356" s="4"/>
      <c r="D356" s="70"/>
      <c r="E356" s="70"/>
      <c r="F356" s="4"/>
      <c r="G356" s="4"/>
      <c r="H356" s="4"/>
      <c r="I356" s="15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V356" s="4"/>
    </row>
    <row r="357" spans="1:22" x14ac:dyDescent="0.25">
      <c r="A357" s="4"/>
      <c r="C357" s="4"/>
      <c r="D357" s="70"/>
      <c r="E357" s="70"/>
      <c r="F357" s="4"/>
      <c r="G357" s="4"/>
      <c r="H357" s="4"/>
      <c r="I357" s="15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V357" s="4"/>
    </row>
    <row r="358" spans="1:22" x14ac:dyDescent="0.25">
      <c r="A358" s="4"/>
      <c r="C358" s="4"/>
      <c r="D358" s="70"/>
      <c r="E358" s="70"/>
      <c r="F358" s="4"/>
      <c r="G358" s="4"/>
      <c r="H358" s="4"/>
      <c r="I358" s="15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V358" s="4"/>
    </row>
    <row r="359" spans="1:22" x14ac:dyDescent="0.25">
      <c r="A359" s="4"/>
      <c r="C359" s="4"/>
      <c r="D359" s="70"/>
      <c r="E359" s="70"/>
      <c r="F359" s="4"/>
      <c r="G359" s="4"/>
      <c r="H359" s="4"/>
      <c r="I359" s="15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V359" s="4"/>
    </row>
    <row r="360" spans="1:22" x14ac:dyDescent="0.25">
      <c r="A360" s="4"/>
      <c r="C360" s="4"/>
      <c r="D360" s="70"/>
      <c r="E360" s="70"/>
      <c r="F360" s="4"/>
      <c r="G360" s="4"/>
      <c r="H360" s="4"/>
      <c r="I360" s="15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V360" s="4"/>
    </row>
    <row r="361" spans="1:22" x14ac:dyDescent="0.25">
      <c r="A361" s="4"/>
      <c r="C361" s="4"/>
      <c r="D361" s="70"/>
      <c r="E361" s="70"/>
      <c r="F361" s="4"/>
      <c r="G361" s="4"/>
      <c r="H361" s="4"/>
      <c r="I361" s="15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V361" s="4"/>
    </row>
    <row r="362" spans="1:22" x14ac:dyDescent="0.25">
      <c r="A362" s="4"/>
      <c r="C362" s="4"/>
      <c r="D362" s="70"/>
      <c r="E362" s="70"/>
      <c r="F362" s="4"/>
      <c r="G362" s="4"/>
      <c r="H362" s="4"/>
      <c r="I362" s="15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V362" s="4"/>
    </row>
    <row r="363" spans="1:22" x14ac:dyDescent="0.25">
      <c r="A363" s="4"/>
      <c r="C363" s="4"/>
      <c r="D363" s="70"/>
      <c r="E363" s="70"/>
      <c r="F363" s="4"/>
      <c r="G363" s="4"/>
      <c r="H363" s="4"/>
      <c r="I363" s="15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V363" s="4"/>
    </row>
    <row r="364" spans="1:22" x14ac:dyDescent="0.25">
      <c r="A364" s="4"/>
      <c r="C364" s="4"/>
      <c r="D364" s="70"/>
      <c r="E364" s="70"/>
      <c r="F364" s="4"/>
      <c r="G364" s="4"/>
      <c r="H364" s="4"/>
      <c r="I364" s="15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V364" s="4"/>
    </row>
    <row r="365" spans="1:22" x14ac:dyDescent="0.25">
      <c r="A365" s="4"/>
      <c r="C365" s="4"/>
      <c r="D365" s="70"/>
      <c r="E365" s="70"/>
      <c r="F365" s="4"/>
      <c r="G365" s="4"/>
      <c r="H365" s="4"/>
      <c r="I365" s="15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V365" s="4"/>
    </row>
    <row r="366" spans="1:22" x14ac:dyDescent="0.25">
      <c r="A366" s="4"/>
      <c r="C366" s="4"/>
      <c r="D366" s="70"/>
      <c r="E366" s="70"/>
      <c r="F366" s="4"/>
      <c r="G366" s="4"/>
      <c r="H366" s="4"/>
      <c r="I366" s="15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V366" s="4"/>
    </row>
    <row r="367" spans="1:22" x14ac:dyDescent="0.25">
      <c r="A367" s="4"/>
      <c r="C367" s="4"/>
      <c r="D367" s="70"/>
      <c r="E367" s="70"/>
      <c r="F367" s="4"/>
      <c r="G367" s="4"/>
      <c r="H367" s="4"/>
      <c r="I367" s="15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V367" s="4"/>
    </row>
    <row r="368" spans="1:22" x14ac:dyDescent="0.25">
      <c r="A368" s="4"/>
      <c r="C368" s="4"/>
      <c r="D368" s="70"/>
      <c r="E368" s="70"/>
      <c r="F368" s="4"/>
      <c r="G368" s="4"/>
      <c r="H368" s="4"/>
      <c r="I368" s="15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V368" s="4"/>
    </row>
    <row r="369" spans="1:22" x14ac:dyDescent="0.25">
      <c r="A369" s="4"/>
      <c r="C369" s="4"/>
      <c r="D369" s="70"/>
      <c r="E369" s="70"/>
      <c r="F369" s="4"/>
      <c r="G369" s="4"/>
      <c r="H369" s="4"/>
      <c r="I369" s="15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V369" s="4"/>
    </row>
    <row r="370" spans="1:22" x14ac:dyDescent="0.25">
      <c r="A370" s="4"/>
      <c r="C370" s="4"/>
      <c r="D370" s="70"/>
      <c r="E370" s="70"/>
      <c r="F370" s="4"/>
      <c r="G370" s="4"/>
      <c r="H370" s="4"/>
      <c r="I370" s="15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V370" s="4"/>
    </row>
    <row r="371" spans="1:22" x14ac:dyDescent="0.25">
      <c r="A371" s="4"/>
      <c r="C371" s="4"/>
      <c r="D371" s="70"/>
      <c r="E371" s="70"/>
      <c r="F371" s="4"/>
      <c r="G371" s="4"/>
      <c r="H371" s="4"/>
      <c r="I371" s="15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V371" s="4"/>
    </row>
    <row r="372" spans="1:22" x14ac:dyDescent="0.25">
      <c r="A372" s="4"/>
      <c r="C372" s="4"/>
      <c r="D372" s="70"/>
      <c r="E372" s="70"/>
      <c r="F372" s="4"/>
      <c r="G372" s="4"/>
      <c r="H372" s="4"/>
      <c r="I372" s="15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V372" s="4"/>
    </row>
    <row r="373" spans="1:22" x14ac:dyDescent="0.25">
      <c r="A373" s="4"/>
      <c r="C373" s="4"/>
      <c r="D373" s="70"/>
      <c r="E373" s="70"/>
      <c r="F373" s="4"/>
      <c r="G373" s="4"/>
      <c r="H373" s="4"/>
      <c r="I373" s="15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V373" s="4"/>
    </row>
    <row r="374" spans="1:22" x14ac:dyDescent="0.25">
      <c r="A374" s="4"/>
      <c r="C374" s="4"/>
      <c r="D374" s="70"/>
      <c r="E374" s="70"/>
      <c r="F374" s="4"/>
      <c r="G374" s="4"/>
      <c r="H374" s="4"/>
      <c r="I374" s="15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V374" s="4"/>
    </row>
    <row r="375" spans="1:22" x14ac:dyDescent="0.25">
      <c r="A375" s="4"/>
      <c r="C375" s="4"/>
      <c r="D375" s="70"/>
      <c r="E375" s="70"/>
      <c r="F375" s="4"/>
      <c r="G375" s="4"/>
      <c r="H375" s="4"/>
      <c r="I375" s="15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V375" s="4"/>
    </row>
    <row r="376" spans="1:22" x14ac:dyDescent="0.25">
      <c r="A376" s="4"/>
      <c r="C376" s="4"/>
      <c r="D376" s="70"/>
      <c r="E376" s="70"/>
      <c r="F376" s="4"/>
      <c r="G376" s="4"/>
      <c r="H376" s="4"/>
      <c r="I376" s="15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V376" s="4"/>
    </row>
    <row r="377" spans="1:22" x14ac:dyDescent="0.25">
      <c r="A377" s="4"/>
      <c r="C377" s="4"/>
      <c r="D377" s="70"/>
      <c r="E377" s="70"/>
      <c r="F377" s="4"/>
      <c r="G377" s="4"/>
      <c r="H377" s="4"/>
      <c r="I377" s="15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V377" s="4"/>
    </row>
    <row r="378" spans="1:22" x14ac:dyDescent="0.25">
      <c r="A378" s="4"/>
      <c r="C378" s="4"/>
      <c r="D378" s="70"/>
      <c r="E378" s="70"/>
      <c r="F378" s="4"/>
      <c r="G378" s="4"/>
      <c r="H378" s="4"/>
      <c r="I378" s="15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V378" s="4"/>
    </row>
    <row r="379" spans="1:22" x14ac:dyDescent="0.25">
      <c r="A379" s="4"/>
      <c r="C379" s="4"/>
      <c r="D379" s="70"/>
      <c r="E379" s="70"/>
      <c r="F379" s="4"/>
      <c r="G379" s="4"/>
      <c r="H379" s="4"/>
      <c r="I379" s="15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V379" s="4"/>
    </row>
    <row r="380" spans="1:22" x14ac:dyDescent="0.25">
      <c r="A380" s="4"/>
      <c r="C380" s="4"/>
      <c r="D380" s="70"/>
      <c r="E380" s="70"/>
      <c r="F380" s="4"/>
      <c r="G380" s="4"/>
      <c r="H380" s="4"/>
      <c r="I380" s="15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V380" s="4"/>
    </row>
    <row r="381" spans="1:22" x14ac:dyDescent="0.25">
      <c r="A381" s="4"/>
      <c r="C381" s="4"/>
      <c r="D381" s="70"/>
      <c r="E381" s="70"/>
      <c r="F381" s="4"/>
      <c r="G381" s="4"/>
      <c r="H381" s="4"/>
      <c r="I381" s="15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V381" s="4"/>
    </row>
    <row r="382" spans="1:22" x14ac:dyDescent="0.25">
      <c r="A382" s="4"/>
      <c r="C382" s="4"/>
      <c r="D382" s="70"/>
      <c r="E382" s="70"/>
      <c r="F382" s="4"/>
      <c r="G382" s="4"/>
      <c r="H382" s="4"/>
      <c r="I382" s="15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V382" s="4"/>
    </row>
    <row r="383" spans="1:22" x14ac:dyDescent="0.25">
      <c r="A383" s="4"/>
      <c r="C383" s="4"/>
      <c r="D383" s="70"/>
      <c r="E383" s="70"/>
      <c r="F383" s="4"/>
      <c r="G383" s="4"/>
      <c r="H383" s="4"/>
      <c r="I383" s="15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V383" s="4"/>
    </row>
    <row r="384" spans="1:22" x14ac:dyDescent="0.25">
      <c r="A384" s="4"/>
      <c r="C384" s="4"/>
      <c r="D384" s="70"/>
      <c r="E384" s="70"/>
      <c r="F384" s="4"/>
      <c r="G384" s="4"/>
      <c r="H384" s="4"/>
      <c r="I384" s="15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V384" s="4"/>
    </row>
    <row r="385" spans="1:22" x14ac:dyDescent="0.25">
      <c r="A385" s="4"/>
      <c r="C385" s="4"/>
      <c r="D385" s="70"/>
      <c r="E385" s="70"/>
      <c r="F385" s="4"/>
      <c r="G385" s="4"/>
      <c r="H385" s="4"/>
      <c r="I385" s="15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V385" s="4"/>
    </row>
    <row r="386" spans="1:22" x14ac:dyDescent="0.25">
      <c r="A386" s="4"/>
      <c r="C386" s="4"/>
      <c r="D386" s="70"/>
      <c r="E386" s="70"/>
      <c r="F386" s="4"/>
      <c r="G386" s="4"/>
      <c r="H386" s="4"/>
      <c r="I386" s="15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V386" s="4"/>
    </row>
    <row r="387" spans="1:22" x14ac:dyDescent="0.25">
      <c r="A387" s="4"/>
      <c r="C387" s="4"/>
      <c r="D387" s="70"/>
      <c r="E387" s="70"/>
      <c r="F387" s="4"/>
      <c r="G387" s="4"/>
      <c r="H387" s="4"/>
      <c r="I387" s="15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V387" s="4"/>
    </row>
    <row r="388" spans="1:22" x14ac:dyDescent="0.25">
      <c r="A388" s="4"/>
      <c r="C388" s="4"/>
      <c r="D388" s="70"/>
      <c r="E388" s="70"/>
      <c r="F388" s="4"/>
      <c r="G388" s="4"/>
      <c r="H388" s="4"/>
      <c r="I388" s="15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V388" s="4"/>
    </row>
    <row r="389" spans="1:22" x14ac:dyDescent="0.25">
      <c r="A389" s="4"/>
      <c r="C389" s="4"/>
      <c r="D389" s="70"/>
      <c r="E389" s="70"/>
      <c r="F389" s="4"/>
      <c r="G389" s="4"/>
      <c r="H389" s="4"/>
      <c r="I389" s="15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V389" s="4"/>
    </row>
    <row r="390" spans="1:22" x14ac:dyDescent="0.25">
      <c r="A390" s="4"/>
      <c r="C390" s="4"/>
      <c r="D390" s="70"/>
      <c r="E390" s="70"/>
      <c r="F390" s="4"/>
      <c r="G390" s="4"/>
      <c r="H390" s="4"/>
      <c r="I390" s="15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V390" s="4"/>
    </row>
    <row r="391" spans="1:22" x14ac:dyDescent="0.25">
      <c r="A391" s="4"/>
      <c r="C391" s="4"/>
      <c r="D391" s="70"/>
      <c r="E391" s="70"/>
      <c r="F391" s="4"/>
      <c r="G391" s="4"/>
      <c r="H391" s="4"/>
      <c r="I391" s="15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V391" s="4"/>
    </row>
    <row r="392" spans="1:22" x14ac:dyDescent="0.25">
      <c r="A392" s="4"/>
      <c r="C392" s="4"/>
      <c r="D392" s="70"/>
      <c r="E392" s="70"/>
      <c r="F392" s="4"/>
      <c r="G392" s="4"/>
      <c r="H392" s="4"/>
      <c r="I392" s="15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V392" s="4"/>
    </row>
    <row r="393" spans="1:22" x14ac:dyDescent="0.25">
      <c r="A393" s="4"/>
      <c r="C393" s="4"/>
      <c r="D393" s="70"/>
      <c r="E393" s="70"/>
      <c r="F393" s="4"/>
      <c r="G393" s="4"/>
      <c r="H393" s="4"/>
      <c r="I393" s="15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V393" s="4"/>
    </row>
    <row r="394" spans="1:22" x14ac:dyDescent="0.25">
      <c r="A394" s="4"/>
      <c r="C394" s="4"/>
      <c r="D394" s="70"/>
      <c r="E394" s="70"/>
      <c r="F394" s="4"/>
      <c r="G394" s="4"/>
      <c r="H394" s="4"/>
      <c r="I394" s="15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V394" s="4"/>
    </row>
    <row r="395" spans="1:22" x14ac:dyDescent="0.25">
      <c r="A395" s="4"/>
      <c r="C395" s="4"/>
      <c r="D395" s="70"/>
      <c r="E395" s="70"/>
      <c r="F395" s="4"/>
      <c r="G395" s="4"/>
      <c r="H395" s="4"/>
      <c r="I395" s="15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V395" s="4"/>
    </row>
    <row r="396" spans="1:22" x14ac:dyDescent="0.25">
      <c r="A396" s="4"/>
      <c r="C396" s="4"/>
      <c r="D396" s="70"/>
      <c r="E396" s="70"/>
      <c r="F396" s="4"/>
      <c r="G396" s="4"/>
      <c r="H396" s="4"/>
      <c r="I396" s="15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V396" s="4"/>
    </row>
    <row r="397" spans="1:22" x14ac:dyDescent="0.25">
      <c r="A397" s="4"/>
      <c r="C397" s="4"/>
      <c r="D397" s="70"/>
      <c r="E397" s="70"/>
      <c r="F397" s="4"/>
      <c r="G397" s="4"/>
      <c r="H397" s="4"/>
      <c r="I397" s="15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V397" s="4"/>
    </row>
    <row r="398" spans="1:22" x14ac:dyDescent="0.25">
      <c r="A398" s="4"/>
      <c r="C398" s="4"/>
      <c r="D398" s="70"/>
      <c r="E398" s="70"/>
      <c r="F398" s="4"/>
      <c r="G398" s="4"/>
      <c r="H398" s="4"/>
      <c r="I398" s="15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V398" s="4"/>
    </row>
    <row r="399" spans="1:22" x14ac:dyDescent="0.25">
      <c r="A399" s="4"/>
      <c r="C399" s="4"/>
      <c r="D399" s="70"/>
      <c r="E399" s="70"/>
      <c r="F399" s="4"/>
      <c r="G399" s="4"/>
      <c r="H399" s="4"/>
      <c r="I399" s="15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V399" s="4"/>
    </row>
    <row r="400" spans="1:22" x14ac:dyDescent="0.25">
      <c r="A400" s="4"/>
      <c r="C400" s="4"/>
      <c r="D400" s="70"/>
      <c r="E400" s="70"/>
      <c r="F400" s="4"/>
      <c r="G400" s="4"/>
      <c r="H400" s="4"/>
      <c r="I400" s="15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V400" s="4"/>
    </row>
    <row r="401" spans="1:22" x14ac:dyDescent="0.25">
      <c r="A401" s="4"/>
      <c r="C401" s="4"/>
      <c r="D401" s="70"/>
      <c r="E401" s="70"/>
      <c r="F401" s="4"/>
      <c r="G401" s="4"/>
      <c r="H401" s="4"/>
      <c r="I401" s="15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V401" s="4"/>
    </row>
    <row r="402" spans="1:22" x14ac:dyDescent="0.25">
      <c r="A402" s="4"/>
      <c r="C402" s="4"/>
      <c r="D402" s="70"/>
      <c r="E402" s="70"/>
      <c r="F402" s="4"/>
      <c r="G402" s="4"/>
      <c r="H402" s="4"/>
      <c r="I402" s="15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V402" s="4"/>
    </row>
    <row r="403" spans="1:22" x14ac:dyDescent="0.25">
      <c r="A403" s="4"/>
      <c r="C403" s="4"/>
      <c r="D403" s="70"/>
      <c r="E403" s="70"/>
      <c r="F403" s="4"/>
      <c r="G403" s="4"/>
      <c r="H403" s="4"/>
      <c r="I403" s="15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V403" s="4"/>
    </row>
    <row r="404" spans="1:22" x14ac:dyDescent="0.25">
      <c r="A404" s="4"/>
      <c r="C404" s="4"/>
      <c r="D404" s="70"/>
      <c r="E404" s="70"/>
      <c r="F404" s="4"/>
      <c r="G404" s="4"/>
      <c r="H404" s="4"/>
      <c r="I404" s="15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V404" s="4"/>
    </row>
    <row r="405" spans="1:22" x14ac:dyDescent="0.25">
      <c r="A405" s="4"/>
      <c r="C405" s="4"/>
      <c r="D405" s="70"/>
      <c r="E405" s="70"/>
      <c r="F405" s="4"/>
      <c r="G405" s="4"/>
      <c r="H405" s="4"/>
      <c r="I405" s="15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V405" s="4"/>
    </row>
    <row r="406" spans="1:22" x14ac:dyDescent="0.25">
      <c r="A406" s="4"/>
      <c r="C406" s="4"/>
      <c r="D406" s="70"/>
      <c r="E406" s="70"/>
      <c r="F406" s="4"/>
      <c r="G406" s="4"/>
      <c r="H406" s="4"/>
      <c r="I406" s="15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V406" s="4"/>
    </row>
    <row r="407" spans="1:22" x14ac:dyDescent="0.25">
      <c r="A407" s="4"/>
      <c r="C407" s="4"/>
      <c r="D407" s="70"/>
      <c r="E407" s="70"/>
      <c r="F407" s="4"/>
      <c r="G407" s="4"/>
      <c r="H407" s="4"/>
      <c r="I407" s="15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V407" s="4"/>
    </row>
    <row r="408" spans="1:22" x14ac:dyDescent="0.25">
      <c r="A408" s="4"/>
      <c r="C408" s="4"/>
      <c r="D408" s="70"/>
      <c r="E408" s="70"/>
      <c r="F408" s="4"/>
      <c r="G408" s="4"/>
      <c r="H408" s="4"/>
      <c r="I408" s="15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V408" s="4"/>
    </row>
    <row r="409" spans="1:22" x14ac:dyDescent="0.25">
      <c r="A409" s="4"/>
      <c r="C409" s="4"/>
      <c r="D409" s="70"/>
      <c r="E409" s="70"/>
      <c r="F409" s="4"/>
      <c r="G409" s="4"/>
      <c r="H409" s="4"/>
      <c r="I409" s="15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V409" s="4"/>
    </row>
    <row r="410" spans="1:22" x14ac:dyDescent="0.25">
      <c r="A410" s="4"/>
      <c r="C410" s="4"/>
      <c r="D410" s="70"/>
      <c r="E410" s="70"/>
      <c r="F410" s="4"/>
      <c r="G410" s="4"/>
      <c r="H410" s="4"/>
      <c r="I410" s="15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V410" s="4"/>
    </row>
    <row r="411" spans="1:22" x14ac:dyDescent="0.25">
      <c r="A411" s="4"/>
      <c r="C411" s="4"/>
      <c r="D411" s="70"/>
      <c r="E411" s="70"/>
      <c r="F411" s="4"/>
      <c r="G411" s="4"/>
      <c r="H411" s="4"/>
      <c r="I411" s="15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V411" s="4"/>
    </row>
    <row r="412" spans="1:22" x14ac:dyDescent="0.25">
      <c r="A412" s="4"/>
      <c r="C412" s="4"/>
      <c r="D412" s="70"/>
      <c r="E412" s="70"/>
      <c r="F412" s="4"/>
      <c r="G412" s="4"/>
      <c r="H412" s="4"/>
      <c r="I412" s="15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V412" s="4"/>
    </row>
    <row r="413" spans="1:22" x14ac:dyDescent="0.25">
      <c r="A413" s="4"/>
      <c r="C413" s="4"/>
      <c r="D413" s="70"/>
      <c r="E413" s="70"/>
      <c r="F413" s="4"/>
      <c r="G413" s="4"/>
      <c r="H413" s="4"/>
      <c r="I413" s="15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V413" s="4"/>
    </row>
    <row r="414" spans="1:22" x14ac:dyDescent="0.25">
      <c r="A414" s="4"/>
      <c r="C414" s="4"/>
      <c r="D414" s="70"/>
      <c r="E414" s="70"/>
      <c r="F414" s="4"/>
      <c r="G414" s="4"/>
      <c r="H414" s="4"/>
      <c r="I414" s="15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V414" s="4"/>
    </row>
    <row r="415" spans="1:22" x14ac:dyDescent="0.25">
      <c r="A415" s="4"/>
      <c r="C415" s="4"/>
      <c r="D415" s="70"/>
      <c r="E415" s="70"/>
      <c r="F415" s="4"/>
      <c r="G415" s="4"/>
      <c r="H415" s="4"/>
      <c r="I415" s="15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V415" s="4"/>
    </row>
    <row r="416" spans="1:22" x14ac:dyDescent="0.25">
      <c r="A416" s="4"/>
      <c r="C416" s="4"/>
      <c r="D416" s="70"/>
      <c r="E416" s="70"/>
      <c r="F416" s="4"/>
      <c r="G416" s="4"/>
      <c r="H416" s="4"/>
      <c r="I416" s="15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V416" s="4"/>
    </row>
    <row r="417" spans="1:22" x14ac:dyDescent="0.25">
      <c r="A417" s="4"/>
      <c r="C417" s="4"/>
      <c r="D417" s="70"/>
      <c r="E417" s="70"/>
      <c r="F417" s="4"/>
      <c r="G417" s="4"/>
      <c r="H417" s="4"/>
      <c r="I417" s="15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V417" s="4"/>
    </row>
    <row r="418" spans="1:22" x14ac:dyDescent="0.25">
      <c r="A418" s="4"/>
      <c r="C418" s="4"/>
      <c r="D418" s="70"/>
      <c r="E418" s="70"/>
      <c r="F418" s="4"/>
      <c r="G418" s="4"/>
      <c r="H418" s="4"/>
      <c r="I418" s="15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V418" s="4"/>
    </row>
    <row r="419" spans="1:22" x14ac:dyDescent="0.25">
      <c r="A419" s="4"/>
      <c r="C419" s="4"/>
      <c r="D419" s="70"/>
      <c r="E419" s="70"/>
      <c r="F419" s="4"/>
      <c r="G419" s="4"/>
      <c r="H419" s="4"/>
      <c r="I419" s="15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V419" s="4"/>
    </row>
    <row r="420" spans="1:22" x14ac:dyDescent="0.25">
      <c r="A420" s="4"/>
      <c r="C420" s="4"/>
      <c r="D420" s="70"/>
      <c r="E420" s="70"/>
      <c r="F420" s="4"/>
      <c r="G420" s="4"/>
      <c r="H420" s="4"/>
      <c r="I420" s="15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V420" s="4"/>
    </row>
    <row r="421" spans="1:22" x14ac:dyDescent="0.25">
      <c r="A421" s="4"/>
      <c r="C421" s="4"/>
      <c r="D421" s="70"/>
      <c r="E421" s="70"/>
      <c r="F421" s="4"/>
      <c r="G421" s="4"/>
      <c r="H421" s="4"/>
      <c r="I421" s="15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V421" s="4"/>
    </row>
    <row r="422" spans="1:22" x14ac:dyDescent="0.25">
      <c r="A422" s="4"/>
      <c r="C422" s="4"/>
      <c r="D422" s="70"/>
      <c r="E422" s="70"/>
      <c r="F422" s="4"/>
      <c r="G422" s="4"/>
      <c r="H422" s="4"/>
      <c r="I422" s="15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V422" s="4"/>
    </row>
    <row r="423" spans="1:22" x14ac:dyDescent="0.25">
      <c r="A423" s="4"/>
      <c r="C423" s="4"/>
      <c r="D423" s="70"/>
      <c r="E423" s="70"/>
      <c r="F423" s="4"/>
      <c r="G423" s="4"/>
      <c r="H423" s="4"/>
      <c r="I423" s="15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V423" s="4"/>
    </row>
    <row r="424" spans="1:22" x14ac:dyDescent="0.25">
      <c r="A424" s="4"/>
      <c r="C424" s="4"/>
      <c r="D424" s="70"/>
      <c r="E424" s="70"/>
      <c r="F424" s="4"/>
      <c r="G424" s="4"/>
      <c r="H424" s="4"/>
      <c r="I424" s="15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V424" s="4"/>
    </row>
    <row r="425" spans="1:22" x14ac:dyDescent="0.25">
      <c r="A425" s="4"/>
      <c r="C425" s="4"/>
      <c r="D425" s="70"/>
      <c r="E425" s="70"/>
      <c r="F425" s="4"/>
      <c r="G425" s="4"/>
      <c r="H425" s="4"/>
      <c r="I425" s="15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V425" s="4"/>
    </row>
    <row r="426" spans="1:22" x14ac:dyDescent="0.25">
      <c r="A426" s="4"/>
      <c r="C426" s="4"/>
      <c r="D426" s="70"/>
      <c r="E426" s="70"/>
      <c r="F426" s="4"/>
      <c r="G426" s="4"/>
      <c r="H426" s="4"/>
      <c r="I426" s="15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V426" s="4"/>
    </row>
    <row r="427" spans="1:22" x14ac:dyDescent="0.25">
      <c r="A427" s="4"/>
      <c r="C427" s="4"/>
      <c r="D427" s="70"/>
      <c r="E427" s="70"/>
      <c r="F427" s="4"/>
      <c r="G427" s="4"/>
      <c r="H427" s="4"/>
      <c r="I427" s="15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V427" s="4"/>
    </row>
    <row r="428" spans="1:22" x14ac:dyDescent="0.25">
      <c r="A428" s="4"/>
      <c r="C428" s="4"/>
      <c r="D428" s="70"/>
      <c r="E428" s="70"/>
      <c r="F428" s="4"/>
      <c r="G428" s="4"/>
      <c r="H428" s="4"/>
      <c r="I428" s="15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V428" s="4"/>
    </row>
    <row r="429" spans="1:22" x14ac:dyDescent="0.25">
      <c r="A429" s="4"/>
      <c r="C429" s="4"/>
      <c r="D429" s="70"/>
      <c r="E429" s="70"/>
      <c r="F429" s="4"/>
      <c r="G429" s="4"/>
      <c r="H429" s="4"/>
      <c r="I429" s="15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V429" s="4"/>
    </row>
    <row r="430" spans="1:22" x14ac:dyDescent="0.25">
      <c r="A430" s="4"/>
      <c r="C430" s="4"/>
      <c r="D430" s="70"/>
      <c r="E430" s="70"/>
      <c r="F430" s="4"/>
      <c r="G430" s="4"/>
      <c r="H430" s="4"/>
      <c r="I430" s="15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V430" s="4"/>
    </row>
    <row r="431" spans="1:22" x14ac:dyDescent="0.25">
      <c r="A431" s="4"/>
      <c r="C431" s="4"/>
      <c r="D431" s="70"/>
      <c r="E431" s="70"/>
      <c r="F431" s="4"/>
      <c r="G431" s="4"/>
      <c r="H431" s="4"/>
      <c r="I431" s="15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V431" s="4"/>
    </row>
    <row r="432" spans="1:22" x14ac:dyDescent="0.25">
      <c r="A432" s="4"/>
      <c r="C432" s="4"/>
      <c r="D432" s="70"/>
      <c r="E432" s="70"/>
      <c r="F432" s="4"/>
      <c r="G432" s="4"/>
      <c r="H432" s="4"/>
      <c r="I432" s="15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V432" s="4"/>
    </row>
    <row r="433" spans="1:22" x14ac:dyDescent="0.25">
      <c r="A433" s="4"/>
      <c r="C433" s="4"/>
      <c r="D433" s="70"/>
      <c r="E433" s="70"/>
      <c r="F433" s="4"/>
      <c r="G433" s="4"/>
      <c r="H433" s="4"/>
      <c r="I433" s="15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V433" s="4"/>
    </row>
    <row r="434" spans="1:22" x14ac:dyDescent="0.25">
      <c r="A434" s="4"/>
      <c r="C434" s="4"/>
      <c r="D434" s="70"/>
      <c r="E434" s="70"/>
      <c r="F434" s="4"/>
      <c r="G434" s="4"/>
      <c r="H434" s="4"/>
      <c r="I434" s="15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V434" s="4"/>
    </row>
    <row r="435" spans="1:22" x14ac:dyDescent="0.25">
      <c r="A435" s="4"/>
      <c r="C435" s="4"/>
      <c r="D435" s="70"/>
      <c r="E435" s="70"/>
      <c r="F435" s="4"/>
      <c r="G435" s="4"/>
      <c r="H435" s="4"/>
      <c r="I435" s="15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V435" s="4"/>
    </row>
    <row r="436" spans="1:22" x14ac:dyDescent="0.25">
      <c r="A436" s="4"/>
      <c r="C436" s="4"/>
      <c r="D436" s="70"/>
      <c r="E436" s="70"/>
      <c r="F436" s="4"/>
      <c r="G436" s="4"/>
      <c r="H436" s="4"/>
      <c r="I436" s="15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V436" s="4"/>
    </row>
    <row r="437" spans="1:22" x14ac:dyDescent="0.25">
      <c r="A437" s="4"/>
      <c r="C437" s="4"/>
      <c r="D437" s="70"/>
      <c r="E437" s="70"/>
      <c r="F437" s="4"/>
      <c r="G437" s="4"/>
      <c r="H437" s="4"/>
      <c r="I437" s="15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V437" s="4"/>
    </row>
    <row r="438" spans="1:22" x14ac:dyDescent="0.25">
      <c r="A438" s="4"/>
      <c r="C438" s="4"/>
      <c r="D438" s="70"/>
      <c r="E438" s="70"/>
      <c r="F438" s="4"/>
      <c r="G438" s="4"/>
      <c r="H438" s="4"/>
      <c r="I438" s="15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V438" s="4"/>
    </row>
    <row r="439" spans="1:22" x14ac:dyDescent="0.25">
      <c r="A439" s="4"/>
      <c r="C439" s="4"/>
      <c r="D439" s="70"/>
      <c r="E439" s="70"/>
      <c r="F439" s="4"/>
      <c r="G439" s="4"/>
      <c r="H439" s="4"/>
      <c r="I439" s="15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V439" s="4"/>
    </row>
    <row r="440" spans="1:22" x14ac:dyDescent="0.25">
      <c r="A440" s="4"/>
      <c r="C440" s="4"/>
      <c r="D440" s="70"/>
      <c r="E440" s="70"/>
      <c r="F440" s="4"/>
      <c r="G440" s="4"/>
      <c r="H440" s="4"/>
      <c r="I440" s="15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V440" s="4"/>
    </row>
    <row r="441" spans="1:22" x14ac:dyDescent="0.25">
      <c r="A441" s="4"/>
      <c r="C441" s="4"/>
      <c r="D441" s="70"/>
      <c r="E441" s="70"/>
      <c r="F441" s="4"/>
      <c r="G441" s="4"/>
      <c r="H441" s="4"/>
      <c r="I441" s="15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V441" s="4"/>
    </row>
    <row r="442" spans="1:22" x14ac:dyDescent="0.25">
      <c r="A442" s="4"/>
      <c r="C442" s="4"/>
      <c r="D442" s="70"/>
      <c r="E442" s="70"/>
      <c r="F442" s="4"/>
      <c r="G442" s="4"/>
      <c r="H442" s="4"/>
      <c r="I442" s="15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V442" s="4"/>
    </row>
    <row r="443" spans="1:22" x14ac:dyDescent="0.25">
      <c r="A443" s="4"/>
      <c r="C443" s="4"/>
      <c r="D443" s="70"/>
      <c r="E443" s="70"/>
      <c r="F443" s="4"/>
      <c r="G443" s="4"/>
      <c r="H443" s="4"/>
      <c r="I443" s="15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V443" s="4"/>
    </row>
    <row r="444" spans="1:22" x14ac:dyDescent="0.25">
      <c r="A444" s="4"/>
      <c r="C444" s="4"/>
      <c r="D444" s="70"/>
      <c r="E444" s="70"/>
      <c r="F444" s="4"/>
      <c r="G444" s="4"/>
      <c r="H444" s="4"/>
      <c r="I444" s="15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V444" s="4"/>
    </row>
    <row r="445" spans="1:22" x14ac:dyDescent="0.25">
      <c r="A445" s="4"/>
      <c r="C445" s="4"/>
      <c r="D445" s="70"/>
      <c r="E445" s="70"/>
      <c r="F445" s="4"/>
      <c r="G445" s="4"/>
      <c r="H445" s="4"/>
      <c r="I445" s="15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V445" s="4"/>
    </row>
    <row r="446" spans="1:22" x14ac:dyDescent="0.25">
      <c r="A446" s="4"/>
      <c r="C446" s="4"/>
      <c r="D446" s="70"/>
      <c r="E446" s="70"/>
      <c r="F446" s="4"/>
      <c r="G446" s="4"/>
      <c r="H446" s="4"/>
      <c r="I446" s="15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V446" s="4"/>
    </row>
    <row r="447" spans="1:22" x14ac:dyDescent="0.25">
      <c r="A447" s="4"/>
      <c r="C447" s="4"/>
      <c r="D447" s="70"/>
      <c r="E447" s="70"/>
      <c r="F447" s="4"/>
      <c r="G447" s="4"/>
      <c r="H447" s="4"/>
      <c r="I447" s="15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V447" s="4"/>
    </row>
    <row r="448" spans="1:22" x14ac:dyDescent="0.25">
      <c r="A448" s="4"/>
      <c r="C448" s="4"/>
      <c r="D448" s="70"/>
      <c r="E448" s="70"/>
      <c r="F448" s="4"/>
      <c r="G448" s="4"/>
      <c r="H448" s="4"/>
      <c r="I448" s="15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V448" s="4"/>
    </row>
    <row r="449" spans="1:22" x14ac:dyDescent="0.25">
      <c r="A449" s="4"/>
      <c r="C449" s="4"/>
      <c r="D449" s="70"/>
      <c r="E449" s="70"/>
      <c r="F449" s="4"/>
      <c r="G449" s="4"/>
      <c r="H449" s="4"/>
      <c r="I449" s="15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V449" s="4"/>
    </row>
    <row r="450" spans="1:22" x14ac:dyDescent="0.25">
      <c r="A450" s="4"/>
      <c r="C450" s="4"/>
      <c r="D450" s="70"/>
      <c r="E450" s="70"/>
      <c r="F450" s="4"/>
      <c r="G450" s="4"/>
      <c r="H450" s="4"/>
      <c r="I450" s="15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V450" s="4"/>
    </row>
    <row r="451" spans="1:22" x14ac:dyDescent="0.25">
      <c r="A451" s="4"/>
      <c r="C451" s="4"/>
      <c r="D451" s="70"/>
      <c r="E451" s="70"/>
      <c r="F451" s="4"/>
      <c r="G451" s="4"/>
      <c r="H451" s="4"/>
      <c r="I451" s="15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V451" s="4"/>
    </row>
    <row r="452" spans="1:22" x14ac:dyDescent="0.25">
      <c r="A452" s="4"/>
      <c r="C452" s="4"/>
      <c r="D452" s="70"/>
      <c r="E452" s="70"/>
      <c r="F452" s="4"/>
      <c r="G452" s="4"/>
      <c r="H452" s="4"/>
      <c r="I452" s="15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V452" s="4"/>
    </row>
    <row r="453" spans="1:22" x14ac:dyDescent="0.25">
      <c r="A453" s="4"/>
      <c r="C453" s="4"/>
      <c r="D453" s="70"/>
      <c r="E453" s="70"/>
      <c r="F453" s="4"/>
      <c r="G453" s="4"/>
      <c r="H453" s="4"/>
      <c r="I453" s="15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V453" s="4"/>
    </row>
    <row r="454" spans="1:22" x14ac:dyDescent="0.25">
      <c r="A454" s="4"/>
      <c r="C454" s="4"/>
      <c r="D454" s="70"/>
      <c r="E454" s="70"/>
      <c r="F454" s="4"/>
      <c r="G454" s="4"/>
      <c r="H454" s="4"/>
      <c r="I454" s="15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V454" s="4"/>
    </row>
    <row r="455" spans="1:22" x14ac:dyDescent="0.25">
      <c r="A455" s="4"/>
      <c r="C455" s="4"/>
      <c r="D455" s="70"/>
      <c r="E455" s="70"/>
      <c r="F455" s="4"/>
      <c r="G455" s="4"/>
      <c r="H455" s="4"/>
      <c r="I455" s="15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V455" s="4"/>
    </row>
    <row r="456" spans="1:22" x14ac:dyDescent="0.25">
      <c r="A456" s="4"/>
      <c r="C456" s="4"/>
      <c r="D456" s="70"/>
      <c r="E456" s="70"/>
      <c r="F456" s="4"/>
      <c r="G456" s="4"/>
      <c r="H456" s="4"/>
      <c r="I456" s="15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V456" s="4"/>
    </row>
    <row r="457" spans="1:22" x14ac:dyDescent="0.25">
      <c r="A457" s="4"/>
      <c r="C457" s="4"/>
      <c r="D457" s="70"/>
      <c r="E457" s="70"/>
      <c r="F457" s="4"/>
      <c r="G457" s="4"/>
      <c r="H457" s="4"/>
      <c r="I457" s="15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V457" s="4"/>
    </row>
    <row r="458" spans="1:22" x14ac:dyDescent="0.25">
      <c r="A458" s="4"/>
      <c r="C458" s="4"/>
      <c r="D458" s="70"/>
      <c r="E458" s="70"/>
      <c r="F458" s="4"/>
      <c r="G458" s="4"/>
      <c r="H458" s="4"/>
      <c r="I458" s="15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V458" s="4"/>
    </row>
    <row r="459" spans="1:22" x14ac:dyDescent="0.25">
      <c r="A459" s="4"/>
      <c r="C459" s="4"/>
      <c r="D459" s="70"/>
      <c r="E459" s="70"/>
      <c r="F459" s="4"/>
      <c r="G459" s="4"/>
      <c r="H459" s="4"/>
      <c r="I459" s="15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V459" s="4"/>
    </row>
    <row r="460" spans="1:22" x14ac:dyDescent="0.25">
      <c r="A460" s="4"/>
      <c r="C460" s="4"/>
      <c r="D460" s="70"/>
      <c r="E460" s="70"/>
      <c r="F460" s="4"/>
      <c r="G460" s="4"/>
      <c r="H460" s="4"/>
      <c r="I460" s="15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V460" s="4"/>
    </row>
    <row r="461" spans="1:22" x14ac:dyDescent="0.25">
      <c r="A461" s="4"/>
      <c r="C461" s="4"/>
      <c r="D461" s="70"/>
      <c r="E461" s="70"/>
      <c r="F461" s="4"/>
      <c r="G461" s="4"/>
      <c r="H461" s="4"/>
      <c r="I461" s="15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V461" s="4"/>
    </row>
    <row r="462" spans="1:22" x14ac:dyDescent="0.25">
      <c r="A462" s="4"/>
      <c r="C462" s="4"/>
      <c r="D462" s="70"/>
      <c r="E462" s="70"/>
      <c r="F462" s="4"/>
      <c r="G462" s="4"/>
      <c r="H462" s="4"/>
      <c r="I462" s="15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V462" s="4"/>
    </row>
    <row r="463" spans="1:22" x14ac:dyDescent="0.25">
      <c r="A463" s="4"/>
      <c r="C463" s="4"/>
      <c r="D463" s="70"/>
      <c r="E463" s="70"/>
      <c r="F463" s="4"/>
      <c r="G463" s="4"/>
      <c r="H463" s="4"/>
      <c r="I463" s="15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V463" s="4"/>
    </row>
    <row r="464" spans="1:22" x14ac:dyDescent="0.25">
      <c r="A464" s="4"/>
      <c r="C464" s="4"/>
      <c r="D464" s="70"/>
      <c r="E464" s="70"/>
      <c r="F464" s="4"/>
      <c r="G464" s="4"/>
      <c r="H464" s="4"/>
      <c r="I464" s="15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V464" s="4"/>
    </row>
    <row r="465" spans="1:22" x14ac:dyDescent="0.25">
      <c r="A465" s="4"/>
      <c r="C465" s="4"/>
      <c r="D465" s="70"/>
      <c r="E465" s="70"/>
      <c r="F465" s="4"/>
      <c r="G465" s="4"/>
      <c r="H465" s="4"/>
      <c r="I465" s="15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V465" s="4"/>
    </row>
    <row r="466" spans="1:22" x14ac:dyDescent="0.25">
      <c r="A466" s="4"/>
      <c r="C466" s="4"/>
      <c r="D466" s="70"/>
      <c r="E466" s="70"/>
      <c r="F466" s="4"/>
      <c r="G466" s="4"/>
      <c r="H466" s="4"/>
      <c r="I466" s="15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V466" s="4"/>
    </row>
    <row r="467" spans="1:22" x14ac:dyDescent="0.25">
      <c r="A467" s="4"/>
      <c r="C467" s="4"/>
      <c r="D467" s="70"/>
      <c r="E467" s="70"/>
      <c r="F467" s="4"/>
      <c r="G467" s="4"/>
      <c r="H467" s="4"/>
      <c r="I467" s="15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V467" s="4"/>
    </row>
    <row r="468" spans="1:22" x14ac:dyDescent="0.25">
      <c r="A468" s="4"/>
      <c r="C468" s="4"/>
      <c r="D468" s="70"/>
      <c r="E468" s="70"/>
      <c r="F468" s="4"/>
      <c r="G468" s="4"/>
      <c r="H468" s="4"/>
      <c r="I468" s="15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V468" s="4"/>
    </row>
    <row r="469" spans="1:22" x14ac:dyDescent="0.25">
      <c r="A469" s="4"/>
      <c r="C469" s="4"/>
      <c r="D469" s="70"/>
      <c r="E469" s="70"/>
      <c r="F469" s="4"/>
      <c r="G469" s="4"/>
      <c r="H469" s="4"/>
      <c r="I469" s="15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V469" s="4"/>
    </row>
    <row r="470" spans="1:22" x14ac:dyDescent="0.25">
      <c r="A470" s="4"/>
      <c r="C470" s="4"/>
      <c r="D470" s="70"/>
      <c r="E470" s="70"/>
      <c r="F470" s="4"/>
      <c r="G470" s="4"/>
      <c r="H470" s="4"/>
      <c r="I470" s="15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V470" s="4"/>
    </row>
    <row r="471" spans="1:22" x14ac:dyDescent="0.25">
      <c r="A471" s="4"/>
      <c r="C471" s="4"/>
      <c r="D471" s="70"/>
      <c r="E471" s="70"/>
      <c r="F471" s="4"/>
      <c r="G471" s="4"/>
      <c r="H471" s="4"/>
      <c r="I471" s="15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V471" s="4"/>
    </row>
    <row r="472" spans="1:22" x14ac:dyDescent="0.25">
      <c r="A472" s="4"/>
      <c r="C472" s="4"/>
      <c r="D472" s="70"/>
      <c r="E472" s="70"/>
      <c r="F472" s="4"/>
      <c r="G472" s="4"/>
      <c r="H472" s="4"/>
      <c r="I472" s="15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V472" s="4"/>
    </row>
    <row r="473" spans="1:22" x14ac:dyDescent="0.25">
      <c r="A473" s="4"/>
      <c r="C473" s="4"/>
      <c r="D473" s="70"/>
      <c r="E473" s="70"/>
      <c r="F473" s="4"/>
      <c r="G473" s="4"/>
      <c r="H473" s="4"/>
      <c r="I473" s="15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V473" s="4"/>
    </row>
    <row r="474" spans="1:22" x14ac:dyDescent="0.25">
      <c r="A474" s="4"/>
      <c r="C474" s="4"/>
      <c r="D474" s="70"/>
      <c r="E474" s="70"/>
      <c r="F474" s="4"/>
      <c r="G474" s="4"/>
      <c r="H474" s="4"/>
      <c r="I474" s="15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V474" s="4"/>
    </row>
    <row r="475" spans="1:22" x14ac:dyDescent="0.25">
      <c r="A475" s="4"/>
      <c r="C475" s="4"/>
      <c r="D475" s="70"/>
      <c r="E475" s="70"/>
      <c r="F475" s="4"/>
      <c r="G475" s="4"/>
      <c r="H475" s="4"/>
      <c r="I475" s="15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V475" s="4"/>
    </row>
    <row r="476" spans="1:22" x14ac:dyDescent="0.25">
      <c r="A476" s="4"/>
      <c r="C476" s="4"/>
      <c r="D476" s="70"/>
      <c r="E476" s="70"/>
      <c r="F476" s="4"/>
      <c r="G476" s="4"/>
      <c r="H476" s="4"/>
      <c r="I476" s="15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V476" s="4"/>
    </row>
    <row r="477" spans="1:22" x14ac:dyDescent="0.25">
      <c r="A477" s="4"/>
      <c r="C477" s="4"/>
      <c r="D477" s="70"/>
      <c r="E477" s="70"/>
      <c r="F477" s="4"/>
      <c r="G477" s="4"/>
      <c r="H477" s="4"/>
      <c r="I477" s="15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V477" s="4"/>
    </row>
    <row r="478" spans="1:22" x14ac:dyDescent="0.25">
      <c r="A478" s="4"/>
      <c r="C478" s="4"/>
      <c r="D478" s="70"/>
      <c r="E478" s="70"/>
      <c r="F478" s="4"/>
      <c r="G478" s="4"/>
      <c r="H478" s="4"/>
      <c r="I478" s="15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V478" s="4"/>
    </row>
    <row r="479" spans="1:22" x14ac:dyDescent="0.25">
      <c r="A479" s="4"/>
      <c r="C479" s="4"/>
      <c r="D479" s="70"/>
      <c r="E479" s="70"/>
      <c r="F479" s="4"/>
      <c r="G479" s="4"/>
      <c r="H479" s="4"/>
      <c r="I479" s="15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V479" s="4"/>
    </row>
    <row r="480" spans="1:22" x14ac:dyDescent="0.25">
      <c r="A480" s="4"/>
      <c r="C480" s="4"/>
      <c r="D480" s="70"/>
      <c r="E480" s="70"/>
      <c r="F480" s="4"/>
      <c r="G480" s="4"/>
      <c r="H480" s="4"/>
      <c r="I480" s="15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V480" s="4"/>
    </row>
    <row r="481" spans="1:22" x14ac:dyDescent="0.25">
      <c r="A481" s="4"/>
      <c r="C481" s="4"/>
      <c r="D481" s="70"/>
      <c r="E481" s="70"/>
      <c r="F481" s="4"/>
      <c r="G481" s="4"/>
      <c r="H481" s="4"/>
      <c r="I481" s="15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V481" s="4"/>
    </row>
    <row r="482" spans="1:22" x14ac:dyDescent="0.25">
      <c r="A482" s="4"/>
      <c r="C482" s="4"/>
      <c r="D482" s="70"/>
      <c r="E482" s="70"/>
      <c r="F482" s="4"/>
      <c r="G482" s="4"/>
      <c r="H482" s="4"/>
      <c r="I482" s="15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V482" s="4"/>
    </row>
    <row r="483" spans="1:22" x14ac:dyDescent="0.25">
      <c r="A483" s="4"/>
      <c r="C483" s="4"/>
      <c r="D483" s="70"/>
      <c r="E483" s="70"/>
      <c r="F483" s="4"/>
      <c r="G483" s="4"/>
      <c r="H483" s="4"/>
      <c r="I483" s="15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V483" s="4"/>
    </row>
    <row r="484" spans="1:22" x14ac:dyDescent="0.25">
      <c r="A484" s="4"/>
      <c r="C484" s="4"/>
      <c r="D484" s="70"/>
      <c r="E484" s="70"/>
      <c r="F484" s="4"/>
      <c r="G484" s="4"/>
      <c r="H484" s="4"/>
      <c r="I484" s="15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V484" s="4"/>
    </row>
    <row r="485" spans="1:22" x14ac:dyDescent="0.25">
      <c r="A485" s="4"/>
      <c r="C485" s="4"/>
      <c r="D485" s="70"/>
      <c r="E485" s="70"/>
      <c r="F485" s="4"/>
      <c r="G485" s="4"/>
      <c r="H485" s="4"/>
      <c r="I485" s="15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V485" s="4"/>
    </row>
    <row r="486" spans="1:22" x14ac:dyDescent="0.25">
      <c r="A486" s="4"/>
      <c r="C486" s="4"/>
      <c r="D486" s="70"/>
      <c r="E486" s="70"/>
      <c r="F486" s="4"/>
      <c r="G486" s="4"/>
      <c r="H486" s="4"/>
      <c r="I486" s="15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V486" s="4"/>
    </row>
    <row r="487" spans="1:22" x14ac:dyDescent="0.25">
      <c r="A487" s="4"/>
      <c r="C487" s="4"/>
      <c r="D487" s="70"/>
      <c r="E487" s="70"/>
      <c r="F487" s="4"/>
      <c r="G487" s="4"/>
      <c r="H487" s="4"/>
      <c r="I487" s="15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V487" s="4"/>
    </row>
    <row r="488" spans="1:22" x14ac:dyDescent="0.25">
      <c r="A488" s="4"/>
      <c r="C488" s="4"/>
      <c r="D488" s="70"/>
      <c r="E488" s="70"/>
      <c r="F488" s="4"/>
      <c r="G488" s="4"/>
      <c r="H488" s="4"/>
      <c r="I488" s="15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V488" s="4"/>
    </row>
    <row r="489" spans="1:22" x14ac:dyDescent="0.25">
      <c r="A489" s="4"/>
      <c r="C489" s="4"/>
      <c r="D489" s="70"/>
      <c r="E489" s="70"/>
      <c r="F489" s="4"/>
      <c r="G489" s="4"/>
      <c r="H489" s="4"/>
      <c r="I489" s="15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V489" s="4"/>
    </row>
    <row r="490" spans="1:22" x14ac:dyDescent="0.25">
      <c r="A490" s="4"/>
      <c r="C490" s="4"/>
      <c r="D490" s="70"/>
      <c r="E490" s="70"/>
      <c r="F490" s="4"/>
      <c r="G490" s="4"/>
      <c r="H490" s="4"/>
      <c r="I490" s="15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V490" s="4"/>
    </row>
    <row r="491" spans="1:22" x14ac:dyDescent="0.25">
      <c r="A491" s="4"/>
      <c r="C491" s="4"/>
      <c r="D491" s="70"/>
      <c r="E491" s="70"/>
      <c r="F491" s="4"/>
      <c r="G491" s="4"/>
      <c r="H491" s="4"/>
      <c r="I491" s="15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V491" s="4"/>
    </row>
    <row r="492" spans="1:22" x14ac:dyDescent="0.25">
      <c r="A492" s="4"/>
      <c r="C492" s="4"/>
      <c r="D492" s="70"/>
      <c r="E492" s="70"/>
      <c r="F492" s="4"/>
      <c r="G492" s="4"/>
      <c r="H492" s="4"/>
      <c r="I492" s="15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V492" s="4"/>
    </row>
    <row r="493" spans="1:22" x14ac:dyDescent="0.25">
      <c r="A493" s="4"/>
      <c r="C493" s="4"/>
      <c r="D493" s="70"/>
      <c r="E493" s="70"/>
      <c r="F493" s="4"/>
      <c r="G493" s="4"/>
      <c r="H493" s="4"/>
      <c r="I493" s="15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V493" s="4"/>
    </row>
    <row r="494" spans="1:22" x14ac:dyDescent="0.25">
      <c r="A494" s="4"/>
      <c r="C494" s="4"/>
      <c r="D494" s="70"/>
      <c r="E494" s="70"/>
      <c r="F494" s="4"/>
      <c r="G494" s="4"/>
      <c r="H494" s="4"/>
      <c r="I494" s="15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V494" s="4"/>
    </row>
    <row r="495" spans="1:22" x14ac:dyDescent="0.25">
      <c r="A495" s="4"/>
      <c r="C495" s="4"/>
      <c r="D495" s="70"/>
      <c r="E495" s="70"/>
      <c r="F495" s="4"/>
      <c r="G495" s="4"/>
      <c r="H495" s="4"/>
      <c r="I495" s="15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V495" s="4"/>
    </row>
    <row r="496" spans="1:22" x14ac:dyDescent="0.25">
      <c r="A496" s="4"/>
      <c r="C496" s="4"/>
      <c r="D496" s="70"/>
      <c r="E496" s="70"/>
      <c r="F496" s="4"/>
      <c r="G496" s="4"/>
      <c r="H496" s="4"/>
      <c r="I496" s="15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V496" s="4"/>
    </row>
    <row r="497" spans="1:22" x14ac:dyDescent="0.25">
      <c r="A497" s="4"/>
      <c r="C497" s="4"/>
      <c r="D497" s="70"/>
      <c r="E497" s="70"/>
      <c r="F497" s="4"/>
      <c r="G497" s="4"/>
      <c r="H497" s="4"/>
      <c r="I497" s="15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V497" s="4"/>
    </row>
    <row r="498" spans="1:22" x14ac:dyDescent="0.25">
      <c r="A498" s="4"/>
      <c r="C498" s="4"/>
      <c r="D498" s="70"/>
      <c r="E498" s="70"/>
      <c r="F498" s="4"/>
      <c r="G498" s="4"/>
      <c r="H498" s="4"/>
      <c r="I498" s="15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V498" s="4"/>
    </row>
    <row r="499" spans="1:22" x14ac:dyDescent="0.25">
      <c r="A499" s="4"/>
      <c r="C499" s="4"/>
      <c r="D499" s="70"/>
      <c r="E499" s="70"/>
      <c r="F499" s="4"/>
      <c r="G499" s="4"/>
      <c r="H499" s="4"/>
      <c r="I499" s="15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V499" s="4"/>
    </row>
  </sheetData>
  <protectedRanges>
    <protectedRange sqref="C58:E59" name="Rango1_2"/>
    <protectedRange sqref="G58:I59" name="Rango1_3"/>
  </protectedRanges>
  <sortState ref="C46:T58">
    <sortCondition descending="1" ref="T45:T57"/>
  </sortState>
  <mergeCells count="2">
    <mergeCell ref="H19:I19"/>
    <mergeCell ref="E14:J14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FH1719"/>
  <sheetViews>
    <sheetView topLeftCell="A39" zoomScale="90" zoomScaleNormal="90" workbookViewId="0">
      <selection activeCell="D19" sqref="D19"/>
    </sheetView>
  </sheetViews>
  <sheetFormatPr defaultColWidth="11.42578125" defaultRowHeight="15.75" x14ac:dyDescent="0.25"/>
  <cols>
    <col min="1" max="1" width="3.7109375" style="731" customWidth="1"/>
    <col min="2" max="2" width="5.7109375" style="391" customWidth="1"/>
    <col min="3" max="3" width="5.7109375" style="3" customWidth="1"/>
    <col min="4" max="4" width="14.7109375" style="1226" customWidth="1"/>
    <col min="5" max="5" width="40.7109375" style="1226" customWidth="1"/>
    <col min="6" max="6" width="5.7109375" style="66" customWidth="1"/>
    <col min="7" max="7" width="9.7109375" style="66" customWidth="1"/>
    <col min="8" max="8" width="4.7109375" style="66" customWidth="1"/>
    <col min="9" max="9" width="5.7109375" style="67" customWidth="1"/>
    <col min="10" max="11" width="25.7109375" style="253" customWidth="1"/>
    <col min="12" max="12" width="4.7109375" style="66" customWidth="1"/>
    <col min="13" max="13" width="5.7109375" style="82" customWidth="1"/>
    <col min="14" max="14" width="3.7109375" style="1240" customWidth="1"/>
    <col min="15" max="16" width="3.7109375" style="1235" customWidth="1"/>
    <col min="17" max="17" width="5.7109375" style="1219" customWidth="1"/>
    <col min="18" max="19" width="3.7109375" style="1213" customWidth="1"/>
    <col min="20" max="20" width="5.7109375" style="71" customWidth="1"/>
    <col min="21" max="21" width="5.7109375" style="392" customWidth="1"/>
    <col min="22" max="22" width="3.7109375" style="1338" customWidth="1"/>
    <col min="23" max="23" width="6.7109375" customWidth="1"/>
    <col min="24" max="16384" width="11.42578125" style="4"/>
  </cols>
  <sheetData>
    <row r="1" spans="1:24" x14ac:dyDescent="0.25">
      <c r="A1" s="4006" t="s">
        <v>6</v>
      </c>
      <c r="B1" s="4006"/>
      <c r="C1" s="4007"/>
      <c r="D1" s="4007"/>
      <c r="E1" s="4007"/>
      <c r="F1" s="4007"/>
      <c r="G1" s="4007"/>
      <c r="H1" s="4007"/>
      <c r="I1" s="4007"/>
      <c r="J1" s="4007"/>
      <c r="K1" s="4007"/>
      <c r="L1" s="4007"/>
      <c r="M1" s="4007"/>
      <c r="N1" s="4007"/>
      <c r="O1" s="4007"/>
      <c r="P1" s="4007"/>
      <c r="Q1" s="4007"/>
      <c r="R1" s="4007"/>
      <c r="S1" s="4007"/>
      <c r="T1" s="4007"/>
      <c r="U1" s="4007"/>
      <c r="V1" s="1335"/>
      <c r="X1"/>
    </row>
    <row r="2" spans="1:24" x14ac:dyDescent="0.25">
      <c r="A2" s="4008"/>
      <c r="B2" s="4008"/>
      <c r="C2" s="4009"/>
      <c r="D2" s="4009"/>
      <c r="E2" s="4009"/>
      <c r="F2" s="4009"/>
      <c r="G2" s="4009"/>
      <c r="H2" s="4009"/>
      <c r="I2" s="4009"/>
      <c r="J2" s="4009"/>
      <c r="K2" s="4009"/>
      <c r="L2" s="4009"/>
      <c r="M2" s="4009"/>
      <c r="N2" s="4009"/>
      <c r="O2" s="4009"/>
      <c r="P2" s="4009"/>
      <c r="Q2" s="4009"/>
      <c r="R2" s="4009"/>
      <c r="S2" s="4009"/>
      <c r="T2" s="4009"/>
      <c r="U2" s="4009"/>
      <c r="V2" s="1336"/>
      <c r="X2"/>
    </row>
    <row r="3" spans="1:24" x14ac:dyDescent="0.25">
      <c r="A3" s="4008"/>
      <c r="B3" s="4008"/>
      <c r="C3" s="4009"/>
      <c r="D3" s="4009"/>
      <c r="E3" s="4009"/>
      <c r="F3" s="4009"/>
      <c r="G3" s="4009"/>
      <c r="H3" s="4009"/>
      <c r="I3" s="4009"/>
      <c r="J3" s="4009"/>
      <c r="K3" s="4009"/>
      <c r="L3" s="4009"/>
      <c r="M3" s="4009"/>
      <c r="N3" s="4009"/>
      <c r="O3" s="4009"/>
      <c r="P3" s="4009"/>
      <c r="Q3" s="4009"/>
      <c r="R3" s="4009"/>
      <c r="S3" s="4009"/>
      <c r="T3" s="4009"/>
      <c r="U3" s="4009"/>
      <c r="V3" s="1336"/>
      <c r="X3"/>
    </row>
    <row r="4" spans="1:24" x14ac:dyDescent="0.25">
      <c r="A4" s="4008"/>
      <c r="B4" s="4008"/>
      <c r="C4" s="4009"/>
      <c r="D4" s="4009"/>
      <c r="E4" s="4009"/>
      <c r="F4" s="4009"/>
      <c r="G4" s="4009"/>
      <c r="H4" s="4009"/>
      <c r="I4" s="4009"/>
      <c r="J4" s="4009"/>
      <c r="K4" s="4009"/>
      <c r="L4" s="4009"/>
      <c r="M4" s="4009"/>
      <c r="N4" s="4009"/>
      <c r="O4" s="4009"/>
      <c r="P4" s="4009"/>
      <c r="Q4" s="4009"/>
      <c r="R4" s="4009"/>
      <c r="S4" s="4009"/>
      <c r="T4" s="4009"/>
      <c r="U4" s="4009"/>
      <c r="V4" s="1336"/>
      <c r="X4"/>
    </row>
    <row r="5" spans="1:24" x14ac:dyDescent="0.25">
      <c r="A5" s="4008"/>
      <c r="B5" s="4008"/>
      <c r="C5" s="4009"/>
      <c r="D5" s="4009"/>
      <c r="E5" s="4009"/>
      <c r="F5" s="4009"/>
      <c r="G5" s="4009"/>
      <c r="H5" s="4009"/>
      <c r="I5" s="4009"/>
      <c r="J5" s="4009"/>
      <c r="K5" s="4009"/>
      <c r="L5" s="4009"/>
      <c r="M5" s="4009"/>
      <c r="N5" s="4009"/>
      <c r="O5" s="4009"/>
      <c r="P5" s="4009"/>
      <c r="Q5" s="4009"/>
      <c r="R5" s="4009"/>
      <c r="S5" s="4009"/>
      <c r="T5" s="4009"/>
      <c r="U5" s="4009"/>
      <c r="V5" s="1336"/>
      <c r="X5"/>
    </row>
    <row r="6" spans="1:24" x14ac:dyDescent="0.25">
      <c r="A6" s="4008"/>
      <c r="B6" s="4008"/>
      <c r="C6" s="4009"/>
      <c r="D6" s="4009"/>
      <c r="E6" s="4009"/>
      <c r="F6" s="4009"/>
      <c r="G6" s="4009"/>
      <c r="H6" s="4009"/>
      <c r="I6" s="4009"/>
      <c r="J6" s="4009"/>
      <c r="K6" s="4009"/>
      <c r="L6" s="4009"/>
      <c r="M6" s="4009"/>
      <c r="N6" s="4009"/>
      <c r="O6" s="4009"/>
      <c r="P6" s="4009"/>
      <c r="Q6" s="4009"/>
      <c r="R6" s="4009"/>
      <c r="S6" s="4009"/>
      <c r="T6" s="4009"/>
      <c r="U6" s="4009"/>
      <c r="V6" s="1336"/>
      <c r="X6"/>
    </row>
    <row r="7" spans="1:24" x14ac:dyDescent="0.25">
      <c r="A7" s="4008"/>
      <c r="B7" s="4008"/>
      <c r="C7" s="4009"/>
      <c r="D7" s="4009"/>
      <c r="E7" s="4009"/>
      <c r="F7" s="4009"/>
      <c r="G7" s="4009"/>
      <c r="H7" s="4009"/>
      <c r="I7" s="4009"/>
      <c r="J7" s="4009"/>
      <c r="K7" s="4009"/>
      <c r="L7" s="4009"/>
      <c r="M7" s="4009"/>
      <c r="N7" s="4009"/>
      <c r="O7" s="4009"/>
      <c r="P7" s="4009"/>
      <c r="Q7" s="4009"/>
      <c r="R7" s="4009"/>
      <c r="S7" s="4009"/>
      <c r="T7" s="4009"/>
      <c r="U7" s="4009"/>
      <c r="V7" s="1336"/>
      <c r="X7"/>
    </row>
    <row r="8" spans="1:24" x14ac:dyDescent="0.25">
      <c r="A8" s="4008"/>
      <c r="B8" s="4008"/>
      <c r="C8" s="4009"/>
      <c r="D8" s="4009"/>
      <c r="E8" s="4009"/>
      <c r="F8" s="4009"/>
      <c r="G8" s="4009"/>
      <c r="H8" s="4009"/>
      <c r="I8" s="4009"/>
      <c r="J8" s="4009"/>
      <c r="K8" s="4009"/>
      <c r="L8" s="4009"/>
      <c r="M8" s="4009"/>
      <c r="N8" s="4009"/>
      <c r="O8" s="4009"/>
      <c r="P8" s="4009"/>
      <c r="Q8" s="4009"/>
      <c r="R8" s="4009"/>
      <c r="S8" s="4009"/>
      <c r="T8" s="4009"/>
      <c r="U8" s="4009"/>
      <c r="V8" s="1336"/>
      <c r="X8"/>
    </row>
    <row r="9" spans="1:24" x14ac:dyDescent="0.25">
      <c r="A9" s="4008"/>
      <c r="B9" s="4008"/>
      <c r="C9" s="4009"/>
      <c r="D9" s="4009"/>
      <c r="E9" s="4009"/>
      <c r="F9" s="4009"/>
      <c r="G9" s="4009"/>
      <c r="H9" s="4009"/>
      <c r="I9" s="4009"/>
      <c r="J9" s="4009"/>
      <c r="K9" s="4009"/>
      <c r="L9" s="4009"/>
      <c r="M9" s="4009"/>
      <c r="N9" s="4009"/>
      <c r="O9" s="4009"/>
      <c r="P9" s="4009"/>
      <c r="Q9" s="4009"/>
      <c r="R9" s="4009"/>
      <c r="S9" s="4009"/>
      <c r="T9" s="4009"/>
      <c r="U9" s="4009"/>
      <c r="V9" s="1336"/>
      <c r="X9"/>
    </row>
    <row r="10" spans="1:24" x14ac:dyDescent="0.25">
      <c r="A10" s="4008"/>
      <c r="B10" s="4008"/>
      <c r="C10" s="4009"/>
      <c r="D10" s="4009"/>
      <c r="E10" s="4009"/>
      <c r="F10" s="4009"/>
      <c r="G10" s="4009"/>
      <c r="H10" s="4009"/>
      <c r="I10" s="4009"/>
      <c r="J10" s="4009"/>
      <c r="K10" s="4009"/>
      <c r="L10" s="4009"/>
      <c r="M10" s="4009"/>
      <c r="N10" s="4009"/>
      <c r="O10" s="4009"/>
      <c r="P10" s="4009"/>
      <c r="Q10" s="4009"/>
      <c r="R10" s="4009"/>
      <c r="S10" s="4009"/>
      <c r="T10" s="4009"/>
      <c r="U10" s="4009"/>
      <c r="V10" s="1336"/>
      <c r="X10"/>
    </row>
    <row r="11" spans="1:24" x14ac:dyDescent="0.25">
      <c r="A11" s="4008"/>
      <c r="B11" s="4008"/>
      <c r="C11" s="4009"/>
      <c r="D11" s="4009"/>
      <c r="E11" s="4009"/>
      <c r="F11" s="4009"/>
      <c r="G11" s="4009"/>
      <c r="H11" s="4009"/>
      <c r="I11" s="4009"/>
      <c r="J11" s="4009"/>
      <c r="K11" s="4009"/>
      <c r="L11" s="4009"/>
      <c r="M11" s="4009"/>
      <c r="N11" s="4009"/>
      <c r="O11" s="4009"/>
      <c r="P11" s="4009"/>
      <c r="Q11" s="4009"/>
      <c r="R11" s="4009"/>
      <c r="S11" s="4009"/>
      <c r="T11" s="4009"/>
      <c r="U11" s="4009"/>
      <c r="V11" s="1336"/>
      <c r="X11"/>
    </row>
    <row r="12" spans="1:24" ht="16.5" thickBot="1" x14ac:dyDescent="0.3">
      <c r="A12" s="4008"/>
      <c r="B12" s="4008"/>
      <c r="C12" s="4009"/>
      <c r="D12" s="4009"/>
      <c r="E12" s="4009"/>
      <c r="F12" s="4009"/>
      <c r="G12" s="4009"/>
      <c r="H12" s="4009"/>
      <c r="I12" s="4009"/>
      <c r="J12" s="4009"/>
      <c r="K12" s="4009"/>
      <c r="L12" s="4009"/>
      <c r="M12" s="4009"/>
      <c r="N12" s="4009"/>
      <c r="O12" s="4009"/>
      <c r="P12" s="4009"/>
      <c r="Q12" s="4009"/>
      <c r="R12" s="4009"/>
      <c r="S12" s="4009"/>
      <c r="T12" s="4009"/>
      <c r="U12" s="4009"/>
      <c r="V12" s="1337"/>
      <c r="X12"/>
    </row>
    <row r="13" spans="1:24" ht="16.5" customHeight="1" thickBot="1" x14ac:dyDescent="0.3">
      <c r="A13" s="3707"/>
      <c r="B13" s="3708"/>
      <c r="C13" s="3709"/>
      <c r="D13" s="3710"/>
      <c r="E13" s="3710"/>
      <c r="F13" s="3710"/>
      <c r="G13" s="3710"/>
      <c r="H13" s="3710"/>
      <c r="I13" s="3710"/>
      <c r="J13" s="3710"/>
      <c r="K13" s="3710"/>
      <c r="L13" s="3710"/>
      <c r="M13" s="3710"/>
      <c r="N13" s="3711"/>
      <c r="O13" s="3712"/>
      <c r="P13" s="3712"/>
      <c r="Q13" s="3712"/>
      <c r="R13" s="3712"/>
      <c r="S13" s="3712"/>
      <c r="T13" s="3712"/>
      <c r="U13" s="3713"/>
      <c r="V13" s="3714"/>
      <c r="X13"/>
    </row>
    <row r="14" spans="1:24" ht="30" customHeight="1" thickBot="1" x14ac:dyDescent="0.3">
      <c r="A14" s="4022"/>
      <c r="B14" s="4023"/>
      <c r="C14" s="4023"/>
      <c r="D14" s="4016" t="s">
        <v>2976</v>
      </c>
      <c r="E14" s="4017"/>
      <c r="F14" s="4017"/>
      <c r="G14" s="4017"/>
      <c r="H14" s="4017"/>
      <c r="I14" s="4017"/>
      <c r="J14" s="4017"/>
      <c r="K14" s="4017"/>
      <c r="L14" s="4017"/>
      <c r="M14" s="4018"/>
      <c r="N14" s="1301"/>
      <c r="O14" s="1278"/>
      <c r="P14" s="1278"/>
      <c r="Q14" s="1278"/>
      <c r="R14" s="1278"/>
      <c r="S14" s="1278"/>
      <c r="T14" s="1278"/>
      <c r="U14" s="1437"/>
      <c r="V14" s="1366"/>
      <c r="X14"/>
    </row>
    <row r="15" spans="1:24" ht="16.5" customHeight="1" x14ac:dyDescent="0.25">
      <c r="A15" s="4022"/>
      <c r="B15" s="4023"/>
      <c r="C15" s="4023"/>
      <c r="D15" s="4026" t="s">
        <v>6</v>
      </c>
      <c r="E15" s="4033"/>
      <c r="F15" s="4033"/>
      <c r="G15" s="4033"/>
      <c r="H15" s="4033"/>
      <c r="I15" s="4033"/>
      <c r="J15" s="4033"/>
      <c r="K15" s="4033"/>
      <c r="L15" s="4029"/>
      <c r="M15" s="4029"/>
      <c r="N15" s="4029"/>
      <c r="O15" s="4029"/>
      <c r="P15" s="4029"/>
      <c r="Q15" s="4029"/>
      <c r="R15" s="4029"/>
      <c r="S15" s="4029"/>
      <c r="T15" s="4029"/>
      <c r="U15" s="4029"/>
      <c r="V15" s="4030"/>
      <c r="X15"/>
    </row>
    <row r="16" spans="1:24" ht="27" customHeight="1" thickBot="1" x14ac:dyDescent="0.3">
      <c r="A16" s="4022"/>
      <c r="B16" s="4023"/>
      <c r="C16" s="4023"/>
      <c r="D16" s="4027"/>
      <c r="E16" s="4031"/>
      <c r="F16" s="4031"/>
      <c r="G16" s="4031"/>
      <c r="H16" s="4031"/>
      <c r="I16" s="4031"/>
      <c r="J16" s="4031"/>
      <c r="K16" s="4031"/>
      <c r="L16" s="4029"/>
      <c r="M16" s="4029"/>
      <c r="N16" s="4029"/>
      <c r="O16" s="4029"/>
      <c r="P16" s="4029"/>
      <c r="Q16" s="4029"/>
      <c r="R16" s="4029"/>
      <c r="S16" s="4029"/>
      <c r="T16" s="4029"/>
      <c r="U16" s="4029"/>
      <c r="V16" s="4030"/>
      <c r="X16"/>
    </row>
    <row r="17" spans="1:24" ht="16.5" customHeight="1" thickBot="1" x14ac:dyDescent="0.3">
      <c r="A17" s="4022"/>
      <c r="B17" s="4023"/>
      <c r="C17" s="4023"/>
      <c r="D17" s="4027"/>
      <c r="E17" s="4019" t="s">
        <v>2977</v>
      </c>
      <c r="F17" s="4020"/>
      <c r="G17" s="4020"/>
      <c r="H17" s="4020"/>
      <c r="I17" s="4020"/>
      <c r="J17" s="4020"/>
      <c r="K17" s="4021"/>
      <c r="L17" s="4029"/>
      <c r="M17" s="4029"/>
      <c r="N17" s="4029"/>
      <c r="O17" s="4029"/>
      <c r="P17" s="4029"/>
      <c r="Q17" s="4029"/>
      <c r="R17" s="4029"/>
      <c r="S17" s="4029"/>
      <c r="T17" s="4029"/>
      <c r="U17" s="4029"/>
      <c r="V17" s="4030"/>
      <c r="X17"/>
    </row>
    <row r="18" spans="1:24" ht="27" customHeight="1" thickBot="1" x14ac:dyDescent="0.3">
      <c r="A18" s="4024"/>
      <c r="B18" s="4025"/>
      <c r="C18" s="4025"/>
      <c r="D18" s="4028"/>
      <c r="E18" s="4004"/>
      <c r="F18" s="4004"/>
      <c r="G18" s="4004"/>
      <c r="H18" s="4004"/>
      <c r="I18" s="4004"/>
      <c r="J18" s="4004"/>
      <c r="K18" s="4004"/>
      <c r="L18" s="4031"/>
      <c r="M18" s="4031"/>
      <c r="N18" s="4031"/>
      <c r="O18" s="4031"/>
      <c r="P18" s="4031"/>
      <c r="Q18" s="4031"/>
      <c r="R18" s="4031"/>
      <c r="S18" s="4031"/>
      <c r="T18" s="4031"/>
      <c r="U18" s="4031"/>
      <c r="V18" s="4032"/>
      <c r="X18"/>
    </row>
    <row r="19" spans="1:24" ht="16.5" customHeight="1" thickBot="1" x14ac:dyDescent="0.3">
      <c r="A19" s="723"/>
      <c r="B19" s="780" t="s">
        <v>5</v>
      </c>
      <c r="C19" s="711" t="s">
        <v>4</v>
      </c>
      <c r="D19" s="1230"/>
      <c r="E19" s="1224"/>
      <c r="F19" s="714" t="s">
        <v>42</v>
      </c>
      <c r="G19" s="714" t="s">
        <v>3015</v>
      </c>
      <c r="H19" s="708"/>
      <c r="I19" s="715"/>
      <c r="J19" s="1221"/>
      <c r="K19" s="1639" t="s">
        <v>3443</v>
      </c>
      <c r="L19" s="4011" t="s">
        <v>48</v>
      </c>
      <c r="M19" s="4012"/>
      <c r="N19" s="4013" t="s">
        <v>2580</v>
      </c>
      <c r="O19" s="4014"/>
      <c r="P19" s="4015"/>
      <c r="Q19" s="1214" t="s">
        <v>32</v>
      </c>
      <c r="R19" s="4010" t="s">
        <v>2581</v>
      </c>
      <c r="S19" s="4010"/>
      <c r="T19" s="1250" t="s">
        <v>2649</v>
      </c>
      <c r="U19" s="1254" t="s">
        <v>4</v>
      </c>
      <c r="V19" s="735"/>
      <c r="X19"/>
    </row>
    <row r="20" spans="1:24" ht="16.5" thickBot="1" x14ac:dyDescent="0.3">
      <c r="A20" s="724" t="s">
        <v>0</v>
      </c>
      <c r="B20" s="781" t="s">
        <v>41</v>
      </c>
      <c r="C20" s="716" t="s">
        <v>3</v>
      </c>
      <c r="D20" s="1231" t="s">
        <v>39</v>
      </c>
      <c r="E20" s="1225" t="s">
        <v>2241</v>
      </c>
      <c r="F20" s="719" t="s">
        <v>43</v>
      </c>
      <c r="G20" s="719" t="s">
        <v>3016</v>
      </c>
      <c r="H20" s="153"/>
      <c r="I20" s="2534" t="s">
        <v>2</v>
      </c>
      <c r="J20" s="1222" t="s">
        <v>290</v>
      </c>
      <c r="K20" s="1234" t="s">
        <v>47</v>
      </c>
      <c r="L20" s="721" t="s">
        <v>3032</v>
      </c>
      <c r="M20" s="153" t="s">
        <v>3033</v>
      </c>
      <c r="N20" s="1267" t="s">
        <v>8</v>
      </c>
      <c r="O20" s="1268" t="s">
        <v>9</v>
      </c>
      <c r="P20" s="1269" t="s">
        <v>3026</v>
      </c>
      <c r="Q20" s="1215" t="s">
        <v>3</v>
      </c>
      <c r="R20" s="1251" t="s">
        <v>8</v>
      </c>
      <c r="S20" s="1252" t="s">
        <v>9</v>
      </c>
      <c r="T20" s="1249" t="s">
        <v>3</v>
      </c>
      <c r="U20" s="1255" t="s">
        <v>3</v>
      </c>
      <c r="V20" s="736" t="s">
        <v>0</v>
      </c>
      <c r="X20"/>
    </row>
    <row r="21" spans="1:24" ht="16.5" thickBot="1" x14ac:dyDescent="0.3">
      <c r="A21" s="1305">
        <v>1</v>
      </c>
      <c r="B21" s="1304" t="s">
        <v>14</v>
      </c>
      <c r="C21" s="1434" t="s">
        <v>2815</v>
      </c>
      <c r="D21" s="1375" t="s">
        <v>2916</v>
      </c>
      <c r="E21" s="1379" t="s">
        <v>3155</v>
      </c>
      <c r="F21" s="1395">
        <v>2007</v>
      </c>
      <c r="G21" s="1398">
        <v>13513</v>
      </c>
      <c r="H21" s="1387"/>
      <c r="I21" s="1404" t="s">
        <v>477</v>
      </c>
      <c r="J21" s="1392" t="s">
        <v>2992</v>
      </c>
      <c r="K21" s="1397" t="s">
        <v>3163</v>
      </c>
      <c r="L21" s="1454">
        <v>3</v>
      </c>
      <c r="M21" s="1454">
        <v>4</v>
      </c>
      <c r="N21" s="1239" t="s">
        <v>105</v>
      </c>
      <c r="O21" s="1239" t="s">
        <v>142</v>
      </c>
      <c r="P21" s="1239">
        <v>62</v>
      </c>
      <c r="Q21" s="1442" t="s">
        <v>2585</v>
      </c>
      <c r="R21" s="1455" t="s">
        <v>13</v>
      </c>
      <c r="S21" s="1455" t="s">
        <v>134</v>
      </c>
      <c r="T21" s="1443" t="s">
        <v>2508</v>
      </c>
      <c r="U21" s="1996" t="s">
        <v>2815</v>
      </c>
      <c r="V21" s="1447">
        <v>1</v>
      </c>
      <c r="X21"/>
    </row>
    <row r="22" spans="1:24" ht="16.5" thickBot="1" x14ac:dyDescent="0.3">
      <c r="A22" s="1305">
        <v>2</v>
      </c>
      <c r="B22" s="1284" t="s">
        <v>14</v>
      </c>
      <c r="C22" s="1434" t="s">
        <v>2815</v>
      </c>
      <c r="D22" s="1375" t="s">
        <v>2908</v>
      </c>
      <c r="E22" s="1379" t="s">
        <v>2986</v>
      </c>
      <c r="F22" s="1395">
        <v>2007</v>
      </c>
      <c r="G22" s="1398">
        <v>13549</v>
      </c>
      <c r="H22" s="1387"/>
      <c r="I22" s="1404" t="s">
        <v>477</v>
      </c>
      <c r="J22" s="1392" t="s">
        <v>481</v>
      </c>
      <c r="K22" s="1397" t="s">
        <v>3163</v>
      </c>
      <c r="L22" s="1454">
        <v>3</v>
      </c>
      <c r="M22" s="1454">
        <v>4</v>
      </c>
      <c r="N22" s="1239" t="s">
        <v>105</v>
      </c>
      <c r="O22" s="1239" t="s">
        <v>132</v>
      </c>
      <c r="P22" s="1239">
        <v>79</v>
      </c>
      <c r="Q22" s="1442" t="s">
        <v>2522</v>
      </c>
      <c r="R22" s="1455" t="s">
        <v>13</v>
      </c>
      <c r="S22" s="1455" t="s">
        <v>68</v>
      </c>
      <c r="T22" s="1443" t="s">
        <v>2647</v>
      </c>
      <c r="U22" s="1996" t="s">
        <v>2815</v>
      </c>
      <c r="V22" s="1447">
        <v>2</v>
      </c>
      <c r="X22"/>
    </row>
    <row r="23" spans="1:24" x14ac:dyDescent="0.25">
      <c r="A23" s="1305">
        <v>3</v>
      </c>
      <c r="B23" s="1284" t="s">
        <v>108</v>
      </c>
      <c r="C23" s="1434" t="s">
        <v>2650</v>
      </c>
      <c r="D23" s="1375" t="s">
        <v>3086</v>
      </c>
      <c r="E23" s="1379" t="s">
        <v>3156</v>
      </c>
      <c r="F23" s="1395">
        <v>2007</v>
      </c>
      <c r="G23" s="1396">
        <v>15008</v>
      </c>
      <c r="H23" s="1387"/>
      <c r="I23" s="1404" t="s">
        <v>477</v>
      </c>
      <c r="J23" s="1383" t="s">
        <v>3138</v>
      </c>
      <c r="K23" s="1397" t="s">
        <v>3163</v>
      </c>
      <c r="L23" s="1454">
        <v>3</v>
      </c>
      <c r="M23" s="1454">
        <v>4</v>
      </c>
      <c r="N23" s="1239" t="s">
        <v>105</v>
      </c>
      <c r="O23" s="1239" t="s">
        <v>16</v>
      </c>
      <c r="P23" s="1239">
        <v>89</v>
      </c>
      <c r="Q23" s="1442" t="s">
        <v>2706</v>
      </c>
      <c r="R23" s="1455" t="s">
        <v>13</v>
      </c>
      <c r="S23" s="1455" t="s">
        <v>12</v>
      </c>
      <c r="T23" s="1443" t="s">
        <v>2724</v>
      </c>
      <c r="U23" s="1996" t="s">
        <v>2650</v>
      </c>
      <c r="V23" s="1447">
        <v>3</v>
      </c>
      <c r="X23"/>
    </row>
    <row r="24" spans="1:24" ht="16.5" thickBot="1" x14ac:dyDescent="0.3">
      <c r="A24" s="1305">
        <v>4</v>
      </c>
      <c r="B24" s="1284" t="s">
        <v>138</v>
      </c>
      <c r="C24" s="1300" t="s">
        <v>2808</v>
      </c>
      <c r="D24" s="1374" t="s">
        <v>2993</v>
      </c>
      <c r="E24" s="1378" t="s">
        <v>3141</v>
      </c>
      <c r="F24" s="1393">
        <v>2007</v>
      </c>
      <c r="G24" s="1399">
        <v>13779</v>
      </c>
      <c r="H24" s="1386"/>
      <c r="I24" s="1404" t="s">
        <v>477</v>
      </c>
      <c r="J24" s="1392" t="s">
        <v>3153</v>
      </c>
      <c r="K24" s="1397" t="s">
        <v>3154</v>
      </c>
      <c r="L24" s="1287">
        <v>24</v>
      </c>
      <c r="M24" s="1287">
        <v>4</v>
      </c>
      <c r="N24" s="1286" t="s">
        <v>105</v>
      </c>
      <c r="O24" s="1239">
        <v>44</v>
      </c>
      <c r="P24" s="1239" t="s">
        <v>62</v>
      </c>
      <c r="Q24" s="1298" t="s">
        <v>2706</v>
      </c>
      <c r="R24" s="1295">
        <v>1</v>
      </c>
      <c r="S24" s="1299" t="s">
        <v>58</v>
      </c>
      <c r="T24" s="883" t="s">
        <v>2587</v>
      </c>
      <c r="U24" s="1300" t="s">
        <v>2808</v>
      </c>
      <c r="V24" s="1447">
        <v>4</v>
      </c>
      <c r="X24"/>
    </row>
    <row r="25" spans="1:24" ht="16.5" thickBot="1" x14ac:dyDescent="0.3">
      <c r="A25" s="1305">
        <v>5</v>
      </c>
      <c r="B25" s="400" t="s">
        <v>116</v>
      </c>
      <c r="C25" s="1292" t="s">
        <v>2767</v>
      </c>
      <c r="D25" s="1374" t="s">
        <v>2997</v>
      </c>
      <c r="E25" s="1377" t="s">
        <v>2998</v>
      </c>
      <c r="F25" s="1451">
        <v>2007</v>
      </c>
      <c r="G25" s="1399">
        <v>13274</v>
      </c>
      <c r="H25" s="1387"/>
      <c r="I25" s="1404" t="s">
        <v>477</v>
      </c>
      <c r="J25" s="1392" t="s">
        <v>2999</v>
      </c>
      <c r="K25" s="1397" t="s">
        <v>3154</v>
      </c>
      <c r="L25" s="1288">
        <v>24</v>
      </c>
      <c r="M25" s="1287">
        <v>4</v>
      </c>
      <c r="N25" s="1290" t="s">
        <v>105</v>
      </c>
      <c r="O25" s="1290">
        <v>45</v>
      </c>
      <c r="P25" s="1290" t="s">
        <v>74</v>
      </c>
      <c r="Q25" s="1293" t="s">
        <v>2799</v>
      </c>
      <c r="R25" s="1291">
        <v>1</v>
      </c>
      <c r="S25" s="1291" t="s">
        <v>57</v>
      </c>
      <c r="T25" s="883" t="s">
        <v>2591</v>
      </c>
      <c r="U25" s="1292" t="s">
        <v>2767</v>
      </c>
      <c r="V25" s="1447">
        <v>5</v>
      </c>
      <c r="X25"/>
    </row>
    <row r="26" spans="1:24" ht="16.5" thickBot="1" x14ac:dyDescent="0.3">
      <c r="A26" s="1305">
        <v>6</v>
      </c>
      <c r="B26" s="400" t="s">
        <v>120</v>
      </c>
      <c r="C26" s="1292" t="s">
        <v>2474</v>
      </c>
      <c r="D26" s="1374" t="s">
        <v>3142</v>
      </c>
      <c r="E26" s="1377" t="s">
        <v>3143</v>
      </c>
      <c r="F26" s="1399">
        <v>2007</v>
      </c>
      <c r="G26" s="1399">
        <v>14119</v>
      </c>
      <c r="H26" s="1387"/>
      <c r="I26" s="1404" t="s">
        <v>477</v>
      </c>
      <c r="J26" s="1383" t="s">
        <v>3153</v>
      </c>
      <c r="K26" s="1397" t="s">
        <v>3154</v>
      </c>
      <c r="L26" s="1288">
        <v>24</v>
      </c>
      <c r="M26" s="1287">
        <v>4</v>
      </c>
      <c r="N26" s="1290" t="s">
        <v>105</v>
      </c>
      <c r="O26" s="1290">
        <v>46</v>
      </c>
      <c r="P26" s="1290">
        <v>12</v>
      </c>
      <c r="Q26" s="1293" t="s">
        <v>2381</v>
      </c>
      <c r="R26" s="1291">
        <v>1</v>
      </c>
      <c r="S26" s="1291" t="s">
        <v>57</v>
      </c>
      <c r="T26" s="883" t="s">
        <v>2591</v>
      </c>
      <c r="U26" s="1292" t="s">
        <v>2474</v>
      </c>
      <c r="V26" s="1447">
        <v>6</v>
      </c>
      <c r="X26"/>
    </row>
    <row r="27" spans="1:24" ht="16.5" thickBot="1" x14ac:dyDescent="0.3">
      <c r="A27" s="1305">
        <v>7</v>
      </c>
      <c r="B27" s="400" t="s">
        <v>112</v>
      </c>
      <c r="C27" s="1292" t="s">
        <v>2769</v>
      </c>
      <c r="D27" s="1374" t="s">
        <v>3146</v>
      </c>
      <c r="E27" s="1381" t="s">
        <v>3147</v>
      </c>
      <c r="F27" s="1399">
        <v>2007</v>
      </c>
      <c r="G27" s="1396">
        <v>13070</v>
      </c>
      <c r="H27" s="1387"/>
      <c r="I27" s="1404" t="s">
        <v>477</v>
      </c>
      <c r="J27" s="1383" t="s">
        <v>3070</v>
      </c>
      <c r="K27" s="1397" t="s">
        <v>3154</v>
      </c>
      <c r="L27" s="1288">
        <v>24</v>
      </c>
      <c r="M27" s="1287">
        <v>4</v>
      </c>
      <c r="N27" s="1290" t="s">
        <v>105</v>
      </c>
      <c r="O27" s="1290">
        <v>43</v>
      </c>
      <c r="P27" s="1290">
        <v>89</v>
      </c>
      <c r="Q27" s="1293" t="s">
        <v>2708</v>
      </c>
      <c r="R27" s="1291">
        <v>1</v>
      </c>
      <c r="S27" s="1291" t="s">
        <v>113</v>
      </c>
      <c r="T27" s="883" t="s">
        <v>2635</v>
      </c>
      <c r="U27" s="1292" t="s">
        <v>2769</v>
      </c>
      <c r="V27" s="1447">
        <v>7</v>
      </c>
      <c r="X27"/>
    </row>
    <row r="28" spans="1:24" ht="16.5" thickBot="1" x14ac:dyDescent="0.3">
      <c r="A28" s="1305">
        <v>8</v>
      </c>
      <c r="B28" s="400" t="s">
        <v>136</v>
      </c>
      <c r="C28" s="1292" t="s">
        <v>2769</v>
      </c>
      <c r="D28" s="1374" t="s">
        <v>3144</v>
      </c>
      <c r="E28" s="1424" t="s">
        <v>3145</v>
      </c>
      <c r="F28" s="1393">
        <v>2007</v>
      </c>
      <c r="G28" s="1396">
        <v>13393</v>
      </c>
      <c r="H28" s="1387"/>
      <c r="I28" s="1404" t="s">
        <v>477</v>
      </c>
      <c r="J28" s="1392" t="s">
        <v>2988</v>
      </c>
      <c r="K28" s="1397" t="s">
        <v>3154</v>
      </c>
      <c r="L28" s="1288">
        <v>24</v>
      </c>
      <c r="M28" s="1287">
        <v>4</v>
      </c>
      <c r="N28" s="1290" t="s">
        <v>105</v>
      </c>
      <c r="O28" s="1290">
        <v>45</v>
      </c>
      <c r="P28" s="1290">
        <v>60</v>
      </c>
      <c r="Q28" s="1293" t="s">
        <v>2526</v>
      </c>
      <c r="R28" s="1291">
        <v>1</v>
      </c>
      <c r="S28" s="1291" t="s">
        <v>75</v>
      </c>
      <c r="T28" s="883" t="s">
        <v>2795</v>
      </c>
      <c r="U28" s="1292" t="s">
        <v>2769</v>
      </c>
      <c r="V28" s="1447">
        <v>8</v>
      </c>
      <c r="X28"/>
    </row>
    <row r="29" spans="1:24" ht="16.5" thickBot="1" x14ac:dyDescent="0.3">
      <c r="A29" s="1305">
        <v>9</v>
      </c>
      <c r="B29" s="400" t="s">
        <v>125</v>
      </c>
      <c r="C29" s="1292" t="s">
        <v>2770</v>
      </c>
      <c r="D29" s="1374" t="s">
        <v>2989</v>
      </c>
      <c r="E29" s="1381" t="s">
        <v>3148</v>
      </c>
      <c r="F29" s="1399">
        <v>2007</v>
      </c>
      <c r="G29" s="1396">
        <v>13546</v>
      </c>
      <c r="H29" s="1387"/>
      <c r="I29" s="1404" t="s">
        <v>477</v>
      </c>
      <c r="J29" s="1383" t="s">
        <v>481</v>
      </c>
      <c r="K29" s="1397" t="s">
        <v>3154</v>
      </c>
      <c r="L29" s="1288">
        <v>24</v>
      </c>
      <c r="M29" s="1287">
        <v>4</v>
      </c>
      <c r="N29" s="1290" t="s">
        <v>105</v>
      </c>
      <c r="O29" s="1290">
        <v>46</v>
      </c>
      <c r="P29" s="1290">
        <v>16</v>
      </c>
      <c r="Q29" s="1293" t="s">
        <v>2381</v>
      </c>
      <c r="R29" s="1291">
        <v>1</v>
      </c>
      <c r="S29" s="1291" t="s">
        <v>24</v>
      </c>
      <c r="T29" s="883" t="s">
        <v>2667</v>
      </c>
      <c r="U29" s="1292" t="s">
        <v>2770</v>
      </c>
      <c r="V29" s="1447">
        <v>9</v>
      </c>
      <c r="X29"/>
    </row>
    <row r="30" spans="1:24" x14ac:dyDescent="0.25">
      <c r="A30" s="1305">
        <v>10</v>
      </c>
      <c r="B30" s="400" t="s">
        <v>127</v>
      </c>
      <c r="C30" s="1999">
        <v>520</v>
      </c>
      <c r="D30" s="1374" t="s">
        <v>2973</v>
      </c>
      <c r="E30" s="1381" t="s">
        <v>3157</v>
      </c>
      <c r="F30" s="1393">
        <v>2007</v>
      </c>
      <c r="G30" s="1398">
        <v>13100</v>
      </c>
      <c r="H30" s="1388"/>
      <c r="I30" s="1404" t="s">
        <v>477</v>
      </c>
      <c r="J30" s="1392" t="s">
        <v>3070</v>
      </c>
      <c r="K30" s="1394" t="s">
        <v>3163</v>
      </c>
      <c r="L30" s="1296">
        <v>3</v>
      </c>
      <c r="M30" s="859">
        <v>4</v>
      </c>
      <c r="N30" s="1290" t="s">
        <v>105</v>
      </c>
      <c r="O30" s="1290" t="s">
        <v>131</v>
      </c>
      <c r="P30" s="1290">
        <v>11</v>
      </c>
      <c r="Q30" s="1367">
        <v>232</v>
      </c>
      <c r="R30" s="1297" t="s">
        <v>13</v>
      </c>
      <c r="S30" s="1297" t="s">
        <v>129</v>
      </c>
      <c r="T30" s="853">
        <v>288</v>
      </c>
      <c r="U30" s="1316">
        <v>520</v>
      </c>
      <c r="V30" s="1447">
        <v>10</v>
      </c>
      <c r="X30"/>
    </row>
    <row r="31" spans="1:24" ht="16.5" thickBot="1" x14ac:dyDescent="0.3">
      <c r="A31" s="728">
        <v>11</v>
      </c>
      <c r="B31" s="984" t="s">
        <v>107</v>
      </c>
      <c r="C31" s="3161">
        <v>516</v>
      </c>
      <c r="D31" s="1376" t="s">
        <v>2990</v>
      </c>
      <c r="E31" s="3167" t="s">
        <v>2991</v>
      </c>
      <c r="F31" s="1452">
        <v>2007</v>
      </c>
      <c r="G31" s="1453">
        <v>13511</v>
      </c>
      <c r="H31" s="1385"/>
      <c r="I31" s="1411" t="s">
        <v>477</v>
      </c>
      <c r="J31" s="1408" t="s">
        <v>2992</v>
      </c>
      <c r="K31" s="1394" t="s">
        <v>3163</v>
      </c>
      <c r="L31" s="1751">
        <v>3</v>
      </c>
      <c r="M31" s="1179">
        <v>4</v>
      </c>
      <c r="N31" s="1289" t="s">
        <v>105</v>
      </c>
      <c r="O31" s="1289" t="s">
        <v>187</v>
      </c>
      <c r="P31" s="1289">
        <v>79</v>
      </c>
      <c r="Q31" s="3174" t="s">
        <v>2415</v>
      </c>
      <c r="R31" s="3177" t="s">
        <v>13</v>
      </c>
      <c r="S31" s="3177" t="s">
        <v>70</v>
      </c>
      <c r="T31" s="3180" t="s">
        <v>2511</v>
      </c>
      <c r="U31" s="3182" t="s">
        <v>2642</v>
      </c>
      <c r="V31" s="740">
        <v>11</v>
      </c>
      <c r="X31"/>
    </row>
    <row r="32" spans="1:24" ht="16.5" thickBot="1" x14ac:dyDescent="0.3">
      <c r="A32" s="1305">
        <v>12</v>
      </c>
      <c r="B32" s="400" t="s">
        <v>72</v>
      </c>
      <c r="C32" s="1999">
        <v>515</v>
      </c>
      <c r="D32" s="1374" t="s">
        <v>2995</v>
      </c>
      <c r="E32" s="1381" t="s">
        <v>2996</v>
      </c>
      <c r="F32" s="1393">
        <v>2007</v>
      </c>
      <c r="G32" s="1398">
        <v>13360</v>
      </c>
      <c r="H32" s="1387"/>
      <c r="I32" s="1404" t="s">
        <v>477</v>
      </c>
      <c r="J32" s="1392" t="s">
        <v>478</v>
      </c>
      <c r="K32" s="1397" t="s">
        <v>3163</v>
      </c>
      <c r="L32" s="1296">
        <v>3</v>
      </c>
      <c r="M32" s="859">
        <v>4</v>
      </c>
      <c r="N32" s="1290" t="s">
        <v>105</v>
      </c>
      <c r="O32" s="1290" t="s">
        <v>26</v>
      </c>
      <c r="P32" s="1290">
        <v>11</v>
      </c>
      <c r="Q32" s="1367">
        <v>244</v>
      </c>
      <c r="R32" s="1297" t="s">
        <v>13</v>
      </c>
      <c r="S32" s="1297" t="s">
        <v>146</v>
      </c>
      <c r="T32" s="853">
        <v>271</v>
      </c>
      <c r="U32" s="1316">
        <v>515</v>
      </c>
      <c r="V32" s="1447">
        <v>12</v>
      </c>
      <c r="X32"/>
    </row>
    <row r="33" spans="1:164" ht="16.5" thickBot="1" x14ac:dyDescent="0.3">
      <c r="A33" s="1305">
        <v>13</v>
      </c>
      <c r="B33" s="400" t="s">
        <v>72</v>
      </c>
      <c r="C33" s="1292" t="s">
        <v>2732</v>
      </c>
      <c r="D33" s="1374" t="s">
        <v>3149</v>
      </c>
      <c r="E33" s="1381" t="s">
        <v>3150</v>
      </c>
      <c r="F33" s="1393">
        <v>2007</v>
      </c>
      <c r="G33" s="1396">
        <v>13905</v>
      </c>
      <c r="H33" s="1387"/>
      <c r="I33" s="1404" t="s">
        <v>477</v>
      </c>
      <c r="J33" s="1392" t="s">
        <v>3137</v>
      </c>
      <c r="K33" s="1397" t="s">
        <v>3154</v>
      </c>
      <c r="L33" s="1288">
        <v>24</v>
      </c>
      <c r="M33" s="1287">
        <v>4</v>
      </c>
      <c r="N33" s="1290" t="s">
        <v>105</v>
      </c>
      <c r="O33" s="1290">
        <v>47</v>
      </c>
      <c r="P33" s="1290">
        <v>11</v>
      </c>
      <c r="Q33" s="1293" t="s">
        <v>2527</v>
      </c>
      <c r="R33" s="1291">
        <v>1</v>
      </c>
      <c r="S33" s="1291" t="s">
        <v>146</v>
      </c>
      <c r="T33" s="883" t="s">
        <v>2513</v>
      </c>
      <c r="U33" s="1292" t="s">
        <v>2732</v>
      </c>
      <c r="V33" s="1447">
        <v>13</v>
      </c>
      <c r="X33"/>
    </row>
    <row r="34" spans="1:164" ht="16.5" thickBot="1" x14ac:dyDescent="0.3">
      <c r="A34" s="1305">
        <v>14</v>
      </c>
      <c r="B34" s="400" t="s">
        <v>109</v>
      </c>
      <c r="C34" s="3163">
        <v>513</v>
      </c>
      <c r="D34" s="1380" t="s">
        <v>2925</v>
      </c>
      <c r="E34" s="1424" t="s">
        <v>3151</v>
      </c>
      <c r="F34" s="1399">
        <v>2007</v>
      </c>
      <c r="G34" s="1396">
        <v>13526</v>
      </c>
      <c r="H34" s="1387"/>
      <c r="I34" s="1404" t="s">
        <v>477</v>
      </c>
      <c r="J34" s="1383" t="s">
        <v>2992</v>
      </c>
      <c r="K34" s="1380"/>
      <c r="L34" s="1288">
        <v>24</v>
      </c>
      <c r="M34" s="1287">
        <v>4</v>
      </c>
      <c r="N34" s="1444">
        <v>0</v>
      </c>
      <c r="O34" s="1445">
        <v>48</v>
      </c>
      <c r="P34" s="1445">
        <v>46</v>
      </c>
      <c r="Q34" s="1368" t="s">
        <v>2529</v>
      </c>
      <c r="R34" s="1446">
        <v>1</v>
      </c>
      <c r="S34" s="1446" t="s">
        <v>15</v>
      </c>
      <c r="T34" s="926" t="s">
        <v>2816</v>
      </c>
      <c r="U34" s="1997" t="s">
        <v>2479</v>
      </c>
      <c r="V34" s="1447">
        <v>14</v>
      </c>
      <c r="X34"/>
    </row>
    <row r="35" spans="1:164" ht="16.5" thickBot="1" x14ac:dyDescent="0.3">
      <c r="A35" s="1305">
        <v>15</v>
      </c>
      <c r="B35" s="984" t="s">
        <v>76</v>
      </c>
      <c r="C35" s="3162" t="s">
        <v>2734</v>
      </c>
      <c r="D35" s="1375" t="s">
        <v>3149</v>
      </c>
      <c r="E35" s="1424" t="s">
        <v>3001</v>
      </c>
      <c r="F35" s="1393">
        <v>2007</v>
      </c>
      <c r="G35" s="1403">
        <v>13666</v>
      </c>
      <c r="H35" s="1387"/>
      <c r="I35" s="1404" t="s">
        <v>477</v>
      </c>
      <c r="J35" s="1392" t="s">
        <v>478</v>
      </c>
      <c r="K35" s="1394" t="s">
        <v>3163</v>
      </c>
      <c r="L35" s="1285">
        <v>3</v>
      </c>
      <c r="M35" s="1172">
        <v>4</v>
      </c>
      <c r="N35" s="1290" t="s">
        <v>105</v>
      </c>
      <c r="O35" s="1290" t="s">
        <v>78</v>
      </c>
      <c r="P35" s="1290">
        <v>78</v>
      </c>
      <c r="Q35" s="1368" t="s">
        <v>2804</v>
      </c>
      <c r="R35" s="1369" t="s">
        <v>13</v>
      </c>
      <c r="S35" s="1369" t="s">
        <v>60</v>
      </c>
      <c r="T35" s="926" t="s">
        <v>2490</v>
      </c>
      <c r="U35" s="3162" t="s">
        <v>2734</v>
      </c>
      <c r="V35" s="1447">
        <v>15</v>
      </c>
      <c r="X35"/>
    </row>
    <row r="36" spans="1:164" customFormat="1" ht="16.5" thickBot="1" x14ac:dyDescent="0.3">
      <c r="A36" s="1306">
        <v>16</v>
      </c>
      <c r="B36" s="400" t="s">
        <v>139</v>
      </c>
      <c r="C36" s="1434" t="s">
        <v>2560</v>
      </c>
      <c r="D36" s="1374" t="s">
        <v>2971</v>
      </c>
      <c r="E36" s="1424" t="s">
        <v>3158</v>
      </c>
      <c r="F36" s="1402">
        <v>2007</v>
      </c>
      <c r="G36" s="1400">
        <v>13950</v>
      </c>
      <c r="H36" s="1389"/>
      <c r="I36" s="1412" t="s">
        <v>477</v>
      </c>
      <c r="J36" s="1392" t="s">
        <v>478</v>
      </c>
      <c r="K36" s="1397" t="s">
        <v>3163</v>
      </c>
      <c r="L36" s="1285">
        <v>3</v>
      </c>
      <c r="M36" s="1172">
        <v>4</v>
      </c>
      <c r="N36" s="1290" t="s">
        <v>105</v>
      </c>
      <c r="O36" s="1286" t="s">
        <v>186</v>
      </c>
      <c r="P36" s="1286">
        <v>51</v>
      </c>
      <c r="Q36" s="1370" t="s">
        <v>2530</v>
      </c>
      <c r="R36" s="1369" t="s">
        <v>13</v>
      </c>
      <c r="S36" s="1456" t="s">
        <v>11</v>
      </c>
      <c r="T36" s="926" t="s">
        <v>2382</v>
      </c>
      <c r="U36" s="1434" t="s">
        <v>2560</v>
      </c>
      <c r="V36" s="1448">
        <v>16</v>
      </c>
    </row>
    <row r="37" spans="1:164" customFormat="1" ht="16.5" thickBot="1" x14ac:dyDescent="0.3">
      <c r="A37" s="1305">
        <v>17</v>
      </c>
      <c r="B37" s="2001">
        <v>17</v>
      </c>
      <c r="C37" s="1998" t="s">
        <v>2778</v>
      </c>
      <c r="D37" s="1374" t="s">
        <v>2972</v>
      </c>
      <c r="E37" s="1425" t="s">
        <v>3159</v>
      </c>
      <c r="F37" s="1402">
        <v>2007</v>
      </c>
      <c r="G37" s="1403">
        <v>13531</v>
      </c>
      <c r="H37" s="1389"/>
      <c r="I37" s="1412" t="s">
        <v>477</v>
      </c>
      <c r="J37" s="1392" t="s">
        <v>2992</v>
      </c>
      <c r="K37" s="1397" t="s">
        <v>3163</v>
      </c>
      <c r="L37" s="1285">
        <v>3</v>
      </c>
      <c r="M37" s="1172">
        <v>4</v>
      </c>
      <c r="N37" s="1290" t="s">
        <v>105</v>
      </c>
      <c r="O37" s="1290" t="s">
        <v>114</v>
      </c>
      <c r="P37" s="1290">
        <v>76</v>
      </c>
      <c r="Q37" s="1370" t="s">
        <v>2801</v>
      </c>
      <c r="R37" s="1369" t="s">
        <v>13</v>
      </c>
      <c r="S37" s="1369" t="s">
        <v>70</v>
      </c>
      <c r="T37" s="926" t="s">
        <v>2511</v>
      </c>
      <c r="U37" s="1998" t="s">
        <v>2778</v>
      </c>
      <c r="V37" s="1447">
        <v>17</v>
      </c>
    </row>
    <row r="38" spans="1:164" customFormat="1" ht="16.5" thickBot="1" x14ac:dyDescent="0.3">
      <c r="A38" s="1307">
        <v>18</v>
      </c>
      <c r="B38" s="3160">
        <v>18</v>
      </c>
      <c r="C38" s="1300" t="s">
        <v>2800</v>
      </c>
      <c r="D38" s="1374" t="s">
        <v>2908</v>
      </c>
      <c r="E38" s="1382" t="s">
        <v>3152</v>
      </c>
      <c r="F38" s="1402">
        <v>2007</v>
      </c>
      <c r="G38" s="1390">
        <v>13551</v>
      </c>
      <c r="H38" s="1389"/>
      <c r="I38" s="1412" t="s">
        <v>477</v>
      </c>
      <c r="J38" s="1392" t="s">
        <v>481</v>
      </c>
      <c r="K38" s="1397" t="s">
        <v>3154</v>
      </c>
      <c r="L38" s="1288">
        <v>24</v>
      </c>
      <c r="M38" s="1287">
        <v>4</v>
      </c>
      <c r="N38" s="1290" t="s">
        <v>105</v>
      </c>
      <c r="O38" s="1290">
        <v>52</v>
      </c>
      <c r="P38" s="1290">
        <v>54</v>
      </c>
      <c r="Q38" s="1294" t="s">
        <v>2380</v>
      </c>
      <c r="R38" s="1291">
        <v>1</v>
      </c>
      <c r="S38" s="1291" t="s">
        <v>19</v>
      </c>
      <c r="T38" s="883" t="s">
        <v>2510</v>
      </c>
      <c r="U38" s="1300" t="s">
        <v>2800</v>
      </c>
      <c r="V38" s="1449">
        <v>18</v>
      </c>
    </row>
    <row r="39" spans="1:164" customFormat="1" ht="16.5" thickBot="1" x14ac:dyDescent="0.3">
      <c r="A39" s="1279">
        <v>19</v>
      </c>
      <c r="B39" s="2001">
        <v>19</v>
      </c>
      <c r="C39" s="1434" t="s">
        <v>2482</v>
      </c>
      <c r="D39" s="1374" t="s">
        <v>3112</v>
      </c>
      <c r="E39" s="1425" t="s">
        <v>3160</v>
      </c>
      <c r="F39" s="1402">
        <v>2007</v>
      </c>
      <c r="G39" s="1403">
        <v>13547</v>
      </c>
      <c r="H39" s="1389"/>
      <c r="I39" s="1412" t="s">
        <v>477</v>
      </c>
      <c r="J39" s="1392" t="s">
        <v>481</v>
      </c>
      <c r="K39" s="1397" t="s">
        <v>3163</v>
      </c>
      <c r="L39" s="1285">
        <v>3</v>
      </c>
      <c r="M39" s="1172">
        <v>4</v>
      </c>
      <c r="N39" s="1290" t="s">
        <v>105</v>
      </c>
      <c r="O39" s="1290" t="s">
        <v>78</v>
      </c>
      <c r="P39" s="1290">
        <v>67</v>
      </c>
      <c r="Q39" s="1370" t="s">
        <v>2804</v>
      </c>
      <c r="R39" s="1369" t="s">
        <v>13</v>
      </c>
      <c r="S39" s="1369" t="s">
        <v>57</v>
      </c>
      <c r="T39" s="926" t="s">
        <v>2591</v>
      </c>
      <c r="U39" s="1434" t="s">
        <v>2482</v>
      </c>
      <c r="V39" s="1450">
        <v>19</v>
      </c>
    </row>
    <row r="40" spans="1:164" customFormat="1" ht="16.5" thickBot="1" x14ac:dyDescent="0.3">
      <c r="A40" s="1279">
        <v>20</v>
      </c>
      <c r="B40" s="2001">
        <v>20</v>
      </c>
      <c r="C40" s="1300" t="s">
        <v>2656</v>
      </c>
      <c r="D40" s="1380" t="s">
        <v>3008</v>
      </c>
      <c r="E40" s="1382" t="s">
        <v>3009</v>
      </c>
      <c r="F40" s="1401">
        <v>2007</v>
      </c>
      <c r="G40" s="1390">
        <v>13545</v>
      </c>
      <c r="H40" s="1389"/>
      <c r="I40" s="1412" t="s">
        <v>477</v>
      </c>
      <c r="J40" s="1383" t="s">
        <v>481</v>
      </c>
      <c r="K40" s="1397" t="s">
        <v>3154</v>
      </c>
      <c r="L40" s="1288">
        <v>24</v>
      </c>
      <c r="M40" s="1287">
        <v>4</v>
      </c>
      <c r="N40" s="1290" t="s">
        <v>105</v>
      </c>
      <c r="O40" s="1290">
        <v>52</v>
      </c>
      <c r="P40" s="1290">
        <v>59</v>
      </c>
      <c r="Q40" s="1294" t="s">
        <v>2380</v>
      </c>
      <c r="R40" s="1291">
        <v>1</v>
      </c>
      <c r="S40" s="1291" t="s">
        <v>23</v>
      </c>
      <c r="T40" s="883" t="s">
        <v>2512</v>
      </c>
      <c r="U40" s="1300" t="s">
        <v>2656</v>
      </c>
      <c r="V40" s="1450">
        <v>20</v>
      </c>
    </row>
    <row r="41" spans="1:164" customFormat="1" ht="16.5" thickBot="1" x14ac:dyDescent="0.3">
      <c r="A41" s="1279">
        <v>21</v>
      </c>
      <c r="B41" s="2001">
        <v>20</v>
      </c>
      <c r="C41" s="1434" t="s">
        <v>2656</v>
      </c>
      <c r="D41" s="1374" t="s">
        <v>3146</v>
      </c>
      <c r="E41" s="1425" t="s">
        <v>3161</v>
      </c>
      <c r="F41" s="1402">
        <v>2007</v>
      </c>
      <c r="G41" s="1403">
        <v>15011</v>
      </c>
      <c r="H41" s="1389"/>
      <c r="I41" s="1412" t="s">
        <v>477</v>
      </c>
      <c r="J41" s="1392" t="s">
        <v>481</v>
      </c>
      <c r="K41" s="1397" t="s">
        <v>3163</v>
      </c>
      <c r="L41" s="1285">
        <v>3</v>
      </c>
      <c r="M41" s="1172">
        <v>4</v>
      </c>
      <c r="N41" s="1290" t="s">
        <v>105</v>
      </c>
      <c r="O41" s="1290" t="s">
        <v>106</v>
      </c>
      <c r="P41" s="1290">
        <v>19</v>
      </c>
      <c r="Q41" s="1370" t="s">
        <v>2745</v>
      </c>
      <c r="R41" s="1369" t="s">
        <v>13</v>
      </c>
      <c r="S41" s="1369" t="s">
        <v>17</v>
      </c>
      <c r="T41" s="926" t="s">
        <v>2711</v>
      </c>
      <c r="U41" s="1434" t="s">
        <v>2656</v>
      </c>
      <c r="V41" s="1450">
        <v>21</v>
      </c>
    </row>
    <row r="42" spans="1:164" customFormat="1" ht="16.5" thickBot="1" x14ac:dyDescent="0.3">
      <c r="A42" s="1279">
        <v>22</v>
      </c>
      <c r="B42" s="3159">
        <v>22</v>
      </c>
      <c r="C42" s="1746" t="s">
        <v>2738</v>
      </c>
      <c r="D42" s="3164" t="s">
        <v>3030</v>
      </c>
      <c r="E42" s="3166" t="s">
        <v>2968</v>
      </c>
      <c r="F42" s="1404">
        <v>2007</v>
      </c>
      <c r="G42" s="1405" t="s">
        <v>3028</v>
      </c>
      <c r="H42" s="1406"/>
      <c r="I42" s="1412" t="s">
        <v>2465</v>
      </c>
      <c r="J42" s="1413" t="s">
        <v>3031</v>
      </c>
      <c r="K42" s="3172"/>
      <c r="L42" s="1609"/>
      <c r="M42" s="782"/>
      <c r="N42" s="3173" t="s">
        <v>105</v>
      </c>
      <c r="O42" s="3173" t="s">
        <v>185</v>
      </c>
      <c r="P42" s="3173" t="s">
        <v>74</v>
      </c>
      <c r="Q42" s="1223" t="s">
        <v>2598</v>
      </c>
      <c r="R42" s="3176" t="s">
        <v>13</v>
      </c>
      <c r="S42" s="3176" t="s">
        <v>59</v>
      </c>
      <c r="T42" s="1319" t="s">
        <v>2524</v>
      </c>
      <c r="U42" s="1746" t="s">
        <v>2738</v>
      </c>
      <c r="V42" s="1450">
        <v>22</v>
      </c>
    </row>
    <row r="43" spans="1:164" customFormat="1" ht="16.5" thickBot="1" x14ac:dyDescent="0.3">
      <c r="A43" s="1279">
        <v>23</v>
      </c>
      <c r="B43" s="3159">
        <v>23</v>
      </c>
      <c r="C43" s="1746" t="s">
        <v>2484</v>
      </c>
      <c r="D43" s="3164" t="s">
        <v>2949</v>
      </c>
      <c r="E43" s="3166" t="s">
        <v>3029</v>
      </c>
      <c r="F43" s="1404">
        <v>2007</v>
      </c>
      <c r="G43" s="1407" t="s">
        <v>3027</v>
      </c>
      <c r="H43" s="1406"/>
      <c r="I43" s="1412" t="s">
        <v>2465</v>
      </c>
      <c r="J43" s="1413" t="s">
        <v>2946</v>
      </c>
      <c r="K43" s="3170"/>
      <c r="L43" s="1606"/>
      <c r="M43" s="782"/>
      <c r="N43" s="3173" t="s">
        <v>105</v>
      </c>
      <c r="O43" s="3173" t="s">
        <v>16</v>
      </c>
      <c r="P43" s="3173" t="s">
        <v>74</v>
      </c>
      <c r="Q43" s="1223" t="s">
        <v>2525</v>
      </c>
      <c r="R43" s="3176" t="s">
        <v>110</v>
      </c>
      <c r="S43" s="3176" t="s">
        <v>76</v>
      </c>
      <c r="T43" s="3179" t="s">
        <v>2598</v>
      </c>
      <c r="U43" s="1746" t="s">
        <v>2484</v>
      </c>
      <c r="V43" s="1450">
        <v>23</v>
      </c>
      <c r="FG43" s="1389"/>
      <c r="FH43" s="1412" t="s">
        <v>477</v>
      </c>
    </row>
    <row r="44" spans="1:164" customFormat="1" ht="16.5" thickBot="1" x14ac:dyDescent="0.3">
      <c r="A44" s="1279">
        <v>24</v>
      </c>
      <c r="B44" s="3159">
        <v>24</v>
      </c>
      <c r="C44" s="1300" t="s">
        <v>2775</v>
      </c>
      <c r="D44" s="1380" t="s">
        <v>2971</v>
      </c>
      <c r="E44" s="1382" t="s">
        <v>3147</v>
      </c>
      <c r="F44" s="1401">
        <v>2008</v>
      </c>
      <c r="G44" s="1390">
        <v>13591</v>
      </c>
      <c r="H44" s="1389"/>
      <c r="I44" s="1412" t="s">
        <v>477</v>
      </c>
      <c r="J44" s="1383" t="s">
        <v>3070</v>
      </c>
      <c r="K44" s="1397" t="s">
        <v>3154</v>
      </c>
      <c r="L44" s="1288">
        <v>24</v>
      </c>
      <c r="M44" s="1287">
        <v>4</v>
      </c>
      <c r="N44" s="1290" t="s">
        <v>105</v>
      </c>
      <c r="O44" s="1290">
        <v>54</v>
      </c>
      <c r="P44" s="1290">
        <v>81</v>
      </c>
      <c r="Q44" s="1294" t="s">
        <v>2744</v>
      </c>
      <c r="R44" s="1291">
        <v>1</v>
      </c>
      <c r="S44" s="1291" t="s">
        <v>187</v>
      </c>
      <c r="T44" s="883" t="s">
        <v>2520</v>
      </c>
      <c r="U44" s="1300" t="s">
        <v>2775</v>
      </c>
      <c r="V44" s="1450">
        <v>24</v>
      </c>
      <c r="FG44" s="1389"/>
      <c r="FH44" s="1412" t="s">
        <v>477</v>
      </c>
    </row>
    <row r="45" spans="1:164" customFormat="1" ht="16.5" thickBot="1" x14ac:dyDescent="0.3">
      <c r="A45" s="1279">
        <v>25</v>
      </c>
      <c r="B45" s="3159">
        <v>25</v>
      </c>
      <c r="C45" s="1434" t="s">
        <v>2774</v>
      </c>
      <c r="D45" s="1374" t="s">
        <v>2974</v>
      </c>
      <c r="E45" s="1425" t="s">
        <v>3006</v>
      </c>
      <c r="F45" s="1401">
        <v>2008</v>
      </c>
      <c r="G45" s="1390">
        <v>13574</v>
      </c>
      <c r="H45" s="1389"/>
      <c r="I45" s="1412" t="s">
        <v>477</v>
      </c>
      <c r="J45" s="1383" t="s">
        <v>3007</v>
      </c>
      <c r="K45" s="1397" t="s">
        <v>3163</v>
      </c>
      <c r="L45" s="1285">
        <v>3</v>
      </c>
      <c r="M45" s="1172">
        <v>4</v>
      </c>
      <c r="N45" s="1290" t="s">
        <v>13</v>
      </c>
      <c r="O45" s="1290" t="s">
        <v>138</v>
      </c>
      <c r="P45" s="1290">
        <v>18</v>
      </c>
      <c r="Q45" s="1370" t="s">
        <v>2438</v>
      </c>
      <c r="R45" s="1369" t="s">
        <v>13</v>
      </c>
      <c r="S45" s="1369" t="s">
        <v>135</v>
      </c>
      <c r="T45" s="926" t="s">
        <v>2457</v>
      </c>
      <c r="U45" s="1434" t="s">
        <v>2774</v>
      </c>
      <c r="V45" s="1450">
        <v>25</v>
      </c>
      <c r="FG45" s="1389"/>
      <c r="FH45" s="1412" t="s">
        <v>477</v>
      </c>
    </row>
    <row r="46" spans="1:164" customFormat="1" ht="16.5" thickBot="1" x14ac:dyDescent="0.3">
      <c r="A46" s="1279">
        <v>26</v>
      </c>
      <c r="B46" s="2001">
        <v>26</v>
      </c>
      <c r="C46" s="1441">
        <v>478</v>
      </c>
      <c r="D46" s="1380" t="s">
        <v>2997</v>
      </c>
      <c r="E46" s="1425" t="s">
        <v>3010</v>
      </c>
      <c r="F46" s="1401">
        <v>2007</v>
      </c>
      <c r="G46" s="1390">
        <v>13548</v>
      </c>
      <c r="H46" s="1389"/>
      <c r="I46" s="1412" t="s">
        <v>477</v>
      </c>
      <c r="J46" s="1383" t="s">
        <v>481</v>
      </c>
      <c r="K46" s="1380"/>
      <c r="L46" s="1288">
        <v>24</v>
      </c>
      <c r="M46" s="1287">
        <v>4</v>
      </c>
      <c r="N46" s="1444">
        <v>0</v>
      </c>
      <c r="O46" s="1445">
        <v>56</v>
      </c>
      <c r="P46" s="1445" t="s">
        <v>62</v>
      </c>
      <c r="Q46" s="1370" t="s">
        <v>2822</v>
      </c>
      <c r="R46" s="1446">
        <v>1</v>
      </c>
      <c r="S46" s="1446" t="s">
        <v>26</v>
      </c>
      <c r="T46" s="926" t="s">
        <v>2518</v>
      </c>
      <c r="U46" s="1434" t="s">
        <v>2780</v>
      </c>
      <c r="V46" s="1450">
        <v>26</v>
      </c>
      <c r="FG46" s="1389"/>
      <c r="FH46" s="1412" t="s">
        <v>477</v>
      </c>
    </row>
    <row r="47" spans="1:164" customFormat="1" ht="16.5" thickBot="1" x14ac:dyDescent="0.3">
      <c r="A47" s="1279">
        <v>27</v>
      </c>
      <c r="B47" s="2001">
        <v>27</v>
      </c>
      <c r="C47" s="1434" t="s">
        <v>2809</v>
      </c>
      <c r="D47" s="1415" t="s">
        <v>3002</v>
      </c>
      <c r="E47" s="1417" t="s">
        <v>3003</v>
      </c>
      <c r="F47" s="1419">
        <v>2007</v>
      </c>
      <c r="G47" s="1403">
        <v>13391</v>
      </c>
      <c r="H47" s="1389"/>
      <c r="I47" s="1412" t="s">
        <v>477</v>
      </c>
      <c r="J47" s="1414" t="s">
        <v>2988</v>
      </c>
      <c r="K47" s="1420"/>
      <c r="L47" s="1285"/>
      <c r="M47" s="1172">
        <v>1</v>
      </c>
      <c r="N47" s="1290" t="s">
        <v>105</v>
      </c>
      <c r="O47" s="1290" t="s">
        <v>106</v>
      </c>
      <c r="P47" s="1290">
        <v>56</v>
      </c>
      <c r="Q47" s="1294" t="s">
        <v>2571</v>
      </c>
      <c r="R47" s="1423" t="s">
        <v>13</v>
      </c>
      <c r="S47" s="1423" t="s">
        <v>142</v>
      </c>
      <c r="T47" s="1359" t="s">
        <v>2514</v>
      </c>
      <c r="U47" s="1433" t="s">
        <v>2809</v>
      </c>
      <c r="V47" s="1450">
        <v>27</v>
      </c>
      <c r="FG47" s="1389"/>
      <c r="FH47" s="1412" t="s">
        <v>477</v>
      </c>
    </row>
    <row r="48" spans="1:164" customFormat="1" ht="16.5" thickBot="1" x14ac:dyDescent="0.3">
      <c r="A48" s="1279">
        <v>28</v>
      </c>
      <c r="B48" s="2001">
        <v>28</v>
      </c>
      <c r="C48" s="1434" t="s">
        <v>2777</v>
      </c>
      <c r="D48" s="1374" t="s">
        <v>2925</v>
      </c>
      <c r="E48" s="1425" t="s">
        <v>3012</v>
      </c>
      <c r="F48" s="1401">
        <v>2008</v>
      </c>
      <c r="G48" s="1390">
        <v>13958</v>
      </c>
      <c r="H48" s="1389"/>
      <c r="I48" s="1412" t="s">
        <v>477</v>
      </c>
      <c r="J48" s="1383" t="s">
        <v>478</v>
      </c>
      <c r="K48" s="1397" t="s">
        <v>3163</v>
      </c>
      <c r="L48" s="1285">
        <v>3</v>
      </c>
      <c r="M48" s="1172">
        <v>4</v>
      </c>
      <c r="N48" s="1290" t="s">
        <v>13</v>
      </c>
      <c r="O48" s="1290" t="s">
        <v>116</v>
      </c>
      <c r="P48" s="1290" t="s">
        <v>74</v>
      </c>
      <c r="Q48" s="1370" t="s">
        <v>2388</v>
      </c>
      <c r="R48" s="1369" t="s">
        <v>13</v>
      </c>
      <c r="S48" s="1369" t="s">
        <v>11</v>
      </c>
      <c r="T48" s="926" t="s">
        <v>2382</v>
      </c>
      <c r="U48" s="1434" t="s">
        <v>2777</v>
      </c>
      <c r="V48" s="1450">
        <v>28</v>
      </c>
      <c r="FG48" s="1389"/>
      <c r="FH48" s="1412" t="s">
        <v>477</v>
      </c>
    </row>
    <row r="49" spans="1:164" customFormat="1" ht="16.5" thickBot="1" x14ac:dyDescent="0.3">
      <c r="A49" s="1384">
        <v>29</v>
      </c>
      <c r="B49" s="2002">
        <v>29</v>
      </c>
      <c r="C49" s="1435" t="s">
        <v>2813</v>
      </c>
      <c r="D49" s="3165" t="s">
        <v>3004</v>
      </c>
      <c r="E49" s="3165" t="s">
        <v>3005</v>
      </c>
      <c r="F49" s="3168">
        <v>2007</v>
      </c>
      <c r="G49" s="1400">
        <v>13876</v>
      </c>
      <c r="H49" s="1389"/>
      <c r="I49" s="1412" t="s">
        <v>477</v>
      </c>
      <c r="J49" s="3169" t="s">
        <v>2987</v>
      </c>
      <c r="K49" s="3171"/>
      <c r="L49" s="1498">
        <v>2</v>
      </c>
      <c r="M49" s="1498">
        <v>1</v>
      </c>
      <c r="N49" s="1421" t="s">
        <v>13</v>
      </c>
      <c r="O49" s="1421" t="s">
        <v>74</v>
      </c>
      <c r="P49" s="1421">
        <v>47</v>
      </c>
      <c r="Q49" s="3175">
        <v>204</v>
      </c>
      <c r="R49" s="3178" t="s">
        <v>13</v>
      </c>
      <c r="S49" s="3178" t="s">
        <v>71</v>
      </c>
      <c r="T49" s="3181">
        <v>253</v>
      </c>
      <c r="U49" s="3183">
        <f>SUM(Q49,T49)</f>
        <v>457</v>
      </c>
      <c r="V49" s="1384">
        <v>29</v>
      </c>
      <c r="FG49" s="1389"/>
      <c r="FH49" s="1412" t="s">
        <v>477</v>
      </c>
    </row>
    <row r="50" spans="1:164" ht="16.5" thickBot="1" x14ac:dyDescent="0.3">
      <c r="A50" s="1364">
        <v>30</v>
      </c>
      <c r="B50" s="2003">
        <v>30</v>
      </c>
      <c r="C50" s="1436" t="s">
        <v>2659</v>
      </c>
      <c r="D50" s="1416" t="s">
        <v>2924</v>
      </c>
      <c r="E50" s="1418" t="s">
        <v>3162</v>
      </c>
      <c r="F50" s="1391">
        <v>2008</v>
      </c>
      <c r="G50" s="1390">
        <v>14032</v>
      </c>
      <c r="H50" s="1389"/>
      <c r="I50" s="1412" t="s">
        <v>477</v>
      </c>
      <c r="J50" s="1383" t="s">
        <v>3070</v>
      </c>
      <c r="K50" s="1426" t="s">
        <v>3163</v>
      </c>
      <c r="L50" s="1365">
        <v>3</v>
      </c>
      <c r="M50" s="1365">
        <v>4</v>
      </c>
      <c r="N50" s="1422" t="s">
        <v>13</v>
      </c>
      <c r="O50" s="1422" t="s">
        <v>112</v>
      </c>
      <c r="P50" s="1422">
        <v>33</v>
      </c>
      <c r="Q50" s="1428" t="s">
        <v>2460</v>
      </c>
      <c r="R50" s="1429" t="s">
        <v>13</v>
      </c>
      <c r="S50" s="1429" t="s">
        <v>146</v>
      </c>
      <c r="T50" s="1430" t="s">
        <v>2513</v>
      </c>
      <c r="U50" s="1436" t="s">
        <v>2659</v>
      </c>
      <c r="V50" s="1364">
        <v>30</v>
      </c>
      <c r="W50" s="4"/>
      <c r="FG50" s="1389"/>
      <c r="FH50" s="1412" t="s">
        <v>477</v>
      </c>
    </row>
    <row r="51" spans="1:164" ht="16.5" thickBot="1" x14ac:dyDescent="0.3">
      <c r="A51" s="3369">
        <v>31</v>
      </c>
      <c r="B51" s="3370">
        <v>31</v>
      </c>
      <c r="C51" s="3371">
        <v>422</v>
      </c>
      <c r="D51" s="3372" t="s">
        <v>3013</v>
      </c>
      <c r="E51" s="3373" t="s">
        <v>3014</v>
      </c>
      <c r="F51" s="3374">
        <v>2007</v>
      </c>
      <c r="G51" s="3375">
        <v>13956</v>
      </c>
      <c r="H51" s="3376"/>
      <c r="I51" s="3377" t="s">
        <v>477</v>
      </c>
      <c r="J51" s="3378" t="s">
        <v>478</v>
      </c>
      <c r="K51" s="3379" t="s">
        <v>3154</v>
      </c>
      <c r="L51" s="3380">
        <v>24</v>
      </c>
      <c r="M51" s="3380">
        <v>4</v>
      </c>
      <c r="N51" s="3381" t="s">
        <v>13</v>
      </c>
      <c r="O51" s="3381">
        <v>11</v>
      </c>
      <c r="P51" s="3381" t="s">
        <v>125</v>
      </c>
      <c r="Q51" s="3382" t="s">
        <v>2756</v>
      </c>
      <c r="R51" s="3383">
        <v>1</v>
      </c>
      <c r="S51" s="3383" t="s">
        <v>106</v>
      </c>
      <c r="T51" s="3384" t="s">
        <v>2703</v>
      </c>
      <c r="U51" s="3385">
        <v>422</v>
      </c>
      <c r="V51" s="3369">
        <v>31</v>
      </c>
      <c r="W51" s="4"/>
      <c r="FG51" s="1389"/>
      <c r="FH51" s="1412" t="s">
        <v>477</v>
      </c>
    </row>
    <row r="52" spans="1:164" customFormat="1" thickBot="1" x14ac:dyDescent="0.3">
      <c r="A52" s="471"/>
      <c r="B52" s="472"/>
      <c r="C52" s="472"/>
      <c r="D52" s="472"/>
      <c r="E52" s="472"/>
      <c r="F52" s="472"/>
      <c r="G52" s="472"/>
      <c r="H52" s="472"/>
      <c r="I52" s="472"/>
      <c r="J52" s="472"/>
      <c r="K52" s="472"/>
      <c r="L52" s="472"/>
      <c r="M52" s="472"/>
      <c r="N52" s="472"/>
      <c r="O52" s="472"/>
      <c r="P52" s="472"/>
      <c r="Q52" s="472"/>
      <c r="R52" s="472"/>
      <c r="S52" s="472"/>
      <c r="T52" s="472"/>
      <c r="U52" s="472"/>
      <c r="V52" s="3386"/>
    </row>
    <row r="53" spans="1:164" customFormat="1" ht="15" x14ac:dyDescent="0.25"/>
    <row r="54" spans="1:164" customFormat="1" ht="15" x14ac:dyDescent="0.25"/>
    <row r="55" spans="1:164" customFormat="1" ht="15" x14ac:dyDescent="0.25"/>
    <row r="56" spans="1:164" customFormat="1" ht="15" x14ac:dyDescent="0.25"/>
    <row r="57" spans="1:164" customFormat="1" ht="15" x14ac:dyDescent="0.25"/>
    <row r="58" spans="1:164" customFormat="1" ht="15" x14ac:dyDescent="0.25"/>
    <row r="59" spans="1:164" customFormat="1" ht="15" x14ac:dyDescent="0.25"/>
    <row r="60" spans="1:164" customFormat="1" ht="15" x14ac:dyDescent="0.25"/>
    <row r="61" spans="1:164" customFormat="1" ht="15" x14ac:dyDescent="0.25"/>
    <row r="62" spans="1:164" customFormat="1" ht="15" x14ac:dyDescent="0.25"/>
    <row r="63" spans="1:164" customFormat="1" ht="15" x14ac:dyDescent="0.25"/>
    <row r="64" spans="1:164" customFormat="1" ht="15" x14ac:dyDescent="0.25"/>
    <row r="65" customFormat="1" ht="15" x14ac:dyDescent="0.25"/>
    <row r="66" customFormat="1" ht="15" x14ac:dyDescent="0.25"/>
    <row r="67" customFormat="1" ht="15" x14ac:dyDescent="0.25"/>
    <row r="68" customFormat="1" ht="15" x14ac:dyDescent="0.25"/>
    <row r="69" customFormat="1" ht="15" x14ac:dyDescent="0.25"/>
    <row r="70" customFormat="1" ht="15" x14ac:dyDescent="0.25"/>
    <row r="71" customFormat="1" ht="15" x14ac:dyDescent="0.25"/>
    <row r="72" customFormat="1" ht="15" x14ac:dyDescent="0.25"/>
    <row r="73" customFormat="1" ht="15" x14ac:dyDescent="0.25"/>
    <row r="74" customFormat="1" ht="15" x14ac:dyDescent="0.25"/>
    <row r="75" customFormat="1" ht="15" x14ac:dyDescent="0.25"/>
    <row r="76" customFormat="1" ht="15" x14ac:dyDescent="0.25"/>
    <row r="77" customFormat="1" ht="15" x14ac:dyDescent="0.25"/>
    <row r="78" customFormat="1" ht="15" x14ac:dyDescent="0.25"/>
    <row r="79" customFormat="1" ht="15" x14ac:dyDescent="0.25"/>
    <row r="80" customFormat="1" ht="15" x14ac:dyDescent="0.25"/>
    <row r="81" customFormat="1" ht="15" x14ac:dyDescent="0.25"/>
    <row r="82" customFormat="1" ht="15" x14ac:dyDescent="0.25"/>
    <row r="83" customFormat="1" ht="15" x14ac:dyDescent="0.25"/>
    <row r="84" customFormat="1" ht="15" x14ac:dyDescent="0.25"/>
    <row r="85" customFormat="1" ht="15" x14ac:dyDescent="0.25"/>
    <row r="86" customFormat="1" ht="15" x14ac:dyDescent="0.25"/>
    <row r="87" customFormat="1" ht="15" x14ac:dyDescent="0.25"/>
    <row r="88" customFormat="1" ht="15" x14ac:dyDescent="0.25"/>
    <row r="89" customFormat="1" ht="15" x14ac:dyDescent="0.25"/>
    <row r="90" customFormat="1" ht="15" x14ac:dyDescent="0.25"/>
    <row r="91" customFormat="1" ht="15" x14ac:dyDescent="0.25"/>
    <row r="92" customFormat="1" ht="15" x14ac:dyDescent="0.25"/>
    <row r="93" customFormat="1" ht="15" x14ac:dyDescent="0.25"/>
    <row r="94" customFormat="1" ht="15" x14ac:dyDescent="0.25"/>
    <row r="95" customFormat="1" ht="15" x14ac:dyDescent="0.25"/>
    <row r="96" customFormat="1" ht="15" x14ac:dyDescent="0.25"/>
    <row r="97" customFormat="1" ht="15" x14ac:dyDescent="0.25"/>
    <row r="98" customFormat="1" ht="15" x14ac:dyDescent="0.25"/>
    <row r="99" customFormat="1" ht="15" x14ac:dyDescent="0.25"/>
    <row r="100" customFormat="1" ht="15" x14ac:dyDescent="0.25"/>
    <row r="101" customFormat="1" ht="15" x14ac:dyDescent="0.25"/>
    <row r="102" customFormat="1" ht="15" x14ac:dyDescent="0.25"/>
    <row r="103" customFormat="1" ht="15" x14ac:dyDescent="0.25"/>
    <row r="104" customFormat="1" ht="15" x14ac:dyDescent="0.25"/>
    <row r="105" customFormat="1" ht="15" x14ac:dyDescent="0.25"/>
    <row r="106" customFormat="1" ht="15" x14ac:dyDescent="0.25"/>
    <row r="107" customFormat="1" ht="15" x14ac:dyDescent="0.25"/>
    <row r="108" customFormat="1" ht="15" x14ac:dyDescent="0.25"/>
    <row r="109" customFormat="1" ht="15" x14ac:dyDescent="0.25"/>
    <row r="110" customFormat="1" ht="15" x14ac:dyDescent="0.25"/>
    <row r="111" customFormat="1" ht="15" x14ac:dyDescent="0.25"/>
    <row r="112" customFormat="1" ht="15" x14ac:dyDescent="0.25"/>
    <row r="113" spans="2:23" customFormat="1" ht="15" x14ac:dyDescent="0.25"/>
    <row r="114" spans="2:23" customFormat="1" ht="15" x14ac:dyDescent="0.25"/>
    <row r="115" spans="2:23" customFormat="1" ht="15" x14ac:dyDescent="0.25"/>
    <row r="116" spans="2:23" x14ac:dyDescent="0.25">
      <c r="B116" s="392"/>
      <c r="C116" s="4"/>
      <c r="D116" s="1227"/>
      <c r="E116" s="1227"/>
      <c r="F116" s="4"/>
      <c r="G116" s="4"/>
      <c r="H116" s="4"/>
      <c r="I116" s="4"/>
      <c r="J116" s="50"/>
      <c r="K116" s="50"/>
      <c r="L116" s="4"/>
      <c r="M116" s="4"/>
      <c r="N116" s="1241"/>
      <c r="O116" s="1241"/>
      <c r="P116" s="1241"/>
      <c r="Q116" s="1216"/>
      <c r="R116" s="1216"/>
      <c r="S116" s="1216"/>
      <c r="T116" s="1246"/>
      <c r="U116" s="1439"/>
      <c r="V116" s="1371"/>
      <c r="W116" s="4"/>
    </row>
    <row r="117" spans="2:23" x14ac:dyDescent="0.25">
      <c r="B117" s="392"/>
      <c r="C117" s="4"/>
      <c r="D117" s="1227"/>
      <c r="E117" s="1227"/>
      <c r="F117" s="4"/>
      <c r="G117" s="4"/>
      <c r="H117" s="4"/>
      <c r="I117" s="4"/>
      <c r="J117" s="50"/>
      <c r="K117" s="50"/>
      <c r="L117" s="4"/>
      <c r="M117" s="4"/>
      <c r="N117" s="1241"/>
      <c r="O117" s="1241"/>
      <c r="P117" s="1241"/>
      <c r="Q117" s="1216"/>
      <c r="R117" s="1216"/>
      <c r="S117" s="1216"/>
      <c r="T117" s="1246"/>
      <c r="U117" s="1439"/>
      <c r="V117" s="1371"/>
      <c r="W117" s="4"/>
    </row>
    <row r="118" spans="2:23" x14ac:dyDescent="0.25">
      <c r="B118" s="392"/>
      <c r="C118" s="4"/>
      <c r="D118" s="1227"/>
      <c r="E118" s="1227"/>
      <c r="F118" s="4"/>
      <c r="G118" s="4"/>
      <c r="H118" s="4"/>
      <c r="I118" s="4"/>
      <c r="J118" s="50"/>
      <c r="K118" s="50"/>
      <c r="L118" s="4"/>
      <c r="M118" s="4"/>
      <c r="N118" s="1241"/>
      <c r="O118" s="1241"/>
      <c r="P118" s="1241"/>
      <c r="Q118" s="1216"/>
      <c r="R118" s="1216"/>
      <c r="S118" s="1216"/>
      <c r="T118" s="1246"/>
      <c r="U118" s="1439"/>
      <c r="V118" s="1371"/>
      <c r="W118" s="4"/>
    </row>
    <row r="119" spans="2:23" x14ac:dyDescent="0.25">
      <c r="B119" s="392"/>
      <c r="C119" s="4"/>
      <c r="D119" s="1227"/>
      <c r="E119" s="1227"/>
      <c r="F119" s="4"/>
      <c r="G119" s="4"/>
      <c r="H119" s="4"/>
      <c r="I119" s="4"/>
      <c r="J119" s="50"/>
      <c r="K119" s="50"/>
      <c r="L119" s="4"/>
      <c r="M119" s="4"/>
      <c r="N119" s="1241"/>
      <c r="O119" s="1241"/>
      <c r="P119" s="1241"/>
      <c r="Q119" s="1216"/>
      <c r="R119" s="1216"/>
      <c r="S119" s="1216"/>
      <c r="T119" s="1246"/>
      <c r="U119" s="1439"/>
      <c r="V119" s="1371"/>
      <c r="W119" s="4"/>
    </row>
    <row r="120" spans="2:23" x14ac:dyDescent="0.25">
      <c r="B120" s="392"/>
      <c r="C120" s="4"/>
      <c r="D120" s="1227"/>
      <c r="E120" s="1227"/>
      <c r="F120" s="4"/>
      <c r="G120" s="4"/>
      <c r="H120" s="4"/>
      <c r="I120" s="4"/>
      <c r="J120" s="50"/>
      <c r="K120" s="50"/>
      <c r="L120" s="4"/>
      <c r="M120" s="4"/>
      <c r="N120" s="1241"/>
      <c r="O120" s="1241"/>
      <c r="P120" s="1241"/>
      <c r="Q120" s="1216"/>
      <c r="R120" s="1216"/>
      <c r="S120" s="1216"/>
      <c r="T120" s="1246"/>
      <c r="U120" s="1439"/>
      <c r="V120" s="1371"/>
      <c r="W120" s="4"/>
    </row>
    <row r="121" spans="2:23" x14ac:dyDescent="0.25">
      <c r="B121" s="392"/>
      <c r="C121" s="4"/>
      <c r="D121" s="1227"/>
      <c r="E121" s="1227"/>
      <c r="F121" s="4"/>
      <c r="G121" s="4"/>
      <c r="H121" s="4"/>
      <c r="I121" s="4"/>
      <c r="J121" s="50"/>
      <c r="K121" s="50"/>
      <c r="L121" s="4"/>
      <c r="M121" s="4"/>
      <c r="N121" s="1241"/>
      <c r="O121" s="1241"/>
      <c r="P121" s="1241"/>
      <c r="Q121" s="1216"/>
      <c r="R121" s="1216"/>
      <c r="S121" s="1216"/>
      <c r="T121" s="1246"/>
      <c r="U121" s="1439"/>
      <c r="V121" s="1371"/>
      <c r="W121" s="4"/>
    </row>
    <row r="122" spans="2:23" x14ac:dyDescent="0.25">
      <c r="B122" s="392"/>
      <c r="C122" s="4"/>
      <c r="D122" s="1227"/>
      <c r="E122" s="1227"/>
      <c r="F122" s="4"/>
      <c r="G122" s="4"/>
      <c r="H122" s="4"/>
      <c r="I122" s="4"/>
      <c r="J122" s="50"/>
      <c r="K122" s="50"/>
      <c r="L122" s="4"/>
      <c r="M122" s="4"/>
      <c r="N122" s="1241"/>
      <c r="O122" s="1241"/>
      <c r="P122" s="1241"/>
      <c r="Q122" s="1216"/>
      <c r="R122" s="1216"/>
      <c r="S122" s="1216"/>
      <c r="T122" s="1246"/>
      <c r="U122" s="1439"/>
      <c r="V122" s="1371"/>
      <c r="W122" s="4"/>
    </row>
    <row r="123" spans="2:23" x14ac:dyDescent="0.25">
      <c r="B123" s="392"/>
      <c r="C123" s="4"/>
      <c r="D123" s="1227"/>
      <c r="E123" s="1227"/>
      <c r="F123" s="4"/>
      <c r="G123" s="4"/>
      <c r="H123" s="4"/>
      <c r="I123" s="4"/>
      <c r="J123" s="50"/>
      <c r="K123" s="50"/>
      <c r="L123" s="4"/>
      <c r="M123" s="4"/>
      <c r="N123" s="1241"/>
      <c r="O123" s="1241"/>
      <c r="P123" s="1241"/>
      <c r="Q123" s="1216"/>
      <c r="R123" s="1216"/>
      <c r="S123" s="1216"/>
      <c r="T123" s="1246"/>
      <c r="U123" s="1439"/>
      <c r="V123" s="1371"/>
      <c r="W123" s="4"/>
    </row>
    <row r="124" spans="2:23" x14ac:dyDescent="0.25">
      <c r="B124" s="392"/>
      <c r="C124" s="4"/>
      <c r="D124" s="1227"/>
      <c r="E124" s="1227"/>
      <c r="F124" s="4"/>
      <c r="G124" s="4"/>
      <c r="H124" s="4"/>
      <c r="I124" s="4"/>
      <c r="J124" s="50"/>
      <c r="K124" s="50"/>
      <c r="L124" s="4"/>
      <c r="M124" s="4"/>
      <c r="N124" s="1241"/>
      <c r="O124" s="1241"/>
      <c r="P124" s="1241"/>
      <c r="Q124" s="1216"/>
      <c r="R124" s="1216"/>
      <c r="S124" s="1216"/>
      <c r="T124" s="1246"/>
      <c r="U124" s="1439"/>
      <c r="V124" s="1371"/>
      <c r="W124" s="4"/>
    </row>
    <row r="125" spans="2:23" x14ac:dyDescent="0.25">
      <c r="B125" s="392"/>
      <c r="C125" s="4"/>
      <c r="D125" s="1227"/>
      <c r="E125" s="1227"/>
      <c r="F125" s="4"/>
      <c r="G125" s="4"/>
      <c r="H125" s="4"/>
      <c r="I125" s="4"/>
      <c r="J125" s="50"/>
      <c r="K125" s="50"/>
      <c r="L125" s="4"/>
      <c r="M125" s="4"/>
      <c r="N125" s="1241"/>
      <c r="O125" s="1241"/>
      <c r="P125" s="1241"/>
      <c r="Q125" s="1216"/>
      <c r="R125" s="1216"/>
      <c r="S125" s="1216"/>
      <c r="T125" s="1246"/>
      <c r="U125" s="1439"/>
      <c r="V125" s="1371"/>
      <c r="W125" s="4"/>
    </row>
    <row r="126" spans="2:23" x14ac:dyDescent="0.25">
      <c r="B126" s="392"/>
      <c r="C126" s="4"/>
      <c r="D126" s="1227"/>
      <c r="E126" s="1227"/>
      <c r="F126" s="4"/>
      <c r="G126" s="4"/>
      <c r="H126" s="4"/>
      <c r="I126" s="4"/>
      <c r="J126" s="50"/>
      <c r="K126" s="50"/>
      <c r="L126" s="4"/>
      <c r="M126" s="4"/>
      <c r="N126" s="1241"/>
      <c r="O126" s="1241"/>
      <c r="P126" s="1241"/>
      <c r="Q126" s="1216"/>
      <c r="R126" s="1216"/>
      <c r="S126" s="1216"/>
      <c r="T126" s="1246"/>
      <c r="U126" s="1439"/>
      <c r="V126" s="1371"/>
      <c r="W126" s="4"/>
    </row>
    <row r="127" spans="2:23" x14ac:dyDescent="0.25">
      <c r="B127" s="392"/>
      <c r="C127" s="4"/>
      <c r="D127" s="1227"/>
      <c r="E127" s="1227"/>
      <c r="F127" s="4"/>
      <c r="G127" s="4"/>
      <c r="H127" s="4"/>
      <c r="I127" s="4"/>
      <c r="J127" s="50"/>
      <c r="K127" s="50"/>
      <c r="L127" s="4"/>
      <c r="M127" s="4"/>
      <c r="N127" s="1241"/>
      <c r="O127" s="1241"/>
      <c r="P127" s="1241"/>
      <c r="Q127" s="1216"/>
      <c r="R127" s="1216"/>
      <c r="S127" s="1216"/>
      <c r="T127" s="1246"/>
      <c r="U127" s="1439"/>
      <c r="V127" s="1371"/>
      <c r="W127" s="4"/>
    </row>
    <row r="128" spans="2:23" x14ac:dyDescent="0.25">
      <c r="B128" s="392"/>
      <c r="C128" s="4"/>
      <c r="D128" s="1227"/>
      <c r="E128" s="1227"/>
      <c r="F128" s="4"/>
      <c r="G128" s="4"/>
      <c r="H128" s="4"/>
      <c r="I128" s="4"/>
      <c r="J128" s="50"/>
      <c r="K128" s="50"/>
      <c r="L128" s="4"/>
      <c r="M128" s="4"/>
      <c r="N128" s="1241"/>
      <c r="O128" s="1241"/>
      <c r="P128" s="1241"/>
      <c r="Q128" s="1216"/>
      <c r="R128" s="1216"/>
      <c r="S128" s="1216"/>
      <c r="T128" s="1246"/>
      <c r="U128" s="1439"/>
      <c r="V128" s="1371"/>
      <c r="W128" s="4"/>
    </row>
    <row r="129" spans="2:23" x14ac:dyDescent="0.25">
      <c r="B129" s="392"/>
      <c r="C129" s="4"/>
      <c r="D129" s="1227"/>
      <c r="E129" s="1227"/>
      <c r="F129" s="4"/>
      <c r="G129" s="4"/>
      <c r="H129" s="4"/>
      <c r="I129" s="4"/>
      <c r="J129" s="50"/>
      <c r="K129" s="50"/>
      <c r="L129" s="4"/>
      <c r="M129" s="4"/>
      <c r="N129" s="1241"/>
      <c r="O129" s="1241"/>
      <c r="P129" s="1241"/>
      <c r="Q129" s="1216"/>
      <c r="R129" s="1216"/>
      <c r="S129" s="1216"/>
      <c r="T129" s="1246"/>
      <c r="U129" s="1439"/>
      <c r="V129" s="1371"/>
      <c r="W129" s="4"/>
    </row>
    <row r="130" spans="2:23" x14ac:dyDescent="0.25">
      <c r="B130" s="392"/>
      <c r="C130" s="4"/>
      <c r="D130" s="1227"/>
      <c r="E130" s="1227"/>
      <c r="F130" s="4"/>
      <c r="G130" s="4"/>
      <c r="H130" s="4"/>
      <c r="I130" s="4"/>
      <c r="J130" s="50"/>
      <c r="K130" s="50"/>
      <c r="L130" s="4"/>
      <c r="M130" s="4"/>
      <c r="N130" s="1241"/>
      <c r="O130" s="1241"/>
      <c r="P130" s="1241"/>
      <c r="Q130" s="1216"/>
      <c r="R130" s="1216"/>
      <c r="S130" s="1216"/>
      <c r="T130" s="1246"/>
      <c r="U130" s="1439"/>
      <c r="V130" s="1371"/>
      <c r="W130" s="4"/>
    </row>
    <row r="131" spans="2:23" x14ac:dyDescent="0.25">
      <c r="B131" s="392"/>
      <c r="C131" s="4"/>
      <c r="D131" s="1227"/>
      <c r="E131" s="1227"/>
      <c r="F131" s="4"/>
      <c r="G131" s="4"/>
      <c r="H131" s="4"/>
      <c r="I131" s="4"/>
      <c r="J131" s="50"/>
      <c r="K131" s="50"/>
      <c r="L131" s="4"/>
      <c r="M131" s="4"/>
      <c r="N131" s="1241"/>
      <c r="O131" s="1241"/>
      <c r="P131" s="1241"/>
      <c r="Q131" s="1216"/>
      <c r="R131" s="1216"/>
      <c r="S131" s="1216"/>
      <c r="T131" s="1246"/>
      <c r="U131" s="1439"/>
      <c r="V131" s="1371"/>
      <c r="W131" s="4"/>
    </row>
    <row r="132" spans="2:23" x14ac:dyDescent="0.25">
      <c r="B132" s="392"/>
      <c r="C132" s="4"/>
      <c r="D132" s="1227"/>
      <c r="E132" s="1227"/>
      <c r="F132" s="4"/>
      <c r="G132" s="4"/>
      <c r="H132" s="4"/>
      <c r="I132" s="4"/>
      <c r="J132" s="50"/>
      <c r="K132" s="50"/>
      <c r="L132" s="4"/>
      <c r="M132" s="4"/>
      <c r="N132" s="1241"/>
      <c r="O132" s="1241"/>
      <c r="P132" s="1241"/>
      <c r="Q132" s="1216"/>
      <c r="R132" s="1216"/>
      <c r="S132" s="1216"/>
      <c r="T132" s="1246"/>
      <c r="U132" s="1439"/>
      <c r="V132" s="1371"/>
      <c r="W132" s="4"/>
    </row>
    <row r="133" spans="2:23" x14ac:dyDescent="0.25">
      <c r="B133" s="392"/>
      <c r="C133" s="4"/>
      <c r="D133" s="1227"/>
      <c r="E133" s="1227"/>
      <c r="F133" s="4"/>
      <c r="G133" s="4"/>
      <c r="H133" s="4"/>
      <c r="I133" s="4"/>
      <c r="J133" s="50"/>
      <c r="K133" s="50"/>
      <c r="L133" s="4"/>
      <c r="M133" s="4"/>
      <c r="N133" s="1241"/>
      <c r="O133" s="1241"/>
      <c r="P133" s="1241"/>
      <c r="Q133" s="1216"/>
      <c r="R133" s="1216"/>
      <c r="S133" s="1216"/>
      <c r="T133" s="1246"/>
      <c r="U133" s="1439"/>
      <c r="V133" s="1371"/>
      <c r="W133" s="4"/>
    </row>
    <row r="134" spans="2:23" x14ac:dyDescent="0.25">
      <c r="B134" s="392"/>
      <c r="C134" s="4"/>
      <c r="D134" s="1227"/>
      <c r="E134" s="1227"/>
      <c r="F134" s="4"/>
      <c r="G134" s="4"/>
      <c r="H134" s="4"/>
      <c r="I134" s="4"/>
      <c r="J134" s="50"/>
      <c r="K134" s="50"/>
      <c r="L134" s="4"/>
      <c r="M134" s="4"/>
      <c r="N134" s="1241"/>
      <c r="O134" s="1241"/>
      <c r="P134" s="1241"/>
      <c r="Q134" s="1216"/>
      <c r="R134" s="1216"/>
      <c r="S134" s="1216"/>
      <c r="T134" s="1246"/>
      <c r="U134" s="1439"/>
      <c r="V134" s="1371"/>
      <c r="W134" s="4"/>
    </row>
    <row r="135" spans="2:23" x14ac:dyDescent="0.25">
      <c r="B135" s="392"/>
      <c r="C135" s="4"/>
      <c r="D135" s="1227"/>
      <c r="E135" s="1227"/>
      <c r="F135" s="4"/>
      <c r="G135" s="4"/>
      <c r="H135" s="4"/>
      <c r="I135" s="4"/>
      <c r="J135" s="50"/>
      <c r="K135" s="50"/>
      <c r="L135" s="4"/>
      <c r="M135" s="4"/>
      <c r="N135" s="1241"/>
      <c r="O135" s="1241"/>
      <c r="P135" s="1241"/>
      <c r="Q135" s="1216"/>
      <c r="R135" s="1216"/>
      <c r="S135" s="1216"/>
      <c r="T135" s="1246"/>
      <c r="U135" s="1439"/>
      <c r="V135" s="1371"/>
      <c r="W135" s="4"/>
    </row>
    <row r="136" spans="2:23" x14ac:dyDescent="0.25">
      <c r="B136" s="392"/>
      <c r="C136" s="4"/>
      <c r="D136" s="1227"/>
      <c r="E136" s="1227"/>
      <c r="F136" s="4"/>
      <c r="G136" s="4"/>
      <c r="H136" s="4"/>
      <c r="I136" s="4"/>
      <c r="J136" s="50"/>
      <c r="K136" s="50"/>
      <c r="L136" s="4"/>
      <c r="M136" s="4"/>
      <c r="N136" s="1241"/>
      <c r="O136" s="1241"/>
      <c r="P136" s="1241"/>
      <c r="Q136" s="1216"/>
      <c r="R136" s="1216"/>
      <c r="S136" s="1216"/>
      <c r="T136" s="1246"/>
      <c r="U136" s="1439"/>
      <c r="V136" s="1371"/>
      <c r="W136" s="4"/>
    </row>
    <row r="137" spans="2:23" x14ac:dyDescent="0.25">
      <c r="B137" s="392"/>
      <c r="C137" s="4"/>
      <c r="D137" s="1227"/>
      <c r="E137" s="1227"/>
      <c r="F137" s="4"/>
      <c r="G137" s="4"/>
      <c r="H137" s="4"/>
      <c r="I137" s="4"/>
      <c r="J137" s="50"/>
      <c r="K137" s="50"/>
      <c r="L137" s="4"/>
      <c r="M137" s="4"/>
      <c r="N137" s="1241"/>
      <c r="O137" s="1241"/>
      <c r="P137" s="1241"/>
      <c r="Q137" s="1216"/>
      <c r="R137" s="1216"/>
      <c r="S137" s="1216"/>
      <c r="T137" s="1246"/>
      <c r="U137" s="1439"/>
      <c r="V137" s="1371"/>
      <c r="W137" s="4"/>
    </row>
    <row r="138" spans="2:23" x14ac:dyDescent="0.25">
      <c r="B138" s="392"/>
      <c r="C138" s="4"/>
      <c r="D138" s="1227"/>
      <c r="E138" s="1227"/>
      <c r="F138" s="4"/>
      <c r="G138" s="4"/>
      <c r="H138" s="4"/>
      <c r="I138" s="4"/>
      <c r="J138" s="50"/>
      <c r="K138" s="50"/>
      <c r="L138" s="4"/>
      <c r="M138" s="4"/>
      <c r="N138" s="1241"/>
      <c r="O138" s="1241"/>
      <c r="P138" s="1241"/>
      <c r="Q138" s="1216"/>
      <c r="R138" s="1216"/>
      <c r="S138" s="1216"/>
      <c r="T138" s="1246"/>
      <c r="U138" s="1439"/>
      <c r="V138" s="1371"/>
      <c r="W138" s="4"/>
    </row>
    <row r="139" spans="2:23" x14ac:dyDescent="0.25">
      <c r="B139" s="392"/>
      <c r="C139" s="4"/>
      <c r="D139" s="1227"/>
      <c r="E139" s="1227"/>
      <c r="F139" s="4"/>
      <c r="G139" s="4"/>
      <c r="H139" s="4"/>
      <c r="I139" s="4"/>
      <c r="J139" s="50"/>
      <c r="K139" s="50"/>
      <c r="L139" s="4"/>
      <c r="M139" s="4"/>
      <c r="N139" s="1241"/>
      <c r="O139" s="1241"/>
      <c r="P139" s="1241"/>
      <c r="Q139" s="1216"/>
      <c r="R139" s="1216"/>
      <c r="S139" s="1216"/>
      <c r="T139" s="1246"/>
      <c r="U139" s="1439"/>
      <c r="V139" s="1371"/>
      <c r="W139" s="4"/>
    </row>
    <row r="140" spans="2:23" x14ac:dyDescent="0.25">
      <c r="B140" s="392"/>
      <c r="C140" s="4"/>
      <c r="D140" s="1227"/>
      <c r="E140" s="1227"/>
      <c r="F140" s="4"/>
      <c r="G140" s="4"/>
      <c r="H140" s="4"/>
      <c r="I140" s="4"/>
      <c r="J140" s="50"/>
      <c r="K140" s="50"/>
      <c r="L140" s="4"/>
      <c r="M140" s="4"/>
      <c r="N140" s="1241"/>
      <c r="O140" s="1241"/>
      <c r="P140" s="1241"/>
      <c r="Q140" s="1216"/>
      <c r="R140" s="1216"/>
      <c r="S140" s="1216"/>
      <c r="T140" s="1246"/>
      <c r="U140" s="1439"/>
      <c r="V140" s="1371"/>
      <c r="W140" s="4"/>
    </row>
    <row r="141" spans="2:23" x14ac:dyDescent="0.25">
      <c r="B141" s="392"/>
      <c r="C141" s="4"/>
      <c r="D141" s="1227"/>
      <c r="E141" s="1227"/>
      <c r="F141" s="4"/>
      <c r="G141" s="4"/>
      <c r="H141" s="4"/>
      <c r="I141" s="4"/>
      <c r="J141" s="50"/>
      <c r="K141" s="50"/>
      <c r="L141" s="4"/>
      <c r="M141" s="4"/>
      <c r="N141" s="1241"/>
      <c r="O141" s="1241"/>
      <c r="P141" s="1241"/>
      <c r="Q141" s="1216"/>
      <c r="R141" s="1216"/>
      <c r="S141" s="1216"/>
      <c r="T141" s="1246"/>
      <c r="U141" s="1439"/>
      <c r="V141" s="1371"/>
      <c r="W141" s="4"/>
    </row>
    <row r="142" spans="2:23" x14ac:dyDescent="0.25">
      <c r="B142" s="392"/>
      <c r="C142" s="4"/>
      <c r="D142" s="1227"/>
      <c r="E142" s="1227"/>
      <c r="F142" s="4"/>
      <c r="G142" s="4"/>
      <c r="H142" s="4"/>
      <c r="I142" s="4"/>
      <c r="J142" s="50"/>
      <c r="K142" s="50"/>
      <c r="L142" s="4"/>
      <c r="M142" s="4"/>
      <c r="N142" s="1241"/>
      <c r="O142" s="1241"/>
      <c r="P142" s="1241"/>
      <c r="Q142" s="1216"/>
      <c r="R142" s="1216"/>
      <c r="S142" s="1216"/>
      <c r="T142" s="1246"/>
      <c r="U142" s="1439"/>
      <c r="V142" s="1371"/>
      <c r="W142" s="4"/>
    </row>
    <row r="143" spans="2:23" x14ac:dyDescent="0.25">
      <c r="B143" s="392"/>
      <c r="C143" s="4"/>
      <c r="D143" s="1227"/>
      <c r="E143" s="1227"/>
      <c r="F143" s="4"/>
      <c r="G143" s="4"/>
      <c r="H143" s="4"/>
      <c r="I143" s="4"/>
      <c r="J143" s="50"/>
      <c r="K143" s="50"/>
      <c r="L143" s="4"/>
      <c r="M143" s="4"/>
      <c r="N143" s="1241"/>
      <c r="O143" s="1241"/>
      <c r="P143" s="1241"/>
      <c r="Q143" s="1216"/>
      <c r="R143" s="1216"/>
      <c r="S143" s="1216"/>
      <c r="T143" s="1246"/>
      <c r="U143" s="1439"/>
      <c r="V143" s="1371"/>
      <c r="W143" s="4"/>
    </row>
    <row r="144" spans="2:23" x14ac:dyDescent="0.25">
      <c r="B144" s="392"/>
      <c r="C144" s="4"/>
      <c r="D144" s="1227"/>
      <c r="E144" s="1227"/>
      <c r="F144" s="4"/>
      <c r="G144" s="4"/>
      <c r="H144" s="4"/>
      <c r="I144" s="4"/>
      <c r="J144" s="50"/>
      <c r="K144" s="50"/>
      <c r="L144" s="4"/>
      <c r="M144" s="4"/>
      <c r="N144" s="1241"/>
      <c r="O144" s="1241"/>
      <c r="P144" s="1241"/>
      <c r="Q144" s="1216"/>
      <c r="R144" s="1216"/>
      <c r="S144" s="1216"/>
      <c r="T144" s="1246"/>
      <c r="U144" s="1439"/>
      <c r="V144" s="1371"/>
      <c r="W144" s="4"/>
    </row>
    <row r="145" spans="2:23" x14ac:dyDescent="0.25">
      <c r="B145" s="392"/>
      <c r="C145" s="4"/>
      <c r="D145" s="1227"/>
      <c r="E145" s="1227"/>
      <c r="F145" s="4"/>
      <c r="G145" s="4"/>
      <c r="H145" s="4"/>
      <c r="I145" s="4"/>
      <c r="J145" s="50"/>
      <c r="K145" s="50"/>
      <c r="L145" s="4"/>
      <c r="M145" s="4"/>
      <c r="N145" s="1241"/>
      <c r="O145" s="1241"/>
      <c r="P145" s="1241"/>
      <c r="Q145" s="1216"/>
      <c r="R145" s="1216"/>
      <c r="S145" s="1216"/>
      <c r="T145" s="1246"/>
      <c r="U145" s="1439"/>
      <c r="V145" s="1371"/>
      <c r="W145" s="4"/>
    </row>
    <row r="146" spans="2:23" x14ac:dyDescent="0.25">
      <c r="B146" s="392"/>
      <c r="C146" s="4"/>
      <c r="D146" s="1227"/>
      <c r="E146" s="1227"/>
      <c r="F146" s="4"/>
      <c r="G146" s="4"/>
      <c r="H146" s="4"/>
      <c r="I146" s="4"/>
      <c r="J146" s="50"/>
      <c r="K146" s="50"/>
      <c r="L146" s="4"/>
      <c r="M146" s="4"/>
      <c r="N146" s="1241"/>
      <c r="O146" s="1241"/>
      <c r="P146" s="1241"/>
      <c r="Q146" s="1216"/>
      <c r="R146" s="1216"/>
      <c r="S146" s="1216"/>
      <c r="T146" s="1246"/>
      <c r="U146" s="1439"/>
      <c r="V146" s="1371"/>
      <c r="W146" s="4"/>
    </row>
    <row r="147" spans="2:23" x14ac:dyDescent="0.25">
      <c r="B147" s="392"/>
      <c r="C147" s="4"/>
      <c r="D147" s="1227"/>
      <c r="E147" s="1227"/>
      <c r="F147" s="4"/>
      <c r="G147" s="4"/>
      <c r="H147" s="4"/>
      <c r="I147" s="4"/>
      <c r="J147" s="50"/>
      <c r="K147" s="50"/>
      <c r="L147" s="4"/>
      <c r="M147" s="4"/>
      <c r="N147" s="1241"/>
      <c r="O147" s="1241"/>
      <c r="P147" s="1241"/>
      <c r="Q147" s="1216"/>
      <c r="R147" s="1216"/>
      <c r="S147" s="1216"/>
      <c r="T147" s="1246"/>
      <c r="U147" s="1439"/>
      <c r="V147" s="1371"/>
      <c r="W147" s="4"/>
    </row>
    <row r="148" spans="2:23" x14ac:dyDescent="0.25">
      <c r="B148" s="392"/>
      <c r="C148" s="4"/>
      <c r="D148" s="1227"/>
      <c r="E148" s="1227"/>
      <c r="F148" s="4"/>
      <c r="G148" s="4"/>
      <c r="H148" s="4"/>
      <c r="I148" s="4"/>
      <c r="J148" s="50"/>
      <c r="K148" s="50"/>
      <c r="L148" s="4"/>
      <c r="M148" s="4"/>
      <c r="N148" s="1241"/>
      <c r="O148" s="1241"/>
      <c r="P148" s="1241"/>
      <c r="Q148" s="1216"/>
      <c r="R148" s="1216"/>
      <c r="S148" s="1216"/>
      <c r="T148" s="1246"/>
      <c r="U148" s="1439"/>
      <c r="V148" s="1371"/>
      <c r="W148" s="4"/>
    </row>
    <row r="149" spans="2:23" x14ac:dyDescent="0.25">
      <c r="B149" s="392"/>
      <c r="C149" s="4"/>
      <c r="D149" s="1227"/>
      <c r="E149" s="1227"/>
      <c r="F149" s="4"/>
      <c r="G149" s="4"/>
      <c r="H149" s="4"/>
      <c r="I149" s="4"/>
      <c r="J149" s="50"/>
      <c r="K149" s="50"/>
      <c r="L149" s="4"/>
      <c r="M149" s="4"/>
      <c r="N149" s="1241"/>
      <c r="O149" s="1241"/>
      <c r="P149" s="1241"/>
      <c r="Q149" s="1216"/>
      <c r="R149" s="1216"/>
      <c r="S149" s="1216"/>
      <c r="T149" s="1246"/>
      <c r="U149" s="1439"/>
      <c r="V149" s="1371"/>
      <c r="W149" s="4"/>
    </row>
    <row r="150" spans="2:23" x14ac:dyDescent="0.25">
      <c r="B150" s="392"/>
      <c r="C150" s="4"/>
      <c r="D150" s="1227"/>
      <c r="E150" s="1227"/>
      <c r="F150" s="4"/>
      <c r="G150" s="4"/>
      <c r="H150" s="4"/>
      <c r="I150" s="4"/>
      <c r="J150" s="50"/>
      <c r="K150" s="50"/>
      <c r="L150" s="4"/>
      <c r="M150" s="4"/>
      <c r="N150" s="1241"/>
      <c r="O150" s="1241"/>
      <c r="P150" s="1241"/>
      <c r="Q150" s="1216"/>
      <c r="R150" s="1216"/>
      <c r="S150" s="1216"/>
      <c r="T150" s="1246"/>
      <c r="U150" s="1439"/>
      <c r="V150" s="1371"/>
      <c r="W150" s="4"/>
    </row>
    <row r="151" spans="2:23" x14ac:dyDescent="0.25">
      <c r="B151" s="392"/>
      <c r="C151" s="4"/>
      <c r="D151" s="1227"/>
      <c r="E151" s="1227"/>
      <c r="F151" s="4"/>
      <c r="G151" s="4"/>
      <c r="H151" s="4"/>
      <c r="I151" s="4"/>
      <c r="J151" s="50"/>
      <c r="K151" s="50"/>
      <c r="L151" s="4"/>
      <c r="M151" s="4"/>
      <c r="N151" s="1241"/>
      <c r="O151" s="1241"/>
      <c r="P151" s="1241"/>
      <c r="Q151" s="1216"/>
      <c r="R151" s="1216"/>
      <c r="S151" s="1216"/>
      <c r="T151" s="1246"/>
      <c r="U151" s="1439"/>
      <c r="V151" s="1371"/>
      <c r="W151" s="4"/>
    </row>
    <row r="152" spans="2:23" x14ac:dyDescent="0.25">
      <c r="B152" s="392"/>
      <c r="C152" s="4"/>
      <c r="D152" s="1227"/>
      <c r="E152" s="1227"/>
      <c r="F152" s="4"/>
      <c r="G152" s="4"/>
      <c r="H152" s="4"/>
      <c r="I152" s="4"/>
      <c r="J152" s="50"/>
      <c r="K152" s="50"/>
      <c r="L152" s="4"/>
      <c r="M152" s="4"/>
      <c r="N152" s="1241"/>
      <c r="O152" s="1241"/>
      <c r="P152" s="1241"/>
      <c r="Q152" s="1216"/>
      <c r="R152" s="1216"/>
      <c r="S152" s="1216"/>
      <c r="T152" s="1246"/>
      <c r="U152" s="1439"/>
      <c r="V152" s="1371"/>
      <c r="W152" s="4"/>
    </row>
    <row r="153" spans="2:23" x14ac:dyDescent="0.25">
      <c r="B153" s="392"/>
      <c r="C153" s="4"/>
      <c r="D153" s="1227"/>
      <c r="E153" s="1227"/>
      <c r="F153" s="4"/>
      <c r="G153" s="4"/>
      <c r="H153" s="4"/>
      <c r="I153" s="4"/>
      <c r="J153" s="50"/>
      <c r="K153" s="50"/>
      <c r="L153" s="4"/>
      <c r="M153" s="4"/>
      <c r="N153" s="1241"/>
      <c r="O153" s="1241"/>
      <c r="P153" s="1241"/>
      <c r="Q153" s="1216"/>
      <c r="R153" s="1216"/>
      <c r="S153" s="1216"/>
      <c r="T153" s="1246"/>
      <c r="U153" s="1439"/>
      <c r="V153" s="1371"/>
      <c r="W153" s="4"/>
    </row>
    <row r="154" spans="2:23" x14ac:dyDescent="0.25">
      <c r="B154" s="392"/>
      <c r="C154" s="4"/>
      <c r="D154" s="1227"/>
      <c r="E154" s="1227"/>
      <c r="F154" s="4"/>
      <c r="G154" s="4"/>
      <c r="H154" s="4"/>
      <c r="I154" s="4"/>
      <c r="J154" s="50"/>
      <c r="K154" s="50"/>
      <c r="L154" s="4"/>
      <c r="M154" s="4"/>
      <c r="N154" s="1241"/>
      <c r="O154" s="1241"/>
      <c r="P154" s="1241"/>
      <c r="Q154" s="1216"/>
      <c r="R154" s="1216"/>
      <c r="S154" s="1216"/>
      <c r="T154" s="1246"/>
      <c r="U154" s="1439"/>
      <c r="V154" s="1371"/>
      <c r="W154" s="4"/>
    </row>
    <row r="155" spans="2:23" x14ac:dyDescent="0.25">
      <c r="B155" s="392"/>
      <c r="C155" s="4"/>
      <c r="D155" s="1227"/>
      <c r="E155" s="1227"/>
      <c r="F155" s="4"/>
      <c r="G155" s="4"/>
      <c r="H155" s="4"/>
      <c r="I155" s="4"/>
      <c r="J155" s="50"/>
      <c r="K155" s="50"/>
      <c r="L155" s="4"/>
      <c r="M155" s="4"/>
      <c r="N155" s="1241"/>
      <c r="O155" s="1241"/>
      <c r="P155" s="1241"/>
      <c r="Q155" s="1216"/>
      <c r="R155" s="1216"/>
      <c r="S155" s="1216"/>
      <c r="T155" s="1246"/>
      <c r="U155" s="1439"/>
      <c r="V155" s="1371"/>
      <c r="W155" s="4"/>
    </row>
    <row r="156" spans="2:23" x14ac:dyDescent="0.25">
      <c r="B156" s="392"/>
      <c r="C156" s="4"/>
      <c r="D156" s="1227"/>
      <c r="E156" s="1227"/>
      <c r="F156" s="4"/>
      <c r="G156" s="4"/>
      <c r="H156" s="4"/>
      <c r="I156" s="4"/>
      <c r="J156" s="50"/>
      <c r="K156" s="50"/>
      <c r="L156" s="4"/>
      <c r="M156" s="4"/>
      <c r="N156" s="1241"/>
      <c r="O156" s="1241"/>
      <c r="P156" s="1241"/>
      <c r="Q156" s="1216"/>
      <c r="R156" s="1216"/>
      <c r="S156" s="1216"/>
      <c r="T156" s="1246"/>
      <c r="U156" s="1439"/>
      <c r="V156" s="1371"/>
      <c r="W156" s="4"/>
    </row>
    <row r="157" spans="2:23" x14ac:dyDescent="0.25">
      <c r="B157" s="392"/>
      <c r="C157" s="4"/>
      <c r="D157" s="1227"/>
      <c r="E157" s="1227"/>
      <c r="F157" s="4"/>
      <c r="G157" s="4"/>
      <c r="H157" s="4"/>
      <c r="I157" s="4"/>
      <c r="J157" s="50"/>
      <c r="K157" s="50"/>
      <c r="L157" s="4"/>
      <c r="M157" s="4"/>
      <c r="N157" s="1241"/>
      <c r="O157" s="1241"/>
      <c r="P157" s="1241"/>
      <c r="Q157" s="1216"/>
      <c r="R157" s="1216"/>
      <c r="S157" s="1216"/>
      <c r="T157" s="1246"/>
      <c r="U157" s="1439"/>
      <c r="V157" s="1371"/>
      <c r="W157" s="4"/>
    </row>
    <row r="158" spans="2:23" x14ac:dyDescent="0.25">
      <c r="B158" s="392"/>
      <c r="C158" s="4"/>
      <c r="D158" s="1227"/>
      <c r="E158" s="1227"/>
      <c r="F158" s="4"/>
      <c r="G158" s="4"/>
      <c r="H158" s="4"/>
      <c r="I158" s="4"/>
      <c r="J158" s="50"/>
      <c r="K158" s="50"/>
      <c r="L158" s="4"/>
      <c r="M158" s="4"/>
      <c r="N158" s="1241"/>
      <c r="O158" s="1241"/>
      <c r="P158" s="1241"/>
      <c r="Q158" s="1216"/>
      <c r="R158" s="1216"/>
      <c r="S158" s="1216"/>
      <c r="T158" s="1246"/>
      <c r="U158" s="1439"/>
      <c r="V158" s="1371"/>
      <c r="W158" s="4"/>
    </row>
    <row r="159" spans="2:23" x14ac:dyDescent="0.25">
      <c r="B159" s="392"/>
      <c r="C159" s="4"/>
      <c r="D159" s="1227"/>
      <c r="E159" s="1227"/>
      <c r="F159" s="4"/>
      <c r="G159" s="4"/>
      <c r="H159" s="4"/>
      <c r="I159" s="4"/>
      <c r="J159" s="50"/>
      <c r="K159" s="50"/>
      <c r="L159" s="4"/>
      <c r="M159" s="4"/>
      <c r="N159" s="1241"/>
      <c r="O159" s="1241"/>
      <c r="P159" s="1241"/>
      <c r="Q159" s="1216"/>
      <c r="R159" s="1216"/>
      <c r="S159" s="1216"/>
      <c r="T159" s="1246"/>
      <c r="U159" s="1439"/>
      <c r="V159" s="1371"/>
      <c r="W159" s="4"/>
    </row>
    <row r="160" spans="2:23" x14ac:dyDescent="0.25">
      <c r="B160" s="392"/>
      <c r="C160" s="4"/>
      <c r="D160" s="1227"/>
      <c r="E160" s="1227"/>
      <c r="F160" s="4"/>
      <c r="G160" s="4"/>
      <c r="H160" s="4"/>
      <c r="I160" s="4"/>
      <c r="J160" s="50"/>
      <c r="K160" s="50"/>
      <c r="L160" s="4"/>
      <c r="M160" s="4"/>
      <c r="N160" s="1241"/>
      <c r="O160" s="1241"/>
      <c r="P160" s="1241"/>
      <c r="Q160" s="1216"/>
      <c r="R160" s="1216"/>
      <c r="S160" s="1216"/>
      <c r="T160" s="1246"/>
      <c r="U160" s="1439"/>
      <c r="V160" s="1371"/>
      <c r="W160" s="4"/>
    </row>
    <row r="161" spans="2:23" x14ac:dyDescent="0.25">
      <c r="B161" s="392"/>
      <c r="C161" s="4"/>
      <c r="D161" s="1227"/>
      <c r="E161" s="1227"/>
      <c r="F161" s="4"/>
      <c r="G161" s="4"/>
      <c r="H161" s="4"/>
      <c r="I161" s="4"/>
      <c r="J161" s="50"/>
      <c r="K161" s="50"/>
      <c r="L161" s="4"/>
      <c r="M161" s="4"/>
      <c r="N161" s="1241"/>
      <c r="O161" s="1241"/>
      <c r="P161" s="1241"/>
      <c r="Q161" s="1216"/>
      <c r="R161" s="1216"/>
      <c r="S161" s="1216"/>
      <c r="T161" s="1246"/>
      <c r="U161" s="1439"/>
      <c r="V161" s="1371"/>
      <c r="W161" s="4"/>
    </row>
    <row r="162" spans="2:23" x14ac:dyDescent="0.25">
      <c r="B162" s="392"/>
      <c r="C162" s="4"/>
      <c r="D162" s="1227"/>
      <c r="E162" s="1227"/>
      <c r="F162" s="4"/>
      <c r="G162" s="4"/>
      <c r="H162" s="4"/>
      <c r="I162" s="4"/>
      <c r="J162" s="50"/>
      <c r="K162" s="50"/>
      <c r="L162" s="4"/>
      <c r="M162" s="4"/>
      <c r="N162" s="1241"/>
      <c r="O162" s="1241"/>
      <c r="P162" s="1241"/>
      <c r="Q162" s="1216"/>
      <c r="R162" s="1216"/>
      <c r="S162" s="1216"/>
      <c r="T162" s="1246"/>
      <c r="U162" s="1439"/>
      <c r="V162" s="1371"/>
      <c r="W162" s="4"/>
    </row>
    <row r="163" spans="2:23" x14ac:dyDescent="0.25">
      <c r="B163" s="392"/>
      <c r="C163" s="4"/>
      <c r="D163" s="1227"/>
      <c r="E163" s="1227"/>
      <c r="F163" s="4"/>
      <c r="G163" s="4"/>
      <c r="H163" s="4"/>
      <c r="I163" s="4"/>
      <c r="J163" s="50"/>
      <c r="K163" s="50"/>
      <c r="L163" s="4"/>
      <c r="M163" s="4"/>
      <c r="N163" s="1241"/>
      <c r="O163" s="1241"/>
      <c r="P163" s="1241"/>
      <c r="Q163" s="1216"/>
      <c r="R163" s="1216"/>
      <c r="S163" s="1216"/>
      <c r="T163" s="1246"/>
      <c r="U163" s="1439"/>
      <c r="V163" s="1371"/>
      <c r="W163" s="4"/>
    </row>
    <row r="164" spans="2:23" x14ac:dyDescent="0.25">
      <c r="B164" s="392"/>
      <c r="C164" s="4"/>
      <c r="D164" s="1227"/>
      <c r="E164" s="1227"/>
      <c r="F164" s="4"/>
      <c r="G164" s="4"/>
      <c r="H164" s="4"/>
      <c r="I164" s="4"/>
      <c r="J164" s="50"/>
      <c r="K164" s="50"/>
      <c r="L164" s="4"/>
      <c r="M164" s="4"/>
      <c r="N164" s="1241"/>
      <c r="O164" s="1241"/>
      <c r="P164" s="1241"/>
      <c r="Q164" s="1216"/>
      <c r="R164" s="1216"/>
      <c r="S164" s="1216"/>
      <c r="T164" s="1246"/>
      <c r="U164" s="1439"/>
      <c r="V164" s="1371"/>
      <c r="W164" s="4"/>
    </row>
    <row r="165" spans="2:23" x14ac:dyDescent="0.25">
      <c r="B165" s="392"/>
      <c r="C165" s="4"/>
      <c r="D165" s="1227"/>
      <c r="E165" s="1227"/>
      <c r="F165" s="4"/>
      <c r="G165" s="4"/>
      <c r="H165" s="4"/>
      <c r="I165" s="4"/>
      <c r="J165" s="50"/>
      <c r="K165" s="50"/>
      <c r="L165" s="4"/>
      <c r="M165" s="4"/>
      <c r="N165" s="1241"/>
      <c r="O165" s="1241"/>
      <c r="P165" s="1241"/>
      <c r="Q165" s="1216"/>
      <c r="R165" s="1216"/>
      <c r="S165" s="1216"/>
      <c r="T165" s="1246"/>
      <c r="U165" s="1439"/>
      <c r="V165" s="1371"/>
      <c r="W165" s="4"/>
    </row>
    <row r="166" spans="2:23" x14ac:dyDescent="0.25">
      <c r="B166" s="392"/>
      <c r="C166" s="4"/>
      <c r="D166" s="1227"/>
      <c r="E166" s="1227"/>
      <c r="F166" s="4"/>
      <c r="G166" s="4"/>
      <c r="H166" s="4"/>
      <c r="I166" s="4"/>
      <c r="J166" s="50"/>
      <c r="K166" s="50"/>
      <c r="L166" s="4"/>
      <c r="M166" s="4"/>
      <c r="N166" s="1241"/>
      <c r="O166" s="1241"/>
      <c r="P166" s="1241"/>
      <c r="Q166" s="1216"/>
      <c r="R166" s="1216"/>
      <c r="S166" s="1216"/>
      <c r="T166" s="1246"/>
      <c r="U166" s="1439"/>
      <c r="V166" s="1371"/>
      <c r="W166" s="4"/>
    </row>
    <row r="167" spans="2:23" x14ac:dyDescent="0.25">
      <c r="B167" s="392"/>
      <c r="C167" s="4"/>
      <c r="D167" s="1227"/>
      <c r="E167" s="1227"/>
      <c r="F167" s="4"/>
      <c r="G167" s="4"/>
      <c r="H167" s="4"/>
      <c r="I167" s="4"/>
      <c r="J167" s="50"/>
      <c r="K167" s="50"/>
      <c r="L167" s="4"/>
      <c r="M167" s="4"/>
      <c r="N167" s="1241"/>
      <c r="O167" s="1241"/>
      <c r="P167" s="1241"/>
      <c r="Q167" s="1216"/>
      <c r="R167" s="1216"/>
      <c r="S167" s="1216"/>
      <c r="T167" s="1246"/>
      <c r="U167" s="1439"/>
      <c r="V167" s="1371"/>
      <c r="W167" s="4"/>
    </row>
    <row r="168" spans="2:23" x14ac:dyDescent="0.25">
      <c r="B168" s="392"/>
      <c r="C168" s="4"/>
      <c r="D168" s="1227"/>
      <c r="E168" s="1227"/>
      <c r="F168" s="4"/>
      <c r="G168" s="4"/>
      <c r="H168" s="4"/>
      <c r="I168" s="4"/>
      <c r="J168" s="50"/>
      <c r="K168" s="50"/>
      <c r="L168" s="4"/>
      <c r="M168" s="4"/>
      <c r="N168" s="1241"/>
      <c r="O168" s="1241"/>
      <c r="P168" s="1241"/>
      <c r="Q168" s="1216"/>
      <c r="R168" s="1216"/>
      <c r="S168" s="1216"/>
      <c r="T168" s="1246"/>
      <c r="U168" s="1439"/>
      <c r="V168" s="1371"/>
      <c r="W168" s="4"/>
    </row>
    <row r="169" spans="2:23" x14ac:dyDescent="0.25">
      <c r="B169" s="392"/>
      <c r="C169" s="4"/>
      <c r="D169" s="1227"/>
      <c r="E169" s="1227"/>
      <c r="F169" s="4"/>
      <c r="G169" s="4"/>
      <c r="H169" s="4"/>
      <c r="I169" s="4"/>
      <c r="J169" s="50"/>
      <c r="K169" s="50"/>
      <c r="L169" s="4"/>
      <c r="M169" s="4"/>
      <c r="N169" s="1241"/>
      <c r="O169" s="1241"/>
      <c r="P169" s="1241"/>
      <c r="Q169" s="1216"/>
      <c r="R169" s="1216"/>
      <c r="S169" s="1216"/>
      <c r="T169" s="1246"/>
      <c r="U169" s="1439"/>
      <c r="V169" s="1371"/>
      <c r="W169" s="4"/>
    </row>
    <row r="170" spans="2:23" x14ac:dyDescent="0.25">
      <c r="B170" s="392"/>
      <c r="C170" s="4"/>
      <c r="D170" s="1227"/>
      <c r="E170" s="1227"/>
      <c r="F170" s="4"/>
      <c r="G170" s="4"/>
      <c r="H170" s="4"/>
      <c r="I170" s="4"/>
      <c r="J170" s="50"/>
      <c r="K170" s="50"/>
      <c r="L170" s="4"/>
      <c r="M170" s="4"/>
      <c r="N170" s="1241"/>
      <c r="O170" s="1241"/>
      <c r="P170" s="1241"/>
      <c r="Q170" s="1216"/>
      <c r="R170" s="1216"/>
      <c r="S170" s="1216"/>
      <c r="T170" s="1246"/>
      <c r="U170" s="1439"/>
      <c r="V170" s="1371"/>
      <c r="W170" s="4"/>
    </row>
    <row r="171" spans="2:23" x14ac:dyDescent="0.25">
      <c r="B171" s="392"/>
      <c r="C171" s="4"/>
      <c r="D171" s="1227"/>
      <c r="E171" s="1227"/>
      <c r="F171" s="4"/>
      <c r="G171" s="4"/>
      <c r="H171" s="4"/>
      <c r="I171" s="4"/>
      <c r="J171" s="50"/>
      <c r="K171" s="50"/>
      <c r="L171" s="4"/>
      <c r="M171" s="4"/>
      <c r="N171" s="1241"/>
      <c r="O171" s="1241"/>
      <c r="P171" s="1241"/>
      <c r="Q171" s="1216"/>
      <c r="R171" s="1216"/>
      <c r="S171" s="1216"/>
      <c r="T171" s="1246"/>
      <c r="U171" s="1439"/>
      <c r="V171" s="1371"/>
      <c r="W171" s="4"/>
    </row>
    <row r="172" spans="2:23" x14ac:dyDescent="0.25">
      <c r="B172" s="392"/>
      <c r="C172" s="4"/>
      <c r="D172" s="1227"/>
      <c r="E172" s="1227"/>
      <c r="F172" s="4"/>
      <c r="G172" s="4"/>
      <c r="H172" s="4"/>
      <c r="I172" s="4"/>
      <c r="J172" s="50"/>
      <c r="K172" s="50"/>
      <c r="L172" s="4"/>
      <c r="M172" s="4"/>
      <c r="N172" s="1241"/>
      <c r="O172" s="1241"/>
      <c r="P172" s="1241"/>
      <c r="Q172" s="1216"/>
      <c r="R172" s="1216"/>
      <c r="S172" s="1216"/>
      <c r="T172" s="1246"/>
      <c r="U172" s="1439"/>
      <c r="V172" s="1371"/>
      <c r="W172" s="4"/>
    </row>
    <row r="173" spans="2:23" x14ac:dyDescent="0.25">
      <c r="B173" s="392"/>
      <c r="C173" s="4"/>
      <c r="D173" s="1227"/>
      <c r="E173" s="1227"/>
      <c r="F173" s="4"/>
      <c r="G173" s="4"/>
      <c r="H173" s="4"/>
      <c r="I173" s="4"/>
      <c r="J173" s="50"/>
      <c r="K173" s="50"/>
      <c r="L173" s="4"/>
      <c r="M173" s="4"/>
      <c r="N173" s="1241"/>
      <c r="O173" s="1241"/>
      <c r="P173" s="1241"/>
      <c r="Q173" s="1216"/>
      <c r="R173" s="1216"/>
      <c r="S173" s="1216"/>
      <c r="T173" s="1246"/>
      <c r="U173" s="1439"/>
      <c r="V173" s="1371"/>
      <c r="W173" s="4"/>
    </row>
    <row r="174" spans="2:23" x14ac:dyDescent="0.25">
      <c r="B174" s="392"/>
      <c r="C174" s="4"/>
      <c r="D174" s="1227"/>
      <c r="E174" s="1227"/>
      <c r="F174" s="4"/>
      <c r="G174" s="4"/>
      <c r="H174" s="4"/>
      <c r="I174" s="4"/>
      <c r="J174" s="50"/>
      <c r="K174" s="50"/>
      <c r="L174" s="4"/>
      <c r="M174" s="4"/>
      <c r="N174" s="1241"/>
      <c r="O174" s="1241"/>
      <c r="P174" s="1241"/>
      <c r="Q174" s="1216"/>
      <c r="R174" s="1216"/>
      <c r="S174" s="1216"/>
      <c r="T174" s="1246"/>
      <c r="U174" s="1439"/>
      <c r="V174" s="1371"/>
      <c r="W174" s="4"/>
    </row>
    <row r="175" spans="2:23" x14ac:dyDescent="0.25">
      <c r="B175" s="392"/>
      <c r="C175" s="4"/>
      <c r="D175" s="1227"/>
      <c r="E175" s="1227"/>
      <c r="F175" s="4"/>
      <c r="G175" s="4"/>
      <c r="H175" s="4"/>
      <c r="I175" s="4"/>
      <c r="J175" s="50"/>
      <c r="K175" s="50"/>
      <c r="L175" s="4"/>
      <c r="M175" s="4"/>
      <c r="N175" s="1241"/>
      <c r="O175" s="1241"/>
      <c r="P175" s="1241"/>
      <c r="Q175" s="1216"/>
      <c r="R175" s="1216"/>
      <c r="S175" s="1216"/>
      <c r="T175" s="1246"/>
      <c r="U175" s="1439"/>
      <c r="V175" s="1371"/>
      <c r="W175" s="4"/>
    </row>
    <row r="176" spans="2:23" x14ac:dyDescent="0.25">
      <c r="B176" s="392"/>
      <c r="C176" s="4"/>
      <c r="D176" s="1227"/>
      <c r="E176" s="1227"/>
      <c r="F176" s="4"/>
      <c r="G176" s="4"/>
      <c r="H176" s="4"/>
      <c r="I176" s="4"/>
      <c r="J176" s="50"/>
      <c r="K176" s="50"/>
      <c r="L176" s="4"/>
      <c r="M176" s="4"/>
      <c r="N176" s="1241"/>
      <c r="O176" s="1241"/>
      <c r="P176" s="1241"/>
      <c r="Q176" s="1216"/>
      <c r="R176" s="1216"/>
      <c r="S176" s="1216"/>
      <c r="T176" s="1246"/>
      <c r="U176" s="1439"/>
      <c r="V176" s="1371"/>
      <c r="W176" s="4"/>
    </row>
    <row r="177" spans="2:23" x14ac:dyDescent="0.25">
      <c r="B177" s="392"/>
      <c r="C177" s="4"/>
      <c r="D177" s="1227"/>
      <c r="E177" s="1227"/>
      <c r="F177" s="4"/>
      <c r="G177" s="4"/>
      <c r="H177" s="4"/>
      <c r="I177" s="4"/>
      <c r="J177" s="50"/>
      <c r="K177" s="50"/>
      <c r="L177" s="4"/>
      <c r="M177" s="4"/>
      <c r="N177" s="1241"/>
      <c r="O177" s="1241"/>
      <c r="P177" s="1241"/>
      <c r="Q177" s="1216"/>
      <c r="R177" s="1216"/>
      <c r="S177" s="1216"/>
      <c r="T177" s="1246"/>
      <c r="U177" s="1439"/>
      <c r="V177" s="1371"/>
      <c r="W177" s="4"/>
    </row>
    <row r="178" spans="2:23" x14ac:dyDescent="0.25">
      <c r="B178" s="392"/>
      <c r="C178" s="4"/>
      <c r="D178" s="1227"/>
      <c r="E178" s="1227"/>
      <c r="F178" s="4"/>
      <c r="G178" s="4"/>
      <c r="H178" s="4"/>
      <c r="I178" s="4"/>
      <c r="J178" s="50"/>
      <c r="K178" s="50"/>
      <c r="L178" s="4"/>
      <c r="M178" s="4"/>
      <c r="N178" s="1241"/>
      <c r="O178" s="1241"/>
      <c r="P178" s="1241"/>
      <c r="Q178" s="1216"/>
      <c r="R178" s="1216"/>
      <c r="S178" s="1216"/>
      <c r="T178" s="1246"/>
      <c r="U178" s="1439"/>
      <c r="V178" s="1371"/>
      <c r="W178" s="4"/>
    </row>
    <row r="179" spans="2:23" x14ac:dyDescent="0.25">
      <c r="B179" s="392"/>
      <c r="C179" s="4"/>
      <c r="D179" s="1227"/>
      <c r="E179" s="1227"/>
      <c r="F179" s="4"/>
      <c r="G179" s="4"/>
      <c r="H179" s="4"/>
      <c r="I179" s="4"/>
      <c r="J179" s="50"/>
      <c r="K179" s="50"/>
      <c r="L179" s="4"/>
      <c r="M179" s="4"/>
      <c r="N179" s="1241"/>
      <c r="O179" s="1241"/>
      <c r="P179" s="1241"/>
      <c r="Q179" s="1216"/>
      <c r="R179" s="1216"/>
      <c r="S179" s="1216"/>
      <c r="T179" s="1246"/>
      <c r="U179" s="1439"/>
      <c r="V179" s="1371"/>
      <c r="W179" s="4"/>
    </row>
    <row r="180" spans="2:23" x14ac:dyDescent="0.25">
      <c r="B180" s="392"/>
      <c r="C180" s="4"/>
      <c r="D180" s="1227"/>
      <c r="E180" s="1227"/>
      <c r="F180" s="4"/>
      <c r="G180" s="4"/>
      <c r="H180" s="4"/>
      <c r="I180" s="4"/>
      <c r="J180" s="50"/>
      <c r="K180" s="50"/>
      <c r="L180" s="4"/>
      <c r="M180" s="4"/>
      <c r="N180" s="1241"/>
      <c r="O180" s="1241"/>
      <c r="P180" s="1241"/>
      <c r="Q180" s="1216"/>
      <c r="R180" s="1216"/>
      <c r="S180" s="1216"/>
      <c r="T180" s="1246"/>
      <c r="U180" s="1439"/>
      <c r="V180" s="1371"/>
      <c r="W180" s="4"/>
    </row>
    <row r="181" spans="2:23" x14ac:dyDescent="0.25">
      <c r="B181" s="392"/>
      <c r="C181" s="4"/>
      <c r="D181" s="1227"/>
      <c r="E181" s="1227"/>
      <c r="F181" s="4"/>
      <c r="G181" s="4"/>
      <c r="H181" s="4"/>
      <c r="I181" s="4"/>
      <c r="J181" s="50"/>
      <c r="K181" s="50"/>
      <c r="L181" s="4"/>
      <c r="M181" s="4"/>
      <c r="N181" s="1241"/>
      <c r="O181" s="1241"/>
      <c r="P181" s="1241"/>
      <c r="Q181" s="1216"/>
      <c r="R181" s="1216"/>
      <c r="S181" s="1216"/>
      <c r="T181" s="1246"/>
      <c r="U181" s="1439"/>
      <c r="V181" s="1371"/>
      <c r="W181" s="4"/>
    </row>
    <row r="182" spans="2:23" x14ac:dyDescent="0.25">
      <c r="B182" s="392"/>
      <c r="C182" s="4"/>
      <c r="D182" s="1227"/>
      <c r="E182" s="1227"/>
      <c r="F182" s="4"/>
      <c r="G182" s="4"/>
      <c r="H182" s="4"/>
      <c r="I182" s="4"/>
      <c r="J182" s="50"/>
      <c r="K182" s="50"/>
      <c r="L182" s="4"/>
      <c r="M182" s="4"/>
      <c r="N182" s="1241"/>
      <c r="O182" s="1241"/>
      <c r="P182" s="1241"/>
      <c r="Q182" s="1216"/>
      <c r="R182" s="1216"/>
      <c r="S182" s="1216"/>
      <c r="T182" s="1246"/>
      <c r="U182" s="1439"/>
      <c r="V182" s="1371"/>
      <c r="W182" s="4"/>
    </row>
    <row r="183" spans="2:23" x14ac:dyDescent="0.25">
      <c r="B183" s="392"/>
      <c r="C183" s="4"/>
      <c r="D183" s="1227"/>
      <c r="E183" s="1227"/>
      <c r="F183" s="4"/>
      <c r="G183" s="4"/>
      <c r="H183" s="4"/>
      <c r="I183" s="4"/>
      <c r="J183" s="50"/>
      <c r="K183" s="50"/>
      <c r="L183" s="4"/>
      <c r="M183" s="4"/>
      <c r="N183" s="1241"/>
      <c r="O183" s="1241"/>
      <c r="P183" s="1241"/>
      <c r="Q183" s="1216"/>
      <c r="R183" s="1216"/>
      <c r="S183" s="1216"/>
      <c r="T183" s="1246"/>
      <c r="U183" s="1439"/>
      <c r="V183" s="1371"/>
      <c r="W183" s="4"/>
    </row>
    <row r="184" spans="2:23" x14ac:dyDescent="0.25">
      <c r="B184" s="392"/>
      <c r="C184" s="4"/>
      <c r="D184" s="1227"/>
      <c r="E184" s="1227"/>
      <c r="F184" s="4"/>
      <c r="G184" s="4"/>
      <c r="H184" s="4"/>
      <c r="I184" s="4"/>
      <c r="J184" s="50"/>
      <c r="K184" s="50"/>
      <c r="L184" s="4"/>
      <c r="M184" s="4"/>
      <c r="N184" s="1241"/>
      <c r="O184" s="1241"/>
      <c r="P184" s="1241"/>
      <c r="Q184" s="1216"/>
      <c r="R184" s="1216"/>
      <c r="S184" s="1216"/>
      <c r="T184" s="1246"/>
      <c r="U184" s="1439"/>
      <c r="V184" s="1371"/>
      <c r="W184" s="4"/>
    </row>
    <row r="185" spans="2:23" x14ac:dyDescent="0.25">
      <c r="B185" s="392"/>
      <c r="C185" s="4"/>
      <c r="D185" s="1227"/>
      <c r="E185" s="1227"/>
      <c r="F185" s="4"/>
      <c r="G185" s="4"/>
      <c r="H185" s="4"/>
      <c r="I185" s="4"/>
      <c r="J185" s="50"/>
      <c r="K185" s="50"/>
      <c r="L185" s="4"/>
      <c r="M185" s="4"/>
      <c r="N185" s="1241"/>
      <c r="O185" s="1241"/>
      <c r="P185" s="1241"/>
      <c r="Q185" s="1216"/>
      <c r="R185" s="1216"/>
      <c r="S185" s="1216"/>
      <c r="T185" s="1246"/>
      <c r="U185" s="1439"/>
      <c r="V185" s="1371"/>
      <c r="W185" s="4"/>
    </row>
    <row r="186" spans="2:23" x14ac:dyDescent="0.25">
      <c r="B186" s="392"/>
      <c r="C186" s="4"/>
      <c r="D186" s="1227"/>
      <c r="E186" s="1227"/>
      <c r="F186" s="4"/>
      <c r="G186" s="4"/>
      <c r="H186" s="4"/>
      <c r="I186" s="4"/>
      <c r="J186" s="50"/>
      <c r="K186" s="50"/>
      <c r="L186" s="4"/>
      <c r="M186" s="4"/>
      <c r="N186" s="1241"/>
      <c r="O186" s="1241"/>
      <c r="P186" s="1241"/>
      <c r="Q186" s="1216"/>
      <c r="R186" s="1216"/>
      <c r="S186" s="1216"/>
      <c r="T186" s="1246"/>
      <c r="U186" s="1439"/>
      <c r="V186" s="1371"/>
      <c r="W186" s="4"/>
    </row>
    <row r="187" spans="2:23" x14ac:dyDescent="0.25">
      <c r="B187" s="392"/>
      <c r="C187" s="4"/>
      <c r="D187" s="1227"/>
      <c r="E187" s="1227"/>
      <c r="F187" s="4"/>
      <c r="G187" s="4"/>
      <c r="H187" s="4"/>
      <c r="I187" s="4"/>
      <c r="J187" s="50"/>
      <c r="K187" s="50"/>
      <c r="L187" s="4"/>
      <c r="M187" s="4"/>
      <c r="N187" s="1241"/>
      <c r="O187" s="1241"/>
      <c r="P187" s="1241"/>
      <c r="Q187" s="1216"/>
      <c r="R187" s="1216"/>
      <c r="S187" s="1216"/>
      <c r="T187" s="1246"/>
      <c r="U187" s="1439"/>
      <c r="V187" s="1371"/>
      <c r="W187" s="4"/>
    </row>
    <row r="188" spans="2:23" x14ac:dyDescent="0.25">
      <c r="B188" s="392"/>
      <c r="C188" s="4"/>
      <c r="D188" s="1227"/>
      <c r="E188" s="1227"/>
      <c r="F188" s="4"/>
      <c r="G188" s="4"/>
      <c r="H188" s="4"/>
      <c r="I188" s="4"/>
      <c r="J188" s="50"/>
      <c r="K188" s="50"/>
      <c r="L188" s="4"/>
      <c r="M188" s="4"/>
      <c r="N188" s="1241"/>
      <c r="O188" s="1241"/>
      <c r="P188" s="1241"/>
      <c r="Q188" s="1216"/>
      <c r="R188" s="1216"/>
      <c r="S188" s="1216"/>
      <c r="T188" s="1246"/>
      <c r="U188" s="1439"/>
      <c r="V188" s="1371"/>
      <c r="W188" s="4"/>
    </row>
    <row r="189" spans="2:23" x14ac:dyDescent="0.25">
      <c r="B189" s="392"/>
      <c r="C189" s="4"/>
      <c r="D189" s="1227"/>
      <c r="E189" s="1227"/>
      <c r="F189" s="4"/>
      <c r="G189" s="4"/>
      <c r="H189" s="4"/>
      <c r="I189" s="4"/>
      <c r="J189" s="50"/>
      <c r="K189" s="50"/>
      <c r="L189" s="4"/>
      <c r="M189" s="4"/>
      <c r="N189" s="1241"/>
      <c r="O189" s="1241"/>
      <c r="P189" s="1241"/>
      <c r="Q189" s="1216"/>
      <c r="R189" s="1216"/>
      <c r="S189" s="1216"/>
      <c r="T189" s="1246"/>
      <c r="U189" s="1439"/>
      <c r="V189" s="1371"/>
      <c r="W189" s="4"/>
    </row>
    <row r="190" spans="2:23" x14ac:dyDescent="0.25">
      <c r="B190" s="392"/>
      <c r="C190" s="4"/>
      <c r="D190" s="1227"/>
      <c r="E190" s="1227"/>
      <c r="F190" s="4"/>
      <c r="G190" s="4"/>
      <c r="H190" s="4"/>
      <c r="I190" s="4"/>
      <c r="J190" s="50"/>
      <c r="K190" s="50"/>
      <c r="L190" s="4"/>
      <c r="M190" s="4"/>
      <c r="N190" s="1241"/>
      <c r="O190" s="1241"/>
      <c r="P190" s="1241"/>
      <c r="Q190" s="1216"/>
      <c r="R190" s="1216"/>
      <c r="S190" s="1216"/>
      <c r="T190" s="1246"/>
      <c r="U190" s="1439"/>
      <c r="V190" s="1371"/>
      <c r="W190" s="4"/>
    </row>
    <row r="191" spans="2:23" x14ac:dyDescent="0.25">
      <c r="B191" s="392"/>
      <c r="C191" s="4"/>
      <c r="D191" s="1227"/>
      <c r="E191" s="1227"/>
      <c r="F191" s="4"/>
      <c r="G191" s="4"/>
      <c r="H191" s="4"/>
      <c r="I191" s="4"/>
      <c r="J191" s="50"/>
      <c r="K191" s="50"/>
      <c r="L191" s="4"/>
      <c r="M191" s="4"/>
      <c r="N191" s="1241"/>
      <c r="O191" s="1241"/>
      <c r="P191" s="1241"/>
      <c r="Q191" s="1216"/>
      <c r="R191" s="1216"/>
      <c r="S191" s="1216"/>
      <c r="T191" s="1246"/>
      <c r="U191" s="1439"/>
      <c r="V191" s="1371"/>
      <c r="W191" s="4"/>
    </row>
    <row r="192" spans="2:23" x14ac:dyDescent="0.25">
      <c r="B192" s="392"/>
      <c r="C192" s="4"/>
      <c r="D192" s="1227"/>
      <c r="E192" s="1227"/>
      <c r="F192" s="4"/>
      <c r="G192" s="4"/>
      <c r="H192" s="4"/>
      <c r="I192" s="4"/>
      <c r="J192" s="50"/>
      <c r="K192" s="50"/>
      <c r="L192" s="4"/>
      <c r="M192" s="4"/>
      <c r="N192" s="1241"/>
      <c r="O192" s="1241"/>
      <c r="P192" s="1241"/>
      <c r="Q192" s="1216"/>
      <c r="R192" s="1216"/>
      <c r="S192" s="1216"/>
      <c r="T192" s="1246"/>
      <c r="U192" s="1439"/>
      <c r="V192" s="1371"/>
      <c r="W192" s="4"/>
    </row>
    <row r="193" spans="2:23" x14ac:dyDescent="0.25">
      <c r="B193" s="392"/>
      <c r="C193" s="4"/>
      <c r="D193" s="1227"/>
      <c r="E193" s="1227"/>
      <c r="F193" s="4"/>
      <c r="G193" s="4"/>
      <c r="H193" s="4"/>
      <c r="I193" s="4"/>
      <c r="J193" s="50"/>
      <c r="K193" s="50"/>
      <c r="L193" s="4"/>
      <c r="M193" s="4"/>
      <c r="N193" s="1241"/>
      <c r="O193" s="1241"/>
      <c r="P193" s="1241"/>
      <c r="Q193" s="1216"/>
      <c r="R193" s="1216"/>
      <c r="S193" s="1216"/>
      <c r="T193" s="1246"/>
      <c r="U193" s="1439"/>
      <c r="V193" s="1371"/>
      <c r="W193" s="4"/>
    </row>
    <row r="194" spans="2:23" x14ac:dyDescent="0.25">
      <c r="B194" s="392"/>
      <c r="C194" s="4"/>
      <c r="D194" s="1227"/>
      <c r="E194" s="1227"/>
      <c r="F194" s="4"/>
      <c r="G194" s="4"/>
      <c r="H194" s="4"/>
      <c r="I194" s="4"/>
      <c r="J194" s="50"/>
      <c r="K194" s="50"/>
      <c r="L194" s="4"/>
      <c r="M194" s="4"/>
      <c r="N194" s="1241"/>
      <c r="O194" s="1241"/>
      <c r="P194" s="1241"/>
      <c r="Q194" s="1216"/>
      <c r="R194" s="1216"/>
      <c r="S194" s="1216"/>
      <c r="T194" s="1246"/>
      <c r="U194" s="1439"/>
      <c r="V194" s="1371"/>
      <c r="W194" s="4"/>
    </row>
    <row r="195" spans="2:23" x14ac:dyDescent="0.25">
      <c r="B195" s="392"/>
      <c r="C195" s="4"/>
      <c r="D195" s="1227"/>
      <c r="E195" s="1227"/>
      <c r="F195" s="4"/>
      <c r="G195" s="4"/>
      <c r="H195" s="4"/>
      <c r="I195" s="4"/>
      <c r="J195" s="50"/>
      <c r="K195" s="50"/>
      <c r="L195" s="4"/>
      <c r="M195" s="4"/>
      <c r="N195" s="1241"/>
      <c r="O195" s="1241"/>
      <c r="P195" s="1241"/>
      <c r="Q195" s="1216"/>
      <c r="R195" s="1216"/>
      <c r="S195" s="1216"/>
      <c r="T195" s="1246"/>
      <c r="U195" s="1439"/>
      <c r="V195" s="1371"/>
      <c r="W195" s="4"/>
    </row>
    <row r="196" spans="2:23" x14ac:dyDescent="0.25">
      <c r="B196" s="392"/>
      <c r="C196" s="4"/>
      <c r="D196" s="1227"/>
      <c r="E196" s="1227"/>
      <c r="F196" s="4"/>
      <c r="G196" s="4"/>
      <c r="H196" s="4"/>
      <c r="I196" s="4"/>
      <c r="J196" s="50"/>
      <c r="K196" s="50"/>
      <c r="L196" s="4"/>
      <c r="M196" s="4"/>
      <c r="N196" s="1241"/>
      <c r="O196" s="1241"/>
      <c r="P196" s="1241"/>
      <c r="Q196" s="1216"/>
      <c r="R196" s="1216"/>
      <c r="S196" s="1216"/>
      <c r="T196" s="1246"/>
      <c r="U196" s="1439"/>
      <c r="V196" s="1371"/>
      <c r="W196" s="4"/>
    </row>
    <row r="197" spans="2:23" x14ac:dyDescent="0.25">
      <c r="B197" s="392"/>
      <c r="C197" s="4"/>
      <c r="D197" s="1227"/>
      <c r="E197" s="1227"/>
      <c r="F197" s="4"/>
      <c r="G197" s="4"/>
      <c r="H197" s="4"/>
      <c r="I197" s="4"/>
      <c r="J197" s="50"/>
      <c r="K197" s="50"/>
      <c r="L197" s="4"/>
      <c r="M197" s="4"/>
      <c r="N197" s="1241"/>
      <c r="O197" s="1241"/>
      <c r="P197" s="1241"/>
      <c r="Q197" s="1216"/>
      <c r="R197" s="1216"/>
      <c r="S197" s="1216"/>
      <c r="T197" s="1246"/>
      <c r="U197" s="1439"/>
      <c r="V197" s="1371"/>
      <c r="W197" s="4"/>
    </row>
    <row r="198" spans="2:23" x14ac:dyDescent="0.25">
      <c r="B198" s="392"/>
      <c r="C198" s="4"/>
      <c r="D198" s="1227"/>
      <c r="E198" s="1227"/>
      <c r="F198" s="4"/>
      <c r="G198" s="4"/>
      <c r="H198" s="4"/>
      <c r="I198" s="4"/>
      <c r="J198" s="50"/>
      <c r="K198" s="50"/>
      <c r="L198" s="4"/>
      <c r="M198" s="4"/>
      <c r="N198" s="1241"/>
      <c r="O198" s="1241"/>
      <c r="P198" s="1241"/>
      <c r="Q198" s="1216"/>
      <c r="R198" s="1216"/>
      <c r="S198" s="1216"/>
      <c r="T198" s="1246"/>
      <c r="U198" s="1439"/>
      <c r="V198" s="1371"/>
      <c r="W198" s="4"/>
    </row>
    <row r="199" spans="2:23" x14ac:dyDescent="0.25">
      <c r="B199" s="392"/>
      <c r="C199" s="4"/>
      <c r="D199" s="1227"/>
      <c r="E199" s="1227"/>
      <c r="F199" s="4"/>
      <c r="G199" s="4"/>
      <c r="H199" s="4"/>
      <c r="I199" s="4"/>
      <c r="J199" s="50"/>
      <c r="K199" s="50"/>
      <c r="L199" s="4"/>
      <c r="M199" s="4"/>
      <c r="N199" s="1241"/>
      <c r="O199" s="1241"/>
      <c r="P199" s="1241"/>
      <c r="Q199" s="1216"/>
      <c r="R199" s="1216"/>
      <c r="S199" s="1216"/>
      <c r="T199" s="1246"/>
      <c r="U199" s="1439"/>
      <c r="V199" s="1371"/>
      <c r="W199" s="4"/>
    </row>
    <row r="200" spans="2:23" x14ac:dyDescent="0.25">
      <c r="B200" s="392"/>
      <c r="C200" s="4"/>
      <c r="D200" s="1227"/>
      <c r="E200" s="1227"/>
      <c r="F200" s="4"/>
      <c r="G200" s="4"/>
      <c r="H200" s="4"/>
      <c r="I200" s="4"/>
      <c r="J200" s="50"/>
      <c r="K200" s="50"/>
      <c r="L200" s="4"/>
      <c r="M200" s="4"/>
      <c r="N200" s="1241"/>
      <c r="O200" s="1241"/>
      <c r="P200" s="1241"/>
      <c r="Q200" s="1216"/>
      <c r="R200" s="1216"/>
      <c r="S200" s="1216"/>
      <c r="T200" s="1246"/>
      <c r="U200" s="1439"/>
      <c r="V200" s="1371"/>
      <c r="W200" s="4"/>
    </row>
    <row r="201" spans="2:23" x14ac:dyDescent="0.25">
      <c r="B201" s="392"/>
      <c r="C201" s="4"/>
      <c r="D201" s="1227"/>
      <c r="E201" s="1227"/>
      <c r="F201" s="4"/>
      <c r="G201" s="4"/>
      <c r="H201" s="4"/>
      <c r="I201" s="4"/>
      <c r="J201" s="50"/>
      <c r="K201" s="50"/>
      <c r="L201" s="4"/>
      <c r="M201" s="4"/>
      <c r="N201" s="1241"/>
      <c r="O201" s="1241"/>
      <c r="P201" s="1241"/>
      <c r="Q201" s="1216"/>
      <c r="R201" s="1216"/>
      <c r="S201" s="1216"/>
      <c r="T201" s="1246"/>
      <c r="U201" s="1439"/>
      <c r="V201" s="1371"/>
      <c r="W201" s="4"/>
    </row>
    <row r="202" spans="2:23" x14ac:dyDescent="0.25">
      <c r="B202" s="392"/>
      <c r="C202" s="4"/>
      <c r="D202" s="1227"/>
      <c r="E202" s="1227"/>
      <c r="F202" s="4"/>
      <c r="G202" s="4"/>
      <c r="H202" s="4"/>
      <c r="I202" s="4"/>
      <c r="J202" s="50"/>
      <c r="K202" s="50"/>
      <c r="L202" s="4"/>
      <c r="M202" s="4"/>
      <c r="N202" s="1241"/>
      <c r="O202" s="1241"/>
      <c r="P202" s="1241"/>
      <c r="Q202" s="1216"/>
      <c r="R202" s="1216"/>
      <c r="S202" s="1216"/>
      <c r="T202" s="1246"/>
      <c r="U202" s="1439"/>
      <c r="V202" s="1371"/>
      <c r="W202" s="4"/>
    </row>
    <row r="203" spans="2:23" x14ac:dyDescent="0.25">
      <c r="B203" s="392"/>
      <c r="C203" s="4"/>
      <c r="D203" s="1227"/>
      <c r="E203" s="1227"/>
      <c r="F203" s="4"/>
      <c r="G203" s="4"/>
      <c r="H203" s="4"/>
      <c r="I203" s="4"/>
      <c r="J203" s="50"/>
      <c r="K203" s="50"/>
      <c r="L203" s="4"/>
      <c r="M203" s="4"/>
      <c r="N203" s="1241"/>
      <c r="O203" s="1241"/>
      <c r="P203" s="1241"/>
      <c r="Q203" s="1216"/>
      <c r="R203" s="1216"/>
      <c r="S203" s="1216"/>
      <c r="T203" s="1246"/>
      <c r="U203" s="1439"/>
      <c r="V203" s="1371"/>
      <c r="W203" s="4"/>
    </row>
    <row r="204" spans="2:23" x14ac:dyDescent="0.25">
      <c r="B204" s="392"/>
      <c r="C204" s="4"/>
      <c r="D204" s="1227"/>
      <c r="E204" s="1227"/>
      <c r="F204" s="4"/>
      <c r="G204" s="4"/>
      <c r="H204" s="4"/>
      <c r="I204" s="4"/>
      <c r="J204" s="50"/>
      <c r="K204" s="50"/>
      <c r="L204" s="4"/>
      <c r="M204" s="4"/>
      <c r="N204" s="1241"/>
      <c r="O204" s="1241"/>
      <c r="P204" s="1241"/>
      <c r="Q204" s="1216"/>
      <c r="R204" s="1216"/>
      <c r="S204" s="1216"/>
      <c r="T204" s="1246"/>
      <c r="U204" s="1439"/>
      <c r="V204" s="1371"/>
      <c r="W204" s="4"/>
    </row>
    <row r="205" spans="2:23" x14ac:dyDescent="0.25">
      <c r="B205" s="392"/>
      <c r="C205" s="4"/>
      <c r="D205" s="1227"/>
      <c r="E205" s="1227"/>
      <c r="F205" s="4"/>
      <c r="G205" s="4"/>
      <c r="H205" s="4"/>
      <c r="I205" s="4"/>
      <c r="J205" s="50"/>
      <c r="K205" s="50"/>
      <c r="L205" s="4"/>
      <c r="M205" s="4"/>
      <c r="N205" s="1241"/>
      <c r="O205" s="1241"/>
      <c r="P205" s="1241"/>
      <c r="Q205" s="1216"/>
      <c r="R205" s="1216"/>
      <c r="S205" s="1216"/>
      <c r="T205" s="1246"/>
      <c r="U205" s="1439"/>
      <c r="V205" s="1371"/>
      <c r="W205" s="4"/>
    </row>
    <row r="206" spans="2:23" x14ac:dyDescent="0.25">
      <c r="B206" s="392"/>
      <c r="C206" s="4"/>
      <c r="D206" s="1227"/>
      <c r="E206" s="1227"/>
      <c r="F206" s="4"/>
      <c r="G206" s="4"/>
      <c r="H206" s="4"/>
      <c r="I206" s="4"/>
      <c r="J206" s="50"/>
      <c r="K206" s="50"/>
      <c r="L206" s="4"/>
      <c r="M206" s="4"/>
      <c r="N206" s="1241"/>
      <c r="O206" s="1241"/>
      <c r="P206" s="1241"/>
      <c r="Q206" s="1216"/>
      <c r="R206" s="1216"/>
      <c r="S206" s="1216"/>
      <c r="T206" s="1246"/>
      <c r="U206" s="1439"/>
      <c r="V206" s="1371"/>
      <c r="W206" s="4"/>
    </row>
    <row r="207" spans="2:23" x14ac:dyDescent="0.25">
      <c r="B207" s="392"/>
      <c r="C207" s="4"/>
      <c r="D207" s="1227"/>
      <c r="E207" s="1227"/>
      <c r="F207" s="4"/>
      <c r="G207" s="4"/>
      <c r="H207" s="4"/>
      <c r="I207" s="4"/>
      <c r="J207" s="50"/>
      <c r="K207" s="50"/>
      <c r="L207" s="4"/>
      <c r="M207" s="4"/>
      <c r="N207" s="1241"/>
      <c r="O207" s="1241"/>
      <c r="P207" s="1241"/>
      <c r="Q207" s="1216"/>
      <c r="R207" s="1216"/>
      <c r="S207" s="1216"/>
      <c r="T207" s="1246"/>
      <c r="U207" s="1439"/>
      <c r="V207" s="1371"/>
      <c r="W207" s="4"/>
    </row>
    <row r="208" spans="2:23" x14ac:dyDescent="0.25">
      <c r="B208" s="392"/>
      <c r="C208" s="4"/>
      <c r="D208" s="1227"/>
      <c r="E208" s="1227"/>
      <c r="F208" s="4"/>
      <c r="G208" s="4"/>
      <c r="H208" s="4"/>
      <c r="I208" s="4"/>
      <c r="J208" s="50"/>
      <c r="K208" s="50"/>
      <c r="L208" s="4"/>
      <c r="M208" s="4"/>
      <c r="N208" s="1241"/>
      <c r="O208" s="1241"/>
      <c r="P208" s="1241"/>
      <c r="Q208" s="1216"/>
      <c r="R208" s="1216"/>
      <c r="S208" s="1216"/>
      <c r="T208" s="1246"/>
      <c r="U208" s="1439"/>
      <c r="V208" s="1371"/>
      <c r="W208" s="4"/>
    </row>
    <row r="209" spans="2:23" x14ac:dyDescent="0.25">
      <c r="B209" s="392"/>
      <c r="C209" s="4"/>
      <c r="D209" s="1227"/>
      <c r="E209" s="1227"/>
      <c r="F209" s="4"/>
      <c r="G209" s="4"/>
      <c r="H209" s="4"/>
      <c r="I209" s="4"/>
      <c r="J209" s="50"/>
      <c r="K209" s="50"/>
      <c r="L209" s="4"/>
      <c r="M209" s="4"/>
      <c r="N209" s="1241"/>
      <c r="O209" s="1241"/>
      <c r="P209" s="1241"/>
      <c r="Q209" s="1216"/>
      <c r="R209" s="1216"/>
      <c r="S209" s="1216"/>
      <c r="T209" s="1246"/>
      <c r="U209" s="1439"/>
      <c r="V209" s="1371"/>
      <c r="W209" s="4"/>
    </row>
    <row r="210" spans="2:23" x14ac:dyDescent="0.25">
      <c r="B210" s="392"/>
      <c r="C210" s="4"/>
      <c r="D210" s="1227"/>
      <c r="E210" s="1227"/>
      <c r="F210" s="4"/>
      <c r="G210" s="4"/>
      <c r="H210" s="4"/>
      <c r="I210" s="4"/>
      <c r="J210" s="50"/>
      <c r="K210" s="50"/>
      <c r="L210" s="4"/>
      <c r="M210" s="4"/>
      <c r="N210" s="1241"/>
      <c r="O210" s="1241"/>
      <c r="P210" s="1241"/>
      <c r="Q210" s="1216"/>
      <c r="R210" s="1216"/>
      <c r="S210" s="1216"/>
      <c r="T210" s="1246"/>
      <c r="U210" s="1439"/>
      <c r="V210" s="1371"/>
      <c r="W210" s="4"/>
    </row>
    <row r="211" spans="2:23" x14ac:dyDescent="0.25">
      <c r="B211" s="392"/>
      <c r="C211" s="4"/>
      <c r="D211" s="1227"/>
      <c r="E211" s="1227"/>
      <c r="F211" s="4"/>
      <c r="G211" s="4"/>
      <c r="H211" s="4"/>
      <c r="I211" s="4"/>
      <c r="J211" s="50"/>
      <c r="K211" s="50"/>
      <c r="L211" s="4"/>
      <c r="M211" s="4"/>
      <c r="N211" s="1241"/>
      <c r="O211" s="1241"/>
      <c r="P211" s="1241"/>
      <c r="Q211" s="1216"/>
      <c r="R211" s="1216"/>
      <c r="S211" s="1216"/>
      <c r="T211" s="1246"/>
      <c r="U211" s="1439"/>
      <c r="V211" s="1371"/>
      <c r="W211" s="4"/>
    </row>
    <row r="212" spans="2:23" x14ac:dyDescent="0.25">
      <c r="B212" s="392"/>
      <c r="C212" s="4"/>
      <c r="D212" s="1227"/>
      <c r="E212" s="1227"/>
      <c r="F212" s="4"/>
      <c r="G212" s="4"/>
      <c r="H212" s="4"/>
      <c r="I212" s="4"/>
      <c r="J212" s="50"/>
      <c r="K212" s="50"/>
      <c r="L212" s="4"/>
      <c r="M212" s="4"/>
      <c r="N212" s="1241"/>
      <c r="O212" s="1241"/>
      <c r="P212" s="1241"/>
      <c r="Q212" s="1216"/>
      <c r="R212" s="1216"/>
      <c r="S212" s="1216"/>
      <c r="T212" s="1246"/>
      <c r="U212" s="1439"/>
      <c r="V212" s="1371"/>
      <c r="W212" s="4"/>
    </row>
    <row r="213" spans="2:23" x14ac:dyDescent="0.25">
      <c r="B213" s="392"/>
      <c r="C213" s="4"/>
      <c r="D213" s="1227"/>
      <c r="E213" s="1227"/>
      <c r="F213" s="4"/>
      <c r="G213" s="4"/>
      <c r="H213" s="4"/>
      <c r="I213" s="4"/>
      <c r="J213" s="50"/>
      <c r="K213" s="50"/>
      <c r="L213" s="4"/>
      <c r="M213" s="4"/>
      <c r="N213" s="1241"/>
      <c r="O213" s="1241"/>
      <c r="P213" s="1241"/>
      <c r="Q213" s="1216"/>
      <c r="R213" s="1216"/>
      <c r="S213" s="1216"/>
      <c r="T213" s="1246"/>
      <c r="U213" s="1439"/>
      <c r="V213" s="1371"/>
      <c r="W213" s="4"/>
    </row>
    <row r="214" spans="2:23" x14ac:dyDescent="0.25">
      <c r="B214" s="392"/>
      <c r="C214" s="4"/>
      <c r="D214" s="1227"/>
      <c r="E214" s="1227"/>
      <c r="F214" s="4"/>
      <c r="G214" s="4"/>
      <c r="H214" s="4"/>
      <c r="I214" s="4"/>
      <c r="J214" s="50"/>
      <c r="K214" s="50"/>
      <c r="L214" s="4"/>
      <c r="M214" s="4"/>
      <c r="N214" s="1241"/>
      <c r="O214" s="1241"/>
      <c r="P214" s="1241"/>
      <c r="Q214" s="1216"/>
      <c r="R214" s="1216"/>
      <c r="S214" s="1216"/>
      <c r="T214" s="1246"/>
      <c r="U214" s="1439"/>
      <c r="V214" s="1371"/>
      <c r="W214" s="4"/>
    </row>
    <row r="215" spans="2:23" x14ac:dyDescent="0.25">
      <c r="B215" s="392"/>
      <c r="C215" s="4"/>
      <c r="D215" s="1227"/>
      <c r="E215" s="1227"/>
      <c r="F215" s="4"/>
      <c r="G215" s="4"/>
      <c r="H215" s="4"/>
      <c r="I215" s="4"/>
      <c r="J215" s="50"/>
      <c r="K215" s="50"/>
      <c r="L215" s="4"/>
      <c r="M215" s="4"/>
      <c r="N215" s="1241"/>
      <c r="O215" s="1241"/>
      <c r="P215" s="1241"/>
      <c r="Q215" s="1216"/>
      <c r="R215" s="1216"/>
      <c r="S215" s="1216"/>
      <c r="T215" s="1246"/>
      <c r="U215" s="1439"/>
      <c r="V215" s="1371"/>
      <c r="W215" s="4"/>
    </row>
    <row r="216" spans="2:23" x14ac:dyDescent="0.25">
      <c r="B216" s="392"/>
      <c r="C216" s="4"/>
      <c r="D216" s="1227"/>
      <c r="E216" s="1227"/>
      <c r="F216" s="4"/>
      <c r="G216" s="4"/>
      <c r="H216" s="4"/>
      <c r="I216" s="4"/>
      <c r="J216" s="50"/>
      <c r="K216" s="50"/>
      <c r="L216" s="4"/>
      <c r="M216" s="4"/>
      <c r="N216" s="1241"/>
      <c r="O216" s="1241"/>
      <c r="P216" s="1241"/>
      <c r="Q216" s="1216"/>
      <c r="R216" s="1216"/>
      <c r="S216" s="1216"/>
      <c r="T216" s="1246"/>
      <c r="U216" s="1439"/>
      <c r="V216" s="1371"/>
      <c r="W216" s="4"/>
    </row>
    <row r="217" spans="2:23" x14ac:dyDescent="0.25">
      <c r="B217" s="392"/>
      <c r="C217" s="4"/>
      <c r="D217" s="1227"/>
      <c r="E217" s="1227"/>
      <c r="F217" s="4"/>
      <c r="G217" s="4"/>
      <c r="H217" s="4"/>
      <c r="I217" s="4"/>
      <c r="J217" s="50"/>
      <c r="K217" s="50"/>
      <c r="L217" s="4"/>
      <c r="M217" s="4"/>
      <c r="N217" s="1241"/>
      <c r="O217" s="1241"/>
      <c r="P217" s="1241"/>
      <c r="Q217" s="1216"/>
      <c r="R217" s="1216"/>
      <c r="S217" s="1216"/>
      <c r="T217" s="1246"/>
      <c r="U217" s="1439"/>
      <c r="V217" s="1371"/>
      <c r="W217" s="4"/>
    </row>
    <row r="218" spans="2:23" x14ac:dyDescent="0.25">
      <c r="B218" s="392"/>
      <c r="C218" s="4"/>
      <c r="D218" s="1227"/>
      <c r="E218" s="1227"/>
      <c r="F218" s="4"/>
      <c r="G218" s="4"/>
      <c r="H218" s="4"/>
      <c r="I218" s="4"/>
      <c r="J218" s="50"/>
      <c r="K218" s="50"/>
      <c r="L218" s="4"/>
      <c r="M218" s="4"/>
      <c r="N218" s="1241"/>
      <c r="O218" s="1241"/>
      <c r="P218" s="1241"/>
      <c r="Q218" s="1216"/>
      <c r="R218" s="1216"/>
      <c r="S218" s="1216"/>
      <c r="T218" s="1246"/>
      <c r="U218" s="1439"/>
      <c r="V218" s="1371"/>
      <c r="W218" s="4"/>
    </row>
    <row r="219" spans="2:23" x14ac:dyDescent="0.25">
      <c r="B219" s="392"/>
      <c r="C219" s="4"/>
      <c r="D219" s="1227"/>
      <c r="E219" s="1227"/>
      <c r="F219" s="4"/>
      <c r="G219" s="4"/>
      <c r="H219" s="4"/>
      <c r="I219" s="4"/>
      <c r="J219" s="50"/>
      <c r="K219" s="50"/>
      <c r="L219" s="4"/>
      <c r="M219" s="4"/>
      <c r="N219" s="1241"/>
      <c r="O219" s="1241"/>
      <c r="P219" s="1241"/>
      <c r="Q219" s="1216"/>
      <c r="R219" s="1216"/>
      <c r="S219" s="1216"/>
      <c r="T219" s="1246"/>
      <c r="U219" s="1439"/>
      <c r="V219" s="1371"/>
      <c r="W219" s="4"/>
    </row>
    <row r="220" spans="2:23" x14ac:dyDescent="0.25">
      <c r="B220" s="392"/>
      <c r="C220" s="4"/>
      <c r="D220" s="1227"/>
      <c r="E220" s="1227"/>
      <c r="F220" s="4"/>
      <c r="G220" s="4"/>
      <c r="H220" s="4"/>
      <c r="I220" s="4"/>
      <c r="J220" s="50"/>
      <c r="K220" s="50"/>
      <c r="L220" s="4"/>
      <c r="M220" s="4"/>
      <c r="N220" s="1241"/>
      <c r="O220" s="1241"/>
      <c r="P220" s="1241"/>
      <c r="Q220" s="1216"/>
      <c r="R220" s="1216"/>
      <c r="S220" s="1216"/>
      <c r="T220" s="1246"/>
      <c r="U220" s="1439"/>
      <c r="V220" s="1371"/>
      <c r="W220" s="4"/>
    </row>
    <row r="221" spans="2:23" x14ac:dyDescent="0.25">
      <c r="B221" s="392"/>
      <c r="C221" s="4"/>
      <c r="D221" s="1227"/>
      <c r="E221" s="1227"/>
      <c r="F221" s="4"/>
      <c r="G221" s="4"/>
      <c r="H221" s="4"/>
      <c r="I221" s="4"/>
      <c r="J221" s="50"/>
      <c r="K221" s="50"/>
      <c r="L221" s="4"/>
      <c r="M221" s="4"/>
      <c r="N221" s="1241"/>
      <c r="O221" s="1241"/>
      <c r="P221" s="1241"/>
      <c r="Q221" s="1216"/>
      <c r="R221" s="1216"/>
      <c r="S221" s="1216"/>
      <c r="T221" s="1246"/>
      <c r="U221" s="1439"/>
      <c r="V221" s="1371"/>
      <c r="W221" s="4"/>
    </row>
    <row r="222" spans="2:23" x14ac:dyDescent="0.25">
      <c r="B222" s="392"/>
      <c r="C222" s="4"/>
      <c r="D222" s="1227"/>
      <c r="E222" s="1227"/>
      <c r="F222" s="4"/>
      <c r="G222" s="4"/>
      <c r="H222" s="4"/>
      <c r="I222" s="4"/>
      <c r="J222" s="50"/>
      <c r="K222" s="50"/>
      <c r="L222" s="4"/>
      <c r="M222" s="4"/>
      <c r="N222" s="1241"/>
      <c r="O222" s="1241"/>
      <c r="P222" s="1241"/>
      <c r="Q222" s="1216"/>
      <c r="R222" s="1216"/>
      <c r="S222" s="1216"/>
      <c r="T222" s="1246"/>
      <c r="U222" s="1439"/>
      <c r="V222" s="1371"/>
      <c r="W222" s="4"/>
    </row>
    <row r="223" spans="2:23" x14ac:dyDescent="0.25">
      <c r="B223" s="392"/>
      <c r="C223" s="4"/>
      <c r="D223" s="1227"/>
      <c r="E223" s="1227"/>
      <c r="F223" s="4"/>
      <c r="G223" s="4"/>
      <c r="H223" s="4"/>
      <c r="I223" s="4"/>
      <c r="J223" s="50"/>
      <c r="K223" s="50"/>
      <c r="L223" s="4"/>
      <c r="M223" s="4"/>
      <c r="N223" s="1241"/>
      <c r="O223" s="1241"/>
      <c r="P223" s="1241"/>
      <c r="Q223" s="1216"/>
      <c r="R223" s="1216"/>
      <c r="S223" s="1216"/>
      <c r="T223" s="1246"/>
      <c r="U223" s="1439"/>
      <c r="V223" s="1371"/>
      <c r="W223" s="4"/>
    </row>
    <row r="224" spans="2:23" x14ac:dyDescent="0.25">
      <c r="B224" s="392"/>
      <c r="C224" s="4"/>
      <c r="D224" s="1227"/>
      <c r="E224" s="1227"/>
      <c r="F224" s="4"/>
      <c r="G224" s="4"/>
      <c r="H224" s="4"/>
      <c r="I224" s="4"/>
      <c r="J224" s="50"/>
      <c r="K224" s="50"/>
      <c r="L224" s="4"/>
      <c r="M224" s="4"/>
      <c r="N224" s="1241"/>
      <c r="O224" s="1241"/>
      <c r="P224" s="1241"/>
      <c r="Q224" s="1216"/>
      <c r="R224" s="1216"/>
      <c r="S224" s="1216"/>
      <c r="T224" s="1246"/>
      <c r="U224" s="1439"/>
      <c r="V224" s="1371"/>
      <c r="W224" s="4"/>
    </row>
    <row r="225" spans="1:23" x14ac:dyDescent="0.25">
      <c r="B225" s="392"/>
      <c r="C225" s="4"/>
      <c r="D225" s="1227"/>
      <c r="E225" s="1227"/>
      <c r="F225" s="4"/>
      <c r="G225" s="4"/>
      <c r="H225" s="4"/>
      <c r="I225" s="4"/>
      <c r="J225" s="50"/>
      <c r="K225" s="50"/>
      <c r="L225" s="4"/>
      <c r="M225" s="4"/>
      <c r="N225" s="1241"/>
      <c r="O225" s="1241"/>
      <c r="P225" s="1241"/>
      <c r="Q225" s="1216"/>
      <c r="R225" s="1216"/>
      <c r="S225" s="1216"/>
      <c r="T225" s="1246"/>
      <c r="U225" s="1439"/>
      <c r="V225" s="1371"/>
      <c r="W225" s="4"/>
    </row>
    <row r="226" spans="1:23" x14ac:dyDescent="0.25">
      <c r="B226" s="392"/>
      <c r="C226" s="4"/>
      <c r="D226" s="1227"/>
      <c r="E226" s="1227"/>
      <c r="F226" s="4"/>
      <c r="G226" s="4"/>
      <c r="H226" s="4"/>
      <c r="I226" s="4"/>
      <c r="J226" s="50"/>
      <c r="K226" s="50"/>
      <c r="L226" s="4"/>
      <c r="M226" s="4"/>
      <c r="N226" s="1241"/>
      <c r="O226" s="1241"/>
      <c r="P226" s="1241"/>
      <c r="Q226" s="1216"/>
      <c r="R226" s="1216"/>
      <c r="S226" s="1216"/>
      <c r="T226" s="1246"/>
      <c r="U226" s="1439"/>
      <c r="V226" s="1371"/>
      <c r="W226" s="4"/>
    </row>
    <row r="227" spans="1:23" x14ac:dyDescent="0.25">
      <c r="B227" s="392"/>
      <c r="C227" s="4"/>
      <c r="D227" s="1227"/>
      <c r="E227" s="1227"/>
      <c r="F227" s="4"/>
      <c r="G227" s="4"/>
      <c r="H227" s="4"/>
      <c r="I227" s="4"/>
      <c r="J227" s="50"/>
      <c r="K227" s="50"/>
      <c r="L227" s="4"/>
      <c r="M227" s="4"/>
      <c r="N227" s="1241"/>
      <c r="O227" s="1241"/>
      <c r="P227" s="1241"/>
      <c r="Q227" s="1216"/>
      <c r="R227" s="1216"/>
      <c r="S227" s="1216"/>
      <c r="T227" s="1246"/>
      <c r="U227" s="1439"/>
      <c r="V227" s="1371"/>
      <c r="W227" s="4"/>
    </row>
    <row r="228" spans="1:23" x14ac:dyDescent="0.25">
      <c r="B228" s="392"/>
      <c r="C228" s="4"/>
      <c r="D228" s="1227"/>
      <c r="E228" s="1227"/>
      <c r="F228" s="4"/>
      <c r="G228" s="4"/>
      <c r="H228" s="4"/>
      <c r="I228" s="4"/>
      <c r="J228" s="50"/>
      <c r="K228" s="50"/>
      <c r="L228" s="4"/>
      <c r="M228" s="4"/>
      <c r="N228" s="1241"/>
      <c r="O228" s="1241"/>
      <c r="P228" s="1241"/>
      <c r="Q228" s="1216"/>
      <c r="R228" s="1216"/>
      <c r="S228" s="1216"/>
      <c r="T228" s="1246"/>
      <c r="U228" s="1439"/>
      <c r="V228" s="1371"/>
      <c r="W228" s="4"/>
    </row>
    <row r="229" spans="1:23" x14ac:dyDescent="0.25">
      <c r="B229" s="392"/>
      <c r="C229" s="4"/>
      <c r="D229" s="1227"/>
      <c r="E229" s="1227"/>
      <c r="F229" s="4"/>
      <c r="G229" s="4"/>
      <c r="H229" s="4"/>
      <c r="I229" s="4"/>
      <c r="J229" s="50"/>
      <c r="K229" s="50"/>
      <c r="L229" s="4"/>
      <c r="M229" s="4"/>
      <c r="N229" s="1241"/>
      <c r="O229" s="1241"/>
      <c r="P229" s="1241"/>
      <c r="Q229" s="1216"/>
      <c r="R229" s="1216"/>
      <c r="S229" s="1216"/>
      <c r="T229" s="1246"/>
      <c r="U229" s="1439"/>
      <c r="V229" s="1371"/>
      <c r="W229" s="4"/>
    </row>
    <row r="230" spans="1:23" x14ac:dyDescent="0.25">
      <c r="B230" s="392"/>
      <c r="C230" s="4"/>
      <c r="D230" s="1227"/>
      <c r="E230" s="1227"/>
      <c r="F230" s="4"/>
      <c r="G230" s="4"/>
      <c r="H230" s="4"/>
      <c r="I230" s="4"/>
      <c r="J230" s="50"/>
      <c r="K230" s="50"/>
      <c r="L230" s="4"/>
      <c r="M230" s="4"/>
      <c r="N230" s="1241"/>
      <c r="O230" s="1241"/>
      <c r="P230" s="1241"/>
      <c r="Q230" s="1216"/>
      <c r="R230" s="1216"/>
      <c r="S230" s="1216"/>
      <c r="T230" s="1246"/>
      <c r="U230" s="1439"/>
      <c r="V230" s="1371"/>
      <c r="W230" s="4"/>
    </row>
    <row r="231" spans="1:23" x14ac:dyDescent="0.25">
      <c r="B231" s="392"/>
      <c r="C231" s="4"/>
      <c r="D231" s="1227"/>
      <c r="E231" s="1227"/>
      <c r="F231" s="4"/>
      <c r="G231" s="4"/>
      <c r="H231" s="4"/>
      <c r="I231" s="4"/>
      <c r="J231" s="50"/>
      <c r="K231" s="50"/>
      <c r="L231" s="4"/>
      <c r="M231" s="4"/>
      <c r="N231" s="1241"/>
      <c r="O231" s="1241"/>
      <c r="P231" s="1241"/>
      <c r="Q231" s="1216"/>
      <c r="R231" s="1216"/>
      <c r="S231" s="1216"/>
      <c r="T231" s="1246"/>
      <c r="U231" s="1439"/>
      <c r="V231" s="1371"/>
      <c r="W231" s="4"/>
    </row>
    <row r="232" spans="1:23" x14ac:dyDescent="0.25">
      <c r="B232" s="392"/>
      <c r="C232" s="4"/>
      <c r="D232" s="1227"/>
      <c r="E232" s="1227"/>
      <c r="F232" s="4"/>
      <c r="G232" s="4"/>
      <c r="H232" s="4"/>
      <c r="I232" s="4"/>
      <c r="J232" s="50"/>
      <c r="K232" s="50"/>
      <c r="L232" s="4"/>
      <c r="M232" s="4"/>
      <c r="N232" s="1241"/>
      <c r="O232" s="1241"/>
      <c r="P232" s="1241"/>
      <c r="Q232" s="1216"/>
      <c r="R232" s="1216"/>
      <c r="S232" s="1216"/>
      <c r="T232" s="1246"/>
      <c r="U232" s="1439"/>
      <c r="V232" s="1371"/>
      <c r="W232" s="4"/>
    </row>
    <row r="233" spans="1:23" x14ac:dyDescent="0.25">
      <c r="B233" s="392"/>
      <c r="C233" s="4"/>
      <c r="D233" s="1227"/>
      <c r="E233" s="1227"/>
      <c r="F233" s="4"/>
      <c r="G233" s="4"/>
      <c r="H233" s="4"/>
      <c r="I233" s="4"/>
      <c r="J233" s="50"/>
      <c r="K233" s="50"/>
      <c r="L233" s="4"/>
      <c r="M233" s="4"/>
      <c r="N233" s="1241"/>
      <c r="O233" s="1241"/>
      <c r="P233" s="1241"/>
      <c r="Q233" s="1216"/>
      <c r="R233" s="1216"/>
      <c r="S233" s="1216"/>
      <c r="T233" s="1246"/>
      <c r="U233" s="1439"/>
      <c r="V233" s="1371"/>
      <c r="W233" s="4"/>
    </row>
    <row r="234" spans="1:23" s="12" customFormat="1" x14ac:dyDescent="0.25">
      <c r="A234" s="731"/>
      <c r="B234" s="1458"/>
      <c r="D234" s="1228"/>
      <c r="E234" s="1228"/>
      <c r="J234" s="55"/>
      <c r="K234" s="55"/>
      <c r="N234" s="1242"/>
      <c r="O234" s="1242"/>
      <c r="P234" s="1242"/>
      <c r="Q234" s="1217"/>
      <c r="R234" s="1217"/>
      <c r="S234" s="1217"/>
      <c r="T234" s="1247"/>
      <c r="U234" s="1440"/>
      <c r="V234" s="1372"/>
    </row>
    <row r="235" spans="1:23" x14ac:dyDescent="0.25">
      <c r="B235" s="392"/>
      <c r="C235" s="4"/>
      <c r="D235" s="1227"/>
      <c r="E235" s="1227"/>
      <c r="F235" s="4"/>
      <c r="G235" s="4"/>
      <c r="H235" s="4"/>
      <c r="I235" s="4"/>
      <c r="J235" s="50"/>
      <c r="K235" s="50"/>
      <c r="L235" s="4"/>
      <c r="M235" s="4"/>
      <c r="N235" s="1241"/>
      <c r="O235" s="1241"/>
      <c r="P235" s="1241"/>
      <c r="Q235" s="1216"/>
      <c r="R235" s="1216"/>
      <c r="S235" s="1216"/>
      <c r="T235" s="1246"/>
      <c r="U235" s="1439"/>
      <c r="V235" s="1371"/>
      <c r="W235" s="4"/>
    </row>
    <row r="236" spans="1:23" x14ac:dyDescent="0.25">
      <c r="B236" s="392"/>
      <c r="C236" s="4"/>
      <c r="D236" s="1227"/>
      <c r="E236" s="1227"/>
      <c r="F236" s="4"/>
      <c r="G236" s="4"/>
      <c r="H236" s="4"/>
      <c r="I236" s="4"/>
      <c r="J236" s="50"/>
      <c r="K236" s="50"/>
      <c r="L236" s="4"/>
      <c r="M236" s="4"/>
      <c r="N236" s="1241"/>
      <c r="O236" s="1241"/>
      <c r="P236" s="1241"/>
      <c r="Q236" s="1216"/>
      <c r="R236" s="1216"/>
      <c r="S236" s="1216"/>
      <c r="T236" s="1246"/>
      <c r="U236" s="1439"/>
      <c r="V236" s="1371"/>
      <c r="W236" s="4"/>
    </row>
    <row r="237" spans="1:23" x14ac:dyDescent="0.25">
      <c r="B237" s="392"/>
      <c r="C237" s="4"/>
      <c r="D237" s="1227"/>
      <c r="E237" s="1227"/>
      <c r="F237" s="4"/>
      <c r="G237" s="4"/>
      <c r="H237" s="4"/>
      <c r="I237" s="4"/>
      <c r="J237" s="50"/>
      <c r="K237" s="50"/>
      <c r="L237" s="4"/>
      <c r="M237" s="4"/>
      <c r="N237" s="1241"/>
      <c r="O237" s="1241"/>
      <c r="P237" s="1241"/>
      <c r="Q237" s="1216"/>
      <c r="R237" s="1216"/>
      <c r="S237" s="1216"/>
      <c r="T237" s="1246"/>
      <c r="U237" s="1439"/>
      <c r="V237" s="1371"/>
      <c r="W237" s="4"/>
    </row>
    <row r="238" spans="1:23" x14ac:dyDescent="0.25">
      <c r="B238" s="392"/>
      <c r="C238" s="4"/>
      <c r="D238" s="1227"/>
      <c r="E238" s="1227"/>
      <c r="F238" s="4"/>
      <c r="G238" s="4"/>
      <c r="H238" s="4"/>
      <c r="I238" s="4"/>
      <c r="J238" s="50"/>
      <c r="K238" s="50"/>
      <c r="L238" s="4"/>
      <c r="M238" s="4"/>
      <c r="N238" s="1241"/>
      <c r="O238" s="1241"/>
      <c r="P238" s="1241"/>
      <c r="Q238" s="1216"/>
      <c r="R238" s="1216"/>
      <c r="S238" s="1216"/>
      <c r="T238" s="1246"/>
      <c r="U238" s="1439"/>
      <c r="V238" s="1371"/>
      <c r="W238" s="4"/>
    </row>
    <row r="239" spans="1:23" x14ac:dyDescent="0.25">
      <c r="B239" s="392"/>
      <c r="C239" s="4"/>
      <c r="D239" s="1227"/>
      <c r="E239" s="1227"/>
      <c r="F239" s="4"/>
      <c r="G239" s="4"/>
      <c r="H239" s="4"/>
      <c r="I239" s="4"/>
      <c r="J239" s="50"/>
      <c r="K239" s="50"/>
      <c r="L239" s="4"/>
      <c r="M239" s="4"/>
      <c r="N239" s="1241"/>
      <c r="O239" s="1241"/>
      <c r="P239" s="1241"/>
      <c r="Q239" s="1216"/>
      <c r="R239" s="1216"/>
      <c r="S239" s="1216"/>
      <c r="T239" s="1246"/>
      <c r="U239" s="1439"/>
      <c r="V239" s="1371"/>
      <c r="W239" s="4"/>
    </row>
    <row r="240" spans="1:23" x14ac:dyDescent="0.25">
      <c r="B240" s="392"/>
      <c r="C240" s="4"/>
      <c r="D240" s="1227"/>
      <c r="E240" s="1227"/>
      <c r="F240" s="4"/>
      <c r="G240" s="4"/>
      <c r="H240" s="4"/>
      <c r="I240" s="4"/>
      <c r="J240" s="50"/>
      <c r="K240" s="50"/>
      <c r="L240" s="4"/>
      <c r="M240" s="4"/>
      <c r="N240" s="1241"/>
      <c r="O240" s="1241"/>
      <c r="P240" s="1241"/>
      <c r="Q240" s="1216"/>
      <c r="R240" s="1216"/>
      <c r="S240" s="1216"/>
      <c r="T240" s="1246"/>
      <c r="U240" s="1439"/>
      <c r="V240" s="1371"/>
      <c r="W240" s="4"/>
    </row>
    <row r="241" spans="2:23" x14ac:dyDescent="0.25">
      <c r="B241" s="392"/>
      <c r="C241" s="4"/>
      <c r="D241" s="1227"/>
      <c r="E241" s="1227"/>
      <c r="F241" s="4"/>
      <c r="G241" s="4"/>
      <c r="H241" s="4"/>
      <c r="I241" s="4"/>
      <c r="J241" s="50"/>
      <c r="K241" s="50"/>
      <c r="L241" s="4"/>
      <c r="M241" s="4"/>
      <c r="N241" s="1241"/>
      <c r="O241" s="1241"/>
      <c r="P241" s="1241"/>
      <c r="Q241" s="1216"/>
      <c r="R241" s="1216"/>
      <c r="S241" s="1216"/>
      <c r="T241" s="1246"/>
      <c r="U241" s="1439"/>
      <c r="V241" s="1371"/>
      <c r="W241" s="4"/>
    </row>
    <row r="242" spans="2:23" x14ac:dyDescent="0.25">
      <c r="B242" s="392"/>
      <c r="C242" s="4"/>
      <c r="D242" s="1227"/>
      <c r="E242" s="1227"/>
      <c r="F242" s="4"/>
      <c r="G242" s="4"/>
      <c r="H242" s="4"/>
      <c r="I242" s="4"/>
      <c r="J242" s="50"/>
      <c r="K242" s="50"/>
      <c r="L242" s="4"/>
      <c r="M242" s="4"/>
      <c r="N242" s="1241"/>
      <c r="O242" s="1241"/>
      <c r="P242" s="1241"/>
      <c r="Q242" s="1216"/>
      <c r="R242" s="1216"/>
      <c r="S242" s="1216"/>
      <c r="T242" s="1246"/>
      <c r="U242" s="1439"/>
      <c r="V242" s="1371"/>
      <c r="W242" s="4"/>
    </row>
    <row r="243" spans="2:23" x14ac:dyDescent="0.25">
      <c r="B243" s="392"/>
      <c r="C243" s="4"/>
      <c r="D243" s="1227"/>
      <c r="E243" s="1227"/>
      <c r="F243" s="4"/>
      <c r="G243" s="4"/>
      <c r="H243" s="4"/>
      <c r="I243" s="4"/>
      <c r="J243" s="50"/>
      <c r="K243" s="50"/>
      <c r="L243" s="4"/>
      <c r="M243" s="4"/>
      <c r="N243" s="1241"/>
      <c r="O243" s="1241"/>
      <c r="P243" s="1241"/>
      <c r="Q243" s="1216"/>
      <c r="R243" s="1216"/>
      <c r="S243" s="1216"/>
      <c r="T243" s="1246"/>
      <c r="U243" s="1439"/>
      <c r="V243" s="1371"/>
      <c r="W243" s="4"/>
    </row>
    <row r="244" spans="2:23" x14ac:dyDescent="0.25">
      <c r="B244" s="392"/>
      <c r="C244" s="4"/>
      <c r="D244" s="1227"/>
      <c r="E244" s="1227"/>
      <c r="F244" s="4"/>
      <c r="G244" s="4"/>
      <c r="H244" s="4"/>
      <c r="I244" s="4"/>
      <c r="J244" s="50"/>
      <c r="K244" s="50"/>
      <c r="L244" s="4"/>
      <c r="M244" s="4"/>
      <c r="N244" s="1241"/>
      <c r="O244" s="1241"/>
      <c r="P244" s="1241"/>
      <c r="Q244" s="1216"/>
      <c r="R244" s="1216"/>
      <c r="S244" s="1216"/>
      <c r="T244" s="1246"/>
      <c r="U244" s="1439"/>
      <c r="V244" s="1371"/>
      <c r="W244" s="4"/>
    </row>
    <row r="245" spans="2:23" x14ac:dyDescent="0.25">
      <c r="B245" s="392"/>
      <c r="C245" s="4"/>
      <c r="D245" s="1227"/>
      <c r="E245" s="1227"/>
      <c r="F245" s="4"/>
      <c r="G245" s="4"/>
      <c r="H245" s="4"/>
      <c r="I245" s="4"/>
      <c r="J245" s="50"/>
      <c r="K245" s="50"/>
      <c r="L245" s="4"/>
      <c r="M245" s="4"/>
      <c r="N245" s="1241"/>
      <c r="O245" s="1241"/>
      <c r="P245" s="1241"/>
      <c r="Q245" s="1216"/>
      <c r="R245" s="1216"/>
      <c r="S245" s="1216"/>
      <c r="T245" s="1246"/>
      <c r="U245" s="1439"/>
      <c r="V245" s="1371"/>
      <c r="W245" s="4"/>
    </row>
    <row r="246" spans="2:23" x14ac:dyDescent="0.25">
      <c r="B246" s="392"/>
      <c r="C246" s="4"/>
      <c r="D246" s="1227"/>
      <c r="E246" s="1227"/>
      <c r="F246" s="4"/>
      <c r="G246" s="4"/>
      <c r="H246" s="4"/>
      <c r="I246" s="4"/>
      <c r="J246" s="50"/>
      <c r="K246" s="50"/>
      <c r="L246" s="4"/>
      <c r="M246" s="4"/>
      <c r="N246" s="1241"/>
      <c r="O246" s="1241"/>
      <c r="P246" s="1241"/>
      <c r="Q246" s="1216"/>
      <c r="R246" s="1216"/>
      <c r="S246" s="1216"/>
      <c r="T246" s="1246"/>
      <c r="U246" s="1439"/>
      <c r="V246" s="1371"/>
      <c r="W246" s="4"/>
    </row>
    <row r="247" spans="2:23" x14ac:dyDescent="0.25">
      <c r="B247" s="392"/>
      <c r="C247" s="4"/>
      <c r="D247" s="1227"/>
      <c r="E247" s="1227"/>
      <c r="F247" s="4"/>
      <c r="G247" s="4"/>
      <c r="H247" s="4"/>
      <c r="I247" s="4"/>
      <c r="J247" s="50"/>
      <c r="K247" s="50"/>
      <c r="L247" s="4"/>
      <c r="M247" s="4"/>
      <c r="N247" s="1241"/>
      <c r="O247" s="1241"/>
      <c r="P247" s="1241"/>
      <c r="Q247" s="1216"/>
      <c r="R247" s="1216"/>
      <c r="S247" s="1216"/>
      <c r="T247" s="1246"/>
      <c r="U247" s="1439"/>
      <c r="V247" s="1371"/>
      <c r="W247" s="4"/>
    </row>
    <row r="248" spans="2:23" x14ac:dyDescent="0.25">
      <c r="B248" s="392"/>
      <c r="C248" s="4"/>
      <c r="D248" s="1227"/>
      <c r="E248" s="1227"/>
      <c r="F248" s="4"/>
      <c r="G248" s="4"/>
      <c r="H248" s="4"/>
      <c r="I248" s="4"/>
      <c r="J248" s="50"/>
      <c r="K248" s="50"/>
      <c r="L248" s="4"/>
      <c r="M248" s="4"/>
      <c r="N248" s="1241"/>
      <c r="O248" s="1241"/>
      <c r="P248" s="1241"/>
      <c r="Q248" s="1216"/>
      <c r="R248" s="1216"/>
      <c r="S248" s="1216"/>
      <c r="T248" s="1246"/>
      <c r="U248" s="1439"/>
      <c r="V248" s="1371"/>
      <c r="W248" s="4"/>
    </row>
    <row r="249" spans="2:23" x14ac:dyDescent="0.25">
      <c r="B249" s="392"/>
      <c r="C249" s="4"/>
      <c r="D249" s="1227"/>
      <c r="E249" s="1227"/>
      <c r="F249" s="4"/>
      <c r="G249" s="4"/>
      <c r="H249" s="4"/>
      <c r="I249" s="4"/>
      <c r="J249" s="50"/>
      <c r="K249" s="50"/>
      <c r="L249" s="4"/>
      <c r="M249" s="4"/>
      <c r="N249" s="1241"/>
      <c r="O249" s="1241"/>
      <c r="P249" s="1241"/>
      <c r="Q249" s="1216"/>
      <c r="R249" s="1216"/>
      <c r="S249" s="1216"/>
      <c r="T249" s="1246"/>
      <c r="U249" s="1439"/>
      <c r="V249" s="1371"/>
      <c r="W249" s="4"/>
    </row>
    <row r="250" spans="2:23" x14ac:dyDescent="0.25">
      <c r="B250" s="392"/>
      <c r="C250" s="4"/>
      <c r="D250" s="1227"/>
      <c r="E250" s="1227"/>
      <c r="F250" s="4"/>
      <c r="G250" s="4"/>
      <c r="H250" s="4"/>
      <c r="I250" s="4"/>
      <c r="J250" s="50"/>
      <c r="K250" s="50"/>
      <c r="L250" s="4"/>
      <c r="M250" s="4"/>
      <c r="N250" s="1241"/>
      <c r="O250" s="1241"/>
      <c r="P250" s="1241"/>
      <c r="Q250" s="1216"/>
      <c r="R250" s="1216"/>
      <c r="S250" s="1216"/>
      <c r="T250" s="1246"/>
      <c r="U250" s="1439"/>
      <c r="V250" s="1371"/>
      <c r="W250" s="4"/>
    </row>
    <row r="251" spans="2:23" x14ac:dyDescent="0.25">
      <c r="B251" s="392"/>
      <c r="C251" s="4"/>
      <c r="D251" s="1227"/>
      <c r="E251" s="1227"/>
      <c r="F251" s="4"/>
      <c r="G251" s="4"/>
      <c r="H251" s="4"/>
      <c r="I251" s="4"/>
      <c r="J251" s="50"/>
      <c r="K251" s="50"/>
      <c r="L251" s="4"/>
      <c r="M251" s="4"/>
      <c r="N251" s="1241"/>
      <c r="O251" s="1241"/>
      <c r="P251" s="1241"/>
      <c r="Q251" s="1216"/>
      <c r="R251" s="1216"/>
      <c r="S251" s="1216"/>
      <c r="T251" s="1246"/>
      <c r="U251" s="1439"/>
      <c r="V251" s="1371"/>
      <c r="W251" s="4"/>
    </row>
    <row r="252" spans="2:23" x14ac:dyDescent="0.25">
      <c r="B252" s="392"/>
      <c r="C252" s="4"/>
      <c r="D252" s="1227"/>
      <c r="E252" s="1227"/>
      <c r="F252" s="4"/>
      <c r="G252" s="4"/>
      <c r="H252" s="4"/>
      <c r="I252" s="4"/>
      <c r="J252" s="50"/>
      <c r="K252" s="50"/>
      <c r="L252" s="4"/>
      <c r="M252" s="4"/>
      <c r="N252" s="1241"/>
      <c r="O252" s="1241"/>
      <c r="P252" s="1241"/>
      <c r="Q252" s="1216"/>
      <c r="R252" s="1216"/>
      <c r="S252" s="1216"/>
      <c r="T252" s="1246"/>
      <c r="U252" s="1439"/>
      <c r="V252" s="1371"/>
      <c r="W252" s="4"/>
    </row>
    <row r="253" spans="2:23" x14ac:dyDescent="0.25">
      <c r="B253" s="392"/>
      <c r="C253" s="4"/>
      <c r="D253" s="1227"/>
      <c r="E253" s="1227"/>
      <c r="F253" s="4"/>
      <c r="G253" s="4"/>
      <c r="H253" s="4"/>
      <c r="I253" s="4"/>
      <c r="J253" s="50"/>
      <c r="K253" s="50"/>
      <c r="L253" s="4"/>
      <c r="M253" s="4"/>
      <c r="N253" s="1241"/>
      <c r="O253" s="1241"/>
      <c r="P253" s="1241"/>
      <c r="Q253" s="1216"/>
      <c r="R253" s="1216"/>
      <c r="S253" s="1216"/>
      <c r="T253" s="1246"/>
      <c r="U253" s="1439"/>
      <c r="V253" s="1371"/>
      <c r="W253" s="4"/>
    </row>
    <row r="254" spans="2:23" x14ac:dyDescent="0.25">
      <c r="B254" s="392"/>
      <c r="C254" s="4"/>
      <c r="D254" s="1227"/>
      <c r="E254" s="1227"/>
      <c r="F254" s="4"/>
      <c r="G254" s="4"/>
      <c r="H254" s="4"/>
      <c r="I254" s="4"/>
      <c r="J254" s="50"/>
      <c r="K254" s="50"/>
      <c r="L254" s="4"/>
      <c r="M254" s="4"/>
      <c r="N254" s="1241"/>
      <c r="O254" s="1241"/>
      <c r="P254" s="1241"/>
      <c r="Q254" s="1216"/>
      <c r="R254" s="1216"/>
      <c r="S254" s="1216"/>
      <c r="T254" s="1246"/>
      <c r="U254" s="1439"/>
      <c r="V254" s="1371"/>
      <c r="W254" s="4"/>
    </row>
    <row r="255" spans="2:23" x14ac:dyDescent="0.25">
      <c r="B255" s="392"/>
      <c r="C255" s="4"/>
      <c r="D255" s="1227"/>
      <c r="E255" s="1227"/>
      <c r="F255" s="4"/>
      <c r="G255" s="4"/>
      <c r="H255" s="4"/>
      <c r="I255" s="4"/>
      <c r="J255" s="50"/>
      <c r="K255" s="50"/>
      <c r="L255" s="4"/>
      <c r="M255" s="4"/>
      <c r="N255" s="1241"/>
      <c r="O255" s="1241"/>
      <c r="P255" s="1241"/>
      <c r="Q255" s="1216"/>
      <c r="R255" s="1216"/>
      <c r="S255" s="1216"/>
      <c r="T255" s="1246"/>
      <c r="U255" s="1439"/>
      <c r="V255" s="1371"/>
      <c r="W255" s="4"/>
    </row>
    <row r="256" spans="2:23" x14ac:dyDescent="0.25">
      <c r="B256" s="392"/>
      <c r="C256" s="4"/>
      <c r="D256" s="1227"/>
      <c r="E256" s="1227"/>
      <c r="F256" s="4"/>
      <c r="G256" s="4"/>
      <c r="H256" s="4"/>
      <c r="I256" s="4"/>
      <c r="J256" s="50"/>
      <c r="K256" s="50"/>
      <c r="L256" s="4"/>
      <c r="M256" s="4"/>
      <c r="N256" s="1241"/>
      <c r="O256" s="1241"/>
      <c r="P256" s="1241"/>
      <c r="Q256" s="1216"/>
      <c r="R256" s="1216"/>
      <c r="S256" s="1216"/>
      <c r="T256" s="1246"/>
      <c r="U256" s="1439"/>
      <c r="V256" s="1371"/>
      <c r="W256" s="4"/>
    </row>
    <row r="257" spans="2:23" x14ac:dyDescent="0.25">
      <c r="B257" s="392"/>
      <c r="C257" s="4"/>
      <c r="D257" s="1227"/>
      <c r="E257" s="1227"/>
      <c r="F257" s="4"/>
      <c r="G257" s="4"/>
      <c r="H257" s="4"/>
      <c r="I257" s="4"/>
      <c r="J257" s="50"/>
      <c r="K257" s="50"/>
      <c r="L257" s="4"/>
      <c r="M257" s="4"/>
      <c r="N257" s="1241"/>
      <c r="O257" s="1241"/>
      <c r="P257" s="1241"/>
      <c r="Q257" s="1216"/>
      <c r="R257" s="1216"/>
      <c r="S257" s="1216"/>
      <c r="T257" s="1246"/>
      <c r="U257" s="1439"/>
      <c r="V257" s="1371"/>
      <c r="W257" s="4"/>
    </row>
    <row r="258" spans="2:23" x14ac:dyDescent="0.25">
      <c r="B258" s="392"/>
      <c r="C258" s="4"/>
      <c r="D258" s="1227"/>
      <c r="E258" s="1227"/>
      <c r="F258" s="4"/>
      <c r="G258" s="4"/>
      <c r="H258" s="4"/>
      <c r="I258" s="4"/>
      <c r="J258" s="50"/>
      <c r="K258" s="50"/>
      <c r="L258" s="4"/>
      <c r="M258" s="4"/>
      <c r="N258" s="1241"/>
      <c r="O258" s="1241"/>
      <c r="P258" s="1241"/>
      <c r="Q258" s="1216"/>
      <c r="R258" s="1216"/>
      <c r="S258" s="1216"/>
      <c r="T258" s="1246"/>
      <c r="U258" s="1439"/>
      <c r="V258" s="1371"/>
      <c r="W258" s="4"/>
    </row>
    <row r="259" spans="2:23" x14ac:dyDescent="0.25">
      <c r="B259" s="392"/>
      <c r="C259" s="4"/>
      <c r="D259" s="1227"/>
      <c r="E259" s="1227"/>
      <c r="F259" s="4"/>
      <c r="G259" s="4"/>
      <c r="H259" s="4"/>
      <c r="I259" s="4"/>
      <c r="J259" s="50"/>
      <c r="K259" s="50"/>
      <c r="L259" s="4"/>
      <c r="M259" s="4"/>
      <c r="N259" s="1241"/>
      <c r="O259" s="1241"/>
      <c r="P259" s="1241"/>
      <c r="Q259" s="1216"/>
      <c r="R259" s="1216"/>
      <c r="S259" s="1216"/>
      <c r="T259" s="1246"/>
      <c r="U259" s="1439"/>
      <c r="V259" s="1371"/>
      <c r="W259" s="4"/>
    </row>
    <row r="260" spans="2:23" x14ac:dyDescent="0.25">
      <c r="B260" s="392"/>
      <c r="C260" s="4"/>
      <c r="D260" s="1227"/>
      <c r="E260" s="1227"/>
      <c r="F260" s="4"/>
      <c r="G260" s="4"/>
      <c r="H260" s="4"/>
      <c r="I260" s="4"/>
      <c r="J260" s="50"/>
      <c r="K260" s="50"/>
      <c r="L260" s="4"/>
      <c r="M260" s="4"/>
      <c r="N260" s="1241"/>
      <c r="O260" s="1241"/>
      <c r="P260" s="1241"/>
      <c r="Q260" s="1216"/>
      <c r="R260" s="1216"/>
      <c r="S260" s="1216"/>
      <c r="T260" s="1246"/>
      <c r="U260" s="1439"/>
      <c r="V260" s="1371"/>
      <c r="W260" s="4"/>
    </row>
    <row r="261" spans="2:23" x14ac:dyDescent="0.25">
      <c r="B261" s="392"/>
      <c r="C261" s="4"/>
      <c r="D261" s="1227"/>
      <c r="E261" s="1227"/>
      <c r="F261" s="4"/>
      <c r="G261" s="4"/>
      <c r="H261" s="4"/>
      <c r="I261" s="4"/>
      <c r="J261" s="50"/>
      <c r="K261" s="50"/>
      <c r="L261" s="4"/>
      <c r="M261" s="4"/>
      <c r="N261" s="1241"/>
      <c r="O261" s="1241"/>
      <c r="P261" s="1241"/>
      <c r="Q261" s="1216"/>
      <c r="R261" s="1216"/>
      <c r="S261" s="1216"/>
      <c r="T261" s="1246"/>
      <c r="U261" s="1439"/>
      <c r="V261" s="1371"/>
      <c r="W261" s="4"/>
    </row>
    <row r="262" spans="2:23" x14ac:dyDescent="0.25">
      <c r="B262" s="392"/>
      <c r="C262" s="4"/>
      <c r="D262" s="1227"/>
      <c r="E262" s="1227"/>
      <c r="F262" s="4"/>
      <c r="G262" s="4"/>
      <c r="H262" s="4"/>
      <c r="I262" s="4"/>
      <c r="J262" s="50"/>
      <c r="K262" s="50"/>
      <c r="L262" s="4"/>
      <c r="M262" s="4"/>
      <c r="N262" s="1241"/>
      <c r="O262" s="1241"/>
      <c r="P262" s="1241"/>
      <c r="Q262" s="1216"/>
      <c r="R262" s="1216"/>
      <c r="S262" s="1216"/>
      <c r="T262" s="1246"/>
      <c r="U262" s="1439"/>
      <c r="V262" s="1371"/>
      <c r="W262" s="4"/>
    </row>
    <row r="263" spans="2:23" x14ac:dyDescent="0.25">
      <c r="B263" s="392"/>
      <c r="C263" s="4"/>
      <c r="D263" s="1227"/>
      <c r="E263" s="1227"/>
      <c r="F263" s="4"/>
      <c r="G263" s="4"/>
      <c r="H263" s="4"/>
      <c r="I263" s="4"/>
      <c r="J263" s="50"/>
      <c r="K263" s="50"/>
      <c r="L263" s="4"/>
      <c r="M263" s="4"/>
      <c r="N263" s="1241"/>
      <c r="O263" s="1241"/>
      <c r="P263" s="1241"/>
      <c r="Q263" s="1216"/>
      <c r="R263" s="1216"/>
      <c r="S263" s="1216"/>
      <c r="T263" s="1246"/>
      <c r="U263" s="1439"/>
      <c r="V263" s="1371"/>
      <c r="W263" s="4"/>
    </row>
    <row r="264" spans="2:23" x14ac:dyDescent="0.25">
      <c r="B264" s="392"/>
      <c r="C264" s="4"/>
      <c r="D264" s="1227"/>
      <c r="E264" s="1227"/>
      <c r="F264" s="4"/>
      <c r="G264" s="4"/>
      <c r="H264" s="4"/>
      <c r="I264" s="4"/>
      <c r="J264" s="50"/>
      <c r="K264" s="50"/>
      <c r="L264" s="4"/>
      <c r="M264" s="4"/>
      <c r="N264" s="1241"/>
      <c r="O264" s="1241"/>
      <c r="P264" s="1241"/>
      <c r="Q264" s="1216"/>
      <c r="R264" s="1216"/>
      <c r="S264" s="1216"/>
      <c r="T264" s="1246"/>
      <c r="U264" s="1439"/>
      <c r="V264" s="1371"/>
      <c r="W264" s="4"/>
    </row>
    <row r="265" spans="2:23" x14ac:dyDescent="0.25">
      <c r="B265" s="392"/>
      <c r="C265" s="4"/>
      <c r="D265" s="1227"/>
      <c r="E265" s="1227"/>
      <c r="F265" s="4"/>
      <c r="G265" s="4"/>
      <c r="H265" s="4"/>
      <c r="I265" s="4"/>
      <c r="J265" s="50"/>
      <c r="K265" s="50"/>
      <c r="L265" s="4"/>
      <c r="M265" s="4"/>
      <c r="N265" s="1241"/>
      <c r="O265" s="1241"/>
      <c r="P265" s="1241"/>
      <c r="Q265" s="1216"/>
      <c r="R265" s="1216"/>
      <c r="S265" s="1216"/>
      <c r="T265" s="1246"/>
      <c r="U265" s="1439"/>
      <c r="V265" s="1371"/>
      <c r="W265" s="4"/>
    </row>
    <row r="266" spans="2:23" x14ac:dyDescent="0.25">
      <c r="B266" s="392"/>
      <c r="C266" s="4"/>
      <c r="D266" s="1227"/>
      <c r="E266" s="1227"/>
      <c r="F266" s="4"/>
      <c r="G266" s="4"/>
      <c r="H266" s="4"/>
      <c r="I266" s="4"/>
      <c r="J266" s="50"/>
      <c r="K266" s="50"/>
      <c r="L266" s="4"/>
      <c r="M266" s="4"/>
      <c r="N266" s="1241"/>
      <c r="O266" s="1241"/>
      <c r="P266" s="1241"/>
      <c r="Q266" s="1216"/>
      <c r="R266" s="1216"/>
      <c r="S266" s="1216"/>
      <c r="T266" s="1246"/>
      <c r="U266" s="1439"/>
      <c r="V266" s="1371"/>
      <c r="W266" s="4"/>
    </row>
    <row r="267" spans="2:23" x14ac:dyDescent="0.25">
      <c r="B267" s="392"/>
      <c r="C267" s="4"/>
      <c r="D267" s="1227"/>
      <c r="E267" s="1227"/>
      <c r="F267" s="4"/>
      <c r="G267" s="4"/>
      <c r="H267" s="4"/>
      <c r="I267" s="4"/>
      <c r="J267" s="50"/>
      <c r="K267" s="50"/>
      <c r="L267" s="4"/>
      <c r="M267" s="4"/>
      <c r="N267" s="1241"/>
      <c r="O267" s="1241"/>
      <c r="P267" s="1241"/>
      <c r="Q267" s="1216"/>
      <c r="R267" s="1216"/>
      <c r="S267" s="1216"/>
      <c r="T267" s="1246"/>
      <c r="U267" s="1439"/>
      <c r="V267" s="1371"/>
      <c r="W267" s="4"/>
    </row>
    <row r="268" spans="2:23" x14ac:dyDescent="0.25">
      <c r="B268" s="392"/>
      <c r="C268" s="4"/>
      <c r="D268" s="1227"/>
      <c r="E268" s="1227"/>
      <c r="F268" s="4"/>
      <c r="G268" s="4"/>
      <c r="H268" s="4"/>
      <c r="I268" s="4"/>
      <c r="J268" s="50"/>
      <c r="K268" s="50"/>
      <c r="L268" s="4"/>
      <c r="M268" s="4"/>
      <c r="N268" s="1241"/>
      <c r="O268" s="1241"/>
      <c r="P268" s="1241"/>
      <c r="Q268" s="1216"/>
      <c r="R268" s="1216"/>
      <c r="S268" s="1216"/>
      <c r="T268" s="1246"/>
      <c r="U268" s="1439"/>
      <c r="V268" s="1371"/>
      <c r="W268" s="4"/>
    </row>
    <row r="269" spans="2:23" x14ac:dyDescent="0.25">
      <c r="B269" s="392"/>
      <c r="C269" s="4"/>
      <c r="D269" s="1227"/>
      <c r="E269" s="1227"/>
      <c r="F269" s="4"/>
      <c r="G269" s="4"/>
      <c r="H269" s="4"/>
      <c r="I269" s="4"/>
      <c r="J269" s="50"/>
      <c r="K269" s="50"/>
      <c r="L269" s="4"/>
      <c r="M269" s="4"/>
      <c r="N269" s="1241"/>
      <c r="O269" s="1241"/>
      <c r="P269" s="1241"/>
      <c r="Q269" s="1216"/>
      <c r="R269" s="1216"/>
      <c r="S269" s="1216"/>
      <c r="T269" s="1246"/>
      <c r="U269" s="1439"/>
      <c r="V269" s="1371"/>
      <c r="W269" s="4"/>
    </row>
    <row r="270" spans="2:23" x14ac:dyDescent="0.25">
      <c r="B270" s="392"/>
      <c r="C270" s="4"/>
      <c r="D270" s="1227"/>
      <c r="E270" s="1227"/>
      <c r="F270" s="4"/>
      <c r="G270" s="4"/>
      <c r="H270" s="4"/>
      <c r="I270" s="4"/>
      <c r="J270" s="50"/>
      <c r="K270" s="50"/>
      <c r="L270" s="4"/>
      <c r="M270" s="4"/>
      <c r="N270" s="1241"/>
      <c r="O270" s="1241"/>
      <c r="P270" s="1241"/>
      <c r="Q270" s="1216"/>
      <c r="R270" s="1216"/>
      <c r="S270" s="1216"/>
      <c r="T270" s="1246"/>
      <c r="U270" s="1439"/>
      <c r="V270" s="1371"/>
      <c r="W270" s="4"/>
    </row>
    <row r="271" spans="2:23" x14ac:dyDescent="0.25">
      <c r="B271" s="392"/>
      <c r="C271" s="4"/>
      <c r="D271" s="1227"/>
      <c r="E271" s="1227"/>
      <c r="F271" s="4"/>
      <c r="G271" s="4"/>
      <c r="H271" s="4"/>
      <c r="I271" s="4"/>
      <c r="J271" s="50"/>
      <c r="K271" s="50"/>
      <c r="L271" s="4"/>
      <c r="M271" s="4"/>
      <c r="N271" s="1241"/>
      <c r="O271" s="1241"/>
      <c r="P271" s="1241"/>
      <c r="Q271" s="1216"/>
      <c r="R271" s="1216"/>
      <c r="S271" s="1216"/>
      <c r="T271" s="1246"/>
      <c r="U271" s="1439"/>
      <c r="V271" s="1371"/>
      <c r="W271" s="4"/>
    </row>
    <row r="272" spans="2:23" x14ac:dyDescent="0.25">
      <c r="B272" s="392"/>
      <c r="C272" s="4"/>
      <c r="D272" s="1227"/>
      <c r="E272" s="1227"/>
      <c r="F272" s="4"/>
      <c r="G272" s="4"/>
      <c r="H272" s="4"/>
      <c r="I272" s="4"/>
      <c r="J272" s="50"/>
      <c r="K272" s="50"/>
      <c r="L272" s="4"/>
      <c r="M272" s="4"/>
      <c r="N272" s="1241"/>
      <c r="O272" s="1241"/>
      <c r="P272" s="1241"/>
      <c r="Q272" s="1216"/>
      <c r="R272" s="1216"/>
      <c r="S272" s="1216"/>
      <c r="T272" s="1246"/>
      <c r="U272" s="1439"/>
      <c r="V272" s="1371"/>
      <c r="W272" s="4"/>
    </row>
    <row r="273" spans="2:23" x14ac:dyDescent="0.25">
      <c r="B273" s="392"/>
      <c r="C273" s="4"/>
      <c r="D273" s="1227"/>
      <c r="E273" s="1227"/>
      <c r="F273" s="4"/>
      <c r="G273" s="4"/>
      <c r="H273" s="4"/>
      <c r="I273" s="4"/>
      <c r="J273" s="50"/>
      <c r="K273" s="50"/>
      <c r="L273" s="4"/>
      <c r="M273" s="4"/>
      <c r="N273" s="1241"/>
      <c r="O273" s="1241"/>
      <c r="P273" s="1241"/>
      <c r="Q273" s="1216"/>
      <c r="R273" s="1216"/>
      <c r="S273" s="1216"/>
      <c r="T273" s="1246"/>
      <c r="U273" s="1439"/>
      <c r="V273" s="1371"/>
      <c r="W273" s="4"/>
    </row>
    <row r="274" spans="2:23" x14ac:dyDescent="0.25">
      <c r="B274" s="392"/>
      <c r="C274" s="4"/>
      <c r="D274" s="1227"/>
      <c r="E274" s="1227"/>
      <c r="F274" s="4"/>
      <c r="G274" s="4"/>
      <c r="H274" s="4"/>
      <c r="I274" s="4"/>
      <c r="J274" s="50"/>
      <c r="K274" s="50"/>
      <c r="L274" s="4"/>
      <c r="M274" s="4"/>
      <c r="N274" s="1241"/>
      <c r="O274" s="1241"/>
      <c r="P274" s="1241"/>
      <c r="Q274" s="1216"/>
      <c r="R274" s="1216"/>
      <c r="S274" s="1216"/>
      <c r="T274" s="1246"/>
      <c r="U274" s="1439"/>
      <c r="V274" s="1371"/>
      <c r="W274" s="4"/>
    </row>
    <row r="275" spans="2:23" x14ac:dyDescent="0.25">
      <c r="B275" s="392"/>
      <c r="C275" s="4"/>
      <c r="D275" s="1227"/>
      <c r="E275" s="1227"/>
      <c r="F275" s="4"/>
      <c r="G275" s="4"/>
      <c r="H275" s="4"/>
      <c r="I275" s="4"/>
      <c r="J275" s="50"/>
      <c r="K275" s="50"/>
      <c r="L275" s="4"/>
      <c r="M275" s="4"/>
      <c r="N275" s="1241"/>
      <c r="O275" s="1241"/>
      <c r="P275" s="1241"/>
      <c r="Q275" s="1216"/>
      <c r="R275" s="1216"/>
      <c r="S275" s="1216"/>
      <c r="T275" s="1246"/>
      <c r="U275" s="1439"/>
      <c r="V275" s="1371"/>
      <c r="W275" s="4"/>
    </row>
    <row r="276" spans="2:23" x14ac:dyDescent="0.25">
      <c r="B276" s="392"/>
      <c r="C276" s="4"/>
      <c r="D276" s="1227"/>
      <c r="E276" s="1227"/>
      <c r="F276" s="4"/>
      <c r="G276" s="4"/>
      <c r="H276" s="4"/>
      <c r="I276" s="4"/>
      <c r="J276" s="50"/>
      <c r="K276" s="50"/>
      <c r="L276" s="4"/>
      <c r="M276" s="4"/>
      <c r="N276" s="1241"/>
      <c r="O276" s="1241"/>
      <c r="P276" s="1241"/>
      <c r="Q276" s="1216"/>
      <c r="R276" s="1216"/>
      <c r="S276" s="1216"/>
      <c r="T276" s="1246"/>
      <c r="U276" s="1439"/>
      <c r="V276" s="1371"/>
      <c r="W276" s="4"/>
    </row>
    <row r="277" spans="2:23" x14ac:dyDescent="0.25">
      <c r="B277" s="392"/>
      <c r="C277" s="4"/>
      <c r="D277" s="1227"/>
      <c r="E277" s="1227"/>
      <c r="F277" s="4"/>
      <c r="G277" s="4"/>
      <c r="H277" s="4"/>
      <c r="I277" s="4"/>
      <c r="J277" s="50"/>
      <c r="K277" s="50"/>
      <c r="L277" s="4"/>
      <c r="M277" s="4"/>
      <c r="N277" s="1241"/>
      <c r="O277" s="1241"/>
      <c r="P277" s="1241"/>
      <c r="Q277" s="1216"/>
      <c r="R277" s="1216"/>
      <c r="S277" s="1216"/>
      <c r="T277" s="1246"/>
      <c r="U277" s="1439"/>
      <c r="V277" s="1371"/>
      <c r="W277" s="4"/>
    </row>
    <row r="278" spans="2:23" x14ac:dyDescent="0.25">
      <c r="B278" s="392"/>
      <c r="C278" s="4"/>
      <c r="D278" s="1227"/>
      <c r="E278" s="1227"/>
      <c r="F278" s="4"/>
      <c r="G278" s="4"/>
      <c r="H278" s="4"/>
      <c r="I278" s="4"/>
      <c r="J278" s="50"/>
      <c r="K278" s="50"/>
      <c r="L278" s="4"/>
      <c r="M278" s="4"/>
      <c r="N278" s="1241"/>
      <c r="O278" s="1241"/>
      <c r="P278" s="1241"/>
      <c r="Q278" s="1216"/>
      <c r="R278" s="1216"/>
      <c r="S278" s="1216"/>
      <c r="T278" s="1246"/>
      <c r="U278" s="1439"/>
      <c r="V278" s="1371"/>
      <c r="W278" s="4"/>
    </row>
    <row r="279" spans="2:23" x14ac:dyDescent="0.25">
      <c r="B279" s="392"/>
      <c r="C279" s="4"/>
      <c r="D279" s="1227"/>
      <c r="E279" s="1227"/>
      <c r="F279" s="4"/>
      <c r="G279" s="4"/>
      <c r="H279" s="4"/>
      <c r="I279" s="4"/>
      <c r="J279" s="50"/>
      <c r="K279" s="50"/>
      <c r="L279" s="4"/>
      <c r="M279" s="4"/>
      <c r="N279" s="1241"/>
      <c r="O279" s="1241"/>
      <c r="P279" s="1241"/>
      <c r="Q279" s="1216"/>
      <c r="R279" s="1216"/>
      <c r="S279" s="1216"/>
      <c r="T279" s="1246"/>
      <c r="U279" s="1439"/>
      <c r="V279" s="1371"/>
      <c r="W279" s="4"/>
    </row>
    <row r="280" spans="2:23" x14ac:dyDescent="0.25">
      <c r="B280" s="392"/>
      <c r="C280" s="4"/>
      <c r="D280" s="1227"/>
      <c r="E280" s="1227"/>
      <c r="F280" s="4"/>
      <c r="G280" s="4"/>
      <c r="H280" s="4"/>
      <c r="I280" s="4"/>
      <c r="J280" s="50"/>
      <c r="K280" s="50"/>
      <c r="L280" s="4"/>
      <c r="M280" s="4"/>
      <c r="N280" s="1241"/>
      <c r="O280" s="1241"/>
      <c r="P280" s="1241"/>
      <c r="Q280" s="1216"/>
      <c r="R280" s="1216"/>
      <c r="S280" s="1216"/>
      <c r="T280" s="1246"/>
      <c r="U280" s="1439"/>
      <c r="V280" s="1371"/>
      <c r="W280" s="4"/>
    </row>
    <row r="281" spans="2:23" x14ac:dyDescent="0.25">
      <c r="B281" s="392"/>
      <c r="C281" s="4"/>
      <c r="D281" s="1227"/>
      <c r="E281" s="1227"/>
      <c r="F281" s="4"/>
      <c r="G281" s="4"/>
      <c r="H281" s="4"/>
      <c r="I281" s="4"/>
      <c r="J281" s="50"/>
      <c r="K281" s="50"/>
      <c r="L281" s="4"/>
      <c r="M281" s="4"/>
      <c r="N281" s="1241"/>
      <c r="O281" s="1241"/>
      <c r="P281" s="1241"/>
      <c r="Q281" s="1216"/>
      <c r="R281" s="1216"/>
      <c r="S281" s="1216"/>
      <c r="T281" s="1246"/>
      <c r="U281" s="1439"/>
      <c r="V281" s="1371"/>
      <c r="W281" s="4"/>
    </row>
    <row r="282" spans="2:23" x14ac:dyDescent="0.25">
      <c r="B282" s="392"/>
      <c r="C282" s="4"/>
      <c r="D282" s="1227"/>
      <c r="E282" s="1227"/>
      <c r="F282" s="4"/>
      <c r="G282" s="4"/>
      <c r="H282" s="4"/>
      <c r="I282" s="4"/>
      <c r="J282" s="50"/>
      <c r="K282" s="50"/>
      <c r="L282" s="4"/>
      <c r="M282" s="4"/>
      <c r="N282" s="1241"/>
      <c r="O282" s="1241"/>
      <c r="P282" s="1241"/>
      <c r="Q282" s="1216"/>
      <c r="R282" s="1216"/>
      <c r="S282" s="1216"/>
      <c r="T282" s="1246"/>
      <c r="U282" s="1439"/>
      <c r="V282" s="1371"/>
      <c r="W282" s="4"/>
    </row>
    <row r="283" spans="2:23" x14ac:dyDescent="0.25">
      <c r="B283" s="392"/>
      <c r="C283" s="4"/>
      <c r="D283" s="1227"/>
      <c r="E283" s="1227"/>
      <c r="F283" s="4"/>
      <c r="G283" s="4"/>
      <c r="H283" s="4"/>
      <c r="I283" s="4"/>
      <c r="J283" s="50"/>
      <c r="K283" s="50"/>
      <c r="L283" s="4"/>
      <c r="M283" s="4"/>
      <c r="N283" s="1241"/>
      <c r="O283" s="1241"/>
      <c r="P283" s="1241"/>
      <c r="Q283" s="1216"/>
      <c r="R283" s="1216"/>
      <c r="S283" s="1216"/>
      <c r="T283" s="1246"/>
      <c r="U283" s="1439"/>
      <c r="V283" s="1371"/>
      <c r="W283" s="4"/>
    </row>
    <row r="284" spans="2:23" x14ac:dyDescent="0.25">
      <c r="B284" s="392"/>
      <c r="C284" s="4"/>
      <c r="D284" s="1227"/>
      <c r="E284" s="1227"/>
      <c r="F284" s="4"/>
      <c r="G284" s="4"/>
      <c r="H284" s="4"/>
      <c r="I284" s="4"/>
      <c r="J284" s="50"/>
      <c r="K284" s="50"/>
      <c r="L284" s="4"/>
      <c r="M284" s="4"/>
      <c r="N284" s="1241"/>
      <c r="O284" s="1241"/>
      <c r="P284" s="1241"/>
      <c r="Q284" s="1216"/>
      <c r="R284" s="1216"/>
      <c r="S284" s="1216"/>
      <c r="T284" s="1246"/>
      <c r="U284" s="1439"/>
      <c r="V284" s="1371"/>
      <c r="W284" s="4"/>
    </row>
    <row r="285" spans="2:23" x14ac:dyDescent="0.25">
      <c r="B285" s="392"/>
      <c r="C285" s="4"/>
      <c r="D285" s="1227"/>
      <c r="E285" s="1227"/>
      <c r="F285" s="4"/>
      <c r="G285" s="4"/>
      <c r="H285" s="4"/>
      <c r="I285" s="4"/>
      <c r="J285" s="50"/>
      <c r="K285" s="50"/>
      <c r="L285" s="4"/>
      <c r="M285" s="4"/>
      <c r="N285" s="1241"/>
      <c r="O285" s="1241"/>
      <c r="P285" s="1241"/>
      <c r="Q285" s="1216"/>
      <c r="R285" s="1216"/>
      <c r="S285" s="1216"/>
      <c r="T285" s="1246"/>
      <c r="U285" s="1439"/>
      <c r="V285" s="1371"/>
      <c r="W285" s="4"/>
    </row>
    <row r="286" spans="2:23" x14ac:dyDescent="0.25">
      <c r="B286" s="392"/>
      <c r="C286" s="4"/>
      <c r="D286" s="1227"/>
      <c r="E286" s="1227"/>
      <c r="F286" s="4"/>
      <c r="G286" s="4"/>
      <c r="H286" s="4"/>
      <c r="I286" s="4"/>
      <c r="J286" s="50"/>
      <c r="K286" s="50"/>
      <c r="L286" s="4"/>
      <c r="M286" s="4"/>
      <c r="N286" s="1241"/>
      <c r="O286" s="1241"/>
      <c r="P286" s="1241"/>
      <c r="Q286" s="1216"/>
      <c r="R286" s="1216"/>
      <c r="S286" s="1216"/>
      <c r="T286" s="1246"/>
      <c r="U286" s="1439"/>
      <c r="V286" s="1371"/>
      <c r="W286" s="4"/>
    </row>
    <row r="287" spans="2:23" x14ac:dyDescent="0.25">
      <c r="B287" s="392"/>
      <c r="C287" s="4"/>
      <c r="D287" s="1227"/>
      <c r="E287" s="1227"/>
      <c r="F287" s="4"/>
      <c r="G287" s="4"/>
      <c r="H287" s="4"/>
      <c r="I287" s="4"/>
      <c r="J287" s="50"/>
      <c r="K287" s="50"/>
      <c r="L287" s="4"/>
      <c r="M287" s="4"/>
      <c r="N287" s="1241"/>
      <c r="O287" s="1241"/>
      <c r="P287" s="1241"/>
      <c r="Q287" s="1216"/>
      <c r="R287" s="1216"/>
      <c r="S287" s="1216"/>
      <c r="T287" s="1246"/>
      <c r="U287" s="1439"/>
      <c r="V287" s="1371"/>
      <c r="W287" s="4"/>
    </row>
    <row r="288" spans="2:23" x14ac:dyDescent="0.25">
      <c r="B288" s="392"/>
      <c r="C288" s="4"/>
      <c r="D288" s="1227"/>
      <c r="E288" s="1227"/>
      <c r="F288" s="4"/>
      <c r="G288" s="4"/>
      <c r="H288" s="4"/>
      <c r="I288" s="4"/>
      <c r="J288" s="50"/>
      <c r="K288" s="50"/>
      <c r="L288" s="4"/>
      <c r="M288" s="4"/>
      <c r="N288" s="1241"/>
      <c r="O288" s="1241"/>
      <c r="P288" s="1241"/>
      <c r="Q288" s="1216"/>
      <c r="R288" s="1216"/>
      <c r="S288" s="1216"/>
      <c r="T288" s="1246"/>
      <c r="U288" s="1439"/>
      <c r="V288" s="1371"/>
      <c r="W288" s="4"/>
    </row>
    <row r="289" spans="2:23" x14ac:dyDescent="0.25">
      <c r="B289" s="392"/>
      <c r="C289" s="4"/>
      <c r="D289" s="1227"/>
      <c r="E289" s="1227"/>
      <c r="F289" s="4"/>
      <c r="G289" s="4"/>
      <c r="H289" s="4"/>
      <c r="I289" s="4"/>
      <c r="J289" s="50"/>
      <c r="K289" s="50"/>
      <c r="L289" s="4"/>
      <c r="M289" s="4"/>
      <c r="N289" s="1241"/>
      <c r="O289" s="1241"/>
      <c r="P289" s="1241"/>
      <c r="Q289" s="1216"/>
      <c r="R289" s="1216"/>
      <c r="S289" s="1216"/>
      <c r="T289" s="1246"/>
      <c r="U289" s="1439"/>
      <c r="V289" s="1371"/>
      <c r="W289" s="4"/>
    </row>
    <row r="290" spans="2:23" x14ac:dyDescent="0.25">
      <c r="B290" s="392"/>
      <c r="C290" s="4"/>
      <c r="D290" s="1227"/>
      <c r="E290" s="1227"/>
      <c r="F290" s="4"/>
      <c r="G290" s="4"/>
      <c r="H290" s="4"/>
      <c r="I290" s="4"/>
      <c r="J290" s="50"/>
      <c r="K290" s="50"/>
      <c r="L290" s="4"/>
      <c r="M290" s="4"/>
      <c r="N290" s="1241"/>
      <c r="O290" s="1241"/>
      <c r="P290" s="1241"/>
      <c r="Q290" s="1216"/>
      <c r="R290" s="1216"/>
      <c r="S290" s="1216"/>
      <c r="T290" s="1246"/>
      <c r="U290" s="1439"/>
      <c r="V290" s="1371"/>
      <c r="W290" s="4"/>
    </row>
    <row r="291" spans="2:23" x14ac:dyDescent="0.25">
      <c r="B291" s="392"/>
      <c r="C291" s="4"/>
      <c r="D291" s="1227"/>
      <c r="E291" s="1227"/>
      <c r="F291" s="4"/>
      <c r="G291" s="4"/>
      <c r="H291" s="4"/>
      <c r="I291" s="4"/>
      <c r="J291" s="50"/>
      <c r="K291" s="50"/>
      <c r="L291" s="4"/>
      <c r="M291" s="4"/>
      <c r="N291" s="1241"/>
      <c r="O291" s="1241"/>
      <c r="P291" s="1241"/>
      <c r="Q291" s="1216"/>
      <c r="R291" s="1216"/>
      <c r="S291" s="1216"/>
      <c r="T291" s="1246"/>
      <c r="U291" s="1439"/>
      <c r="V291" s="1371"/>
      <c r="W291" s="4"/>
    </row>
    <row r="292" spans="2:23" x14ac:dyDescent="0.25">
      <c r="B292" s="392"/>
      <c r="C292" s="4"/>
      <c r="D292" s="1227"/>
      <c r="E292" s="1227"/>
      <c r="F292" s="4"/>
      <c r="G292" s="4"/>
      <c r="H292" s="4"/>
      <c r="I292" s="4"/>
      <c r="J292" s="50"/>
      <c r="K292" s="50"/>
      <c r="L292" s="4"/>
      <c r="M292" s="4"/>
      <c r="N292" s="1241"/>
      <c r="O292" s="1241"/>
      <c r="P292" s="1241"/>
      <c r="Q292" s="1216"/>
      <c r="R292" s="1216"/>
      <c r="S292" s="1216"/>
      <c r="T292" s="1246"/>
      <c r="U292" s="1439"/>
      <c r="V292" s="1371"/>
      <c r="W292" s="4"/>
    </row>
    <row r="293" spans="2:23" x14ac:dyDescent="0.25">
      <c r="B293" s="392"/>
      <c r="C293" s="4"/>
      <c r="D293" s="1227"/>
      <c r="E293" s="1227"/>
      <c r="F293" s="4"/>
      <c r="G293" s="4"/>
      <c r="H293" s="4"/>
      <c r="I293" s="4"/>
      <c r="J293" s="50"/>
      <c r="K293" s="50"/>
      <c r="L293" s="4"/>
      <c r="M293" s="4"/>
      <c r="N293" s="1241"/>
      <c r="O293" s="1241"/>
      <c r="P293" s="1241"/>
      <c r="Q293" s="1216"/>
      <c r="R293" s="1216"/>
      <c r="S293" s="1216"/>
      <c r="T293" s="1246"/>
      <c r="U293" s="1439"/>
      <c r="V293" s="1371"/>
      <c r="W293" s="4"/>
    </row>
    <row r="294" spans="2:23" x14ac:dyDescent="0.25">
      <c r="B294" s="392"/>
      <c r="C294" s="4"/>
      <c r="D294" s="1227"/>
      <c r="E294" s="1227"/>
      <c r="F294" s="4"/>
      <c r="G294" s="4"/>
      <c r="H294" s="4"/>
      <c r="I294" s="4"/>
      <c r="J294" s="50"/>
      <c r="K294" s="50"/>
      <c r="L294" s="4"/>
      <c r="M294" s="4"/>
      <c r="N294" s="1241"/>
      <c r="O294" s="1241"/>
      <c r="P294" s="1241"/>
      <c r="Q294" s="1216"/>
      <c r="R294" s="1216"/>
      <c r="S294" s="1216"/>
      <c r="T294" s="1246"/>
      <c r="U294" s="1439"/>
      <c r="V294" s="1371"/>
      <c r="W294" s="4"/>
    </row>
    <row r="295" spans="2:23" x14ac:dyDescent="0.25">
      <c r="B295" s="392"/>
      <c r="C295" s="4"/>
      <c r="D295" s="1227"/>
      <c r="E295" s="1227"/>
      <c r="F295" s="4"/>
      <c r="G295" s="4"/>
      <c r="H295" s="4"/>
      <c r="I295" s="4"/>
      <c r="J295" s="50"/>
      <c r="K295" s="50"/>
      <c r="L295" s="4"/>
      <c r="M295" s="4"/>
      <c r="N295" s="1241"/>
      <c r="O295" s="1241"/>
      <c r="P295" s="1241"/>
      <c r="Q295" s="1216"/>
      <c r="R295" s="1216"/>
      <c r="S295" s="1216"/>
      <c r="T295" s="1246"/>
      <c r="U295" s="1439"/>
      <c r="V295" s="1371"/>
      <c r="W295" s="4"/>
    </row>
    <row r="296" spans="2:23" x14ac:dyDescent="0.25">
      <c r="B296" s="392"/>
      <c r="C296" s="4"/>
      <c r="D296" s="1227"/>
      <c r="E296" s="1227"/>
      <c r="F296" s="4"/>
      <c r="G296" s="4"/>
      <c r="H296" s="4"/>
      <c r="I296" s="4"/>
      <c r="J296" s="50"/>
      <c r="K296" s="50"/>
      <c r="L296" s="4"/>
      <c r="M296" s="4"/>
      <c r="N296" s="1241"/>
      <c r="O296" s="1241"/>
      <c r="P296" s="1241"/>
      <c r="Q296" s="1216"/>
      <c r="R296" s="1216"/>
      <c r="S296" s="1216"/>
      <c r="T296" s="1246"/>
      <c r="U296" s="1439"/>
      <c r="V296" s="1371"/>
      <c r="W296" s="4"/>
    </row>
    <row r="297" spans="2:23" x14ac:dyDescent="0.25">
      <c r="B297" s="392"/>
      <c r="C297" s="4"/>
      <c r="D297" s="1227"/>
      <c r="E297" s="1227"/>
      <c r="F297" s="4"/>
      <c r="G297" s="4"/>
      <c r="H297" s="4"/>
      <c r="I297" s="4"/>
      <c r="J297" s="50"/>
      <c r="K297" s="50"/>
      <c r="L297" s="4"/>
      <c r="M297" s="4"/>
      <c r="N297" s="1241"/>
      <c r="O297" s="1241"/>
      <c r="P297" s="1241"/>
      <c r="Q297" s="1216"/>
      <c r="R297" s="1216"/>
      <c r="S297" s="1216"/>
      <c r="T297" s="1246"/>
      <c r="U297" s="1439"/>
      <c r="V297" s="1371"/>
      <c r="W297" s="4"/>
    </row>
    <row r="298" spans="2:23" x14ac:dyDescent="0.25">
      <c r="B298" s="392"/>
      <c r="C298" s="4"/>
      <c r="D298" s="1227"/>
      <c r="E298" s="1227"/>
      <c r="F298" s="4"/>
      <c r="G298" s="4"/>
      <c r="H298" s="4"/>
      <c r="I298" s="4"/>
      <c r="J298" s="50"/>
      <c r="K298" s="50"/>
      <c r="L298" s="4"/>
      <c r="M298" s="4"/>
      <c r="N298" s="1241"/>
      <c r="O298" s="1241"/>
      <c r="P298" s="1241"/>
      <c r="Q298" s="1216"/>
      <c r="R298" s="1216"/>
      <c r="S298" s="1216"/>
      <c r="T298" s="1246"/>
      <c r="U298" s="1439"/>
      <c r="V298" s="1371"/>
      <c r="W298" s="4"/>
    </row>
    <row r="299" spans="2:23" x14ac:dyDescent="0.25">
      <c r="B299" s="392"/>
      <c r="C299" s="4"/>
      <c r="D299" s="1227"/>
      <c r="E299" s="1227"/>
      <c r="F299" s="4"/>
      <c r="G299" s="4"/>
      <c r="H299" s="4"/>
      <c r="I299" s="4"/>
      <c r="J299" s="50"/>
      <c r="K299" s="50"/>
      <c r="L299" s="4"/>
      <c r="M299" s="4"/>
      <c r="N299" s="1241"/>
      <c r="O299" s="1241"/>
      <c r="P299" s="1241"/>
      <c r="Q299" s="1216"/>
      <c r="R299" s="1216"/>
      <c r="S299" s="1216"/>
      <c r="T299" s="1246"/>
      <c r="U299" s="1439"/>
      <c r="V299" s="1371"/>
      <c r="W299" s="4"/>
    </row>
    <row r="300" spans="2:23" x14ac:dyDescent="0.25">
      <c r="B300" s="392"/>
      <c r="C300" s="4"/>
      <c r="D300" s="1227"/>
      <c r="E300" s="1227"/>
      <c r="F300" s="4"/>
      <c r="G300" s="4"/>
      <c r="H300" s="4"/>
      <c r="I300" s="4"/>
      <c r="J300" s="50"/>
      <c r="K300" s="50"/>
      <c r="L300" s="4"/>
      <c r="M300" s="4"/>
      <c r="N300" s="1241"/>
      <c r="O300" s="1241"/>
      <c r="P300" s="1241"/>
      <c r="Q300" s="1216"/>
      <c r="R300" s="1216"/>
      <c r="S300" s="1216"/>
      <c r="T300" s="1246"/>
      <c r="U300" s="1439"/>
      <c r="V300" s="1371"/>
      <c r="W300" s="4"/>
    </row>
    <row r="301" spans="2:23" x14ac:dyDescent="0.25">
      <c r="B301" s="392"/>
      <c r="C301" s="4"/>
      <c r="D301" s="1227"/>
      <c r="E301" s="1227"/>
      <c r="F301" s="4"/>
      <c r="G301" s="4"/>
      <c r="H301" s="4"/>
      <c r="I301" s="4"/>
      <c r="J301" s="50"/>
      <c r="K301" s="50"/>
      <c r="L301" s="4"/>
      <c r="M301" s="4"/>
      <c r="N301" s="1241"/>
      <c r="O301" s="1241"/>
      <c r="P301" s="1241"/>
      <c r="Q301" s="1216"/>
      <c r="R301" s="1216"/>
      <c r="S301" s="1216"/>
      <c r="T301" s="1246"/>
      <c r="U301" s="1439"/>
      <c r="V301" s="1371"/>
      <c r="W301" s="4"/>
    </row>
    <row r="302" spans="2:23" x14ac:dyDescent="0.25">
      <c r="B302" s="392"/>
      <c r="C302" s="4"/>
      <c r="D302" s="1227"/>
      <c r="E302" s="1227"/>
      <c r="F302" s="4"/>
      <c r="G302" s="4"/>
      <c r="H302" s="4"/>
      <c r="I302" s="4"/>
      <c r="J302" s="50"/>
      <c r="K302" s="50"/>
      <c r="L302" s="4"/>
      <c r="M302" s="4"/>
      <c r="N302" s="1241"/>
      <c r="O302" s="1241"/>
      <c r="P302" s="1241"/>
      <c r="Q302" s="1216"/>
      <c r="R302" s="1216"/>
      <c r="S302" s="1216"/>
      <c r="T302" s="1246"/>
      <c r="U302" s="1439"/>
      <c r="V302" s="1371"/>
      <c r="W302" s="4"/>
    </row>
    <row r="303" spans="2:23" x14ac:dyDescent="0.25">
      <c r="B303" s="392"/>
      <c r="C303" s="4"/>
      <c r="D303" s="1227"/>
      <c r="E303" s="1227"/>
      <c r="F303" s="4"/>
      <c r="G303" s="4"/>
      <c r="H303" s="4"/>
      <c r="I303" s="4"/>
      <c r="J303" s="50"/>
      <c r="K303" s="50"/>
      <c r="L303" s="4"/>
      <c r="M303" s="4"/>
      <c r="N303" s="1241"/>
      <c r="O303" s="1241"/>
      <c r="P303" s="1241"/>
      <c r="Q303" s="1216"/>
      <c r="R303" s="1216"/>
      <c r="S303" s="1216"/>
      <c r="T303" s="1246"/>
      <c r="U303" s="1439"/>
      <c r="V303" s="1371"/>
      <c r="W303" s="4"/>
    </row>
    <row r="304" spans="2:23" x14ac:dyDescent="0.25">
      <c r="B304" s="392"/>
      <c r="C304" s="4"/>
      <c r="D304" s="1227"/>
      <c r="E304" s="1227"/>
      <c r="F304" s="4"/>
      <c r="G304" s="4"/>
      <c r="H304" s="4"/>
      <c r="I304" s="4"/>
      <c r="J304" s="50"/>
      <c r="K304" s="50"/>
      <c r="L304" s="4"/>
      <c r="M304" s="4"/>
      <c r="N304" s="1241"/>
      <c r="O304" s="1241"/>
      <c r="P304" s="1241"/>
      <c r="Q304" s="1216"/>
      <c r="R304" s="1216"/>
      <c r="S304" s="1216"/>
      <c r="T304" s="1246"/>
      <c r="U304" s="1439"/>
      <c r="V304" s="1371"/>
      <c r="W304" s="4"/>
    </row>
    <row r="305" spans="2:23" x14ac:dyDescent="0.25">
      <c r="B305" s="392"/>
      <c r="C305" s="4"/>
      <c r="D305" s="1227"/>
      <c r="E305" s="1227"/>
      <c r="F305" s="4"/>
      <c r="G305" s="4"/>
      <c r="H305" s="4"/>
      <c r="I305" s="4"/>
      <c r="J305" s="50"/>
      <c r="K305" s="50"/>
      <c r="L305" s="4"/>
      <c r="M305" s="4"/>
      <c r="N305" s="1241"/>
      <c r="O305" s="1241"/>
      <c r="P305" s="1241"/>
      <c r="Q305" s="1216"/>
      <c r="R305" s="1216"/>
      <c r="S305" s="1216"/>
      <c r="T305" s="1246"/>
      <c r="U305" s="1439"/>
      <c r="V305" s="1371"/>
      <c r="W305" s="4"/>
    </row>
    <row r="306" spans="2:23" x14ac:dyDescent="0.25">
      <c r="B306" s="392"/>
      <c r="C306" s="4"/>
      <c r="D306" s="1227"/>
      <c r="E306" s="1227"/>
      <c r="F306" s="4"/>
      <c r="G306" s="4"/>
      <c r="H306" s="4"/>
      <c r="I306" s="4"/>
      <c r="J306" s="50"/>
      <c r="K306" s="50"/>
      <c r="L306" s="4"/>
      <c r="M306" s="4"/>
      <c r="N306" s="1241"/>
      <c r="O306" s="1241"/>
      <c r="P306" s="1241"/>
      <c r="Q306" s="1216"/>
      <c r="R306" s="1216"/>
      <c r="S306" s="1216"/>
      <c r="T306" s="1246"/>
      <c r="U306" s="1439"/>
      <c r="V306" s="1371"/>
      <c r="W306" s="4"/>
    </row>
    <row r="307" spans="2:23" x14ac:dyDescent="0.25">
      <c r="B307" s="392"/>
      <c r="C307" s="4"/>
      <c r="D307" s="1227"/>
      <c r="E307" s="1227"/>
      <c r="F307" s="4"/>
      <c r="G307" s="4"/>
      <c r="H307" s="4"/>
      <c r="I307" s="4"/>
      <c r="J307" s="50"/>
      <c r="K307" s="50"/>
      <c r="L307" s="4"/>
      <c r="M307" s="4"/>
      <c r="N307" s="1241"/>
      <c r="O307" s="1241"/>
      <c r="P307" s="1241"/>
      <c r="Q307" s="1216"/>
      <c r="R307" s="1216"/>
      <c r="S307" s="1216"/>
      <c r="T307" s="1246"/>
      <c r="U307" s="1439"/>
      <c r="V307" s="1371"/>
      <c r="W307" s="4"/>
    </row>
    <row r="308" spans="2:23" x14ac:dyDescent="0.25">
      <c r="B308" s="392"/>
      <c r="C308" s="4"/>
      <c r="D308" s="1227"/>
      <c r="E308" s="1227"/>
      <c r="F308" s="4"/>
      <c r="G308" s="4"/>
      <c r="H308" s="4"/>
      <c r="I308" s="4"/>
      <c r="J308" s="50"/>
      <c r="K308" s="50"/>
      <c r="L308" s="4"/>
      <c r="M308" s="4"/>
      <c r="N308" s="1241"/>
      <c r="O308" s="1241"/>
      <c r="P308" s="1241"/>
      <c r="Q308" s="1216"/>
      <c r="R308" s="1216"/>
      <c r="S308" s="1216"/>
      <c r="T308" s="1246"/>
      <c r="U308" s="1439"/>
      <c r="V308" s="1371"/>
      <c r="W308" s="4"/>
    </row>
    <row r="309" spans="2:23" x14ac:dyDescent="0.25">
      <c r="B309" s="392"/>
      <c r="C309" s="4"/>
      <c r="D309" s="1227"/>
      <c r="E309" s="1227"/>
      <c r="F309" s="4"/>
      <c r="G309" s="4"/>
      <c r="H309" s="4"/>
      <c r="I309" s="4"/>
      <c r="J309" s="50"/>
      <c r="K309" s="50"/>
      <c r="L309" s="4"/>
      <c r="M309" s="4"/>
      <c r="N309" s="1241"/>
      <c r="O309" s="1241"/>
      <c r="P309" s="1241"/>
      <c r="Q309" s="1216"/>
      <c r="R309" s="1216"/>
      <c r="S309" s="1216"/>
      <c r="T309" s="1246"/>
      <c r="U309" s="1439"/>
      <c r="V309" s="1371"/>
      <c r="W309" s="4"/>
    </row>
    <row r="310" spans="2:23" x14ac:dyDescent="0.25">
      <c r="B310" s="392"/>
      <c r="C310" s="4"/>
      <c r="D310" s="1227"/>
      <c r="E310" s="1227"/>
      <c r="F310" s="4"/>
      <c r="G310" s="4"/>
      <c r="H310" s="4"/>
      <c r="I310" s="4"/>
      <c r="J310" s="50"/>
      <c r="K310" s="50"/>
      <c r="L310" s="4"/>
      <c r="M310" s="4"/>
      <c r="N310" s="1241"/>
      <c r="O310" s="1241"/>
      <c r="P310" s="1241"/>
      <c r="Q310" s="1216"/>
      <c r="R310" s="1216"/>
      <c r="S310" s="1216"/>
      <c r="T310" s="1246"/>
      <c r="U310" s="1439"/>
      <c r="V310" s="1371"/>
      <c r="W310" s="4"/>
    </row>
    <row r="311" spans="2:23" x14ac:dyDescent="0.25">
      <c r="B311" s="392"/>
      <c r="C311" s="4"/>
      <c r="D311" s="1227"/>
      <c r="E311" s="1227"/>
      <c r="F311" s="4"/>
      <c r="G311" s="4"/>
      <c r="H311" s="4"/>
      <c r="I311" s="4"/>
      <c r="J311" s="50"/>
      <c r="K311" s="50"/>
      <c r="L311" s="4"/>
      <c r="M311" s="4"/>
      <c r="N311" s="1241"/>
      <c r="O311" s="1241"/>
      <c r="P311" s="1241"/>
      <c r="Q311" s="1216"/>
      <c r="R311" s="1216"/>
      <c r="S311" s="1216"/>
      <c r="T311" s="1246"/>
      <c r="U311" s="1439"/>
      <c r="V311" s="1371"/>
      <c r="W311" s="4"/>
    </row>
    <row r="312" spans="2:23" x14ac:dyDescent="0.25">
      <c r="B312" s="392"/>
      <c r="C312" s="4"/>
      <c r="D312" s="1227"/>
      <c r="E312" s="1227"/>
      <c r="F312" s="4"/>
      <c r="G312" s="4"/>
      <c r="H312" s="4"/>
      <c r="I312" s="4"/>
      <c r="J312" s="50"/>
      <c r="K312" s="50"/>
      <c r="L312" s="4"/>
      <c r="M312" s="4"/>
      <c r="N312" s="1241"/>
      <c r="O312" s="1241"/>
      <c r="P312" s="1241"/>
      <c r="Q312" s="1216"/>
      <c r="R312" s="1216"/>
      <c r="S312" s="1216"/>
      <c r="T312" s="1246"/>
      <c r="U312" s="1439"/>
      <c r="V312" s="1371"/>
      <c r="W312" s="4"/>
    </row>
    <row r="313" spans="2:23" x14ac:dyDescent="0.25">
      <c r="B313" s="392"/>
      <c r="C313" s="4"/>
      <c r="D313" s="1227"/>
      <c r="E313" s="1227"/>
      <c r="F313" s="4"/>
      <c r="G313" s="4"/>
      <c r="H313" s="4"/>
      <c r="I313" s="4"/>
      <c r="J313" s="50"/>
      <c r="K313" s="50"/>
      <c r="L313" s="4"/>
      <c r="M313" s="4"/>
      <c r="N313" s="1241"/>
      <c r="O313" s="1241"/>
      <c r="P313" s="1241"/>
      <c r="Q313" s="1216"/>
      <c r="R313" s="1216"/>
      <c r="S313" s="1216"/>
      <c r="T313" s="1246"/>
      <c r="U313" s="1439"/>
      <c r="V313" s="1371"/>
      <c r="W313" s="4"/>
    </row>
    <row r="314" spans="2:23" x14ac:dyDescent="0.25">
      <c r="B314" s="392"/>
      <c r="C314" s="4"/>
      <c r="D314" s="1227"/>
      <c r="E314" s="1227"/>
      <c r="F314" s="4"/>
      <c r="G314" s="4"/>
      <c r="H314" s="4"/>
      <c r="I314" s="4"/>
      <c r="J314" s="50"/>
      <c r="K314" s="50"/>
      <c r="L314" s="4"/>
      <c r="M314" s="4"/>
      <c r="N314" s="1241"/>
      <c r="O314" s="1241"/>
      <c r="P314" s="1241"/>
      <c r="Q314" s="1216"/>
      <c r="R314" s="1216"/>
      <c r="S314" s="1216"/>
      <c r="T314" s="1246"/>
      <c r="U314" s="1439"/>
      <c r="V314" s="1371"/>
      <c r="W314" s="4"/>
    </row>
    <row r="315" spans="2:23" x14ac:dyDescent="0.25">
      <c r="B315" s="392"/>
      <c r="C315" s="4"/>
      <c r="D315" s="1227"/>
      <c r="E315" s="1227"/>
      <c r="F315" s="4"/>
      <c r="G315" s="4"/>
      <c r="H315" s="4"/>
      <c r="I315" s="4"/>
      <c r="J315" s="50"/>
      <c r="K315" s="50"/>
      <c r="L315" s="4"/>
      <c r="M315" s="4"/>
      <c r="N315" s="1241"/>
      <c r="O315" s="1241"/>
      <c r="P315" s="1241"/>
      <c r="Q315" s="1216"/>
      <c r="R315" s="1216"/>
      <c r="S315" s="1216"/>
      <c r="T315" s="1246"/>
      <c r="U315" s="1439"/>
      <c r="V315" s="1371"/>
      <c r="W315" s="4"/>
    </row>
    <row r="316" spans="2:23" x14ac:dyDescent="0.25">
      <c r="B316" s="392"/>
      <c r="C316" s="4"/>
      <c r="D316" s="1227"/>
      <c r="E316" s="1227"/>
      <c r="F316" s="4"/>
      <c r="G316" s="4"/>
      <c r="H316" s="4"/>
      <c r="I316" s="4"/>
      <c r="J316" s="50"/>
      <c r="K316" s="50"/>
      <c r="L316" s="4"/>
      <c r="M316" s="4"/>
      <c r="N316" s="1241"/>
      <c r="O316" s="1241"/>
      <c r="P316" s="1241"/>
      <c r="Q316" s="1216"/>
      <c r="R316" s="1216"/>
      <c r="S316" s="1216"/>
      <c r="T316" s="1246"/>
      <c r="U316" s="1439"/>
      <c r="V316" s="1371"/>
      <c r="W316" s="4"/>
    </row>
    <row r="317" spans="2:23" x14ac:dyDescent="0.25">
      <c r="B317" s="392"/>
      <c r="C317" s="4"/>
      <c r="D317" s="1227"/>
      <c r="E317" s="1227"/>
      <c r="F317" s="4"/>
      <c r="G317" s="4"/>
      <c r="H317" s="4"/>
      <c r="I317" s="4"/>
      <c r="J317" s="50"/>
      <c r="K317" s="50"/>
      <c r="L317" s="4"/>
      <c r="M317" s="4"/>
      <c r="N317" s="1241"/>
      <c r="O317" s="1241"/>
      <c r="P317" s="1241"/>
      <c r="Q317" s="1216"/>
      <c r="R317" s="1216"/>
      <c r="S317" s="1216"/>
      <c r="T317" s="1246"/>
      <c r="U317" s="1439"/>
      <c r="V317" s="1371"/>
      <c r="W317" s="4"/>
    </row>
    <row r="318" spans="2:23" x14ac:dyDescent="0.25">
      <c r="B318" s="392"/>
      <c r="C318" s="4"/>
      <c r="D318" s="1227"/>
      <c r="E318" s="1227"/>
      <c r="F318" s="4"/>
      <c r="G318" s="4"/>
      <c r="H318" s="4"/>
      <c r="I318" s="4"/>
      <c r="J318" s="50"/>
      <c r="K318" s="50"/>
      <c r="L318" s="4"/>
      <c r="M318" s="4"/>
      <c r="N318" s="1241"/>
      <c r="O318" s="1241"/>
      <c r="P318" s="1241"/>
      <c r="Q318" s="1216"/>
      <c r="R318" s="1216"/>
      <c r="S318" s="1216"/>
      <c r="T318" s="1246"/>
      <c r="U318" s="1439"/>
      <c r="V318" s="1371"/>
      <c r="W318" s="4"/>
    </row>
    <row r="319" spans="2:23" x14ac:dyDescent="0.25">
      <c r="B319" s="392"/>
      <c r="C319" s="4"/>
      <c r="D319" s="1227"/>
      <c r="E319" s="1227"/>
      <c r="F319" s="4"/>
      <c r="G319" s="4"/>
      <c r="H319" s="4"/>
      <c r="I319" s="4"/>
      <c r="J319" s="50"/>
      <c r="K319" s="50"/>
      <c r="L319" s="4"/>
      <c r="M319" s="4"/>
      <c r="N319" s="1241"/>
      <c r="O319" s="1241"/>
      <c r="P319" s="1241"/>
      <c r="Q319" s="1216"/>
      <c r="R319" s="1216"/>
      <c r="S319" s="1216"/>
      <c r="T319" s="1246"/>
      <c r="U319" s="1439"/>
      <c r="V319" s="1371"/>
      <c r="W319" s="4"/>
    </row>
    <row r="320" spans="2:23" x14ac:dyDescent="0.25">
      <c r="B320" s="392"/>
      <c r="C320" s="4"/>
      <c r="D320" s="1227"/>
      <c r="E320" s="1227"/>
      <c r="F320" s="4"/>
      <c r="G320" s="4"/>
      <c r="H320" s="4"/>
      <c r="I320" s="4"/>
      <c r="J320" s="50"/>
      <c r="K320" s="50"/>
      <c r="L320" s="4"/>
      <c r="M320" s="4"/>
      <c r="N320" s="1241"/>
      <c r="O320" s="1241"/>
      <c r="P320" s="1241"/>
      <c r="Q320" s="1216"/>
      <c r="R320" s="1216"/>
      <c r="S320" s="1216"/>
      <c r="T320" s="1246"/>
      <c r="U320" s="1439"/>
      <c r="V320" s="1371"/>
      <c r="W320" s="4"/>
    </row>
    <row r="321" spans="2:23" x14ac:dyDescent="0.25">
      <c r="B321" s="392"/>
      <c r="C321" s="4"/>
      <c r="D321" s="1227"/>
      <c r="E321" s="1227"/>
      <c r="F321" s="4"/>
      <c r="G321" s="4"/>
      <c r="H321" s="4"/>
      <c r="I321" s="4"/>
      <c r="J321" s="50"/>
      <c r="K321" s="50"/>
      <c r="L321" s="4"/>
      <c r="M321" s="4"/>
      <c r="N321" s="1241"/>
      <c r="O321" s="1241"/>
      <c r="P321" s="1241"/>
      <c r="Q321" s="1216"/>
      <c r="R321" s="1216"/>
      <c r="S321" s="1216"/>
      <c r="T321" s="1246"/>
      <c r="U321" s="1439"/>
      <c r="V321" s="1371"/>
      <c r="W321" s="4"/>
    </row>
    <row r="322" spans="2:23" x14ac:dyDescent="0.25">
      <c r="B322" s="392"/>
      <c r="C322" s="4"/>
      <c r="D322" s="1227"/>
      <c r="E322" s="1227"/>
      <c r="F322" s="4"/>
      <c r="G322" s="4"/>
      <c r="H322" s="4"/>
      <c r="I322" s="4"/>
      <c r="J322" s="50"/>
      <c r="K322" s="50"/>
      <c r="L322" s="4"/>
      <c r="M322" s="4"/>
      <c r="N322" s="1241"/>
      <c r="O322" s="1241"/>
      <c r="P322" s="1241"/>
      <c r="Q322" s="1216"/>
      <c r="R322" s="1216"/>
      <c r="S322" s="1216"/>
      <c r="T322" s="1246"/>
      <c r="U322" s="1439"/>
      <c r="V322" s="1371"/>
      <c r="W322" s="4"/>
    </row>
    <row r="323" spans="2:23" x14ac:dyDescent="0.25">
      <c r="B323" s="392"/>
      <c r="C323" s="4"/>
      <c r="D323" s="1227"/>
      <c r="E323" s="1227"/>
      <c r="F323" s="4"/>
      <c r="G323" s="4"/>
      <c r="H323" s="4"/>
      <c r="I323" s="4"/>
      <c r="J323" s="50"/>
      <c r="K323" s="50"/>
      <c r="L323" s="4"/>
      <c r="M323" s="4"/>
      <c r="N323" s="1241"/>
      <c r="O323" s="1241"/>
      <c r="P323" s="1241"/>
      <c r="Q323" s="1216"/>
      <c r="R323" s="1216"/>
      <c r="S323" s="1216"/>
      <c r="T323" s="1246"/>
      <c r="U323" s="1439"/>
      <c r="V323" s="1371"/>
      <c r="W323" s="4"/>
    </row>
    <row r="324" spans="2:23" x14ac:dyDescent="0.25">
      <c r="B324" s="392"/>
      <c r="C324" s="4"/>
      <c r="D324" s="1227"/>
      <c r="E324" s="1227"/>
      <c r="F324" s="4"/>
      <c r="G324" s="4"/>
      <c r="H324" s="4"/>
      <c r="I324" s="4"/>
      <c r="J324" s="50"/>
      <c r="K324" s="50"/>
      <c r="L324" s="4"/>
      <c r="M324" s="4"/>
      <c r="N324" s="1241"/>
      <c r="O324" s="1241"/>
      <c r="P324" s="1241"/>
      <c r="Q324" s="1216"/>
      <c r="R324" s="1216"/>
      <c r="S324" s="1216"/>
      <c r="T324" s="1246"/>
      <c r="U324" s="1439"/>
      <c r="V324" s="1371"/>
      <c r="W324" s="4"/>
    </row>
    <row r="325" spans="2:23" x14ac:dyDescent="0.25">
      <c r="B325" s="392"/>
      <c r="C325" s="4"/>
      <c r="D325" s="1227"/>
      <c r="E325" s="1227"/>
      <c r="F325" s="4"/>
      <c r="G325" s="4"/>
      <c r="H325" s="4"/>
      <c r="I325" s="4"/>
      <c r="J325" s="50"/>
      <c r="K325" s="50"/>
      <c r="L325" s="4"/>
      <c r="M325" s="4"/>
      <c r="N325" s="1241"/>
      <c r="O325" s="1241"/>
      <c r="P325" s="1241"/>
      <c r="Q325" s="1216"/>
      <c r="R325" s="1216"/>
      <c r="S325" s="1216"/>
      <c r="T325" s="1246"/>
      <c r="U325" s="1439"/>
      <c r="V325" s="1371"/>
      <c r="W325" s="4"/>
    </row>
    <row r="326" spans="2:23" x14ac:dyDescent="0.25">
      <c r="B326" s="392"/>
      <c r="C326" s="4"/>
      <c r="D326" s="1227"/>
      <c r="E326" s="1227"/>
      <c r="F326" s="4"/>
      <c r="G326" s="4"/>
      <c r="H326" s="4"/>
      <c r="I326" s="4"/>
      <c r="J326" s="50"/>
      <c r="K326" s="50"/>
      <c r="L326" s="4"/>
      <c r="M326" s="4"/>
      <c r="N326" s="1241"/>
      <c r="O326" s="1241"/>
      <c r="P326" s="1241"/>
      <c r="Q326" s="1216"/>
      <c r="R326" s="1216"/>
      <c r="S326" s="1216"/>
      <c r="T326" s="1246"/>
      <c r="U326" s="1439"/>
      <c r="V326" s="1371"/>
      <c r="W326" s="4"/>
    </row>
    <row r="327" spans="2:23" x14ac:dyDescent="0.25">
      <c r="B327" s="392"/>
      <c r="C327" s="4"/>
      <c r="D327" s="1227"/>
      <c r="E327" s="1227"/>
      <c r="F327" s="4"/>
      <c r="G327" s="4"/>
      <c r="H327" s="4"/>
      <c r="I327" s="4"/>
      <c r="J327" s="50"/>
      <c r="K327" s="50"/>
      <c r="L327" s="4"/>
      <c r="M327" s="4"/>
      <c r="N327" s="1241"/>
      <c r="O327" s="1241"/>
      <c r="P327" s="1241"/>
      <c r="Q327" s="1216"/>
      <c r="R327" s="1216"/>
      <c r="S327" s="1216"/>
      <c r="T327" s="1246"/>
      <c r="U327" s="1439"/>
      <c r="V327" s="1371"/>
      <c r="W327" s="4"/>
    </row>
    <row r="328" spans="2:23" x14ac:dyDescent="0.25">
      <c r="B328" s="392"/>
      <c r="C328" s="4"/>
      <c r="D328" s="1227"/>
      <c r="E328" s="1227"/>
      <c r="F328" s="4"/>
      <c r="G328" s="4"/>
      <c r="H328" s="4"/>
      <c r="I328" s="4"/>
      <c r="J328" s="50"/>
      <c r="K328" s="50"/>
      <c r="L328" s="4"/>
      <c r="M328" s="4"/>
      <c r="N328" s="1241"/>
      <c r="O328" s="1241"/>
      <c r="P328" s="1241"/>
      <c r="Q328" s="1216"/>
      <c r="R328" s="1216"/>
      <c r="S328" s="1216"/>
      <c r="T328" s="1246"/>
      <c r="U328" s="1439"/>
      <c r="V328" s="1371"/>
      <c r="W328" s="4"/>
    </row>
    <row r="329" spans="2:23" x14ac:dyDescent="0.25">
      <c r="B329" s="392"/>
      <c r="C329" s="4"/>
      <c r="D329" s="1227"/>
      <c r="E329" s="1227"/>
      <c r="F329" s="4"/>
      <c r="G329" s="4"/>
      <c r="H329" s="4"/>
      <c r="I329" s="4"/>
      <c r="J329" s="50"/>
      <c r="K329" s="50"/>
      <c r="L329" s="4"/>
      <c r="M329" s="4"/>
      <c r="N329" s="1241"/>
      <c r="O329" s="1241"/>
      <c r="P329" s="1241"/>
      <c r="Q329" s="1216"/>
      <c r="R329" s="1216"/>
      <c r="S329" s="1216"/>
      <c r="T329" s="1246"/>
      <c r="U329" s="1439"/>
      <c r="V329" s="1371"/>
      <c r="W329" s="4"/>
    </row>
    <row r="330" spans="2:23" x14ac:dyDescent="0.25">
      <c r="B330" s="392"/>
      <c r="C330" s="4"/>
      <c r="D330" s="1227"/>
      <c r="E330" s="1227"/>
      <c r="F330" s="4"/>
      <c r="G330" s="4"/>
      <c r="H330" s="4"/>
      <c r="I330" s="4"/>
      <c r="J330" s="50"/>
      <c r="K330" s="50"/>
      <c r="L330" s="4"/>
      <c r="M330" s="4"/>
      <c r="N330" s="1241"/>
      <c r="O330" s="1241"/>
      <c r="P330" s="1241"/>
      <c r="Q330" s="1216"/>
      <c r="R330" s="1216"/>
      <c r="S330" s="1216"/>
      <c r="T330" s="1246"/>
      <c r="U330" s="1439"/>
      <c r="V330" s="1371"/>
      <c r="W330" s="4"/>
    </row>
    <row r="331" spans="2:23" x14ac:dyDescent="0.25">
      <c r="B331" s="392"/>
      <c r="C331" s="4"/>
      <c r="D331" s="1227"/>
      <c r="E331" s="1227"/>
      <c r="F331" s="4"/>
      <c r="G331" s="4"/>
      <c r="H331" s="4"/>
      <c r="I331" s="4"/>
      <c r="J331" s="50"/>
      <c r="K331" s="50"/>
      <c r="L331" s="4"/>
      <c r="M331" s="4"/>
      <c r="N331" s="1241"/>
      <c r="O331" s="1241"/>
      <c r="P331" s="1241"/>
      <c r="Q331" s="1216"/>
      <c r="R331" s="1216"/>
      <c r="S331" s="1216"/>
      <c r="T331" s="1246"/>
      <c r="U331" s="1439"/>
      <c r="V331" s="1371"/>
      <c r="W331" s="4"/>
    </row>
    <row r="332" spans="2:23" x14ac:dyDescent="0.25">
      <c r="B332" s="392"/>
      <c r="C332" s="4"/>
      <c r="D332" s="1227"/>
      <c r="E332" s="1227"/>
      <c r="F332" s="4"/>
      <c r="G332" s="4"/>
      <c r="H332" s="4"/>
      <c r="I332" s="4"/>
      <c r="J332" s="50"/>
      <c r="K332" s="50"/>
      <c r="L332" s="4"/>
      <c r="M332" s="4"/>
      <c r="N332" s="1241"/>
      <c r="O332" s="1241"/>
      <c r="P332" s="1241"/>
      <c r="Q332" s="1216"/>
      <c r="R332" s="1216"/>
      <c r="S332" s="1216"/>
      <c r="T332" s="1246"/>
      <c r="U332" s="1439"/>
      <c r="V332" s="1371"/>
      <c r="W332" s="4"/>
    </row>
    <row r="333" spans="2:23" x14ac:dyDescent="0.25">
      <c r="B333" s="392"/>
      <c r="C333" s="4"/>
      <c r="D333" s="1227"/>
      <c r="E333" s="1227"/>
      <c r="F333" s="4"/>
      <c r="G333" s="4"/>
      <c r="H333" s="4"/>
      <c r="I333" s="4"/>
      <c r="J333" s="50"/>
      <c r="K333" s="50"/>
      <c r="L333" s="4"/>
      <c r="M333" s="4"/>
      <c r="N333" s="1241"/>
      <c r="O333" s="1241"/>
      <c r="P333" s="1241"/>
      <c r="Q333" s="1216"/>
      <c r="R333" s="1216"/>
      <c r="S333" s="1216"/>
      <c r="T333" s="1246"/>
      <c r="U333" s="1439"/>
      <c r="V333" s="1371"/>
      <c r="W333" s="4"/>
    </row>
    <row r="334" spans="2:23" x14ac:dyDescent="0.25">
      <c r="B334" s="392"/>
      <c r="C334" s="4"/>
      <c r="D334" s="1227"/>
      <c r="E334" s="1227"/>
      <c r="F334" s="4"/>
      <c r="G334" s="4"/>
      <c r="H334" s="4"/>
      <c r="I334" s="4"/>
      <c r="J334" s="50"/>
      <c r="K334" s="50"/>
      <c r="L334" s="4"/>
      <c r="M334" s="4"/>
      <c r="N334" s="1241"/>
      <c r="O334" s="1241"/>
      <c r="P334" s="1241"/>
      <c r="Q334" s="1216"/>
      <c r="R334" s="1216"/>
      <c r="S334" s="1216"/>
      <c r="T334" s="1246"/>
      <c r="U334" s="1439"/>
      <c r="V334" s="1371"/>
      <c r="W334" s="4"/>
    </row>
    <row r="335" spans="2:23" x14ac:dyDescent="0.25">
      <c r="B335" s="392"/>
      <c r="C335" s="4"/>
      <c r="D335" s="1227"/>
      <c r="E335" s="1227"/>
      <c r="F335" s="4"/>
      <c r="G335" s="4"/>
      <c r="H335" s="4"/>
      <c r="I335" s="4"/>
      <c r="J335" s="50"/>
      <c r="K335" s="50"/>
      <c r="L335" s="4"/>
      <c r="M335" s="4"/>
      <c r="N335" s="1241"/>
      <c r="O335" s="1241"/>
      <c r="P335" s="1241"/>
      <c r="Q335" s="1216"/>
      <c r="R335" s="1216"/>
      <c r="S335" s="1216"/>
      <c r="T335" s="1246"/>
      <c r="U335" s="1439"/>
      <c r="V335" s="1371"/>
      <c r="W335" s="4"/>
    </row>
    <row r="336" spans="2:23" x14ac:dyDescent="0.25">
      <c r="B336" s="392"/>
      <c r="C336" s="4"/>
      <c r="D336" s="1227"/>
      <c r="E336" s="1227"/>
      <c r="F336" s="4"/>
      <c r="G336" s="4"/>
      <c r="H336" s="4"/>
      <c r="I336" s="4"/>
      <c r="J336" s="50"/>
      <c r="K336" s="50"/>
      <c r="L336" s="4"/>
      <c r="M336" s="4"/>
      <c r="N336" s="1241"/>
      <c r="O336" s="1241"/>
      <c r="P336" s="1241"/>
      <c r="Q336" s="1216"/>
      <c r="R336" s="1216"/>
      <c r="S336" s="1216"/>
      <c r="T336" s="1246"/>
      <c r="U336" s="1439"/>
      <c r="V336" s="1371"/>
      <c r="W336" s="4"/>
    </row>
    <row r="337" spans="2:23" x14ac:dyDescent="0.25">
      <c r="B337" s="392"/>
      <c r="C337" s="4"/>
      <c r="D337" s="1227"/>
      <c r="E337" s="1227"/>
      <c r="F337" s="4"/>
      <c r="G337" s="4"/>
      <c r="H337" s="4"/>
      <c r="I337" s="4"/>
      <c r="J337" s="50"/>
      <c r="K337" s="50"/>
      <c r="L337" s="4"/>
      <c r="M337" s="4"/>
      <c r="N337" s="1241"/>
      <c r="O337" s="1241"/>
      <c r="P337" s="1241"/>
      <c r="Q337" s="1216"/>
      <c r="R337" s="1216"/>
      <c r="S337" s="1216"/>
      <c r="T337" s="1246"/>
      <c r="U337" s="1439"/>
      <c r="V337" s="1371"/>
      <c r="W337" s="4"/>
    </row>
    <row r="338" spans="2:23" x14ac:dyDescent="0.25">
      <c r="B338" s="392"/>
      <c r="C338" s="4"/>
      <c r="D338" s="1227"/>
      <c r="E338" s="1227"/>
      <c r="F338" s="4"/>
      <c r="G338" s="4"/>
      <c r="H338" s="4"/>
      <c r="I338" s="4"/>
      <c r="J338" s="50"/>
      <c r="K338" s="50"/>
      <c r="L338" s="4"/>
      <c r="M338" s="4"/>
      <c r="N338" s="1241"/>
      <c r="O338" s="1241"/>
      <c r="P338" s="1241"/>
      <c r="Q338" s="1216"/>
      <c r="R338" s="1216"/>
      <c r="S338" s="1216"/>
      <c r="T338" s="1246"/>
      <c r="U338" s="1439"/>
      <c r="V338" s="1371"/>
      <c r="W338" s="4"/>
    </row>
    <row r="339" spans="2:23" x14ac:dyDescent="0.25">
      <c r="B339" s="392"/>
      <c r="C339" s="4"/>
      <c r="D339" s="1227"/>
      <c r="E339" s="1227"/>
      <c r="F339" s="4"/>
      <c r="G339" s="4"/>
      <c r="H339" s="4"/>
      <c r="I339" s="4"/>
      <c r="J339" s="50"/>
      <c r="K339" s="50"/>
      <c r="L339" s="4"/>
      <c r="M339" s="4"/>
      <c r="N339" s="1241"/>
      <c r="O339" s="1241"/>
      <c r="P339" s="1241"/>
      <c r="Q339" s="1216"/>
      <c r="R339" s="1216"/>
      <c r="S339" s="1216"/>
      <c r="T339" s="1246"/>
      <c r="U339" s="1439"/>
      <c r="V339" s="1371"/>
      <c r="W339" s="4"/>
    </row>
    <row r="340" spans="2:23" x14ac:dyDescent="0.25">
      <c r="B340" s="392"/>
      <c r="C340" s="4"/>
      <c r="D340" s="1227"/>
      <c r="E340" s="1227"/>
      <c r="F340" s="4"/>
      <c r="G340" s="4"/>
      <c r="H340" s="4"/>
      <c r="I340" s="4"/>
      <c r="J340" s="50"/>
      <c r="K340" s="50"/>
      <c r="L340" s="4"/>
      <c r="M340" s="4"/>
      <c r="N340" s="1241"/>
      <c r="O340" s="1241"/>
      <c r="P340" s="1241"/>
      <c r="Q340" s="1216"/>
      <c r="R340" s="1216"/>
      <c r="S340" s="1216"/>
      <c r="T340" s="1246"/>
      <c r="U340" s="1439"/>
      <c r="V340" s="1371"/>
      <c r="W340" s="4"/>
    </row>
    <row r="341" spans="2:23" x14ac:dyDescent="0.25">
      <c r="B341" s="392"/>
      <c r="C341" s="4"/>
      <c r="D341" s="1227"/>
      <c r="E341" s="1227"/>
      <c r="F341" s="4"/>
      <c r="G341" s="4"/>
      <c r="H341" s="4"/>
      <c r="I341" s="4"/>
      <c r="J341" s="50"/>
      <c r="K341" s="50"/>
      <c r="L341" s="4"/>
      <c r="M341" s="4"/>
      <c r="N341" s="1241"/>
      <c r="O341" s="1241"/>
      <c r="P341" s="1241"/>
      <c r="Q341" s="1216"/>
      <c r="R341" s="1216"/>
      <c r="S341" s="1216"/>
      <c r="T341" s="1246"/>
      <c r="U341" s="1439"/>
      <c r="V341" s="1371"/>
      <c r="W341" s="4"/>
    </row>
    <row r="342" spans="2:23" x14ac:dyDescent="0.25">
      <c r="B342" s="392"/>
      <c r="C342" s="4"/>
      <c r="D342" s="1227"/>
      <c r="E342" s="1227"/>
      <c r="F342" s="4"/>
      <c r="G342" s="4"/>
      <c r="H342" s="4"/>
      <c r="I342" s="4"/>
      <c r="J342" s="50"/>
      <c r="K342" s="50"/>
      <c r="L342" s="4"/>
      <c r="M342" s="4"/>
      <c r="N342" s="1241"/>
      <c r="O342" s="1241"/>
      <c r="P342" s="1241"/>
      <c r="Q342" s="1216"/>
      <c r="R342" s="1216"/>
      <c r="S342" s="1216"/>
      <c r="T342" s="1246"/>
      <c r="U342" s="1439"/>
      <c r="V342" s="1371"/>
      <c r="W342" s="4"/>
    </row>
    <row r="343" spans="2:23" x14ac:dyDescent="0.25">
      <c r="B343" s="392"/>
      <c r="C343" s="4"/>
      <c r="D343" s="1227"/>
      <c r="E343" s="1227"/>
      <c r="F343" s="4"/>
      <c r="G343" s="4"/>
      <c r="H343" s="4"/>
      <c r="I343" s="4"/>
      <c r="J343" s="50"/>
      <c r="K343" s="50"/>
      <c r="L343" s="4"/>
      <c r="M343" s="4"/>
      <c r="N343" s="1241"/>
      <c r="O343" s="1241"/>
      <c r="P343" s="1241"/>
      <c r="Q343" s="1216"/>
      <c r="R343" s="1216"/>
      <c r="S343" s="1216"/>
      <c r="T343" s="1246"/>
      <c r="U343" s="1439"/>
      <c r="V343" s="1371"/>
      <c r="W343" s="4"/>
    </row>
    <row r="344" spans="2:23" x14ac:dyDescent="0.25">
      <c r="B344" s="392"/>
      <c r="C344" s="4"/>
      <c r="D344" s="1227"/>
      <c r="E344" s="1227"/>
      <c r="F344" s="4"/>
      <c r="G344" s="4"/>
      <c r="H344" s="4"/>
      <c r="I344" s="4"/>
      <c r="J344" s="50"/>
      <c r="K344" s="50"/>
      <c r="L344" s="4"/>
      <c r="M344" s="4"/>
      <c r="N344" s="1241"/>
      <c r="O344" s="1241"/>
      <c r="P344" s="1241"/>
      <c r="Q344" s="1216"/>
      <c r="R344" s="1216"/>
      <c r="S344" s="1216"/>
      <c r="T344" s="1246"/>
      <c r="U344" s="1439"/>
      <c r="V344" s="1371"/>
      <c r="W344" s="4"/>
    </row>
    <row r="345" spans="2:23" x14ac:dyDescent="0.25">
      <c r="B345" s="392"/>
      <c r="C345" s="4"/>
      <c r="D345" s="1227"/>
      <c r="E345" s="1227"/>
      <c r="F345" s="4"/>
      <c r="G345" s="4"/>
      <c r="H345" s="4"/>
      <c r="I345" s="4"/>
      <c r="J345" s="50"/>
      <c r="K345" s="50"/>
      <c r="L345" s="4"/>
      <c r="M345" s="4"/>
      <c r="N345" s="1241"/>
      <c r="O345" s="1241"/>
      <c r="P345" s="1241"/>
      <c r="Q345" s="1216"/>
      <c r="R345" s="1216"/>
      <c r="S345" s="1216"/>
      <c r="T345" s="1246"/>
      <c r="U345" s="1439"/>
      <c r="V345" s="1371"/>
      <c r="W345" s="4"/>
    </row>
    <row r="346" spans="2:23" x14ac:dyDescent="0.25">
      <c r="B346" s="392"/>
      <c r="C346" s="4"/>
      <c r="D346" s="1227"/>
      <c r="E346" s="1227"/>
      <c r="F346" s="4"/>
      <c r="G346" s="4"/>
      <c r="H346" s="4"/>
      <c r="I346" s="4"/>
      <c r="J346" s="50"/>
      <c r="K346" s="50"/>
      <c r="L346" s="4"/>
      <c r="M346" s="4"/>
      <c r="N346" s="1241"/>
      <c r="O346" s="1241"/>
      <c r="P346" s="1241"/>
      <c r="Q346" s="1216"/>
      <c r="R346" s="1216"/>
      <c r="S346" s="1216"/>
      <c r="T346" s="1246"/>
      <c r="U346" s="1439"/>
      <c r="V346" s="1371"/>
      <c r="W346" s="4"/>
    </row>
    <row r="347" spans="2:23" x14ac:dyDescent="0.25">
      <c r="B347" s="392"/>
      <c r="C347" s="4"/>
      <c r="D347" s="1227"/>
      <c r="E347" s="1227"/>
      <c r="F347" s="4"/>
      <c r="G347" s="4"/>
      <c r="H347" s="4"/>
      <c r="I347" s="4"/>
      <c r="J347" s="50"/>
      <c r="K347" s="50"/>
      <c r="L347" s="4"/>
      <c r="M347" s="4"/>
      <c r="N347" s="1241"/>
      <c r="O347" s="1241"/>
      <c r="P347" s="1241"/>
      <c r="Q347" s="1216"/>
      <c r="R347" s="1216"/>
      <c r="S347" s="1216"/>
      <c r="T347" s="1246"/>
      <c r="U347" s="1439"/>
      <c r="V347" s="1371"/>
      <c r="W347" s="4"/>
    </row>
    <row r="348" spans="2:23" x14ac:dyDescent="0.25">
      <c r="B348" s="392"/>
      <c r="C348" s="4"/>
      <c r="D348" s="1227"/>
      <c r="E348" s="1227"/>
      <c r="F348" s="4"/>
      <c r="G348" s="4"/>
      <c r="H348" s="4"/>
      <c r="I348" s="4"/>
      <c r="J348" s="50"/>
      <c r="K348" s="50"/>
      <c r="L348" s="4"/>
      <c r="M348" s="4"/>
      <c r="N348" s="1241"/>
      <c r="O348" s="1241"/>
      <c r="P348" s="1241"/>
      <c r="Q348" s="1216"/>
      <c r="R348" s="1216"/>
      <c r="S348" s="1216"/>
      <c r="T348" s="1246"/>
      <c r="U348" s="1439"/>
      <c r="V348" s="1371"/>
      <c r="W348" s="4"/>
    </row>
    <row r="349" spans="2:23" x14ac:dyDescent="0.25">
      <c r="B349" s="392"/>
      <c r="C349" s="4"/>
      <c r="D349" s="1227"/>
      <c r="E349" s="1227"/>
      <c r="F349" s="4"/>
      <c r="G349" s="4"/>
      <c r="H349" s="4"/>
      <c r="I349" s="4"/>
      <c r="J349" s="50"/>
      <c r="K349" s="50"/>
      <c r="L349" s="4"/>
      <c r="M349" s="4"/>
      <c r="N349" s="1241"/>
      <c r="O349" s="1241"/>
      <c r="P349" s="1241"/>
      <c r="Q349" s="1216"/>
      <c r="R349" s="1216"/>
      <c r="S349" s="1216"/>
      <c r="T349" s="1246"/>
      <c r="U349" s="1439"/>
      <c r="V349" s="1371"/>
      <c r="W349" s="4"/>
    </row>
    <row r="350" spans="2:23" x14ac:dyDescent="0.25">
      <c r="B350" s="392"/>
      <c r="C350" s="4"/>
      <c r="D350" s="1227"/>
      <c r="E350" s="1227"/>
      <c r="F350" s="4"/>
      <c r="G350" s="4"/>
      <c r="H350" s="4"/>
      <c r="I350" s="4"/>
      <c r="J350" s="50"/>
      <c r="K350" s="50"/>
      <c r="L350" s="4"/>
      <c r="M350" s="4"/>
      <c r="N350" s="1241"/>
      <c r="O350" s="1241"/>
      <c r="P350" s="1241"/>
      <c r="Q350" s="1216"/>
      <c r="R350" s="1216"/>
      <c r="S350" s="1216"/>
      <c r="T350" s="1246"/>
      <c r="U350" s="1439"/>
      <c r="V350" s="1371"/>
      <c r="W350" s="4"/>
    </row>
    <row r="351" spans="2:23" x14ac:dyDescent="0.25">
      <c r="B351" s="392"/>
      <c r="C351" s="4"/>
      <c r="D351" s="1227"/>
      <c r="E351" s="1227"/>
      <c r="F351" s="4"/>
      <c r="G351" s="4"/>
      <c r="H351" s="4"/>
      <c r="I351" s="4"/>
      <c r="J351" s="50"/>
      <c r="K351" s="50"/>
      <c r="L351" s="4"/>
      <c r="M351" s="4"/>
      <c r="N351" s="1241"/>
      <c r="O351" s="1241"/>
      <c r="P351" s="1241"/>
      <c r="Q351" s="1216"/>
      <c r="R351" s="1216"/>
      <c r="S351" s="1216"/>
      <c r="T351" s="1246"/>
      <c r="U351" s="1439"/>
      <c r="V351" s="1371"/>
      <c r="W351" s="4"/>
    </row>
    <row r="352" spans="2:23" x14ac:dyDescent="0.25">
      <c r="B352" s="392"/>
      <c r="C352" s="4"/>
      <c r="D352" s="1227"/>
      <c r="E352" s="1227"/>
      <c r="F352" s="4"/>
      <c r="G352" s="4"/>
      <c r="H352" s="4"/>
      <c r="I352" s="4"/>
      <c r="J352" s="50"/>
      <c r="K352" s="50"/>
      <c r="L352" s="4"/>
      <c r="M352" s="4"/>
      <c r="N352" s="1241"/>
      <c r="O352" s="1241"/>
      <c r="P352" s="1241"/>
      <c r="Q352" s="1216"/>
      <c r="R352" s="1216"/>
      <c r="S352" s="1216"/>
      <c r="T352" s="1246"/>
      <c r="U352" s="1439"/>
      <c r="V352" s="1371"/>
      <c r="W352" s="4"/>
    </row>
    <row r="353" spans="2:23" x14ac:dyDescent="0.25">
      <c r="B353" s="392"/>
      <c r="C353" s="4"/>
      <c r="D353" s="1227"/>
      <c r="E353" s="1227"/>
      <c r="F353" s="4"/>
      <c r="G353" s="4"/>
      <c r="H353" s="4"/>
      <c r="I353" s="4"/>
      <c r="J353" s="50"/>
      <c r="K353" s="50"/>
      <c r="L353" s="4"/>
      <c r="M353" s="4"/>
      <c r="N353" s="1241"/>
      <c r="O353" s="1241"/>
      <c r="P353" s="1241"/>
      <c r="Q353" s="1216"/>
      <c r="R353" s="1216"/>
      <c r="S353" s="1216"/>
      <c r="T353" s="1246"/>
      <c r="U353" s="1439"/>
      <c r="V353" s="1371"/>
      <c r="W353" s="4"/>
    </row>
    <row r="354" spans="2:23" x14ac:dyDescent="0.25">
      <c r="B354" s="392"/>
      <c r="C354" s="4"/>
      <c r="D354" s="1227"/>
      <c r="E354" s="1227"/>
      <c r="F354" s="4"/>
      <c r="G354" s="4"/>
      <c r="H354" s="4"/>
      <c r="I354" s="4"/>
      <c r="J354" s="50"/>
      <c r="K354" s="50"/>
      <c r="L354" s="4"/>
      <c r="M354" s="4"/>
      <c r="N354" s="1241"/>
      <c r="O354" s="1241"/>
      <c r="P354" s="1241"/>
      <c r="Q354" s="1216"/>
      <c r="R354" s="1216"/>
      <c r="S354" s="1216"/>
      <c r="T354" s="1246"/>
      <c r="U354" s="1439"/>
      <c r="V354" s="1371"/>
      <c r="W354" s="4"/>
    </row>
    <row r="355" spans="2:23" x14ac:dyDescent="0.25">
      <c r="B355" s="392"/>
      <c r="C355" s="4"/>
      <c r="D355" s="1227"/>
      <c r="E355" s="1227"/>
      <c r="F355" s="4"/>
      <c r="G355" s="4"/>
      <c r="H355" s="4"/>
      <c r="I355" s="4"/>
      <c r="J355" s="50"/>
      <c r="K355" s="50"/>
      <c r="L355" s="4"/>
      <c r="M355" s="4"/>
      <c r="N355" s="1241"/>
      <c r="O355" s="1241"/>
      <c r="P355" s="1241"/>
      <c r="Q355" s="1216"/>
      <c r="R355" s="1216"/>
      <c r="S355" s="1216"/>
      <c r="T355" s="1246"/>
      <c r="U355" s="1439"/>
      <c r="V355" s="1371"/>
      <c r="W355" s="4"/>
    </row>
    <row r="356" spans="2:23" x14ac:dyDescent="0.25">
      <c r="B356" s="392"/>
      <c r="C356" s="4"/>
      <c r="D356" s="1227"/>
      <c r="E356" s="1227"/>
      <c r="F356" s="4"/>
      <c r="G356" s="4"/>
      <c r="H356" s="4"/>
      <c r="I356" s="4"/>
      <c r="J356" s="50"/>
      <c r="K356" s="50"/>
      <c r="L356" s="4"/>
      <c r="M356" s="4"/>
      <c r="N356" s="1241"/>
      <c r="O356" s="1241"/>
      <c r="P356" s="1241"/>
      <c r="Q356" s="1216"/>
      <c r="R356" s="1216"/>
      <c r="S356" s="1216"/>
      <c r="T356" s="1246"/>
      <c r="U356" s="1439"/>
      <c r="V356" s="1371"/>
      <c r="W356" s="4"/>
    </row>
    <row r="357" spans="2:23" x14ac:dyDescent="0.25">
      <c r="B357" s="392"/>
      <c r="C357" s="4"/>
      <c r="D357" s="1227"/>
      <c r="E357" s="1227"/>
      <c r="F357" s="4"/>
      <c r="G357" s="4"/>
      <c r="H357" s="4"/>
      <c r="I357" s="4"/>
      <c r="J357" s="50"/>
      <c r="K357" s="50"/>
      <c r="L357" s="4"/>
      <c r="M357" s="4"/>
      <c r="N357" s="1241"/>
      <c r="O357" s="1241"/>
      <c r="P357" s="1241"/>
      <c r="Q357" s="1216"/>
      <c r="R357" s="1216"/>
      <c r="S357" s="1216"/>
      <c r="T357" s="1246"/>
      <c r="U357" s="1439"/>
      <c r="V357" s="1371"/>
      <c r="W357" s="4"/>
    </row>
    <row r="358" spans="2:23" x14ac:dyDescent="0.25">
      <c r="B358" s="392"/>
      <c r="C358" s="4"/>
      <c r="D358" s="1227"/>
      <c r="E358" s="1227"/>
      <c r="F358" s="4"/>
      <c r="G358" s="4"/>
      <c r="H358" s="4"/>
      <c r="I358" s="4"/>
      <c r="J358" s="50"/>
      <c r="K358" s="50"/>
      <c r="L358" s="4"/>
      <c r="M358" s="4"/>
      <c r="N358" s="1241"/>
      <c r="O358" s="1241"/>
      <c r="P358" s="1241"/>
      <c r="Q358" s="1216"/>
      <c r="R358" s="1216"/>
      <c r="S358" s="1216"/>
      <c r="T358" s="1246"/>
      <c r="U358" s="1439"/>
      <c r="V358" s="1371"/>
      <c r="W358" s="4"/>
    </row>
    <row r="359" spans="2:23" x14ac:dyDescent="0.25">
      <c r="B359" s="392"/>
      <c r="C359" s="4"/>
      <c r="D359" s="1227"/>
      <c r="E359" s="1227"/>
      <c r="F359" s="4"/>
      <c r="G359" s="4"/>
      <c r="H359" s="4"/>
      <c r="I359" s="4"/>
      <c r="J359" s="50"/>
      <c r="K359" s="50"/>
      <c r="L359" s="4"/>
      <c r="M359" s="4"/>
      <c r="N359" s="1241"/>
      <c r="O359" s="1241"/>
      <c r="P359" s="1241"/>
      <c r="Q359" s="1216"/>
      <c r="R359" s="1216"/>
      <c r="S359" s="1216"/>
      <c r="T359" s="1246"/>
      <c r="U359" s="1439"/>
      <c r="V359" s="1371"/>
      <c r="W359" s="4"/>
    </row>
    <row r="360" spans="2:23" x14ac:dyDescent="0.25">
      <c r="B360" s="392"/>
      <c r="C360" s="4"/>
      <c r="D360" s="1227"/>
      <c r="E360" s="1227"/>
      <c r="F360" s="4"/>
      <c r="G360" s="4"/>
      <c r="H360" s="4"/>
      <c r="I360" s="4"/>
      <c r="J360" s="50"/>
      <c r="K360" s="50"/>
      <c r="L360" s="4"/>
      <c r="M360" s="4"/>
      <c r="N360" s="1241"/>
      <c r="O360" s="1241"/>
      <c r="P360" s="1241"/>
      <c r="Q360" s="1216"/>
      <c r="R360" s="1216"/>
      <c r="S360" s="1216"/>
      <c r="T360" s="1246"/>
      <c r="U360" s="1439"/>
      <c r="V360" s="1371"/>
      <c r="W360" s="4"/>
    </row>
    <row r="361" spans="2:23" x14ac:dyDescent="0.25">
      <c r="B361" s="392"/>
      <c r="C361" s="4"/>
      <c r="D361" s="1227"/>
      <c r="E361" s="1227"/>
      <c r="F361" s="4"/>
      <c r="G361" s="4"/>
      <c r="H361" s="4"/>
      <c r="I361" s="4"/>
      <c r="J361" s="50"/>
      <c r="K361" s="50"/>
      <c r="L361" s="4"/>
      <c r="M361" s="4"/>
      <c r="N361" s="1241"/>
      <c r="O361" s="1241"/>
      <c r="P361" s="1241"/>
      <c r="Q361" s="1216"/>
      <c r="R361" s="1216"/>
      <c r="S361" s="1216"/>
      <c r="T361" s="1246"/>
      <c r="U361" s="1439"/>
      <c r="V361" s="1371"/>
      <c r="W361" s="4"/>
    </row>
    <row r="362" spans="2:23" x14ac:dyDescent="0.25">
      <c r="B362" s="392"/>
      <c r="C362" s="4"/>
      <c r="D362" s="1227"/>
      <c r="E362" s="1227"/>
      <c r="F362" s="4"/>
      <c r="G362" s="4"/>
      <c r="H362" s="4"/>
      <c r="I362" s="4"/>
      <c r="J362" s="50"/>
      <c r="K362" s="50"/>
      <c r="L362" s="4"/>
      <c r="M362" s="4"/>
      <c r="N362" s="1241"/>
      <c r="O362" s="1241"/>
      <c r="P362" s="1241"/>
      <c r="Q362" s="1216"/>
      <c r="R362" s="1216"/>
      <c r="S362" s="1216"/>
      <c r="T362" s="1246"/>
      <c r="U362" s="1439"/>
      <c r="V362" s="1371"/>
      <c r="W362" s="4"/>
    </row>
    <row r="363" spans="2:23" x14ac:dyDescent="0.25">
      <c r="B363" s="392"/>
      <c r="C363" s="4"/>
      <c r="D363" s="1227"/>
      <c r="E363" s="1227"/>
      <c r="F363" s="4"/>
      <c r="G363" s="4"/>
      <c r="H363" s="4"/>
      <c r="I363" s="4"/>
      <c r="J363" s="50"/>
      <c r="K363" s="50"/>
      <c r="L363" s="4"/>
      <c r="M363" s="4"/>
      <c r="N363" s="1241"/>
      <c r="O363" s="1241"/>
      <c r="P363" s="1241"/>
      <c r="Q363" s="1216"/>
      <c r="R363" s="1216"/>
      <c r="S363" s="1216"/>
      <c r="T363" s="1246"/>
      <c r="U363" s="1439"/>
      <c r="V363" s="1371"/>
      <c r="W363" s="4"/>
    </row>
    <row r="364" spans="2:23" x14ac:dyDescent="0.25">
      <c r="B364" s="392"/>
      <c r="C364" s="4"/>
      <c r="D364" s="1227"/>
      <c r="E364" s="1227"/>
      <c r="F364" s="4"/>
      <c r="G364" s="4"/>
      <c r="H364" s="4"/>
      <c r="I364" s="4"/>
      <c r="J364" s="50"/>
      <c r="K364" s="50"/>
      <c r="L364" s="4"/>
      <c r="M364" s="4"/>
      <c r="N364" s="1241"/>
      <c r="O364" s="1241"/>
      <c r="P364" s="1241"/>
      <c r="Q364" s="1216"/>
      <c r="R364" s="1216"/>
      <c r="S364" s="1216"/>
      <c r="T364" s="1246"/>
      <c r="U364" s="1439"/>
      <c r="V364" s="1371"/>
      <c r="W364" s="4"/>
    </row>
    <row r="365" spans="2:23" x14ac:dyDescent="0.25">
      <c r="B365" s="392"/>
      <c r="C365" s="4"/>
      <c r="D365" s="1227"/>
      <c r="E365" s="1227"/>
      <c r="F365" s="4"/>
      <c r="G365" s="4"/>
      <c r="H365" s="4"/>
      <c r="I365" s="4"/>
      <c r="J365" s="50"/>
      <c r="K365" s="50"/>
      <c r="L365" s="4"/>
      <c r="M365" s="4"/>
      <c r="N365" s="1241"/>
      <c r="O365" s="1241"/>
      <c r="P365" s="1241"/>
      <c r="Q365" s="1216"/>
      <c r="R365" s="1216"/>
      <c r="S365" s="1216"/>
      <c r="T365" s="1246"/>
      <c r="U365" s="1439"/>
      <c r="V365" s="1371"/>
      <c r="W365" s="4"/>
    </row>
    <row r="366" spans="2:23" x14ac:dyDescent="0.25">
      <c r="B366" s="392"/>
      <c r="C366" s="4"/>
      <c r="D366" s="1227"/>
      <c r="E366" s="1227"/>
      <c r="F366" s="4"/>
      <c r="G366" s="4"/>
      <c r="H366" s="4"/>
      <c r="I366" s="4"/>
      <c r="J366" s="50"/>
      <c r="K366" s="50"/>
      <c r="L366" s="4"/>
      <c r="M366" s="4"/>
      <c r="N366" s="1241"/>
      <c r="O366" s="1241"/>
      <c r="P366" s="1241"/>
      <c r="Q366" s="1216"/>
      <c r="R366" s="1216"/>
      <c r="S366" s="1216"/>
      <c r="T366" s="1246"/>
      <c r="U366" s="1439"/>
      <c r="V366" s="1371"/>
      <c r="W366" s="4"/>
    </row>
    <row r="367" spans="2:23" x14ac:dyDescent="0.25">
      <c r="B367" s="392"/>
      <c r="C367" s="4"/>
      <c r="D367" s="1227"/>
      <c r="E367" s="1227"/>
      <c r="F367" s="4"/>
      <c r="G367" s="4"/>
      <c r="H367" s="4"/>
      <c r="I367" s="4"/>
      <c r="J367" s="50"/>
      <c r="K367" s="50"/>
      <c r="L367" s="4"/>
      <c r="M367" s="4"/>
      <c r="N367" s="1241"/>
      <c r="O367" s="1241"/>
      <c r="P367" s="1241"/>
      <c r="Q367" s="1216"/>
      <c r="R367" s="1216"/>
      <c r="S367" s="1216"/>
      <c r="T367" s="1246"/>
      <c r="U367" s="1439"/>
      <c r="V367" s="1371"/>
      <c r="W367" s="4"/>
    </row>
    <row r="368" spans="2:23" x14ac:dyDescent="0.25">
      <c r="B368" s="392"/>
      <c r="C368" s="4"/>
      <c r="D368" s="1227"/>
      <c r="E368" s="1227"/>
      <c r="F368" s="4"/>
      <c r="G368" s="4"/>
      <c r="H368" s="4"/>
      <c r="I368" s="4"/>
      <c r="J368" s="50"/>
      <c r="K368" s="50"/>
      <c r="L368" s="4"/>
      <c r="M368" s="4"/>
      <c r="N368" s="1241"/>
      <c r="O368" s="1241"/>
      <c r="P368" s="1241"/>
      <c r="Q368" s="1216"/>
      <c r="R368" s="1216"/>
      <c r="S368" s="1216"/>
      <c r="T368" s="1246"/>
      <c r="U368" s="1439"/>
      <c r="V368" s="1371"/>
      <c r="W368" s="4"/>
    </row>
    <row r="369" spans="2:23" x14ac:dyDescent="0.25">
      <c r="B369" s="392"/>
      <c r="C369" s="4"/>
      <c r="D369" s="1227"/>
      <c r="E369" s="1227"/>
      <c r="F369" s="4"/>
      <c r="G369" s="4"/>
      <c r="H369" s="4"/>
      <c r="I369" s="4"/>
      <c r="J369" s="50"/>
      <c r="K369" s="50"/>
      <c r="L369" s="4"/>
      <c r="M369" s="4"/>
      <c r="N369" s="1241"/>
      <c r="O369" s="1241"/>
      <c r="P369" s="1241"/>
      <c r="Q369" s="1216"/>
      <c r="R369" s="1216"/>
      <c r="S369" s="1216"/>
      <c r="T369" s="1246"/>
      <c r="U369" s="1439"/>
      <c r="V369" s="1371"/>
      <c r="W369" s="4"/>
    </row>
    <row r="370" spans="2:23" x14ac:dyDescent="0.25">
      <c r="B370" s="392"/>
      <c r="C370" s="4"/>
      <c r="D370" s="1227"/>
      <c r="E370" s="1227"/>
      <c r="F370" s="4"/>
      <c r="G370" s="4"/>
      <c r="H370" s="4"/>
      <c r="I370" s="4"/>
      <c r="J370" s="50"/>
      <c r="K370" s="50"/>
      <c r="L370" s="4"/>
      <c r="M370" s="4"/>
      <c r="N370" s="1241"/>
      <c r="O370" s="1241"/>
      <c r="P370" s="1241"/>
      <c r="Q370" s="1216"/>
      <c r="R370" s="1216"/>
      <c r="S370" s="1216"/>
      <c r="T370" s="1246"/>
      <c r="U370" s="1439"/>
      <c r="V370" s="1371"/>
      <c r="W370" s="4"/>
    </row>
    <row r="371" spans="2:23" x14ac:dyDescent="0.25">
      <c r="B371" s="392"/>
      <c r="C371" s="4"/>
      <c r="D371" s="1227"/>
      <c r="E371" s="1227"/>
      <c r="F371" s="4"/>
      <c r="G371" s="4"/>
      <c r="H371" s="4"/>
      <c r="I371" s="4"/>
      <c r="J371" s="50"/>
      <c r="K371" s="50"/>
      <c r="L371" s="4"/>
      <c r="M371" s="4"/>
      <c r="N371" s="1241"/>
      <c r="O371" s="1241"/>
      <c r="P371" s="1241"/>
      <c r="Q371" s="1216"/>
      <c r="R371" s="1216"/>
      <c r="S371" s="1216"/>
      <c r="T371" s="1246"/>
      <c r="U371" s="1439"/>
      <c r="V371" s="1371"/>
      <c r="W371" s="4"/>
    </row>
    <row r="372" spans="2:23" x14ac:dyDescent="0.25">
      <c r="B372" s="392"/>
      <c r="C372" s="4"/>
      <c r="D372" s="1227"/>
      <c r="E372" s="1227"/>
      <c r="F372" s="4"/>
      <c r="G372" s="4"/>
      <c r="H372" s="4"/>
      <c r="I372" s="4"/>
      <c r="J372" s="50"/>
      <c r="K372" s="50"/>
      <c r="L372" s="4"/>
      <c r="M372" s="4"/>
      <c r="N372" s="1241"/>
      <c r="O372" s="1241"/>
      <c r="P372" s="1241"/>
      <c r="Q372" s="1216"/>
      <c r="R372" s="1216"/>
      <c r="S372" s="1216"/>
      <c r="T372" s="1246"/>
      <c r="U372" s="1439"/>
      <c r="V372" s="1371"/>
      <c r="W372" s="4"/>
    </row>
    <row r="373" spans="2:23" x14ac:dyDescent="0.25">
      <c r="B373" s="392"/>
      <c r="C373" s="4"/>
      <c r="D373" s="1227"/>
      <c r="E373" s="1227"/>
      <c r="F373" s="4"/>
      <c r="G373" s="4"/>
      <c r="H373" s="4"/>
      <c r="I373" s="4"/>
      <c r="J373" s="50"/>
      <c r="K373" s="50"/>
      <c r="L373" s="4"/>
      <c r="M373" s="4"/>
      <c r="N373" s="1241"/>
      <c r="O373" s="1241"/>
      <c r="P373" s="1241"/>
      <c r="Q373" s="1216"/>
      <c r="R373" s="1216"/>
      <c r="S373" s="1216"/>
      <c r="T373" s="1246"/>
      <c r="U373" s="1439"/>
      <c r="V373" s="1371"/>
      <c r="W373" s="4"/>
    </row>
    <row r="374" spans="2:23" x14ac:dyDescent="0.25">
      <c r="B374" s="392"/>
      <c r="C374" s="4"/>
      <c r="D374" s="1227"/>
      <c r="E374" s="1227"/>
      <c r="F374" s="4"/>
      <c r="G374" s="4"/>
      <c r="H374" s="4"/>
      <c r="I374" s="4"/>
      <c r="J374" s="50"/>
      <c r="K374" s="50"/>
      <c r="L374" s="4"/>
      <c r="M374" s="4"/>
      <c r="N374" s="1241"/>
      <c r="O374" s="1241"/>
      <c r="P374" s="1241"/>
      <c r="Q374" s="1216"/>
      <c r="R374" s="1216"/>
      <c r="S374" s="1216"/>
      <c r="T374" s="1246"/>
      <c r="U374" s="1439"/>
      <c r="V374" s="1371"/>
      <c r="W374" s="4"/>
    </row>
    <row r="375" spans="2:23" x14ac:dyDescent="0.25">
      <c r="B375" s="392"/>
      <c r="C375" s="4"/>
      <c r="D375" s="1227"/>
      <c r="E375" s="1227"/>
      <c r="F375" s="4"/>
      <c r="G375" s="4"/>
      <c r="H375" s="4"/>
      <c r="I375" s="4"/>
      <c r="J375" s="50"/>
      <c r="K375" s="50"/>
      <c r="L375" s="4"/>
      <c r="M375" s="4"/>
      <c r="N375" s="1241"/>
      <c r="O375" s="1241"/>
      <c r="P375" s="1241"/>
      <c r="Q375" s="1216"/>
      <c r="R375" s="1216"/>
      <c r="S375" s="1216"/>
      <c r="T375" s="1246"/>
      <c r="U375" s="1439"/>
      <c r="V375" s="1371"/>
      <c r="W375" s="4"/>
    </row>
    <row r="376" spans="2:23" x14ac:dyDescent="0.25">
      <c r="B376" s="392"/>
      <c r="C376" s="4"/>
      <c r="D376" s="1227"/>
      <c r="E376" s="1227"/>
      <c r="F376" s="4"/>
      <c r="G376" s="4"/>
      <c r="H376" s="4"/>
      <c r="I376" s="4"/>
      <c r="J376" s="50"/>
      <c r="K376" s="50"/>
      <c r="L376" s="4"/>
      <c r="M376" s="4"/>
      <c r="N376" s="1241"/>
      <c r="O376" s="1241"/>
      <c r="P376" s="1241"/>
      <c r="Q376" s="1216"/>
      <c r="R376" s="1216"/>
      <c r="S376" s="1216"/>
      <c r="T376" s="1246"/>
      <c r="U376" s="1439"/>
      <c r="V376" s="1371"/>
      <c r="W376" s="4"/>
    </row>
    <row r="377" spans="2:23" x14ac:dyDescent="0.25">
      <c r="B377" s="392"/>
      <c r="C377" s="4"/>
      <c r="D377" s="1227"/>
      <c r="E377" s="1227"/>
      <c r="F377" s="4"/>
      <c r="G377" s="4"/>
      <c r="H377" s="4"/>
      <c r="I377" s="4"/>
      <c r="J377" s="50"/>
      <c r="K377" s="50"/>
      <c r="L377" s="4"/>
      <c r="M377" s="4"/>
      <c r="N377" s="1241"/>
      <c r="O377" s="1241"/>
      <c r="P377" s="1241"/>
      <c r="Q377" s="1216"/>
      <c r="R377" s="1216"/>
      <c r="S377" s="1216"/>
      <c r="T377" s="1246"/>
      <c r="U377" s="1439"/>
      <c r="V377" s="1371"/>
      <c r="W377" s="4"/>
    </row>
    <row r="378" spans="2:23" x14ac:dyDescent="0.25">
      <c r="B378" s="392"/>
      <c r="C378" s="4"/>
      <c r="D378" s="1227"/>
      <c r="E378" s="1227"/>
      <c r="F378" s="4"/>
      <c r="G378" s="4"/>
      <c r="H378" s="4"/>
      <c r="I378" s="4"/>
      <c r="J378" s="50"/>
      <c r="K378" s="50"/>
      <c r="L378" s="4"/>
      <c r="M378" s="4"/>
      <c r="N378" s="1241"/>
      <c r="O378" s="1241"/>
      <c r="P378" s="1241"/>
      <c r="Q378" s="1216"/>
      <c r="R378" s="1216"/>
      <c r="S378" s="1216"/>
      <c r="T378" s="1246"/>
      <c r="U378" s="1439"/>
      <c r="V378" s="1371"/>
      <c r="W378" s="4"/>
    </row>
    <row r="379" spans="2:23" x14ac:dyDescent="0.25">
      <c r="B379" s="392"/>
      <c r="C379" s="4"/>
      <c r="D379" s="1227"/>
      <c r="E379" s="1227"/>
      <c r="F379" s="4"/>
      <c r="G379" s="4"/>
      <c r="H379" s="4"/>
      <c r="I379" s="4"/>
      <c r="J379" s="50"/>
      <c r="K379" s="50"/>
      <c r="L379" s="4"/>
      <c r="M379" s="4"/>
      <c r="N379" s="1241"/>
      <c r="O379" s="1241"/>
      <c r="P379" s="1241"/>
      <c r="Q379" s="1216"/>
      <c r="R379" s="1216"/>
      <c r="S379" s="1216"/>
      <c r="T379" s="1246"/>
      <c r="U379" s="1439"/>
      <c r="V379" s="1371"/>
      <c r="W379" s="4"/>
    </row>
    <row r="380" spans="2:23" x14ac:dyDescent="0.25">
      <c r="B380" s="392"/>
      <c r="C380" s="4"/>
      <c r="D380" s="1227"/>
      <c r="E380" s="1227"/>
      <c r="F380" s="4"/>
      <c r="G380" s="4"/>
      <c r="H380" s="4"/>
      <c r="I380" s="4"/>
      <c r="J380" s="50"/>
      <c r="K380" s="50"/>
      <c r="L380" s="4"/>
      <c r="M380" s="4"/>
      <c r="N380" s="1241"/>
      <c r="O380" s="1241"/>
      <c r="P380" s="1241"/>
      <c r="Q380" s="1216"/>
      <c r="R380" s="1216"/>
      <c r="S380" s="1216"/>
      <c r="T380" s="1246"/>
      <c r="U380" s="1439"/>
      <c r="V380" s="1371"/>
      <c r="W380" s="4"/>
    </row>
    <row r="381" spans="2:23" x14ac:dyDescent="0.25">
      <c r="B381" s="392"/>
      <c r="C381" s="4"/>
      <c r="D381" s="1227"/>
      <c r="E381" s="1227"/>
      <c r="F381" s="4"/>
      <c r="G381" s="4"/>
      <c r="H381" s="4"/>
      <c r="I381" s="4"/>
      <c r="J381" s="50"/>
      <c r="K381" s="50"/>
      <c r="L381" s="4"/>
      <c r="M381" s="4"/>
      <c r="N381" s="1241"/>
      <c r="O381" s="1241"/>
      <c r="P381" s="1241"/>
      <c r="Q381" s="1216"/>
      <c r="R381" s="1216"/>
      <c r="S381" s="1216"/>
      <c r="T381" s="1246"/>
      <c r="U381" s="1439"/>
      <c r="V381" s="1371"/>
      <c r="W381" s="4"/>
    </row>
    <row r="382" spans="2:23" x14ac:dyDescent="0.25">
      <c r="B382" s="392"/>
      <c r="C382" s="4"/>
      <c r="D382" s="1227"/>
      <c r="E382" s="1227"/>
      <c r="F382" s="4"/>
      <c r="G382" s="4"/>
      <c r="H382" s="4"/>
      <c r="I382" s="4"/>
      <c r="J382" s="50"/>
      <c r="K382" s="50"/>
      <c r="L382" s="4"/>
      <c r="M382" s="4"/>
      <c r="N382" s="1241"/>
      <c r="O382" s="1241"/>
      <c r="P382" s="1241"/>
      <c r="Q382" s="1216"/>
      <c r="R382" s="1216"/>
      <c r="S382" s="1216"/>
      <c r="T382" s="1246"/>
      <c r="U382" s="1439"/>
      <c r="V382" s="1371"/>
      <c r="W382" s="4"/>
    </row>
    <row r="383" spans="2:23" x14ac:dyDescent="0.25">
      <c r="B383" s="392"/>
      <c r="C383" s="4"/>
      <c r="D383" s="1227"/>
      <c r="E383" s="1227"/>
      <c r="F383" s="4"/>
      <c r="G383" s="4"/>
      <c r="H383" s="4"/>
      <c r="I383" s="4"/>
      <c r="J383" s="50"/>
      <c r="K383" s="50"/>
      <c r="L383" s="4"/>
      <c r="M383" s="4"/>
      <c r="N383" s="1241"/>
      <c r="O383" s="1241"/>
      <c r="P383" s="1241"/>
      <c r="Q383" s="1216"/>
      <c r="R383" s="1216"/>
      <c r="S383" s="1216"/>
      <c r="T383" s="1246"/>
      <c r="U383" s="1439"/>
      <c r="V383" s="1371"/>
      <c r="W383" s="4"/>
    </row>
    <row r="384" spans="2:23" x14ac:dyDescent="0.25">
      <c r="B384" s="392"/>
      <c r="C384" s="4"/>
      <c r="D384" s="1227"/>
      <c r="E384" s="1227"/>
      <c r="F384" s="4"/>
      <c r="G384" s="4"/>
      <c r="H384" s="4"/>
      <c r="I384" s="4"/>
      <c r="J384" s="50"/>
      <c r="K384" s="50"/>
      <c r="L384" s="4"/>
      <c r="M384" s="4"/>
      <c r="N384" s="1241"/>
      <c r="O384" s="1241"/>
      <c r="P384" s="1241"/>
      <c r="Q384" s="1216"/>
      <c r="R384" s="1216"/>
      <c r="S384" s="1216"/>
      <c r="T384" s="1246"/>
      <c r="U384" s="1439"/>
      <c r="V384" s="1371"/>
      <c r="W384" s="4"/>
    </row>
    <row r="385" spans="2:23" x14ac:dyDescent="0.25">
      <c r="B385" s="392"/>
      <c r="C385" s="4"/>
      <c r="D385" s="1227"/>
      <c r="E385" s="1227"/>
      <c r="F385" s="4"/>
      <c r="G385" s="4"/>
      <c r="H385" s="4"/>
      <c r="I385" s="4"/>
      <c r="J385" s="50"/>
      <c r="K385" s="50"/>
      <c r="L385" s="4"/>
      <c r="M385" s="4"/>
      <c r="N385" s="1241"/>
      <c r="O385" s="1241"/>
      <c r="P385" s="1241"/>
      <c r="Q385" s="1216"/>
      <c r="R385" s="1216"/>
      <c r="S385" s="1216"/>
      <c r="T385" s="1246"/>
      <c r="U385" s="1439"/>
      <c r="V385" s="1371"/>
      <c r="W385" s="4"/>
    </row>
    <row r="386" spans="2:23" x14ac:dyDescent="0.25">
      <c r="B386" s="392"/>
      <c r="C386" s="4"/>
      <c r="D386" s="1227"/>
      <c r="E386" s="1227"/>
      <c r="F386" s="4"/>
      <c r="G386" s="4"/>
      <c r="H386" s="4"/>
      <c r="I386" s="4"/>
      <c r="J386" s="50"/>
      <c r="K386" s="50"/>
      <c r="L386" s="4"/>
      <c r="M386" s="4"/>
      <c r="N386" s="1241"/>
      <c r="O386" s="1241"/>
      <c r="P386" s="1241"/>
      <c r="Q386" s="1216"/>
      <c r="R386" s="1216"/>
      <c r="S386" s="1216"/>
      <c r="T386" s="1246"/>
      <c r="U386" s="1439"/>
      <c r="V386" s="1371"/>
      <c r="W386" s="4"/>
    </row>
    <row r="387" spans="2:23" x14ac:dyDescent="0.25">
      <c r="B387" s="392"/>
      <c r="C387" s="4"/>
      <c r="D387" s="1227"/>
      <c r="E387" s="1227"/>
      <c r="F387" s="4"/>
      <c r="G387" s="4"/>
      <c r="H387" s="4"/>
      <c r="I387" s="4"/>
      <c r="J387" s="50"/>
      <c r="K387" s="50"/>
      <c r="L387" s="4"/>
      <c r="M387" s="4"/>
      <c r="N387" s="1241"/>
      <c r="O387" s="1241"/>
      <c r="P387" s="1241"/>
      <c r="Q387" s="1216"/>
      <c r="R387" s="1216"/>
      <c r="S387" s="1216"/>
      <c r="T387" s="1246"/>
      <c r="U387" s="1439"/>
      <c r="V387" s="1371"/>
      <c r="W387" s="4"/>
    </row>
    <row r="388" spans="2:23" x14ac:dyDescent="0.25">
      <c r="B388" s="392"/>
      <c r="C388" s="4"/>
      <c r="D388" s="1227"/>
      <c r="E388" s="1227"/>
      <c r="F388" s="4"/>
      <c r="G388" s="4"/>
      <c r="H388" s="4"/>
      <c r="I388" s="4"/>
      <c r="J388" s="50"/>
      <c r="K388" s="50"/>
      <c r="L388" s="4"/>
      <c r="M388" s="4"/>
      <c r="N388" s="1241"/>
      <c r="O388" s="1241"/>
      <c r="P388" s="1241"/>
      <c r="Q388" s="1216"/>
      <c r="R388" s="1216"/>
      <c r="S388" s="1216"/>
      <c r="T388" s="1246"/>
      <c r="U388" s="1439"/>
      <c r="V388" s="1371"/>
      <c r="W388" s="4"/>
    </row>
    <row r="389" spans="2:23" x14ac:dyDescent="0.25">
      <c r="B389" s="392"/>
      <c r="C389" s="4"/>
      <c r="D389" s="1227"/>
      <c r="E389" s="1227"/>
      <c r="F389" s="4"/>
      <c r="G389" s="4"/>
      <c r="H389" s="4"/>
      <c r="I389" s="4"/>
      <c r="J389" s="50"/>
      <c r="K389" s="50"/>
      <c r="L389" s="4"/>
      <c r="M389" s="4"/>
      <c r="N389" s="1241"/>
      <c r="O389" s="1241"/>
      <c r="P389" s="1241"/>
      <c r="Q389" s="1216"/>
      <c r="R389" s="1216"/>
      <c r="S389" s="1216"/>
      <c r="T389" s="1246"/>
      <c r="U389" s="1439"/>
      <c r="V389" s="1371"/>
      <c r="W389" s="4"/>
    </row>
    <row r="390" spans="2:23" x14ac:dyDescent="0.25">
      <c r="B390" s="392"/>
      <c r="C390" s="4"/>
      <c r="D390" s="1227"/>
      <c r="E390" s="1227"/>
      <c r="F390" s="4"/>
      <c r="G390" s="4"/>
      <c r="H390" s="4"/>
      <c r="I390" s="4"/>
      <c r="J390" s="50"/>
      <c r="K390" s="50"/>
      <c r="L390" s="4"/>
      <c r="M390" s="4"/>
      <c r="N390" s="1241"/>
      <c r="O390" s="1241"/>
      <c r="P390" s="1241"/>
      <c r="Q390" s="1216"/>
      <c r="R390" s="1216"/>
      <c r="S390" s="1216"/>
      <c r="T390" s="1246"/>
      <c r="U390" s="1439"/>
      <c r="V390" s="1371"/>
      <c r="W390" s="4"/>
    </row>
    <row r="391" spans="2:23" x14ac:dyDescent="0.25">
      <c r="B391" s="392"/>
      <c r="C391" s="4"/>
      <c r="D391" s="1227"/>
      <c r="E391" s="1227"/>
      <c r="F391" s="4"/>
      <c r="G391" s="4"/>
      <c r="H391" s="4"/>
      <c r="I391" s="4"/>
      <c r="J391" s="50"/>
      <c r="K391" s="50"/>
      <c r="L391" s="4"/>
      <c r="M391" s="4"/>
      <c r="N391" s="1241"/>
      <c r="O391" s="1241"/>
      <c r="P391" s="1241"/>
      <c r="Q391" s="1216"/>
      <c r="R391" s="1216"/>
      <c r="S391" s="1216"/>
      <c r="T391" s="1246"/>
      <c r="U391" s="1439"/>
      <c r="V391" s="1371"/>
      <c r="W391" s="4"/>
    </row>
    <row r="392" spans="2:23" x14ac:dyDescent="0.25">
      <c r="B392" s="392"/>
      <c r="C392" s="4"/>
      <c r="D392" s="1227"/>
      <c r="E392" s="1227"/>
      <c r="F392" s="4"/>
      <c r="G392" s="4"/>
      <c r="H392" s="4"/>
      <c r="I392" s="4"/>
      <c r="J392" s="50"/>
      <c r="K392" s="50"/>
      <c r="L392" s="4"/>
      <c r="M392" s="4"/>
      <c r="N392" s="1241"/>
      <c r="O392" s="1241"/>
      <c r="P392" s="1241"/>
      <c r="Q392" s="1216"/>
      <c r="R392" s="1216"/>
      <c r="S392" s="1216"/>
      <c r="T392" s="1246"/>
      <c r="U392" s="1439"/>
      <c r="V392" s="1371"/>
      <c r="W392" s="4"/>
    </row>
    <row r="393" spans="2:23" x14ac:dyDescent="0.25">
      <c r="B393" s="392"/>
      <c r="C393" s="4"/>
      <c r="D393" s="1227"/>
      <c r="E393" s="1227"/>
      <c r="F393" s="4"/>
      <c r="G393" s="4"/>
      <c r="H393" s="4"/>
      <c r="I393" s="4"/>
      <c r="J393" s="50"/>
      <c r="K393" s="50"/>
      <c r="L393" s="4"/>
      <c r="M393" s="4"/>
      <c r="N393" s="1241"/>
      <c r="O393" s="1241"/>
      <c r="P393" s="1241"/>
      <c r="Q393" s="1216"/>
      <c r="R393" s="1216"/>
      <c r="S393" s="1216"/>
      <c r="T393" s="1246"/>
      <c r="U393" s="1439"/>
      <c r="V393" s="1371"/>
      <c r="W393" s="4"/>
    </row>
    <row r="394" spans="2:23" x14ac:dyDescent="0.25">
      <c r="B394" s="392"/>
      <c r="C394" s="4"/>
      <c r="D394" s="1227"/>
      <c r="E394" s="1227"/>
      <c r="F394" s="4"/>
      <c r="G394" s="4"/>
      <c r="H394" s="4"/>
      <c r="I394" s="4"/>
      <c r="J394" s="50"/>
      <c r="K394" s="50"/>
      <c r="L394" s="4"/>
      <c r="M394" s="4"/>
      <c r="N394" s="1241"/>
      <c r="O394" s="1241"/>
      <c r="P394" s="1241"/>
      <c r="Q394" s="1216"/>
      <c r="R394" s="1216"/>
      <c r="S394" s="1216"/>
      <c r="T394" s="1246"/>
      <c r="U394" s="1439"/>
      <c r="V394" s="1371"/>
      <c r="W394" s="4"/>
    </row>
    <row r="395" spans="2:23" x14ac:dyDescent="0.25">
      <c r="B395" s="392"/>
      <c r="C395" s="4"/>
      <c r="D395" s="1227"/>
      <c r="E395" s="1227"/>
      <c r="F395" s="4"/>
      <c r="G395" s="4"/>
      <c r="H395" s="4"/>
      <c r="I395" s="4"/>
      <c r="J395" s="50"/>
      <c r="K395" s="50"/>
      <c r="L395" s="4"/>
      <c r="M395" s="4"/>
      <c r="N395" s="1241"/>
      <c r="O395" s="1241"/>
      <c r="P395" s="1241"/>
      <c r="Q395" s="1216"/>
      <c r="R395" s="1216"/>
      <c r="S395" s="1216"/>
      <c r="T395" s="1246"/>
      <c r="U395" s="1439"/>
      <c r="V395" s="1371"/>
      <c r="W395" s="4"/>
    </row>
    <row r="396" spans="2:23" x14ac:dyDescent="0.25">
      <c r="B396" s="392"/>
      <c r="C396" s="4"/>
      <c r="D396" s="1227"/>
      <c r="E396" s="1227"/>
      <c r="F396" s="4"/>
      <c r="G396" s="4"/>
      <c r="H396" s="4"/>
      <c r="I396" s="4"/>
      <c r="J396" s="50"/>
      <c r="K396" s="50"/>
      <c r="L396" s="4"/>
      <c r="M396" s="4"/>
      <c r="N396" s="1241"/>
      <c r="O396" s="1241"/>
      <c r="P396" s="1241"/>
      <c r="Q396" s="1216"/>
      <c r="R396" s="1216"/>
      <c r="S396" s="1216"/>
      <c r="T396" s="1246"/>
      <c r="U396" s="1439"/>
      <c r="V396" s="1371"/>
      <c r="W396" s="4"/>
    </row>
    <row r="397" spans="2:23" x14ac:dyDescent="0.25">
      <c r="B397" s="392"/>
      <c r="C397" s="4"/>
      <c r="D397" s="1227"/>
      <c r="E397" s="1227"/>
      <c r="F397" s="4"/>
      <c r="G397" s="4"/>
      <c r="H397" s="4"/>
      <c r="I397" s="4"/>
      <c r="J397" s="50"/>
      <c r="K397" s="50"/>
      <c r="L397" s="4"/>
      <c r="M397" s="4"/>
      <c r="N397" s="1241"/>
      <c r="O397" s="1241"/>
      <c r="P397" s="1241"/>
      <c r="Q397" s="1216"/>
      <c r="R397" s="1216"/>
      <c r="S397" s="1216"/>
      <c r="T397" s="1246"/>
      <c r="U397" s="1439"/>
      <c r="V397" s="1371"/>
      <c r="W397" s="4"/>
    </row>
    <row r="398" spans="2:23" x14ac:dyDescent="0.25">
      <c r="B398" s="392"/>
      <c r="C398" s="4"/>
      <c r="D398" s="1227"/>
      <c r="E398" s="1227"/>
      <c r="F398" s="4"/>
      <c r="G398" s="4"/>
      <c r="H398" s="4"/>
      <c r="I398" s="4"/>
      <c r="J398" s="50"/>
      <c r="K398" s="50"/>
      <c r="L398" s="4"/>
      <c r="M398" s="4"/>
      <c r="N398" s="1241"/>
      <c r="O398" s="1241"/>
      <c r="P398" s="1241"/>
      <c r="Q398" s="1216"/>
      <c r="R398" s="1216"/>
      <c r="S398" s="1216"/>
      <c r="T398" s="1246"/>
      <c r="U398" s="1439"/>
      <c r="V398" s="1371"/>
      <c r="W398" s="4"/>
    </row>
    <row r="399" spans="2:23" x14ac:dyDescent="0.25">
      <c r="B399" s="392"/>
      <c r="C399" s="4"/>
      <c r="D399" s="1227"/>
      <c r="E399" s="1227"/>
      <c r="F399" s="4"/>
      <c r="G399" s="4"/>
      <c r="H399" s="4"/>
      <c r="I399" s="4"/>
      <c r="J399" s="50"/>
      <c r="K399" s="50"/>
      <c r="L399" s="4"/>
      <c r="M399" s="4"/>
      <c r="N399" s="1241"/>
      <c r="O399" s="1241"/>
      <c r="P399" s="1241"/>
      <c r="Q399" s="1216"/>
      <c r="R399" s="1216"/>
      <c r="S399" s="1216"/>
      <c r="T399" s="1246"/>
      <c r="U399" s="1439"/>
      <c r="V399" s="1371"/>
      <c r="W399" s="4"/>
    </row>
    <row r="400" spans="2:23" x14ac:dyDescent="0.25">
      <c r="B400" s="392"/>
      <c r="C400" s="4"/>
      <c r="D400" s="1227"/>
      <c r="E400" s="1227"/>
      <c r="F400" s="4"/>
      <c r="G400" s="4"/>
      <c r="H400" s="4"/>
      <c r="I400" s="4"/>
      <c r="J400" s="50"/>
      <c r="K400" s="50"/>
      <c r="L400" s="4"/>
      <c r="M400" s="4"/>
      <c r="N400" s="1241"/>
      <c r="O400" s="1241"/>
      <c r="P400" s="1241"/>
      <c r="Q400" s="1216"/>
      <c r="R400" s="1216"/>
      <c r="S400" s="1216"/>
      <c r="T400" s="1246"/>
      <c r="U400" s="1439"/>
      <c r="V400" s="1371"/>
      <c r="W400" s="4"/>
    </row>
    <row r="401" spans="2:23" x14ac:dyDescent="0.25">
      <c r="B401" s="392"/>
      <c r="C401" s="4"/>
      <c r="D401" s="1227"/>
      <c r="E401" s="1227"/>
      <c r="F401" s="4"/>
      <c r="G401" s="4"/>
      <c r="H401" s="4"/>
      <c r="I401" s="4"/>
      <c r="J401" s="50"/>
      <c r="K401" s="50"/>
      <c r="L401" s="4"/>
      <c r="M401" s="4"/>
      <c r="N401" s="1241"/>
      <c r="O401" s="1241"/>
      <c r="P401" s="1241"/>
      <c r="Q401" s="1216"/>
      <c r="R401" s="1216"/>
      <c r="S401" s="1216"/>
      <c r="T401" s="1246"/>
      <c r="U401" s="1439"/>
      <c r="V401" s="1371"/>
      <c r="W401" s="4"/>
    </row>
    <row r="402" spans="2:23" x14ac:dyDescent="0.25">
      <c r="B402" s="392"/>
      <c r="C402" s="4"/>
      <c r="D402" s="1227"/>
      <c r="E402" s="1227"/>
      <c r="F402" s="4"/>
      <c r="G402" s="4"/>
      <c r="H402" s="4"/>
      <c r="I402" s="4"/>
      <c r="J402" s="50"/>
      <c r="K402" s="50"/>
      <c r="L402" s="4"/>
      <c r="M402" s="4"/>
      <c r="N402" s="1241"/>
      <c r="O402" s="1241"/>
      <c r="P402" s="1241"/>
      <c r="Q402" s="1216"/>
      <c r="R402" s="1216"/>
      <c r="S402" s="1216"/>
      <c r="T402" s="1246"/>
      <c r="U402" s="1439"/>
      <c r="V402" s="1371"/>
      <c r="W402" s="4"/>
    </row>
    <row r="403" spans="2:23" x14ac:dyDescent="0.25">
      <c r="B403" s="392"/>
      <c r="C403" s="4"/>
      <c r="D403" s="1227"/>
      <c r="E403" s="1227"/>
      <c r="F403" s="4"/>
      <c r="G403" s="4"/>
      <c r="H403" s="4"/>
      <c r="I403" s="4"/>
      <c r="J403" s="50"/>
      <c r="K403" s="50"/>
      <c r="L403" s="4"/>
      <c r="M403" s="4"/>
      <c r="N403" s="1241"/>
      <c r="O403" s="1241"/>
      <c r="P403" s="1241"/>
      <c r="Q403" s="1216"/>
      <c r="R403" s="1216"/>
      <c r="S403" s="1216"/>
      <c r="T403" s="1246"/>
      <c r="U403" s="1439"/>
      <c r="V403" s="1371"/>
      <c r="W403" s="4"/>
    </row>
    <row r="404" spans="2:23" x14ac:dyDescent="0.25">
      <c r="B404" s="392"/>
      <c r="C404" s="4"/>
      <c r="D404" s="1227"/>
      <c r="E404" s="1227"/>
      <c r="F404" s="4"/>
      <c r="G404" s="4"/>
      <c r="H404" s="4"/>
      <c r="I404" s="4"/>
      <c r="J404" s="50"/>
      <c r="K404" s="50"/>
      <c r="L404" s="4"/>
      <c r="M404" s="4"/>
      <c r="N404" s="1241"/>
      <c r="O404" s="1241"/>
      <c r="P404" s="1241"/>
      <c r="Q404" s="1216"/>
      <c r="R404" s="1216"/>
      <c r="S404" s="1216"/>
      <c r="T404" s="1246"/>
      <c r="U404" s="1439"/>
      <c r="V404" s="1371"/>
      <c r="W404" s="4"/>
    </row>
    <row r="405" spans="2:23" x14ac:dyDescent="0.25">
      <c r="B405" s="392"/>
      <c r="C405" s="4"/>
      <c r="D405" s="1227"/>
      <c r="E405" s="1227"/>
      <c r="F405" s="4"/>
      <c r="G405" s="4"/>
      <c r="H405" s="4"/>
      <c r="I405" s="4"/>
      <c r="J405" s="50"/>
      <c r="K405" s="50"/>
      <c r="L405" s="4"/>
      <c r="M405" s="4"/>
      <c r="N405" s="1241"/>
      <c r="O405" s="1241"/>
      <c r="P405" s="1241"/>
      <c r="Q405" s="1216"/>
      <c r="R405" s="1216"/>
      <c r="S405" s="1216"/>
      <c r="T405" s="1246"/>
      <c r="U405" s="1439"/>
      <c r="V405" s="1371"/>
      <c r="W405" s="4"/>
    </row>
    <row r="406" spans="2:23" x14ac:dyDescent="0.25">
      <c r="B406" s="392"/>
      <c r="C406" s="4"/>
      <c r="D406" s="1227"/>
      <c r="E406" s="1227"/>
      <c r="F406" s="4"/>
      <c r="G406" s="4"/>
      <c r="H406" s="4"/>
      <c r="I406" s="4"/>
      <c r="J406" s="50"/>
      <c r="K406" s="50"/>
      <c r="L406" s="4"/>
      <c r="M406" s="4"/>
      <c r="N406" s="1241"/>
      <c r="O406" s="1241"/>
      <c r="P406" s="1241"/>
      <c r="Q406" s="1216"/>
      <c r="R406" s="1216"/>
      <c r="S406" s="1216"/>
      <c r="T406" s="1246"/>
      <c r="U406" s="1439"/>
      <c r="V406" s="1371"/>
      <c r="W406" s="4"/>
    </row>
    <row r="407" spans="2:23" x14ac:dyDescent="0.25">
      <c r="B407" s="392"/>
      <c r="C407" s="4"/>
      <c r="D407" s="1227"/>
      <c r="E407" s="1227"/>
      <c r="F407" s="4"/>
      <c r="G407" s="4"/>
      <c r="H407" s="4"/>
      <c r="I407" s="4"/>
      <c r="J407" s="50"/>
      <c r="K407" s="50"/>
      <c r="L407" s="4"/>
      <c r="M407" s="4"/>
      <c r="N407" s="1241"/>
      <c r="O407" s="1241"/>
      <c r="P407" s="1241"/>
      <c r="Q407" s="1216"/>
      <c r="R407" s="1216"/>
      <c r="S407" s="1216"/>
      <c r="T407" s="1246"/>
      <c r="U407" s="1439"/>
      <c r="V407" s="1371"/>
      <c r="W407" s="4"/>
    </row>
    <row r="408" spans="2:23" x14ac:dyDescent="0.25">
      <c r="B408" s="392"/>
      <c r="C408" s="4"/>
      <c r="D408" s="1227"/>
      <c r="E408" s="1227"/>
      <c r="F408" s="4"/>
      <c r="G408" s="4"/>
      <c r="H408" s="4"/>
      <c r="I408" s="4"/>
      <c r="J408" s="50"/>
      <c r="K408" s="50"/>
      <c r="L408" s="4"/>
      <c r="M408" s="4"/>
      <c r="N408" s="1241"/>
      <c r="O408" s="1241"/>
      <c r="P408" s="1241"/>
      <c r="Q408" s="1216"/>
      <c r="R408" s="1216"/>
      <c r="S408" s="1216"/>
      <c r="T408" s="1246"/>
      <c r="U408" s="1439"/>
      <c r="V408" s="1371"/>
      <c r="W408" s="4"/>
    </row>
    <row r="409" spans="2:23" x14ac:dyDescent="0.25">
      <c r="B409" s="392"/>
      <c r="C409" s="4"/>
      <c r="D409" s="1227"/>
      <c r="E409" s="1227"/>
      <c r="F409" s="4"/>
      <c r="G409" s="4"/>
      <c r="H409" s="4"/>
      <c r="I409" s="4"/>
      <c r="J409" s="50"/>
      <c r="K409" s="50"/>
      <c r="L409" s="4"/>
      <c r="M409" s="4"/>
      <c r="N409" s="1241"/>
      <c r="O409" s="1241"/>
      <c r="P409" s="1241"/>
      <c r="Q409" s="1216"/>
      <c r="R409" s="1216"/>
      <c r="S409" s="1216"/>
      <c r="T409" s="1246"/>
      <c r="U409" s="1439"/>
      <c r="V409" s="1371"/>
      <c r="W409" s="4"/>
    </row>
    <row r="410" spans="2:23" x14ac:dyDescent="0.25">
      <c r="B410" s="392"/>
      <c r="C410" s="4"/>
      <c r="D410" s="1227"/>
      <c r="E410" s="1227"/>
      <c r="F410" s="4"/>
      <c r="G410" s="4"/>
      <c r="H410" s="4"/>
      <c r="I410" s="4"/>
      <c r="J410" s="50"/>
      <c r="K410" s="50"/>
      <c r="L410" s="4"/>
      <c r="M410" s="4"/>
      <c r="N410" s="1241"/>
      <c r="O410" s="1241"/>
      <c r="P410" s="1241"/>
      <c r="Q410" s="1216"/>
      <c r="R410" s="1216"/>
      <c r="S410" s="1216"/>
      <c r="T410" s="1246"/>
      <c r="U410" s="1439"/>
      <c r="V410" s="1371"/>
      <c r="W410" s="4"/>
    </row>
    <row r="411" spans="2:23" x14ac:dyDescent="0.25">
      <c r="B411" s="392"/>
      <c r="C411" s="4"/>
      <c r="D411" s="1227"/>
      <c r="E411" s="1227"/>
      <c r="F411" s="4"/>
      <c r="G411" s="4"/>
      <c r="H411" s="4"/>
      <c r="I411" s="4"/>
      <c r="J411" s="50"/>
      <c r="K411" s="50"/>
      <c r="L411" s="4"/>
      <c r="M411" s="4"/>
      <c r="N411" s="1241"/>
      <c r="O411" s="1241"/>
      <c r="P411" s="1241"/>
      <c r="Q411" s="1216"/>
      <c r="R411" s="1216"/>
      <c r="S411" s="1216"/>
      <c r="T411" s="1246"/>
      <c r="U411" s="1439"/>
      <c r="V411" s="1371"/>
      <c r="W411" s="4"/>
    </row>
    <row r="412" spans="2:23" x14ac:dyDescent="0.25">
      <c r="B412" s="392"/>
      <c r="C412" s="4"/>
      <c r="D412" s="1227"/>
      <c r="E412" s="1227"/>
      <c r="F412" s="4"/>
      <c r="G412" s="4"/>
      <c r="H412" s="4"/>
      <c r="I412" s="4"/>
      <c r="J412" s="50"/>
      <c r="K412" s="50"/>
      <c r="L412" s="4"/>
      <c r="M412" s="4"/>
      <c r="N412" s="1241"/>
      <c r="O412" s="1241"/>
      <c r="P412" s="1241"/>
      <c r="Q412" s="1216"/>
      <c r="R412" s="1216"/>
      <c r="S412" s="1216"/>
      <c r="T412" s="1246"/>
      <c r="U412" s="1439"/>
      <c r="V412" s="1371"/>
      <c r="W412" s="4"/>
    </row>
    <row r="413" spans="2:23" x14ac:dyDescent="0.25">
      <c r="B413" s="392"/>
      <c r="C413" s="4"/>
      <c r="D413" s="1227"/>
      <c r="E413" s="1227"/>
      <c r="F413" s="4"/>
      <c r="G413" s="4"/>
      <c r="H413" s="4"/>
      <c r="I413" s="4"/>
      <c r="J413" s="50"/>
      <c r="K413" s="50"/>
      <c r="L413" s="4"/>
      <c r="M413" s="4"/>
      <c r="N413" s="1241"/>
      <c r="O413" s="1241"/>
      <c r="P413" s="1241"/>
      <c r="Q413" s="1216"/>
      <c r="R413" s="1216"/>
      <c r="S413" s="1216"/>
      <c r="T413" s="1246"/>
      <c r="U413" s="1439"/>
      <c r="V413" s="1371"/>
      <c r="W413" s="4"/>
    </row>
    <row r="414" spans="2:23" x14ac:dyDescent="0.25">
      <c r="B414" s="392"/>
      <c r="C414" s="4"/>
      <c r="D414" s="1227"/>
      <c r="E414" s="1227"/>
      <c r="F414" s="4"/>
      <c r="G414" s="4"/>
      <c r="H414" s="4"/>
      <c r="I414" s="4"/>
      <c r="J414" s="50"/>
      <c r="K414" s="50"/>
      <c r="L414" s="4"/>
      <c r="M414" s="4"/>
      <c r="N414" s="1241"/>
      <c r="O414" s="1241"/>
      <c r="P414" s="1241"/>
      <c r="Q414" s="1216"/>
      <c r="R414" s="1216"/>
      <c r="S414" s="1216"/>
      <c r="T414" s="1246"/>
      <c r="U414" s="1439"/>
      <c r="V414" s="1371"/>
      <c r="W414" s="4"/>
    </row>
    <row r="415" spans="2:23" x14ac:dyDescent="0.25">
      <c r="B415" s="392"/>
      <c r="C415" s="4"/>
      <c r="D415" s="1227"/>
      <c r="E415" s="1227"/>
      <c r="F415" s="4"/>
      <c r="G415" s="4"/>
      <c r="H415" s="4"/>
      <c r="I415" s="4"/>
      <c r="J415" s="50"/>
      <c r="K415" s="50"/>
      <c r="L415" s="4"/>
      <c r="M415" s="4"/>
      <c r="N415" s="1241"/>
      <c r="O415" s="1241"/>
      <c r="P415" s="1241"/>
      <c r="Q415" s="1216"/>
      <c r="R415" s="1216"/>
      <c r="S415" s="1216"/>
      <c r="T415" s="1246"/>
      <c r="U415" s="1439"/>
      <c r="V415" s="1371"/>
      <c r="W415" s="4"/>
    </row>
    <row r="416" spans="2:23" x14ac:dyDescent="0.25">
      <c r="B416" s="392"/>
      <c r="C416" s="4"/>
      <c r="D416" s="1227"/>
      <c r="E416" s="1227"/>
      <c r="F416" s="4"/>
      <c r="G416" s="4"/>
      <c r="H416" s="4"/>
      <c r="I416" s="4"/>
      <c r="J416" s="50"/>
      <c r="K416" s="50"/>
      <c r="L416" s="4"/>
      <c r="M416" s="4"/>
      <c r="N416" s="1241"/>
      <c r="O416" s="1241"/>
      <c r="P416" s="1241"/>
      <c r="Q416" s="1216"/>
      <c r="R416" s="1216"/>
      <c r="S416" s="1216"/>
      <c r="T416" s="1246"/>
      <c r="U416" s="1439"/>
      <c r="V416" s="1371"/>
      <c r="W416" s="4"/>
    </row>
    <row r="417" spans="2:23" x14ac:dyDescent="0.25">
      <c r="B417" s="392"/>
      <c r="C417" s="4"/>
      <c r="D417" s="1227"/>
      <c r="E417" s="1227"/>
      <c r="F417" s="4"/>
      <c r="G417" s="4"/>
      <c r="H417" s="4"/>
      <c r="I417" s="4"/>
      <c r="J417" s="50"/>
      <c r="K417" s="50"/>
      <c r="L417" s="4"/>
      <c r="M417" s="4"/>
      <c r="N417" s="1241"/>
      <c r="O417" s="1241"/>
      <c r="P417" s="1241"/>
      <c r="Q417" s="1216"/>
      <c r="R417" s="1216"/>
      <c r="S417" s="1216"/>
      <c r="T417" s="1246"/>
      <c r="U417" s="1439"/>
      <c r="V417" s="1371"/>
      <c r="W417" s="4"/>
    </row>
    <row r="418" spans="2:23" x14ac:dyDescent="0.25">
      <c r="B418" s="392"/>
      <c r="C418" s="4"/>
      <c r="D418" s="1227"/>
      <c r="E418" s="1227"/>
      <c r="F418" s="4"/>
      <c r="G418" s="4"/>
      <c r="H418" s="4"/>
      <c r="I418" s="4"/>
      <c r="J418" s="50"/>
      <c r="K418" s="50"/>
      <c r="L418" s="4"/>
      <c r="M418" s="4"/>
      <c r="N418" s="1241"/>
      <c r="O418" s="1241"/>
      <c r="P418" s="1241"/>
      <c r="Q418" s="1216"/>
      <c r="R418" s="1216"/>
      <c r="S418" s="1216"/>
      <c r="T418" s="1246"/>
      <c r="U418" s="1439"/>
      <c r="V418" s="1371"/>
      <c r="W418" s="4"/>
    </row>
    <row r="419" spans="2:23" x14ac:dyDescent="0.25">
      <c r="B419" s="392"/>
      <c r="C419" s="4"/>
      <c r="D419" s="1227"/>
      <c r="E419" s="1227"/>
      <c r="F419" s="4"/>
      <c r="G419" s="4"/>
      <c r="H419" s="4"/>
      <c r="I419" s="4"/>
      <c r="J419" s="50"/>
      <c r="K419" s="50"/>
      <c r="L419" s="4"/>
      <c r="M419" s="4"/>
      <c r="N419" s="1241"/>
      <c r="O419" s="1241"/>
      <c r="P419" s="1241"/>
      <c r="Q419" s="1216"/>
      <c r="R419" s="1216"/>
      <c r="S419" s="1216"/>
      <c r="T419" s="1246"/>
      <c r="U419" s="1439"/>
      <c r="V419" s="1371"/>
      <c r="W419" s="4"/>
    </row>
    <row r="420" spans="2:23" x14ac:dyDescent="0.25">
      <c r="B420" s="392"/>
      <c r="C420" s="4"/>
      <c r="D420" s="1227"/>
      <c r="E420" s="1227"/>
      <c r="F420" s="4"/>
      <c r="G420" s="4"/>
      <c r="H420" s="4"/>
      <c r="I420" s="4"/>
      <c r="J420" s="50"/>
      <c r="K420" s="50"/>
      <c r="L420" s="4"/>
      <c r="M420" s="4"/>
      <c r="N420" s="1241"/>
      <c r="O420" s="1241"/>
      <c r="P420" s="1241"/>
      <c r="Q420" s="1216"/>
      <c r="R420" s="1216"/>
      <c r="S420" s="1216"/>
      <c r="T420" s="1246"/>
      <c r="U420" s="1439"/>
      <c r="V420" s="1371"/>
      <c r="W420" s="4"/>
    </row>
    <row r="421" spans="2:23" x14ac:dyDescent="0.25">
      <c r="B421" s="392"/>
      <c r="C421" s="4"/>
      <c r="D421" s="1227"/>
      <c r="E421" s="1227"/>
      <c r="F421" s="4"/>
      <c r="G421" s="4"/>
      <c r="H421" s="4"/>
      <c r="I421" s="4"/>
      <c r="J421" s="50"/>
      <c r="K421" s="50"/>
      <c r="L421" s="4"/>
      <c r="M421" s="4"/>
      <c r="N421" s="1241"/>
      <c r="O421" s="1241"/>
      <c r="P421" s="1241"/>
      <c r="Q421" s="1216"/>
      <c r="R421" s="1216"/>
      <c r="S421" s="1216"/>
      <c r="T421" s="1246"/>
      <c r="U421" s="1439"/>
      <c r="V421" s="1371"/>
      <c r="W421" s="4"/>
    </row>
    <row r="422" spans="2:23" x14ac:dyDescent="0.25">
      <c r="B422" s="392"/>
      <c r="C422" s="4"/>
      <c r="D422" s="1227"/>
      <c r="E422" s="1227"/>
      <c r="F422" s="4"/>
      <c r="G422" s="4"/>
      <c r="H422" s="4"/>
      <c r="I422" s="4"/>
      <c r="J422" s="50"/>
      <c r="K422" s="50"/>
      <c r="L422" s="4"/>
      <c r="M422" s="4"/>
      <c r="N422" s="1241"/>
      <c r="O422" s="1241"/>
      <c r="P422" s="1241"/>
      <c r="Q422" s="1216"/>
      <c r="R422" s="1216"/>
      <c r="S422" s="1216"/>
      <c r="T422" s="1246"/>
      <c r="U422" s="1439"/>
      <c r="V422" s="1371"/>
      <c r="W422" s="4"/>
    </row>
    <row r="423" spans="2:23" x14ac:dyDescent="0.25">
      <c r="B423" s="392"/>
      <c r="C423" s="4"/>
      <c r="D423" s="1227"/>
      <c r="E423" s="1227"/>
      <c r="F423" s="4"/>
      <c r="G423" s="4"/>
      <c r="H423" s="4"/>
      <c r="I423" s="4"/>
      <c r="J423" s="50"/>
      <c r="K423" s="50"/>
      <c r="L423" s="4"/>
      <c r="M423" s="4"/>
      <c r="N423" s="1241"/>
      <c r="O423" s="1241"/>
      <c r="P423" s="1241"/>
      <c r="Q423" s="1216"/>
      <c r="R423" s="1216"/>
      <c r="S423" s="1216"/>
      <c r="T423" s="1246"/>
      <c r="U423" s="1439"/>
      <c r="V423" s="1371"/>
      <c r="W423" s="4"/>
    </row>
    <row r="424" spans="2:23" x14ac:dyDescent="0.25">
      <c r="B424" s="392"/>
      <c r="C424" s="4"/>
      <c r="D424" s="1227"/>
      <c r="E424" s="1227"/>
      <c r="F424" s="4"/>
      <c r="G424" s="4"/>
      <c r="H424" s="4"/>
      <c r="I424" s="4"/>
      <c r="J424" s="50"/>
      <c r="K424" s="50"/>
      <c r="L424" s="4"/>
      <c r="M424" s="4"/>
      <c r="N424" s="1241"/>
      <c r="O424" s="1241"/>
      <c r="P424" s="1241"/>
      <c r="Q424" s="1216"/>
      <c r="R424" s="1216"/>
      <c r="S424" s="1216"/>
      <c r="T424" s="1246"/>
      <c r="U424" s="1439"/>
      <c r="V424" s="1371"/>
      <c r="W424" s="4"/>
    </row>
    <row r="425" spans="2:23" x14ac:dyDescent="0.25">
      <c r="B425" s="392"/>
      <c r="C425" s="4"/>
      <c r="D425" s="1227"/>
      <c r="E425" s="1227"/>
      <c r="F425" s="4"/>
      <c r="G425" s="4"/>
      <c r="H425" s="4"/>
      <c r="I425" s="4"/>
      <c r="J425" s="50"/>
      <c r="K425" s="50"/>
      <c r="L425" s="4"/>
      <c r="M425" s="4"/>
      <c r="N425" s="1241"/>
      <c r="O425" s="1241"/>
      <c r="P425" s="1241"/>
      <c r="Q425" s="1216"/>
      <c r="R425" s="1216"/>
      <c r="S425" s="1216"/>
      <c r="T425" s="1246"/>
      <c r="U425" s="1439"/>
      <c r="V425" s="1371"/>
      <c r="W425" s="4"/>
    </row>
    <row r="426" spans="2:23" x14ac:dyDescent="0.25">
      <c r="B426" s="392"/>
      <c r="C426" s="4"/>
      <c r="D426" s="1227"/>
      <c r="E426" s="1227"/>
      <c r="F426" s="4"/>
      <c r="G426" s="4"/>
      <c r="H426" s="4"/>
      <c r="I426" s="4"/>
      <c r="J426" s="50"/>
      <c r="K426" s="50"/>
      <c r="L426" s="4"/>
      <c r="M426" s="4"/>
      <c r="N426" s="1241"/>
      <c r="O426" s="1241"/>
      <c r="P426" s="1241"/>
      <c r="Q426" s="1216"/>
      <c r="R426" s="1216"/>
      <c r="S426" s="1216"/>
      <c r="T426" s="1246"/>
      <c r="U426" s="1439"/>
      <c r="V426" s="1371"/>
      <c r="W426" s="4"/>
    </row>
    <row r="427" spans="2:23" x14ac:dyDescent="0.25">
      <c r="B427" s="392"/>
      <c r="C427" s="4"/>
      <c r="D427" s="1227"/>
      <c r="E427" s="1227"/>
      <c r="F427" s="4"/>
      <c r="G427" s="4"/>
      <c r="H427" s="4"/>
      <c r="I427" s="4"/>
      <c r="J427" s="50"/>
      <c r="K427" s="50"/>
      <c r="L427" s="4"/>
      <c r="M427" s="4"/>
      <c r="N427" s="1241"/>
      <c r="O427" s="1241"/>
      <c r="P427" s="1241"/>
      <c r="Q427" s="1216"/>
      <c r="R427" s="1216"/>
      <c r="S427" s="1216"/>
      <c r="T427" s="1246"/>
      <c r="U427" s="1439"/>
      <c r="V427" s="1371"/>
      <c r="W427" s="4"/>
    </row>
    <row r="428" spans="2:23" x14ac:dyDescent="0.25">
      <c r="B428" s="392"/>
      <c r="C428" s="4"/>
      <c r="D428" s="1227"/>
      <c r="E428" s="1227"/>
      <c r="F428" s="4"/>
      <c r="G428" s="4"/>
      <c r="H428" s="4"/>
      <c r="I428" s="4"/>
      <c r="J428" s="50"/>
      <c r="K428" s="50"/>
      <c r="L428" s="4"/>
      <c r="M428" s="4"/>
      <c r="N428" s="1241"/>
      <c r="O428" s="1241"/>
      <c r="P428" s="1241"/>
      <c r="Q428" s="1216"/>
      <c r="R428" s="1216"/>
      <c r="S428" s="1216"/>
      <c r="T428" s="1246"/>
      <c r="U428" s="1439"/>
      <c r="V428" s="1371"/>
      <c r="W428" s="4"/>
    </row>
    <row r="429" spans="2:23" x14ac:dyDescent="0.25">
      <c r="B429" s="392"/>
      <c r="C429" s="4"/>
      <c r="D429" s="1227"/>
      <c r="E429" s="1227"/>
      <c r="F429" s="4"/>
      <c r="G429" s="4"/>
      <c r="H429" s="4"/>
      <c r="I429" s="4"/>
      <c r="J429" s="50"/>
      <c r="K429" s="50"/>
      <c r="L429" s="4"/>
      <c r="M429" s="4"/>
      <c r="N429" s="1241"/>
      <c r="O429" s="1241"/>
      <c r="P429" s="1241"/>
      <c r="Q429" s="1216"/>
      <c r="R429" s="1216"/>
      <c r="S429" s="1216"/>
      <c r="T429" s="1246"/>
      <c r="U429" s="1439"/>
      <c r="V429" s="1371"/>
      <c r="W429" s="4"/>
    </row>
    <row r="430" spans="2:23" x14ac:dyDescent="0.25">
      <c r="B430" s="392"/>
      <c r="C430" s="4"/>
      <c r="D430" s="1227"/>
      <c r="E430" s="1227"/>
      <c r="F430" s="4"/>
      <c r="G430" s="4"/>
      <c r="H430" s="4"/>
      <c r="I430" s="4"/>
      <c r="J430" s="50"/>
      <c r="K430" s="50"/>
      <c r="L430" s="4"/>
      <c r="M430" s="4"/>
      <c r="N430" s="1241"/>
      <c r="O430" s="1241"/>
      <c r="P430" s="1241"/>
      <c r="Q430" s="1216"/>
      <c r="R430" s="1216"/>
      <c r="S430" s="1216"/>
      <c r="T430" s="1246"/>
      <c r="U430" s="1439"/>
      <c r="V430" s="1371"/>
      <c r="W430" s="4"/>
    </row>
    <row r="431" spans="2:23" x14ac:dyDescent="0.25">
      <c r="B431" s="392"/>
      <c r="C431" s="4"/>
      <c r="D431" s="1227"/>
      <c r="E431" s="1227"/>
      <c r="F431" s="4"/>
      <c r="G431" s="4"/>
      <c r="H431" s="4"/>
      <c r="I431" s="4"/>
      <c r="J431" s="50"/>
      <c r="K431" s="50"/>
      <c r="L431" s="4"/>
      <c r="M431" s="4"/>
      <c r="N431" s="1241"/>
      <c r="O431" s="1241"/>
      <c r="P431" s="1241"/>
      <c r="Q431" s="1216"/>
      <c r="R431" s="1216"/>
      <c r="S431" s="1216"/>
      <c r="T431" s="1246"/>
      <c r="U431" s="1439"/>
      <c r="V431" s="1371"/>
      <c r="W431" s="4"/>
    </row>
    <row r="432" spans="2:23" x14ac:dyDescent="0.25">
      <c r="B432" s="392"/>
      <c r="C432" s="4"/>
      <c r="D432" s="1227"/>
      <c r="E432" s="1227"/>
      <c r="F432" s="4"/>
      <c r="G432" s="4"/>
      <c r="H432" s="4"/>
      <c r="I432" s="4"/>
      <c r="J432" s="50"/>
      <c r="K432" s="50"/>
      <c r="L432" s="4"/>
      <c r="M432" s="4"/>
      <c r="N432" s="1241"/>
      <c r="O432" s="1241"/>
      <c r="P432" s="1241"/>
      <c r="Q432" s="1216"/>
      <c r="R432" s="1216"/>
      <c r="S432" s="1216"/>
      <c r="T432" s="1246"/>
      <c r="U432" s="1439"/>
      <c r="V432" s="1371"/>
      <c r="W432" s="4"/>
    </row>
    <row r="433" spans="2:23" x14ac:dyDescent="0.25">
      <c r="B433" s="392"/>
      <c r="C433" s="4"/>
      <c r="D433" s="1227"/>
      <c r="E433" s="1227"/>
      <c r="F433" s="4"/>
      <c r="G433" s="4"/>
      <c r="H433" s="4"/>
      <c r="I433" s="4"/>
      <c r="J433" s="50"/>
      <c r="K433" s="50"/>
      <c r="L433" s="4"/>
      <c r="M433" s="4"/>
      <c r="N433" s="1241"/>
      <c r="O433" s="1241"/>
      <c r="P433" s="1241"/>
      <c r="Q433" s="1216"/>
      <c r="R433" s="1216"/>
      <c r="S433" s="1216"/>
      <c r="T433" s="1246"/>
      <c r="U433" s="1439"/>
      <c r="V433" s="1371"/>
      <c r="W433" s="4"/>
    </row>
    <row r="434" spans="2:23" x14ac:dyDescent="0.25">
      <c r="B434" s="392"/>
      <c r="C434" s="4"/>
      <c r="D434" s="1227"/>
      <c r="E434" s="1227"/>
      <c r="F434" s="4"/>
      <c r="G434" s="4"/>
      <c r="H434" s="4"/>
      <c r="I434" s="4"/>
      <c r="J434" s="50"/>
      <c r="K434" s="50"/>
      <c r="L434" s="4"/>
      <c r="M434" s="4"/>
      <c r="N434" s="1241"/>
      <c r="O434" s="1241"/>
      <c r="P434" s="1241"/>
      <c r="Q434" s="1216"/>
      <c r="R434" s="1216"/>
      <c r="S434" s="1216"/>
      <c r="T434" s="1246"/>
      <c r="U434" s="1439"/>
      <c r="V434" s="1371"/>
      <c r="W434" s="4"/>
    </row>
    <row r="435" spans="2:23" x14ac:dyDescent="0.25">
      <c r="B435" s="392"/>
      <c r="C435" s="4"/>
      <c r="D435" s="1227"/>
      <c r="E435" s="1227"/>
      <c r="F435" s="4"/>
      <c r="G435" s="4"/>
      <c r="H435" s="4"/>
      <c r="I435" s="4"/>
      <c r="J435" s="50"/>
      <c r="K435" s="50"/>
      <c r="L435" s="4"/>
      <c r="M435" s="4"/>
      <c r="N435" s="1241"/>
      <c r="O435" s="1241"/>
      <c r="P435" s="1241"/>
      <c r="Q435" s="1216"/>
      <c r="R435" s="1216"/>
      <c r="S435" s="1216"/>
      <c r="T435" s="1246"/>
      <c r="U435" s="1439"/>
      <c r="V435" s="1371"/>
      <c r="W435" s="4"/>
    </row>
    <row r="436" spans="2:23" x14ac:dyDescent="0.25">
      <c r="B436" s="392"/>
      <c r="C436" s="4"/>
      <c r="D436" s="1227"/>
      <c r="E436" s="1227"/>
      <c r="F436" s="4"/>
      <c r="G436" s="4"/>
      <c r="H436" s="4"/>
      <c r="I436" s="4"/>
      <c r="J436" s="50"/>
      <c r="K436" s="50"/>
      <c r="L436" s="4"/>
      <c r="M436" s="4"/>
      <c r="N436" s="1241"/>
      <c r="O436" s="1241"/>
      <c r="P436" s="1241"/>
      <c r="Q436" s="1216"/>
      <c r="R436" s="1216"/>
      <c r="S436" s="1216"/>
      <c r="T436" s="1246"/>
      <c r="U436" s="1439"/>
      <c r="V436" s="1371"/>
      <c r="W436" s="4"/>
    </row>
    <row r="437" spans="2:23" x14ac:dyDescent="0.25">
      <c r="B437" s="392"/>
      <c r="C437" s="4"/>
      <c r="D437" s="1227"/>
      <c r="E437" s="1227"/>
      <c r="F437" s="4"/>
      <c r="G437" s="4"/>
      <c r="H437" s="4"/>
      <c r="I437" s="4"/>
      <c r="J437" s="50"/>
      <c r="K437" s="50"/>
      <c r="L437" s="4"/>
      <c r="M437" s="4"/>
      <c r="N437" s="1241"/>
      <c r="O437" s="1241"/>
      <c r="P437" s="1241"/>
      <c r="Q437" s="1216"/>
      <c r="R437" s="1216"/>
      <c r="S437" s="1216"/>
      <c r="T437" s="1246"/>
      <c r="U437" s="1439"/>
      <c r="V437" s="1371"/>
      <c r="W437" s="4"/>
    </row>
    <row r="438" spans="2:23" x14ac:dyDescent="0.25">
      <c r="B438" s="392"/>
      <c r="C438" s="4"/>
      <c r="D438" s="1227"/>
      <c r="E438" s="1227"/>
      <c r="F438" s="4"/>
      <c r="G438" s="4"/>
      <c r="H438" s="4"/>
      <c r="I438" s="4"/>
      <c r="J438" s="50"/>
      <c r="K438" s="50"/>
      <c r="L438" s="4"/>
      <c r="M438" s="4"/>
      <c r="N438" s="1241"/>
      <c r="O438" s="1241"/>
      <c r="P438" s="1241"/>
      <c r="Q438" s="1216"/>
      <c r="R438" s="1216"/>
      <c r="S438" s="1216"/>
      <c r="T438" s="1246"/>
      <c r="U438" s="1439"/>
      <c r="V438" s="1371"/>
      <c r="W438" s="4"/>
    </row>
    <row r="439" spans="2:23" x14ac:dyDescent="0.25">
      <c r="B439" s="392"/>
      <c r="C439" s="4"/>
      <c r="D439" s="1227"/>
      <c r="E439" s="1227"/>
      <c r="F439" s="4"/>
      <c r="G439" s="4"/>
      <c r="H439" s="4"/>
      <c r="I439" s="4"/>
      <c r="J439" s="50"/>
      <c r="K439" s="50"/>
      <c r="L439" s="4"/>
      <c r="M439" s="4"/>
      <c r="N439" s="1241"/>
      <c r="O439" s="1241"/>
      <c r="P439" s="1241"/>
      <c r="Q439" s="1216"/>
      <c r="R439" s="1216"/>
      <c r="S439" s="1216"/>
      <c r="T439" s="1246"/>
      <c r="U439" s="1439"/>
      <c r="V439" s="1371"/>
      <c r="W439" s="4"/>
    </row>
    <row r="440" spans="2:23" x14ac:dyDescent="0.25">
      <c r="B440" s="392"/>
      <c r="C440" s="4"/>
      <c r="D440" s="1227"/>
      <c r="E440" s="1227"/>
      <c r="F440" s="4"/>
      <c r="G440" s="4"/>
      <c r="H440" s="4"/>
      <c r="I440" s="4"/>
      <c r="J440" s="50"/>
      <c r="K440" s="50"/>
      <c r="L440" s="4"/>
      <c r="M440" s="4"/>
      <c r="N440" s="1241"/>
      <c r="O440" s="1241"/>
      <c r="P440" s="1241"/>
      <c r="Q440" s="1216"/>
      <c r="R440" s="1216"/>
      <c r="S440" s="1216"/>
      <c r="T440" s="1246"/>
      <c r="U440" s="1439"/>
      <c r="V440" s="1371"/>
      <c r="W440" s="4"/>
    </row>
    <row r="441" spans="2:23" x14ac:dyDescent="0.25">
      <c r="B441" s="392"/>
      <c r="C441" s="4"/>
      <c r="D441" s="1227"/>
      <c r="E441" s="1227"/>
      <c r="F441" s="4"/>
      <c r="G441" s="4"/>
      <c r="H441" s="4"/>
      <c r="I441" s="4"/>
      <c r="J441" s="50"/>
      <c r="K441" s="50"/>
      <c r="L441" s="4"/>
      <c r="M441" s="4"/>
      <c r="N441" s="1241"/>
      <c r="O441" s="1241"/>
      <c r="P441" s="1241"/>
      <c r="Q441" s="1216"/>
      <c r="R441" s="1216"/>
      <c r="S441" s="1216"/>
      <c r="T441" s="1246"/>
      <c r="U441" s="1439"/>
      <c r="V441" s="1371"/>
      <c r="W441" s="4"/>
    </row>
    <row r="442" spans="2:23" x14ac:dyDescent="0.25">
      <c r="B442" s="392"/>
      <c r="C442" s="4"/>
      <c r="D442" s="1227"/>
      <c r="E442" s="1227"/>
      <c r="F442" s="4"/>
      <c r="G442" s="4"/>
      <c r="H442" s="4"/>
      <c r="I442" s="4"/>
      <c r="J442" s="50"/>
      <c r="K442" s="50"/>
      <c r="L442" s="4"/>
      <c r="M442" s="4"/>
      <c r="N442" s="1241"/>
      <c r="O442" s="1241"/>
      <c r="P442" s="1241"/>
      <c r="Q442" s="1216"/>
      <c r="R442" s="1216"/>
      <c r="S442" s="1216"/>
      <c r="T442" s="1246"/>
      <c r="U442" s="1439"/>
      <c r="V442" s="1371"/>
      <c r="W442" s="4"/>
    </row>
    <row r="443" spans="2:23" x14ac:dyDescent="0.25">
      <c r="B443" s="392"/>
      <c r="C443" s="4"/>
      <c r="D443" s="1227"/>
      <c r="E443" s="1227"/>
      <c r="F443" s="4"/>
      <c r="G443" s="4"/>
      <c r="H443" s="4"/>
      <c r="I443" s="4"/>
      <c r="J443" s="50"/>
      <c r="K443" s="50"/>
      <c r="L443" s="4"/>
      <c r="M443" s="4"/>
      <c r="N443" s="1241"/>
      <c r="O443" s="1241"/>
      <c r="P443" s="1241"/>
      <c r="Q443" s="1216"/>
      <c r="R443" s="1216"/>
      <c r="S443" s="1216"/>
      <c r="T443" s="1246"/>
      <c r="U443" s="1439"/>
      <c r="V443" s="1371"/>
      <c r="W443" s="4"/>
    </row>
    <row r="444" spans="2:23" x14ac:dyDescent="0.25">
      <c r="B444" s="392"/>
      <c r="C444" s="4"/>
      <c r="D444" s="1227"/>
      <c r="E444" s="1227"/>
      <c r="F444" s="4"/>
      <c r="G444" s="4"/>
      <c r="H444" s="4"/>
      <c r="I444" s="4"/>
      <c r="J444" s="50"/>
      <c r="K444" s="50"/>
      <c r="L444" s="4"/>
      <c r="M444" s="4"/>
      <c r="N444" s="1241"/>
      <c r="O444" s="1241"/>
      <c r="P444" s="1241"/>
      <c r="Q444" s="1216"/>
      <c r="R444" s="1216"/>
      <c r="S444" s="1216"/>
      <c r="T444" s="1246"/>
      <c r="U444" s="1439"/>
      <c r="V444" s="1371"/>
      <c r="W444" s="4"/>
    </row>
    <row r="445" spans="2:23" x14ac:dyDescent="0.25">
      <c r="B445" s="392"/>
      <c r="C445" s="4"/>
      <c r="D445" s="1227"/>
      <c r="E445" s="1227"/>
      <c r="F445" s="4"/>
      <c r="G445" s="4"/>
      <c r="H445" s="4"/>
      <c r="I445" s="4"/>
      <c r="J445" s="50"/>
      <c r="K445" s="50"/>
      <c r="L445" s="4"/>
      <c r="M445" s="4"/>
      <c r="N445" s="1241"/>
      <c r="O445" s="1241"/>
      <c r="P445" s="1241"/>
      <c r="Q445" s="1216"/>
      <c r="R445" s="1216"/>
      <c r="S445" s="1216"/>
      <c r="T445" s="1246"/>
      <c r="U445" s="1439"/>
      <c r="V445" s="1371"/>
      <c r="W445" s="4"/>
    </row>
    <row r="446" spans="2:23" x14ac:dyDescent="0.25">
      <c r="B446" s="392"/>
      <c r="C446" s="4"/>
      <c r="D446" s="1227"/>
      <c r="E446" s="1227"/>
      <c r="F446" s="4"/>
      <c r="G446" s="4"/>
      <c r="H446" s="4"/>
      <c r="I446" s="4"/>
      <c r="J446" s="50"/>
      <c r="K446" s="50"/>
      <c r="L446" s="4"/>
      <c r="M446" s="4"/>
      <c r="N446" s="1241"/>
      <c r="O446" s="1241"/>
      <c r="P446" s="1241"/>
      <c r="Q446" s="1216"/>
      <c r="R446" s="1216"/>
      <c r="S446" s="1216"/>
      <c r="T446" s="1246"/>
      <c r="U446" s="1439"/>
      <c r="V446" s="1371"/>
      <c r="W446" s="4"/>
    </row>
    <row r="447" spans="2:23" x14ac:dyDescent="0.25">
      <c r="B447" s="392"/>
      <c r="C447" s="4"/>
      <c r="D447" s="1227"/>
      <c r="E447" s="1227"/>
      <c r="F447" s="4"/>
      <c r="G447" s="4"/>
      <c r="H447" s="4"/>
      <c r="I447" s="4"/>
      <c r="J447" s="50"/>
      <c r="K447" s="50"/>
      <c r="L447" s="4"/>
      <c r="M447" s="4"/>
      <c r="N447" s="1241"/>
      <c r="O447" s="1241"/>
      <c r="P447" s="1241"/>
      <c r="Q447" s="1216"/>
      <c r="R447" s="1216"/>
      <c r="S447" s="1216"/>
      <c r="T447" s="1246"/>
      <c r="U447" s="1439"/>
      <c r="V447" s="1371"/>
      <c r="W447" s="4"/>
    </row>
    <row r="448" spans="2:23" x14ac:dyDescent="0.25">
      <c r="B448" s="392"/>
      <c r="C448" s="4"/>
      <c r="D448" s="1227"/>
      <c r="E448" s="1227"/>
      <c r="F448" s="4"/>
      <c r="G448" s="4"/>
      <c r="H448" s="4"/>
      <c r="I448" s="4"/>
      <c r="J448" s="50"/>
      <c r="K448" s="50"/>
      <c r="L448" s="4"/>
      <c r="M448" s="4"/>
      <c r="N448" s="1241"/>
      <c r="O448" s="1241"/>
      <c r="P448" s="1241"/>
      <c r="Q448" s="1216"/>
      <c r="R448" s="1216"/>
      <c r="S448" s="1216"/>
      <c r="T448" s="1246"/>
      <c r="U448" s="1439"/>
      <c r="V448" s="1371"/>
      <c r="W448" s="4"/>
    </row>
    <row r="449" spans="2:23" x14ac:dyDescent="0.25">
      <c r="B449" s="392"/>
      <c r="C449" s="4"/>
      <c r="D449" s="1227"/>
      <c r="E449" s="1227"/>
      <c r="F449" s="4"/>
      <c r="G449" s="4"/>
      <c r="H449" s="4"/>
      <c r="I449" s="4"/>
      <c r="J449" s="50"/>
      <c r="K449" s="50"/>
      <c r="L449" s="4"/>
      <c r="M449" s="4"/>
      <c r="N449" s="1241"/>
      <c r="O449" s="1241"/>
      <c r="P449" s="1241"/>
      <c r="Q449" s="1216"/>
      <c r="R449" s="1216"/>
      <c r="S449" s="1216"/>
      <c r="T449" s="1246"/>
      <c r="U449" s="1439"/>
      <c r="V449" s="1371"/>
      <c r="W449" s="4"/>
    </row>
    <row r="450" spans="2:23" x14ac:dyDescent="0.25">
      <c r="B450" s="392"/>
      <c r="C450" s="4"/>
      <c r="D450" s="1227"/>
      <c r="E450" s="1227"/>
      <c r="F450" s="4"/>
      <c r="G450" s="4"/>
      <c r="H450" s="4"/>
      <c r="I450" s="4"/>
      <c r="J450" s="50"/>
      <c r="K450" s="50"/>
      <c r="L450" s="4"/>
      <c r="M450" s="4"/>
      <c r="N450" s="1241"/>
      <c r="O450" s="1241"/>
      <c r="P450" s="1241"/>
      <c r="Q450" s="1216"/>
      <c r="R450" s="1216"/>
      <c r="S450" s="1216"/>
      <c r="T450" s="1246"/>
      <c r="U450" s="1439"/>
      <c r="V450" s="1371"/>
      <c r="W450" s="4"/>
    </row>
    <row r="451" spans="2:23" x14ac:dyDescent="0.25">
      <c r="B451" s="392"/>
      <c r="C451" s="4"/>
      <c r="D451" s="1227"/>
      <c r="E451" s="1227"/>
      <c r="F451" s="4"/>
      <c r="G451" s="4"/>
      <c r="H451" s="4"/>
      <c r="I451" s="4"/>
      <c r="J451" s="50"/>
      <c r="K451" s="50"/>
      <c r="L451" s="4"/>
      <c r="M451" s="4"/>
      <c r="N451" s="1241"/>
      <c r="O451" s="1241"/>
      <c r="P451" s="1241"/>
      <c r="Q451" s="1216"/>
      <c r="R451" s="1216"/>
      <c r="S451" s="1216"/>
      <c r="T451" s="1246"/>
      <c r="U451" s="1439"/>
      <c r="V451" s="1371"/>
      <c r="W451" s="4"/>
    </row>
    <row r="452" spans="2:23" x14ac:dyDescent="0.25">
      <c r="B452" s="392"/>
      <c r="C452" s="4"/>
      <c r="D452" s="1227"/>
      <c r="E452" s="1227"/>
      <c r="F452" s="4"/>
      <c r="G452" s="4"/>
      <c r="H452" s="4"/>
      <c r="I452" s="4"/>
      <c r="J452" s="50"/>
      <c r="K452" s="50"/>
      <c r="L452" s="4"/>
      <c r="M452" s="4"/>
      <c r="N452" s="1241"/>
      <c r="O452" s="1241"/>
      <c r="P452" s="1241"/>
      <c r="Q452" s="1216"/>
      <c r="R452" s="1216"/>
      <c r="S452" s="1216"/>
      <c r="T452" s="1246"/>
      <c r="U452" s="1439"/>
      <c r="V452" s="1371"/>
      <c r="W452" s="4"/>
    </row>
    <row r="453" spans="2:23" x14ac:dyDescent="0.25">
      <c r="B453" s="392"/>
      <c r="C453" s="4"/>
      <c r="D453" s="1227"/>
      <c r="E453" s="1227"/>
      <c r="F453" s="4"/>
      <c r="G453" s="4"/>
      <c r="H453" s="4"/>
      <c r="I453" s="4"/>
      <c r="J453" s="50"/>
      <c r="K453" s="50"/>
      <c r="L453" s="4"/>
      <c r="M453" s="4"/>
      <c r="N453" s="1241"/>
      <c r="O453" s="1241"/>
      <c r="P453" s="1241"/>
      <c r="Q453" s="1216"/>
      <c r="R453" s="1216"/>
      <c r="S453" s="1216"/>
      <c r="T453" s="1246"/>
      <c r="U453" s="1439"/>
      <c r="V453" s="1371"/>
      <c r="W453" s="4"/>
    </row>
    <row r="454" spans="2:23" x14ac:dyDescent="0.25">
      <c r="B454" s="392"/>
      <c r="C454" s="4"/>
      <c r="D454" s="1227"/>
      <c r="E454" s="1227"/>
      <c r="F454" s="4"/>
      <c r="G454" s="4"/>
      <c r="H454" s="4"/>
      <c r="I454" s="4"/>
      <c r="J454" s="50"/>
      <c r="K454" s="50"/>
      <c r="L454" s="4"/>
      <c r="M454" s="4"/>
      <c r="N454" s="1241"/>
      <c r="O454" s="1241"/>
      <c r="P454" s="1241"/>
      <c r="Q454" s="1216"/>
      <c r="R454" s="1216"/>
      <c r="S454" s="1216"/>
      <c r="T454" s="1246"/>
      <c r="U454" s="1439"/>
      <c r="V454" s="1371"/>
      <c r="W454" s="4"/>
    </row>
    <row r="455" spans="2:23" x14ac:dyDescent="0.25">
      <c r="B455" s="392"/>
      <c r="C455" s="4"/>
      <c r="D455" s="1227"/>
      <c r="E455" s="1227"/>
      <c r="F455" s="4"/>
      <c r="G455" s="4"/>
      <c r="H455" s="4"/>
      <c r="I455" s="4"/>
      <c r="J455" s="50"/>
      <c r="K455" s="50"/>
      <c r="L455" s="4"/>
      <c r="M455" s="4"/>
      <c r="N455" s="1241"/>
      <c r="O455" s="1241"/>
      <c r="P455" s="1241"/>
      <c r="Q455" s="1216"/>
      <c r="R455" s="1216"/>
      <c r="S455" s="1216"/>
      <c r="T455" s="1246"/>
      <c r="U455" s="1439"/>
      <c r="V455" s="1371"/>
      <c r="W455" s="4"/>
    </row>
    <row r="456" spans="2:23" x14ac:dyDescent="0.25">
      <c r="B456" s="392"/>
      <c r="C456" s="4"/>
      <c r="D456" s="1227"/>
      <c r="E456" s="1227"/>
      <c r="F456" s="4"/>
      <c r="G456" s="4"/>
      <c r="H456" s="4"/>
      <c r="I456" s="4"/>
      <c r="J456" s="50"/>
      <c r="K456" s="50"/>
      <c r="L456" s="4"/>
      <c r="M456" s="4"/>
      <c r="N456" s="1241"/>
      <c r="O456" s="1241"/>
      <c r="P456" s="1241"/>
      <c r="Q456" s="1216"/>
      <c r="R456" s="1216"/>
      <c r="S456" s="1216"/>
      <c r="T456" s="1246"/>
      <c r="U456" s="1439"/>
      <c r="V456" s="1371"/>
      <c r="W456" s="4"/>
    </row>
    <row r="457" spans="2:23" x14ac:dyDescent="0.25">
      <c r="B457" s="392"/>
      <c r="C457" s="4"/>
      <c r="D457" s="1227"/>
      <c r="E457" s="1227"/>
      <c r="F457" s="4"/>
      <c r="G457" s="4"/>
      <c r="H457" s="4"/>
      <c r="I457" s="4"/>
      <c r="J457" s="50"/>
      <c r="K457" s="50"/>
      <c r="L457" s="4"/>
      <c r="M457" s="4"/>
      <c r="N457" s="1241"/>
      <c r="O457" s="1241"/>
      <c r="P457" s="1241"/>
      <c r="Q457" s="1216"/>
      <c r="R457" s="1216"/>
      <c r="S457" s="1216"/>
      <c r="T457" s="1246"/>
      <c r="U457" s="1439"/>
      <c r="V457" s="1371"/>
      <c r="W457" s="4"/>
    </row>
    <row r="458" spans="2:23" x14ac:dyDescent="0.25">
      <c r="B458" s="392"/>
      <c r="C458" s="4"/>
      <c r="D458" s="1227"/>
      <c r="E458" s="1227"/>
      <c r="F458" s="4"/>
      <c r="G458" s="4"/>
      <c r="H458" s="4"/>
      <c r="I458" s="4"/>
      <c r="J458" s="50"/>
      <c r="K458" s="50"/>
      <c r="L458" s="4"/>
      <c r="M458" s="4"/>
      <c r="N458" s="1241"/>
      <c r="O458" s="1241"/>
      <c r="P458" s="1241"/>
      <c r="Q458" s="1216"/>
      <c r="R458" s="1216"/>
      <c r="S458" s="1216"/>
      <c r="T458" s="1246"/>
      <c r="U458" s="1439"/>
      <c r="V458" s="1371"/>
      <c r="W458" s="4"/>
    </row>
    <row r="459" spans="2:23" x14ac:dyDescent="0.25">
      <c r="B459" s="392"/>
      <c r="C459" s="4"/>
      <c r="D459" s="1227"/>
      <c r="E459" s="1227"/>
      <c r="F459" s="4"/>
      <c r="G459" s="4"/>
      <c r="H459" s="4"/>
      <c r="I459" s="4"/>
      <c r="J459" s="50"/>
      <c r="K459" s="50"/>
      <c r="L459" s="4"/>
      <c r="M459" s="4"/>
      <c r="N459" s="1241"/>
      <c r="O459" s="1241"/>
      <c r="P459" s="1241"/>
      <c r="Q459" s="1216"/>
      <c r="R459" s="1216"/>
      <c r="S459" s="1216"/>
      <c r="T459" s="1246"/>
      <c r="U459" s="1439"/>
      <c r="V459" s="1371"/>
      <c r="W459" s="4"/>
    </row>
    <row r="460" spans="2:23" x14ac:dyDescent="0.25">
      <c r="B460" s="392"/>
      <c r="C460" s="4"/>
      <c r="D460" s="1227"/>
      <c r="E460" s="1227"/>
      <c r="F460" s="4"/>
      <c r="G460" s="4"/>
      <c r="H460" s="4"/>
      <c r="I460" s="4"/>
      <c r="J460" s="50"/>
      <c r="K460" s="50"/>
      <c r="L460" s="4"/>
      <c r="M460" s="4"/>
      <c r="N460" s="1241"/>
      <c r="O460" s="1241"/>
      <c r="P460" s="1241"/>
      <c r="Q460" s="1216"/>
      <c r="R460" s="1216"/>
      <c r="S460" s="1216"/>
      <c r="T460" s="1246"/>
      <c r="U460" s="1439"/>
      <c r="V460" s="1371"/>
      <c r="W460" s="4"/>
    </row>
    <row r="461" spans="2:23" x14ac:dyDescent="0.25">
      <c r="B461" s="392"/>
      <c r="C461" s="4"/>
      <c r="D461" s="1227"/>
      <c r="E461" s="1227"/>
      <c r="F461" s="4"/>
      <c r="G461" s="4"/>
      <c r="H461" s="4"/>
      <c r="I461" s="4"/>
      <c r="J461" s="50"/>
      <c r="K461" s="50"/>
      <c r="L461" s="4"/>
      <c r="M461" s="4"/>
      <c r="N461" s="1241"/>
      <c r="O461" s="1241"/>
      <c r="P461" s="1241"/>
      <c r="Q461" s="1216"/>
      <c r="R461" s="1216"/>
      <c r="S461" s="1216"/>
      <c r="T461" s="1246"/>
      <c r="U461" s="1439"/>
      <c r="V461" s="1371"/>
      <c r="W461" s="4"/>
    </row>
    <row r="462" spans="2:23" x14ac:dyDescent="0.25">
      <c r="B462" s="392"/>
      <c r="C462" s="4"/>
      <c r="D462" s="1227"/>
      <c r="E462" s="1227"/>
      <c r="F462" s="4"/>
      <c r="G462" s="4"/>
      <c r="H462" s="4"/>
      <c r="I462" s="4"/>
      <c r="J462" s="50"/>
      <c r="K462" s="50"/>
      <c r="L462" s="4"/>
      <c r="M462" s="4"/>
      <c r="N462" s="1241"/>
      <c r="O462" s="1241"/>
      <c r="P462" s="1241"/>
      <c r="Q462" s="1216"/>
      <c r="R462" s="1216"/>
      <c r="S462" s="1216"/>
      <c r="T462" s="1246"/>
      <c r="U462" s="1439"/>
      <c r="V462" s="1371"/>
      <c r="W462" s="4"/>
    </row>
    <row r="463" spans="2:23" x14ac:dyDescent="0.25">
      <c r="B463" s="392"/>
      <c r="C463" s="4"/>
      <c r="D463" s="1227"/>
      <c r="E463" s="1227"/>
      <c r="F463" s="4"/>
      <c r="G463" s="4"/>
      <c r="H463" s="4"/>
      <c r="I463" s="4"/>
      <c r="J463" s="50"/>
      <c r="K463" s="50"/>
      <c r="L463" s="4"/>
      <c r="M463" s="4"/>
      <c r="N463" s="1241"/>
      <c r="O463" s="1241"/>
      <c r="P463" s="1241"/>
      <c r="Q463" s="1216"/>
      <c r="R463" s="1216"/>
      <c r="S463" s="1216"/>
      <c r="T463" s="1246"/>
      <c r="U463" s="1439"/>
      <c r="V463" s="1371"/>
      <c r="W463" s="4"/>
    </row>
    <row r="464" spans="2:23" x14ac:dyDescent="0.25">
      <c r="B464" s="392"/>
      <c r="C464" s="4"/>
      <c r="D464" s="1227"/>
      <c r="E464" s="1227"/>
      <c r="F464" s="4"/>
      <c r="G464" s="4"/>
      <c r="H464" s="4"/>
      <c r="I464" s="4"/>
      <c r="J464" s="50"/>
      <c r="K464" s="50"/>
      <c r="L464" s="4"/>
      <c r="M464" s="4"/>
      <c r="N464" s="1241"/>
      <c r="O464" s="1241"/>
      <c r="P464" s="1241"/>
      <c r="Q464" s="1216"/>
      <c r="R464" s="1216"/>
      <c r="S464" s="1216"/>
      <c r="T464" s="1246"/>
      <c r="U464" s="1439"/>
      <c r="V464" s="1371"/>
      <c r="W464" s="4"/>
    </row>
    <row r="465" spans="2:23" x14ac:dyDescent="0.25">
      <c r="B465" s="392"/>
      <c r="C465" s="4"/>
      <c r="D465" s="1227"/>
      <c r="E465" s="1227"/>
      <c r="F465" s="4"/>
      <c r="G465" s="4"/>
      <c r="H465" s="4"/>
      <c r="I465" s="4"/>
      <c r="J465" s="50"/>
      <c r="K465" s="50"/>
      <c r="L465" s="4"/>
      <c r="M465" s="4"/>
      <c r="N465" s="1241"/>
      <c r="O465" s="1241"/>
      <c r="P465" s="1241"/>
      <c r="Q465" s="1216"/>
      <c r="R465" s="1216"/>
      <c r="S465" s="1216"/>
      <c r="T465" s="1246"/>
      <c r="U465" s="1439"/>
      <c r="V465" s="1371"/>
      <c r="W465" s="4"/>
    </row>
    <row r="466" spans="2:23" x14ac:dyDescent="0.25">
      <c r="B466" s="392"/>
      <c r="C466" s="4"/>
      <c r="D466" s="1227"/>
      <c r="E466" s="1227"/>
      <c r="F466" s="4"/>
      <c r="G466" s="4"/>
      <c r="H466" s="4"/>
      <c r="I466" s="4"/>
      <c r="J466" s="50"/>
      <c r="K466" s="50"/>
      <c r="L466" s="4"/>
      <c r="M466" s="4"/>
      <c r="N466" s="1241"/>
      <c r="O466" s="1241"/>
      <c r="P466" s="1241"/>
      <c r="Q466" s="1216"/>
      <c r="R466" s="1216"/>
      <c r="S466" s="1216"/>
      <c r="T466" s="1246"/>
      <c r="U466" s="1439"/>
      <c r="V466" s="1371"/>
      <c r="W466" s="4"/>
    </row>
    <row r="467" spans="2:23" x14ac:dyDescent="0.25">
      <c r="B467" s="392"/>
      <c r="C467" s="4"/>
      <c r="D467" s="1227"/>
      <c r="E467" s="1227"/>
      <c r="F467" s="4"/>
      <c r="G467" s="4"/>
      <c r="H467" s="4"/>
      <c r="I467" s="4"/>
      <c r="J467" s="50"/>
      <c r="K467" s="50"/>
      <c r="L467" s="4"/>
      <c r="M467" s="4"/>
      <c r="N467" s="1241"/>
      <c r="O467" s="1241"/>
      <c r="P467" s="1241"/>
      <c r="Q467" s="1216"/>
      <c r="R467" s="1216"/>
      <c r="S467" s="1216"/>
      <c r="T467" s="1246"/>
      <c r="U467" s="1439"/>
      <c r="V467" s="1371"/>
      <c r="W467" s="4"/>
    </row>
    <row r="468" spans="2:23" x14ac:dyDescent="0.25">
      <c r="B468" s="392"/>
      <c r="C468" s="4"/>
      <c r="D468" s="1227"/>
      <c r="E468" s="1227"/>
      <c r="F468" s="4"/>
      <c r="G468" s="4"/>
      <c r="H468" s="4"/>
      <c r="I468" s="4"/>
      <c r="J468" s="50"/>
      <c r="K468" s="50"/>
      <c r="L468" s="4"/>
      <c r="M468" s="4"/>
      <c r="N468" s="1241"/>
      <c r="O468" s="1241"/>
      <c r="P468" s="1241"/>
      <c r="Q468" s="1216"/>
      <c r="R468" s="1216"/>
      <c r="S468" s="1216"/>
      <c r="T468" s="1246"/>
      <c r="U468" s="1439"/>
      <c r="V468" s="1371"/>
      <c r="W468" s="4"/>
    </row>
    <row r="469" spans="2:23" x14ac:dyDescent="0.25">
      <c r="B469" s="392"/>
      <c r="C469" s="4"/>
      <c r="D469" s="1227"/>
      <c r="E469" s="1227"/>
      <c r="F469" s="4"/>
      <c r="G469" s="4"/>
      <c r="H469" s="4"/>
      <c r="I469" s="4"/>
      <c r="J469" s="50"/>
      <c r="K469" s="50"/>
      <c r="L469" s="4"/>
      <c r="M469" s="4"/>
      <c r="N469" s="1241"/>
      <c r="O469" s="1241"/>
      <c r="P469" s="1241"/>
      <c r="Q469" s="1216"/>
      <c r="R469" s="1216"/>
      <c r="S469" s="1216"/>
      <c r="T469" s="1246"/>
      <c r="U469" s="1439"/>
      <c r="V469" s="1371"/>
      <c r="W469" s="4"/>
    </row>
    <row r="470" spans="2:23" x14ac:dyDescent="0.25">
      <c r="B470" s="392"/>
      <c r="C470" s="4"/>
      <c r="D470" s="1227"/>
      <c r="E470" s="1227"/>
      <c r="F470" s="4"/>
      <c r="G470" s="4"/>
      <c r="H470" s="4"/>
      <c r="I470" s="4"/>
      <c r="J470" s="50"/>
      <c r="K470" s="50"/>
      <c r="L470" s="4"/>
      <c r="M470" s="4"/>
      <c r="N470" s="1241"/>
      <c r="O470" s="1241"/>
      <c r="P470" s="1241"/>
      <c r="Q470" s="1216"/>
      <c r="R470" s="1216"/>
      <c r="S470" s="1216"/>
      <c r="T470" s="1246"/>
      <c r="U470" s="1439"/>
      <c r="V470" s="1371"/>
      <c r="W470" s="4"/>
    </row>
    <row r="471" spans="2:23" x14ac:dyDescent="0.25">
      <c r="B471" s="392"/>
      <c r="C471" s="4"/>
      <c r="D471" s="1227"/>
      <c r="E471" s="1227"/>
      <c r="F471" s="4"/>
      <c r="G471" s="4"/>
      <c r="H471" s="4"/>
      <c r="I471" s="4"/>
      <c r="J471" s="50"/>
      <c r="K471" s="50"/>
      <c r="L471" s="4"/>
      <c r="M471" s="4"/>
      <c r="N471" s="1241"/>
      <c r="O471" s="1241"/>
      <c r="P471" s="1241"/>
      <c r="Q471" s="1216"/>
      <c r="R471" s="1216"/>
      <c r="S471" s="1216"/>
      <c r="T471" s="1246"/>
      <c r="U471" s="1439"/>
      <c r="V471" s="1371"/>
      <c r="W471" s="4"/>
    </row>
    <row r="472" spans="2:23" x14ac:dyDescent="0.25">
      <c r="B472" s="392"/>
      <c r="C472" s="4"/>
      <c r="D472" s="1227"/>
      <c r="E472" s="1227"/>
      <c r="F472" s="4"/>
      <c r="G472" s="4"/>
      <c r="H472" s="4"/>
      <c r="I472" s="4"/>
      <c r="J472" s="50"/>
      <c r="K472" s="50"/>
      <c r="L472" s="4"/>
      <c r="M472" s="4"/>
      <c r="N472" s="1241"/>
      <c r="O472" s="1241"/>
      <c r="P472" s="1241"/>
      <c r="Q472" s="1216"/>
      <c r="R472" s="1216"/>
      <c r="S472" s="1216"/>
      <c r="T472" s="1246"/>
      <c r="U472" s="1439"/>
      <c r="V472" s="1371"/>
      <c r="W472" s="4"/>
    </row>
    <row r="473" spans="2:23" x14ac:dyDescent="0.25">
      <c r="B473" s="392"/>
      <c r="C473" s="4"/>
      <c r="D473" s="1227"/>
      <c r="E473" s="1227"/>
      <c r="F473" s="4"/>
      <c r="G473" s="4"/>
      <c r="H473" s="4"/>
      <c r="I473" s="4"/>
      <c r="J473" s="50"/>
      <c r="K473" s="50"/>
      <c r="L473" s="4"/>
      <c r="M473" s="4"/>
      <c r="N473" s="1241"/>
      <c r="O473" s="1241"/>
      <c r="P473" s="1241"/>
      <c r="Q473" s="1216"/>
      <c r="R473" s="1216"/>
      <c r="S473" s="1216"/>
      <c r="T473" s="1246"/>
      <c r="U473" s="1439"/>
      <c r="V473" s="1371"/>
      <c r="W473" s="4"/>
    </row>
    <row r="474" spans="2:23" x14ac:dyDescent="0.25">
      <c r="B474" s="392"/>
      <c r="C474" s="4"/>
      <c r="D474" s="1227"/>
      <c r="E474" s="1227"/>
      <c r="F474" s="4"/>
      <c r="G474" s="4"/>
      <c r="H474" s="4"/>
      <c r="I474" s="4"/>
      <c r="J474" s="50"/>
      <c r="K474" s="50"/>
      <c r="L474" s="4"/>
      <c r="M474" s="4"/>
      <c r="N474" s="1241"/>
      <c r="O474" s="1241"/>
      <c r="P474" s="1241"/>
      <c r="Q474" s="1216"/>
      <c r="R474" s="1216"/>
      <c r="S474" s="1216"/>
      <c r="T474" s="1246"/>
      <c r="U474" s="1439"/>
      <c r="V474" s="1371"/>
      <c r="W474" s="4"/>
    </row>
    <row r="475" spans="2:23" x14ac:dyDescent="0.25">
      <c r="B475" s="392"/>
      <c r="C475" s="4"/>
      <c r="D475" s="1227"/>
      <c r="E475" s="1227"/>
      <c r="F475" s="4"/>
      <c r="G475" s="4"/>
      <c r="H475" s="4"/>
      <c r="I475" s="4"/>
      <c r="J475" s="50"/>
      <c r="K475" s="50"/>
      <c r="L475" s="4"/>
      <c r="M475" s="4"/>
      <c r="N475" s="1241"/>
      <c r="O475" s="1241"/>
      <c r="P475" s="1241"/>
      <c r="Q475" s="1216"/>
      <c r="R475" s="1216"/>
      <c r="S475" s="1216"/>
      <c r="T475" s="1246"/>
      <c r="U475" s="1439"/>
      <c r="V475" s="1371"/>
      <c r="W475" s="4"/>
    </row>
    <row r="476" spans="2:23" x14ac:dyDescent="0.25">
      <c r="B476" s="392"/>
      <c r="C476" s="4"/>
      <c r="D476" s="1227"/>
      <c r="E476" s="1227"/>
      <c r="F476" s="4"/>
      <c r="G476" s="4"/>
      <c r="H476" s="4"/>
      <c r="I476" s="4"/>
      <c r="J476" s="50"/>
      <c r="K476" s="50"/>
      <c r="L476" s="4"/>
      <c r="M476" s="4"/>
      <c r="N476" s="1241"/>
      <c r="O476" s="1241"/>
      <c r="P476" s="1241"/>
      <c r="Q476" s="1216"/>
      <c r="R476" s="1216"/>
      <c r="S476" s="1216"/>
      <c r="T476" s="1246"/>
      <c r="U476" s="1439"/>
      <c r="V476" s="1371"/>
      <c r="W476" s="4"/>
    </row>
    <row r="477" spans="2:23" x14ac:dyDescent="0.25">
      <c r="B477" s="392"/>
      <c r="C477" s="4"/>
      <c r="D477" s="1227"/>
      <c r="E477" s="1227"/>
      <c r="F477" s="4"/>
      <c r="G477" s="4"/>
      <c r="H477" s="4"/>
      <c r="I477" s="4"/>
      <c r="J477" s="50"/>
      <c r="K477" s="50"/>
      <c r="L477" s="4"/>
      <c r="M477" s="4"/>
      <c r="N477" s="1241"/>
      <c r="O477" s="1241"/>
      <c r="P477" s="1241"/>
      <c r="Q477" s="1216"/>
      <c r="R477" s="1216"/>
      <c r="S477" s="1216"/>
      <c r="T477" s="1246"/>
      <c r="U477" s="1439"/>
      <c r="V477" s="1371"/>
      <c r="W477" s="4"/>
    </row>
    <row r="478" spans="2:23" x14ac:dyDescent="0.25">
      <c r="B478" s="392"/>
      <c r="C478" s="4"/>
      <c r="D478" s="1227"/>
      <c r="E478" s="1227"/>
      <c r="F478" s="4"/>
      <c r="G478" s="4"/>
      <c r="H478" s="4"/>
      <c r="I478" s="4"/>
      <c r="J478" s="50"/>
      <c r="K478" s="50"/>
      <c r="L478" s="4"/>
      <c r="M478" s="4"/>
      <c r="N478" s="1241"/>
      <c r="O478" s="1241"/>
      <c r="P478" s="1241"/>
      <c r="Q478" s="1216"/>
      <c r="R478" s="1216"/>
      <c r="S478" s="1216"/>
      <c r="T478" s="1246"/>
      <c r="U478" s="1439"/>
      <c r="V478" s="1371"/>
      <c r="W478" s="4"/>
    </row>
    <row r="479" spans="2:23" x14ac:dyDescent="0.25">
      <c r="B479" s="392"/>
      <c r="C479" s="4"/>
      <c r="D479" s="1227"/>
      <c r="E479" s="1227"/>
      <c r="F479" s="4"/>
      <c r="G479" s="4"/>
      <c r="H479" s="4"/>
      <c r="I479" s="4"/>
      <c r="J479" s="50"/>
      <c r="K479" s="50"/>
      <c r="L479" s="4"/>
      <c r="M479" s="4"/>
      <c r="N479" s="1241"/>
      <c r="O479" s="1241"/>
      <c r="P479" s="1241"/>
      <c r="Q479" s="1216"/>
      <c r="R479" s="1216"/>
      <c r="S479" s="1216"/>
      <c r="T479" s="1246"/>
      <c r="U479" s="1439"/>
      <c r="V479" s="1371"/>
      <c r="W479" s="4"/>
    </row>
    <row r="480" spans="2:23" x14ac:dyDescent="0.25">
      <c r="B480" s="392"/>
      <c r="C480" s="4"/>
      <c r="D480" s="1227"/>
      <c r="E480" s="1227"/>
      <c r="F480" s="4"/>
      <c r="G480" s="4"/>
      <c r="H480" s="4"/>
      <c r="I480" s="4"/>
      <c r="J480" s="50"/>
      <c r="K480" s="50"/>
      <c r="L480" s="4"/>
      <c r="M480" s="4"/>
      <c r="N480" s="1241"/>
      <c r="O480" s="1241"/>
      <c r="P480" s="1241"/>
      <c r="Q480" s="1216"/>
      <c r="R480" s="1216"/>
      <c r="S480" s="1216"/>
      <c r="T480" s="1246"/>
      <c r="U480" s="1439"/>
      <c r="V480" s="1371"/>
      <c r="W480" s="4"/>
    </row>
    <row r="481" spans="2:23" x14ac:dyDescent="0.25">
      <c r="B481" s="392"/>
      <c r="C481" s="4"/>
      <c r="D481" s="1227"/>
      <c r="E481" s="1227"/>
      <c r="F481" s="4"/>
      <c r="G481" s="4"/>
      <c r="H481" s="4"/>
      <c r="I481" s="4"/>
      <c r="J481" s="50"/>
      <c r="K481" s="50"/>
      <c r="L481" s="4"/>
      <c r="M481" s="4"/>
      <c r="N481" s="1241"/>
      <c r="O481" s="1241"/>
      <c r="P481" s="1241"/>
      <c r="Q481" s="1216"/>
      <c r="R481" s="1216"/>
      <c r="S481" s="1216"/>
      <c r="T481" s="1246"/>
      <c r="U481" s="1439"/>
      <c r="V481" s="1371"/>
      <c r="W481" s="4"/>
    </row>
    <row r="482" spans="2:23" x14ac:dyDescent="0.25">
      <c r="B482" s="392"/>
      <c r="C482" s="4"/>
      <c r="D482" s="1227"/>
      <c r="E482" s="1227"/>
      <c r="F482" s="4"/>
      <c r="G482" s="4"/>
      <c r="H482" s="4"/>
      <c r="I482" s="4"/>
      <c r="J482" s="50"/>
      <c r="K482" s="50"/>
      <c r="L482" s="4"/>
      <c r="M482" s="4"/>
      <c r="N482" s="1241"/>
      <c r="O482" s="1241"/>
      <c r="P482" s="1241"/>
      <c r="Q482" s="1216"/>
      <c r="R482" s="1216"/>
      <c r="S482" s="1216"/>
      <c r="T482" s="1246"/>
      <c r="U482" s="1439"/>
      <c r="V482" s="1371"/>
      <c r="W482" s="4"/>
    </row>
    <row r="483" spans="2:23" x14ac:dyDescent="0.25">
      <c r="B483" s="392"/>
      <c r="C483" s="4"/>
      <c r="D483" s="1227"/>
      <c r="E483" s="1227"/>
      <c r="F483" s="4"/>
      <c r="G483" s="4"/>
      <c r="H483" s="4"/>
      <c r="I483" s="4"/>
      <c r="J483" s="50"/>
      <c r="K483" s="50"/>
      <c r="L483" s="4"/>
      <c r="M483" s="4"/>
      <c r="N483" s="1241"/>
      <c r="O483" s="1241"/>
      <c r="P483" s="1241"/>
      <c r="Q483" s="1216"/>
      <c r="R483" s="1216"/>
      <c r="S483" s="1216"/>
      <c r="T483" s="1246"/>
      <c r="U483" s="1439"/>
      <c r="V483" s="1371"/>
      <c r="W483" s="4"/>
    </row>
    <row r="484" spans="2:23" x14ac:dyDescent="0.25">
      <c r="B484" s="392"/>
      <c r="C484" s="4"/>
      <c r="D484" s="1227"/>
      <c r="E484" s="1227"/>
      <c r="F484" s="4"/>
      <c r="G484" s="4"/>
      <c r="H484" s="4"/>
      <c r="I484" s="4"/>
      <c r="J484" s="50"/>
      <c r="K484" s="50"/>
      <c r="L484" s="4"/>
      <c r="M484" s="4"/>
      <c r="N484" s="1241"/>
      <c r="O484" s="1241"/>
      <c r="P484" s="1241"/>
      <c r="Q484" s="1216"/>
      <c r="R484" s="1216"/>
      <c r="S484" s="1216"/>
      <c r="T484" s="1246"/>
      <c r="U484" s="1439"/>
      <c r="V484" s="1371"/>
      <c r="W484" s="4"/>
    </row>
    <row r="485" spans="2:23" x14ac:dyDescent="0.25">
      <c r="B485" s="392"/>
      <c r="C485" s="4"/>
      <c r="D485" s="1227"/>
      <c r="E485" s="1227"/>
      <c r="F485" s="4"/>
      <c r="G485" s="4"/>
      <c r="H485" s="4"/>
      <c r="I485" s="4"/>
      <c r="J485" s="50"/>
      <c r="K485" s="50"/>
      <c r="L485" s="4"/>
      <c r="M485" s="4"/>
      <c r="N485" s="1241"/>
      <c r="O485" s="1241"/>
      <c r="P485" s="1241"/>
      <c r="Q485" s="1216"/>
      <c r="R485" s="1216"/>
      <c r="S485" s="1216"/>
      <c r="T485" s="1246"/>
      <c r="U485" s="1439"/>
      <c r="V485" s="1371"/>
      <c r="W485" s="4"/>
    </row>
    <row r="486" spans="2:23" x14ac:dyDescent="0.25">
      <c r="B486" s="392"/>
      <c r="C486" s="4"/>
      <c r="D486" s="1227"/>
      <c r="E486" s="1227"/>
      <c r="F486" s="4"/>
      <c r="G486" s="4"/>
      <c r="H486" s="4"/>
      <c r="I486" s="4"/>
      <c r="J486" s="50"/>
      <c r="K486" s="50"/>
      <c r="L486" s="4"/>
      <c r="M486" s="4"/>
      <c r="N486" s="1241"/>
      <c r="O486" s="1241"/>
      <c r="P486" s="1241"/>
      <c r="Q486" s="1216"/>
      <c r="R486" s="1216"/>
      <c r="S486" s="1216"/>
      <c r="T486" s="1246"/>
      <c r="U486" s="1439"/>
      <c r="V486" s="1371"/>
      <c r="W486" s="4"/>
    </row>
    <row r="487" spans="2:23" x14ac:dyDescent="0.25">
      <c r="B487" s="392"/>
      <c r="C487" s="4"/>
      <c r="D487" s="1227"/>
      <c r="E487" s="1227"/>
      <c r="F487" s="4"/>
      <c r="G487" s="4"/>
      <c r="H487" s="4"/>
      <c r="I487" s="4"/>
      <c r="J487" s="50"/>
      <c r="K487" s="50"/>
      <c r="L487" s="4"/>
      <c r="M487" s="4"/>
      <c r="N487" s="1241"/>
      <c r="O487" s="1241"/>
      <c r="P487" s="1241"/>
      <c r="Q487" s="1216"/>
      <c r="R487" s="1216"/>
      <c r="S487" s="1216"/>
      <c r="T487" s="1246"/>
      <c r="U487" s="1439"/>
      <c r="V487" s="1371"/>
      <c r="W487" s="4"/>
    </row>
    <row r="488" spans="2:23" x14ac:dyDescent="0.25">
      <c r="B488" s="392"/>
      <c r="C488" s="4"/>
      <c r="D488" s="1227"/>
      <c r="E488" s="1227"/>
      <c r="F488" s="4"/>
      <c r="G488" s="4"/>
      <c r="H488" s="4"/>
      <c r="I488" s="4"/>
      <c r="J488" s="50"/>
      <c r="K488" s="50"/>
      <c r="L488" s="4"/>
      <c r="M488" s="4"/>
      <c r="N488" s="1241"/>
      <c r="O488" s="1241"/>
      <c r="P488" s="1241"/>
      <c r="Q488" s="1216"/>
      <c r="R488" s="1216"/>
      <c r="S488" s="1216"/>
      <c r="T488" s="1246"/>
      <c r="U488" s="1439"/>
      <c r="V488" s="1371"/>
      <c r="W488" s="4"/>
    </row>
    <row r="489" spans="2:23" x14ac:dyDescent="0.25">
      <c r="B489" s="392"/>
      <c r="C489" s="4"/>
      <c r="D489" s="1227"/>
      <c r="E489" s="1227"/>
      <c r="F489" s="4"/>
      <c r="G489" s="4"/>
      <c r="H489" s="4"/>
      <c r="I489" s="4"/>
      <c r="J489" s="50"/>
      <c r="K489" s="50"/>
      <c r="L489" s="4"/>
      <c r="M489" s="4"/>
      <c r="N489" s="1241"/>
      <c r="O489" s="1241"/>
      <c r="P489" s="1241"/>
      <c r="Q489" s="1216"/>
      <c r="R489" s="1216"/>
      <c r="S489" s="1216"/>
      <c r="T489" s="1246"/>
      <c r="U489" s="1439"/>
      <c r="V489" s="1371"/>
      <c r="W489" s="4"/>
    </row>
    <row r="490" spans="2:23" x14ac:dyDescent="0.25">
      <c r="B490" s="392"/>
      <c r="C490" s="4"/>
      <c r="D490" s="1227"/>
      <c r="E490" s="1227"/>
      <c r="F490" s="4"/>
      <c r="G490" s="4"/>
      <c r="H490" s="4"/>
      <c r="I490" s="4"/>
      <c r="J490" s="50"/>
      <c r="K490" s="50"/>
      <c r="L490" s="4"/>
      <c r="M490" s="4"/>
      <c r="N490" s="1241"/>
      <c r="O490" s="1241"/>
      <c r="P490" s="1241"/>
      <c r="Q490" s="1216"/>
      <c r="R490" s="1216"/>
      <c r="S490" s="1216"/>
      <c r="T490" s="1246"/>
      <c r="U490" s="1439"/>
      <c r="V490" s="1371"/>
      <c r="W490" s="4"/>
    </row>
    <row r="491" spans="2:23" x14ac:dyDescent="0.25">
      <c r="B491" s="392"/>
      <c r="C491" s="4"/>
      <c r="D491" s="1227"/>
      <c r="E491" s="1227"/>
      <c r="F491" s="4"/>
      <c r="G491" s="4"/>
      <c r="H491" s="4"/>
      <c r="I491" s="4"/>
      <c r="J491" s="50"/>
      <c r="K491" s="50"/>
      <c r="L491" s="4"/>
      <c r="M491" s="4"/>
      <c r="N491" s="1241"/>
      <c r="O491" s="1241"/>
      <c r="P491" s="1241"/>
      <c r="Q491" s="1216"/>
      <c r="R491" s="1216"/>
      <c r="S491" s="1216"/>
      <c r="T491" s="1246"/>
      <c r="U491" s="1439"/>
      <c r="V491" s="1371"/>
      <c r="W491" s="4"/>
    </row>
    <row r="492" spans="2:23" x14ac:dyDescent="0.25">
      <c r="B492" s="392"/>
      <c r="C492" s="4"/>
      <c r="D492" s="1227"/>
      <c r="E492" s="1227"/>
      <c r="F492" s="4"/>
      <c r="G492" s="4"/>
      <c r="H492" s="4"/>
      <c r="I492" s="4"/>
      <c r="J492" s="50"/>
      <c r="K492" s="50"/>
      <c r="L492" s="4"/>
      <c r="M492" s="4"/>
      <c r="N492" s="1241"/>
      <c r="O492" s="1241"/>
      <c r="P492" s="1241"/>
      <c r="Q492" s="1216"/>
      <c r="R492" s="1216"/>
      <c r="S492" s="1216"/>
      <c r="T492" s="1246"/>
      <c r="U492" s="1439"/>
      <c r="V492" s="1371"/>
      <c r="W492" s="4"/>
    </row>
    <row r="493" spans="2:23" x14ac:dyDescent="0.25">
      <c r="B493" s="392"/>
      <c r="C493" s="4"/>
      <c r="D493" s="1227"/>
      <c r="E493" s="1227"/>
      <c r="F493" s="4"/>
      <c r="G493" s="4"/>
      <c r="H493" s="4"/>
      <c r="I493" s="4"/>
      <c r="J493" s="50"/>
      <c r="K493" s="50"/>
      <c r="L493" s="4"/>
      <c r="M493" s="4"/>
      <c r="N493" s="1241"/>
      <c r="O493" s="1241"/>
      <c r="P493" s="1241"/>
      <c r="Q493" s="1216"/>
      <c r="R493" s="1216"/>
      <c r="S493" s="1216"/>
      <c r="T493" s="1246"/>
      <c r="U493" s="1439"/>
      <c r="V493" s="1371"/>
      <c r="W493" s="4"/>
    </row>
    <row r="494" spans="2:23" x14ac:dyDescent="0.25">
      <c r="B494" s="392"/>
      <c r="C494" s="4"/>
      <c r="D494" s="1227"/>
      <c r="E494" s="1227"/>
      <c r="F494" s="4"/>
      <c r="G494" s="4"/>
      <c r="H494" s="4"/>
      <c r="I494" s="4"/>
      <c r="J494" s="50"/>
      <c r="K494" s="50"/>
      <c r="L494" s="4"/>
      <c r="M494" s="4"/>
      <c r="N494" s="1241"/>
      <c r="O494" s="1241"/>
      <c r="P494" s="1241"/>
      <c r="Q494" s="1216"/>
      <c r="R494" s="1216"/>
      <c r="S494" s="1216"/>
      <c r="T494" s="1246"/>
      <c r="U494" s="1439"/>
      <c r="V494" s="1371"/>
      <c r="W494" s="4"/>
    </row>
    <row r="495" spans="2:23" x14ac:dyDescent="0.25">
      <c r="B495" s="392"/>
      <c r="C495" s="4"/>
      <c r="D495" s="1227"/>
      <c r="E495" s="1227"/>
      <c r="F495" s="4"/>
      <c r="G495" s="4"/>
      <c r="H495" s="4"/>
      <c r="I495" s="4"/>
      <c r="J495" s="50"/>
      <c r="K495" s="50"/>
      <c r="L495" s="4"/>
      <c r="M495" s="4"/>
      <c r="N495" s="1241"/>
      <c r="O495" s="1241"/>
      <c r="P495" s="1241"/>
      <c r="Q495" s="1216"/>
      <c r="R495" s="1216"/>
      <c r="S495" s="1216"/>
      <c r="T495" s="1246"/>
      <c r="U495" s="1439"/>
      <c r="V495" s="1371"/>
      <c r="W495" s="4"/>
    </row>
    <row r="496" spans="2:23" x14ac:dyDescent="0.25">
      <c r="B496" s="392"/>
      <c r="C496" s="4"/>
      <c r="D496" s="1227"/>
      <c r="E496" s="1227"/>
      <c r="F496" s="4"/>
      <c r="G496" s="4"/>
      <c r="H496" s="4"/>
      <c r="I496" s="4"/>
      <c r="J496" s="50"/>
      <c r="K496" s="50"/>
      <c r="L496" s="4"/>
      <c r="M496" s="4"/>
      <c r="N496" s="1241"/>
      <c r="O496" s="1241"/>
      <c r="P496" s="1241"/>
      <c r="Q496" s="1216"/>
      <c r="R496" s="1216"/>
      <c r="S496" s="1216"/>
      <c r="T496" s="1246"/>
      <c r="U496" s="1439"/>
      <c r="V496" s="1371"/>
      <c r="W496" s="4"/>
    </row>
    <row r="497" spans="2:23" x14ac:dyDescent="0.25">
      <c r="B497" s="392"/>
      <c r="C497" s="4"/>
      <c r="D497" s="1227"/>
      <c r="E497" s="1227"/>
      <c r="F497" s="4"/>
      <c r="G497" s="4"/>
      <c r="H497" s="4"/>
      <c r="I497" s="4"/>
      <c r="J497" s="50"/>
      <c r="K497" s="50"/>
      <c r="L497" s="4"/>
      <c r="M497" s="4"/>
      <c r="N497" s="1241"/>
      <c r="O497" s="1241"/>
      <c r="P497" s="1241"/>
      <c r="Q497" s="1216"/>
      <c r="R497" s="1216"/>
      <c r="S497" s="1216"/>
      <c r="T497" s="1246"/>
      <c r="U497" s="1439"/>
      <c r="V497" s="1371"/>
      <c r="W497" s="4"/>
    </row>
    <row r="498" spans="2:23" x14ac:dyDescent="0.25">
      <c r="B498" s="392"/>
      <c r="C498" s="4"/>
      <c r="D498" s="1227"/>
      <c r="E498" s="1227"/>
      <c r="F498" s="4"/>
      <c r="G498" s="4"/>
      <c r="H498" s="4"/>
      <c r="I498" s="4"/>
      <c r="J498" s="50"/>
      <c r="K498" s="50"/>
      <c r="L498" s="4"/>
      <c r="M498" s="4"/>
      <c r="N498" s="1241"/>
      <c r="O498" s="1241"/>
      <c r="P498" s="1241"/>
      <c r="Q498" s="1216"/>
      <c r="R498" s="1216"/>
      <c r="S498" s="1216"/>
      <c r="T498" s="1246"/>
      <c r="U498" s="1439"/>
      <c r="V498" s="1371"/>
      <c r="W498" s="4"/>
    </row>
    <row r="499" spans="2:23" x14ac:dyDescent="0.25">
      <c r="B499" s="392"/>
      <c r="C499" s="4"/>
      <c r="D499" s="1227"/>
      <c r="E499" s="1227"/>
      <c r="F499" s="4"/>
      <c r="G499" s="4"/>
      <c r="H499" s="4"/>
      <c r="I499" s="4"/>
      <c r="J499" s="50"/>
      <c r="K499" s="50"/>
      <c r="L499" s="4"/>
      <c r="M499" s="4"/>
      <c r="N499" s="1241"/>
      <c r="O499" s="1241"/>
      <c r="P499" s="1241"/>
      <c r="Q499" s="1216"/>
      <c r="R499" s="1216"/>
      <c r="S499" s="1216"/>
      <c r="T499" s="1246"/>
      <c r="U499" s="1439"/>
      <c r="V499" s="1371"/>
      <c r="W499" s="4"/>
    </row>
    <row r="500" spans="2:23" x14ac:dyDescent="0.25">
      <c r="B500" s="392"/>
      <c r="C500" s="4"/>
      <c r="D500" s="1227"/>
      <c r="E500" s="1227"/>
      <c r="F500" s="4"/>
      <c r="G500" s="4"/>
      <c r="H500" s="4"/>
      <c r="I500" s="4"/>
      <c r="J500" s="50"/>
      <c r="K500" s="50"/>
      <c r="L500" s="4"/>
      <c r="M500" s="4"/>
      <c r="N500" s="1241"/>
      <c r="O500" s="1241"/>
      <c r="P500" s="1241"/>
      <c r="Q500" s="1216"/>
      <c r="R500" s="1216"/>
      <c r="S500" s="1216"/>
      <c r="T500" s="1246"/>
      <c r="U500" s="1439"/>
      <c r="V500" s="1371"/>
      <c r="W500" s="4"/>
    </row>
    <row r="501" spans="2:23" x14ac:dyDescent="0.25">
      <c r="B501" s="392"/>
      <c r="C501" s="4"/>
      <c r="D501" s="1227"/>
      <c r="E501" s="1227"/>
      <c r="F501" s="4"/>
      <c r="G501" s="4"/>
      <c r="H501" s="4"/>
      <c r="I501" s="4"/>
      <c r="J501" s="50"/>
      <c r="K501" s="50"/>
      <c r="L501" s="4"/>
      <c r="M501" s="4"/>
      <c r="N501" s="1241"/>
      <c r="O501" s="1241"/>
      <c r="P501" s="1241"/>
      <c r="Q501" s="1216"/>
      <c r="R501" s="1216"/>
      <c r="S501" s="1216"/>
      <c r="T501" s="1246"/>
      <c r="U501" s="1439"/>
      <c r="V501" s="1371"/>
      <c r="W501" s="4"/>
    </row>
    <row r="502" spans="2:23" x14ac:dyDescent="0.25">
      <c r="B502" s="392"/>
      <c r="C502" s="4"/>
      <c r="D502" s="1227"/>
      <c r="E502" s="1227"/>
      <c r="F502" s="4"/>
      <c r="G502" s="4"/>
      <c r="H502" s="4"/>
      <c r="I502" s="4"/>
      <c r="J502" s="50"/>
      <c r="K502" s="50"/>
      <c r="L502" s="4"/>
      <c r="M502" s="4"/>
      <c r="N502" s="1241"/>
      <c r="O502" s="1241"/>
      <c r="P502" s="1241"/>
      <c r="Q502" s="1216"/>
      <c r="R502" s="1216"/>
      <c r="S502" s="1216"/>
      <c r="T502" s="1246"/>
      <c r="U502" s="1439"/>
      <c r="V502" s="1371"/>
      <c r="W502" s="4"/>
    </row>
    <row r="503" spans="2:23" x14ac:dyDescent="0.25">
      <c r="B503" s="392"/>
      <c r="C503" s="4"/>
      <c r="D503" s="1227"/>
      <c r="E503" s="1227"/>
      <c r="F503" s="4"/>
      <c r="G503" s="4"/>
      <c r="H503" s="4"/>
      <c r="I503" s="4"/>
      <c r="J503" s="50"/>
      <c r="K503" s="50"/>
      <c r="L503" s="4"/>
      <c r="M503" s="4"/>
      <c r="N503" s="1241"/>
      <c r="O503" s="1241"/>
      <c r="P503" s="1241"/>
      <c r="Q503" s="1216"/>
      <c r="R503" s="1216"/>
      <c r="S503" s="1216"/>
      <c r="T503" s="1246"/>
      <c r="U503" s="1439"/>
      <c r="V503" s="1371"/>
      <c r="W503" s="4"/>
    </row>
    <row r="504" spans="2:23" x14ac:dyDescent="0.25">
      <c r="B504" s="392"/>
      <c r="C504" s="4"/>
      <c r="D504" s="1227"/>
      <c r="E504" s="1227"/>
      <c r="F504" s="4"/>
      <c r="G504" s="4"/>
      <c r="H504" s="4"/>
      <c r="I504" s="4"/>
      <c r="J504" s="50"/>
      <c r="K504" s="50"/>
      <c r="L504" s="4"/>
      <c r="M504" s="4"/>
      <c r="N504" s="1241"/>
      <c r="O504" s="1241"/>
      <c r="P504" s="1241"/>
      <c r="Q504" s="1216"/>
      <c r="R504" s="1216"/>
      <c r="S504" s="1216"/>
      <c r="T504" s="1246"/>
      <c r="U504" s="1439"/>
      <c r="V504" s="1371"/>
      <c r="W504" s="4"/>
    </row>
    <row r="505" spans="2:23" x14ac:dyDescent="0.25">
      <c r="B505" s="392"/>
      <c r="C505" s="4"/>
      <c r="D505" s="1227"/>
      <c r="E505" s="1227"/>
      <c r="F505" s="4"/>
      <c r="G505" s="4"/>
      <c r="H505" s="4"/>
      <c r="I505" s="4"/>
      <c r="J505" s="50"/>
      <c r="K505" s="50"/>
      <c r="L505" s="4"/>
      <c r="M505" s="4"/>
      <c r="N505" s="1241"/>
      <c r="O505" s="1241"/>
      <c r="P505" s="1241"/>
      <c r="Q505" s="1216"/>
      <c r="R505" s="1216"/>
      <c r="S505" s="1216"/>
      <c r="T505" s="1246"/>
      <c r="U505" s="1439"/>
      <c r="V505" s="1371"/>
      <c r="W505" s="4"/>
    </row>
    <row r="506" spans="2:23" x14ac:dyDescent="0.25">
      <c r="B506" s="392"/>
      <c r="C506" s="4"/>
      <c r="D506" s="1227"/>
      <c r="E506" s="1227"/>
      <c r="F506" s="4"/>
      <c r="G506" s="4"/>
      <c r="H506" s="4"/>
      <c r="I506" s="4"/>
      <c r="J506" s="50"/>
      <c r="K506" s="50"/>
      <c r="L506" s="4"/>
      <c r="M506" s="4"/>
      <c r="N506" s="1241"/>
      <c r="O506" s="1241"/>
      <c r="P506" s="1241"/>
      <c r="Q506" s="1216"/>
      <c r="R506" s="1216"/>
      <c r="S506" s="1216"/>
      <c r="T506" s="1246"/>
      <c r="U506" s="1439"/>
      <c r="V506" s="1371"/>
      <c r="W506" s="4"/>
    </row>
    <row r="507" spans="2:23" x14ac:dyDescent="0.25">
      <c r="B507" s="392"/>
      <c r="C507" s="4"/>
      <c r="D507" s="1227"/>
      <c r="E507" s="1227"/>
      <c r="F507" s="4"/>
      <c r="G507" s="4"/>
      <c r="H507" s="4"/>
      <c r="I507" s="4"/>
      <c r="J507" s="50"/>
      <c r="K507" s="50"/>
      <c r="L507" s="4"/>
      <c r="M507" s="4"/>
      <c r="N507" s="1241"/>
      <c r="O507" s="1241"/>
      <c r="P507" s="1241"/>
      <c r="Q507" s="1216"/>
      <c r="R507" s="1216"/>
      <c r="S507" s="1216"/>
      <c r="T507" s="1246"/>
      <c r="U507" s="1439"/>
      <c r="V507" s="1371"/>
      <c r="W507" s="4"/>
    </row>
    <row r="508" spans="2:23" x14ac:dyDescent="0.25">
      <c r="B508" s="392"/>
      <c r="C508" s="4"/>
      <c r="D508" s="1227"/>
      <c r="E508" s="1227"/>
      <c r="F508" s="4"/>
      <c r="G508" s="4"/>
      <c r="H508" s="4"/>
      <c r="I508" s="4"/>
      <c r="J508" s="50"/>
      <c r="K508" s="50"/>
      <c r="L508" s="4"/>
      <c r="M508" s="4"/>
      <c r="N508" s="1241"/>
      <c r="O508" s="1241"/>
      <c r="P508" s="1241"/>
      <c r="Q508" s="1216"/>
      <c r="R508" s="1216"/>
      <c r="S508" s="1216"/>
      <c r="T508" s="1246"/>
      <c r="U508" s="1439"/>
      <c r="V508" s="1371"/>
      <c r="W508" s="4"/>
    </row>
    <row r="509" spans="2:23" x14ac:dyDescent="0.25">
      <c r="B509" s="392"/>
      <c r="C509" s="4"/>
      <c r="D509" s="1227"/>
      <c r="E509" s="1227"/>
      <c r="F509" s="4"/>
      <c r="G509" s="4"/>
      <c r="H509" s="4"/>
      <c r="I509" s="4"/>
      <c r="J509" s="50"/>
      <c r="K509" s="50"/>
      <c r="L509" s="4"/>
      <c r="M509" s="4"/>
      <c r="N509" s="1241"/>
      <c r="O509" s="1241"/>
      <c r="P509" s="1241"/>
      <c r="Q509" s="1216"/>
      <c r="R509" s="1216"/>
      <c r="S509" s="1216"/>
      <c r="T509" s="1246"/>
      <c r="U509" s="1439"/>
      <c r="V509" s="1371"/>
      <c r="W509" s="4"/>
    </row>
    <row r="510" spans="2:23" x14ac:dyDescent="0.25">
      <c r="B510" s="392"/>
      <c r="C510" s="4"/>
      <c r="D510" s="1227"/>
      <c r="E510" s="1227"/>
      <c r="F510" s="4"/>
      <c r="G510" s="4"/>
      <c r="H510" s="4"/>
      <c r="I510" s="4"/>
      <c r="J510" s="50"/>
      <c r="K510" s="50"/>
      <c r="L510" s="4"/>
      <c r="M510" s="4"/>
      <c r="N510" s="1241"/>
      <c r="O510" s="1241"/>
      <c r="P510" s="1241"/>
      <c r="Q510" s="1216"/>
      <c r="R510" s="1216"/>
      <c r="S510" s="1216"/>
      <c r="T510" s="1246"/>
      <c r="U510" s="1439"/>
      <c r="V510" s="1371"/>
      <c r="W510" s="4"/>
    </row>
    <row r="511" spans="2:23" x14ac:dyDescent="0.25">
      <c r="B511" s="392"/>
      <c r="C511" s="4"/>
      <c r="D511" s="1227"/>
      <c r="E511" s="1227"/>
      <c r="F511" s="4"/>
      <c r="G511" s="4"/>
      <c r="H511" s="4"/>
      <c r="I511" s="4"/>
      <c r="J511" s="50"/>
      <c r="K511" s="50"/>
      <c r="L511" s="4"/>
      <c r="M511" s="4"/>
      <c r="N511" s="1241"/>
      <c r="O511" s="1241"/>
      <c r="P511" s="1241"/>
      <c r="Q511" s="1216"/>
      <c r="R511" s="1216"/>
      <c r="S511" s="1216"/>
      <c r="T511" s="1246"/>
      <c r="U511" s="1439"/>
      <c r="V511" s="1371"/>
      <c r="W511" s="4"/>
    </row>
    <row r="512" spans="2:23" x14ac:dyDescent="0.25">
      <c r="B512" s="392"/>
      <c r="C512" s="4"/>
      <c r="D512" s="1227"/>
      <c r="E512" s="1227"/>
      <c r="F512" s="4"/>
      <c r="G512" s="4"/>
      <c r="H512" s="4"/>
      <c r="I512" s="4"/>
      <c r="J512" s="50"/>
      <c r="K512" s="50"/>
      <c r="L512" s="4"/>
      <c r="M512" s="4"/>
      <c r="N512" s="1241"/>
      <c r="O512" s="1241"/>
      <c r="P512" s="1241"/>
      <c r="Q512" s="1216"/>
      <c r="R512" s="1216"/>
      <c r="S512" s="1216"/>
      <c r="T512" s="1246"/>
      <c r="U512" s="1439"/>
      <c r="V512" s="1371"/>
      <c r="W512" s="4"/>
    </row>
    <row r="513" spans="2:23" x14ac:dyDescent="0.25">
      <c r="B513" s="392"/>
      <c r="C513" s="4"/>
      <c r="D513" s="1227"/>
      <c r="E513" s="1227"/>
      <c r="F513" s="4"/>
      <c r="G513" s="4"/>
      <c r="H513" s="4"/>
      <c r="I513" s="4"/>
      <c r="J513" s="50"/>
      <c r="K513" s="50"/>
      <c r="L513" s="4"/>
      <c r="M513" s="4"/>
      <c r="N513" s="1241"/>
      <c r="O513" s="1241"/>
      <c r="P513" s="1241"/>
      <c r="Q513" s="1216"/>
      <c r="R513" s="1216"/>
      <c r="S513" s="1216"/>
      <c r="T513" s="1246"/>
      <c r="U513" s="1439"/>
      <c r="V513" s="1371"/>
      <c r="W513" s="4"/>
    </row>
    <row r="514" spans="2:23" x14ac:dyDescent="0.25">
      <c r="B514" s="392"/>
      <c r="C514" s="4"/>
      <c r="D514" s="1227"/>
      <c r="E514" s="1227"/>
      <c r="F514" s="4"/>
      <c r="G514" s="4"/>
      <c r="H514" s="4"/>
      <c r="I514" s="4"/>
      <c r="J514" s="50"/>
      <c r="K514" s="50"/>
      <c r="L514" s="4"/>
      <c r="M514" s="4"/>
      <c r="N514" s="1241"/>
      <c r="O514" s="1241"/>
      <c r="P514" s="1241"/>
      <c r="Q514" s="1216"/>
      <c r="R514" s="1216"/>
      <c r="S514" s="1216"/>
      <c r="T514" s="1246"/>
      <c r="U514" s="1439"/>
      <c r="V514" s="1371"/>
      <c r="W514" s="4"/>
    </row>
    <row r="515" spans="2:23" x14ac:dyDescent="0.25">
      <c r="B515" s="392"/>
      <c r="C515" s="4"/>
      <c r="D515" s="1227"/>
      <c r="E515" s="1227"/>
      <c r="F515" s="4"/>
      <c r="G515" s="4"/>
      <c r="H515" s="4"/>
      <c r="I515" s="4"/>
      <c r="J515" s="50"/>
      <c r="K515" s="50"/>
      <c r="L515" s="4"/>
      <c r="M515" s="4"/>
      <c r="N515" s="1241"/>
      <c r="O515" s="1241"/>
      <c r="P515" s="1241"/>
      <c r="Q515" s="1216"/>
      <c r="R515" s="1216"/>
      <c r="S515" s="1216"/>
      <c r="T515" s="1246"/>
      <c r="U515" s="1439"/>
      <c r="V515" s="1371"/>
      <c r="W515" s="4"/>
    </row>
    <row r="516" spans="2:23" x14ac:dyDescent="0.25">
      <c r="B516" s="392"/>
      <c r="C516" s="4"/>
      <c r="D516" s="1227"/>
      <c r="E516" s="1227"/>
      <c r="F516" s="4"/>
      <c r="G516" s="4"/>
      <c r="H516" s="4"/>
      <c r="I516" s="4"/>
      <c r="J516" s="50"/>
      <c r="K516" s="50"/>
      <c r="L516" s="4"/>
      <c r="M516" s="4"/>
      <c r="N516" s="1241"/>
      <c r="O516" s="1241"/>
      <c r="P516" s="1241"/>
      <c r="Q516" s="1216"/>
      <c r="R516" s="1216"/>
      <c r="S516" s="1216"/>
      <c r="T516" s="1246"/>
      <c r="U516" s="1439"/>
      <c r="V516" s="1371"/>
      <c r="W516" s="4"/>
    </row>
    <row r="517" spans="2:23" x14ac:dyDescent="0.25">
      <c r="B517" s="392"/>
      <c r="C517" s="4"/>
      <c r="D517" s="1227"/>
      <c r="E517" s="1227"/>
      <c r="F517" s="4"/>
      <c r="G517" s="4"/>
      <c r="H517" s="4"/>
      <c r="I517" s="4"/>
      <c r="J517" s="50"/>
      <c r="K517" s="50"/>
      <c r="L517" s="4"/>
      <c r="M517" s="4"/>
      <c r="N517" s="1241"/>
      <c r="O517" s="1241"/>
      <c r="P517" s="1241"/>
      <c r="Q517" s="1216"/>
      <c r="R517" s="1216"/>
      <c r="S517" s="1216"/>
      <c r="T517" s="1246"/>
      <c r="U517" s="1439"/>
      <c r="V517" s="1371"/>
      <c r="W517" s="4"/>
    </row>
    <row r="518" spans="2:23" x14ac:dyDescent="0.25">
      <c r="B518" s="392"/>
      <c r="C518" s="4"/>
      <c r="D518" s="1227"/>
      <c r="E518" s="1227"/>
      <c r="F518" s="4"/>
      <c r="G518" s="4"/>
      <c r="H518" s="4"/>
      <c r="I518" s="4"/>
      <c r="J518" s="50"/>
      <c r="K518" s="50"/>
      <c r="L518" s="4"/>
      <c r="M518" s="4"/>
      <c r="N518" s="1241"/>
      <c r="O518" s="1241"/>
      <c r="P518" s="1241"/>
      <c r="Q518" s="1216"/>
      <c r="R518" s="1216"/>
      <c r="S518" s="1216"/>
      <c r="T518" s="1246"/>
      <c r="U518" s="1439"/>
      <c r="V518" s="1371"/>
      <c r="W518" s="4"/>
    </row>
    <row r="519" spans="2:23" x14ac:dyDescent="0.25">
      <c r="B519" s="392"/>
      <c r="C519" s="4"/>
      <c r="D519" s="1227"/>
      <c r="E519" s="1227"/>
      <c r="F519" s="4"/>
      <c r="G519" s="4"/>
      <c r="H519" s="4"/>
      <c r="I519" s="4"/>
      <c r="J519" s="50"/>
      <c r="K519" s="50"/>
      <c r="L519" s="4"/>
      <c r="M519" s="4"/>
      <c r="N519" s="1241"/>
      <c r="O519" s="1241"/>
      <c r="P519" s="1241"/>
      <c r="Q519" s="1216"/>
      <c r="R519" s="1216"/>
      <c r="S519" s="1216"/>
      <c r="T519" s="1246"/>
      <c r="U519" s="1439"/>
      <c r="V519" s="1371"/>
      <c r="W519" s="4"/>
    </row>
    <row r="520" spans="2:23" x14ac:dyDescent="0.25">
      <c r="B520" s="392"/>
      <c r="C520" s="4"/>
      <c r="D520" s="1227"/>
      <c r="E520" s="1227"/>
      <c r="F520" s="4"/>
      <c r="G520" s="4"/>
      <c r="H520" s="4"/>
      <c r="I520" s="4"/>
      <c r="J520" s="50"/>
      <c r="K520" s="50"/>
      <c r="L520" s="4"/>
      <c r="M520" s="4"/>
      <c r="N520" s="1241"/>
      <c r="O520" s="1241"/>
      <c r="P520" s="1241"/>
      <c r="Q520" s="1216"/>
      <c r="R520" s="1216"/>
      <c r="S520" s="1216"/>
      <c r="T520" s="1246"/>
      <c r="U520" s="1439"/>
      <c r="V520" s="1371"/>
      <c r="W520" s="4"/>
    </row>
    <row r="521" spans="2:23" x14ac:dyDescent="0.25">
      <c r="B521" s="392"/>
      <c r="C521" s="4"/>
      <c r="D521" s="1227"/>
      <c r="E521" s="1227"/>
      <c r="F521" s="4"/>
      <c r="G521" s="4"/>
      <c r="H521" s="4"/>
      <c r="I521" s="4"/>
      <c r="J521" s="50"/>
      <c r="K521" s="50"/>
      <c r="L521" s="4"/>
      <c r="M521" s="4"/>
      <c r="N521" s="1241"/>
      <c r="O521" s="1241"/>
      <c r="P521" s="1241"/>
      <c r="Q521" s="1216"/>
      <c r="R521" s="1216"/>
      <c r="S521" s="1216"/>
      <c r="T521" s="1246"/>
      <c r="U521" s="1439"/>
      <c r="V521" s="1371"/>
      <c r="W521" s="4"/>
    </row>
    <row r="522" spans="2:23" x14ac:dyDescent="0.25">
      <c r="B522" s="392"/>
      <c r="C522" s="4"/>
      <c r="D522" s="1227"/>
      <c r="E522" s="1227"/>
      <c r="F522" s="4"/>
      <c r="G522" s="4"/>
      <c r="H522" s="4"/>
      <c r="I522" s="4"/>
      <c r="J522" s="50"/>
      <c r="K522" s="50"/>
      <c r="L522" s="4"/>
      <c r="M522" s="4"/>
      <c r="N522" s="1241"/>
      <c r="O522" s="1241"/>
      <c r="P522" s="1241"/>
      <c r="Q522" s="1216"/>
      <c r="R522" s="1216"/>
      <c r="S522" s="1216"/>
      <c r="T522" s="1246"/>
      <c r="U522" s="1439"/>
      <c r="V522" s="1371"/>
      <c r="W522" s="4"/>
    </row>
    <row r="523" spans="2:23" x14ac:dyDescent="0.25">
      <c r="B523" s="392"/>
      <c r="C523" s="4"/>
      <c r="D523" s="1227"/>
      <c r="E523" s="1227"/>
      <c r="F523" s="4"/>
      <c r="G523" s="4"/>
      <c r="H523" s="4"/>
      <c r="I523" s="4"/>
      <c r="J523" s="50"/>
      <c r="K523" s="50"/>
      <c r="L523" s="4"/>
      <c r="M523" s="4"/>
      <c r="N523" s="1241"/>
      <c r="O523" s="1241"/>
      <c r="P523" s="1241"/>
      <c r="Q523" s="1216"/>
      <c r="R523" s="1216"/>
      <c r="S523" s="1216"/>
      <c r="T523" s="1246"/>
      <c r="U523" s="1439"/>
      <c r="V523" s="1371"/>
      <c r="W523" s="4"/>
    </row>
    <row r="524" spans="2:23" x14ac:dyDescent="0.25">
      <c r="B524" s="392"/>
      <c r="C524" s="4"/>
      <c r="D524" s="1227"/>
      <c r="E524" s="1227"/>
      <c r="F524" s="4"/>
      <c r="G524" s="4"/>
      <c r="H524" s="4"/>
      <c r="I524" s="4"/>
      <c r="J524" s="50"/>
      <c r="K524" s="50"/>
      <c r="L524" s="4"/>
      <c r="M524" s="4"/>
      <c r="N524" s="1241"/>
      <c r="O524" s="1241"/>
      <c r="P524" s="1241"/>
      <c r="Q524" s="1216"/>
      <c r="R524" s="1216"/>
      <c r="S524" s="1216"/>
      <c r="T524" s="1246"/>
      <c r="U524" s="1439"/>
      <c r="V524" s="1371"/>
      <c r="W524" s="4"/>
    </row>
    <row r="525" spans="2:23" x14ac:dyDescent="0.25">
      <c r="B525" s="392"/>
      <c r="C525" s="4"/>
      <c r="D525" s="1227"/>
      <c r="E525" s="1227"/>
      <c r="F525" s="4"/>
      <c r="G525" s="4"/>
      <c r="H525" s="4"/>
      <c r="I525" s="4"/>
      <c r="J525" s="50"/>
      <c r="K525" s="50"/>
      <c r="L525" s="4"/>
      <c r="M525" s="4"/>
      <c r="N525" s="1241"/>
      <c r="O525" s="1241"/>
      <c r="P525" s="1241"/>
      <c r="Q525" s="1216"/>
      <c r="R525" s="1216"/>
      <c r="S525" s="1216"/>
      <c r="T525" s="1246"/>
      <c r="U525" s="1439"/>
      <c r="V525" s="1371"/>
      <c r="W525" s="4"/>
    </row>
    <row r="526" spans="2:23" x14ac:dyDescent="0.25">
      <c r="B526" s="392"/>
      <c r="C526" s="4"/>
      <c r="D526" s="1227"/>
      <c r="E526" s="1227"/>
      <c r="F526" s="4"/>
      <c r="G526" s="4"/>
      <c r="H526" s="4"/>
      <c r="I526" s="4"/>
      <c r="J526" s="50"/>
      <c r="K526" s="50"/>
      <c r="L526" s="4"/>
      <c r="M526" s="4"/>
      <c r="N526" s="1241"/>
      <c r="O526" s="1241"/>
      <c r="P526" s="1241"/>
      <c r="Q526" s="1216"/>
      <c r="R526" s="1216"/>
      <c r="S526" s="1216"/>
      <c r="T526" s="1246"/>
      <c r="U526" s="1439"/>
      <c r="V526" s="1371"/>
      <c r="W526" s="4"/>
    </row>
    <row r="527" spans="2:23" x14ac:dyDescent="0.25">
      <c r="B527" s="392"/>
      <c r="C527" s="4"/>
      <c r="D527" s="1227"/>
      <c r="E527" s="1227"/>
      <c r="F527" s="4"/>
      <c r="G527" s="4"/>
      <c r="H527" s="4"/>
      <c r="I527" s="4"/>
      <c r="J527" s="50"/>
      <c r="K527" s="50"/>
      <c r="L527" s="4"/>
      <c r="M527" s="4"/>
      <c r="N527" s="1241"/>
      <c r="O527" s="1241"/>
      <c r="P527" s="1241"/>
      <c r="Q527" s="1216"/>
      <c r="R527" s="1216"/>
      <c r="S527" s="1216"/>
      <c r="T527" s="1246"/>
      <c r="U527" s="1439"/>
      <c r="V527" s="1371"/>
      <c r="W527" s="4"/>
    </row>
    <row r="528" spans="2:23" x14ac:dyDescent="0.25">
      <c r="B528" s="392"/>
      <c r="C528" s="4"/>
      <c r="D528" s="1227"/>
      <c r="E528" s="1227"/>
      <c r="F528" s="4"/>
      <c r="G528" s="4"/>
      <c r="H528" s="4"/>
      <c r="I528" s="4"/>
      <c r="J528" s="50"/>
      <c r="K528" s="50"/>
      <c r="L528" s="4"/>
      <c r="M528" s="4"/>
      <c r="N528" s="1241"/>
      <c r="O528" s="1241"/>
      <c r="P528" s="1241"/>
      <c r="Q528" s="1216"/>
      <c r="R528" s="1216"/>
      <c r="S528" s="1216"/>
      <c r="T528" s="1246"/>
      <c r="U528" s="1439"/>
      <c r="V528" s="1371"/>
      <c r="W528" s="4"/>
    </row>
    <row r="529" spans="2:23" x14ac:dyDescent="0.25">
      <c r="B529" s="392"/>
      <c r="C529" s="4"/>
      <c r="D529" s="1227"/>
      <c r="E529" s="1227"/>
      <c r="F529" s="4"/>
      <c r="G529" s="4"/>
      <c r="H529" s="4"/>
      <c r="I529" s="4"/>
      <c r="J529" s="50"/>
      <c r="K529" s="50"/>
      <c r="L529" s="4"/>
      <c r="M529" s="4"/>
      <c r="N529" s="1241"/>
      <c r="O529" s="1241"/>
      <c r="P529" s="1241"/>
      <c r="Q529" s="1216"/>
      <c r="R529" s="1216"/>
      <c r="S529" s="1216"/>
      <c r="T529" s="1246"/>
      <c r="U529" s="1439"/>
      <c r="V529" s="1371"/>
      <c r="W529" s="4"/>
    </row>
    <row r="530" spans="2:23" x14ac:dyDescent="0.25">
      <c r="B530" s="392"/>
      <c r="C530" s="4"/>
      <c r="D530" s="1227"/>
      <c r="E530" s="1227"/>
      <c r="F530" s="4"/>
      <c r="G530" s="4"/>
      <c r="H530" s="4"/>
      <c r="I530" s="4"/>
      <c r="J530" s="50"/>
      <c r="K530" s="50"/>
      <c r="L530" s="4"/>
      <c r="M530" s="4"/>
      <c r="N530" s="1241"/>
      <c r="O530" s="1241"/>
      <c r="P530" s="1241"/>
      <c r="Q530" s="1216"/>
      <c r="R530" s="1216"/>
      <c r="S530" s="1216"/>
      <c r="T530" s="1246"/>
      <c r="U530" s="1439"/>
      <c r="V530" s="1371"/>
      <c r="W530" s="4"/>
    </row>
    <row r="531" spans="2:23" x14ac:dyDescent="0.25">
      <c r="B531" s="392"/>
      <c r="C531" s="4"/>
      <c r="D531" s="1227"/>
      <c r="E531" s="1227"/>
      <c r="F531" s="4"/>
      <c r="G531" s="4"/>
      <c r="H531" s="4"/>
      <c r="I531" s="4"/>
      <c r="J531" s="50"/>
      <c r="K531" s="50"/>
      <c r="L531" s="4"/>
      <c r="M531" s="4"/>
      <c r="N531" s="1241"/>
      <c r="O531" s="1241"/>
      <c r="P531" s="1241"/>
      <c r="Q531" s="1216"/>
      <c r="R531" s="1216"/>
      <c r="S531" s="1216"/>
      <c r="T531" s="1246"/>
      <c r="U531" s="1439"/>
      <c r="V531" s="1371"/>
      <c r="W531" s="4"/>
    </row>
    <row r="532" spans="2:23" x14ac:dyDescent="0.25">
      <c r="B532" s="392"/>
      <c r="C532" s="4"/>
      <c r="D532" s="1227"/>
      <c r="E532" s="1227"/>
      <c r="F532" s="4"/>
      <c r="G532" s="4"/>
      <c r="H532" s="4"/>
      <c r="I532" s="4"/>
      <c r="J532" s="50"/>
      <c r="K532" s="50"/>
      <c r="L532" s="4"/>
      <c r="M532" s="4"/>
      <c r="N532" s="1241"/>
      <c r="O532" s="1241"/>
      <c r="P532" s="1241"/>
      <c r="Q532" s="1216"/>
      <c r="R532" s="1216"/>
      <c r="S532" s="1216"/>
      <c r="T532" s="1246"/>
      <c r="U532" s="1439"/>
      <c r="V532" s="1371"/>
      <c r="W532" s="4"/>
    </row>
    <row r="533" spans="2:23" x14ac:dyDescent="0.25">
      <c r="B533" s="392"/>
      <c r="C533" s="4"/>
      <c r="D533" s="1227"/>
      <c r="E533" s="1227"/>
      <c r="F533" s="4"/>
      <c r="G533" s="4"/>
      <c r="H533" s="4"/>
      <c r="I533" s="4"/>
      <c r="J533" s="50"/>
      <c r="K533" s="50"/>
      <c r="L533" s="4"/>
      <c r="M533" s="4"/>
      <c r="N533" s="1241"/>
      <c r="O533" s="1241"/>
      <c r="P533" s="1241"/>
      <c r="Q533" s="1216"/>
      <c r="R533" s="1216"/>
      <c r="S533" s="1216"/>
      <c r="T533" s="1246"/>
      <c r="U533" s="1439"/>
      <c r="V533" s="1371"/>
      <c r="W533" s="4"/>
    </row>
    <row r="534" spans="2:23" x14ac:dyDescent="0.25">
      <c r="B534" s="392"/>
      <c r="C534" s="4"/>
      <c r="D534" s="1227"/>
      <c r="E534" s="1227"/>
      <c r="F534" s="4"/>
      <c r="G534" s="4"/>
      <c r="H534" s="4"/>
      <c r="I534" s="4"/>
      <c r="J534" s="50"/>
      <c r="K534" s="50"/>
      <c r="L534" s="4"/>
      <c r="M534" s="4"/>
      <c r="N534" s="1241"/>
      <c r="O534" s="1241"/>
      <c r="P534" s="1241"/>
      <c r="Q534" s="1216"/>
      <c r="R534" s="1216"/>
      <c r="S534" s="1216"/>
      <c r="T534" s="1246"/>
      <c r="U534" s="1439"/>
      <c r="V534" s="1371"/>
      <c r="W534" s="4"/>
    </row>
    <row r="535" spans="2:23" x14ac:dyDescent="0.25">
      <c r="B535" s="392"/>
      <c r="C535" s="4"/>
      <c r="D535" s="1227"/>
      <c r="E535" s="1227"/>
      <c r="F535" s="4"/>
      <c r="G535" s="4"/>
      <c r="H535" s="4"/>
      <c r="I535" s="4"/>
      <c r="J535" s="50"/>
      <c r="K535" s="50"/>
      <c r="L535" s="4"/>
      <c r="M535" s="4"/>
      <c r="N535" s="1241"/>
      <c r="O535" s="1241"/>
      <c r="P535" s="1241"/>
      <c r="Q535" s="1216"/>
      <c r="R535" s="1216"/>
      <c r="S535" s="1216"/>
      <c r="T535" s="1246"/>
      <c r="U535" s="1439"/>
      <c r="V535" s="1371"/>
      <c r="W535" s="4"/>
    </row>
    <row r="536" spans="2:23" x14ac:dyDescent="0.25">
      <c r="B536" s="392"/>
      <c r="C536" s="4"/>
      <c r="D536" s="1227"/>
      <c r="E536" s="1227"/>
      <c r="F536" s="4"/>
      <c r="G536" s="4"/>
      <c r="H536" s="4"/>
      <c r="I536" s="4"/>
      <c r="J536" s="50"/>
      <c r="K536" s="50"/>
      <c r="L536" s="4"/>
      <c r="M536" s="4"/>
      <c r="N536" s="1241"/>
      <c r="O536" s="1241"/>
      <c r="P536" s="1241"/>
      <c r="Q536" s="1216"/>
      <c r="R536" s="1216"/>
      <c r="S536" s="1216"/>
      <c r="T536" s="1246"/>
      <c r="U536" s="1439"/>
      <c r="V536" s="1371"/>
      <c r="W536" s="4"/>
    </row>
    <row r="537" spans="2:23" x14ac:dyDescent="0.25">
      <c r="B537" s="392"/>
      <c r="C537" s="4"/>
      <c r="D537" s="1227"/>
      <c r="E537" s="1227"/>
      <c r="F537" s="4"/>
      <c r="G537" s="4"/>
      <c r="H537" s="4"/>
      <c r="I537" s="4"/>
      <c r="J537" s="50"/>
      <c r="K537" s="50"/>
      <c r="L537" s="4"/>
      <c r="M537" s="4"/>
      <c r="N537" s="1241"/>
      <c r="O537" s="1241"/>
      <c r="P537" s="1241"/>
      <c r="Q537" s="1216"/>
      <c r="R537" s="1216"/>
      <c r="S537" s="1216"/>
      <c r="T537" s="1246"/>
      <c r="U537" s="1439"/>
      <c r="V537" s="1371"/>
      <c r="W537" s="4"/>
    </row>
    <row r="538" spans="2:23" x14ac:dyDescent="0.25">
      <c r="B538" s="392"/>
      <c r="C538" s="4"/>
      <c r="D538" s="1227"/>
      <c r="E538" s="1227"/>
      <c r="F538" s="4"/>
      <c r="G538" s="4"/>
      <c r="H538" s="4"/>
      <c r="I538" s="4"/>
      <c r="J538" s="50"/>
      <c r="K538" s="50"/>
      <c r="L538" s="4"/>
      <c r="M538" s="4"/>
      <c r="N538" s="1241"/>
      <c r="O538" s="1241"/>
      <c r="P538" s="1241"/>
      <c r="Q538" s="1216"/>
      <c r="R538" s="1216"/>
      <c r="S538" s="1216"/>
      <c r="T538" s="1246"/>
      <c r="U538" s="1439"/>
      <c r="V538" s="1371"/>
      <c r="W538" s="4"/>
    </row>
    <row r="539" spans="2:23" x14ac:dyDescent="0.25">
      <c r="B539" s="392"/>
      <c r="C539" s="4"/>
      <c r="D539" s="1227"/>
      <c r="E539" s="1227"/>
      <c r="F539" s="4"/>
      <c r="G539" s="4"/>
      <c r="H539" s="4"/>
      <c r="I539" s="4"/>
      <c r="J539" s="50"/>
      <c r="K539" s="50"/>
      <c r="L539" s="4"/>
      <c r="M539" s="4"/>
      <c r="N539" s="1241"/>
      <c r="O539" s="1241"/>
      <c r="P539" s="1241"/>
      <c r="Q539" s="1216"/>
      <c r="R539" s="1216"/>
      <c r="S539" s="1216"/>
      <c r="T539" s="1246"/>
      <c r="U539" s="1439"/>
      <c r="V539" s="1371"/>
      <c r="W539" s="4"/>
    </row>
    <row r="540" spans="2:23" x14ac:dyDescent="0.25">
      <c r="B540" s="392"/>
      <c r="C540" s="4"/>
      <c r="D540" s="1227"/>
      <c r="E540" s="1227"/>
      <c r="F540" s="4"/>
      <c r="G540" s="4"/>
      <c r="H540" s="4"/>
      <c r="I540" s="4"/>
      <c r="J540" s="50"/>
      <c r="K540" s="50"/>
      <c r="L540" s="4"/>
      <c r="M540" s="4"/>
      <c r="N540" s="1241"/>
      <c r="O540" s="1241"/>
      <c r="P540" s="1241"/>
      <c r="Q540" s="1216"/>
      <c r="R540" s="1216"/>
      <c r="S540" s="1216"/>
      <c r="T540" s="1246"/>
      <c r="U540" s="1439"/>
      <c r="V540" s="1371"/>
      <c r="W540" s="4"/>
    </row>
    <row r="541" spans="2:23" x14ac:dyDescent="0.25">
      <c r="B541" s="392"/>
      <c r="C541" s="4"/>
      <c r="D541" s="1227"/>
      <c r="E541" s="1227"/>
      <c r="F541" s="4"/>
      <c r="G541" s="4"/>
      <c r="H541" s="4"/>
      <c r="I541" s="4"/>
      <c r="J541" s="50"/>
      <c r="K541" s="50"/>
      <c r="L541" s="4"/>
      <c r="M541" s="4"/>
      <c r="N541" s="1241"/>
      <c r="O541" s="1241"/>
      <c r="P541" s="1241"/>
      <c r="Q541" s="1216"/>
      <c r="R541" s="1216"/>
      <c r="S541" s="1216"/>
      <c r="T541" s="1246"/>
      <c r="U541" s="1439"/>
      <c r="V541" s="1371"/>
      <c r="W541" s="4"/>
    </row>
    <row r="542" spans="2:23" x14ac:dyDescent="0.25">
      <c r="B542" s="392"/>
      <c r="C542" s="4"/>
      <c r="D542" s="1227"/>
      <c r="E542" s="1227"/>
      <c r="F542" s="4"/>
      <c r="G542" s="4"/>
      <c r="H542" s="4"/>
      <c r="I542" s="4"/>
      <c r="J542" s="50"/>
      <c r="K542" s="50"/>
      <c r="L542" s="4"/>
      <c r="M542" s="4"/>
      <c r="N542" s="1241"/>
      <c r="O542" s="1241"/>
      <c r="P542" s="1241"/>
      <c r="Q542" s="1216"/>
      <c r="R542" s="1216"/>
      <c r="S542" s="1216"/>
      <c r="T542" s="1246"/>
      <c r="U542" s="1439"/>
      <c r="V542" s="1371"/>
      <c r="W542" s="4"/>
    </row>
    <row r="543" spans="2:23" x14ac:dyDescent="0.25">
      <c r="B543" s="392"/>
      <c r="C543" s="4"/>
      <c r="D543" s="1227"/>
      <c r="E543" s="1227"/>
      <c r="F543" s="4"/>
      <c r="G543" s="4"/>
      <c r="H543" s="4"/>
      <c r="I543" s="4"/>
      <c r="J543" s="50"/>
      <c r="K543" s="50"/>
      <c r="L543" s="4"/>
      <c r="M543" s="4"/>
      <c r="N543" s="1241"/>
      <c r="O543" s="1241"/>
      <c r="P543" s="1241"/>
      <c r="Q543" s="1216"/>
      <c r="R543" s="1216"/>
      <c r="S543" s="1216"/>
      <c r="T543" s="1246"/>
      <c r="U543" s="1439"/>
      <c r="V543" s="1371"/>
      <c r="W543" s="4"/>
    </row>
    <row r="544" spans="2:23" x14ac:dyDescent="0.25">
      <c r="B544" s="392"/>
      <c r="C544" s="4"/>
      <c r="D544" s="1227"/>
      <c r="E544" s="1227"/>
      <c r="F544" s="4"/>
      <c r="G544" s="4"/>
      <c r="H544" s="4"/>
      <c r="I544" s="4"/>
      <c r="J544" s="50"/>
      <c r="K544" s="50"/>
      <c r="L544" s="4"/>
      <c r="M544" s="4"/>
      <c r="N544" s="1241"/>
      <c r="O544" s="1241"/>
      <c r="P544" s="1241"/>
      <c r="Q544" s="1216"/>
      <c r="R544" s="1216"/>
      <c r="S544" s="1216"/>
      <c r="T544" s="1246"/>
      <c r="U544" s="1439"/>
      <c r="V544" s="1371"/>
      <c r="W544" s="4"/>
    </row>
    <row r="545" spans="2:23" x14ac:dyDescent="0.25">
      <c r="B545" s="392"/>
      <c r="C545" s="4"/>
      <c r="D545" s="1227"/>
      <c r="E545" s="1227"/>
      <c r="F545" s="4"/>
      <c r="G545" s="4"/>
      <c r="H545" s="4"/>
      <c r="I545" s="4"/>
      <c r="J545" s="50"/>
      <c r="K545" s="50"/>
      <c r="L545" s="4"/>
      <c r="M545" s="4"/>
      <c r="N545" s="1241"/>
      <c r="O545" s="1241"/>
      <c r="P545" s="1241"/>
      <c r="Q545" s="1216"/>
      <c r="R545" s="1216"/>
      <c r="S545" s="1216"/>
      <c r="T545" s="1246"/>
      <c r="U545" s="1439"/>
      <c r="V545" s="1371"/>
      <c r="W545" s="4"/>
    </row>
    <row r="546" spans="2:23" x14ac:dyDescent="0.25">
      <c r="B546" s="392"/>
      <c r="C546" s="4"/>
      <c r="D546" s="1227"/>
      <c r="E546" s="1227"/>
      <c r="F546" s="4"/>
      <c r="G546" s="4"/>
      <c r="H546" s="4"/>
      <c r="I546" s="4"/>
      <c r="J546" s="50"/>
      <c r="K546" s="50"/>
      <c r="L546" s="4"/>
      <c r="M546" s="4"/>
      <c r="N546" s="1241"/>
      <c r="O546" s="1241"/>
      <c r="P546" s="1241"/>
      <c r="Q546" s="1216"/>
      <c r="R546" s="1216"/>
      <c r="S546" s="1216"/>
      <c r="T546" s="1246"/>
      <c r="U546" s="1439"/>
      <c r="V546" s="1371"/>
      <c r="W546" s="4"/>
    </row>
    <row r="547" spans="2:23" x14ac:dyDescent="0.25">
      <c r="B547" s="392"/>
      <c r="C547" s="4"/>
      <c r="D547" s="1227"/>
      <c r="E547" s="1227"/>
      <c r="F547" s="4"/>
      <c r="G547" s="4"/>
      <c r="H547" s="4"/>
      <c r="I547" s="4"/>
      <c r="J547" s="50"/>
      <c r="K547" s="50"/>
      <c r="L547" s="4"/>
      <c r="M547" s="4"/>
      <c r="N547" s="1241"/>
      <c r="O547" s="1241"/>
      <c r="P547" s="1241"/>
      <c r="Q547" s="1216"/>
      <c r="R547" s="1216"/>
      <c r="S547" s="1216"/>
      <c r="T547" s="1246"/>
      <c r="U547" s="1439"/>
      <c r="V547" s="1371"/>
      <c r="W547" s="4"/>
    </row>
    <row r="548" spans="2:23" x14ac:dyDescent="0.25">
      <c r="B548" s="392"/>
      <c r="C548" s="4"/>
      <c r="D548" s="1227"/>
      <c r="E548" s="1227"/>
      <c r="F548" s="4"/>
      <c r="G548" s="4"/>
      <c r="H548" s="4"/>
      <c r="I548" s="4"/>
      <c r="J548" s="50"/>
      <c r="K548" s="50"/>
      <c r="L548" s="4"/>
      <c r="M548" s="4"/>
      <c r="N548" s="1241"/>
      <c r="O548" s="1241"/>
      <c r="P548" s="1241"/>
      <c r="Q548" s="1216"/>
      <c r="R548" s="1216"/>
      <c r="S548" s="1216"/>
      <c r="T548" s="1246"/>
      <c r="U548" s="1439"/>
      <c r="V548" s="1371"/>
      <c r="W548" s="4"/>
    </row>
    <row r="549" spans="2:23" x14ac:dyDescent="0.25">
      <c r="B549" s="392"/>
      <c r="C549" s="4"/>
      <c r="D549" s="1227"/>
      <c r="E549" s="1227"/>
      <c r="F549" s="4"/>
      <c r="G549" s="4"/>
      <c r="H549" s="4"/>
      <c r="I549" s="4"/>
      <c r="J549" s="50"/>
      <c r="K549" s="50"/>
      <c r="L549" s="4"/>
      <c r="M549" s="4"/>
      <c r="N549" s="1241"/>
      <c r="O549" s="1241"/>
      <c r="P549" s="1241"/>
      <c r="Q549" s="1216"/>
      <c r="R549" s="1216"/>
      <c r="S549" s="1216"/>
      <c r="T549" s="1246"/>
      <c r="U549" s="1439"/>
      <c r="V549" s="1371"/>
      <c r="W549" s="4"/>
    </row>
    <row r="550" spans="2:23" x14ac:dyDescent="0.25">
      <c r="B550" s="392"/>
      <c r="C550" s="4"/>
      <c r="D550" s="1227"/>
      <c r="E550" s="1227"/>
      <c r="F550" s="4"/>
      <c r="G550" s="4"/>
      <c r="H550" s="4"/>
      <c r="I550" s="4"/>
      <c r="J550" s="50"/>
      <c r="K550" s="50"/>
      <c r="L550" s="4"/>
      <c r="M550" s="4"/>
      <c r="N550" s="1241"/>
      <c r="O550" s="1241"/>
      <c r="P550" s="1241"/>
      <c r="Q550" s="1216"/>
      <c r="R550" s="1216"/>
      <c r="S550" s="1216"/>
      <c r="T550" s="1246"/>
      <c r="U550" s="1439"/>
      <c r="V550" s="1371"/>
      <c r="W550" s="4"/>
    </row>
    <row r="551" spans="2:23" x14ac:dyDescent="0.25">
      <c r="B551" s="392"/>
      <c r="C551" s="4"/>
      <c r="D551" s="1227"/>
      <c r="E551" s="1227"/>
      <c r="F551" s="4"/>
      <c r="G551" s="4"/>
      <c r="H551" s="4"/>
      <c r="I551" s="4"/>
      <c r="J551" s="50"/>
      <c r="K551" s="50"/>
      <c r="L551" s="4"/>
      <c r="M551" s="4"/>
      <c r="N551" s="1241"/>
      <c r="O551" s="1241"/>
      <c r="P551" s="1241"/>
      <c r="Q551" s="1216"/>
      <c r="R551" s="1216"/>
      <c r="S551" s="1216"/>
      <c r="T551" s="1246"/>
      <c r="U551" s="1439"/>
      <c r="V551" s="1371"/>
      <c r="W551" s="4"/>
    </row>
    <row r="552" spans="2:23" x14ac:dyDescent="0.25">
      <c r="B552" s="392"/>
      <c r="C552" s="4"/>
      <c r="D552" s="1227"/>
      <c r="E552" s="1227"/>
      <c r="F552" s="4"/>
      <c r="G552" s="4"/>
      <c r="H552" s="4"/>
      <c r="I552" s="4"/>
      <c r="J552" s="50"/>
      <c r="K552" s="50"/>
      <c r="L552" s="4"/>
      <c r="M552" s="4"/>
      <c r="N552" s="1241"/>
      <c r="O552" s="1241"/>
      <c r="P552" s="1241"/>
      <c r="Q552" s="1216"/>
      <c r="R552" s="1216"/>
      <c r="S552" s="1216"/>
      <c r="T552" s="1246"/>
      <c r="U552" s="1439"/>
      <c r="V552" s="1371"/>
      <c r="W552" s="4"/>
    </row>
    <row r="553" spans="2:23" x14ac:dyDescent="0.25">
      <c r="B553" s="392"/>
      <c r="C553" s="4"/>
      <c r="D553" s="1227"/>
      <c r="E553" s="1227"/>
      <c r="F553" s="4"/>
      <c r="G553" s="4"/>
      <c r="H553" s="4"/>
      <c r="I553" s="4"/>
      <c r="J553" s="50"/>
      <c r="K553" s="50"/>
      <c r="L553" s="4"/>
      <c r="M553" s="4"/>
      <c r="N553" s="1241"/>
      <c r="O553" s="1241"/>
      <c r="P553" s="1241"/>
      <c r="Q553" s="1216"/>
      <c r="R553" s="1216"/>
      <c r="S553" s="1216"/>
      <c r="T553" s="1246"/>
      <c r="U553" s="1439"/>
      <c r="V553" s="1371"/>
      <c r="W553" s="4"/>
    </row>
    <row r="554" spans="2:23" x14ac:dyDescent="0.25">
      <c r="B554" s="392"/>
      <c r="C554" s="4"/>
      <c r="D554" s="1227"/>
      <c r="E554" s="1227"/>
      <c r="F554" s="4"/>
      <c r="G554" s="4"/>
      <c r="H554" s="4"/>
      <c r="I554" s="4"/>
      <c r="J554" s="50"/>
      <c r="K554" s="50"/>
      <c r="L554" s="4"/>
      <c r="M554" s="4"/>
      <c r="N554" s="1241"/>
      <c r="O554" s="1241"/>
      <c r="P554" s="1241"/>
      <c r="Q554" s="1216"/>
      <c r="R554" s="1216"/>
      <c r="S554" s="1216"/>
      <c r="T554" s="1246"/>
      <c r="U554" s="1439"/>
      <c r="V554" s="1371"/>
      <c r="W554" s="4"/>
    </row>
    <row r="555" spans="2:23" x14ac:dyDescent="0.25">
      <c r="B555" s="392"/>
      <c r="C555" s="4"/>
      <c r="D555" s="1227"/>
      <c r="E555" s="1227"/>
      <c r="F555" s="4"/>
      <c r="G555" s="4"/>
      <c r="H555" s="4"/>
      <c r="I555" s="4"/>
      <c r="J555" s="50"/>
      <c r="K555" s="50"/>
      <c r="L555" s="4"/>
      <c r="M555" s="4"/>
      <c r="N555" s="1241"/>
      <c r="O555" s="1241"/>
      <c r="P555" s="1241"/>
      <c r="Q555" s="1216"/>
      <c r="R555" s="1216"/>
      <c r="S555" s="1216"/>
      <c r="T555" s="1246"/>
      <c r="U555" s="1439"/>
      <c r="V555" s="1371"/>
      <c r="W555" s="4"/>
    </row>
    <row r="556" spans="2:23" x14ac:dyDescent="0.25">
      <c r="B556" s="392"/>
      <c r="C556" s="4"/>
      <c r="D556" s="1227"/>
      <c r="E556" s="1227"/>
      <c r="F556" s="4"/>
      <c r="G556" s="4"/>
      <c r="H556" s="4"/>
      <c r="I556" s="4"/>
      <c r="J556" s="50"/>
      <c r="K556" s="50"/>
      <c r="L556" s="4"/>
      <c r="M556" s="4"/>
      <c r="N556" s="1241"/>
      <c r="O556" s="1241"/>
      <c r="P556" s="1241"/>
      <c r="Q556" s="1216"/>
      <c r="R556" s="1216"/>
      <c r="S556" s="1216"/>
      <c r="T556" s="1246"/>
      <c r="U556" s="1439"/>
      <c r="V556" s="1371"/>
      <c r="W556" s="4"/>
    </row>
    <row r="557" spans="2:23" x14ac:dyDescent="0.25">
      <c r="B557" s="392"/>
      <c r="C557" s="4"/>
      <c r="D557" s="1227"/>
      <c r="E557" s="1227"/>
      <c r="F557" s="4"/>
      <c r="G557" s="4"/>
      <c r="H557" s="4"/>
      <c r="I557" s="4"/>
      <c r="J557" s="50"/>
      <c r="K557" s="50"/>
      <c r="L557" s="4"/>
      <c r="M557" s="4"/>
      <c r="N557" s="1241"/>
      <c r="O557" s="1241"/>
      <c r="P557" s="1241"/>
      <c r="Q557" s="1216"/>
      <c r="R557" s="1216"/>
      <c r="S557" s="1216"/>
      <c r="T557" s="1246"/>
      <c r="U557" s="1439"/>
      <c r="V557" s="1371"/>
      <c r="W557" s="4"/>
    </row>
    <row r="558" spans="2:23" x14ac:dyDescent="0.25">
      <c r="B558" s="392"/>
      <c r="C558" s="4"/>
      <c r="D558" s="1227"/>
      <c r="E558" s="1227"/>
      <c r="F558" s="4"/>
      <c r="G558" s="4"/>
      <c r="H558" s="4"/>
      <c r="I558" s="4"/>
      <c r="J558" s="50"/>
      <c r="K558" s="50"/>
      <c r="L558" s="4"/>
      <c r="M558" s="4"/>
      <c r="N558" s="1241"/>
      <c r="O558" s="1241"/>
      <c r="P558" s="1241"/>
      <c r="Q558" s="1216"/>
      <c r="R558" s="1216"/>
      <c r="S558" s="1216"/>
      <c r="T558" s="1246"/>
      <c r="U558" s="1439"/>
      <c r="V558" s="1371"/>
      <c r="W558" s="4"/>
    </row>
    <row r="559" spans="2:23" x14ac:dyDescent="0.25">
      <c r="B559" s="392"/>
      <c r="C559" s="4"/>
      <c r="D559" s="1227"/>
      <c r="E559" s="1227"/>
      <c r="F559" s="4"/>
      <c r="G559" s="4"/>
      <c r="H559" s="4"/>
      <c r="I559" s="4"/>
      <c r="J559" s="50"/>
      <c r="K559" s="50"/>
      <c r="L559" s="4"/>
      <c r="M559" s="4"/>
      <c r="N559" s="1241"/>
      <c r="O559" s="1241"/>
      <c r="P559" s="1241"/>
      <c r="Q559" s="1216"/>
      <c r="R559" s="1216"/>
      <c r="S559" s="1216"/>
      <c r="T559" s="1246"/>
      <c r="U559" s="1439"/>
      <c r="V559" s="1371"/>
      <c r="W559" s="4"/>
    </row>
    <row r="560" spans="2:23" x14ac:dyDescent="0.25">
      <c r="B560" s="392"/>
      <c r="C560" s="4"/>
      <c r="D560" s="1227"/>
      <c r="E560" s="1227"/>
      <c r="F560" s="4"/>
      <c r="G560" s="4"/>
      <c r="H560" s="4"/>
      <c r="I560" s="4"/>
      <c r="J560" s="50"/>
      <c r="K560" s="50"/>
      <c r="L560" s="4"/>
      <c r="M560" s="4"/>
      <c r="N560" s="1241"/>
      <c r="O560" s="1241"/>
      <c r="P560" s="1241"/>
      <c r="Q560" s="1216"/>
      <c r="R560" s="1216"/>
      <c r="S560" s="1216"/>
      <c r="T560" s="1246"/>
      <c r="U560" s="1439"/>
      <c r="V560" s="1371"/>
      <c r="W560" s="4"/>
    </row>
    <row r="561" spans="2:23" x14ac:dyDescent="0.25">
      <c r="B561" s="392"/>
      <c r="C561" s="4"/>
      <c r="D561" s="1227"/>
      <c r="E561" s="1227"/>
      <c r="F561" s="4"/>
      <c r="G561" s="4"/>
      <c r="H561" s="4"/>
      <c r="I561" s="4"/>
      <c r="J561" s="50"/>
      <c r="K561" s="50"/>
      <c r="L561" s="4"/>
      <c r="M561" s="4"/>
      <c r="N561" s="1241"/>
      <c r="O561" s="1241"/>
      <c r="P561" s="1241"/>
      <c r="Q561" s="1216"/>
      <c r="R561" s="1216"/>
      <c r="S561" s="1216"/>
      <c r="T561" s="1246"/>
      <c r="U561" s="1439"/>
      <c r="V561" s="1371"/>
      <c r="W561" s="4"/>
    </row>
    <row r="562" spans="2:23" x14ac:dyDescent="0.25">
      <c r="B562" s="392"/>
      <c r="C562" s="4"/>
      <c r="D562" s="1227"/>
      <c r="E562" s="1227"/>
      <c r="F562" s="4"/>
      <c r="G562" s="4"/>
      <c r="H562" s="4"/>
      <c r="I562" s="4"/>
      <c r="J562" s="50"/>
      <c r="K562" s="50"/>
      <c r="L562" s="4"/>
      <c r="M562" s="4"/>
      <c r="N562" s="1241"/>
      <c r="O562" s="1241"/>
      <c r="P562" s="1241"/>
      <c r="Q562" s="1216"/>
      <c r="R562" s="1216"/>
      <c r="S562" s="1216"/>
      <c r="T562" s="1246"/>
      <c r="U562" s="1439"/>
      <c r="V562" s="1371"/>
      <c r="W562" s="4"/>
    </row>
    <row r="563" spans="2:23" x14ac:dyDescent="0.25">
      <c r="B563" s="392"/>
      <c r="C563" s="4"/>
      <c r="D563" s="1227"/>
      <c r="E563" s="1227"/>
      <c r="F563" s="4"/>
      <c r="G563" s="4"/>
      <c r="H563" s="4"/>
      <c r="I563" s="4"/>
      <c r="J563" s="50"/>
      <c r="K563" s="50"/>
      <c r="L563" s="4"/>
      <c r="M563" s="4"/>
      <c r="N563" s="1241"/>
      <c r="O563" s="1241"/>
      <c r="P563" s="1241"/>
      <c r="Q563" s="1216"/>
      <c r="R563" s="1216"/>
      <c r="S563" s="1216"/>
      <c r="T563" s="1246"/>
      <c r="U563" s="1439"/>
      <c r="V563" s="1371"/>
      <c r="W563" s="4"/>
    </row>
    <row r="564" spans="2:23" x14ac:dyDescent="0.25">
      <c r="B564" s="392"/>
      <c r="C564" s="4"/>
      <c r="D564" s="1227"/>
      <c r="E564" s="1227"/>
      <c r="F564" s="4"/>
      <c r="G564" s="4"/>
      <c r="H564" s="4"/>
      <c r="I564" s="4"/>
      <c r="J564" s="50"/>
      <c r="K564" s="50"/>
      <c r="L564" s="4"/>
      <c r="M564" s="4"/>
      <c r="N564" s="1241"/>
      <c r="O564" s="1241"/>
      <c r="P564" s="1241"/>
      <c r="Q564" s="1216"/>
      <c r="R564" s="1216"/>
      <c r="S564" s="1216"/>
      <c r="T564" s="1246"/>
      <c r="U564" s="1439"/>
      <c r="V564" s="1371"/>
      <c r="W564" s="4"/>
    </row>
    <row r="565" spans="2:23" x14ac:dyDescent="0.25">
      <c r="B565" s="392"/>
      <c r="C565" s="4"/>
      <c r="D565" s="1227"/>
      <c r="E565" s="1227"/>
      <c r="F565" s="4"/>
      <c r="G565" s="4"/>
      <c r="H565" s="4"/>
      <c r="I565" s="4"/>
      <c r="J565" s="50"/>
      <c r="K565" s="50"/>
      <c r="L565" s="4"/>
      <c r="M565" s="4"/>
      <c r="N565" s="1241"/>
      <c r="O565" s="1241"/>
      <c r="P565" s="1241"/>
      <c r="Q565" s="1216"/>
      <c r="R565" s="1216"/>
      <c r="S565" s="1216"/>
      <c r="T565" s="1246"/>
      <c r="U565" s="1439"/>
      <c r="V565" s="1371"/>
      <c r="W565" s="4"/>
    </row>
    <row r="566" spans="2:23" x14ac:dyDescent="0.25">
      <c r="B566" s="392"/>
      <c r="C566" s="4"/>
      <c r="D566" s="1227"/>
      <c r="E566" s="1227"/>
      <c r="F566" s="4"/>
      <c r="G566" s="4"/>
      <c r="H566" s="4"/>
      <c r="I566" s="4"/>
      <c r="J566" s="50"/>
      <c r="K566" s="50"/>
      <c r="L566" s="4"/>
      <c r="M566" s="4"/>
      <c r="N566" s="1241"/>
      <c r="O566" s="1241"/>
      <c r="P566" s="1241"/>
      <c r="Q566" s="1216"/>
      <c r="R566" s="1216"/>
      <c r="S566" s="1216"/>
      <c r="T566" s="1246"/>
      <c r="U566" s="1439"/>
      <c r="V566" s="1371"/>
      <c r="W566" s="4"/>
    </row>
    <row r="567" spans="2:23" x14ac:dyDescent="0.25">
      <c r="B567" s="392"/>
      <c r="C567" s="4"/>
      <c r="D567" s="1227"/>
      <c r="E567" s="1227"/>
      <c r="F567" s="4"/>
      <c r="G567" s="4"/>
      <c r="H567" s="4"/>
      <c r="I567" s="4"/>
      <c r="J567" s="50"/>
      <c r="K567" s="50"/>
      <c r="L567" s="4"/>
      <c r="M567" s="4"/>
      <c r="N567" s="1241"/>
      <c r="O567" s="1241"/>
      <c r="P567" s="1241"/>
      <c r="Q567" s="1216"/>
      <c r="R567" s="1216"/>
      <c r="S567" s="1216"/>
      <c r="T567" s="1246"/>
      <c r="U567" s="1439"/>
      <c r="V567" s="1371"/>
      <c r="W567" s="4"/>
    </row>
    <row r="568" spans="2:23" x14ac:dyDescent="0.25">
      <c r="B568" s="392"/>
      <c r="C568" s="4"/>
      <c r="D568" s="1227"/>
      <c r="E568" s="1227"/>
      <c r="F568" s="4"/>
      <c r="G568" s="4"/>
      <c r="H568" s="4"/>
      <c r="I568" s="4"/>
      <c r="J568" s="50"/>
      <c r="K568" s="50"/>
      <c r="L568" s="4"/>
      <c r="M568" s="4"/>
      <c r="N568" s="1241"/>
      <c r="O568" s="1241"/>
      <c r="P568" s="1241"/>
      <c r="Q568" s="1216"/>
      <c r="R568" s="1216"/>
      <c r="S568" s="1216"/>
      <c r="T568" s="1246"/>
      <c r="U568" s="1439"/>
      <c r="V568" s="1371"/>
      <c r="W568" s="4"/>
    </row>
    <row r="569" spans="2:23" x14ac:dyDescent="0.25">
      <c r="B569" s="392"/>
      <c r="C569" s="4"/>
      <c r="D569" s="1227"/>
      <c r="E569" s="1227"/>
      <c r="F569" s="4"/>
      <c r="G569" s="4"/>
      <c r="H569" s="4"/>
      <c r="I569" s="4"/>
      <c r="J569" s="50"/>
      <c r="K569" s="50"/>
      <c r="L569" s="4"/>
      <c r="M569" s="4"/>
      <c r="N569" s="1241"/>
      <c r="O569" s="1241"/>
      <c r="P569" s="1241"/>
      <c r="Q569" s="1216"/>
      <c r="R569" s="1216"/>
      <c r="S569" s="1216"/>
      <c r="T569" s="1246"/>
      <c r="U569" s="1439"/>
      <c r="V569" s="1371"/>
      <c r="W569" s="4"/>
    </row>
    <row r="570" spans="2:23" x14ac:dyDescent="0.25">
      <c r="B570" s="392"/>
      <c r="C570" s="4"/>
      <c r="D570" s="1227"/>
      <c r="E570" s="1227"/>
      <c r="F570" s="4"/>
      <c r="G570" s="4"/>
      <c r="H570" s="4"/>
      <c r="I570" s="4"/>
      <c r="J570" s="50"/>
      <c r="K570" s="50"/>
      <c r="L570" s="4"/>
      <c r="M570" s="4"/>
      <c r="N570" s="1241"/>
      <c r="O570" s="1241"/>
      <c r="P570" s="1241"/>
      <c r="Q570" s="1216"/>
      <c r="R570" s="1216"/>
      <c r="S570" s="1216"/>
      <c r="T570" s="1246"/>
      <c r="U570" s="1439"/>
      <c r="V570" s="1371"/>
      <c r="W570" s="4"/>
    </row>
    <row r="571" spans="2:23" x14ac:dyDescent="0.25">
      <c r="B571" s="392"/>
      <c r="C571" s="4"/>
      <c r="D571" s="1227"/>
      <c r="E571" s="1227"/>
      <c r="F571" s="4"/>
      <c r="G571" s="4"/>
      <c r="H571" s="4"/>
      <c r="I571" s="4"/>
      <c r="J571" s="50"/>
      <c r="K571" s="50"/>
      <c r="L571" s="4"/>
      <c r="M571" s="4"/>
      <c r="N571" s="1241"/>
      <c r="O571" s="1241"/>
      <c r="P571" s="1241"/>
      <c r="Q571" s="1216"/>
      <c r="R571" s="1216"/>
      <c r="S571" s="1216"/>
      <c r="T571" s="1246"/>
      <c r="U571" s="1439"/>
      <c r="V571" s="1371"/>
      <c r="W571" s="4"/>
    </row>
    <row r="572" spans="2:23" x14ac:dyDescent="0.25">
      <c r="B572" s="392"/>
      <c r="C572" s="4"/>
      <c r="D572" s="1227"/>
      <c r="E572" s="1227"/>
      <c r="F572" s="4"/>
      <c r="G572" s="4"/>
      <c r="H572" s="4"/>
      <c r="I572" s="4"/>
      <c r="J572" s="50"/>
      <c r="K572" s="50"/>
      <c r="L572" s="4"/>
      <c r="M572" s="4"/>
      <c r="N572" s="1241"/>
      <c r="O572" s="1241"/>
      <c r="P572" s="1241"/>
      <c r="Q572" s="1216"/>
      <c r="R572" s="1216"/>
      <c r="S572" s="1216"/>
      <c r="T572" s="1246"/>
      <c r="U572" s="1439"/>
      <c r="V572" s="1371"/>
      <c r="W572" s="4"/>
    </row>
    <row r="573" spans="2:23" x14ac:dyDescent="0.25">
      <c r="B573" s="392"/>
      <c r="C573" s="4"/>
      <c r="D573" s="1227"/>
      <c r="E573" s="1227"/>
      <c r="F573" s="4"/>
      <c r="G573" s="4"/>
      <c r="H573" s="4"/>
      <c r="I573" s="4"/>
      <c r="J573" s="50"/>
      <c r="K573" s="50"/>
      <c r="L573" s="4"/>
      <c r="M573" s="4"/>
      <c r="N573" s="1241"/>
      <c r="O573" s="1241"/>
      <c r="P573" s="1241"/>
      <c r="Q573" s="1216"/>
      <c r="R573" s="1216"/>
      <c r="S573" s="1216"/>
      <c r="T573" s="1246"/>
      <c r="U573" s="1439"/>
      <c r="V573" s="1371"/>
      <c r="W573" s="4"/>
    </row>
    <row r="574" spans="2:23" x14ac:dyDescent="0.25">
      <c r="B574" s="392"/>
      <c r="C574" s="4"/>
      <c r="D574" s="1227"/>
      <c r="E574" s="1227"/>
      <c r="F574" s="4"/>
      <c r="G574" s="4"/>
      <c r="H574" s="4"/>
      <c r="I574" s="4"/>
      <c r="J574" s="50"/>
      <c r="K574" s="50"/>
      <c r="L574" s="4"/>
      <c r="M574" s="4"/>
      <c r="N574" s="1241"/>
      <c r="O574" s="1241"/>
      <c r="P574" s="1241"/>
      <c r="Q574" s="1216"/>
      <c r="R574" s="1216"/>
      <c r="S574" s="1216"/>
      <c r="T574" s="1246"/>
      <c r="U574" s="1439"/>
      <c r="V574" s="1371"/>
      <c r="W574" s="4"/>
    </row>
    <row r="575" spans="2:23" x14ac:dyDescent="0.25">
      <c r="B575" s="392"/>
      <c r="C575" s="4"/>
      <c r="D575" s="1227"/>
      <c r="E575" s="1227"/>
      <c r="F575" s="4"/>
      <c r="G575" s="4"/>
      <c r="H575" s="4"/>
      <c r="I575" s="4"/>
      <c r="J575" s="50"/>
      <c r="K575" s="50"/>
      <c r="L575" s="4"/>
      <c r="M575" s="4"/>
      <c r="N575" s="1241"/>
      <c r="O575" s="1241"/>
      <c r="P575" s="1241"/>
      <c r="Q575" s="1216"/>
      <c r="R575" s="1216"/>
      <c r="S575" s="1216"/>
      <c r="T575" s="1246"/>
      <c r="U575" s="1439"/>
      <c r="V575" s="1371"/>
      <c r="W575" s="4"/>
    </row>
    <row r="576" spans="2:23" x14ac:dyDescent="0.25">
      <c r="B576" s="392"/>
      <c r="C576" s="4"/>
      <c r="D576" s="1227"/>
      <c r="E576" s="1227"/>
      <c r="F576" s="4"/>
      <c r="G576" s="4"/>
      <c r="H576" s="4"/>
      <c r="I576" s="4"/>
      <c r="J576" s="50"/>
      <c r="K576" s="50"/>
      <c r="L576" s="4"/>
      <c r="M576" s="4"/>
      <c r="N576" s="1241"/>
      <c r="O576" s="1241"/>
      <c r="P576" s="1241"/>
      <c r="Q576" s="1216"/>
      <c r="R576" s="1216"/>
      <c r="S576" s="1216"/>
      <c r="T576" s="1246"/>
      <c r="U576" s="1439"/>
      <c r="V576" s="1371"/>
      <c r="W576" s="4"/>
    </row>
    <row r="577" spans="2:23" x14ac:dyDescent="0.25">
      <c r="B577" s="392"/>
      <c r="C577" s="4"/>
      <c r="D577" s="1227"/>
      <c r="E577" s="1227"/>
      <c r="F577" s="4"/>
      <c r="G577" s="4"/>
      <c r="H577" s="4"/>
      <c r="I577" s="4"/>
      <c r="J577" s="50"/>
      <c r="K577" s="50"/>
      <c r="L577" s="4"/>
      <c r="M577" s="4"/>
      <c r="N577" s="1241"/>
      <c r="O577" s="1241"/>
      <c r="P577" s="1241"/>
      <c r="Q577" s="1216"/>
      <c r="R577" s="1216"/>
      <c r="S577" s="1216"/>
      <c r="T577" s="1246"/>
      <c r="U577" s="1439"/>
      <c r="V577" s="1371"/>
      <c r="W577" s="4"/>
    </row>
    <row r="578" spans="2:23" x14ac:dyDescent="0.25">
      <c r="B578" s="392"/>
      <c r="C578" s="4"/>
      <c r="D578" s="1227"/>
      <c r="E578" s="1227"/>
      <c r="F578" s="4"/>
      <c r="G578" s="4"/>
      <c r="H578" s="4"/>
      <c r="I578" s="4"/>
      <c r="J578" s="50"/>
      <c r="K578" s="50"/>
      <c r="L578" s="4"/>
      <c r="M578" s="4"/>
      <c r="N578" s="1241"/>
      <c r="O578" s="1241"/>
      <c r="P578" s="1241"/>
      <c r="Q578" s="1216"/>
      <c r="R578" s="1216"/>
      <c r="S578" s="1216"/>
      <c r="T578" s="1246"/>
      <c r="U578" s="1439"/>
      <c r="V578" s="1371"/>
      <c r="W578" s="4"/>
    </row>
    <row r="579" spans="2:23" x14ac:dyDescent="0.25">
      <c r="B579" s="392"/>
      <c r="C579" s="4"/>
      <c r="D579" s="1227"/>
      <c r="E579" s="1227"/>
      <c r="F579" s="4"/>
      <c r="G579" s="4"/>
      <c r="H579" s="4"/>
      <c r="I579" s="4"/>
      <c r="J579" s="50"/>
      <c r="K579" s="50"/>
      <c r="L579" s="4"/>
      <c r="M579" s="4"/>
      <c r="N579" s="1241"/>
      <c r="O579" s="1241"/>
      <c r="P579" s="1241"/>
      <c r="Q579" s="1216"/>
      <c r="R579" s="1216"/>
      <c r="S579" s="1216"/>
      <c r="T579" s="1246"/>
      <c r="U579" s="1439"/>
      <c r="V579" s="1371"/>
      <c r="W579" s="4"/>
    </row>
    <row r="580" spans="2:23" x14ac:dyDescent="0.25">
      <c r="B580" s="392"/>
      <c r="C580" s="4"/>
      <c r="D580" s="1227"/>
      <c r="E580" s="1227"/>
      <c r="F580" s="4"/>
      <c r="G580" s="4"/>
      <c r="H580" s="4"/>
      <c r="I580" s="4"/>
      <c r="J580" s="50"/>
      <c r="K580" s="50"/>
      <c r="L580" s="4"/>
      <c r="M580" s="4"/>
      <c r="N580" s="1241"/>
      <c r="O580" s="1241"/>
      <c r="P580" s="1241"/>
      <c r="Q580" s="1216"/>
      <c r="R580" s="1216"/>
      <c r="S580" s="1216"/>
      <c r="T580" s="1246"/>
      <c r="U580" s="1439"/>
      <c r="V580" s="1371"/>
      <c r="W580" s="4"/>
    </row>
    <row r="581" spans="2:23" x14ac:dyDescent="0.25">
      <c r="B581" s="392"/>
      <c r="C581" s="4"/>
      <c r="D581" s="1227"/>
      <c r="E581" s="1227"/>
      <c r="F581" s="4"/>
      <c r="G581" s="4"/>
      <c r="H581" s="4"/>
      <c r="I581" s="4"/>
      <c r="J581" s="50"/>
      <c r="K581" s="50"/>
      <c r="L581" s="4"/>
      <c r="M581" s="4"/>
      <c r="N581" s="1241"/>
      <c r="O581" s="1241"/>
      <c r="P581" s="1241"/>
      <c r="Q581" s="1216"/>
      <c r="R581" s="1216"/>
      <c r="S581" s="1216"/>
      <c r="T581" s="1246"/>
      <c r="U581" s="1439"/>
      <c r="V581" s="1371"/>
      <c r="W581" s="4"/>
    </row>
    <row r="582" spans="2:23" x14ac:dyDescent="0.25">
      <c r="B582" s="392"/>
      <c r="C582" s="4"/>
      <c r="D582" s="1227"/>
      <c r="E582" s="1227"/>
      <c r="F582" s="4"/>
      <c r="G582" s="4"/>
      <c r="H582" s="4"/>
      <c r="I582" s="4"/>
      <c r="J582" s="50"/>
      <c r="K582" s="50"/>
      <c r="L582" s="4"/>
      <c r="M582" s="4"/>
      <c r="N582" s="1241"/>
      <c r="O582" s="1241"/>
      <c r="P582" s="1241"/>
      <c r="Q582" s="1216"/>
      <c r="R582" s="1216"/>
      <c r="S582" s="1216"/>
      <c r="T582" s="1246"/>
      <c r="U582" s="1439"/>
      <c r="V582" s="1371"/>
      <c r="W582" s="4"/>
    </row>
    <row r="583" spans="2:23" x14ac:dyDescent="0.25">
      <c r="B583" s="392"/>
      <c r="C583" s="4"/>
      <c r="D583" s="1227"/>
      <c r="E583" s="1227"/>
      <c r="F583" s="4"/>
      <c r="G583" s="4"/>
      <c r="H583" s="4"/>
      <c r="I583" s="4"/>
      <c r="J583" s="50"/>
      <c r="K583" s="50"/>
      <c r="L583" s="4"/>
      <c r="M583" s="4"/>
      <c r="N583" s="1241"/>
      <c r="O583" s="1241"/>
      <c r="P583" s="1241"/>
      <c r="Q583" s="1216"/>
      <c r="R583" s="1216"/>
      <c r="S583" s="1216"/>
      <c r="T583" s="1246"/>
      <c r="U583" s="1439"/>
      <c r="V583" s="1371"/>
      <c r="W583" s="4"/>
    </row>
    <row r="584" spans="2:23" x14ac:dyDescent="0.25">
      <c r="B584" s="392"/>
      <c r="C584" s="4"/>
      <c r="D584" s="1227"/>
      <c r="E584" s="1227"/>
      <c r="F584" s="4"/>
      <c r="G584" s="4"/>
      <c r="H584" s="4"/>
      <c r="I584" s="4"/>
      <c r="J584" s="50"/>
      <c r="K584" s="50"/>
      <c r="L584" s="4"/>
      <c r="M584" s="4"/>
      <c r="N584" s="1241"/>
      <c r="O584" s="1241"/>
      <c r="P584" s="1241"/>
      <c r="Q584" s="1216"/>
      <c r="R584" s="1216"/>
      <c r="S584" s="1216"/>
      <c r="T584" s="1246"/>
      <c r="U584" s="1439"/>
      <c r="V584" s="1371"/>
      <c r="W584" s="4"/>
    </row>
    <row r="585" spans="2:23" x14ac:dyDescent="0.25">
      <c r="B585" s="392"/>
      <c r="C585" s="4"/>
      <c r="D585" s="1227"/>
      <c r="E585" s="1227"/>
      <c r="F585" s="4"/>
      <c r="G585" s="4"/>
      <c r="H585" s="4"/>
      <c r="I585" s="4"/>
      <c r="J585" s="50"/>
      <c r="K585" s="50"/>
      <c r="L585" s="4"/>
      <c r="M585" s="4"/>
      <c r="N585" s="1241"/>
      <c r="O585" s="1241"/>
      <c r="P585" s="1241"/>
      <c r="Q585" s="1216"/>
      <c r="R585" s="1216"/>
      <c r="S585" s="1216"/>
      <c r="T585" s="1246"/>
      <c r="U585" s="1439"/>
      <c r="V585" s="1371"/>
      <c r="W585" s="4"/>
    </row>
    <row r="586" spans="2:23" x14ac:dyDescent="0.25">
      <c r="B586" s="392"/>
      <c r="C586" s="4"/>
      <c r="D586" s="1227"/>
      <c r="E586" s="1227"/>
      <c r="F586" s="4"/>
      <c r="G586" s="4"/>
      <c r="H586" s="4"/>
      <c r="I586" s="4"/>
      <c r="J586" s="50"/>
      <c r="K586" s="50"/>
      <c r="L586" s="4"/>
      <c r="M586" s="4"/>
      <c r="N586" s="1241"/>
      <c r="O586" s="1241"/>
      <c r="P586" s="1241"/>
      <c r="Q586" s="1216"/>
      <c r="R586" s="1216"/>
      <c r="S586" s="1216"/>
      <c r="T586" s="1246"/>
      <c r="U586" s="1439"/>
      <c r="V586" s="1371"/>
      <c r="W586" s="4"/>
    </row>
    <row r="587" spans="2:23" x14ac:dyDescent="0.25">
      <c r="B587" s="392"/>
      <c r="C587" s="4"/>
      <c r="D587" s="1227"/>
      <c r="E587" s="1227"/>
      <c r="F587" s="4"/>
      <c r="G587" s="4"/>
      <c r="H587" s="4"/>
      <c r="I587" s="4"/>
      <c r="J587" s="50"/>
      <c r="K587" s="50"/>
      <c r="L587" s="4"/>
      <c r="M587" s="4"/>
      <c r="N587" s="1241"/>
      <c r="O587" s="1241"/>
      <c r="P587" s="1241"/>
      <c r="Q587" s="1216"/>
      <c r="R587" s="1216"/>
      <c r="S587" s="1216"/>
      <c r="T587" s="1246"/>
      <c r="U587" s="1439"/>
      <c r="V587" s="1371"/>
      <c r="W587" s="4"/>
    </row>
    <row r="588" spans="2:23" x14ac:dyDescent="0.25">
      <c r="B588" s="392"/>
      <c r="C588" s="4"/>
      <c r="D588" s="1227"/>
      <c r="E588" s="1227"/>
      <c r="F588" s="4"/>
      <c r="G588" s="4"/>
      <c r="H588" s="4"/>
      <c r="I588" s="4"/>
      <c r="J588" s="50"/>
      <c r="K588" s="50"/>
      <c r="L588" s="4"/>
      <c r="M588" s="4"/>
      <c r="N588" s="1241"/>
      <c r="O588" s="1241"/>
      <c r="P588" s="1241"/>
      <c r="Q588" s="1216"/>
      <c r="R588" s="1216"/>
      <c r="S588" s="1216"/>
      <c r="T588" s="1246"/>
      <c r="U588" s="1439"/>
      <c r="V588" s="1371"/>
      <c r="W588" s="4"/>
    </row>
    <row r="589" spans="2:23" x14ac:dyDescent="0.25">
      <c r="B589" s="392"/>
      <c r="C589" s="4"/>
      <c r="D589" s="1227"/>
      <c r="E589" s="1227"/>
      <c r="F589" s="4"/>
      <c r="G589" s="4"/>
      <c r="H589" s="4"/>
      <c r="I589" s="4"/>
      <c r="J589" s="50"/>
      <c r="K589" s="50"/>
      <c r="L589" s="4"/>
      <c r="M589" s="4"/>
      <c r="N589" s="1241"/>
      <c r="O589" s="1241"/>
      <c r="P589" s="1241"/>
      <c r="Q589" s="1216"/>
      <c r="R589" s="1216"/>
      <c r="S589" s="1216"/>
      <c r="T589" s="1246"/>
      <c r="U589" s="1439"/>
      <c r="V589" s="1371"/>
      <c r="W589" s="4"/>
    </row>
    <row r="590" spans="2:23" x14ac:dyDescent="0.25">
      <c r="B590" s="392"/>
      <c r="C590" s="4"/>
      <c r="D590" s="1227"/>
      <c r="E590" s="1227"/>
      <c r="F590" s="4"/>
      <c r="G590" s="4"/>
      <c r="H590" s="4"/>
      <c r="I590" s="4"/>
      <c r="J590" s="50"/>
      <c r="K590" s="50"/>
      <c r="L590" s="4"/>
      <c r="M590" s="4"/>
      <c r="N590" s="1241"/>
      <c r="O590" s="1241"/>
      <c r="P590" s="1241"/>
      <c r="Q590" s="1216"/>
      <c r="R590" s="1216"/>
      <c r="S590" s="1216"/>
      <c r="T590" s="1246"/>
      <c r="U590" s="1439"/>
      <c r="V590" s="1371"/>
      <c r="W590" s="4"/>
    </row>
    <row r="591" spans="2:23" x14ac:dyDescent="0.25">
      <c r="B591" s="392"/>
      <c r="C591" s="4"/>
      <c r="D591" s="1227"/>
      <c r="E591" s="1227"/>
      <c r="F591" s="4"/>
      <c r="G591" s="4"/>
      <c r="H591" s="4"/>
      <c r="I591" s="4"/>
      <c r="J591" s="50"/>
      <c r="K591" s="50"/>
      <c r="L591" s="4"/>
      <c r="M591" s="4"/>
      <c r="N591" s="1241"/>
      <c r="O591" s="1241"/>
      <c r="P591" s="1241"/>
      <c r="Q591" s="1216"/>
      <c r="R591" s="1216"/>
      <c r="S591" s="1216"/>
      <c r="T591" s="1246"/>
      <c r="U591" s="1439"/>
      <c r="V591" s="1371"/>
      <c r="W591" s="4"/>
    </row>
    <row r="592" spans="2:23" x14ac:dyDescent="0.25">
      <c r="B592" s="392"/>
      <c r="C592" s="4"/>
      <c r="D592" s="1227"/>
      <c r="E592" s="1227"/>
      <c r="F592" s="4"/>
      <c r="G592" s="4"/>
      <c r="H592" s="4"/>
      <c r="I592" s="4"/>
      <c r="J592" s="50"/>
      <c r="K592" s="50"/>
      <c r="L592" s="4"/>
      <c r="M592" s="4"/>
      <c r="N592" s="1241"/>
      <c r="O592" s="1241"/>
      <c r="P592" s="1241"/>
      <c r="Q592" s="1216"/>
      <c r="R592" s="1216"/>
      <c r="S592" s="1216"/>
      <c r="T592" s="1246"/>
      <c r="U592" s="1439"/>
      <c r="V592" s="1371"/>
      <c r="W592" s="4"/>
    </row>
    <row r="593" spans="2:23" x14ac:dyDescent="0.25">
      <c r="B593" s="392"/>
      <c r="C593" s="4"/>
      <c r="D593" s="1227"/>
      <c r="E593" s="1227"/>
      <c r="F593" s="4"/>
      <c r="G593" s="4"/>
      <c r="H593" s="4"/>
      <c r="I593" s="4"/>
      <c r="J593" s="50"/>
      <c r="K593" s="50"/>
      <c r="L593" s="4"/>
      <c r="M593" s="4"/>
      <c r="N593" s="1241"/>
      <c r="O593" s="1241"/>
      <c r="P593" s="1241"/>
      <c r="Q593" s="1216"/>
      <c r="R593" s="1216"/>
      <c r="S593" s="1216"/>
      <c r="T593" s="1246"/>
      <c r="U593" s="1439"/>
      <c r="V593" s="1371"/>
      <c r="W593" s="4"/>
    </row>
    <row r="594" spans="2:23" x14ac:dyDescent="0.25">
      <c r="B594" s="392"/>
      <c r="C594" s="4"/>
      <c r="D594" s="1227"/>
      <c r="E594" s="1227"/>
      <c r="F594" s="4"/>
      <c r="G594" s="4"/>
      <c r="H594" s="4"/>
      <c r="I594" s="4"/>
      <c r="J594" s="50"/>
      <c r="K594" s="50"/>
      <c r="L594" s="4"/>
      <c r="M594" s="4"/>
      <c r="N594" s="1241"/>
      <c r="O594" s="1241"/>
      <c r="P594" s="1241"/>
      <c r="Q594" s="1216"/>
      <c r="R594" s="1216"/>
      <c r="S594" s="1216"/>
      <c r="T594" s="1246"/>
      <c r="U594" s="1439"/>
      <c r="V594" s="1371"/>
      <c r="W594" s="4"/>
    </row>
    <row r="595" spans="2:23" x14ac:dyDescent="0.25">
      <c r="B595" s="392"/>
      <c r="C595" s="4"/>
      <c r="D595" s="1227"/>
      <c r="E595" s="1227"/>
      <c r="F595" s="4"/>
      <c r="G595" s="4"/>
      <c r="H595" s="4"/>
      <c r="I595" s="4"/>
      <c r="J595" s="50"/>
      <c r="K595" s="50"/>
      <c r="L595" s="4"/>
      <c r="M595" s="4"/>
      <c r="N595" s="1241"/>
      <c r="O595" s="1241"/>
      <c r="P595" s="1241"/>
      <c r="Q595" s="1216"/>
      <c r="R595" s="1216"/>
      <c r="S595" s="1216"/>
      <c r="T595" s="1246"/>
      <c r="U595" s="1439"/>
      <c r="V595" s="1371"/>
      <c r="W595" s="4"/>
    </row>
    <row r="596" spans="2:23" x14ac:dyDescent="0.25">
      <c r="B596" s="392"/>
      <c r="C596" s="4"/>
      <c r="D596" s="1227"/>
      <c r="E596" s="1227"/>
      <c r="F596" s="4"/>
      <c r="G596" s="4"/>
      <c r="H596" s="4"/>
      <c r="I596" s="4"/>
      <c r="J596" s="50"/>
      <c r="K596" s="50"/>
      <c r="L596" s="4"/>
      <c r="M596" s="4"/>
      <c r="N596" s="1241"/>
      <c r="O596" s="1241"/>
      <c r="P596" s="1241"/>
      <c r="Q596" s="1216"/>
      <c r="R596" s="1216"/>
      <c r="S596" s="1216"/>
      <c r="T596" s="1246"/>
      <c r="U596" s="1439"/>
      <c r="V596" s="1371"/>
      <c r="W596" s="4"/>
    </row>
    <row r="597" spans="2:23" x14ac:dyDescent="0.25">
      <c r="B597" s="392"/>
      <c r="C597" s="4"/>
      <c r="D597" s="1227"/>
      <c r="E597" s="1227"/>
      <c r="F597" s="4"/>
      <c r="G597" s="4"/>
      <c r="H597" s="4"/>
      <c r="I597" s="4"/>
      <c r="J597" s="50"/>
      <c r="K597" s="50"/>
      <c r="L597" s="4"/>
      <c r="M597" s="4"/>
      <c r="N597" s="1241"/>
      <c r="O597" s="1241"/>
      <c r="P597" s="1241"/>
      <c r="Q597" s="1216"/>
      <c r="R597" s="1216"/>
      <c r="S597" s="1216"/>
      <c r="T597" s="1246"/>
      <c r="U597" s="1439"/>
      <c r="V597" s="1371"/>
      <c r="W597" s="4"/>
    </row>
    <row r="598" spans="2:23" x14ac:dyDescent="0.25">
      <c r="B598" s="392"/>
      <c r="C598" s="4"/>
      <c r="D598" s="1227"/>
      <c r="E598" s="1227"/>
      <c r="F598" s="4"/>
      <c r="G598" s="4"/>
      <c r="H598" s="4"/>
      <c r="I598" s="4"/>
      <c r="J598" s="50"/>
      <c r="K598" s="50"/>
      <c r="L598" s="4"/>
      <c r="M598" s="4"/>
      <c r="N598" s="1241"/>
      <c r="O598" s="1241"/>
      <c r="P598" s="1241"/>
      <c r="Q598" s="1216"/>
      <c r="R598" s="1216"/>
      <c r="S598" s="1216"/>
      <c r="T598" s="1246"/>
      <c r="U598" s="1439"/>
      <c r="V598" s="1371"/>
      <c r="W598" s="4"/>
    </row>
    <row r="599" spans="2:23" x14ac:dyDescent="0.25">
      <c r="B599" s="392"/>
      <c r="C599" s="4"/>
      <c r="D599" s="1227"/>
      <c r="E599" s="1227"/>
      <c r="F599" s="4"/>
      <c r="G599" s="4"/>
      <c r="H599" s="4"/>
      <c r="I599" s="4"/>
      <c r="J599" s="50"/>
      <c r="K599" s="50"/>
      <c r="L599" s="4"/>
      <c r="M599" s="4"/>
      <c r="N599" s="1241"/>
      <c r="O599" s="1241"/>
      <c r="P599" s="1241"/>
      <c r="Q599" s="1216"/>
      <c r="R599" s="1216"/>
      <c r="S599" s="1216"/>
      <c r="T599" s="1246"/>
      <c r="U599" s="1439"/>
      <c r="V599" s="1371"/>
      <c r="W599" s="4"/>
    </row>
    <row r="600" spans="2:23" x14ac:dyDescent="0.25">
      <c r="B600" s="392"/>
      <c r="C600" s="4"/>
      <c r="D600" s="1227"/>
      <c r="E600" s="1227"/>
      <c r="F600" s="4"/>
      <c r="G600" s="4"/>
      <c r="H600" s="4"/>
      <c r="I600" s="4"/>
      <c r="J600" s="50"/>
      <c r="K600" s="50"/>
      <c r="L600" s="4"/>
      <c r="M600" s="4"/>
      <c r="N600" s="1241"/>
      <c r="O600" s="1241"/>
      <c r="P600" s="1241"/>
      <c r="Q600" s="1216"/>
      <c r="R600" s="1216"/>
      <c r="S600" s="1216"/>
      <c r="T600" s="1246"/>
      <c r="U600" s="1439"/>
      <c r="V600" s="1371"/>
      <c r="W600" s="4"/>
    </row>
    <row r="601" spans="2:23" x14ac:dyDescent="0.25">
      <c r="B601" s="392"/>
      <c r="C601" s="4"/>
      <c r="D601" s="1227"/>
      <c r="E601" s="1227"/>
      <c r="F601" s="4"/>
      <c r="G601" s="4"/>
      <c r="H601" s="4"/>
      <c r="I601" s="4"/>
      <c r="J601" s="50"/>
      <c r="K601" s="50"/>
      <c r="L601" s="4"/>
      <c r="M601" s="4"/>
      <c r="N601" s="1241"/>
      <c r="O601" s="1241"/>
      <c r="P601" s="1241"/>
      <c r="Q601" s="1216"/>
      <c r="R601" s="1216"/>
      <c r="S601" s="1216"/>
      <c r="T601" s="1246"/>
      <c r="U601" s="1439"/>
      <c r="V601" s="1371"/>
      <c r="W601" s="4"/>
    </row>
    <row r="602" spans="2:23" x14ac:dyDescent="0.25">
      <c r="B602" s="392"/>
      <c r="C602" s="4"/>
      <c r="D602" s="1227"/>
      <c r="E602" s="1227"/>
      <c r="F602" s="4"/>
      <c r="G602" s="4"/>
      <c r="H602" s="4"/>
      <c r="I602" s="4"/>
      <c r="J602" s="50"/>
      <c r="K602" s="50"/>
      <c r="L602" s="4"/>
      <c r="M602" s="4"/>
      <c r="N602" s="1241"/>
      <c r="O602" s="1241"/>
      <c r="P602" s="1241"/>
      <c r="Q602" s="1216"/>
      <c r="R602" s="1216"/>
      <c r="S602" s="1216"/>
      <c r="T602" s="1246"/>
      <c r="U602" s="1439"/>
      <c r="V602" s="1371"/>
      <c r="W602" s="4"/>
    </row>
    <row r="603" spans="2:23" x14ac:dyDescent="0.25">
      <c r="B603" s="392"/>
      <c r="C603" s="4"/>
      <c r="D603" s="1227"/>
      <c r="E603" s="1227"/>
      <c r="F603" s="4"/>
      <c r="G603" s="4"/>
      <c r="H603" s="4"/>
      <c r="I603" s="4"/>
      <c r="J603" s="50"/>
      <c r="K603" s="50"/>
      <c r="L603" s="4"/>
      <c r="M603" s="4"/>
      <c r="N603" s="1241"/>
      <c r="O603" s="1241"/>
      <c r="P603" s="1241"/>
      <c r="Q603" s="1216"/>
      <c r="R603" s="1216"/>
      <c r="S603" s="1216"/>
      <c r="T603" s="1246"/>
      <c r="U603" s="1439"/>
      <c r="V603" s="1371"/>
      <c r="W603" s="4"/>
    </row>
    <row r="604" spans="2:23" x14ac:dyDescent="0.25">
      <c r="B604" s="392"/>
      <c r="C604" s="4"/>
      <c r="D604" s="1227"/>
      <c r="E604" s="1227"/>
      <c r="F604" s="4"/>
      <c r="G604" s="4"/>
      <c r="H604" s="4"/>
      <c r="I604" s="4"/>
      <c r="J604" s="50"/>
      <c r="K604" s="50"/>
      <c r="L604" s="4"/>
      <c r="M604" s="4"/>
      <c r="N604" s="1241"/>
      <c r="O604" s="1241"/>
      <c r="P604" s="1241"/>
      <c r="Q604" s="1216"/>
      <c r="R604" s="1216"/>
      <c r="S604" s="1216"/>
      <c r="T604" s="1246"/>
      <c r="U604" s="1439"/>
      <c r="V604" s="1371"/>
      <c r="W604" s="4"/>
    </row>
    <row r="605" spans="2:23" x14ac:dyDescent="0.25">
      <c r="B605" s="392"/>
      <c r="C605" s="4"/>
      <c r="D605" s="1227"/>
      <c r="E605" s="1227"/>
      <c r="F605" s="4"/>
      <c r="G605" s="4"/>
      <c r="H605" s="4"/>
      <c r="I605" s="4"/>
      <c r="J605" s="50"/>
      <c r="K605" s="50"/>
      <c r="L605" s="4"/>
      <c r="M605" s="4"/>
      <c r="N605" s="1241"/>
      <c r="O605" s="1241"/>
      <c r="P605" s="1241"/>
      <c r="Q605" s="1216"/>
      <c r="R605" s="1216"/>
      <c r="S605" s="1216"/>
      <c r="T605" s="1246"/>
      <c r="U605" s="1439"/>
      <c r="V605" s="1371"/>
      <c r="W605" s="4"/>
    </row>
    <row r="606" spans="2:23" x14ac:dyDescent="0.25">
      <c r="B606" s="392"/>
      <c r="C606" s="4"/>
      <c r="D606" s="1227"/>
      <c r="E606" s="1227"/>
      <c r="F606" s="4"/>
      <c r="G606" s="4"/>
      <c r="H606" s="4"/>
      <c r="I606" s="4"/>
      <c r="J606" s="50"/>
      <c r="K606" s="50"/>
      <c r="L606" s="4"/>
      <c r="M606" s="4"/>
      <c r="N606" s="1241"/>
      <c r="O606" s="1241"/>
      <c r="P606" s="1241"/>
      <c r="Q606" s="1216"/>
      <c r="R606" s="1216"/>
      <c r="S606" s="1216"/>
      <c r="T606" s="1246"/>
      <c r="U606" s="1439"/>
      <c r="V606" s="1371"/>
      <c r="W606" s="4"/>
    </row>
    <row r="607" spans="2:23" x14ac:dyDescent="0.25">
      <c r="B607" s="392"/>
      <c r="C607" s="4"/>
      <c r="D607" s="1227"/>
      <c r="E607" s="1227"/>
      <c r="F607" s="4"/>
      <c r="G607" s="4"/>
      <c r="H607" s="4"/>
      <c r="I607" s="4"/>
      <c r="J607" s="50"/>
      <c r="K607" s="50"/>
      <c r="L607" s="4"/>
      <c r="M607" s="4"/>
      <c r="N607" s="1241"/>
      <c r="O607" s="1241"/>
      <c r="P607" s="1241"/>
      <c r="Q607" s="1216"/>
      <c r="R607" s="1216"/>
      <c r="S607" s="1216"/>
      <c r="T607" s="1246"/>
      <c r="U607" s="1439"/>
      <c r="V607" s="1371"/>
      <c r="W607" s="4"/>
    </row>
    <row r="608" spans="2:23" x14ac:dyDescent="0.25">
      <c r="B608" s="392"/>
      <c r="C608" s="4"/>
      <c r="D608" s="1227"/>
      <c r="E608" s="1227"/>
      <c r="F608" s="4"/>
      <c r="G608" s="4"/>
      <c r="H608" s="4"/>
      <c r="I608" s="4"/>
      <c r="J608" s="50"/>
      <c r="K608" s="50"/>
      <c r="L608" s="4"/>
      <c r="M608" s="4"/>
      <c r="N608" s="1241"/>
      <c r="O608" s="1241"/>
      <c r="P608" s="1241"/>
      <c r="Q608" s="1216"/>
      <c r="R608" s="1216"/>
      <c r="S608" s="1216"/>
      <c r="T608" s="1246"/>
      <c r="U608" s="1439"/>
      <c r="V608" s="1371"/>
      <c r="W608" s="4"/>
    </row>
    <row r="609" spans="2:23" x14ac:dyDescent="0.25">
      <c r="B609" s="392"/>
      <c r="C609" s="4"/>
      <c r="D609" s="1227"/>
      <c r="E609" s="1227"/>
      <c r="F609" s="4"/>
      <c r="G609" s="4"/>
      <c r="H609" s="4"/>
      <c r="I609" s="4"/>
      <c r="J609" s="50"/>
      <c r="K609" s="50"/>
      <c r="L609" s="4"/>
      <c r="M609" s="4"/>
      <c r="N609" s="1241"/>
      <c r="O609" s="1241"/>
      <c r="P609" s="1241"/>
      <c r="Q609" s="1216"/>
      <c r="R609" s="1216"/>
      <c r="S609" s="1216"/>
      <c r="T609" s="1246"/>
      <c r="U609" s="1439"/>
      <c r="V609" s="1371"/>
      <c r="W609" s="4"/>
    </row>
    <row r="610" spans="2:23" x14ac:dyDescent="0.25">
      <c r="B610" s="392"/>
      <c r="C610" s="4"/>
      <c r="D610" s="1227"/>
      <c r="E610" s="1227"/>
      <c r="F610" s="4"/>
      <c r="G610" s="4"/>
      <c r="H610" s="4"/>
      <c r="I610" s="4"/>
      <c r="J610" s="50"/>
      <c r="K610" s="50"/>
      <c r="L610" s="4"/>
      <c r="M610" s="4"/>
      <c r="N610" s="1241"/>
      <c r="O610" s="1241"/>
      <c r="P610" s="1241"/>
      <c r="Q610" s="1216"/>
      <c r="R610" s="1216"/>
      <c r="S610" s="1216"/>
      <c r="T610" s="1246"/>
      <c r="U610" s="1439"/>
      <c r="V610" s="1371"/>
      <c r="W610" s="4"/>
    </row>
    <row r="611" spans="2:23" x14ac:dyDescent="0.25">
      <c r="B611" s="392"/>
      <c r="C611" s="4"/>
      <c r="D611" s="1227"/>
      <c r="E611" s="1227"/>
      <c r="F611" s="4"/>
      <c r="G611" s="4"/>
      <c r="H611" s="4"/>
      <c r="I611" s="4"/>
      <c r="J611" s="50"/>
      <c r="K611" s="50"/>
      <c r="L611" s="4"/>
      <c r="M611" s="4"/>
      <c r="N611" s="1241"/>
      <c r="O611" s="1241"/>
      <c r="P611" s="1241"/>
      <c r="Q611" s="1216"/>
      <c r="R611" s="1216"/>
      <c r="S611" s="1216"/>
      <c r="T611" s="1246"/>
      <c r="U611" s="1439"/>
      <c r="V611" s="1371"/>
      <c r="W611" s="4"/>
    </row>
    <row r="612" spans="2:23" x14ac:dyDescent="0.25">
      <c r="B612" s="392"/>
      <c r="C612" s="4"/>
      <c r="D612" s="1227"/>
      <c r="E612" s="1227"/>
      <c r="F612" s="4"/>
      <c r="G612" s="4"/>
      <c r="H612" s="4"/>
      <c r="I612" s="4"/>
      <c r="J612" s="50"/>
      <c r="K612" s="50"/>
      <c r="L612" s="4"/>
      <c r="M612" s="4"/>
      <c r="N612" s="1241"/>
      <c r="O612" s="1241"/>
      <c r="P612" s="1241"/>
      <c r="Q612" s="1216"/>
      <c r="R612" s="1216"/>
      <c r="S612" s="1216"/>
      <c r="T612" s="1246"/>
      <c r="U612" s="1439"/>
      <c r="V612" s="1371"/>
      <c r="W612" s="4"/>
    </row>
    <row r="613" spans="2:23" x14ac:dyDescent="0.25">
      <c r="B613" s="392"/>
      <c r="C613" s="4"/>
      <c r="D613" s="1227"/>
      <c r="E613" s="1227"/>
      <c r="F613" s="4"/>
      <c r="G613" s="4"/>
      <c r="H613" s="4"/>
      <c r="I613" s="4"/>
      <c r="J613" s="50"/>
      <c r="K613" s="50"/>
      <c r="L613" s="4"/>
      <c r="M613" s="4"/>
      <c r="N613" s="1241"/>
      <c r="O613" s="1241"/>
      <c r="P613" s="1241"/>
      <c r="Q613" s="1216"/>
      <c r="R613" s="1216"/>
      <c r="S613" s="1216"/>
      <c r="T613" s="1246"/>
      <c r="U613" s="1439"/>
      <c r="V613" s="1371"/>
      <c r="W613" s="4"/>
    </row>
    <row r="614" spans="2:23" x14ac:dyDescent="0.25">
      <c r="B614" s="392"/>
      <c r="C614" s="4"/>
      <c r="D614" s="1227"/>
      <c r="E614" s="1227"/>
      <c r="F614" s="4"/>
      <c r="G614" s="4"/>
      <c r="H614" s="4"/>
      <c r="I614" s="4"/>
      <c r="J614" s="50"/>
      <c r="K614" s="50"/>
      <c r="L614" s="4"/>
      <c r="M614" s="4"/>
      <c r="N614" s="1241"/>
      <c r="O614" s="1241"/>
      <c r="P614" s="1241"/>
      <c r="Q614" s="1216"/>
      <c r="R614" s="1216"/>
      <c r="S614" s="1216"/>
      <c r="T614" s="1246"/>
      <c r="U614" s="1439"/>
      <c r="V614" s="1371"/>
      <c r="W614" s="4"/>
    </row>
    <row r="615" spans="2:23" x14ac:dyDescent="0.25">
      <c r="B615" s="392"/>
      <c r="C615" s="4"/>
      <c r="D615" s="1227"/>
      <c r="E615" s="1227"/>
      <c r="F615" s="4"/>
      <c r="G615" s="4"/>
      <c r="H615" s="4"/>
      <c r="I615" s="4"/>
      <c r="J615" s="50"/>
      <c r="K615" s="50"/>
      <c r="L615" s="4"/>
      <c r="M615" s="4"/>
      <c r="N615" s="1241"/>
      <c r="O615" s="1241"/>
      <c r="P615" s="1241"/>
      <c r="Q615" s="1216"/>
      <c r="R615" s="1216"/>
      <c r="S615" s="1216"/>
      <c r="T615" s="1246"/>
      <c r="U615" s="1439"/>
      <c r="V615" s="1371"/>
      <c r="W615" s="4"/>
    </row>
    <row r="616" spans="2:23" x14ac:dyDescent="0.25">
      <c r="B616" s="392"/>
      <c r="C616" s="4"/>
      <c r="D616" s="1227"/>
      <c r="E616" s="1227"/>
      <c r="F616" s="4"/>
      <c r="G616" s="4"/>
      <c r="H616" s="4"/>
      <c r="I616" s="4"/>
      <c r="J616" s="50"/>
      <c r="K616" s="50"/>
      <c r="L616" s="4"/>
      <c r="M616" s="4"/>
      <c r="N616" s="1241"/>
      <c r="O616" s="1241"/>
      <c r="P616" s="1241"/>
      <c r="Q616" s="1216"/>
      <c r="R616" s="1216"/>
      <c r="S616" s="1216"/>
      <c r="T616" s="1246"/>
      <c r="U616" s="1439"/>
      <c r="V616" s="1371"/>
      <c r="W616" s="4"/>
    </row>
    <row r="617" spans="2:23" x14ac:dyDescent="0.25">
      <c r="B617" s="392"/>
      <c r="C617" s="4"/>
      <c r="D617" s="1227"/>
      <c r="E617" s="1227"/>
      <c r="F617" s="4"/>
      <c r="G617" s="4"/>
      <c r="H617" s="4"/>
      <c r="I617" s="4"/>
      <c r="J617" s="50"/>
      <c r="K617" s="50"/>
      <c r="L617" s="4"/>
      <c r="M617" s="4"/>
      <c r="N617" s="1241"/>
      <c r="O617" s="1241"/>
      <c r="P617" s="1241"/>
      <c r="Q617" s="1216"/>
      <c r="R617" s="1216"/>
      <c r="S617" s="1216"/>
      <c r="T617" s="1246"/>
      <c r="U617" s="1439"/>
      <c r="V617" s="1371"/>
      <c r="W617" s="4"/>
    </row>
    <row r="618" spans="2:23" x14ac:dyDescent="0.25">
      <c r="B618" s="392"/>
      <c r="C618" s="4"/>
      <c r="D618" s="1227"/>
      <c r="E618" s="1227"/>
      <c r="F618" s="4"/>
      <c r="G618" s="4"/>
      <c r="H618" s="4"/>
      <c r="I618" s="4"/>
      <c r="J618" s="50"/>
      <c r="K618" s="50"/>
      <c r="L618" s="4"/>
      <c r="M618" s="4"/>
      <c r="N618" s="1241"/>
      <c r="O618" s="1241"/>
      <c r="P618" s="1241"/>
      <c r="Q618" s="1216"/>
      <c r="R618" s="1216"/>
      <c r="S618" s="1216"/>
      <c r="T618" s="1246"/>
      <c r="U618" s="1439"/>
      <c r="V618" s="1371"/>
      <c r="W618" s="4"/>
    </row>
    <row r="619" spans="2:23" x14ac:dyDescent="0.25">
      <c r="B619" s="392"/>
      <c r="C619" s="4"/>
      <c r="D619" s="1227"/>
      <c r="E619" s="1227"/>
      <c r="F619" s="4"/>
      <c r="G619" s="4"/>
      <c r="H619" s="4"/>
      <c r="I619" s="4"/>
      <c r="J619" s="50"/>
      <c r="K619" s="50"/>
      <c r="L619" s="4"/>
      <c r="M619" s="4"/>
      <c r="N619" s="1241"/>
      <c r="O619" s="1241"/>
      <c r="P619" s="1241"/>
      <c r="Q619" s="1216"/>
      <c r="R619" s="1216"/>
      <c r="S619" s="1216"/>
      <c r="T619" s="1246"/>
      <c r="U619" s="1439"/>
      <c r="V619" s="1371"/>
      <c r="W619" s="4"/>
    </row>
    <row r="620" spans="2:23" x14ac:dyDescent="0.25">
      <c r="B620" s="392"/>
      <c r="C620" s="4"/>
      <c r="D620" s="1227"/>
      <c r="E620" s="1227"/>
      <c r="F620" s="4"/>
      <c r="G620" s="4"/>
      <c r="H620" s="4"/>
      <c r="I620" s="4"/>
      <c r="J620" s="50"/>
      <c r="K620" s="50"/>
      <c r="L620" s="4"/>
      <c r="M620" s="4"/>
      <c r="N620" s="1241"/>
      <c r="O620" s="1241"/>
      <c r="P620" s="1241"/>
      <c r="Q620" s="1216"/>
      <c r="R620" s="1216"/>
      <c r="S620" s="1216"/>
      <c r="T620" s="1246"/>
      <c r="U620" s="1439"/>
      <c r="V620" s="1371"/>
      <c r="W620" s="4"/>
    </row>
    <row r="621" spans="2:23" x14ac:dyDescent="0.25">
      <c r="B621" s="392"/>
      <c r="C621" s="4"/>
      <c r="D621" s="1227"/>
      <c r="E621" s="1227"/>
      <c r="F621" s="4"/>
      <c r="G621" s="4"/>
      <c r="H621" s="4"/>
      <c r="I621" s="4"/>
      <c r="J621" s="50"/>
      <c r="K621" s="50"/>
      <c r="L621" s="4"/>
      <c r="M621" s="4"/>
      <c r="N621" s="1241"/>
      <c r="O621" s="1241"/>
      <c r="P621" s="1241"/>
      <c r="Q621" s="1216"/>
      <c r="R621" s="1216"/>
      <c r="S621" s="1216"/>
      <c r="T621" s="1246"/>
      <c r="U621" s="1439"/>
      <c r="V621" s="1371"/>
      <c r="W621" s="4"/>
    </row>
    <row r="622" spans="2:23" x14ac:dyDescent="0.25">
      <c r="B622" s="392"/>
      <c r="C622" s="4"/>
      <c r="D622" s="1227"/>
      <c r="E622" s="1227"/>
      <c r="F622" s="4"/>
      <c r="G622" s="4"/>
      <c r="H622" s="4"/>
      <c r="I622" s="4"/>
      <c r="J622" s="50"/>
      <c r="K622" s="50"/>
      <c r="L622" s="4"/>
      <c r="M622" s="4"/>
      <c r="N622" s="1241"/>
      <c r="O622" s="1241"/>
      <c r="P622" s="1241"/>
      <c r="Q622" s="1216"/>
      <c r="R622" s="1216"/>
      <c r="S622" s="1216"/>
      <c r="T622" s="1246"/>
      <c r="U622" s="1439"/>
      <c r="V622" s="1371"/>
      <c r="W622" s="4"/>
    </row>
    <row r="623" spans="2:23" x14ac:dyDescent="0.25">
      <c r="B623" s="392"/>
      <c r="C623" s="4"/>
      <c r="D623" s="1227"/>
      <c r="E623" s="1227"/>
      <c r="F623" s="4"/>
      <c r="G623" s="4"/>
      <c r="H623" s="4"/>
      <c r="I623" s="4"/>
      <c r="J623" s="50"/>
      <c r="K623" s="50"/>
      <c r="L623" s="4"/>
      <c r="M623" s="4"/>
      <c r="N623" s="1241"/>
      <c r="O623" s="1241"/>
      <c r="P623" s="1241"/>
      <c r="Q623" s="1216"/>
      <c r="R623" s="1216"/>
      <c r="S623" s="1216"/>
      <c r="T623" s="1246"/>
      <c r="U623" s="1439"/>
      <c r="V623" s="1371"/>
      <c r="W623" s="4"/>
    </row>
    <row r="624" spans="2:23" x14ac:dyDescent="0.25">
      <c r="B624" s="392"/>
      <c r="C624" s="4"/>
      <c r="D624" s="1227"/>
      <c r="E624" s="1227"/>
      <c r="F624" s="4"/>
      <c r="G624" s="4"/>
      <c r="H624" s="4"/>
      <c r="I624" s="4"/>
      <c r="J624" s="50"/>
      <c r="K624" s="50"/>
      <c r="L624" s="4"/>
      <c r="M624" s="4"/>
      <c r="N624" s="1241"/>
      <c r="O624" s="1241"/>
      <c r="P624" s="1241"/>
      <c r="Q624" s="1216"/>
      <c r="R624" s="1216"/>
      <c r="S624" s="1216"/>
      <c r="T624" s="1246"/>
      <c r="U624" s="1439"/>
      <c r="V624" s="1371"/>
      <c r="W624" s="4"/>
    </row>
    <row r="625" spans="2:23" x14ac:dyDescent="0.25">
      <c r="B625" s="392"/>
      <c r="C625" s="4"/>
      <c r="D625" s="1227"/>
      <c r="E625" s="1227"/>
      <c r="F625" s="4"/>
      <c r="G625" s="4"/>
      <c r="H625" s="4"/>
      <c r="I625" s="4"/>
      <c r="J625" s="50"/>
      <c r="K625" s="50"/>
      <c r="L625" s="4"/>
      <c r="M625" s="4"/>
      <c r="N625" s="1241"/>
      <c r="O625" s="1241"/>
      <c r="P625" s="1241"/>
      <c r="Q625" s="1216"/>
      <c r="R625" s="1216"/>
      <c r="S625" s="1216"/>
      <c r="T625" s="1246"/>
      <c r="U625" s="1439"/>
      <c r="V625" s="1371"/>
      <c r="W625" s="4"/>
    </row>
    <row r="626" spans="2:23" x14ac:dyDescent="0.25">
      <c r="B626" s="392"/>
      <c r="C626" s="4"/>
      <c r="D626" s="1227"/>
      <c r="E626" s="1227"/>
      <c r="F626" s="4"/>
      <c r="G626" s="4"/>
      <c r="H626" s="4"/>
      <c r="I626" s="4"/>
      <c r="J626" s="50"/>
      <c r="K626" s="50"/>
      <c r="L626" s="4"/>
      <c r="M626" s="4"/>
      <c r="N626" s="1241"/>
      <c r="O626" s="1241"/>
      <c r="P626" s="1241"/>
      <c r="Q626" s="1216"/>
      <c r="R626" s="1216"/>
      <c r="S626" s="1216"/>
      <c r="T626" s="1246"/>
      <c r="U626" s="1439"/>
      <c r="V626" s="1371"/>
      <c r="W626" s="4"/>
    </row>
    <row r="627" spans="2:23" x14ac:dyDescent="0.25">
      <c r="B627" s="392"/>
      <c r="C627" s="4"/>
      <c r="D627" s="1227"/>
      <c r="E627" s="1227"/>
      <c r="F627" s="4"/>
      <c r="G627" s="4"/>
      <c r="H627" s="4"/>
      <c r="I627" s="4"/>
      <c r="J627" s="50"/>
      <c r="K627" s="50"/>
      <c r="L627" s="4"/>
      <c r="M627" s="4"/>
      <c r="N627" s="1241"/>
      <c r="O627" s="1241"/>
      <c r="P627" s="1241"/>
      <c r="Q627" s="1216"/>
      <c r="R627" s="1216"/>
      <c r="S627" s="1216"/>
      <c r="T627" s="1246"/>
      <c r="U627" s="1439"/>
      <c r="V627" s="1371"/>
      <c r="W627" s="4"/>
    </row>
    <row r="628" spans="2:23" x14ac:dyDescent="0.25">
      <c r="B628" s="392"/>
      <c r="C628" s="4"/>
      <c r="D628" s="1227"/>
      <c r="E628" s="1227"/>
      <c r="F628" s="4"/>
      <c r="G628" s="4"/>
      <c r="H628" s="4"/>
      <c r="I628" s="4"/>
      <c r="J628" s="50"/>
      <c r="K628" s="50"/>
      <c r="L628" s="4"/>
      <c r="M628" s="4"/>
      <c r="N628" s="1241"/>
      <c r="O628" s="1241"/>
      <c r="P628" s="1241"/>
      <c r="Q628" s="1216"/>
      <c r="R628" s="1216"/>
      <c r="S628" s="1216"/>
      <c r="T628" s="1246"/>
      <c r="U628" s="1439"/>
      <c r="V628" s="1371"/>
      <c r="W628" s="4"/>
    </row>
    <row r="629" spans="2:23" x14ac:dyDescent="0.25">
      <c r="B629" s="392"/>
      <c r="C629" s="4"/>
      <c r="D629" s="1227"/>
      <c r="E629" s="1227"/>
      <c r="F629" s="4"/>
      <c r="G629" s="4"/>
      <c r="H629" s="4"/>
      <c r="I629" s="4"/>
      <c r="J629" s="50"/>
      <c r="K629" s="50"/>
      <c r="L629" s="4"/>
      <c r="M629" s="4"/>
      <c r="N629" s="1241"/>
      <c r="O629" s="1241"/>
      <c r="P629" s="1241"/>
      <c r="Q629" s="1216"/>
      <c r="R629" s="1216"/>
      <c r="S629" s="1216"/>
      <c r="T629" s="1246"/>
      <c r="U629" s="1439"/>
      <c r="V629" s="1371"/>
      <c r="W629" s="4"/>
    </row>
    <row r="630" spans="2:23" x14ac:dyDescent="0.25">
      <c r="B630" s="392"/>
      <c r="C630" s="4"/>
      <c r="D630" s="1227"/>
      <c r="E630" s="1227"/>
      <c r="F630" s="4"/>
      <c r="G630" s="4"/>
      <c r="H630" s="4"/>
      <c r="I630" s="4"/>
      <c r="J630" s="50"/>
      <c r="K630" s="50"/>
      <c r="L630" s="4"/>
      <c r="M630" s="4"/>
      <c r="N630" s="1241"/>
      <c r="O630" s="1241"/>
      <c r="P630" s="1241"/>
      <c r="Q630" s="1216"/>
      <c r="R630" s="1216"/>
      <c r="S630" s="1216"/>
      <c r="T630" s="1246"/>
      <c r="U630" s="1439"/>
      <c r="V630" s="1371"/>
      <c r="W630" s="4"/>
    </row>
    <row r="631" spans="2:23" x14ac:dyDescent="0.25">
      <c r="B631" s="392"/>
      <c r="C631" s="4"/>
      <c r="D631" s="1227"/>
      <c r="E631" s="1227"/>
      <c r="F631" s="4"/>
      <c r="G631" s="4"/>
      <c r="H631" s="4"/>
      <c r="I631" s="4"/>
      <c r="J631" s="50"/>
      <c r="K631" s="50"/>
      <c r="L631" s="4"/>
      <c r="M631" s="4"/>
      <c r="N631" s="1241"/>
      <c r="O631" s="1241"/>
      <c r="P631" s="1241"/>
      <c r="Q631" s="1216"/>
      <c r="R631" s="1216"/>
      <c r="S631" s="1216"/>
      <c r="T631" s="1246"/>
      <c r="U631" s="1439"/>
      <c r="V631" s="1371"/>
      <c r="W631" s="4"/>
    </row>
    <row r="632" spans="2:23" x14ac:dyDescent="0.25">
      <c r="B632" s="392"/>
      <c r="C632" s="4"/>
      <c r="D632" s="1227"/>
      <c r="E632" s="1227"/>
      <c r="F632" s="4"/>
      <c r="G632" s="4"/>
      <c r="H632" s="4"/>
      <c r="I632" s="4"/>
      <c r="J632" s="50"/>
      <c r="K632" s="50"/>
      <c r="L632" s="4"/>
      <c r="M632" s="4"/>
      <c r="N632" s="1241"/>
      <c r="O632" s="1241"/>
      <c r="P632" s="1241"/>
      <c r="Q632" s="1216"/>
      <c r="R632" s="1216"/>
      <c r="S632" s="1216"/>
      <c r="T632" s="1246"/>
      <c r="U632" s="1439"/>
      <c r="V632" s="1371"/>
      <c r="W632" s="4"/>
    </row>
    <row r="633" spans="2:23" x14ac:dyDescent="0.25">
      <c r="B633" s="392"/>
      <c r="C633" s="4"/>
      <c r="D633" s="1227"/>
      <c r="E633" s="1227"/>
      <c r="F633" s="4"/>
      <c r="G633" s="4"/>
      <c r="H633" s="4"/>
      <c r="I633" s="4"/>
      <c r="J633" s="50"/>
      <c r="K633" s="50"/>
      <c r="L633" s="4"/>
      <c r="M633" s="4"/>
      <c r="N633" s="1241"/>
      <c r="O633" s="1241"/>
      <c r="P633" s="1241"/>
      <c r="Q633" s="1216"/>
      <c r="R633" s="1216"/>
      <c r="S633" s="1216"/>
      <c r="T633" s="1246"/>
      <c r="U633" s="1439"/>
      <c r="V633" s="1371"/>
      <c r="W633" s="4"/>
    </row>
    <row r="634" spans="2:23" x14ac:dyDescent="0.25">
      <c r="B634" s="392"/>
      <c r="C634" s="4"/>
      <c r="D634" s="1227"/>
      <c r="E634" s="1227"/>
      <c r="F634" s="4"/>
      <c r="G634" s="4"/>
      <c r="H634" s="4"/>
      <c r="I634" s="4"/>
      <c r="J634" s="50"/>
      <c r="K634" s="50"/>
      <c r="L634" s="4"/>
      <c r="M634" s="4"/>
      <c r="N634" s="1241"/>
      <c r="O634" s="1241"/>
      <c r="P634" s="1241"/>
      <c r="Q634" s="1216"/>
      <c r="R634" s="1216"/>
      <c r="S634" s="1216"/>
      <c r="T634" s="1246"/>
      <c r="U634" s="1439"/>
      <c r="V634" s="1371"/>
      <c r="W634" s="4"/>
    </row>
    <row r="635" spans="2:23" x14ac:dyDescent="0.25">
      <c r="B635" s="392"/>
      <c r="C635" s="4"/>
      <c r="D635" s="1227"/>
      <c r="E635" s="1227"/>
      <c r="F635" s="4"/>
      <c r="G635" s="4"/>
      <c r="H635" s="4"/>
      <c r="I635" s="4"/>
      <c r="J635" s="50"/>
      <c r="K635" s="50"/>
      <c r="L635" s="4"/>
      <c r="M635" s="4"/>
      <c r="N635" s="1241"/>
      <c r="O635" s="1241"/>
      <c r="P635" s="1241"/>
      <c r="Q635" s="1216"/>
      <c r="R635" s="1216"/>
      <c r="S635" s="1216"/>
      <c r="T635" s="1246"/>
      <c r="U635" s="1439"/>
      <c r="V635" s="1371"/>
      <c r="W635" s="4"/>
    </row>
    <row r="636" spans="2:23" x14ac:dyDescent="0.25">
      <c r="B636" s="392"/>
      <c r="C636" s="4"/>
      <c r="D636" s="1227"/>
      <c r="E636" s="1227"/>
      <c r="F636" s="4"/>
      <c r="G636" s="4"/>
      <c r="H636" s="4"/>
      <c r="I636" s="4"/>
      <c r="J636" s="50"/>
      <c r="K636" s="50"/>
      <c r="L636" s="4"/>
      <c r="M636" s="4"/>
      <c r="N636" s="1241"/>
      <c r="O636" s="1241"/>
      <c r="P636" s="1241"/>
      <c r="Q636" s="1216"/>
      <c r="R636" s="1216"/>
      <c r="S636" s="1216"/>
      <c r="T636" s="1246"/>
      <c r="U636" s="1439"/>
      <c r="V636" s="1371"/>
      <c r="W636" s="4"/>
    </row>
    <row r="637" spans="2:23" x14ac:dyDescent="0.25">
      <c r="B637" s="392"/>
      <c r="C637" s="4"/>
      <c r="D637" s="1227"/>
      <c r="E637" s="1227"/>
      <c r="F637" s="4"/>
      <c r="G637" s="4"/>
      <c r="H637" s="4"/>
      <c r="I637" s="4"/>
      <c r="J637" s="50"/>
      <c r="K637" s="50"/>
      <c r="L637" s="4"/>
      <c r="M637" s="4"/>
      <c r="N637" s="1241"/>
      <c r="O637" s="1241"/>
      <c r="P637" s="1241"/>
      <c r="Q637" s="1216"/>
      <c r="R637" s="1216"/>
      <c r="S637" s="1216"/>
      <c r="T637" s="1246"/>
      <c r="U637" s="1439"/>
      <c r="V637" s="1371"/>
      <c r="W637" s="4"/>
    </row>
    <row r="638" spans="2:23" x14ac:dyDescent="0.25">
      <c r="B638" s="392"/>
      <c r="C638" s="4"/>
      <c r="D638" s="1227"/>
      <c r="E638" s="1227"/>
      <c r="F638" s="4"/>
      <c r="G638" s="4"/>
      <c r="H638" s="4"/>
      <c r="I638" s="4"/>
      <c r="J638" s="50"/>
      <c r="K638" s="50"/>
      <c r="L638" s="4"/>
      <c r="M638" s="4"/>
      <c r="N638" s="1241"/>
      <c r="O638" s="1241"/>
      <c r="P638" s="1241"/>
      <c r="Q638" s="1216"/>
      <c r="R638" s="1216"/>
      <c r="S638" s="1216"/>
      <c r="T638" s="1246"/>
      <c r="U638" s="1439"/>
      <c r="V638" s="1371"/>
      <c r="W638" s="4"/>
    </row>
    <row r="639" spans="2:23" x14ac:dyDescent="0.25">
      <c r="B639" s="392"/>
      <c r="C639" s="4"/>
      <c r="D639" s="1227"/>
      <c r="E639" s="1227"/>
      <c r="F639" s="4"/>
      <c r="G639" s="4"/>
      <c r="H639" s="4"/>
      <c r="I639" s="4"/>
      <c r="J639" s="50"/>
      <c r="K639" s="50"/>
      <c r="L639" s="4"/>
      <c r="M639" s="4"/>
      <c r="N639" s="1241"/>
      <c r="O639" s="1241"/>
      <c r="P639" s="1241"/>
      <c r="Q639" s="1216"/>
      <c r="R639" s="1216"/>
      <c r="S639" s="1216"/>
      <c r="T639" s="1246"/>
      <c r="U639" s="1439"/>
      <c r="V639" s="1371"/>
      <c r="W639" s="4"/>
    </row>
    <row r="640" spans="2:23" x14ac:dyDescent="0.25">
      <c r="B640" s="392"/>
      <c r="C640" s="4"/>
      <c r="D640" s="1227"/>
      <c r="E640" s="1227"/>
      <c r="F640" s="4"/>
      <c r="G640" s="4"/>
      <c r="H640" s="4"/>
      <c r="I640" s="4"/>
      <c r="J640" s="50"/>
      <c r="K640" s="50"/>
      <c r="L640" s="4"/>
      <c r="M640" s="4"/>
      <c r="N640" s="1241"/>
      <c r="O640" s="1241"/>
      <c r="P640" s="1241"/>
      <c r="Q640" s="1216"/>
      <c r="R640" s="1216"/>
      <c r="S640" s="1216"/>
      <c r="T640" s="1246"/>
      <c r="U640" s="1439"/>
      <c r="V640" s="1371"/>
      <c r="W640" s="4"/>
    </row>
    <row r="641" spans="2:23" x14ac:dyDescent="0.25">
      <c r="B641" s="392"/>
      <c r="C641" s="4"/>
      <c r="D641" s="1227"/>
      <c r="E641" s="1227"/>
      <c r="F641" s="4"/>
      <c r="G641" s="4"/>
      <c r="H641" s="4"/>
      <c r="I641" s="4"/>
      <c r="J641" s="50"/>
      <c r="K641" s="50"/>
      <c r="L641" s="4"/>
      <c r="M641" s="4"/>
      <c r="N641" s="1241"/>
      <c r="O641" s="1241"/>
      <c r="P641" s="1241"/>
      <c r="Q641" s="1216"/>
      <c r="R641" s="1216"/>
      <c r="S641" s="1216"/>
      <c r="T641" s="1246"/>
      <c r="U641" s="1439"/>
      <c r="V641" s="1371"/>
      <c r="W641" s="4"/>
    </row>
    <row r="642" spans="2:23" x14ac:dyDescent="0.25">
      <c r="B642" s="392"/>
      <c r="C642" s="4"/>
      <c r="D642" s="1227"/>
      <c r="E642" s="1227"/>
      <c r="F642" s="4"/>
      <c r="G642" s="4"/>
      <c r="H642" s="4"/>
      <c r="I642" s="4"/>
      <c r="J642" s="50"/>
      <c r="K642" s="50"/>
      <c r="L642" s="4"/>
      <c r="M642" s="4"/>
      <c r="N642" s="1241"/>
      <c r="O642" s="1241"/>
      <c r="P642" s="1241"/>
      <c r="Q642" s="1216"/>
      <c r="R642" s="1216"/>
      <c r="S642" s="1216"/>
      <c r="T642" s="1246"/>
      <c r="U642" s="1439"/>
      <c r="V642" s="1371"/>
      <c r="W642" s="4"/>
    </row>
    <row r="643" spans="2:23" x14ac:dyDescent="0.25">
      <c r="B643" s="392"/>
      <c r="C643" s="4"/>
      <c r="D643" s="1227"/>
      <c r="E643" s="1227"/>
      <c r="F643" s="4"/>
      <c r="G643" s="4"/>
      <c r="H643" s="4"/>
      <c r="I643" s="4"/>
      <c r="J643" s="50"/>
      <c r="K643" s="50"/>
      <c r="L643" s="4"/>
      <c r="M643" s="4"/>
      <c r="N643" s="1241"/>
      <c r="O643" s="1241"/>
      <c r="P643" s="1241"/>
      <c r="Q643" s="1216"/>
      <c r="R643" s="1216"/>
      <c r="S643" s="1216"/>
      <c r="T643" s="1246"/>
      <c r="U643" s="1439"/>
      <c r="V643" s="1371"/>
      <c r="W643" s="4"/>
    </row>
    <row r="644" spans="2:23" x14ac:dyDescent="0.25">
      <c r="B644" s="392"/>
      <c r="C644" s="4"/>
      <c r="D644" s="1227"/>
      <c r="E644" s="1227"/>
      <c r="F644" s="4"/>
      <c r="G644" s="4"/>
      <c r="H644" s="4"/>
      <c r="I644" s="4"/>
      <c r="J644" s="50"/>
      <c r="K644" s="50"/>
      <c r="L644" s="4"/>
      <c r="M644" s="4"/>
      <c r="N644" s="1241"/>
      <c r="O644" s="1241"/>
      <c r="P644" s="1241"/>
      <c r="Q644" s="1216"/>
      <c r="R644" s="1216"/>
      <c r="S644" s="1216"/>
      <c r="T644" s="1246"/>
      <c r="U644" s="1439"/>
      <c r="V644" s="1371"/>
      <c r="W644" s="4"/>
    </row>
    <row r="645" spans="2:23" x14ac:dyDescent="0.25">
      <c r="B645" s="392"/>
      <c r="C645" s="4"/>
      <c r="D645" s="1227"/>
      <c r="E645" s="1227"/>
      <c r="F645" s="4"/>
      <c r="G645" s="4"/>
      <c r="H645" s="4"/>
      <c r="I645" s="4"/>
      <c r="J645" s="50"/>
      <c r="K645" s="50"/>
      <c r="L645" s="4"/>
      <c r="M645" s="4"/>
      <c r="N645" s="1241"/>
      <c r="O645" s="1241"/>
      <c r="P645" s="1241"/>
      <c r="Q645" s="1216"/>
      <c r="R645" s="1216"/>
      <c r="S645" s="1216"/>
      <c r="T645" s="1246"/>
      <c r="U645" s="1439"/>
      <c r="V645" s="1371"/>
      <c r="W645" s="4"/>
    </row>
    <row r="646" spans="2:23" x14ac:dyDescent="0.25">
      <c r="B646" s="392"/>
      <c r="C646" s="4"/>
      <c r="D646" s="1227"/>
      <c r="E646" s="1227"/>
      <c r="F646" s="4"/>
      <c r="G646" s="4"/>
      <c r="H646" s="4"/>
      <c r="I646" s="4"/>
      <c r="J646" s="50"/>
      <c r="K646" s="50"/>
      <c r="L646" s="4"/>
      <c r="M646" s="4"/>
      <c r="N646" s="1241"/>
      <c r="O646" s="1241"/>
      <c r="P646" s="1241"/>
      <c r="Q646" s="1216"/>
      <c r="R646" s="1216"/>
      <c r="S646" s="1216"/>
      <c r="T646" s="1246"/>
      <c r="U646" s="1439"/>
      <c r="V646" s="1371"/>
      <c r="W646" s="4"/>
    </row>
    <row r="647" spans="2:23" x14ac:dyDescent="0.25">
      <c r="B647" s="392"/>
      <c r="C647" s="4"/>
      <c r="D647" s="1227"/>
      <c r="E647" s="1227"/>
      <c r="F647" s="4"/>
      <c r="G647" s="4"/>
      <c r="H647" s="4"/>
      <c r="I647" s="4"/>
      <c r="J647" s="50"/>
      <c r="K647" s="50"/>
      <c r="L647" s="4"/>
      <c r="M647" s="4"/>
      <c r="N647" s="1241"/>
      <c r="O647" s="1241"/>
      <c r="P647" s="1241"/>
      <c r="Q647" s="1216"/>
      <c r="R647" s="1216"/>
      <c r="S647" s="1216"/>
      <c r="T647" s="1246"/>
      <c r="U647" s="1439"/>
      <c r="V647" s="1371"/>
      <c r="W647" s="4"/>
    </row>
    <row r="648" spans="2:23" x14ac:dyDescent="0.25">
      <c r="B648" s="392"/>
      <c r="C648" s="4"/>
      <c r="D648" s="1227"/>
      <c r="E648" s="1227"/>
      <c r="F648" s="4"/>
      <c r="G648" s="4"/>
      <c r="H648" s="4"/>
      <c r="I648" s="4"/>
      <c r="J648" s="50"/>
      <c r="K648" s="50"/>
      <c r="L648" s="4"/>
      <c r="M648" s="4"/>
      <c r="N648" s="1241"/>
      <c r="O648" s="1241"/>
      <c r="P648" s="1241"/>
      <c r="Q648" s="1216"/>
      <c r="R648" s="1216"/>
      <c r="S648" s="1216"/>
      <c r="T648" s="1246"/>
      <c r="U648" s="1439"/>
      <c r="V648" s="1371"/>
      <c r="W648" s="4"/>
    </row>
    <row r="649" spans="2:23" x14ac:dyDescent="0.25">
      <c r="B649" s="392"/>
      <c r="C649" s="4"/>
      <c r="D649" s="1227"/>
      <c r="E649" s="1227"/>
      <c r="F649" s="4"/>
      <c r="G649" s="4"/>
      <c r="H649" s="4"/>
      <c r="I649" s="4"/>
      <c r="J649" s="50"/>
      <c r="K649" s="50"/>
      <c r="L649" s="4"/>
      <c r="M649" s="4"/>
      <c r="N649" s="1241"/>
      <c r="O649" s="1241"/>
      <c r="P649" s="1241"/>
      <c r="Q649" s="1216"/>
      <c r="R649" s="1216"/>
      <c r="S649" s="1216"/>
      <c r="T649" s="1246"/>
      <c r="U649" s="1439"/>
      <c r="V649" s="1371"/>
      <c r="W649" s="4"/>
    </row>
    <row r="650" spans="2:23" x14ac:dyDescent="0.25">
      <c r="B650" s="392"/>
      <c r="C650" s="4"/>
      <c r="D650" s="1227"/>
      <c r="E650" s="1227"/>
      <c r="F650" s="4"/>
      <c r="G650" s="4"/>
      <c r="H650" s="4"/>
      <c r="I650" s="4"/>
      <c r="J650" s="50"/>
      <c r="K650" s="50"/>
      <c r="L650" s="4"/>
      <c r="M650" s="4"/>
      <c r="N650" s="1241"/>
      <c r="O650" s="1241"/>
      <c r="P650" s="1241"/>
      <c r="Q650" s="1216"/>
      <c r="R650" s="1216"/>
      <c r="S650" s="1216"/>
      <c r="T650" s="1246"/>
      <c r="U650" s="1439"/>
      <c r="V650" s="1371"/>
      <c r="W650" s="4"/>
    </row>
    <row r="651" spans="2:23" x14ac:dyDescent="0.25">
      <c r="B651" s="392"/>
      <c r="C651" s="4"/>
      <c r="D651" s="1227"/>
      <c r="E651" s="1227"/>
      <c r="F651" s="4"/>
      <c r="G651" s="4"/>
      <c r="H651" s="4"/>
      <c r="I651" s="4"/>
      <c r="J651" s="50"/>
      <c r="K651" s="50"/>
      <c r="L651" s="4"/>
      <c r="M651" s="4"/>
      <c r="N651" s="1241"/>
      <c r="O651" s="1241"/>
      <c r="P651" s="1241"/>
      <c r="Q651" s="1216"/>
      <c r="R651" s="1216"/>
      <c r="S651" s="1216"/>
      <c r="T651" s="1246"/>
      <c r="U651" s="1439"/>
      <c r="V651" s="1371"/>
      <c r="W651" s="4"/>
    </row>
    <row r="652" spans="2:23" x14ac:dyDescent="0.25">
      <c r="B652" s="392"/>
      <c r="C652" s="4"/>
      <c r="D652" s="1227"/>
      <c r="E652" s="1227"/>
      <c r="F652" s="4"/>
      <c r="G652" s="4"/>
      <c r="H652" s="4"/>
      <c r="I652" s="4"/>
      <c r="J652" s="50"/>
      <c r="K652" s="50"/>
      <c r="L652" s="4"/>
      <c r="M652" s="4"/>
      <c r="N652" s="1241"/>
      <c r="O652" s="1241"/>
      <c r="P652" s="1241"/>
      <c r="Q652" s="1216"/>
      <c r="R652" s="1216"/>
      <c r="S652" s="1216"/>
      <c r="T652" s="1246"/>
      <c r="U652" s="1439"/>
      <c r="V652" s="1371"/>
      <c r="W652" s="4"/>
    </row>
    <row r="653" spans="2:23" x14ac:dyDescent="0.25">
      <c r="B653" s="392"/>
      <c r="C653" s="4"/>
      <c r="D653" s="1227"/>
      <c r="E653" s="1227"/>
      <c r="F653" s="4"/>
      <c r="G653" s="4"/>
      <c r="H653" s="4"/>
      <c r="I653" s="4"/>
      <c r="J653" s="50"/>
      <c r="K653" s="50"/>
      <c r="L653" s="4"/>
      <c r="M653" s="4"/>
      <c r="N653" s="1241"/>
      <c r="O653" s="1241"/>
      <c r="P653" s="1241"/>
      <c r="Q653" s="1216"/>
      <c r="R653" s="1216"/>
      <c r="S653" s="1216"/>
      <c r="T653" s="1246"/>
      <c r="U653" s="1439"/>
      <c r="V653" s="1371"/>
      <c r="W653" s="4"/>
    </row>
    <row r="654" spans="2:23" x14ac:dyDescent="0.25">
      <c r="B654" s="392"/>
      <c r="C654" s="4"/>
      <c r="D654" s="1227"/>
      <c r="E654" s="1227"/>
      <c r="F654" s="4"/>
      <c r="G654" s="4"/>
      <c r="H654" s="4"/>
      <c r="I654" s="4"/>
      <c r="J654" s="50"/>
      <c r="K654" s="50"/>
      <c r="L654" s="4"/>
      <c r="M654" s="4"/>
      <c r="N654" s="1241"/>
      <c r="O654" s="1241"/>
      <c r="P654" s="1241"/>
      <c r="Q654" s="1216"/>
      <c r="R654" s="1216"/>
      <c r="S654" s="1216"/>
      <c r="T654" s="1246"/>
      <c r="U654" s="1439"/>
      <c r="V654" s="1371"/>
      <c r="W654" s="4"/>
    </row>
    <row r="655" spans="2:23" x14ac:dyDescent="0.25">
      <c r="B655" s="392"/>
      <c r="C655" s="4"/>
      <c r="D655" s="1227"/>
      <c r="E655" s="1227"/>
      <c r="F655" s="4"/>
      <c r="G655" s="4"/>
      <c r="H655" s="4"/>
      <c r="I655" s="4"/>
      <c r="J655" s="50"/>
      <c r="K655" s="50"/>
      <c r="L655" s="4"/>
      <c r="M655" s="4"/>
      <c r="N655" s="1241"/>
      <c r="O655" s="1241"/>
      <c r="P655" s="1241"/>
      <c r="Q655" s="1216"/>
      <c r="R655" s="1216"/>
      <c r="S655" s="1216"/>
      <c r="T655" s="1246"/>
      <c r="U655" s="1439"/>
      <c r="V655" s="1371"/>
      <c r="W655" s="4"/>
    </row>
    <row r="656" spans="2:23" x14ac:dyDescent="0.25">
      <c r="B656" s="392"/>
      <c r="C656" s="4"/>
      <c r="D656" s="1227"/>
      <c r="E656" s="1227"/>
      <c r="F656" s="4"/>
      <c r="G656" s="4"/>
      <c r="H656" s="4"/>
      <c r="I656" s="4"/>
      <c r="J656" s="50"/>
      <c r="K656" s="50"/>
      <c r="L656" s="4"/>
      <c r="M656" s="4"/>
      <c r="N656" s="1241"/>
      <c r="O656" s="1241"/>
      <c r="P656" s="1241"/>
      <c r="Q656" s="1216"/>
      <c r="R656" s="1216"/>
      <c r="S656" s="1216"/>
      <c r="T656" s="1246"/>
      <c r="U656" s="1439"/>
      <c r="V656" s="1371"/>
      <c r="W656" s="4"/>
    </row>
    <row r="657" spans="2:23" x14ac:dyDescent="0.25">
      <c r="B657" s="392"/>
      <c r="C657" s="4"/>
      <c r="D657" s="1227"/>
      <c r="E657" s="1227"/>
      <c r="F657" s="4"/>
      <c r="G657" s="4"/>
      <c r="H657" s="4"/>
      <c r="I657" s="4"/>
      <c r="J657" s="50"/>
      <c r="K657" s="50"/>
      <c r="L657" s="4"/>
      <c r="M657" s="4"/>
      <c r="N657" s="1241"/>
      <c r="O657" s="1241"/>
      <c r="P657" s="1241"/>
      <c r="Q657" s="1216"/>
      <c r="R657" s="1216"/>
      <c r="S657" s="1216"/>
      <c r="T657" s="1246"/>
      <c r="U657" s="1439"/>
      <c r="V657" s="1371"/>
      <c r="W657" s="4"/>
    </row>
    <row r="658" spans="2:23" x14ac:dyDescent="0.25">
      <c r="B658" s="392"/>
      <c r="C658" s="4"/>
      <c r="D658" s="1227"/>
      <c r="E658" s="1227"/>
      <c r="F658" s="4"/>
      <c r="G658" s="4"/>
      <c r="H658" s="4"/>
      <c r="I658" s="4"/>
      <c r="J658" s="50"/>
      <c r="K658" s="50"/>
      <c r="L658" s="4"/>
      <c r="M658" s="4"/>
      <c r="N658" s="1241"/>
      <c r="O658" s="1241"/>
      <c r="P658" s="1241"/>
      <c r="Q658" s="1216"/>
      <c r="R658" s="1216"/>
      <c r="S658" s="1216"/>
      <c r="T658" s="1246"/>
      <c r="U658" s="1439"/>
      <c r="V658" s="1371"/>
      <c r="W658" s="4"/>
    </row>
    <row r="659" spans="2:23" x14ac:dyDescent="0.25">
      <c r="B659" s="392"/>
      <c r="C659" s="4"/>
      <c r="D659" s="1227"/>
      <c r="E659" s="1227"/>
      <c r="F659" s="4"/>
      <c r="G659" s="4"/>
      <c r="H659" s="4"/>
      <c r="I659" s="4"/>
      <c r="J659" s="50"/>
      <c r="K659" s="50"/>
      <c r="L659" s="4"/>
      <c r="M659" s="4"/>
      <c r="N659" s="1241"/>
      <c r="O659" s="1241"/>
      <c r="P659" s="1241"/>
      <c r="Q659" s="1216"/>
      <c r="R659" s="1216"/>
      <c r="S659" s="1216"/>
      <c r="T659" s="1246"/>
      <c r="U659" s="1439"/>
      <c r="V659" s="1371"/>
      <c r="W659" s="4"/>
    </row>
    <row r="660" spans="2:23" x14ac:dyDescent="0.25">
      <c r="B660" s="392"/>
      <c r="C660" s="4"/>
      <c r="D660" s="1227"/>
      <c r="E660" s="1227"/>
      <c r="F660" s="4"/>
      <c r="G660" s="4"/>
      <c r="H660" s="4"/>
      <c r="I660" s="4"/>
      <c r="J660" s="50"/>
      <c r="K660" s="50"/>
      <c r="L660" s="4"/>
      <c r="M660" s="4"/>
      <c r="N660" s="1241"/>
      <c r="O660" s="1241"/>
      <c r="P660" s="1241"/>
      <c r="Q660" s="1216"/>
      <c r="R660" s="1216"/>
      <c r="S660" s="1216"/>
      <c r="T660" s="1246"/>
      <c r="U660" s="1439"/>
      <c r="V660" s="1371"/>
      <c r="W660" s="4"/>
    </row>
    <row r="661" spans="2:23" x14ac:dyDescent="0.25">
      <c r="B661" s="392"/>
      <c r="C661" s="4"/>
      <c r="D661" s="1227"/>
      <c r="E661" s="1227"/>
      <c r="F661" s="4"/>
      <c r="G661" s="4"/>
      <c r="H661" s="4"/>
      <c r="I661" s="4"/>
      <c r="J661" s="50"/>
      <c r="K661" s="50"/>
      <c r="L661" s="4"/>
      <c r="M661" s="4"/>
      <c r="N661" s="1241"/>
      <c r="O661" s="1241"/>
      <c r="P661" s="1241"/>
      <c r="Q661" s="1216"/>
      <c r="R661" s="1216"/>
      <c r="S661" s="1216"/>
      <c r="T661" s="1246"/>
      <c r="U661" s="1439"/>
      <c r="V661" s="1371"/>
      <c r="W661" s="4"/>
    </row>
    <row r="662" spans="2:23" x14ac:dyDescent="0.25">
      <c r="B662" s="392"/>
      <c r="C662" s="4"/>
      <c r="D662" s="1227"/>
      <c r="E662" s="1227"/>
      <c r="F662" s="4"/>
      <c r="G662" s="4"/>
      <c r="H662" s="4"/>
      <c r="I662" s="4"/>
      <c r="J662" s="50"/>
      <c r="K662" s="50"/>
      <c r="L662" s="4"/>
      <c r="M662" s="4"/>
      <c r="N662" s="1241"/>
      <c r="O662" s="1241"/>
      <c r="P662" s="1241"/>
      <c r="Q662" s="1216"/>
      <c r="R662" s="1216"/>
      <c r="S662" s="1216"/>
      <c r="T662" s="1246"/>
      <c r="U662" s="1439"/>
      <c r="V662" s="1371"/>
      <c r="W662" s="4"/>
    </row>
    <row r="663" spans="2:23" x14ac:dyDescent="0.25">
      <c r="B663" s="392"/>
      <c r="C663" s="4"/>
      <c r="D663" s="1227"/>
      <c r="E663" s="1227"/>
      <c r="F663" s="4"/>
      <c r="G663" s="4"/>
      <c r="H663" s="4"/>
      <c r="I663" s="4"/>
      <c r="J663" s="50"/>
      <c r="K663" s="50"/>
      <c r="L663" s="4"/>
      <c r="M663" s="4"/>
      <c r="N663" s="1241"/>
      <c r="O663" s="1241"/>
      <c r="P663" s="1241"/>
      <c r="Q663" s="1216"/>
      <c r="R663" s="1216"/>
      <c r="S663" s="1216"/>
      <c r="T663" s="1246"/>
      <c r="U663" s="1439"/>
      <c r="V663" s="1371"/>
      <c r="W663" s="4"/>
    </row>
    <row r="664" spans="2:23" x14ac:dyDescent="0.25">
      <c r="B664" s="392"/>
      <c r="C664" s="4"/>
      <c r="D664" s="1227"/>
      <c r="E664" s="1227"/>
      <c r="F664" s="4"/>
      <c r="G664" s="4"/>
      <c r="H664" s="4"/>
      <c r="I664" s="4"/>
      <c r="J664" s="50"/>
      <c r="K664" s="50"/>
      <c r="L664" s="4"/>
      <c r="M664" s="4"/>
      <c r="N664" s="1241"/>
      <c r="O664" s="1241"/>
      <c r="P664" s="1241"/>
      <c r="Q664" s="1216"/>
      <c r="R664" s="1216"/>
      <c r="S664" s="1216"/>
      <c r="T664" s="1246"/>
      <c r="U664" s="1439"/>
      <c r="V664" s="1371"/>
      <c r="W664" s="4"/>
    </row>
    <row r="665" spans="2:23" x14ac:dyDescent="0.25">
      <c r="B665" s="392"/>
      <c r="C665" s="4"/>
      <c r="D665" s="1227"/>
      <c r="E665" s="1227"/>
      <c r="F665" s="4"/>
      <c r="G665" s="4"/>
      <c r="H665" s="4"/>
      <c r="I665" s="4"/>
      <c r="J665" s="50"/>
      <c r="K665" s="50"/>
      <c r="L665" s="4"/>
      <c r="M665" s="4"/>
      <c r="N665" s="1241"/>
      <c r="O665" s="1241"/>
      <c r="P665" s="1241"/>
      <c r="Q665" s="1216"/>
      <c r="R665" s="1216"/>
      <c r="S665" s="1216"/>
      <c r="T665" s="1246"/>
      <c r="U665" s="1439"/>
      <c r="V665" s="1371"/>
      <c r="W665" s="4"/>
    </row>
    <row r="666" spans="2:23" x14ac:dyDescent="0.25">
      <c r="B666" s="392"/>
      <c r="C666" s="4"/>
      <c r="D666" s="1227"/>
      <c r="E666" s="1227"/>
      <c r="F666" s="4"/>
      <c r="G666" s="4"/>
      <c r="H666" s="4"/>
      <c r="I666" s="4"/>
      <c r="J666" s="50"/>
      <c r="K666" s="50"/>
      <c r="L666" s="4"/>
      <c r="M666" s="4"/>
      <c r="N666" s="1241"/>
      <c r="O666" s="1241"/>
      <c r="P666" s="1241"/>
      <c r="Q666" s="1216"/>
      <c r="R666" s="1216"/>
      <c r="S666" s="1216"/>
      <c r="T666" s="1246"/>
      <c r="U666" s="1439"/>
      <c r="V666" s="1371"/>
      <c r="W666" s="4"/>
    </row>
    <row r="667" spans="2:23" x14ac:dyDescent="0.25">
      <c r="B667" s="392"/>
      <c r="C667" s="4"/>
      <c r="D667" s="1227"/>
      <c r="E667" s="1227"/>
      <c r="F667" s="4"/>
      <c r="G667" s="4"/>
      <c r="H667" s="4"/>
      <c r="I667" s="4"/>
      <c r="J667" s="50"/>
      <c r="K667" s="50"/>
      <c r="L667" s="4"/>
      <c r="M667" s="4"/>
      <c r="N667" s="1241"/>
      <c r="O667" s="1241"/>
      <c r="P667" s="1241"/>
      <c r="Q667" s="1216"/>
      <c r="R667" s="1216"/>
      <c r="S667" s="1216"/>
      <c r="T667" s="1246"/>
      <c r="U667" s="1439"/>
      <c r="V667" s="1371"/>
      <c r="W667" s="4"/>
    </row>
    <row r="668" spans="2:23" x14ac:dyDescent="0.25">
      <c r="B668" s="392"/>
      <c r="C668" s="4"/>
      <c r="D668" s="1227"/>
      <c r="E668" s="1227"/>
      <c r="F668" s="4"/>
      <c r="G668" s="4"/>
      <c r="H668" s="4"/>
      <c r="I668" s="4"/>
      <c r="J668" s="50"/>
      <c r="K668" s="50"/>
      <c r="L668" s="4"/>
      <c r="M668" s="4"/>
      <c r="N668" s="1241"/>
      <c r="O668" s="1241"/>
      <c r="P668" s="1241"/>
      <c r="Q668" s="1216"/>
      <c r="R668" s="1216"/>
      <c r="S668" s="1216"/>
      <c r="T668" s="1246"/>
      <c r="U668" s="1439"/>
      <c r="V668" s="1371"/>
      <c r="W668" s="4"/>
    </row>
    <row r="669" spans="2:23" x14ac:dyDescent="0.25">
      <c r="B669" s="392"/>
      <c r="C669" s="4"/>
      <c r="D669" s="1227"/>
      <c r="E669" s="1227"/>
      <c r="F669" s="4"/>
      <c r="G669" s="4"/>
      <c r="H669" s="4"/>
      <c r="I669" s="4"/>
      <c r="J669" s="50"/>
      <c r="K669" s="50"/>
      <c r="L669" s="4"/>
      <c r="M669" s="4"/>
      <c r="N669" s="1241"/>
      <c r="O669" s="1241"/>
      <c r="P669" s="1241"/>
      <c r="Q669" s="1216"/>
      <c r="R669" s="1216"/>
      <c r="S669" s="1216"/>
      <c r="T669" s="1246"/>
      <c r="U669" s="1439"/>
      <c r="V669" s="1371"/>
      <c r="W669" s="4"/>
    </row>
    <row r="670" spans="2:23" x14ac:dyDescent="0.25">
      <c r="B670" s="392"/>
      <c r="C670" s="4"/>
      <c r="D670" s="1227"/>
      <c r="E670" s="1227"/>
      <c r="F670" s="4"/>
      <c r="G670" s="4"/>
      <c r="H670" s="4"/>
      <c r="I670" s="4"/>
      <c r="J670" s="50"/>
      <c r="K670" s="50"/>
      <c r="L670" s="4"/>
      <c r="M670" s="4"/>
      <c r="N670" s="1241"/>
      <c r="O670" s="1241"/>
      <c r="P670" s="1241"/>
      <c r="Q670" s="1216"/>
      <c r="R670" s="1216"/>
      <c r="S670" s="1216"/>
      <c r="T670" s="1246"/>
      <c r="U670" s="1439"/>
      <c r="V670" s="1371"/>
      <c r="W670" s="4"/>
    </row>
    <row r="671" spans="2:23" x14ac:dyDescent="0.25">
      <c r="B671" s="392"/>
      <c r="C671" s="4"/>
      <c r="D671" s="1227"/>
      <c r="E671" s="1227"/>
      <c r="F671" s="4"/>
      <c r="G671" s="4"/>
      <c r="H671" s="4"/>
      <c r="I671" s="4"/>
      <c r="J671" s="50"/>
      <c r="K671" s="50"/>
      <c r="L671" s="4"/>
      <c r="M671" s="4"/>
      <c r="N671" s="1241"/>
      <c r="O671" s="1241"/>
      <c r="P671" s="1241"/>
      <c r="Q671" s="1216"/>
      <c r="R671" s="1216"/>
      <c r="S671" s="1216"/>
      <c r="T671" s="1246"/>
      <c r="U671" s="1439"/>
      <c r="V671" s="1371"/>
      <c r="W671" s="4"/>
    </row>
    <row r="672" spans="2:23" x14ac:dyDescent="0.25">
      <c r="B672" s="392"/>
      <c r="C672" s="4"/>
      <c r="D672" s="1227"/>
      <c r="E672" s="1227"/>
      <c r="F672" s="4"/>
      <c r="G672" s="4"/>
      <c r="H672" s="4"/>
      <c r="I672" s="4"/>
      <c r="J672" s="50"/>
      <c r="K672" s="50"/>
      <c r="L672" s="4"/>
      <c r="M672" s="4"/>
      <c r="N672" s="1241"/>
      <c r="O672" s="1241"/>
      <c r="P672" s="1241"/>
      <c r="Q672" s="1216"/>
      <c r="R672" s="1216"/>
      <c r="S672" s="1216"/>
      <c r="T672" s="1246"/>
      <c r="U672" s="1439"/>
      <c r="V672" s="1371"/>
      <c r="W672" s="4"/>
    </row>
    <row r="673" spans="2:23" x14ac:dyDescent="0.25">
      <c r="B673" s="392"/>
      <c r="C673" s="4"/>
      <c r="D673" s="1227"/>
      <c r="E673" s="1227"/>
      <c r="F673" s="4"/>
      <c r="G673" s="4"/>
      <c r="H673" s="4"/>
      <c r="I673" s="4"/>
      <c r="J673" s="50"/>
      <c r="K673" s="50"/>
      <c r="L673" s="4"/>
      <c r="M673" s="4"/>
      <c r="N673" s="1241"/>
      <c r="O673" s="1241"/>
      <c r="P673" s="1241"/>
      <c r="Q673" s="1216"/>
      <c r="R673" s="1216"/>
      <c r="S673" s="1216"/>
      <c r="T673" s="1246"/>
      <c r="U673" s="1439"/>
      <c r="V673" s="1371"/>
      <c r="W673" s="4"/>
    </row>
    <row r="674" spans="2:23" x14ac:dyDescent="0.25">
      <c r="B674" s="392"/>
      <c r="C674" s="4"/>
      <c r="D674" s="1227"/>
      <c r="E674" s="1227"/>
      <c r="F674" s="4"/>
      <c r="G674" s="4"/>
      <c r="H674" s="4"/>
      <c r="I674" s="4"/>
      <c r="J674" s="50"/>
      <c r="K674" s="50"/>
      <c r="L674" s="4"/>
      <c r="M674" s="4"/>
      <c r="N674" s="1241"/>
      <c r="O674" s="1241"/>
      <c r="P674" s="1241"/>
      <c r="Q674" s="1216"/>
      <c r="R674" s="1216"/>
      <c r="S674" s="1216"/>
      <c r="T674" s="1246"/>
      <c r="U674" s="1439"/>
      <c r="V674" s="1371"/>
      <c r="W674" s="4"/>
    </row>
    <row r="675" spans="2:23" x14ac:dyDescent="0.25">
      <c r="B675" s="392"/>
      <c r="C675" s="4"/>
      <c r="D675" s="1227"/>
      <c r="E675" s="1227"/>
      <c r="F675" s="4"/>
      <c r="G675" s="4"/>
      <c r="H675" s="4"/>
      <c r="I675" s="4"/>
      <c r="J675" s="50"/>
      <c r="K675" s="50"/>
      <c r="L675" s="4"/>
      <c r="M675" s="4"/>
      <c r="N675" s="1241"/>
      <c r="O675" s="1241"/>
      <c r="P675" s="1241"/>
      <c r="Q675" s="1216"/>
      <c r="R675" s="1216"/>
      <c r="S675" s="1216"/>
      <c r="T675" s="1246"/>
      <c r="U675" s="1439"/>
      <c r="V675" s="1371"/>
      <c r="W675" s="4"/>
    </row>
    <row r="676" spans="2:23" x14ac:dyDescent="0.25">
      <c r="B676" s="392"/>
      <c r="C676" s="4"/>
      <c r="D676" s="1227"/>
      <c r="E676" s="1227"/>
      <c r="F676" s="4"/>
      <c r="G676" s="4"/>
      <c r="H676" s="4"/>
      <c r="I676" s="4"/>
      <c r="J676" s="50"/>
      <c r="K676" s="50"/>
      <c r="L676" s="4"/>
      <c r="M676" s="4"/>
      <c r="N676" s="1241"/>
      <c r="O676" s="1241"/>
      <c r="P676" s="1241"/>
      <c r="Q676" s="1216"/>
      <c r="R676" s="1216"/>
      <c r="S676" s="1216"/>
      <c r="T676" s="1246"/>
      <c r="U676" s="1439"/>
      <c r="V676" s="1371"/>
      <c r="W676" s="4"/>
    </row>
    <row r="677" spans="2:23" x14ac:dyDescent="0.25">
      <c r="B677" s="392"/>
      <c r="C677" s="4"/>
      <c r="D677" s="1227"/>
      <c r="E677" s="1227"/>
      <c r="F677" s="4"/>
      <c r="G677" s="4"/>
      <c r="H677" s="4"/>
      <c r="I677" s="4"/>
      <c r="J677" s="50"/>
      <c r="K677" s="50"/>
      <c r="L677" s="4"/>
      <c r="M677" s="4"/>
      <c r="N677" s="1241"/>
      <c r="O677" s="1241"/>
      <c r="P677" s="1241"/>
      <c r="Q677" s="1216"/>
      <c r="R677" s="1216"/>
      <c r="S677" s="1216"/>
      <c r="T677" s="1246"/>
      <c r="U677" s="1439"/>
      <c r="V677" s="1371"/>
      <c r="W677" s="4"/>
    </row>
    <row r="678" spans="2:23" x14ac:dyDescent="0.25">
      <c r="B678" s="392"/>
      <c r="C678" s="4"/>
      <c r="D678" s="1227"/>
      <c r="E678" s="1227"/>
      <c r="F678" s="4"/>
      <c r="G678" s="4"/>
      <c r="H678" s="4"/>
      <c r="I678" s="4"/>
      <c r="J678" s="50"/>
      <c r="K678" s="50"/>
      <c r="L678" s="4"/>
      <c r="M678" s="4"/>
      <c r="N678" s="1241"/>
      <c r="O678" s="1241"/>
      <c r="P678" s="1241"/>
      <c r="Q678" s="1216"/>
      <c r="R678" s="1216"/>
      <c r="S678" s="1216"/>
      <c r="T678" s="1246"/>
      <c r="U678" s="1439"/>
      <c r="V678" s="1371"/>
      <c r="W678" s="4"/>
    </row>
    <row r="679" spans="2:23" x14ac:dyDescent="0.25">
      <c r="B679" s="392"/>
      <c r="C679" s="4"/>
      <c r="D679" s="1227"/>
      <c r="E679" s="1227"/>
      <c r="F679" s="4"/>
      <c r="G679" s="4"/>
      <c r="H679" s="4"/>
      <c r="I679" s="4"/>
      <c r="J679" s="50"/>
      <c r="K679" s="50"/>
      <c r="L679" s="4"/>
      <c r="M679" s="4"/>
      <c r="N679" s="1241"/>
      <c r="O679" s="1241"/>
      <c r="P679" s="1241"/>
      <c r="Q679" s="1216"/>
      <c r="R679" s="1216"/>
      <c r="S679" s="1216"/>
      <c r="T679" s="1246"/>
      <c r="U679" s="1439"/>
      <c r="V679" s="1371"/>
      <c r="W679" s="4"/>
    </row>
    <row r="680" spans="2:23" x14ac:dyDescent="0.25">
      <c r="B680" s="392"/>
      <c r="C680" s="4"/>
      <c r="D680" s="1227"/>
      <c r="E680" s="1227"/>
      <c r="F680" s="4"/>
      <c r="G680" s="4"/>
      <c r="H680" s="4"/>
      <c r="I680" s="4"/>
      <c r="J680" s="50"/>
      <c r="K680" s="50"/>
      <c r="L680" s="4"/>
      <c r="M680" s="4"/>
      <c r="N680" s="1241"/>
      <c r="O680" s="1241"/>
      <c r="P680" s="1241"/>
      <c r="Q680" s="1216"/>
      <c r="R680" s="1216"/>
      <c r="S680" s="1216"/>
      <c r="T680" s="1246"/>
      <c r="U680" s="1439"/>
      <c r="V680" s="1371"/>
      <c r="W680" s="4"/>
    </row>
    <row r="681" spans="2:23" x14ac:dyDescent="0.25">
      <c r="B681" s="392"/>
      <c r="C681" s="4"/>
      <c r="D681" s="1227"/>
      <c r="E681" s="1227"/>
      <c r="F681" s="4"/>
      <c r="G681" s="4"/>
      <c r="H681" s="4"/>
      <c r="I681" s="4"/>
      <c r="J681" s="50"/>
      <c r="K681" s="50"/>
      <c r="L681" s="4"/>
      <c r="M681" s="4"/>
      <c r="N681" s="1241"/>
      <c r="O681" s="1241"/>
      <c r="P681" s="1241"/>
      <c r="Q681" s="1216"/>
      <c r="R681" s="1216"/>
      <c r="S681" s="1216"/>
      <c r="T681" s="1246"/>
      <c r="U681" s="1439"/>
      <c r="V681" s="1371"/>
      <c r="W681" s="4"/>
    </row>
    <row r="682" spans="2:23" x14ac:dyDescent="0.25">
      <c r="B682" s="392"/>
      <c r="C682" s="4"/>
      <c r="D682" s="1227"/>
      <c r="E682" s="1227"/>
      <c r="F682" s="4"/>
      <c r="G682" s="4"/>
      <c r="H682" s="4"/>
      <c r="I682" s="4"/>
      <c r="J682" s="50"/>
      <c r="K682" s="50"/>
      <c r="L682" s="4"/>
      <c r="M682" s="4"/>
      <c r="N682" s="1241"/>
      <c r="O682" s="1241"/>
      <c r="P682" s="1241"/>
      <c r="Q682" s="1216"/>
      <c r="R682" s="1216"/>
      <c r="S682" s="1216"/>
      <c r="T682" s="1246"/>
      <c r="U682" s="1439"/>
      <c r="V682" s="1371"/>
      <c r="W682" s="4"/>
    </row>
    <row r="683" spans="2:23" x14ac:dyDescent="0.25">
      <c r="B683" s="392"/>
      <c r="C683" s="4"/>
      <c r="D683" s="1227"/>
      <c r="E683" s="1227"/>
      <c r="F683" s="4"/>
      <c r="G683" s="4"/>
      <c r="H683" s="4"/>
      <c r="I683" s="4"/>
      <c r="J683" s="50"/>
      <c r="K683" s="50"/>
      <c r="L683" s="4"/>
      <c r="M683" s="4"/>
      <c r="N683" s="1241"/>
      <c r="O683" s="1241"/>
      <c r="P683" s="1241"/>
      <c r="Q683" s="1216"/>
      <c r="R683" s="1216"/>
      <c r="S683" s="1216"/>
      <c r="T683" s="1246"/>
      <c r="U683" s="1439"/>
      <c r="V683" s="1371"/>
      <c r="W683" s="4"/>
    </row>
    <row r="684" spans="2:23" x14ac:dyDescent="0.25">
      <c r="B684" s="392"/>
      <c r="C684" s="4"/>
      <c r="D684" s="1227"/>
      <c r="E684" s="1227"/>
      <c r="F684" s="4"/>
      <c r="G684" s="4"/>
      <c r="H684" s="4"/>
      <c r="I684" s="4"/>
      <c r="J684" s="50"/>
      <c r="K684" s="50"/>
      <c r="L684" s="4"/>
      <c r="M684" s="4"/>
      <c r="N684" s="1241"/>
      <c r="O684" s="1241"/>
      <c r="P684" s="1241"/>
      <c r="Q684" s="1216"/>
      <c r="R684" s="1216"/>
      <c r="S684" s="1216"/>
      <c r="T684" s="1246"/>
      <c r="U684" s="1439"/>
      <c r="V684" s="1371"/>
      <c r="W684" s="4"/>
    </row>
    <row r="685" spans="2:23" x14ac:dyDescent="0.25">
      <c r="B685" s="392"/>
      <c r="C685" s="4"/>
      <c r="D685" s="1227"/>
      <c r="E685" s="1227"/>
      <c r="F685" s="4"/>
      <c r="G685" s="4"/>
      <c r="H685" s="4"/>
      <c r="I685" s="4"/>
      <c r="J685" s="50"/>
      <c r="K685" s="50"/>
      <c r="L685" s="4"/>
      <c r="M685" s="4"/>
      <c r="N685" s="1241"/>
      <c r="O685" s="1241"/>
      <c r="P685" s="1241"/>
      <c r="Q685" s="1216"/>
      <c r="R685" s="1216"/>
      <c r="S685" s="1216"/>
      <c r="T685" s="1246"/>
      <c r="U685" s="1439"/>
      <c r="V685" s="1371"/>
      <c r="W685" s="4"/>
    </row>
    <row r="686" spans="2:23" x14ac:dyDescent="0.25">
      <c r="B686" s="392"/>
      <c r="C686" s="4"/>
      <c r="D686" s="1227"/>
      <c r="E686" s="1227"/>
      <c r="F686" s="4"/>
      <c r="G686" s="4"/>
      <c r="H686" s="4"/>
      <c r="I686" s="4"/>
      <c r="J686" s="50"/>
      <c r="K686" s="50"/>
      <c r="L686" s="4"/>
      <c r="M686" s="4"/>
      <c r="N686" s="1241"/>
      <c r="O686" s="1241"/>
      <c r="P686" s="1241"/>
      <c r="Q686" s="1216"/>
      <c r="R686" s="1216"/>
      <c r="S686" s="1216"/>
      <c r="T686" s="1246"/>
      <c r="U686" s="1439"/>
      <c r="V686" s="1371"/>
      <c r="W686" s="4"/>
    </row>
    <row r="687" spans="2:23" x14ac:dyDescent="0.25">
      <c r="B687" s="392"/>
      <c r="C687" s="4"/>
      <c r="D687" s="1227"/>
      <c r="E687" s="1227"/>
      <c r="F687" s="4"/>
      <c r="G687" s="4"/>
      <c r="H687" s="4"/>
      <c r="I687" s="4"/>
      <c r="J687" s="50"/>
      <c r="K687" s="50"/>
      <c r="L687" s="4"/>
      <c r="M687" s="4"/>
      <c r="N687" s="1241"/>
      <c r="O687" s="1241"/>
      <c r="P687" s="1241"/>
      <c r="Q687" s="1216"/>
      <c r="R687" s="1216"/>
      <c r="S687" s="1216"/>
      <c r="T687" s="1246"/>
      <c r="U687" s="1439"/>
      <c r="V687" s="1371"/>
      <c r="W687" s="4"/>
    </row>
    <row r="688" spans="2:23" x14ac:dyDescent="0.25">
      <c r="B688" s="392"/>
      <c r="C688" s="4"/>
      <c r="D688" s="1227"/>
      <c r="E688" s="1227"/>
      <c r="F688" s="4"/>
      <c r="G688" s="4"/>
      <c r="H688" s="4"/>
      <c r="I688" s="4"/>
      <c r="J688" s="50"/>
      <c r="K688" s="50"/>
      <c r="L688" s="4"/>
      <c r="M688" s="4"/>
      <c r="N688" s="1241"/>
      <c r="O688" s="1241"/>
      <c r="P688" s="1241"/>
      <c r="Q688" s="1216"/>
      <c r="R688" s="1216"/>
      <c r="S688" s="1216"/>
      <c r="T688" s="1246"/>
      <c r="U688" s="1439"/>
      <c r="V688" s="1371"/>
      <c r="W688" s="4"/>
    </row>
    <row r="689" spans="2:23" x14ac:dyDescent="0.25">
      <c r="B689" s="392"/>
      <c r="C689" s="4"/>
      <c r="D689" s="1227"/>
      <c r="E689" s="1227"/>
      <c r="F689" s="4"/>
      <c r="G689" s="4"/>
      <c r="H689" s="4"/>
      <c r="I689" s="4"/>
      <c r="J689" s="50"/>
      <c r="K689" s="50"/>
      <c r="L689" s="4"/>
      <c r="M689" s="4"/>
      <c r="N689" s="1241"/>
      <c r="O689" s="1241"/>
      <c r="P689" s="1241"/>
      <c r="Q689" s="1216"/>
      <c r="R689" s="1216"/>
      <c r="S689" s="1216"/>
      <c r="T689" s="1246"/>
      <c r="U689" s="1439"/>
      <c r="V689" s="1371"/>
      <c r="W689" s="4"/>
    </row>
    <row r="690" spans="2:23" x14ac:dyDescent="0.25">
      <c r="B690" s="392"/>
      <c r="C690" s="4"/>
      <c r="D690" s="1227"/>
      <c r="E690" s="1227"/>
      <c r="F690" s="4"/>
      <c r="G690" s="4"/>
      <c r="H690" s="4"/>
      <c r="I690" s="4"/>
      <c r="J690" s="50"/>
      <c r="K690" s="50"/>
      <c r="L690" s="4"/>
      <c r="M690" s="4"/>
      <c r="N690" s="1241"/>
      <c r="O690" s="1241"/>
      <c r="P690" s="1241"/>
      <c r="Q690" s="1216"/>
      <c r="R690" s="1216"/>
      <c r="S690" s="1216"/>
      <c r="T690" s="1246"/>
      <c r="U690" s="1439"/>
      <c r="V690" s="1371"/>
      <c r="W690" s="4"/>
    </row>
    <row r="691" spans="2:23" x14ac:dyDescent="0.25">
      <c r="B691" s="392"/>
      <c r="C691" s="4"/>
      <c r="D691" s="1227"/>
      <c r="E691" s="1227"/>
      <c r="F691" s="4"/>
      <c r="G691" s="4"/>
      <c r="H691" s="4"/>
      <c r="I691" s="4"/>
      <c r="J691" s="50"/>
      <c r="K691" s="50"/>
      <c r="L691" s="4"/>
      <c r="M691" s="4"/>
      <c r="N691" s="1241"/>
      <c r="O691" s="1241"/>
      <c r="P691" s="1241"/>
      <c r="Q691" s="1216"/>
      <c r="R691" s="1216"/>
      <c r="S691" s="1216"/>
      <c r="T691" s="1246"/>
      <c r="U691" s="1439"/>
      <c r="V691" s="1371"/>
      <c r="W691" s="4"/>
    </row>
    <row r="692" spans="2:23" x14ac:dyDescent="0.25">
      <c r="B692" s="392"/>
      <c r="C692" s="4"/>
      <c r="D692" s="1227"/>
      <c r="E692" s="1227"/>
      <c r="F692" s="4"/>
      <c r="G692" s="4"/>
      <c r="H692" s="4"/>
      <c r="I692" s="4"/>
      <c r="J692" s="50"/>
      <c r="K692" s="50"/>
      <c r="L692" s="4"/>
      <c r="M692" s="4"/>
      <c r="N692" s="1241"/>
      <c r="O692" s="1241"/>
      <c r="P692" s="1241"/>
      <c r="Q692" s="1216"/>
      <c r="R692" s="1216"/>
      <c r="S692" s="1216"/>
      <c r="T692" s="1246"/>
      <c r="U692" s="1439"/>
      <c r="V692" s="1371"/>
      <c r="W692" s="4"/>
    </row>
    <row r="693" spans="2:23" x14ac:dyDescent="0.25">
      <c r="B693" s="392"/>
      <c r="C693" s="4"/>
      <c r="D693" s="1227"/>
      <c r="E693" s="1227"/>
      <c r="F693" s="4"/>
      <c r="G693" s="4"/>
      <c r="H693" s="4"/>
      <c r="I693" s="4"/>
      <c r="J693" s="50"/>
      <c r="K693" s="50"/>
      <c r="L693" s="4"/>
      <c r="M693" s="4"/>
      <c r="N693" s="1241"/>
      <c r="O693" s="1241"/>
      <c r="P693" s="1241"/>
      <c r="Q693" s="1216"/>
      <c r="R693" s="1216"/>
      <c r="S693" s="1216"/>
      <c r="T693" s="1246"/>
      <c r="U693" s="1439"/>
      <c r="V693" s="1371"/>
      <c r="W693" s="4"/>
    </row>
    <row r="694" spans="2:23" x14ac:dyDescent="0.25">
      <c r="B694" s="392"/>
      <c r="C694" s="4"/>
      <c r="D694" s="1227"/>
      <c r="E694" s="1227"/>
      <c r="F694" s="4"/>
      <c r="G694" s="4"/>
      <c r="H694" s="4"/>
      <c r="I694" s="4"/>
      <c r="J694" s="50"/>
      <c r="K694" s="50"/>
      <c r="L694" s="4"/>
      <c r="M694" s="4"/>
      <c r="N694" s="1241"/>
      <c r="O694" s="1241"/>
      <c r="P694" s="1241"/>
      <c r="Q694" s="1216"/>
      <c r="R694" s="1216"/>
      <c r="S694" s="1216"/>
      <c r="T694" s="1246"/>
      <c r="U694" s="1439"/>
      <c r="V694" s="1371"/>
      <c r="W694" s="4"/>
    </row>
    <row r="695" spans="2:23" x14ac:dyDescent="0.25">
      <c r="B695" s="392"/>
      <c r="C695" s="4"/>
      <c r="D695" s="1227"/>
      <c r="E695" s="1227"/>
      <c r="F695" s="4"/>
      <c r="G695" s="4"/>
      <c r="H695" s="4"/>
      <c r="I695" s="4"/>
      <c r="J695" s="50"/>
      <c r="K695" s="50"/>
      <c r="L695" s="4"/>
      <c r="M695" s="4"/>
      <c r="N695" s="1241"/>
      <c r="O695" s="1241"/>
      <c r="P695" s="1241"/>
      <c r="Q695" s="1216"/>
      <c r="R695" s="1216"/>
      <c r="S695" s="1216"/>
      <c r="T695" s="1246"/>
      <c r="U695" s="1439"/>
      <c r="V695" s="1371"/>
      <c r="W695" s="4"/>
    </row>
    <row r="696" spans="2:23" x14ac:dyDescent="0.25">
      <c r="B696" s="392"/>
      <c r="C696" s="4"/>
      <c r="D696" s="1227"/>
      <c r="E696" s="1227"/>
      <c r="F696" s="4"/>
      <c r="G696" s="4"/>
      <c r="H696" s="4"/>
      <c r="I696" s="4"/>
      <c r="J696" s="50"/>
      <c r="K696" s="50"/>
      <c r="L696" s="4"/>
      <c r="M696" s="4"/>
      <c r="N696" s="1241"/>
      <c r="O696" s="1241"/>
      <c r="P696" s="1241"/>
      <c r="Q696" s="1216"/>
      <c r="R696" s="1216"/>
      <c r="S696" s="1216"/>
      <c r="T696" s="1246"/>
      <c r="U696" s="1439"/>
      <c r="V696" s="1371"/>
      <c r="W696" s="4"/>
    </row>
    <row r="697" spans="2:23" x14ac:dyDescent="0.25">
      <c r="B697" s="392"/>
      <c r="C697" s="4"/>
      <c r="D697" s="1227"/>
      <c r="E697" s="1227"/>
      <c r="F697" s="4"/>
      <c r="G697" s="4"/>
      <c r="H697" s="4"/>
      <c r="I697" s="4"/>
      <c r="J697" s="50"/>
      <c r="K697" s="50"/>
      <c r="L697" s="4"/>
      <c r="M697" s="4"/>
      <c r="N697" s="1241"/>
      <c r="O697" s="1241"/>
      <c r="P697" s="1241"/>
      <c r="Q697" s="1216"/>
      <c r="R697" s="1216"/>
      <c r="S697" s="1216"/>
      <c r="T697" s="1246"/>
      <c r="U697" s="1439"/>
      <c r="V697" s="1371"/>
      <c r="W697" s="4"/>
    </row>
    <row r="698" spans="2:23" x14ac:dyDescent="0.25">
      <c r="B698" s="392"/>
      <c r="C698" s="4"/>
      <c r="D698" s="1227"/>
      <c r="E698" s="1227"/>
      <c r="F698" s="4"/>
      <c r="G698" s="4"/>
      <c r="H698" s="4"/>
      <c r="I698" s="4"/>
      <c r="J698" s="50"/>
      <c r="K698" s="50"/>
      <c r="L698" s="4"/>
      <c r="M698" s="4"/>
      <c r="N698" s="1241"/>
      <c r="O698" s="1241"/>
      <c r="P698" s="1241"/>
      <c r="Q698" s="1216"/>
      <c r="R698" s="1216"/>
      <c r="S698" s="1216"/>
      <c r="T698" s="1246"/>
      <c r="U698" s="1439"/>
      <c r="V698" s="1371"/>
      <c r="W698" s="4"/>
    </row>
    <row r="699" spans="2:23" x14ac:dyDescent="0.25">
      <c r="B699" s="392"/>
      <c r="C699" s="4"/>
      <c r="D699" s="1227"/>
      <c r="E699" s="1227"/>
      <c r="F699" s="4"/>
      <c r="G699" s="4"/>
      <c r="H699" s="4"/>
      <c r="I699" s="4"/>
      <c r="J699" s="50"/>
      <c r="K699" s="50"/>
      <c r="L699" s="4"/>
      <c r="M699" s="4"/>
      <c r="N699" s="1241"/>
      <c r="O699" s="1241"/>
      <c r="P699" s="1241"/>
      <c r="Q699" s="1216"/>
      <c r="R699" s="1216"/>
      <c r="S699" s="1216"/>
      <c r="T699" s="1246"/>
      <c r="U699" s="1439"/>
      <c r="V699" s="1371"/>
      <c r="W699" s="4"/>
    </row>
    <row r="700" spans="2:23" x14ac:dyDescent="0.25">
      <c r="B700" s="392"/>
      <c r="C700" s="4"/>
      <c r="D700" s="1227"/>
      <c r="E700" s="1227"/>
      <c r="F700" s="4"/>
      <c r="G700" s="4"/>
      <c r="H700" s="4"/>
      <c r="I700" s="4"/>
      <c r="J700" s="50"/>
      <c r="K700" s="50"/>
      <c r="L700" s="4"/>
      <c r="M700" s="4"/>
      <c r="N700" s="1241"/>
      <c r="O700" s="1241"/>
      <c r="P700" s="1241"/>
      <c r="Q700" s="1216"/>
      <c r="R700" s="1216"/>
      <c r="S700" s="1216"/>
      <c r="T700" s="1246"/>
      <c r="U700" s="1439"/>
      <c r="V700" s="1371"/>
      <c r="W700" s="4"/>
    </row>
    <row r="701" spans="2:23" x14ac:dyDescent="0.25">
      <c r="B701" s="392"/>
      <c r="C701" s="4"/>
      <c r="D701" s="1227"/>
      <c r="E701" s="1227"/>
      <c r="F701" s="4"/>
      <c r="G701" s="4"/>
      <c r="H701" s="4"/>
      <c r="I701" s="4"/>
      <c r="J701" s="50"/>
      <c r="K701" s="50"/>
      <c r="L701" s="4"/>
      <c r="M701" s="4"/>
      <c r="N701" s="1241"/>
      <c r="O701" s="1241"/>
      <c r="P701" s="1241"/>
      <c r="Q701" s="1216"/>
      <c r="R701" s="1216"/>
      <c r="S701" s="1216"/>
      <c r="T701" s="1246"/>
      <c r="U701" s="1439"/>
      <c r="V701" s="1371"/>
      <c r="W701" s="4"/>
    </row>
    <row r="702" spans="2:23" x14ac:dyDescent="0.25">
      <c r="B702" s="392"/>
      <c r="C702" s="4"/>
      <c r="D702" s="1227"/>
      <c r="E702" s="1227"/>
      <c r="F702" s="4"/>
      <c r="G702" s="4"/>
      <c r="H702" s="4"/>
      <c r="I702" s="4"/>
      <c r="J702" s="50"/>
      <c r="K702" s="50"/>
      <c r="L702" s="4"/>
      <c r="M702" s="4"/>
      <c r="N702" s="1241"/>
      <c r="O702" s="1241"/>
      <c r="P702" s="1241"/>
      <c r="Q702" s="1216"/>
      <c r="R702" s="1216"/>
      <c r="S702" s="1216"/>
      <c r="T702" s="1246"/>
      <c r="U702" s="1439"/>
      <c r="V702" s="1371"/>
      <c r="W702" s="4"/>
    </row>
    <row r="703" spans="2:23" x14ac:dyDescent="0.25">
      <c r="B703" s="392"/>
      <c r="C703" s="4"/>
      <c r="D703" s="1227"/>
      <c r="E703" s="1227"/>
      <c r="F703" s="4"/>
      <c r="G703" s="4"/>
      <c r="H703" s="4"/>
      <c r="I703" s="4"/>
      <c r="J703" s="50"/>
      <c r="K703" s="50"/>
      <c r="L703" s="4"/>
      <c r="M703" s="4"/>
      <c r="N703" s="1241"/>
      <c r="O703" s="1241"/>
      <c r="P703" s="1241"/>
      <c r="Q703" s="1216"/>
      <c r="R703" s="1216"/>
      <c r="S703" s="1216"/>
      <c r="T703" s="1246"/>
      <c r="U703" s="1439"/>
      <c r="V703" s="1371"/>
      <c r="W703" s="4"/>
    </row>
    <row r="704" spans="2:23" x14ac:dyDescent="0.25">
      <c r="B704" s="392"/>
      <c r="C704" s="4"/>
      <c r="D704" s="1227"/>
      <c r="E704" s="1227"/>
      <c r="F704" s="4"/>
      <c r="G704" s="4"/>
      <c r="H704" s="4"/>
      <c r="I704" s="4"/>
      <c r="J704" s="50"/>
      <c r="K704" s="50"/>
      <c r="L704" s="4"/>
      <c r="M704" s="4"/>
      <c r="N704" s="1241"/>
      <c r="O704" s="1241"/>
      <c r="P704" s="1241"/>
      <c r="Q704" s="1216"/>
      <c r="R704" s="1216"/>
      <c r="S704" s="1216"/>
      <c r="T704" s="1246"/>
      <c r="U704" s="1439"/>
      <c r="V704" s="1371"/>
      <c r="W704" s="4"/>
    </row>
    <row r="705" spans="2:23" x14ac:dyDescent="0.25">
      <c r="B705" s="392"/>
      <c r="C705" s="4"/>
      <c r="D705" s="1227"/>
      <c r="E705" s="1227"/>
      <c r="F705" s="4"/>
      <c r="G705" s="4"/>
      <c r="H705" s="4"/>
      <c r="I705" s="4"/>
      <c r="J705" s="50"/>
      <c r="K705" s="50"/>
      <c r="L705" s="4"/>
      <c r="M705" s="4"/>
      <c r="N705" s="1241"/>
      <c r="O705" s="1241"/>
      <c r="P705" s="1241"/>
      <c r="Q705" s="1216"/>
      <c r="R705" s="1216"/>
      <c r="S705" s="1216"/>
      <c r="T705" s="1246"/>
      <c r="U705" s="1439"/>
      <c r="V705" s="1371"/>
      <c r="W705" s="4"/>
    </row>
    <row r="706" spans="2:23" x14ac:dyDescent="0.25">
      <c r="B706" s="392"/>
      <c r="C706" s="4"/>
      <c r="D706" s="1227"/>
      <c r="E706" s="1227"/>
      <c r="F706" s="4"/>
      <c r="G706" s="4"/>
      <c r="H706" s="4"/>
      <c r="I706" s="4"/>
      <c r="J706" s="50"/>
      <c r="K706" s="50"/>
      <c r="L706" s="4"/>
      <c r="M706" s="4"/>
      <c r="N706" s="1241"/>
      <c r="O706" s="1241"/>
      <c r="P706" s="1241"/>
      <c r="Q706" s="1216"/>
      <c r="R706" s="1216"/>
      <c r="S706" s="1216"/>
      <c r="T706" s="1246"/>
      <c r="U706" s="1439"/>
      <c r="V706" s="1371"/>
      <c r="W706" s="4"/>
    </row>
    <row r="707" spans="2:23" x14ac:dyDescent="0.25">
      <c r="B707" s="392"/>
      <c r="C707" s="4"/>
      <c r="D707" s="1227"/>
      <c r="E707" s="1227"/>
      <c r="F707" s="4"/>
      <c r="G707" s="4"/>
      <c r="H707" s="4"/>
      <c r="I707" s="4"/>
      <c r="J707" s="50"/>
      <c r="K707" s="50"/>
      <c r="L707" s="4"/>
      <c r="M707" s="4"/>
      <c r="N707" s="1241"/>
      <c r="O707" s="1241"/>
      <c r="P707" s="1241"/>
      <c r="Q707" s="1216"/>
      <c r="R707" s="1216"/>
      <c r="S707" s="1216"/>
      <c r="T707" s="1246"/>
      <c r="U707" s="1439"/>
      <c r="V707" s="1371"/>
      <c r="W707" s="4"/>
    </row>
    <row r="708" spans="2:23" x14ac:dyDescent="0.25">
      <c r="B708" s="392"/>
      <c r="C708" s="4"/>
      <c r="D708" s="1227"/>
      <c r="E708" s="1227"/>
      <c r="F708" s="4"/>
      <c r="G708" s="4"/>
      <c r="H708" s="4"/>
      <c r="I708" s="4"/>
      <c r="J708" s="50"/>
      <c r="K708" s="50"/>
      <c r="L708" s="4"/>
      <c r="M708" s="4"/>
      <c r="N708" s="1241"/>
      <c r="O708" s="1241"/>
      <c r="P708" s="1241"/>
      <c r="Q708" s="1216"/>
      <c r="R708" s="1216"/>
      <c r="S708" s="1216"/>
      <c r="T708" s="1246"/>
      <c r="U708" s="1439"/>
      <c r="V708" s="1371"/>
      <c r="W708" s="4"/>
    </row>
    <row r="709" spans="2:23" x14ac:dyDescent="0.25">
      <c r="B709" s="392"/>
      <c r="C709" s="4"/>
      <c r="D709" s="1227"/>
      <c r="E709" s="1227"/>
      <c r="F709" s="4"/>
      <c r="G709" s="4"/>
      <c r="H709" s="4"/>
      <c r="I709" s="4"/>
      <c r="J709" s="50"/>
      <c r="K709" s="50"/>
      <c r="L709" s="4"/>
      <c r="M709" s="4"/>
      <c r="N709" s="1241"/>
      <c r="O709" s="1241"/>
      <c r="P709" s="1241"/>
      <c r="Q709" s="1216"/>
      <c r="R709" s="1216"/>
      <c r="S709" s="1216"/>
      <c r="T709" s="1246"/>
      <c r="U709" s="1439"/>
      <c r="V709" s="1371"/>
      <c r="W709" s="4"/>
    </row>
    <row r="710" spans="2:23" x14ac:dyDescent="0.25">
      <c r="B710" s="392"/>
      <c r="C710" s="4"/>
      <c r="D710" s="1227"/>
      <c r="E710" s="1227"/>
      <c r="F710" s="4"/>
      <c r="G710" s="4"/>
      <c r="H710" s="4"/>
      <c r="I710" s="4"/>
      <c r="J710" s="50"/>
      <c r="K710" s="50"/>
      <c r="L710" s="4"/>
      <c r="M710" s="4"/>
      <c r="N710" s="1241"/>
      <c r="O710" s="1241"/>
      <c r="P710" s="1241"/>
      <c r="Q710" s="1216"/>
      <c r="R710" s="1216"/>
      <c r="S710" s="1216"/>
      <c r="T710" s="1246"/>
      <c r="U710" s="1439"/>
      <c r="V710" s="1371"/>
      <c r="W710" s="4"/>
    </row>
    <row r="711" spans="2:23" x14ac:dyDescent="0.25">
      <c r="B711" s="392"/>
      <c r="C711" s="4"/>
      <c r="D711" s="1227"/>
      <c r="E711" s="1227"/>
      <c r="F711" s="4"/>
      <c r="G711" s="4"/>
      <c r="H711" s="4"/>
      <c r="I711" s="4"/>
      <c r="J711" s="50"/>
      <c r="K711" s="50"/>
      <c r="L711" s="4"/>
      <c r="M711" s="4"/>
      <c r="N711" s="1241"/>
      <c r="O711" s="1241"/>
      <c r="P711" s="1241"/>
      <c r="Q711" s="1216"/>
      <c r="R711" s="1216"/>
      <c r="S711" s="1216"/>
      <c r="T711" s="1246"/>
      <c r="U711" s="1439"/>
      <c r="V711" s="1371"/>
      <c r="W711" s="4"/>
    </row>
    <row r="712" spans="2:23" x14ac:dyDescent="0.25">
      <c r="B712" s="392"/>
      <c r="C712" s="4"/>
      <c r="D712" s="1227"/>
      <c r="E712" s="1227"/>
      <c r="F712" s="4"/>
      <c r="G712" s="4"/>
      <c r="H712" s="4"/>
      <c r="I712" s="4"/>
      <c r="J712" s="50"/>
      <c r="K712" s="50"/>
      <c r="L712" s="4"/>
      <c r="M712" s="4"/>
      <c r="N712" s="1241"/>
      <c r="O712" s="1241"/>
      <c r="P712" s="1241"/>
      <c r="Q712" s="1216"/>
      <c r="R712" s="1216"/>
      <c r="S712" s="1216"/>
      <c r="T712" s="1246"/>
      <c r="U712" s="1439"/>
      <c r="V712" s="1371"/>
      <c r="W712" s="4"/>
    </row>
    <row r="713" spans="2:23" x14ac:dyDescent="0.25">
      <c r="B713" s="392"/>
      <c r="C713" s="4"/>
      <c r="D713" s="1227"/>
      <c r="E713" s="1227"/>
      <c r="F713" s="4"/>
      <c r="G713" s="4"/>
      <c r="H713" s="4"/>
      <c r="I713" s="4"/>
      <c r="J713" s="50"/>
      <c r="K713" s="50"/>
      <c r="L713" s="4"/>
      <c r="M713" s="4"/>
      <c r="N713" s="1241"/>
      <c r="O713" s="1241"/>
      <c r="P713" s="1241"/>
      <c r="Q713" s="1216"/>
      <c r="R713" s="1216"/>
      <c r="S713" s="1216"/>
      <c r="T713" s="1246"/>
      <c r="U713" s="1439"/>
      <c r="V713" s="1371"/>
      <c r="W713" s="4"/>
    </row>
    <row r="714" spans="2:23" x14ac:dyDescent="0.25">
      <c r="B714" s="392"/>
      <c r="C714" s="4"/>
      <c r="D714" s="1227"/>
      <c r="E714" s="1227"/>
      <c r="F714" s="4"/>
      <c r="G714" s="4"/>
      <c r="H714" s="4"/>
      <c r="I714" s="4"/>
      <c r="J714" s="50"/>
      <c r="K714" s="50"/>
      <c r="L714" s="4"/>
      <c r="M714" s="4"/>
      <c r="N714" s="1241"/>
      <c r="O714" s="1241"/>
      <c r="P714" s="1241"/>
      <c r="Q714" s="1216"/>
      <c r="R714" s="1216"/>
      <c r="S714" s="1216"/>
      <c r="T714" s="1246"/>
      <c r="U714" s="1439"/>
      <c r="V714" s="1371"/>
      <c r="W714" s="4"/>
    </row>
    <row r="715" spans="2:23" x14ac:dyDescent="0.25">
      <c r="B715" s="392"/>
      <c r="C715" s="4"/>
      <c r="D715" s="1227"/>
      <c r="E715" s="1227"/>
      <c r="F715" s="4"/>
      <c r="G715" s="4"/>
      <c r="H715" s="4"/>
      <c r="I715" s="4"/>
      <c r="J715" s="50"/>
      <c r="K715" s="50"/>
      <c r="L715" s="4"/>
      <c r="M715" s="4"/>
      <c r="N715" s="1241"/>
      <c r="O715" s="1241"/>
      <c r="P715" s="1241"/>
      <c r="Q715" s="1216"/>
      <c r="R715" s="1216"/>
      <c r="S715" s="1216"/>
      <c r="T715" s="1246"/>
      <c r="U715" s="1439"/>
      <c r="V715" s="1371"/>
      <c r="W715" s="4"/>
    </row>
    <row r="716" spans="2:23" x14ac:dyDescent="0.25">
      <c r="B716" s="392"/>
      <c r="C716" s="4"/>
      <c r="D716" s="1227"/>
      <c r="E716" s="1227"/>
      <c r="F716" s="4"/>
      <c r="G716" s="4"/>
      <c r="H716" s="4"/>
      <c r="I716" s="4"/>
      <c r="J716" s="50"/>
      <c r="K716" s="50"/>
      <c r="L716" s="4"/>
      <c r="M716" s="4"/>
      <c r="N716" s="1241"/>
      <c r="O716" s="1241"/>
      <c r="P716" s="1241"/>
      <c r="Q716" s="1216"/>
      <c r="R716" s="1216"/>
      <c r="S716" s="1216"/>
      <c r="T716" s="1246"/>
      <c r="U716" s="1439"/>
      <c r="V716" s="1371"/>
      <c r="W716" s="4"/>
    </row>
    <row r="717" spans="2:23" x14ac:dyDescent="0.25">
      <c r="B717" s="392"/>
      <c r="C717" s="4"/>
      <c r="D717" s="1227"/>
      <c r="E717" s="1227"/>
      <c r="F717" s="4"/>
      <c r="G717" s="4"/>
      <c r="H717" s="4"/>
      <c r="I717" s="4"/>
      <c r="J717" s="50"/>
      <c r="K717" s="50"/>
      <c r="L717" s="4"/>
      <c r="M717" s="4"/>
      <c r="N717" s="1241"/>
      <c r="O717" s="1241"/>
      <c r="P717" s="1241"/>
      <c r="Q717" s="1216"/>
      <c r="R717" s="1216"/>
      <c r="S717" s="1216"/>
      <c r="T717" s="1246"/>
      <c r="U717" s="1439"/>
      <c r="V717" s="1371"/>
      <c r="W717" s="4"/>
    </row>
    <row r="718" spans="2:23" x14ac:dyDescent="0.25">
      <c r="B718" s="392"/>
      <c r="C718" s="4"/>
      <c r="D718" s="1227"/>
      <c r="E718" s="1227"/>
      <c r="F718" s="4"/>
      <c r="G718" s="4"/>
      <c r="H718" s="4"/>
      <c r="I718" s="4"/>
      <c r="J718" s="50"/>
      <c r="K718" s="50"/>
      <c r="L718" s="4"/>
      <c r="M718" s="4"/>
      <c r="N718" s="1241"/>
      <c r="O718" s="1241"/>
      <c r="P718" s="1241"/>
      <c r="Q718" s="1216"/>
      <c r="R718" s="1216"/>
      <c r="S718" s="1216"/>
      <c r="T718" s="1246"/>
      <c r="U718" s="1439"/>
      <c r="V718" s="1371"/>
      <c r="W718" s="4"/>
    </row>
    <row r="719" spans="2:23" x14ac:dyDescent="0.25">
      <c r="B719" s="392"/>
      <c r="C719" s="4"/>
      <c r="D719" s="1227"/>
      <c r="E719" s="1227"/>
      <c r="F719" s="4"/>
      <c r="G719" s="4"/>
      <c r="H719" s="4"/>
      <c r="I719" s="4"/>
      <c r="J719" s="50"/>
      <c r="K719" s="50"/>
      <c r="L719" s="4"/>
      <c r="M719" s="4"/>
      <c r="N719" s="1241"/>
      <c r="O719" s="1241"/>
      <c r="P719" s="1241"/>
      <c r="Q719" s="1216"/>
      <c r="R719" s="1216"/>
      <c r="S719" s="1216"/>
      <c r="T719" s="1246"/>
      <c r="U719" s="1439"/>
      <c r="V719" s="1371"/>
      <c r="W719" s="4"/>
    </row>
    <row r="720" spans="2:23" x14ac:dyDescent="0.25">
      <c r="B720" s="392"/>
      <c r="C720" s="4"/>
      <c r="D720" s="1227"/>
      <c r="E720" s="1227"/>
      <c r="F720" s="4"/>
      <c r="G720" s="4"/>
      <c r="H720" s="4"/>
      <c r="I720" s="4"/>
      <c r="J720" s="50"/>
      <c r="K720" s="50"/>
      <c r="L720" s="4"/>
      <c r="M720" s="4"/>
      <c r="N720" s="1241"/>
      <c r="O720" s="1241"/>
      <c r="P720" s="1241"/>
      <c r="Q720" s="1216"/>
      <c r="R720" s="1216"/>
      <c r="S720" s="1216"/>
      <c r="T720" s="1246"/>
      <c r="U720" s="1439"/>
      <c r="V720" s="1371"/>
      <c r="W720" s="4"/>
    </row>
    <row r="721" spans="2:23" x14ac:dyDescent="0.25">
      <c r="B721" s="392"/>
      <c r="C721" s="4"/>
      <c r="D721" s="1227"/>
      <c r="E721" s="1227"/>
      <c r="F721" s="4"/>
      <c r="G721" s="4"/>
      <c r="H721" s="4"/>
      <c r="I721" s="4"/>
      <c r="J721" s="50"/>
      <c r="K721" s="50"/>
      <c r="L721" s="4"/>
      <c r="M721" s="4"/>
      <c r="N721" s="1241"/>
      <c r="O721" s="1241"/>
      <c r="P721" s="1241"/>
      <c r="Q721" s="1216"/>
      <c r="R721" s="1216"/>
      <c r="S721" s="1216"/>
      <c r="T721" s="1246"/>
      <c r="U721" s="1439"/>
      <c r="V721" s="1371"/>
      <c r="W721" s="4"/>
    </row>
    <row r="722" spans="2:23" x14ac:dyDescent="0.25">
      <c r="B722" s="392"/>
      <c r="C722" s="4"/>
      <c r="D722" s="1227"/>
      <c r="E722" s="1227"/>
      <c r="F722" s="4"/>
      <c r="G722" s="4"/>
      <c r="H722" s="4"/>
      <c r="I722" s="4"/>
      <c r="J722" s="50"/>
      <c r="K722" s="50"/>
      <c r="L722" s="4"/>
      <c r="M722" s="4"/>
      <c r="N722" s="1241"/>
      <c r="O722" s="1241"/>
      <c r="P722" s="1241"/>
      <c r="Q722" s="1216"/>
      <c r="R722" s="1216"/>
      <c r="S722" s="1216"/>
      <c r="T722" s="1246"/>
      <c r="U722" s="1439"/>
      <c r="V722" s="1371"/>
      <c r="W722" s="4"/>
    </row>
    <row r="723" spans="2:23" x14ac:dyDescent="0.25">
      <c r="B723" s="392"/>
      <c r="C723" s="4"/>
      <c r="D723" s="1227"/>
      <c r="E723" s="1227"/>
      <c r="F723" s="4"/>
      <c r="G723" s="4"/>
      <c r="H723" s="4"/>
      <c r="I723" s="4"/>
      <c r="J723" s="50"/>
      <c r="K723" s="50"/>
      <c r="L723" s="4"/>
      <c r="M723" s="4"/>
      <c r="N723" s="1241"/>
      <c r="O723" s="1241"/>
      <c r="P723" s="1241"/>
      <c r="Q723" s="1216"/>
      <c r="R723" s="1216"/>
      <c r="S723" s="1216"/>
      <c r="T723" s="1246"/>
      <c r="U723" s="1439"/>
      <c r="V723" s="1371"/>
      <c r="W723" s="4"/>
    </row>
    <row r="724" spans="2:23" x14ac:dyDescent="0.25">
      <c r="B724" s="392"/>
      <c r="C724" s="4"/>
      <c r="D724" s="1227"/>
      <c r="E724" s="1227"/>
      <c r="F724" s="4"/>
      <c r="G724" s="4"/>
      <c r="H724" s="4"/>
      <c r="I724" s="4"/>
      <c r="J724" s="50"/>
      <c r="K724" s="50"/>
      <c r="L724" s="4"/>
      <c r="M724" s="4"/>
      <c r="N724" s="1241"/>
      <c r="O724" s="1241"/>
      <c r="P724" s="1241"/>
      <c r="Q724" s="1216"/>
      <c r="R724" s="1216"/>
      <c r="S724" s="1216"/>
      <c r="T724" s="1246"/>
      <c r="U724" s="1439"/>
      <c r="V724" s="1371"/>
      <c r="W724" s="4"/>
    </row>
    <row r="725" spans="2:23" x14ac:dyDescent="0.25">
      <c r="B725" s="392"/>
      <c r="C725" s="4"/>
      <c r="D725" s="1227"/>
      <c r="E725" s="1227"/>
      <c r="F725" s="4"/>
      <c r="G725" s="4"/>
      <c r="H725" s="4"/>
      <c r="I725" s="4"/>
      <c r="J725" s="50"/>
      <c r="K725" s="50"/>
      <c r="L725" s="4"/>
      <c r="M725" s="4"/>
      <c r="N725" s="1241"/>
      <c r="O725" s="1241"/>
      <c r="P725" s="1241"/>
      <c r="Q725" s="1216"/>
      <c r="R725" s="1216"/>
      <c r="S725" s="1216"/>
      <c r="T725" s="1246"/>
      <c r="U725" s="1439"/>
      <c r="V725" s="1371"/>
      <c r="W725" s="4"/>
    </row>
    <row r="726" spans="2:23" x14ac:dyDescent="0.25">
      <c r="B726" s="392"/>
      <c r="C726" s="4"/>
      <c r="D726" s="1227"/>
      <c r="E726" s="1227"/>
      <c r="F726" s="4"/>
      <c r="G726" s="4"/>
      <c r="H726" s="4"/>
      <c r="I726" s="4"/>
      <c r="J726" s="50"/>
      <c r="K726" s="50"/>
      <c r="L726" s="4"/>
      <c r="M726" s="4"/>
      <c r="N726" s="1241"/>
      <c r="O726" s="1241"/>
      <c r="P726" s="1241"/>
      <c r="Q726" s="1216"/>
      <c r="R726" s="1216"/>
      <c r="S726" s="1216"/>
      <c r="T726" s="1246"/>
      <c r="U726" s="1439"/>
      <c r="V726" s="1371"/>
      <c r="W726" s="4"/>
    </row>
    <row r="727" spans="2:23" x14ac:dyDescent="0.25">
      <c r="B727" s="392"/>
      <c r="C727" s="4"/>
      <c r="D727" s="1227"/>
      <c r="E727" s="1227"/>
      <c r="F727" s="4"/>
      <c r="G727" s="4"/>
      <c r="H727" s="4"/>
      <c r="I727" s="4"/>
      <c r="J727" s="50"/>
      <c r="K727" s="50"/>
      <c r="L727" s="4"/>
      <c r="M727" s="4"/>
      <c r="N727" s="1241"/>
      <c r="O727" s="1241"/>
      <c r="P727" s="1241"/>
      <c r="Q727" s="1216"/>
      <c r="R727" s="1216"/>
      <c r="S727" s="1216"/>
      <c r="T727" s="1246"/>
      <c r="U727" s="1439"/>
      <c r="V727" s="1371"/>
      <c r="W727" s="4"/>
    </row>
    <row r="728" spans="2:23" x14ac:dyDescent="0.25">
      <c r="B728" s="392"/>
      <c r="C728" s="4"/>
      <c r="D728" s="1227"/>
      <c r="E728" s="1227"/>
      <c r="F728" s="4"/>
      <c r="G728" s="4"/>
      <c r="H728" s="4"/>
      <c r="I728" s="4"/>
      <c r="J728" s="50"/>
      <c r="K728" s="50"/>
      <c r="L728" s="4"/>
      <c r="M728" s="4"/>
      <c r="N728" s="1241"/>
      <c r="O728" s="1241"/>
      <c r="P728" s="1241"/>
      <c r="Q728" s="1216"/>
      <c r="R728" s="1216"/>
      <c r="S728" s="1216"/>
      <c r="T728" s="1246"/>
      <c r="U728" s="1439"/>
      <c r="V728" s="1371"/>
      <c r="W728" s="4"/>
    </row>
    <row r="729" spans="2:23" x14ac:dyDescent="0.25">
      <c r="B729" s="392"/>
      <c r="C729" s="4"/>
      <c r="D729" s="1227"/>
      <c r="E729" s="1227"/>
      <c r="F729" s="4"/>
      <c r="G729" s="4"/>
      <c r="H729" s="4"/>
      <c r="I729" s="4"/>
      <c r="J729" s="50"/>
      <c r="K729" s="50"/>
      <c r="L729" s="4"/>
      <c r="M729" s="4"/>
      <c r="N729" s="1241"/>
      <c r="O729" s="1241"/>
      <c r="P729" s="1241"/>
      <c r="Q729" s="1216"/>
      <c r="R729" s="1216"/>
      <c r="S729" s="1216"/>
      <c r="T729" s="1246"/>
      <c r="U729" s="1439"/>
      <c r="V729" s="1371"/>
      <c r="W729" s="4"/>
    </row>
    <row r="730" spans="2:23" x14ac:dyDescent="0.25">
      <c r="B730" s="392"/>
      <c r="C730" s="4"/>
      <c r="D730" s="1227"/>
      <c r="E730" s="1227"/>
      <c r="F730" s="4"/>
      <c r="G730" s="4"/>
      <c r="H730" s="4"/>
      <c r="I730" s="4"/>
      <c r="J730" s="50"/>
      <c r="K730" s="50"/>
      <c r="L730" s="4"/>
      <c r="M730" s="4"/>
      <c r="N730" s="1241"/>
      <c r="O730" s="1241"/>
      <c r="P730" s="1241"/>
      <c r="Q730" s="1216"/>
      <c r="R730" s="1216"/>
      <c r="S730" s="1216"/>
      <c r="T730" s="1246"/>
      <c r="U730" s="1439"/>
      <c r="V730" s="1371"/>
      <c r="W730" s="4"/>
    </row>
    <row r="731" spans="2:23" x14ac:dyDescent="0.25">
      <c r="B731" s="392"/>
      <c r="C731" s="4"/>
      <c r="D731" s="1227"/>
      <c r="E731" s="1227"/>
      <c r="F731" s="4"/>
      <c r="G731" s="4"/>
      <c r="H731" s="4"/>
      <c r="I731" s="4"/>
      <c r="J731" s="50"/>
      <c r="K731" s="50"/>
      <c r="L731" s="4"/>
      <c r="M731" s="4"/>
      <c r="N731" s="1241"/>
      <c r="O731" s="1241"/>
      <c r="P731" s="1241"/>
      <c r="Q731" s="1216"/>
      <c r="R731" s="1216"/>
      <c r="S731" s="1216"/>
      <c r="T731" s="1246"/>
      <c r="U731" s="1439"/>
      <c r="V731" s="1371"/>
      <c r="W731" s="4"/>
    </row>
    <row r="732" spans="2:23" x14ac:dyDescent="0.25">
      <c r="B732" s="392"/>
      <c r="C732" s="4"/>
      <c r="D732" s="1227"/>
      <c r="E732" s="1227"/>
      <c r="F732" s="4"/>
      <c r="G732" s="4"/>
      <c r="H732" s="4"/>
      <c r="I732" s="4"/>
      <c r="J732" s="50"/>
      <c r="K732" s="50"/>
      <c r="L732" s="4"/>
      <c r="M732" s="4"/>
      <c r="N732" s="1241"/>
      <c r="O732" s="1241"/>
      <c r="P732" s="1241"/>
      <c r="Q732" s="1216"/>
      <c r="R732" s="1216"/>
      <c r="S732" s="1216"/>
      <c r="T732" s="1246"/>
      <c r="U732" s="1439"/>
      <c r="V732" s="1371"/>
      <c r="W732" s="4"/>
    </row>
    <row r="733" spans="2:23" x14ac:dyDescent="0.25">
      <c r="B733" s="392"/>
      <c r="C733" s="4"/>
      <c r="D733" s="1227"/>
      <c r="E733" s="1227"/>
      <c r="F733" s="4"/>
      <c r="G733" s="4"/>
      <c r="H733" s="4"/>
      <c r="I733" s="4"/>
      <c r="J733" s="50"/>
      <c r="K733" s="50"/>
      <c r="L733" s="4"/>
      <c r="M733" s="4"/>
      <c r="N733" s="1241"/>
      <c r="O733" s="1241"/>
      <c r="P733" s="1241"/>
      <c r="Q733" s="1216"/>
      <c r="R733" s="1216"/>
      <c r="S733" s="1216"/>
      <c r="T733" s="1246"/>
      <c r="U733" s="1439"/>
      <c r="V733" s="1371"/>
      <c r="W733" s="4"/>
    </row>
    <row r="734" spans="2:23" x14ac:dyDescent="0.25">
      <c r="B734" s="392"/>
      <c r="C734" s="4"/>
      <c r="D734" s="1227"/>
      <c r="E734" s="1227"/>
      <c r="F734" s="4"/>
      <c r="G734" s="4"/>
      <c r="H734" s="4"/>
      <c r="I734" s="4"/>
      <c r="J734" s="50"/>
      <c r="K734" s="50"/>
      <c r="L734" s="4"/>
      <c r="M734" s="4"/>
      <c r="N734" s="1241"/>
      <c r="O734" s="1241"/>
      <c r="P734" s="1241"/>
      <c r="Q734" s="1216"/>
      <c r="R734" s="1216"/>
      <c r="S734" s="1216"/>
      <c r="T734" s="1246"/>
      <c r="U734" s="1439"/>
      <c r="V734" s="1371"/>
      <c r="W734" s="4"/>
    </row>
    <row r="735" spans="2:23" x14ac:dyDescent="0.25">
      <c r="B735" s="392"/>
      <c r="C735" s="4"/>
      <c r="D735" s="1227"/>
      <c r="E735" s="1227"/>
      <c r="F735" s="4"/>
      <c r="G735" s="4"/>
      <c r="H735" s="4"/>
      <c r="I735" s="4"/>
      <c r="J735" s="50"/>
      <c r="K735" s="50"/>
      <c r="L735" s="4"/>
      <c r="M735" s="4"/>
      <c r="N735" s="1241"/>
      <c r="O735" s="1241"/>
      <c r="P735" s="1241"/>
      <c r="Q735" s="1216"/>
      <c r="R735" s="1216"/>
      <c r="S735" s="1216"/>
      <c r="T735" s="1246"/>
      <c r="U735" s="1439"/>
      <c r="V735" s="1371"/>
      <c r="W735" s="4"/>
    </row>
    <row r="736" spans="2:23" x14ac:dyDescent="0.25">
      <c r="B736" s="392"/>
      <c r="C736" s="4"/>
      <c r="D736" s="1227"/>
      <c r="E736" s="1227"/>
      <c r="F736" s="4"/>
      <c r="G736" s="4"/>
      <c r="H736" s="4"/>
      <c r="I736" s="4"/>
      <c r="J736" s="50"/>
      <c r="K736" s="50"/>
      <c r="L736" s="4"/>
      <c r="M736" s="4"/>
      <c r="N736" s="1241"/>
      <c r="O736" s="1241"/>
      <c r="P736" s="1241"/>
      <c r="Q736" s="1216"/>
      <c r="R736" s="1216"/>
      <c r="S736" s="1216"/>
      <c r="T736" s="1246"/>
      <c r="U736" s="1439"/>
      <c r="V736" s="1371"/>
      <c r="W736" s="4"/>
    </row>
    <row r="737" spans="2:23" x14ac:dyDescent="0.25">
      <c r="B737" s="392"/>
      <c r="C737" s="4"/>
      <c r="D737" s="1227"/>
      <c r="E737" s="1227"/>
      <c r="F737" s="4"/>
      <c r="G737" s="4"/>
      <c r="H737" s="4"/>
      <c r="I737" s="4"/>
      <c r="J737" s="50"/>
      <c r="K737" s="50"/>
      <c r="L737" s="4"/>
      <c r="M737" s="4"/>
      <c r="N737" s="1241"/>
      <c r="O737" s="1241"/>
      <c r="P737" s="1241"/>
      <c r="Q737" s="1216"/>
      <c r="R737" s="1216"/>
      <c r="S737" s="1216"/>
      <c r="T737" s="1246"/>
      <c r="U737" s="1439"/>
      <c r="V737" s="1371"/>
      <c r="W737" s="4"/>
    </row>
    <row r="738" spans="2:23" x14ac:dyDescent="0.25">
      <c r="B738" s="392"/>
      <c r="C738" s="4"/>
      <c r="D738" s="1227"/>
      <c r="E738" s="1227"/>
      <c r="F738" s="4"/>
      <c r="G738" s="4"/>
      <c r="H738" s="4"/>
      <c r="I738" s="4"/>
      <c r="J738" s="50"/>
      <c r="K738" s="50"/>
      <c r="L738" s="4"/>
      <c r="M738" s="4"/>
      <c r="N738" s="1241"/>
      <c r="O738" s="1241"/>
      <c r="P738" s="1241"/>
      <c r="Q738" s="1216"/>
      <c r="R738" s="1216"/>
      <c r="S738" s="1216"/>
      <c r="T738" s="1246"/>
      <c r="U738" s="1439"/>
      <c r="V738" s="1371"/>
      <c r="W738" s="4"/>
    </row>
    <row r="739" spans="2:23" x14ac:dyDescent="0.25">
      <c r="B739" s="392"/>
      <c r="C739" s="4"/>
      <c r="D739" s="1227"/>
      <c r="E739" s="1227"/>
      <c r="F739" s="4"/>
      <c r="G739" s="4"/>
      <c r="H739" s="4"/>
      <c r="I739" s="4"/>
      <c r="J739" s="50"/>
      <c r="K739" s="50"/>
      <c r="L739" s="4"/>
      <c r="M739" s="4"/>
      <c r="N739" s="1241"/>
      <c r="O739" s="1241"/>
      <c r="P739" s="1241"/>
      <c r="Q739" s="1216"/>
      <c r="R739" s="1216"/>
      <c r="S739" s="1216"/>
      <c r="T739" s="1246"/>
      <c r="U739" s="1439"/>
      <c r="V739" s="1371"/>
      <c r="W739" s="4"/>
    </row>
    <row r="740" spans="2:23" x14ac:dyDescent="0.25">
      <c r="B740" s="392"/>
      <c r="C740" s="4"/>
      <c r="D740" s="1227"/>
      <c r="E740" s="1227"/>
      <c r="F740" s="4"/>
      <c r="G740" s="4"/>
      <c r="H740" s="4"/>
      <c r="I740" s="4"/>
      <c r="J740" s="50"/>
      <c r="K740" s="50"/>
      <c r="L740" s="4"/>
      <c r="M740" s="4"/>
      <c r="N740" s="1241"/>
      <c r="O740" s="1241"/>
      <c r="P740" s="1241"/>
      <c r="Q740" s="1216"/>
      <c r="R740" s="1216"/>
      <c r="S740" s="1216"/>
      <c r="T740" s="1246"/>
      <c r="U740" s="1439"/>
      <c r="V740" s="1371"/>
      <c r="W740" s="4"/>
    </row>
    <row r="741" spans="2:23" x14ac:dyDescent="0.25">
      <c r="B741" s="392"/>
      <c r="C741" s="4"/>
      <c r="D741" s="1227"/>
      <c r="E741" s="1227"/>
      <c r="F741" s="4"/>
      <c r="G741" s="4"/>
      <c r="H741" s="4"/>
      <c r="I741" s="4"/>
      <c r="J741" s="50"/>
      <c r="K741" s="50"/>
      <c r="L741" s="4"/>
      <c r="M741" s="4"/>
      <c r="N741" s="1241"/>
      <c r="O741" s="1241"/>
      <c r="P741" s="1241"/>
      <c r="Q741" s="1216"/>
      <c r="R741" s="1216"/>
      <c r="S741" s="1216"/>
      <c r="T741" s="1246"/>
      <c r="U741" s="1439"/>
      <c r="V741" s="1371"/>
      <c r="W741" s="4"/>
    </row>
    <row r="742" spans="2:23" x14ac:dyDescent="0.25">
      <c r="B742" s="392"/>
      <c r="C742" s="4"/>
      <c r="D742" s="1227"/>
      <c r="E742" s="1227"/>
      <c r="F742" s="4"/>
      <c r="G742" s="4"/>
      <c r="H742" s="4"/>
      <c r="I742" s="4"/>
      <c r="J742" s="50"/>
      <c r="K742" s="50"/>
      <c r="L742" s="4"/>
      <c r="M742" s="4"/>
      <c r="N742" s="1241"/>
      <c r="O742" s="1241"/>
      <c r="P742" s="1241"/>
      <c r="Q742" s="1216"/>
      <c r="R742" s="1216"/>
      <c r="S742" s="1216"/>
      <c r="T742" s="1246"/>
      <c r="U742" s="1439"/>
      <c r="V742" s="1371"/>
      <c r="W742" s="4"/>
    </row>
    <row r="743" spans="2:23" x14ac:dyDescent="0.25">
      <c r="B743" s="392"/>
      <c r="C743" s="4"/>
      <c r="D743" s="1227"/>
      <c r="E743" s="1227"/>
      <c r="F743" s="4"/>
      <c r="G743" s="4"/>
      <c r="H743" s="4"/>
      <c r="I743" s="4"/>
      <c r="J743" s="50"/>
      <c r="K743" s="50"/>
      <c r="L743" s="4"/>
      <c r="M743" s="4"/>
      <c r="N743" s="1241"/>
      <c r="O743" s="1241"/>
      <c r="P743" s="1241"/>
      <c r="Q743" s="1216"/>
      <c r="R743" s="1216"/>
      <c r="S743" s="1216"/>
      <c r="T743" s="1246"/>
      <c r="U743" s="1439"/>
      <c r="V743" s="1371"/>
      <c r="W743" s="4"/>
    </row>
    <row r="744" spans="2:23" x14ac:dyDescent="0.25">
      <c r="B744" s="392"/>
      <c r="C744" s="4"/>
      <c r="D744" s="1227"/>
      <c r="E744" s="1227"/>
      <c r="F744" s="4"/>
      <c r="G744" s="4"/>
      <c r="H744" s="4"/>
      <c r="I744" s="4"/>
      <c r="J744" s="50"/>
      <c r="K744" s="50"/>
      <c r="L744" s="4"/>
      <c r="M744" s="4"/>
      <c r="N744" s="1241"/>
      <c r="O744" s="1241"/>
      <c r="P744" s="1241"/>
      <c r="Q744" s="1216"/>
      <c r="R744" s="1216"/>
      <c r="S744" s="1216"/>
      <c r="T744" s="1246"/>
      <c r="U744" s="1439"/>
      <c r="V744" s="1371"/>
      <c r="W744" s="4"/>
    </row>
    <row r="745" spans="2:23" x14ac:dyDescent="0.25">
      <c r="B745" s="392"/>
      <c r="C745" s="4"/>
      <c r="D745" s="1227"/>
      <c r="E745" s="1227"/>
      <c r="F745" s="4"/>
      <c r="G745" s="4"/>
      <c r="H745" s="4"/>
      <c r="I745" s="4"/>
      <c r="J745" s="50"/>
      <c r="K745" s="50"/>
      <c r="L745" s="4"/>
      <c r="M745" s="4"/>
      <c r="N745" s="1241"/>
      <c r="O745" s="1241"/>
      <c r="P745" s="1241"/>
      <c r="Q745" s="1216"/>
      <c r="R745" s="1216"/>
      <c r="S745" s="1216"/>
      <c r="T745" s="1246"/>
      <c r="U745" s="1439"/>
      <c r="V745" s="1371"/>
      <c r="W745" s="4"/>
    </row>
    <row r="746" spans="2:23" x14ac:dyDescent="0.25">
      <c r="B746" s="392"/>
      <c r="C746" s="4"/>
      <c r="D746" s="1227"/>
      <c r="E746" s="1227"/>
      <c r="F746" s="4"/>
      <c r="G746" s="4"/>
      <c r="H746" s="4"/>
      <c r="I746" s="4"/>
      <c r="J746" s="50"/>
      <c r="K746" s="50"/>
      <c r="L746" s="4"/>
      <c r="M746" s="4"/>
      <c r="N746" s="1241"/>
      <c r="O746" s="1241"/>
      <c r="P746" s="1241"/>
      <c r="Q746" s="1216"/>
      <c r="R746" s="1216"/>
      <c r="S746" s="1216"/>
      <c r="T746" s="1246"/>
      <c r="U746" s="1439"/>
      <c r="V746" s="1371"/>
      <c r="W746" s="4"/>
    </row>
    <row r="747" spans="2:23" x14ac:dyDescent="0.25">
      <c r="B747" s="392"/>
      <c r="C747" s="4"/>
      <c r="D747" s="1227"/>
      <c r="E747" s="1227"/>
      <c r="F747" s="4"/>
      <c r="G747" s="4"/>
      <c r="H747" s="4"/>
      <c r="I747" s="4"/>
      <c r="J747" s="50"/>
      <c r="K747" s="50"/>
      <c r="L747" s="4"/>
      <c r="M747" s="4"/>
      <c r="N747" s="1241"/>
      <c r="O747" s="1241"/>
      <c r="P747" s="1241"/>
      <c r="Q747" s="1216"/>
      <c r="R747" s="1216"/>
      <c r="S747" s="1216"/>
      <c r="T747" s="1246"/>
      <c r="U747" s="1439"/>
      <c r="V747" s="1371"/>
      <c r="W747" s="4"/>
    </row>
    <row r="748" spans="2:23" x14ac:dyDescent="0.25">
      <c r="B748" s="392"/>
      <c r="C748" s="4"/>
      <c r="D748" s="1227"/>
      <c r="E748" s="1227"/>
      <c r="F748" s="4"/>
      <c r="G748" s="4"/>
      <c r="H748" s="4"/>
      <c r="I748" s="4"/>
      <c r="J748" s="50"/>
      <c r="K748" s="50"/>
      <c r="L748" s="4"/>
      <c r="M748" s="4"/>
      <c r="N748" s="1241"/>
      <c r="O748" s="1241"/>
      <c r="P748" s="1241"/>
      <c r="Q748" s="1216"/>
      <c r="R748" s="1216"/>
      <c r="S748" s="1216"/>
      <c r="T748" s="1246"/>
      <c r="U748" s="1439"/>
      <c r="V748" s="1371"/>
      <c r="W748" s="4"/>
    </row>
    <row r="749" spans="2:23" x14ac:dyDescent="0.25">
      <c r="B749" s="392"/>
      <c r="C749" s="4"/>
      <c r="D749" s="1227"/>
      <c r="E749" s="1227"/>
      <c r="F749" s="4"/>
      <c r="G749" s="4"/>
      <c r="H749" s="4"/>
      <c r="I749" s="4"/>
      <c r="J749" s="50"/>
      <c r="K749" s="50"/>
      <c r="L749" s="4"/>
      <c r="M749" s="4"/>
      <c r="N749" s="1241"/>
      <c r="O749" s="1241"/>
      <c r="P749" s="1241"/>
      <c r="Q749" s="1216"/>
      <c r="R749" s="1216"/>
      <c r="S749" s="1216"/>
      <c r="T749" s="1246"/>
      <c r="U749" s="1439"/>
      <c r="V749" s="1371"/>
      <c r="W749" s="4"/>
    </row>
    <row r="750" spans="2:23" x14ac:dyDescent="0.25">
      <c r="B750" s="392"/>
      <c r="C750" s="4"/>
      <c r="D750" s="1227"/>
      <c r="E750" s="1227"/>
      <c r="F750" s="4"/>
      <c r="G750" s="4"/>
      <c r="H750" s="4"/>
      <c r="I750" s="4"/>
      <c r="J750" s="50"/>
      <c r="K750" s="50"/>
      <c r="L750" s="4"/>
      <c r="M750" s="4"/>
      <c r="N750" s="1241"/>
      <c r="O750" s="1241"/>
      <c r="P750" s="1241"/>
      <c r="Q750" s="1216"/>
      <c r="R750" s="1216"/>
      <c r="S750" s="1216"/>
      <c r="T750" s="1246"/>
      <c r="U750" s="1439"/>
      <c r="V750" s="1371"/>
      <c r="W750" s="4"/>
    </row>
    <row r="751" spans="2:23" x14ac:dyDescent="0.25">
      <c r="B751" s="392"/>
      <c r="C751" s="4"/>
      <c r="D751" s="1227"/>
      <c r="E751" s="1227"/>
      <c r="F751" s="4"/>
      <c r="G751" s="4"/>
      <c r="H751" s="4"/>
      <c r="I751" s="4"/>
      <c r="J751" s="50"/>
      <c r="K751" s="50"/>
      <c r="L751" s="4"/>
      <c r="M751" s="4"/>
      <c r="N751" s="1241"/>
      <c r="O751" s="1241"/>
      <c r="P751" s="1241"/>
      <c r="Q751" s="1216"/>
      <c r="R751" s="1216"/>
      <c r="S751" s="1216"/>
      <c r="T751" s="1246"/>
      <c r="U751" s="1439"/>
      <c r="V751" s="1371"/>
      <c r="W751" s="4"/>
    </row>
    <row r="752" spans="2:23" x14ac:dyDescent="0.25">
      <c r="B752" s="392"/>
      <c r="C752" s="4"/>
      <c r="D752" s="1227"/>
      <c r="E752" s="1227"/>
      <c r="F752" s="4"/>
      <c r="G752" s="4"/>
      <c r="H752" s="4"/>
      <c r="I752" s="4"/>
      <c r="J752" s="50"/>
      <c r="K752" s="50"/>
      <c r="L752" s="4"/>
      <c r="M752" s="4"/>
      <c r="N752" s="1241"/>
      <c r="O752" s="1241"/>
      <c r="P752" s="1241"/>
      <c r="Q752" s="1216"/>
      <c r="R752" s="1216"/>
      <c r="S752" s="1216"/>
      <c r="T752" s="1246"/>
      <c r="U752" s="1439"/>
      <c r="V752" s="1371"/>
      <c r="W752" s="4"/>
    </row>
    <row r="753" spans="2:23" x14ac:dyDescent="0.25">
      <c r="B753" s="392"/>
      <c r="C753" s="4"/>
      <c r="D753" s="1227"/>
      <c r="E753" s="1227"/>
      <c r="F753" s="4"/>
      <c r="G753" s="4"/>
      <c r="H753" s="4"/>
      <c r="I753" s="4"/>
      <c r="J753" s="50"/>
      <c r="K753" s="50"/>
      <c r="L753" s="4"/>
      <c r="M753" s="4"/>
      <c r="N753" s="1241"/>
      <c r="O753" s="1241"/>
      <c r="P753" s="1241"/>
      <c r="Q753" s="1216"/>
      <c r="R753" s="1216"/>
      <c r="S753" s="1216"/>
      <c r="T753" s="1246"/>
      <c r="U753" s="1439"/>
      <c r="V753" s="1371"/>
      <c r="W753" s="4"/>
    </row>
    <row r="754" spans="2:23" x14ac:dyDescent="0.25">
      <c r="B754" s="392"/>
      <c r="C754" s="4"/>
      <c r="D754" s="1227"/>
      <c r="E754" s="1227"/>
      <c r="F754" s="4"/>
      <c r="G754" s="4"/>
      <c r="H754" s="4"/>
      <c r="I754" s="4"/>
      <c r="J754" s="50"/>
      <c r="K754" s="50"/>
      <c r="L754" s="4"/>
      <c r="M754" s="4"/>
      <c r="N754" s="1241"/>
      <c r="O754" s="1241"/>
      <c r="P754" s="1241"/>
      <c r="Q754" s="1216"/>
      <c r="R754" s="1216"/>
      <c r="S754" s="1216"/>
      <c r="T754" s="1246"/>
      <c r="U754" s="1439"/>
      <c r="V754" s="1371"/>
      <c r="W754" s="4"/>
    </row>
    <row r="755" spans="2:23" x14ac:dyDescent="0.25">
      <c r="B755" s="392"/>
      <c r="C755" s="4"/>
      <c r="D755" s="1227"/>
      <c r="E755" s="1227"/>
      <c r="F755" s="4"/>
      <c r="G755" s="4"/>
      <c r="H755" s="4"/>
      <c r="I755" s="4"/>
      <c r="J755" s="50"/>
      <c r="K755" s="50"/>
      <c r="L755" s="4"/>
      <c r="M755" s="4"/>
      <c r="N755" s="1241"/>
      <c r="O755" s="1241"/>
      <c r="P755" s="1241"/>
      <c r="Q755" s="1216"/>
      <c r="R755" s="1216"/>
      <c r="S755" s="1216"/>
      <c r="T755" s="1246"/>
      <c r="U755" s="1439"/>
      <c r="V755" s="1371"/>
      <c r="W755" s="4"/>
    </row>
    <row r="756" spans="2:23" x14ac:dyDescent="0.25">
      <c r="B756" s="392"/>
      <c r="C756" s="4"/>
      <c r="D756" s="1227"/>
      <c r="E756" s="1227"/>
      <c r="F756" s="4"/>
      <c r="G756" s="4"/>
      <c r="H756" s="4"/>
      <c r="I756" s="4"/>
      <c r="J756" s="50"/>
      <c r="K756" s="50"/>
      <c r="L756" s="4"/>
      <c r="M756" s="4"/>
      <c r="N756" s="1241"/>
      <c r="O756" s="1241"/>
      <c r="P756" s="1241"/>
      <c r="Q756" s="1216"/>
      <c r="R756" s="1216"/>
      <c r="S756" s="1216"/>
      <c r="T756" s="1246"/>
      <c r="U756" s="1439"/>
      <c r="V756" s="1371"/>
      <c r="W756" s="4"/>
    </row>
    <row r="757" spans="2:23" x14ac:dyDescent="0.25">
      <c r="B757" s="392"/>
      <c r="C757" s="4"/>
      <c r="D757" s="1227"/>
      <c r="E757" s="1227"/>
      <c r="F757" s="4"/>
      <c r="G757" s="4"/>
      <c r="H757" s="4"/>
      <c r="I757" s="4"/>
      <c r="J757" s="50"/>
      <c r="K757" s="50"/>
      <c r="L757" s="4"/>
      <c r="M757" s="4"/>
      <c r="N757" s="1241"/>
      <c r="O757" s="1241"/>
      <c r="P757" s="1241"/>
      <c r="Q757" s="1216"/>
      <c r="R757" s="1216"/>
      <c r="S757" s="1216"/>
      <c r="T757" s="1246"/>
      <c r="U757" s="1439"/>
      <c r="V757" s="1371"/>
      <c r="W757" s="4"/>
    </row>
    <row r="758" spans="2:23" x14ac:dyDescent="0.25">
      <c r="B758" s="392"/>
      <c r="C758" s="4"/>
      <c r="D758" s="1227"/>
      <c r="E758" s="1227"/>
      <c r="F758" s="4"/>
      <c r="G758" s="4"/>
      <c r="H758" s="4"/>
      <c r="I758" s="4"/>
      <c r="J758" s="50"/>
      <c r="K758" s="50"/>
      <c r="L758" s="4"/>
      <c r="M758" s="4"/>
      <c r="N758" s="1241"/>
      <c r="O758" s="1241"/>
      <c r="P758" s="1241"/>
      <c r="Q758" s="1216"/>
      <c r="R758" s="1216"/>
      <c r="S758" s="1216"/>
      <c r="T758" s="1246"/>
      <c r="U758" s="1439"/>
      <c r="V758" s="1371"/>
      <c r="W758" s="4"/>
    </row>
    <row r="759" spans="2:23" x14ac:dyDescent="0.25">
      <c r="B759" s="392"/>
      <c r="C759" s="4"/>
      <c r="D759" s="1227"/>
      <c r="E759" s="1227"/>
      <c r="F759" s="4"/>
      <c r="G759" s="4"/>
      <c r="H759" s="4"/>
      <c r="I759" s="4"/>
      <c r="J759" s="50"/>
      <c r="K759" s="50"/>
      <c r="L759" s="4"/>
      <c r="M759" s="4"/>
      <c r="N759" s="1241"/>
      <c r="O759" s="1241"/>
      <c r="P759" s="1241"/>
      <c r="Q759" s="1216"/>
      <c r="R759" s="1216"/>
      <c r="S759" s="1216"/>
      <c r="T759" s="1246"/>
      <c r="U759" s="1439"/>
      <c r="V759" s="1371"/>
      <c r="W759" s="4"/>
    </row>
    <row r="760" spans="2:23" x14ac:dyDescent="0.25">
      <c r="B760" s="392"/>
      <c r="C760" s="4"/>
      <c r="D760" s="1227"/>
      <c r="E760" s="1227"/>
      <c r="F760" s="4"/>
      <c r="G760" s="4"/>
      <c r="H760" s="4"/>
      <c r="I760" s="4"/>
      <c r="J760" s="50"/>
      <c r="K760" s="50"/>
      <c r="L760" s="4"/>
      <c r="M760" s="4"/>
      <c r="N760" s="1241"/>
      <c r="O760" s="1241"/>
      <c r="P760" s="1241"/>
      <c r="Q760" s="1216"/>
      <c r="R760" s="1216"/>
      <c r="S760" s="1216"/>
      <c r="T760" s="1246"/>
      <c r="U760" s="1439"/>
      <c r="V760" s="1371"/>
      <c r="W760" s="4"/>
    </row>
    <row r="761" spans="2:23" x14ac:dyDescent="0.25">
      <c r="B761" s="392"/>
      <c r="C761" s="4"/>
      <c r="D761" s="1227"/>
      <c r="E761" s="1227"/>
      <c r="F761" s="4"/>
      <c r="G761" s="4"/>
      <c r="H761" s="4"/>
      <c r="I761" s="4"/>
      <c r="J761" s="50"/>
      <c r="K761" s="50"/>
      <c r="L761" s="4"/>
      <c r="M761" s="4"/>
      <c r="N761" s="1241"/>
      <c r="O761" s="1241"/>
      <c r="P761" s="1241"/>
      <c r="Q761" s="1216"/>
      <c r="R761" s="1216"/>
      <c r="S761" s="1216"/>
      <c r="T761" s="1246"/>
      <c r="U761" s="1439"/>
      <c r="V761" s="1371"/>
      <c r="W761" s="4"/>
    </row>
    <row r="762" spans="2:23" x14ac:dyDescent="0.25">
      <c r="B762" s="392"/>
      <c r="C762" s="4"/>
      <c r="D762" s="1227"/>
      <c r="E762" s="1227"/>
      <c r="F762" s="4"/>
      <c r="G762" s="4"/>
      <c r="H762" s="4"/>
      <c r="I762" s="4"/>
      <c r="J762" s="50"/>
      <c r="K762" s="50"/>
      <c r="L762" s="4"/>
      <c r="M762" s="4"/>
      <c r="N762" s="1241"/>
      <c r="O762" s="1241"/>
      <c r="P762" s="1241"/>
      <c r="Q762" s="1216"/>
      <c r="R762" s="1216"/>
      <c r="S762" s="1216"/>
      <c r="T762" s="1246"/>
      <c r="U762" s="1439"/>
      <c r="V762" s="1371"/>
      <c r="W762" s="4"/>
    </row>
    <row r="763" spans="2:23" x14ac:dyDescent="0.25">
      <c r="B763" s="392"/>
      <c r="C763" s="4"/>
      <c r="D763" s="1227"/>
      <c r="E763" s="1227"/>
      <c r="F763" s="4"/>
      <c r="G763" s="4"/>
      <c r="H763" s="4"/>
      <c r="I763" s="4"/>
      <c r="J763" s="50"/>
      <c r="K763" s="50"/>
      <c r="L763" s="4"/>
      <c r="M763" s="4"/>
      <c r="N763" s="1241"/>
      <c r="O763" s="1241"/>
      <c r="P763" s="1241"/>
      <c r="Q763" s="1216"/>
      <c r="R763" s="1216"/>
      <c r="S763" s="1216"/>
      <c r="T763" s="1246"/>
      <c r="U763" s="1439"/>
      <c r="V763" s="1371"/>
      <c r="W763" s="4"/>
    </row>
    <row r="764" spans="2:23" x14ac:dyDescent="0.25">
      <c r="B764" s="392"/>
      <c r="C764" s="4"/>
      <c r="D764" s="1227"/>
      <c r="E764" s="1227"/>
      <c r="F764" s="4"/>
      <c r="G764" s="4"/>
      <c r="H764" s="4"/>
      <c r="I764" s="4"/>
      <c r="J764" s="50"/>
      <c r="K764" s="50"/>
      <c r="L764" s="4"/>
      <c r="M764" s="4"/>
      <c r="N764" s="1241"/>
      <c r="O764" s="1241"/>
      <c r="P764" s="1241"/>
      <c r="Q764" s="1216"/>
      <c r="R764" s="1216"/>
      <c r="S764" s="1216"/>
      <c r="T764" s="1246"/>
      <c r="U764" s="1439"/>
      <c r="V764" s="1371"/>
      <c r="W764" s="4"/>
    </row>
    <row r="765" spans="2:23" x14ac:dyDescent="0.25">
      <c r="B765" s="392"/>
      <c r="C765" s="4"/>
      <c r="D765" s="1227"/>
      <c r="E765" s="1227"/>
      <c r="F765" s="4"/>
      <c r="G765" s="4"/>
      <c r="H765" s="4"/>
      <c r="I765" s="4"/>
      <c r="J765" s="50"/>
      <c r="K765" s="50"/>
      <c r="L765" s="4"/>
      <c r="M765" s="4"/>
      <c r="N765" s="1241"/>
      <c r="O765" s="1241"/>
      <c r="P765" s="1241"/>
      <c r="Q765" s="1216"/>
      <c r="R765" s="1216"/>
      <c r="S765" s="1216"/>
      <c r="T765" s="1246"/>
      <c r="U765" s="1439"/>
      <c r="V765" s="1371"/>
      <c r="W765" s="4"/>
    </row>
    <row r="766" spans="2:23" x14ac:dyDescent="0.25">
      <c r="B766" s="392"/>
      <c r="C766" s="4"/>
      <c r="D766" s="1227"/>
      <c r="E766" s="1227"/>
      <c r="F766" s="4"/>
      <c r="G766" s="4"/>
      <c r="H766" s="4"/>
      <c r="I766" s="4"/>
      <c r="J766" s="50"/>
      <c r="K766" s="50"/>
      <c r="L766" s="4"/>
      <c r="M766" s="4"/>
      <c r="N766" s="1241"/>
      <c r="O766" s="1241"/>
      <c r="P766" s="1241"/>
      <c r="Q766" s="1216"/>
      <c r="R766" s="1216"/>
      <c r="S766" s="1216"/>
      <c r="T766" s="1246"/>
      <c r="U766" s="1439"/>
      <c r="V766" s="1371"/>
      <c r="W766" s="4"/>
    </row>
    <row r="767" spans="2:23" x14ac:dyDescent="0.25">
      <c r="B767" s="392"/>
      <c r="C767" s="4"/>
      <c r="D767" s="1227"/>
      <c r="E767" s="1227"/>
      <c r="F767" s="4"/>
      <c r="G767" s="4"/>
      <c r="H767" s="4"/>
      <c r="I767" s="4"/>
      <c r="J767" s="50"/>
      <c r="K767" s="50"/>
      <c r="L767" s="4"/>
      <c r="M767" s="4"/>
      <c r="N767" s="1241"/>
      <c r="O767" s="1241"/>
      <c r="P767" s="1241"/>
      <c r="Q767" s="1216"/>
      <c r="R767" s="1216"/>
      <c r="S767" s="1216"/>
      <c r="T767" s="1246"/>
      <c r="U767" s="1439"/>
      <c r="V767" s="1371"/>
      <c r="W767" s="4"/>
    </row>
    <row r="768" spans="2:23" x14ac:dyDescent="0.25">
      <c r="B768" s="392"/>
      <c r="C768" s="4"/>
      <c r="D768" s="1227"/>
      <c r="E768" s="1227"/>
      <c r="F768" s="4"/>
      <c r="G768" s="4"/>
      <c r="H768" s="4"/>
      <c r="I768" s="4"/>
      <c r="J768" s="50"/>
      <c r="K768" s="50"/>
      <c r="L768" s="4"/>
      <c r="M768" s="4"/>
      <c r="N768" s="1241"/>
      <c r="O768" s="1241"/>
      <c r="P768" s="1241"/>
      <c r="Q768" s="1216"/>
      <c r="R768" s="1216"/>
      <c r="S768" s="1216"/>
      <c r="T768" s="1246"/>
      <c r="U768" s="1439"/>
      <c r="V768" s="1371"/>
      <c r="W768" s="4"/>
    </row>
    <row r="769" spans="2:23" x14ac:dyDescent="0.25">
      <c r="B769" s="392"/>
      <c r="C769" s="4"/>
      <c r="D769" s="1227"/>
      <c r="E769" s="1227"/>
      <c r="F769" s="4"/>
      <c r="G769" s="4"/>
      <c r="H769" s="4"/>
      <c r="I769" s="4"/>
      <c r="J769" s="50"/>
      <c r="K769" s="50"/>
      <c r="L769" s="4"/>
      <c r="M769" s="4"/>
      <c r="N769" s="1241"/>
      <c r="O769" s="1241"/>
      <c r="P769" s="1241"/>
      <c r="Q769" s="1216"/>
      <c r="R769" s="1216"/>
      <c r="S769" s="1216"/>
      <c r="T769" s="1246"/>
      <c r="U769" s="1439"/>
      <c r="V769" s="1371"/>
      <c r="W769" s="4"/>
    </row>
    <row r="770" spans="2:23" x14ac:dyDescent="0.25">
      <c r="B770" s="392"/>
      <c r="C770" s="4"/>
      <c r="D770" s="1227"/>
      <c r="E770" s="1227"/>
      <c r="F770" s="4"/>
      <c r="G770" s="4"/>
      <c r="H770" s="4"/>
      <c r="I770" s="4"/>
      <c r="J770" s="50"/>
      <c r="K770" s="50"/>
      <c r="L770" s="4"/>
      <c r="M770" s="4"/>
      <c r="N770" s="1241"/>
      <c r="O770" s="1241"/>
      <c r="P770" s="1241"/>
      <c r="Q770" s="1216"/>
      <c r="R770" s="1216"/>
      <c r="S770" s="1216"/>
      <c r="T770" s="1246"/>
      <c r="U770" s="1439"/>
      <c r="V770" s="1371"/>
      <c r="W770" s="4"/>
    </row>
    <row r="771" spans="2:23" x14ac:dyDescent="0.25">
      <c r="B771" s="392"/>
      <c r="C771" s="4"/>
      <c r="D771" s="1227"/>
      <c r="E771" s="1227"/>
      <c r="F771" s="4"/>
      <c r="G771" s="4"/>
      <c r="H771" s="4"/>
      <c r="I771" s="4"/>
      <c r="J771" s="50"/>
      <c r="K771" s="50"/>
      <c r="L771" s="4"/>
      <c r="M771" s="4"/>
      <c r="N771" s="1241"/>
      <c r="O771" s="1241"/>
      <c r="P771" s="1241"/>
      <c r="Q771" s="1216"/>
      <c r="R771" s="1216"/>
      <c r="S771" s="1216"/>
      <c r="T771" s="1246"/>
      <c r="U771" s="1439"/>
      <c r="V771" s="1371"/>
      <c r="W771" s="4"/>
    </row>
    <row r="772" spans="2:23" x14ac:dyDescent="0.25">
      <c r="B772" s="392"/>
      <c r="C772" s="4"/>
      <c r="D772" s="1227"/>
      <c r="E772" s="1227"/>
      <c r="F772" s="4"/>
      <c r="G772" s="4"/>
      <c r="H772" s="4"/>
      <c r="I772" s="4"/>
      <c r="J772" s="50"/>
      <c r="K772" s="50"/>
      <c r="L772" s="4"/>
      <c r="M772" s="4"/>
      <c r="N772" s="1241"/>
      <c r="O772" s="1241"/>
      <c r="P772" s="1241"/>
      <c r="Q772" s="1216"/>
      <c r="R772" s="1216"/>
      <c r="S772" s="1216"/>
      <c r="T772" s="1246"/>
      <c r="U772" s="1439"/>
      <c r="V772" s="1371"/>
      <c r="W772" s="4"/>
    </row>
    <row r="773" spans="2:23" x14ac:dyDescent="0.25">
      <c r="B773" s="392"/>
      <c r="C773" s="4"/>
      <c r="D773" s="1227"/>
      <c r="E773" s="1227"/>
      <c r="F773" s="4"/>
      <c r="G773" s="4"/>
      <c r="H773" s="4"/>
      <c r="I773" s="4"/>
      <c r="J773" s="50"/>
      <c r="K773" s="50"/>
      <c r="L773" s="4"/>
      <c r="M773" s="4"/>
      <c r="N773" s="1241"/>
      <c r="O773" s="1241"/>
      <c r="P773" s="1241"/>
      <c r="Q773" s="1216"/>
      <c r="R773" s="1216"/>
      <c r="S773" s="1216"/>
      <c r="T773" s="1246"/>
      <c r="U773" s="1439"/>
      <c r="V773" s="1371"/>
      <c r="W773" s="4"/>
    </row>
    <row r="774" spans="2:23" x14ac:dyDescent="0.25">
      <c r="B774" s="392"/>
      <c r="C774" s="4"/>
      <c r="D774" s="1227"/>
      <c r="E774" s="1227"/>
      <c r="F774" s="4"/>
      <c r="G774" s="4"/>
      <c r="H774" s="4"/>
      <c r="I774" s="4"/>
      <c r="J774" s="50"/>
      <c r="K774" s="50"/>
      <c r="L774" s="4"/>
      <c r="M774" s="4"/>
      <c r="N774" s="1241"/>
      <c r="O774" s="1241"/>
      <c r="P774" s="1241"/>
      <c r="Q774" s="1216"/>
      <c r="R774" s="1216"/>
      <c r="S774" s="1216"/>
      <c r="T774" s="1246"/>
      <c r="U774" s="1439"/>
      <c r="V774" s="1371"/>
      <c r="W774" s="4"/>
    </row>
    <row r="775" spans="2:23" x14ac:dyDescent="0.25">
      <c r="B775" s="392"/>
      <c r="C775" s="4"/>
      <c r="D775" s="1227"/>
      <c r="E775" s="1227"/>
      <c r="F775" s="4"/>
      <c r="G775" s="4"/>
      <c r="H775" s="4"/>
      <c r="I775" s="4"/>
      <c r="J775" s="50"/>
      <c r="K775" s="50"/>
      <c r="L775" s="4"/>
      <c r="M775" s="4"/>
      <c r="N775" s="1241"/>
      <c r="O775" s="1241"/>
      <c r="P775" s="1241"/>
      <c r="Q775" s="1216"/>
      <c r="R775" s="1216"/>
      <c r="S775" s="1216"/>
      <c r="T775" s="1246"/>
      <c r="U775" s="1439"/>
      <c r="V775" s="1371"/>
      <c r="W775" s="4"/>
    </row>
    <row r="776" spans="2:23" x14ac:dyDescent="0.25">
      <c r="B776" s="392"/>
      <c r="C776" s="4"/>
      <c r="D776" s="1227"/>
      <c r="E776" s="1227"/>
      <c r="F776" s="4"/>
      <c r="G776" s="4"/>
      <c r="H776" s="4"/>
      <c r="I776" s="4"/>
      <c r="J776" s="50"/>
      <c r="K776" s="50"/>
      <c r="L776" s="4"/>
      <c r="M776" s="4"/>
      <c r="N776" s="1241"/>
      <c r="O776" s="1241"/>
      <c r="P776" s="1241"/>
      <c r="Q776" s="1216"/>
      <c r="R776" s="1216"/>
      <c r="S776" s="1216"/>
      <c r="T776" s="1246"/>
      <c r="U776" s="1439"/>
      <c r="V776" s="1371"/>
      <c r="W776" s="4"/>
    </row>
    <row r="777" spans="2:23" x14ac:dyDescent="0.25">
      <c r="B777" s="392"/>
      <c r="C777" s="4"/>
      <c r="D777" s="1227"/>
      <c r="E777" s="1227"/>
      <c r="F777" s="4"/>
      <c r="G777" s="4"/>
      <c r="H777" s="4"/>
      <c r="I777" s="4"/>
      <c r="J777" s="50"/>
      <c r="K777" s="50"/>
      <c r="L777" s="4"/>
      <c r="M777" s="4"/>
      <c r="N777" s="1241"/>
      <c r="O777" s="1241"/>
      <c r="P777" s="1241"/>
      <c r="Q777" s="1216"/>
      <c r="R777" s="1216"/>
      <c r="S777" s="1216"/>
      <c r="T777" s="1246"/>
      <c r="U777" s="1439"/>
      <c r="V777" s="1371"/>
      <c r="W777" s="4"/>
    </row>
    <row r="778" spans="2:23" x14ac:dyDescent="0.25">
      <c r="B778" s="392"/>
      <c r="C778" s="4"/>
      <c r="D778" s="1227"/>
      <c r="E778" s="1227"/>
      <c r="F778" s="4"/>
      <c r="G778" s="4"/>
      <c r="H778" s="4"/>
      <c r="I778" s="4"/>
      <c r="J778" s="50"/>
      <c r="K778" s="50"/>
      <c r="L778" s="4"/>
      <c r="M778" s="4"/>
      <c r="N778" s="1241"/>
      <c r="O778" s="1241"/>
      <c r="P778" s="1241"/>
      <c r="Q778" s="1216"/>
      <c r="R778" s="1216"/>
      <c r="S778" s="1216"/>
      <c r="T778" s="1246"/>
      <c r="U778" s="1439"/>
      <c r="V778" s="1371"/>
      <c r="W778" s="4"/>
    </row>
    <row r="779" spans="2:23" x14ac:dyDescent="0.25">
      <c r="B779" s="392"/>
      <c r="C779" s="4"/>
      <c r="D779" s="1227"/>
      <c r="E779" s="1227"/>
      <c r="F779" s="4"/>
      <c r="G779" s="4"/>
      <c r="H779" s="4"/>
      <c r="I779" s="4"/>
      <c r="J779" s="50"/>
      <c r="K779" s="50"/>
      <c r="L779" s="4"/>
      <c r="M779" s="4"/>
      <c r="N779" s="1241"/>
      <c r="O779" s="1241"/>
      <c r="P779" s="1241"/>
      <c r="Q779" s="1216"/>
      <c r="R779" s="1216"/>
      <c r="S779" s="1216"/>
      <c r="T779" s="1246"/>
      <c r="U779" s="1439"/>
      <c r="V779" s="1371"/>
      <c r="W779" s="4"/>
    </row>
    <row r="780" spans="2:23" x14ac:dyDescent="0.25">
      <c r="B780" s="392"/>
      <c r="C780" s="4"/>
      <c r="D780" s="1227"/>
      <c r="E780" s="1227"/>
      <c r="F780" s="4"/>
      <c r="G780" s="4"/>
      <c r="H780" s="4"/>
      <c r="I780" s="4"/>
      <c r="J780" s="50"/>
      <c r="K780" s="50"/>
      <c r="L780" s="4"/>
      <c r="M780" s="4"/>
      <c r="N780" s="1241"/>
      <c r="O780" s="1241"/>
      <c r="P780" s="1241"/>
      <c r="Q780" s="1216"/>
      <c r="R780" s="1216"/>
      <c r="S780" s="1216"/>
      <c r="T780" s="1246"/>
      <c r="U780" s="1439"/>
      <c r="V780" s="1371"/>
      <c r="W780" s="4"/>
    </row>
    <row r="781" spans="2:23" x14ac:dyDescent="0.25">
      <c r="B781" s="392"/>
      <c r="C781" s="4"/>
      <c r="D781" s="1227"/>
      <c r="E781" s="1227"/>
      <c r="F781" s="4"/>
      <c r="G781" s="4"/>
      <c r="H781" s="4"/>
      <c r="I781" s="4"/>
      <c r="J781" s="50"/>
      <c r="K781" s="50"/>
      <c r="L781" s="4"/>
      <c r="M781" s="4"/>
      <c r="N781" s="1241"/>
      <c r="O781" s="1241"/>
      <c r="P781" s="1241"/>
      <c r="Q781" s="1216"/>
      <c r="R781" s="1216"/>
      <c r="S781" s="1216"/>
      <c r="T781" s="1246"/>
      <c r="U781" s="1439"/>
      <c r="V781" s="1371"/>
      <c r="W781" s="4"/>
    </row>
    <row r="782" spans="2:23" x14ac:dyDescent="0.25">
      <c r="B782" s="392"/>
      <c r="C782" s="4"/>
      <c r="D782" s="1227"/>
      <c r="E782" s="1227"/>
      <c r="F782" s="4"/>
      <c r="G782" s="4"/>
      <c r="H782" s="4"/>
      <c r="I782" s="4"/>
      <c r="J782" s="50"/>
      <c r="K782" s="50"/>
      <c r="L782" s="4"/>
      <c r="M782" s="4"/>
      <c r="N782" s="1241"/>
      <c r="O782" s="1241"/>
      <c r="P782" s="1241"/>
      <c r="Q782" s="1216"/>
      <c r="R782" s="1216"/>
      <c r="S782" s="1216"/>
      <c r="T782" s="1246"/>
      <c r="U782" s="1439"/>
      <c r="V782" s="1371"/>
      <c r="W782" s="4"/>
    </row>
    <row r="783" spans="2:23" x14ac:dyDescent="0.25">
      <c r="B783" s="392"/>
      <c r="C783" s="4"/>
      <c r="D783" s="1227"/>
      <c r="E783" s="1227"/>
      <c r="F783" s="4"/>
      <c r="G783" s="4"/>
      <c r="H783" s="4"/>
      <c r="I783" s="4"/>
      <c r="J783" s="50"/>
      <c r="K783" s="50"/>
      <c r="L783" s="4"/>
      <c r="M783" s="4"/>
      <c r="N783" s="1241"/>
      <c r="O783" s="1241"/>
      <c r="P783" s="1241"/>
      <c r="Q783" s="1216"/>
      <c r="R783" s="1216"/>
      <c r="S783" s="1216"/>
      <c r="T783" s="1246"/>
      <c r="U783" s="1439"/>
      <c r="V783" s="1371"/>
      <c r="W783" s="4"/>
    </row>
    <row r="784" spans="2:23" x14ac:dyDescent="0.25">
      <c r="B784" s="392"/>
      <c r="C784" s="4"/>
      <c r="D784" s="1227"/>
      <c r="E784" s="1227"/>
      <c r="F784" s="4"/>
      <c r="G784" s="4"/>
      <c r="H784" s="4"/>
      <c r="I784" s="4"/>
      <c r="J784" s="50"/>
      <c r="K784" s="50"/>
      <c r="L784" s="4"/>
      <c r="M784" s="4"/>
      <c r="N784" s="1241"/>
      <c r="O784" s="1241"/>
      <c r="P784" s="1241"/>
      <c r="Q784" s="1216"/>
      <c r="R784" s="1216"/>
      <c r="S784" s="1216"/>
      <c r="T784" s="1246"/>
      <c r="U784" s="1439"/>
      <c r="V784" s="1371"/>
      <c r="W784" s="4"/>
    </row>
    <row r="785" spans="2:23" x14ac:dyDescent="0.25">
      <c r="B785" s="392"/>
      <c r="C785" s="4"/>
      <c r="D785" s="1227"/>
      <c r="E785" s="1227"/>
      <c r="F785" s="4"/>
      <c r="G785" s="4"/>
      <c r="H785" s="4"/>
      <c r="I785" s="4"/>
      <c r="J785" s="50"/>
      <c r="K785" s="50"/>
      <c r="L785" s="4"/>
      <c r="M785" s="4"/>
      <c r="N785" s="1241"/>
      <c r="O785" s="1241"/>
      <c r="P785" s="1241"/>
      <c r="Q785" s="1216"/>
      <c r="R785" s="1216"/>
      <c r="S785" s="1216"/>
      <c r="T785" s="1246"/>
      <c r="U785" s="1439"/>
      <c r="V785" s="1371"/>
      <c r="W785" s="4"/>
    </row>
    <row r="786" spans="2:23" x14ac:dyDescent="0.25">
      <c r="B786" s="392"/>
      <c r="C786" s="4"/>
      <c r="D786" s="1227"/>
      <c r="E786" s="1227"/>
      <c r="F786" s="4"/>
      <c r="G786" s="4"/>
      <c r="H786" s="4"/>
      <c r="I786" s="4"/>
      <c r="J786" s="50"/>
      <c r="K786" s="50"/>
      <c r="L786" s="4"/>
      <c r="M786" s="4"/>
      <c r="N786" s="1241"/>
      <c r="O786" s="1241"/>
      <c r="P786" s="1241"/>
      <c r="Q786" s="1216"/>
      <c r="R786" s="1216"/>
      <c r="S786" s="1216"/>
      <c r="T786" s="1246"/>
      <c r="U786" s="1439"/>
      <c r="V786" s="1371"/>
      <c r="W786" s="4"/>
    </row>
    <row r="787" spans="2:23" x14ac:dyDescent="0.25">
      <c r="B787" s="392"/>
      <c r="C787" s="4"/>
      <c r="D787" s="1227"/>
      <c r="E787" s="1227"/>
      <c r="F787" s="4"/>
      <c r="G787" s="4"/>
      <c r="H787" s="4"/>
      <c r="I787" s="4"/>
      <c r="J787" s="50"/>
      <c r="K787" s="50"/>
      <c r="L787" s="4"/>
      <c r="M787" s="4"/>
      <c r="N787" s="1241"/>
      <c r="O787" s="1241"/>
      <c r="P787" s="1241"/>
      <c r="Q787" s="1216"/>
      <c r="R787" s="1216"/>
      <c r="S787" s="1216"/>
      <c r="T787" s="1246"/>
      <c r="U787" s="1439"/>
      <c r="V787" s="1371"/>
      <c r="W787" s="4"/>
    </row>
    <row r="788" spans="2:23" x14ac:dyDescent="0.25">
      <c r="B788" s="392"/>
      <c r="C788" s="4"/>
      <c r="D788" s="1227"/>
      <c r="E788" s="1227"/>
      <c r="F788" s="4"/>
      <c r="G788" s="4"/>
      <c r="H788" s="4"/>
      <c r="I788" s="4"/>
      <c r="J788" s="50"/>
      <c r="K788" s="50"/>
      <c r="L788" s="4"/>
      <c r="M788" s="4"/>
      <c r="N788" s="1241"/>
      <c r="O788" s="1241"/>
      <c r="P788" s="1241"/>
      <c r="Q788" s="1216"/>
      <c r="R788" s="1216"/>
      <c r="S788" s="1216"/>
      <c r="T788" s="1246"/>
      <c r="U788" s="1439"/>
      <c r="V788" s="1371"/>
      <c r="W788" s="4"/>
    </row>
    <row r="789" spans="2:23" x14ac:dyDescent="0.25">
      <c r="B789" s="392"/>
      <c r="C789" s="4"/>
      <c r="D789" s="1227"/>
      <c r="E789" s="1227"/>
      <c r="F789" s="4"/>
      <c r="G789" s="4"/>
      <c r="H789" s="4"/>
      <c r="I789" s="4"/>
      <c r="J789" s="50"/>
      <c r="K789" s="50"/>
      <c r="L789" s="4"/>
      <c r="M789" s="4"/>
      <c r="N789" s="1241"/>
      <c r="O789" s="1241"/>
      <c r="P789" s="1241"/>
      <c r="Q789" s="1216"/>
      <c r="R789" s="1216"/>
      <c r="S789" s="1216"/>
      <c r="T789" s="1246"/>
      <c r="U789" s="1439"/>
      <c r="V789" s="1371"/>
      <c r="W789" s="4"/>
    </row>
    <row r="790" spans="2:23" x14ac:dyDescent="0.25">
      <c r="B790" s="392"/>
      <c r="C790" s="4"/>
      <c r="D790" s="1227"/>
      <c r="E790" s="1227"/>
      <c r="F790" s="4"/>
      <c r="G790" s="4"/>
      <c r="H790" s="4"/>
      <c r="I790" s="4"/>
      <c r="J790" s="50"/>
      <c r="K790" s="50"/>
      <c r="L790" s="4"/>
      <c r="M790" s="4"/>
      <c r="N790" s="1241"/>
      <c r="O790" s="1241"/>
      <c r="P790" s="1241"/>
      <c r="Q790" s="1216"/>
      <c r="R790" s="1216"/>
      <c r="S790" s="1216"/>
      <c r="T790" s="1246"/>
      <c r="U790" s="1439"/>
      <c r="V790" s="1371"/>
      <c r="W790" s="4"/>
    </row>
    <row r="791" spans="2:23" x14ac:dyDescent="0.25">
      <c r="B791" s="392"/>
      <c r="C791" s="4"/>
      <c r="D791" s="1227"/>
      <c r="E791" s="1227"/>
      <c r="F791" s="4"/>
      <c r="G791" s="4"/>
      <c r="H791" s="4"/>
      <c r="I791" s="4"/>
      <c r="J791" s="50"/>
      <c r="K791" s="50"/>
      <c r="L791" s="4"/>
      <c r="M791" s="4"/>
      <c r="N791" s="1241"/>
      <c r="O791" s="1241"/>
      <c r="P791" s="1241"/>
      <c r="Q791" s="1216"/>
      <c r="R791" s="1216"/>
      <c r="S791" s="1216"/>
      <c r="T791" s="1246"/>
      <c r="U791" s="1439"/>
      <c r="V791" s="1371"/>
      <c r="W791" s="4"/>
    </row>
    <row r="792" spans="2:23" x14ac:dyDescent="0.25">
      <c r="B792" s="392"/>
      <c r="C792" s="4"/>
      <c r="D792" s="1227"/>
      <c r="E792" s="1227"/>
      <c r="F792" s="4"/>
      <c r="G792" s="4"/>
      <c r="H792" s="4"/>
      <c r="I792" s="4"/>
      <c r="J792" s="50"/>
      <c r="K792" s="50"/>
      <c r="L792" s="4"/>
      <c r="M792" s="4"/>
      <c r="N792" s="1241"/>
      <c r="O792" s="1241"/>
      <c r="P792" s="1241"/>
      <c r="Q792" s="1216"/>
      <c r="R792" s="1216"/>
      <c r="S792" s="1216"/>
      <c r="T792" s="1246"/>
      <c r="U792" s="1439"/>
      <c r="V792" s="1371"/>
      <c r="W792" s="4"/>
    </row>
    <row r="793" spans="2:23" x14ac:dyDescent="0.25">
      <c r="B793" s="392"/>
      <c r="C793" s="4"/>
      <c r="D793" s="1227"/>
      <c r="E793" s="1227"/>
      <c r="F793" s="4"/>
      <c r="G793" s="4"/>
      <c r="H793" s="4"/>
      <c r="I793" s="4"/>
      <c r="J793" s="50"/>
      <c r="K793" s="50"/>
      <c r="L793" s="4"/>
      <c r="M793" s="4"/>
      <c r="N793" s="1241"/>
      <c r="O793" s="1241"/>
      <c r="P793" s="1241"/>
      <c r="Q793" s="1216"/>
      <c r="R793" s="1216"/>
      <c r="S793" s="1216"/>
      <c r="T793" s="1246"/>
      <c r="U793" s="1439"/>
      <c r="V793" s="1371"/>
      <c r="W793" s="4"/>
    </row>
    <row r="794" spans="2:23" x14ac:dyDescent="0.25">
      <c r="B794" s="392"/>
      <c r="C794" s="4"/>
      <c r="D794" s="1227"/>
      <c r="E794" s="1227"/>
      <c r="F794" s="4"/>
      <c r="G794" s="4"/>
      <c r="H794" s="4"/>
      <c r="I794" s="4"/>
      <c r="J794" s="50"/>
      <c r="K794" s="50"/>
      <c r="L794" s="4"/>
      <c r="M794" s="4"/>
      <c r="N794" s="1241"/>
      <c r="O794" s="1241"/>
      <c r="P794" s="1241"/>
      <c r="Q794" s="1216"/>
      <c r="R794" s="1216"/>
      <c r="S794" s="1216"/>
      <c r="T794" s="1246"/>
      <c r="U794" s="1439"/>
      <c r="V794" s="1371"/>
      <c r="W794" s="4"/>
    </row>
    <row r="795" spans="2:23" x14ac:dyDescent="0.25">
      <c r="B795" s="392"/>
      <c r="C795" s="4"/>
      <c r="D795" s="1227"/>
      <c r="E795" s="1227"/>
      <c r="F795" s="4"/>
      <c r="G795" s="4"/>
      <c r="H795" s="4"/>
      <c r="I795" s="4"/>
      <c r="J795" s="50"/>
      <c r="K795" s="50"/>
      <c r="L795" s="4"/>
      <c r="M795" s="4"/>
      <c r="N795" s="1241"/>
      <c r="O795" s="1241"/>
      <c r="P795" s="1241"/>
      <c r="Q795" s="1216"/>
      <c r="R795" s="1216"/>
      <c r="S795" s="1216"/>
      <c r="T795" s="1246"/>
      <c r="U795" s="1439"/>
      <c r="V795" s="1371"/>
      <c r="W795" s="4"/>
    </row>
    <row r="796" spans="2:23" x14ac:dyDescent="0.25">
      <c r="B796" s="392"/>
      <c r="C796" s="4"/>
      <c r="D796" s="1227"/>
      <c r="E796" s="1227"/>
      <c r="F796" s="4"/>
      <c r="G796" s="4"/>
      <c r="H796" s="4"/>
      <c r="I796" s="4"/>
      <c r="J796" s="50"/>
      <c r="K796" s="50"/>
      <c r="L796" s="4"/>
      <c r="M796" s="4"/>
      <c r="N796" s="1241"/>
      <c r="O796" s="1241"/>
      <c r="P796" s="1241"/>
      <c r="Q796" s="1216"/>
      <c r="R796" s="1216"/>
      <c r="S796" s="1216"/>
      <c r="T796" s="1246"/>
      <c r="U796" s="1439"/>
      <c r="V796" s="1371"/>
      <c r="W796" s="4"/>
    </row>
    <row r="797" spans="2:23" x14ac:dyDescent="0.25">
      <c r="B797" s="392"/>
      <c r="C797" s="4"/>
      <c r="D797" s="1227"/>
      <c r="E797" s="1227"/>
      <c r="F797" s="4"/>
      <c r="G797" s="4"/>
      <c r="H797" s="4"/>
      <c r="I797" s="4"/>
      <c r="J797" s="50"/>
      <c r="K797" s="50"/>
      <c r="L797" s="4"/>
      <c r="M797" s="4"/>
      <c r="N797" s="1241"/>
      <c r="O797" s="1241"/>
      <c r="P797" s="1241"/>
      <c r="Q797" s="1216"/>
      <c r="R797" s="1216"/>
      <c r="S797" s="1216"/>
      <c r="T797" s="1246"/>
      <c r="U797" s="1439"/>
      <c r="V797" s="1371"/>
      <c r="W797" s="4"/>
    </row>
    <row r="798" spans="2:23" x14ac:dyDescent="0.25">
      <c r="B798" s="392"/>
      <c r="C798" s="4"/>
      <c r="D798" s="1227"/>
      <c r="E798" s="1227"/>
      <c r="F798" s="4"/>
      <c r="G798" s="4"/>
      <c r="H798" s="4"/>
      <c r="I798" s="4"/>
      <c r="J798" s="50"/>
      <c r="K798" s="50"/>
      <c r="L798" s="4"/>
      <c r="M798" s="4"/>
      <c r="N798" s="1241"/>
      <c r="O798" s="1241"/>
      <c r="P798" s="1241"/>
      <c r="Q798" s="1216"/>
      <c r="R798" s="1216"/>
      <c r="S798" s="1216"/>
      <c r="T798" s="1246"/>
      <c r="U798" s="1439"/>
      <c r="V798" s="1371"/>
      <c r="W798" s="4"/>
    </row>
    <row r="799" spans="2:23" x14ac:dyDescent="0.25">
      <c r="B799" s="392"/>
      <c r="C799" s="4"/>
      <c r="D799" s="1227"/>
      <c r="E799" s="1227"/>
      <c r="F799" s="4"/>
      <c r="G799" s="4"/>
      <c r="H799" s="4"/>
      <c r="I799" s="4"/>
      <c r="J799" s="50"/>
      <c r="K799" s="50"/>
      <c r="L799" s="4"/>
      <c r="M799" s="4"/>
      <c r="N799" s="1241"/>
      <c r="O799" s="1241"/>
      <c r="P799" s="1241"/>
      <c r="Q799" s="1216"/>
      <c r="R799" s="1216"/>
      <c r="S799" s="1216"/>
      <c r="T799" s="1246"/>
      <c r="U799" s="1439"/>
      <c r="V799" s="1371"/>
      <c r="W799" s="4"/>
    </row>
    <row r="800" spans="2:23" x14ac:dyDescent="0.25">
      <c r="B800" s="392"/>
      <c r="C800" s="4"/>
      <c r="D800" s="1227"/>
      <c r="E800" s="1227"/>
      <c r="F800" s="4"/>
      <c r="G800" s="4"/>
      <c r="H800" s="4"/>
      <c r="I800" s="4"/>
      <c r="J800" s="50"/>
      <c r="K800" s="50"/>
      <c r="L800" s="4"/>
      <c r="M800" s="4"/>
      <c r="N800" s="1241"/>
      <c r="O800" s="1241"/>
      <c r="P800" s="1241"/>
      <c r="Q800" s="1216"/>
      <c r="R800" s="1216"/>
      <c r="S800" s="1216"/>
      <c r="T800" s="1246"/>
      <c r="U800" s="1439"/>
      <c r="V800" s="1371"/>
      <c r="W800" s="4"/>
    </row>
    <row r="801" spans="2:23" x14ac:dyDescent="0.25">
      <c r="B801" s="392"/>
      <c r="C801" s="4"/>
      <c r="D801" s="1227"/>
      <c r="E801" s="1227"/>
      <c r="F801" s="4"/>
      <c r="G801" s="4"/>
      <c r="H801" s="4"/>
      <c r="I801" s="4"/>
      <c r="J801" s="50"/>
      <c r="K801" s="50"/>
      <c r="L801" s="4"/>
      <c r="M801" s="4"/>
      <c r="N801" s="1241"/>
      <c r="O801" s="1241"/>
      <c r="P801" s="1241"/>
      <c r="Q801" s="1216"/>
      <c r="R801" s="1216"/>
      <c r="S801" s="1216"/>
      <c r="T801" s="1246"/>
      <c r="U801" s="1439"/>
      <c r="V801" s="1371"/>
      <c r="W801" s="4"/>
    </row>
    <row r="802" spans="2:23" x14ac:dyDescent="0.25">
      <c r="B802" s="392"/>
      <c r="C802" s="4"/>
      <c r="D802" s="1227"/>
      <c r="E802" s="1227"/>
      <c r="F802" s="4"/>
      <c r="G802" s="4"/>
      <c r="H802" s="4"/>
      <c r="I802" s="4"/>
      <c r="J802" s="50"/>
      <c r="K802" s="50"/>
      <c r="L802" s="4"/>
      <c r="M802" s="4"/>
      <c r="N802" s="1241"/>
      <c r="O802" s="1241"/>
      <c r="P802" s="1241"/>
      <c r="Q802" s="1216"/>
      <c r="R802" s="1216"/>
      <c r="S802" s="1216"/>
      <c r="T802" s="1246"/>
      <c r="U802" s="1439"/>
      <c r="V802" s="1371"/>
      <c r="W802" s="4"/>
    </row>
    <row r="803" spans="2:23" x14ac:dyDescent="0.25">
      <c r="B803" s="392"/>
      <c r="C803" s="4"/>
      <c r="D803" s="1227"/>
      <c r="E803" s="1227"/>
      <c r="F803" s="4"/>
      <c r="G803" s="4"/>
      <c r="H803" s="4"/>
      <c r="I803" s="4"/>
      <c r="J803" s="50"/>
      <c r="K803" s="50"/>
      <c r="L803" s="4"/>
      <c r="M803" s="4"/>
      <c r="N803" s="1241"/>
      <c r="O803" s="1241"/>
      <c r="P803" s="1241"/>
      <c r="Q803" s="1216"/>
      <c r="R803" s="1216"/>
      <c r="S803" s="1216"/>
      <c r="T803" s="1246"/>
      <c r="U803" s="1439"/>
      <c r="V803" s="1371"/>
      <c r="W803" s="4"/>
    </row>
    <row r="804" spans="2:23" x14ac:dyDescent="0.25">
      <c r="B804" s="392"/>
      <c r="C804" s="4"/>
      <c r="D804" s="1227"/>
      <c r="E804" s="1227"/>
      <c r="F804" s="4"/>
      <c r="G804" s="4"/>
      <c r="H804" s="4"/>
      <c r="I804" s="4"/>
      <c r="J804" s="50"/>
      <c r="K804" s="50"/>
      <c r="L804" s="4"/>
      <c r="M804" s="4"/>
      <c r="N804" s="1241"/>
      <c r="O804" s="1241"/>
      <c r="P804" s="1241"/>
      <c r="Q804" s="1216"/>
      <c r="R804" s="1216"/>
      <c r="S804" s="1216"/>
      <c r="T804" s="1246"/>
      <c r="U804" s="1439"/>
      <c r="V804" s="1371"/>
      <c r="W804" s="4"/>
    </row>
    <row r="805" spans="2:23" x14ac:dyDescent="0.25">
      <c r="B805" s="392"/>
      <c r="C805" s="4"/>
      <c r="D805" s="1227"/>
      <c r="E805" s="1227"/>
      <c r="F805" s="4"/>
      <c r="G805" s="4"/>
      <c r="H805" s="4"/>
      <c r="I805" s="4"/>
      <c r="J805" s="50"/>
      <c r="K805" s="50"/>
      <c r="L805" s="4"/>
      <c r="M805" s="4"/>
      <c r="N805" s="1241"/>
      <c r="O805" s="1241"/>
      <c r="P805" s="1241"/>
      <c r="Q805" s="1216"/>
      <c r="R805" s="1216"/>
      <c r="S805" s="1216"/>
      <c r="T805" s="1246"/>
      <c r="U805" s="1439"/>
      <c r="V805" s="1371"/>
      <c r="W805" s="4"/>
    </row>
    <row r="806" spans="2:23" x14ac:dyDescent="0.25">
      <c r="B806" s="392"/>
      <c r="C806" s="4"/>
      <c r="D806" s="1227"/>
      <c r="E806" s="1227"/>
      <c r="F806" s="4"/>
      <c r="G806" s="4"/>
      <c r="H806" s="4"/>
      <c r="I806" s="4"/>
      <c r="J806" s="50"/>
      <c r="K806" s="50"/>
      <c r="L806" s="4"/>
      <c r="M806" s="4"/>
      <c r="N806" s="1241"/>
      <c r="O806" s="1241"/>
      <c r="P806" s="1241"/>
      <c r="Q806" s="1216"/>
      <c r="R806" s="1216"/>
      <c r="S806" s="1216"/>
      <c r="T806" s="1246"/>
      <c r="U806" s="1439"/>
      <c r="V806" s="1371"/>
      <c r="W806" s="4"/>
    </row>
    <row r="807" spans="2:23" x14ac:dyDescent="0.25">
      <c r="B807" s="392"/>
      <c r="C807" s="4"/>
      <c r="D807" s="1227"/>
      <c r="E807" s="1227"/>
      <c r="F807" s="4"/>
      <c r="G807" s="4"/>
      <c r="H807" s="4"/>
      <c r="I807" s="4"/>
      <c r="J807" s="50"/>
      <c r="K807" s="50"/>
      <c r="L807" s="4"/>
      <c r="M807" s="4"/>
      <c r="N807" s="1241"/>
      <c r="O807" s="1241"/>
      <c r="P807" s="1241"/>
      <c r="Q807" s="1216"/>
      <c r="R807" s="1216"/>
      <c r="S807" s="1216"/>
      <c r="T807" s="1246"/>
      <c r="U807" s="1439"/>
      <c r="V807" s="1371"/>
      <c r="W807" s="4"/>
    </row>
    <row r="808" spans="2:23" x14ac:dyDescent="0.25">
      <c r="B808" s="392"/>
      <c r="C808" s="4"/>
      <c r="D808" s="1227"/>
      <c r="E808" s="1227"/>
      <c r="F808" s="4"/>
      <c r="G808" s="4"/>
      <c r="H808" s="4"/>
      <c r="I808" s="4"/>
      <c r="J808" s="50"/>
      <c r="K808" s="50"/>
      <c r="L808" s="4"/>
      <c r="M808" s="4"/>
      <c r="N808" s="1241"/>
      <c r="O808" s="1241"/>
      <c r="P808" s="1241"/>
      <c r="Q808" s="1216"/>
      <c r="R808" s="1216"/>
      <c r="S808" s="1216"/>
      <c r="T808" s="1246"/>
      <c r="U808" s="1439"/>
      <c r="V808" s="1371"/>
      <c r="W808" s="4"/>
    </row>
    <row r="809" spans="2:23" x14ac:dyDescent="0.25">
      <c r="B809" s="392"/>
      <c r="C809" s="4"/>
      <c r="D809" s="1227"/>
      <c r="E809" s="1227"/>
      <c r="F809" s="4"/>
      <c r="G809" s="4"/>
      <c r="H809" s="4"/>
      <c r="I809" s="4"/>
      <c r="J809" s="50"/>
      <c r="K809" s="50"/>
      <c r="L809" s="4"/>
      <c r="M809" s="4"/>
      <c r="N809" s="1241"/>
      <c r="O809" s="1241"/>
      <c r="P809" s="1241"/>
      <c r="Q809" s="1216"/>
      <c r="R809" s="1216"/>
      <c r="S809" s="1216"/>
      <c r="T809" s="1246"/>
      <c r="U809" s="1439"/>
      <c r="V809" s="1371"/>
      <c r="W809" s="4"/>
    </row>
    <row r="810" spans="2:23" x14ac:dyDescent="0.25">
      <c r="B810" s="392"/>
      <c r="C810" s="4"/>
      <c r="D810" s="1227"/>
      <c r="E810" s="1227"/>
      <c r="F810" s="4"/>
      <c r="G810" s="4"/>
      <c r="H810" s="4"/>
      <c r="I810" s="4"/>
      <c r="J810" s="50"/>
      <c r="K810" s="50"/>
      <c r="L810" s="4"/>
      <c r="M810" s="4"/>
      <c r="N810" s="1241"/>
      <c r="O810" s="1241"/>
      <c r="P810" s="1241"/>
      <c r="Q810" s="1216"/>
      <c r="R810" s="1216"/>
      <c r="S810" s="1216"/>
      <c r="T810" s="1246"/>
      <c r="U810" s="1439"/>
      <c r="V810" s="1371"/>
      <c r="W810" s="4"/>
    </row>
    <row r="811" spans="2:23" x14ac:dyDescent="0.25">
      <c r="B811" s="392"/>
      <c r="C811" s="4"/>
      <c r="D811" s="1227"/>
      <c r="E811" s="1227"/>
      <c r="F811" s="4"/>
      <c r="G811" s="4"/>
      <c r="H811" s="4"/>
      <c r="I811" s="4"/>
      <c r="J811" s="50"/>
      <c r="K811" s="50"/>
      <c r="L811" s="4"/>
      <c r="M811" s="4"/>
      <c r="N811" s="1241"/>
      <c r="O811" s="1241"/>
      <c r="P811" s="1241"/>
      <c r="Q811" s="1216"/>
      <c r="R811" s="1216"/>
      <c r="S811" s="1216"/>
      <c r="T811" s="1246"/>
      <c r="U811" s="1439"/>
      <c r="V811" s="1371"/>
      <c r="W811" s="4"/>
    </row>
    <row r="812" spans="2:23" x14ac:dyDescent="0.25">
      <c r="B812" s="392"/>
      <c r="C812" s="4"/>
      <c r="D812" s="1227"/>
      <c r="E812" s="1227"/>
      <c r="F812" s="4"/>
      <c r="G812" s="4"/>
      <c r="H812" s="4"/>
      <c r="I812" s="4"/>
      <c r="J812" s="50"/>
      <c r="K812" s="50"/>
      <c r="L812" s="4"/>
      <c r="M812" s="4"/>
      <c r="N812" s="1241"/>
      <c r="O812" s="1241"/>
      <c r="P812" s="1241"/>
      <c r="Q812" s="1216"/>
      <c r="R812" s="1216"/>
      <c r="S812" s="1216"/>
      <c r="T812" s="1246"/>
      <c r="U812" s="1439"/>
      <c r="V812" s="1371"/>
      <c r="W812" s="4"/>
    </row>
    <row r="813" spans="2:23" x14ac:dyDescent="0.25">
      <c r="B813" s="392"/>
      <c r="C813" s="4"/>
      <c r="D813" s="1227"/>
      <c r="E813" s="1227"/>
      <c r="F813" s="4"/>
      <c r="G813" s="4"/>
      <c r="H813" s="4"/>
      <c r="I813" s="4"/>
      <c r="J813" s="50"/>
      <c r="K813" s="50"/>
      <c r="L813" s="4"/>
      <c r="M813" s="4"/>
      <c r="N813" s="1241"/>
      <c r="O813" s="1241"/>
      <c r="P813" s="1241"/>
      <c r="Q813" s="1216"/>
      <c r="R813" s="1216"/>
      <c r="S813" s="1216"/>
      <c r="T813" s="1246"/>
      <c r="U813" s="1439"/>
      <c r="V813" s="1371"/>
      <c r="W813" s="4"/>
    </row>
    <row r="814" spans="2:23" x14ac:dyDescent="0.25">
      <c r="B814" s="392"/>
      <c r="C814" s="4"/>
      <c r="D814" s="1227"/>
      <c r="E814" s="1227"/>
      <c r="F814" s="4"/>
      <c r="G814" s="4"/>
      <c r="H814" s="4"/>
      <c r="I814" s="4"/>
      <c r="J814" s="50"/>
      <c r="K814" s="50"/>
      <c r="L814" s="4"/>
      <c r="M814" s="4"/>
      <c r="N814" s="1241"/>
      <c r="O814" s="1241"/>
      <c r="P814" s="1241"/>
      <c r="Q814" s="1216"/>
      <c r="R814" s="1216"/>
      <c r="S814" s="1216"/>
      <c r="T814" s="1246"/>
      <c r="U814" s="1439"/>
      <c r="V814" s="1371"/>
      <c r="W814" s="4"/>
    </row>
    <row r="815" spans="2:23" x14ac:dyDescent="0.25">
      <c r="B815" s="392"/>
      <c r="C815" s="4"/>
      <c r="D815" s="1227"/>
      <c r="E815" s="1227"/>
      <c r="F815" s="4"/>
      <c r="G815" s="4"/>
      <c r="H815" s="4"/>
      <c r="I815" s="4"/>
      <c r="J815" s="50"/>
      <c r="K815" s="50"/>
      <c r="L815" s="4"/>
      <c r="M815" s="4"/>
      <c r="N815" s="1241"/>
      <c r="O815" s="1241"/>
      <c r="P815" s="1241"/>
      <c r="Q815" s="1216"/>
      <c r="R815" s="1216"/>
      <c r="S815" s="1216"/>
      <c r="T815" s="1246"/>
      <c r="U815" s="1439"/>
      <c r="V815" s="1371"/>
      <c r="W815" s="4"/>
    </row>
    <row r="816" spans="2:23" x14ac:dyDescent="0.25">
      <c r="B816" s="392"/>
      <c r="C816" s="4"/>
      <c r="D816" s="1227"/>
      <c r="E816" s="1227"/>
      <c r="F816" s="4"/>
      <c r="G816" s="4"/>
      <c r="H816" s="4"/>
      <c r="I816" s="4"/>
      <c r="J816" s="50"/>
      <c r="K816" s="50"/>
      <c r="L816" s="4"/>
      <c r="M816" s="4"/>
      <c r="N816" s="1241"/>
      <c r="O816" s="1241"/>
      <c r="P816" s="1241"/>
      <c r="Q816" s="1216"/>
      <c r="R816" s="1216"/>
      <c r="S816" s="1216"/>
      <c r="T816" s="1246"/>
      <c r="U816" s="1439"/>
      <c r="V816" s="1371"/>
      <c r="W816" s="4"/>
    </row>
    <row r="817" spans="2:23" x14ac:dyDescent="0.25">
      <c r="B817" s="392"/>
      <c r="C817" s="4"/>
      <c r="D817" s="1227"/>
      <c r="E817" s="1227"/>
      <c r="F817" s="4"/>
      <c r="G817" s="4"/>
      <c r="H817" s="4"/>
      <c r="I817" s="4"/>
      <c r="J817" s="50"/>
      <c r="K817" s="50"/>
      <c r="L817" s="4"/>
      <c r="M817" s="4"/>
      <c r="N817" s="1241"/>
      <c r="O817" s="1241"/>
      <c r="P817" s="1241"/>
      <c r="Q817" s="1216"/>
      <c r="R817" s="1216"/>
      <c r="S817" s="1216"/>
      <c r="T817" s="1246"/>
      <c r="U817" s="1439"/>
      <c r="V817" s="1371"/>
      <c r="W817" s="4"/>
    </row>
    <row r="818" spans="2:23" x14ac:dyDescent="0.25">
      <c r="B818" s="392"/>
      <c r="C818" s="4"/>
      <c r="D818" s="1227"/>
      <c r="E818" s="1227"/>
      <c r="F818" s="4"/>
      <c r="G818" s="4"/>
      <c r="H818" s="4"/>
      <c r="I818" s="4"/>
      <c r="J818" s="50"/>
      <c r="K818" s="50"/>
      <c r="L818" s="4"/>
      <c r="M818" s="4"/>
      <c r="N818" s="1241"/>
      <c r="O818" s="1241"/>
      <c r="P818" s="1241"/>
      <c r="Q818" s="1216"/>
      <c r="R818" s="1216"/>
      <c r="S818" s="1216"/>
      <c r="T818" s="1246"/>
      <c r="U818" s="1439"/>
      <c r="V818" s="1371"/>
      <c r="W818" s="4"/>
    </row>
    <row r="819" spans="2:23" x14ac:dyDescent="0.25">
      <c r="B819" s="392"/>
      <c r="C819" s="4"/>
      <c r="D819" s="1227"/>
      <c r="E819" s="1227"/>
      <c r="F819" s="4"/>
      <c r="G819" s="4"/>
      <c r="H819" s="4"/>
      <c r="I819" s="4"/>
      <c r="J819" s="50"/>
      <c r="K819" s="50"/>
      <c r="L819" s="4"/>
      <c r="M819" s="4"/>
      <c r="N819" s="1241"/>
      <c r="O819" s="1241"/>
      <c r="P819" s="1241"/>
      <c r="Q819" s="1216"/>
      <c r="R819" s="1216"/>
      <c r="S819" s="1216"/>
      <c r="T819" s="1246"/>
      <c r="U819" s="1439"/>
      <c r="V819" s="1371"/>
      <c r="W819" s="4"/>
    </row>
    <row r="820" spans="2:23" x14ac:dyDescent="0.25">
      <c r="B820" s="392"/>
      <c r="C820" s="4"/>
      <c r="D820" s="1227"/>
      <c r="E820" s="1227"/>
      <c r="F820" s="4"/>
      <c r="G820" s="4"/>
      <c r="H820" s="4"/>
      <c r="I820" s="4"/>
      <c r="J820" s="50"/>
      <c r="K820" s="50"/>
      <c r="L820" s="4"/>
      <c r="M820" s="4"/>
      <c r="N820" s="1241"/>
      <c r="O820" s="1241"/>
      <c r="P820" s="1241"/>
      <c r="Q820" s="1216"/>
      <c r="R820" s="1216"/>
      <c r="S820" s="1216"/>
      <c r="T820" s="1246"/>
      <c r="U820" s="1439"/>
      <c r="V820" s="1371"/>
      <c r="W820" s="4"/>
    </row>
    <row r="821" spans="2:23" x14ac:dyDescent="0.25">
      <c r="B821" s="392"/>
      <c r="C821" s="4"/>
      <c r="D821" s="1227"/>
      <c r="E821" s="1227"/>
      <c r="F821" s="4"/>
      <c r="G821" s="4"/>
      <c r="H821" s="4"/>
      <c r="I821" s="4"/>
      <c r="J821" s="50"/>
      <c r="K821" s="50"/>
      <c r="L821" s="4"/>
      <c r="M821" s="4"/>
      <c r="N821" s="1241"/>
      <c r="O821" s="1241"/>
      <c r="P821" s="1241"/>
      <c r="Q821" s="1216"/>
      <c r="R821" s="1216"/>
      <c r="S821" s="1216"/>
      <c r="T821" s="1246"/>
      <c r="U821" s="1439"/>
      <c r="V821" s="1371"/>
      <c r="W821" s="4"/>
    </row>
    <row r="822" spans="2:23" x14ac:dyDescent="0.25">
      <c r="B822" s="392"/>
      <c r="C822" s="4"/>
      <c r="D822" s="1227"/>
      <c r="E822" s="1227"/>
      <c r="F822" s="4"/>
      <c r="G822" s="4"/>
      <c r="H822" s="4"/>
      <c r="I822" s="4"/>
      <c r="J822" s="50"/>
      <c r="K822" s="50"/>
      <c r="L822" s="4"/>
      <c r="M822" s="4"/>
      <c r="N822" s="1241"/>
      <c r="O822" s="1241"/>
      <c r="P822" s="1241"/>
      <c r="Q822" s="1216"/>
      <c r="R822" s="1216"/>
      <c r="S822" s="1216"/>
      <c r="T822" s="1246"/>
      <c r="U822" s="1439"/>
      <c r="V822" s="1371"/>
      <c r="W822" s="4"/>
    </row>
    <row r="823" spans="2:23" x14ac:dyDescent="0.25">
      <c r="B823" s="392"/>
      <c r="C823" s="4"/>
      <c r="D823" s="1227"/>
      <c r="E823" s="1227"/>
      <c r="F823" s="4"/>
      <c r="G823" s="4"/>
      <c r="H823" s="4"/>
      <c r="I823" s="4"/>
      <c r="J823" s="50"/>
      <c r="K823" s="50"/>
      <c r="L823" s="4"/>
      <c r="M823" s="4"/>
      <c r="N823" s="1241"/>
      <c r="O823" s="1241"/>
      <c r="P823" s="1241"/>
      <c r="Q823" s="1216"/>
      <c r="R823" s="1216"/>
      <c r="S823" s="1216"/>
      <c r="T823" s="1246"/>
      <c r="U823" s="1439"/>
      <c r="V823" s="1371"/>
      <c r="W823" s="4"/>
    </row>
    <row r="824" spans="2:23" x14ac:dyDescent="0.25">
      <c r="B824" s="392"/>
      <c r="C824" s="4"/>
      <c r="D824" s="1227"/>
      <c r="E824" s="1227"/>
      <c r="F824" s="4"/>
      <c r="G824" s="4"/>
      <c r="H824" s="4"/>
      <c r="I824" s="4"/>
      <c r="J824" s="50"/>
      <c r="K824" s="50"/>
      <c r="L824" s="4"/>
      <c r="M824" s="4"/>
      <c r="N824" s="1241"/>
      <c r="O824" s="1241"/>
      <c r="P824" s="1241"/>
      <c r="Q824" s="1216"/>
      <c r="R824" s="1216"/>
      <c r="S824" s="1216"/>
      <c r="T824" s="1246"/>
      <c r="U824" s="1439"/>
      <c r="V824" s="1371"/>
      <c r="W824" s="4"/>
    </row>
    <row r="825" spans="2:23" x14ac:dyDescent="0.25">
      <c r="B825" s="392"/>
      <c r="C825" s="4"/>
      <c r="D825" s="1227"/>
      <c r="E825" s="1227"/>
      <c r="F825" s="4"/>
      <c r="G825" s="4"/>
      <c r="H825" s="4"/>
      <c r="I825" s="4"/>
      <c r="J825" s="50"/>
      <c r="K825" s="50"/>
      <c r="L825" s="4"/>
      <c r="M825" s="4"/>
      <c r="N825" s="1241"/>
      <c r="O825" s="1241"/>
      <c r="P825" s="1241"/>
      <c r="Q825" s="1216"/>
      <c r="R825" s="1216"/>
      <c r="S825" s="1216"/>
      <c r="T825" s="1246"/>
      <c r="U825" s="1439"/>
      <c r="V825" s="1371"/>
      <c r="W825" s="4"/>
    </row>
    <row r="826" spans="2:23" x14ac:dyDescent="0.25">
      <c r="B826" s="392"/>
      <c r="C826" s="4"/>
      <c r="D826" s="1227"/>
      <c r="E826" s="1227"/>
      <c r="F826" s="4"/>
      <c r="G826" s="4"/>
      <c r="H826" s="4"/>
      <c r="I826" s="4"/>
      <c r="J826" s="50"/>
      <c r="K826" s="50"/>
      <c r="L826" s="4"/>
      <c r="M826" s="4"/>
      <c r="N826" s="1241"/>
      <c r="O826" s="1241"/>
      <c r="P826" s="1241"/>
      <c r="Q826" s="1216"/>
      <c r="R826" s="1216"/>
      <c r="S826" s="1216"/>
      <c r="T826" s="1246"/>
      <c r="U826" s="1439"/>
      <c r="V826" s="1371"/>
      <c r="W826" s="4"/>
    </row>
    <row r="827" spans="2:23" x14ac:dyDescent="0.25">
      <c r="B827" s="392"/>
      <c r="C827" s="4"/>
      <c r="D827" s="1227"/>
      <c r="E827" s="1227"/>
      <c r="F827" s="4"/>
      <c r="G827" s="4"/>
      <c r="H827" s="4"/>
      <c r="I827" s="4"/>
      <c r="J827" s="50"/>
      <c r="K827" s="50"/>
      <c r="L827" s="4"/>
      <c r="M827" s="4"/>
      <c r="N827" s="1241"/>
      <c r="O827" s="1241"/>
      <c r="P827" s="1241"/>
      <c r="Q827" s="1216"/>
      <c r="R827" s="1216"/>
      <c r="S827" s="1216"/>
      <c r="T827" s="1246"/>
      <c r="U827" s="1439"/>
      <c r="V827" s="1371"/>
      <c r="W827" s="4"/>
    </row>
    <row r="828" spans="2:23" x14ac:dyDescent="0.25">
      <c r="B828" s="392"/>
      <c r="C828" s="4"/>
      <c r="D828" s="1227"/>
      <c r="E828" s="1227"/>
      <c r="F828" s="4"/>
      <c r="G828" s="4"/>
      <c r="H828" s="4"/>
      <c r="I828" s="4"/>
      <c r="J828" s="50"/>
      <c r="K828" s="50"/>
      <c r="L828" s="4"/>
      <c r="M828" s="4"/>
      <c r="N828" s="1241"/>
      <c r="O828" s="1241"/>
      <c r="P828" s="1241"/>
      <c r="Q828" s="1216"/>
      <c r="R828" s="1216"/>
      <c r="S828" s="1216"/>
      <c r="T828" s="1246"/>
      <c r="U828" s="1439"/>
      <c r="V828" s="1371"/>
      <c r="W828" s="4"/>
    </row>
    <row r="829" spans="2:23" x14ac:dyDescent="0.25">
      <c r="B829" s="392"/>
      <c r="C829" s="4"/>
      <c r="D829" s="1227"/>
      <c r="E829" s="1227"/>
      <c r="F829" s="4"/>
      <c r="G829" s="4"/>
      <c r="H829" s="4"/>
      <c r="I829" s="4"/>
      <c r="J829" s="50"/>
      <c r="K829" s="50"/>
      <c r="L829" s="4"/>
      <c r="M829" s="4"/>
      <c r="N829" s="1241"/>
      <c r="O829" s="1241"/>
      <c r="P829" s="1241"/>
      <c r="Q829" s="1216"/>
      <c r="R829" s="1216"/>
      <c r="S829" s="1216"/>
      <c r="T829" s="1246"/>
      <c r="U829" s="1439"/>
      <c r="V829" s="1371"/>
      <c r="W829" s="4"/>
    </row>
    <row r="830" spans="2:23" x14ac:dyDescent="0.25">
      <c r="B830" s="392"/>
      <c r="C830" s="4"/>
      <c r="D830" s="1227"/>
      <c r="E830" s="1227"/>
      <c r="F830" s="4"/>
      <c r="G830" s="4"/>
      <c r="H830" s="4"/>
      <c r="I830" s="4"/>
      <c r="J830" s="50"/>
      <c r="K830" s="50"/>
      <c r="L830" s="4"/>
      <c r="M830" s="4"/>
      <c r="N830" s="1241"/>
      <c r="O830" s="1241"/>
      <c r="P830" s="1241"/>
      <c r="Q830" s="1216"/>
      <c r="R830" s="1216"/>
      <c r="S830" s="1216"/>
      <c r="T830" s="1246"/>
      <c r="U830" s="1439"/>
      <c r="V830" s="1371"/>
      <c r="W830" s="4"/>
    </row>
    <row r="831" spans="2:23" x14ac:dyDescent="0.25">
      <c r="B831" s="392"/>
      <c r="C831" s="4"/>
      <c r="D831" s="1227"/>
      <c r="E831" s="1227"/>
      <c r="F831" s="4"/>
      <c r="G831" s="4"/>
      <c r="H831" s="4"/>
      <c r="I831" s="4"/>
      <c r="J831" s="50"/>
      <c r="K831" s="50"/>
      <c r="L831" s="4"/>
      <c r="M831" s="4"/>
      <c r="N831" s="1241"/>
      <c r="O831" s="1241"/>
      <c r="P831" s="1241"/>
      <c r="Q831" s="1216"/>
      <c r="R831" s="1216"/>
      <c r="S831" s="1216"/>
      <c r="T831" s="1246"/>
      <c r="U831" s="1439"/>
      <c r="V831" s="1371"/>
      <c r="W831" s="4"/>
    </row>
    <row r="832" spans="2:23" x14ac:dyDescent="0.25">
      <c r="B832" s="392"/>
      <c r="C832" s="4"/>
      <c r="D832" s="1227"/>
      <c r="E832" s="1227"/>
      <c r="F832" s="4"/>
      <c r="G832" s="4"/>
      <c r="H832" s="4"/>
      <c r="I832" s="4"/>
      <c r="J832" s="50"/>
      <c r="K832" s="50"/>
      <c r="L832" s="4"/>
      <c r="M832" s="4"/>
      <c r="N832" s="1241"/>
      <c r="O832" s="1241"/>
      <c r="P832" s="1241"/>
      <c r="Q832" s="1216"/>
      <c r="R832" s="1216"/>
      <c r="S832" s="1216"/>
      <c r="T832" s="1246"/>
      <c r="U832" s="1439"/>
      <c r="V832" s="1371"/>
      <c r="W832" s="4"/>
    </row>
    <row r="833" spans="2:23" x14ac:dyDescent="0.25">
      <c r="B833" s="392"/>
      <c r="C833" s="4"/>
      <c r="D833" s="1227"/>
      <c r="E833" s="1227"/>
      <c r="F833" s="4"/>
      <c r="G833" s="4"/>
      <c r="H833" s="4"/>
      <c r="I833" s="4"/>
      <c r="J833" s="50"/>
      <c r="K833" s="50"/>
      <c r="L833" s="4"/>
      <c r="M833" s="4"/>
      <c r="N833" s="1241"/>
      <c r="O833" s="1241"/>
      <c r="P833" s="1241"/>
      <c r="Q833" s="1216"/>
      <c r="R833" s="1216"/>
      <c r="S833" s="1216"/>
      <c r="T833" s="1246"/>
      <c r="U833" s="1439"/>
      <c r="V833" s="1371"/>
      <c r="W833" s="4"/>
    </row>
    <row r="834" spans="2:23" x14ac:dyDescent="0.25">
      <c r="B834" s="392"/>
      <c r="C834" s="4"/>
      <c r="D834" s="1227"/>
      <c r="E834" s="1227"/>
      <c r="F834" s="4"/>
      <c r="G834" s="4"/>
      <c r="H834" s="4"/>
      <c r="I834" s="4"/>
      <c r="J834" s="50"/>
      <c r="K834" s="50"/>
      <c r="L834" s="4"/>
      <c r="M834" s="4"/>
      <c r="N834" s="1241"/>
      <c r="O834" s="1241"/>
      <c r="P834" s="1241"/>
      <c r="Q834" s="1216"/>
      <c r="R834" s="1216"/>
      <c r="S834" s="1216"/>
      <c r="T834" s="1246"/>
      <c r="U834" s="1439"/>
      <c r="V834" s="1371"/>
      <c r="W834" s="4"/>
    </row>
    <row r="835" spans="2:23" x14ac:dyDescent="0.25">
      <c r="B835" s="392"/>
      <c r="C835" s="4"/>
      <c r="D835" s="1227"/>
      <c r="E835" s="1227"/>
      <c r="F835" s="4"/>
      <c r="G835" s="4"/>
      <c r="H835" s="4"/>
      <c r="I835" s="4"/>
      <c r="J835" s="50"/>
      <c r="K835" s="50"/>
      <c r="L835" s="4"/>
      <c r="M835" s="4"/>
      <c r="N835" s="1241"/>
      <c r="O835" s="1241"/>
      <c r="P835" s="1241"/>
      <c r="Q835" s="1216"/>
      <c r="R835" s="1216"/>
      <c r="S835" s="1216"/>
      <c r="T835" s="1246"/>
      <c r="U835" s="1439"/>
      <c r="V835" s="1371"/>
      <c r="W835" s="4"/>
    </row>
    <row r="836" spans="2:23" x14ac:dyDescent="0.25">
      <c r="B836" s="392"/>
      <c r="C836" s="4"/>
      <c r="D836" s="1227"/>
      <c r="E836" s="1227"/>
      <c r="F836" s="4"/>
      <c r="G836" s="4"/>
      <c r="H836" s="4"/>
      <c r="I836" s="4"/>
      <c r="J836" s="50"/>
      <c r="K836" s="50"/>
      <c r="L836" s="4"/>
      <c r="M836" s="4"/>
      <c r="N836" s="1241"/>
      <c r="O836" s="1241"/>
      <c r="P836" s="1241"/>
      <c r="Q836" s="1216"/>
      <c r="R836" s="1216"/>
      <c r="S836" s="1216"/>
      <c r="T836" s="1246"/>
      <c r="U836" s="1439"/>
      <c r="V836" s="1371"/>
      <c r="W836" s="4"/>
    </row>
    <row r="837" spans="2:23" x14ac:dyDescent="0.25">
      <c r="B837" s="392"/>
      <c r="C837" s="4"/>
      <c r="D837" s="1227"/>
      <c r="E837" s="1227"/>
      <c r="F837" s="4"/>
      <c r="G837" s="4"/>
      <c r="H837" s="4"/>
      <c r="I837" s="4"/>
      <c r="J837" s="50"/>
      <c r="K837" s="50"/>
      <c r="L837" s="4"/>
      <c r="M837" s="4"/>
      <c r="N837" s="1241"/>
      <c r="O837" s="1241"/>
      <c r="P837" s="1241"/>
      <c r="Q837" s="1216"/>
      <c r="R837" s="1216"/>
      <c r="S837" s="1216"/>
      <c r="T837" s="1246"/>
      <c r="U837" s="1439"/>
      <c r="V837" s="1371"/>
      <c r="W837" s="4"/>
    </row>
    <row r="838" spans="2:23" x14ac:dyDescent="0.25">
      <c r="B838" s="392"/>
      <c r="C838" s="4"/>
      <c r="D838" s="1227"/>
      <c r="E838" s="1227"/>
      <c r="F838" s="4"/>
      <c r="G838" s="4"/>
      <c r="H838" s="4"/>
      <c r="I838" s="4"/>
      <c r="J838" s="50"/>
      <c r="K838" s="50"/>
      <c r="L838" s="4"/>
      <c r="M838" s="4"/>
      <c r="N838" s="1241"/>
      <c r="O838" s="1241"/>
      <c r="P838" s="1241"/>
      <c r="Q838" s="1216"/>
      <c r="R838" s="1216"/>
      <c r="S838" s="1216"/>
      <c r="T838" s="1246"/>
      <c r="U838" s="1439"/>
      <c r="V838" s="1371"/>
      <c r="W838" s="4"/>
    </row>
    <row r="839" spans="2:23" x14ac:dyDescent="0.25">
      <c r="B839" s="392"/>
      <c r="C839" s="4"/>
      <c r="D839" s="1227"/>
      <c r="E839" s="1227"/>
      <c r="F839" s="4"/>
      <c r="G839" s="4"/>
      <c r="H839" s="4"/>
      <c r="I839" s="4"/>
      <c r="J839" s="50"/>
      <c r="K839" s="50"/>
      <c r="L839" s="4"/>
      <c r="M839" s="4"/>
      <c r="N839" s="1241"/>
      <c r="O839" s="1241"/>
      <c r="P839" s="1241"/>
      <c r="Q839" s="1216"/>
      <c r="R839" s="1216"/>
      <c r="S839" s="1216"/>
      <c r="T839" s="1246"/>
      <c r="U839" s="1439"/>
      <c r="V839" s="1371"/>
      <c r="W839" s="4"/>
    </row>
    <row r="840" spans="2:23" x14ac:dyDescent="0.25">
      <c r="B840" s="392"/>
      <c r="C840" s="4"/>
      <c r="D840" s="1227"/>
      <c r="E840" s="1227"/>
      <c r="F840" s="4"/>
      <c r="G840" s="4"/>
      <c r="H840" s="4"/>
      <c r="I840" s="4"/>
      <c r="J840" s="50"/>
      <c r="K840" s="50"/>
      <c r="L840" s="4"/>
      <c r="M840" s="4"/>
      <c r="N840" s="1241"/>
      <c r="O840" s="1241"/>
      <c r="P840" s="1241"/>
      <c r="Q840" s="1216"/>
      <c r="R840" s="1216"/>
      <c r="S840" s="1216"/>
      <c r="T840" s="1246"/>
      <c r="U840" s="1439"/>
      <c r="V840" s="1371"/>
      <c r="W840" s="4"/>
    </row>
    <row r="841" spans="2:23" x14ac:dyDescent="0.25">
      <c r="B841" s="392"/>
      <c r="C841" s="4"/>
      <c r="D841" s="1227"/>
      <c r="E841" s="1227"/>
      <c r="F841" s="4"/>
      <c r="G841" s="4"/>
      <c r="H841" s="4"/>
      <c r="I841" s="4"/>
      <c r="J841" s="50"/>
      <c r="K841" s="50"/>
      <c r="L841" s="4"/>
      <c r="M841" s="4"/>
      <c r="N841" s="1241"/>
      <c r="O841" s="1241"/>
      <c r="P841" s="1241"/>
      <c r="Q841" s="1216"/>
      <c r="R841" s="1216"/>
      <c r="S841" s="1216"/>
      <c r="T841" s="1246"/>
      <c r="U841" s="1439"/>
      <c r="V841" s="1371"/>
      <c r="W841" s="4"/>
    </row>
    <row r="842" spans="2:23" x14ac:dyDescent="0.25">
      <c r="B842" s="392"/>
      <c r="C842" s="4"/>
      <c r="D842" s="1227"/>
      <c r="E842" s="1227"/>
      <c r="F842" s="4"/>
      <c r="G842" s="4"/>
      <c r="H842" s="4"/>
      <c r="I842" s="4"/>
      <c r="J842" s="50"/>
      <c r="K842" s="50"/>
      <c r="L842" s="4"/>
      <c r="M842" s="4"/>
      <c r="N842" s="1241"/>
      <c r="O842" s="1241"/>
      <c r="P842" s="1241"/>
      <c r="Q842" s="1216"/>
      <c r="R842" s="1216"/>
      <c r="S842" s="1216"/>
      <c r="T842" s="1246"/>
      <c r="U842" s="1439"/>
      <c r="V842" s="1371"/>
      <c r="W842" s="4"/>
    </row>
    <row r="843" spans="2:23" x14ac:dyDescent="0.25">
      <c r="B843" s="392"/>
      <c r="C843" s="4"/>
      <c r="D843" s="1227"/>
      <c r="E843" s="1227"/>
      <c r="F843" s="4"/>
      <c r="G843" s="4"/>
      <c r="H843" s="4"/>
      <c r="I843" s="4"/>
      <c r="J843" s="50"/>
      <c r="K843" s="50"/>
      <c r="L843" s="4"/>
      <c r="M843" s="4"/>
      <c r="N843" s="1241"/>
      <c r="O843" s="1241"/>
      <c r="P843" s="1241"/>
      <c r="Q843" s="1216"/>
      <c r="R843" s="1216"/>
      <c r="S843" s="1216"/>
      <c r="T843" s="1246"/>
      <c r="U843" s="1439"/>
      <c r="V843" s="1371"/>
      <c r="W843" s="4"/>
    </row>
    <row r="844" spans="2:23" x14ac:dyDescent="0.25">
      <c r="B844" s="392"/>
      <c r="C844" s="4"/>
      <c r="D844" s="1227"/>
      <c r="E844" s="1227"/>
      <c r="F844" s="4"/>
      <c r="G844" s="4"/>
      <c r="H844" s="4"/>
      <c r="I844" s="4"/>
      <c r="J844" s="50"/>
      <c r="K844" s="50"/>
      <c r="L844" s="4"/>
      <c r="M844" s="4"/>
      <c r="N844" s="1241"/>
      <c r="O844" s="1241"/>
      <c r="P844" s="1241"/>
      <c r="Q844" s="1216"/>
      <c r="R844" s="1216"/>
      <c r="S844" s="1216"/>
      <c r="T844" s="1246"/>
      <c r="U844" s="1439"/>
      <c r="V844" s="1371"/>
      <c r="W844" s="4"/>
    </row>
    <row r="845" spans="2:23" x14ac:dyDescent="0.25">
      <c r="B845" s="392"/>
      <c r="C845" s="4"/>
      <c r="D845" s="1227"/>
      <c r="E845" s="1227"/>
      <c r="F845" s="4"/>
      <c r="G845" s="4"/>
      <c r="H845" s="4"/>
      <c r="I845" s="4"/>
      <c r="J845" s="50"/>
      <c r="K845" s="50"/>
      <c r="L845" s="4"/>
      <c r="M845" s="4"/>
      <c r="N845" s="1241"/>
      <c r="O845" s="1241"/>
      <c r="P845" s="1241"/>
      <c r="Q845" s="1216"/>
      <c r="R845" s="1216"/>
      <c r="S845" s="1216"/>
      <c r="T845" s="1246"/>
      <c r="U845" s="1439"/>
      <c r="V845" s="1371"/>
      <c r="W845" s="4"/>
    </row>
    <row r="846" spans="2:23" x14ac:dyDescent="0.25">
      <c r="B846" s="392"/>
      <c r="C846" s="4"/>
      <c r="D846" s="1227"/>
      <c r="E846" s="1227"/>
      <c r="F846" s="4"/>
      <c r="G846" s="4"/>
      <c r="H846" s="4"/>
      <c r="I846" s="4"/>
      <c r="J846" s="50"/>
      <c r="K846" s="50"/>
      <c r="L846" s="4"/>
      <c r="M846" s="4"/>
      <c r="N846" s="1241"/>
      <c r="O846" s="1241"/>
      <c r="P846" s="1241"/>
      <c r="Q846" s="1216"/>
      <c r="R846" s="1216"/>
      <c r="S846" s="1216"/>
      <c r="T846" s="1246"/>
      <c r="U846" s="1439"/>
      <c r="V846" s="1371"/>
      <c r="W846" s="4"/>
    </row>
    <row r="847" spans="2:23" x14ac:dyDescent="0.25">
      <c r="B847" s="392"/>
      <c r="C847" s="4"/>
      <c r="D847" s="1227"/>
      <c r="E847" s="1227"/>
      <c r="F847" s="4"/>
      <c r="G847" s="4"/>
      <c r="H847" s="4"/>
      <c r="I847" s="4"/>
      <c r="J847" s="50"/>
      <c r="K847" s="50"/>
      <c r="L847" s="4"/>
      <c r="M847" s="4"/>
      <c r="N847" s="1241"/>
      <c r="O847" s="1241"/>
      <c r="P847" s="1241"/>
      <c r="Q847" s="1216"/>
      <c r="R847" s="1216"/>
      <c r="S847" s="1216"/>
      <c r="T847" s="1246"/>
      <c r="U847" s="1439"/>
      <c r="V847" s="1371"/>
      <c r="W847" s="4"/>
    </row>
    <row r="848" spans="2:23" x14ac:dyDescent="0.25">
      <c r="B848" s="392"/>
      <c r="C848" s="4"/>
      <c r="D848" s="1227"/>
      <c r="E848" s="1227"/>
      <c r="F848" s="4"/>
      <c r="G848" s="4"/>
      <c r="H848" s="4"/>
      <c r="I848" s="4"/>
      <c r="J848" s="50"/>
      <c r="K848" s="50"/>
      <c r="L848" s="4"/>
      <c r="M848" s="4"/>
      <c r="N848" s="1241"/>
      <c r="O848" s="1241"/>
      <c r="P848" s="1241"/>
      <c r="Q848" s="1216"/>
      <c r="R848" s="1216"/>
      <c r="S848" s="1216"/>
      <c r="T848" s="1246"/>
      <c r="U848" s="1439"/>
      <c r="V848" s="1371"/>
      <c r="W848" s="4"/>
    </row>
    <row r="849" spans="2:23" x14ac:dyDescent="0.25">
      <c r="B849" s="392"/>
      <c r="C849" s="4"/>
      <c r="D849" s="1227"/>
      <c r="E849" s="1227"/>
      <c r="F849" s="4"/>
      <c r="G849" s="4"/>
      <c r="H849" s="4"/>
      <c r="I849" s="4"/>
      <c r="J849" s="50"/>
      <c r="K849" s="50"/>
      <c r="L849" s="4"/>
      <c r="M849" s="4"/>
      <c r="N849" s="1241"/>
      <c r="O849" s="1241"/>
      <c r="P849" s="1241"/>
      <c r="Q849" s="1216"/>
      <c r="R849" s="1216"/>
      <c r="S849" s="1216"/>
      <c r="T849" s="1246"/>
      <c r="U849" s="1439"/>
      <c r="V849" s="1371"/>
      <c r="W849" s="4"/>
    </row>
    <row r="850" spans="2:23" x14ac:dyDescent="0.25">
      <c r="B850" s="392"/>
      <c r="C850" s="4"/>
      <c r="D850" s="1227"/>
      <c r="E850" s="1227"/>
      <c r="F850" s="4"/>
      <c r="G850" s="4"/>
      <c r="H850" s="4"/>
      <c r="I850" s="4"/>
      <c r="J850" s="50"/>
      <c r="K850" s="50"/>
      <c r="L850" s="4"/>
      <c r="M850" s="4"/>
      <c r="N850" s="1241"/>
      <c r="O850" s="1241"/>
      <c r="P850" s="1241"/>
      <c r="Q850" s="1216"/>
      <c r="R850" s="1216"/>
      <c r="S850" s="1216"/>
      <c r="T850" s="1246"/>
      <c r="U850" s="1439"/>
      <c r="V850" s="1371"/>
      <c r="W850" s="4"/>
    </row>
    <row r="851" spans="2:23" x14ac:dyDescent="0.25">
      <c r="B851" s="392"/>
      <c r="C851" s="4"/>
      <c r="D851" s="1227"/>
      <c r="E851" s="1227"/>
      <c r="F851" s="4"/>
      <c r="G851" s="4"/>
      <c r="H851" s="4"/>
      <c r="I851" s="4"/>
      <c r="J851" s="50"/>
      <c r="K851" s="50"/>
      <c r="L851" s="4"/>
      <c r="M851" s="4"/>
      <c r="N851" s="1241"/>
      <c r="O851" s="1241"/>
      <c r="P851" s="1241"/>
      <c r="Q851" s="1216"/>
      <c r="R851" s="1216"/>
      <c r="S851" s="1216"/>
      <c r="T851" s="1246"/>
      <c r="U851" s="1439"/>
      <c r="V851" s="1371"/>
      <c r="W851" s="4"/>
    </row>
    <row r="852" spans="2:23" x14ac:dyDescent="0.25">
      <c r="B852" s="392"/>
      <c r="C852" s="4"/>
      <c r="D852" s="1227"/>
      <c r="E852" s="1227"/>
      <c r="F852" s="4"/>
      <c r="G852" s="4"/>
      <c r="H852" s="4"/>
      <c r="I852" s="4"/>
      <c r="J852" s="50"/>
      <c r="K852" s="50"/>
      <c r="L852" s="4"/>
      <c r="M852" s="4"/>
      <c r="N852" s="1241"/>
      <c r="O852" s="1241"/>
      <c r="P852" s="1241"/>
      <c r="Q852" s="1216"/>
      <c r="R852" s="1216"/>
      <c r="S852" s="1216"/>
      <c r="T852" s="1246"/>
      <c r="U852" s="1439"/>
      <c r="V852" s="1371"/>
      <c r="W852" s="4"/>
    </row>
    <row r="853" spans="2:23" x14ac:dyDescent="0.25">
      <c r="B853" s="392"/>
      <c r="C853" s="4"/>
      <c r="D853" s="1227"/>
      <c r="E853" s="1227"/>
      <c r="F853" s="4"/>
      <c r="G853" s="4"/>
      <c r="H853" s="4"/>
      <c r="I853" s="4"/>
      <c r="J853" s="50"/>
      <c r="K853" s="50"/>
      <c r="L853" s="4"/>
      <c r="M853" s="4"/>
      <c r="N853" s="1241"/>
      <c r="O853" s="1241"/>
      <c r="P853" s="1241"/>
      <c r="Q853" s="1216"/>
      <c r="R853" s="1216"/>
      <c r="S853" s="1216"/>
      <c r="T853" s="1246"/>
      <c r="U853" s="1439"/>
      <c r="V853" s="1371"/>
      <c r="W853" s="4"/>
    </row>
    <row r="854" spans="2:23" x14ac:dyDescent="0.25">
      <c r="B854" s="392"/>
      <c r="C854" s="4"/>
      <c r="D854" s="1227"/>
      <c r="E854" s="1227"/>
      <c r="F854" s="4"/>
      <c r="G854" s="4"/>
      <c r="H854" s="4"/>
      <c r="I854" s="4"/>
      <c r="J854" s="50"/>
      <c r="K854" s="50"/>
      <c r="L854" s="4"/>
      <c r="M854" s="4"/>
      <c r="N854" s="1241"/>
      <c r="O854" s="1241"/>
      <c r="P854" s="1241"/>
      <c r="Q854" s="1216"/>
      <c r="R854" s="1216"/>
      <c r="S854" s="1216"/>
      <c r="T854" s="1246"/>
      <c r="U854" s="1439"/>
      <c r="V854" s="1371"/>
      <c r="W854" s="4"/>
    </row>
    <row r="855" spans="2:23" x14ac:dyDescent="0.25">
      <c r="B855" s="392"/>
      <c r="C855" s="4"/>
      <c r="D855" s="1227"/>
      <c r="E855" s="1227"/>
      <c r="F855" s="4"/>
      <c r="G855" s="4"/>
      <c r="H855" s="4"/>
      <c r="I855" s="4"/>
      <c r="J855" s="50"/>
      <c r="K855" s="50"/>
      <c r="L855" s="4"/>
      <c r="M855" s="4"/>
      <c r="N855" s="1241"/>
      <c r="O855" s="1241"/>
      <c r="P855" s="1241"/>
      <c r="Q855" s="1216"/>
      <c r="R855" s="1216"/>
      <c r="S855" s="1216"/>
      <c r="T855" s="1246"/>
      <c r="U855" s="1439"/>
      <c r="V855" s="1371"/>
      <c r="W855" s="4"/>
    </row>
    <row r="856" spans="2:23" x14ac:dyDescent="0.25">
      <c r="B856" s="392"/>
      <c r="C856" s="4"/>
      <c r="D856" s="1227"/>
      <c r="E856" s="1227"/>
      <c r="F856" s="4"/>
      <c r="G856" s="4"/>
      <c r="H856" s="4"/>
      <c r="I856" s="4"/>
      <c r="J856" s="50"/>
      <c r="K856" s="50"/>
      <c r="L856" s="4"/>
      <c r="M856" s="4"/>
      <c r="N856" s="1241"/>
      <c r="O856" s="1241"/>
      <c r="P856" s="1241"/>
      <c r="Q856" s="1216"/>
      <c r="R856" s="1216"/>
      <c r="S856" s="1216"/>
      <c r="T856" s="1246"/>
      <c r="U856" s="1439"/>
      <c r="V856" s="1371"/>
      <c r="W856" s="4"/>
    </row>
    <row r="857" spans="2:23" x14ac:dyDescent="0.25">
      <c r="B857" s="392"/>
      <c r="C857" s="4"/>
      <c r="D857" s="1227"/>
      <c r="E857" s="1227"/>
      <c r="F857" s="4"/>
      <c r="G857" s="4"/>
      <c r="H857" s="4"/>
      <c r="I857" s="4"/>
      <c r="J857" s="50"/>
      <c r="K857" s="50"/>
      <c r="L857" s="4"/>
      <c r="M857" s="4"/>
      <c r="N857" s="1241"/>
      <c r="O857" s="1241"/>
      <c r="P857" s="1241"/>
      <c r="Q857" s="1216"/>
      <c r="R857" s="1216"/>
      <c r="S857" s="1216"/>
      <c r="T857" s="1246"/>
      <c r="U857" s="1439"/>
      <c r="V857" s="1371"/>
      <c r="W857" s="4"/>
    </row>
    <row r="858" spans="2:23" x14ac:dyDescent="0.25">
      <c r="B858" s="392"/>
      <c r="C858" s="4"/>
      <c r="D858" s="1227"/>
      <c r="E858" s="1227"/>
      <c r="F858" s="4"/>
      <c r="G858" s="4"/>
      <c r="H858" s="4"/>
      <c r="I858" s="4"/>
      <c r="J858" s="50"/>
      <c r="K858" s="50"/>
      <c r="L858" s="4"/>
      <c r="M858" s="4"/>
      <c r="N858" s="1241"/>
      <c r="O858" s="1241"/>
      <c r="P858" s="1241"/>
      <c r="Q858" s="1216"/>
      <c r="R858" s="1216"/>
      <c r="S858" s="1216"/>
      <c r="T858" s="1246"/>
      <c r="U858" s="1439"/>
      <c r="V858" s="1371"/>
      <c r="W858" s="4"/>
    </row>
    <row r="859" spans="2:23" x14ac:dyDescent="0.25">
      <c r="B859" s="392"/>
      <c r="C859" s="4"/>
      <c r="D859" s="1227"/>
      <c r="E859" s="1227"/>
      <c r="F859" s="4"/>
      <c r="G859" s="4"/>
      <c r="H859" s="4"/>
      <c r="I859" s="4"/>
      <c r="J859" s="50"/>
      <c r="K859" s="50"/>
      <c r="L859" s="4"/>
      <c r="M859" s="4"/>
      <c r="N859" s="1241"/>
      <c r="O859" s="1241"/>
      <c r="P859" s="1241"/>
      <c r="Q859" s="1216"/>
      <c r="R859" s="1216"/>
      <c r="S859" s="1216"/>
      <c r="T859" s="1246"/>
      <c r="U859" s="1439"/>
      <c r="V859" s="1371"/>
      <c r="W859" s="4"/>
    </row>
    <row r="860" spans="2:23" x14ac:dyDescent="0.25">
      <c r="B860" s="392"/>
      <c r="C860" s="4"/>
      <c r="D860" s="1227"/>
      <c r="E860" s="1227"/>
      <c r="F860" s="4"/>
      <c r="G860" s="4"/>
      <c r="H860" s="4"/>
      <c r="I860" s="4"/>
      <c r="J860" s="50"/>
      <c r="K860" s="50"/>
      <c r="L860" s="4"/>
      <c r="M860" s="4"/>
      <c r="N860" s="1241"/>
      <c r="O860" s="1241"/>
      <c r="P860" s="1241"/>
      <c r="Q860" s="1216"/>
      <c r="R860" s="1216"/>
      <c r="S860" s="1216"/>
      <c r="T860" s="1246"/>
      <c r="U860" s="1439"/>
      <c r="V860" s="1371"/>
      <c r="W860" s="4"/>
    </row>
    <row r="861" spans="2:23" x14ac:dyDescent="0.25">
      <c r="B861" s="392"/>
      <c r="C861" s="4"/>
      <c r="D861" s="1227"/>
      <c r="E861" s="1227"/>
      <c r="F861" s="4"/>
      <c r="G861" s="4"/>
      <c r="H861" s="4"/>
      <c r="I861" s="4"/>
      <c r="J861" s="50"/>
      <c r="K861" s="50"/>
      <c r="L861" s="4"/>
      <c r="M861" s="4"/>
      <c r="N861" s="1241"/>
      <c r="O861" s="1241"/>
      <c r="P861" s="1241"/>
      <c r="Q861" s="1216"/>
      <c r="R861" s="1216"/>
      <c r="S861" s="1216"/>
      <c r="T861" s="1246"/>
      <c r="U861" s="1439"/>
      <c r="V861" s="1371"/>
      <c r="W861" s="4"/>
    </row>
    <row r="862" spans="2:23" x14ac:dyDescent="0.25">
      <c r="B862" s="392"/>
      <c r="C862" s="4"/>
      <c r="D862" s="1227"/>
      <c r="E862" s="1227"/>
      <c r="F862" s="4"/>
      <c r="G862" s="4"/>
      <c r="H862" s="4"/>
      <c r="I862" s="4"/>
      <c r="J862" s="50"/>
      <c r="K862" s="50"/>
      <c r="L862" s="4"/>
      <c r="M862" s="4"/>
      <c r="N862" s="1241"/>
      <c r="O862" s="1241"/>
      <c r="P862" s="1241"/>
      <c r="Q862" s="1216"/>
      <c r="R862" s="1216"/>
      <c r="S862" s="1216"/>
      <c r="T862" s="1246"/>
      <c r="U862" s="1439"/>
      <c r="V862" s="1371"/>
      <c r="W862" s="4"/>
    </row>
    <row r="863" spans="2:23" x14ac:dyDescent="0.25">
      <c r="B863" s="392"/>
      <c r="C863" s="4"/>
      <c r="D863" s="1227"/>
      <c r="E863" s="1227"/>
      <c r="F863" s="4"/>
      <c r="G863" s="4"/>
      <c r="H863" s="4"/>
      <c r="I863" s="4"/>
      <c r="J863" s="50"/>
      <c r="K863" s="50"/>
      <c r="L863" s="4"/>
      <c r="M863" s="4"/>
      <c r="N863" s="1241"/>
      <c r="O863" s="1241"/>
      <c r="P863" s="1241"/>
      <c r="Q863" s="1216"/>
      <c r="R863" s="1216"/>
      <c r="S863" s="1216"/>
      <c r="T863" s="1246"/>
      <c r="U863" s="1439"/>
      <c r="V863" s="1371"/>
      <c r="W863" s="4"/>
    </row>
    <row r="864" spans="2:23" x14ac:dyDescent="0.25">
      <c r="B864" s="392"/>
      <c r="C864" s="4"/>
      <c r="D864" s="1227"/>
      <c r="E864" s="1227"/>
      <c r="F864" s="4"/>
      <c r="G864" s="4"/>
      <c r="H864" s="4"/>
      <c r="I864" s="4"/>
      <c r="J864" s="50"/>
      <c r="K864" s="50"/>
      <c r="L864" s="4"/>
      <c r="M864" s="4"/>
      <c r="N864" s="1241"/>
      <c r="O864" s="1241"/>
      <c r="P864" s="1241"/>
      <c r="Q864" s="1216"/>
      <c r="R864" s="1216"/>
      <c r="S864" s="1216"/>
      <c r="T864" s="1246"/>
      <c r="U864" s="1439"/>
      <c r="V864" s="1371"/>
      <c r="W864" s="4"/>
    </row>
    <row r="865" spans="2:23" x14ac:dyDescent="0.25">
      <c r="B865" s="392"/>
      <c r="C865" s="4"/>
      <c r="D865" s="1227"/>
      <c r="E865" s="1227"/>
      <c r="F865" s="4"/>
      <c r="G865" s="4"/>
      <c r="H865" s="4"/>
      <c r="I865" s="4"/>
      <c r="J865" s="50"/>
      <c r="K865" s="50"/>
      <c r="L865" s="4"/>
      <c r="M865" s="4"/>
      <c r="N865" s="1241"/>
      <c r="O865" s="1241"/>
      <c r="P865" s="1241"/>
      <c r="Q865" s="1216"/>
      <c r="R865" s="1216"/>
      <c r="S865" s="1216"/>
      <c r="T865" s="1246"/>
      <c r="U865" s="1439"/>
      <c r="V865" s="1371"/>
      <c r="W865" s="4"/>
    </row>
    <row r="866" spans="2:23" x14ac:dyDescent="0.25">
      <c r="B866" s="392"/>
      <c r="C866" s="4"/>
      <c r="D866" s="1227"/>
      <c r="E866" s="1227"/>
      <c r="F866" s="4"/>
      <c r="G866" s="4"/>
      <c r="H866" s="4"/>
      <c r="I866" s="4"/>
      <c r="J866" s="50"/>
      <c r="K866" s="50"/>
      <c r="L866" s="4"/>
      <c r="M866" s="4"/>
      <c r="N866" s="1241"/>
      <c r="O866" s="1241"/>
      <c r="P866" s="1241"/>
      <c r="Q866" s="1216"/>
      <c r="R866" s="1216"/>
      <c r="S866" s="1216"/>
      <c r="T866" s="1246"/>
      <c r="U866" s="1439"/>
      <c r="V866" s="1371"/>
      <c r="W866" s="4"/>
    </row>
    <row r="867" spans="2:23" x14ac:dyDescent="0.25">
      <c r="B867" s="392"/>
      <c r="C867" s="4"/>
      <c r="D867" s="1227"/>
      <c r="E867" s="1227"/>
      <c r="F867" s="4"/>
      <c r="G867" s="4"/>
      <c r="H867" s="4"/>
      <c r="I867" s="4"/>
      <c r="J867" s="50"/>
      <c r="K867" s="50"/>
      <c r="L867" s="4"/>
      <c r="M867" s="4"/>
      <c r="N867" s="1241"/>
      <c r="O867" s="1241"/>
      <c r="P867" s="1241"/>
      <c r="Q867" s="1216"/>
      <c r="R867" s="1216"/>
      <c r="S867" s="1216"/>
      <c r="T867" s="1246"/>
      <c r="U867" s="1439"/>
      <c r="V867" s="1371"/>
      <c r="W867" s="4"/>
    </row>
    <row r="868" spans="2:23" x14ac:dyDescent="0.25">
      <c r="B868" s="392"/>
      <c r="C868" s="4"/>
      <c r="D868" s="1227"/>
      <c r="E868" s="1227"/>
      <c r="F868" s="4"/>
      <c r="G868" s="4"/>
      <c r="H868" s="4"/>
      <c r="I868" s="4"/>
      <c r="J868" s="50"/>
      <c r="K868" s="50"/>
      <c r="L868" s="4"/>
      <c r="M868" s="4"/>
      <c r="N868" s="1241"/>
      <c r="O868" s="1241"/>
      <c r="P868" s="1241"/>
      <c r="Q868" s="1216"/>
      <c r="R868" s="1216"/>
      <c r="S868" s="1216"/>
      <c r="T868" s="1246"/>
      <c r="U868" s="1439"/>
      <c r="V868" s="1371"/>
      <c r="W868" s="4"/>
    </row>
    <row r="869" spans="2:23" x14ac:dyDescent="0.25">
      <c r="B869" s="392"/>
      <c r="C869" s="4"/>
      <c r="D869" s="1227"/>
      <c r="E869" s="1227"/>
      <c r="F869" s="4"/>
      <c r="G869" s="4"/>
      <c r="H869" s="4"/>
      <c r="I869" s="4"/>
      <c r="J869" s="50"/>
      <c r="K869" s="50"/>
      <c r="L869" s="4"/>
      <c r="M869" s="4"/>
      <c r="N869" s="1241"/>
      <c r="O869" s="1241"/>
      <c r="P869" s="1241"/>
      <c r="Q869" s="1216"/>
      <c r="R869" s="1216"/>
      <c r="S869" s="1216"/>
      <c r="T869" s="1246"/>
      <c r="U869" s="1439"/>
      <c r="V869" s="1371"/>
      <c r="W869" s="4"/>
    </row>
    <row r="870" spans="2:23" x14ac:dyDescent="0.25">
      <c r="B870" s="392"/>
      <c r="C870" s="4"/>
      <c r="D870" s="1227"/>
      <c r="E870" s="1227"/>
      <c r="F870" s="4"/>
      <c r="G870" s="4"/>
      <c r="H870" s="4"/>
      <c r="I870" s="4"/>
      <c r="J870" s="50"/>
      <c r="K870" s="50"/>
      <c r="L870" s="4"/>
      <c r="M870" s="4"/>
      <c r="N870" s="1241"/>
      <c r="O870" s="1241"/>
      <c r="P870" s="1241"/>
      <c r="Q870" s="1216"/>
      <c r="R870" s="1216"/>
      <c r="S870" s="1216"/>
      <c r="T870" s="1246"/>
      <c r="U870" s="1439"/>
      <c r="V870" s="1371"/>
      <c r="W870" s="4"/>
    </row>
    <row r="871" spans="2:23" x14ac:dyDescent="0.25">
      <c r="B871" s="392"/>
      <c r="C871" s="4"/>
      <c r="D871" s="1227"/>
      <c r="E871" s="1227"/>
      <c r="F871" s="4"/>
      <c r="G871" s="4"/>
      <c r="H871" s="4"/>
      <c r="I871" s="4"/>
      <c r="J871" s="50"/>
      <c r="K871" s="50"/>
      <c r="L871" s="4"/>
      <c r="M871" s="4"/>
      <c r="N871" s="1241"/>
      <c r="O871" s="1241"/>
      <c r="P871" s="1241"/>
      <c r="Q871" s="1216"/>
      <c r="R871" s="1216"/>
      <c r="S871" s="1216"/>
      <c r="T871" s="1246"/>
      <c r="U871" s="1439"/>
      <c r="V871" s="1371"/>
      <c r="W871" s="4"/>
    </row>
    <row r="872" spans="2:23" x14ac:dyDescent="0.25">
      <c r="B872" s="392"/>
      <c r="C872" s="4"/>
      <c r="D872" s="1227"/>
      <c r="E872" s="1227"/>
      <c r="F872" s="4"/>
      <c r="G872" s="4"/>
      <c r="H872" s="4"/>
      <c r="I872" s="4"/>
      <c r="J872" s="50"/>
      <c r="K872" s="50"/>
      <c r="L872" s="4"/>
      <c r="M872" s="4"/>
      <c r="N872" s="1241"/>
      <c r="O872" s="1241"/>
      <c r="P872" s="1241"/>
      <c r="Q872" s="1216"/>
      <c r="R872" s="1216"/>
      <c r="S872" s="1216"/>
      <c r="T872" s="1246"/>
      <c r="U872" s="1439"/>
      <c r="V872" s="1371"/>
      <c r="W872" s="4"/>
    </row>
    <row r="873" spans="2:23" x14ac:dyDescent="0.25">
      <c r="B873" s="392"/>
      <c r="C873" s="4"/>
      <c r="D873" s="1227"/>
      <c r="E873" s="1227"/>
      <c r="F873" s="4"/>
      <c r="G873" s="4"/>
      <c r="H873" s="4"/>
      <c r="I873" s="4"/>
      <c r="J873" s="50"/>
      <c r="K873" s="50"/>
      <c r="L873" s="4"/>
      <c r="M873" s="4"/>
      <c r="N873" s="1241"/>
      <c r="O873" s="1241"/>
      <c r="P873" s="1241"/>
      <c r="Q873" s="1216"/>
      <c r="R873" s="1216"/>
      <c r="S873" s="1216"/>
      <c r="T873" s="1246"/>
      <c r="U873" s="1439"/>
      <c r="V873" s="1371"/>
      <c r="W873" s="4"/>
    </row>
    <row r="874" spans="2:23" x14ac:dyDescent="0.25">
      <c r="B874" s="392"/>
      <c r="C874" s="4"/>
      <c r="D874" s="1227"/>
      <c r="E874" s="1227"/>
      <c r="F874" s="4"/>
      <c r="G874" s="4"/>
      <c r="H874" s="4"/>
      <c r="I874" s="4"/>
      <c r="J874" s="50"/>
      <c r="K874" s="50"/>
      <c r="L874" s="4"/>
      <c r="M874" s="4"/>
      <c r="N874" s="1241"/>
      <c r="O874" s="1241"/>
      <c r="P874" s="1241"/>
      <c r="Q874" s="1216"/>
      <c r="R874" s="1216"/>
      <c r="S874" s="1216"/>
      <c r="T874" s="1246"/>
      <c r="U874" s="1439"/>
      <c r="V874" s="1371"/>
      <c r="W874" s="4"/>
    </row>
    <row r="875" spans="2:23" x14ac:dyDescent="0.25">
      <c r="B875" s="392"/>
      <c r="C875" s="4"/>
      <c r="D875" s="1227"/>
      <c r="E875" s="1227"/>
      <c r="F875" s="4"/>
      <c r="G875" s="4"/>
      <c r="H875" s="4"/>
      <c r="I875" s="4"/>
      <c r="J875" s="50"/>
      <c r="K875" s="50"/>
      <c r="L875" s="4"/>
      <c r="M875" s="4"/>
      <c r="N875" s="1241"/>
      <c r="O875" s="1241"/>
      <c r="P875" s="1241"/>
      <c r="Q875" s="1216"/>
      <c r="R875" s="1216"/>
      <c r="S875" s="1216"/>
      <c r="T875" s="1246"/>
      <c r="U875" s="1439"/>
      <c r="V875" s="1371"/>
      <c r="W875" s="4"/>
    </row>
    <row r="876" spans="2:23" x14ac:dyDescent="0.25">
      <c r="B876" s="392"/>
      <c r="C876" s="4"/>
      <c r="D876" s="1227"/>
      <c r="E876" s="1227"/>
      <c r="F876" s="4"/>
      <c r="G876" s="4"/>
      <c r="H876" s="4"/>
      <c r="I876" s="4"/>
      <c r="J876" s="50"/>
      <c r="K876" s="50"/>
      <c r="L876" s="4"/>
      <c r="M876" s="4"/>
      <c r="N876" s="1241"/>
      <c r="O876" s="1241"/>
      <c r="P876" s="1241"/>
      <c r="Q876" s="1216"/>
      <c r="R876" s="1216"/>
      <c r="S876" s="1216"/>
      <c r="T876" s="1246"/>
      <c r="U876" s="1439"/>
      <c r="V876" s="1371"/>
      <c r="W876" s="4"/>
    </row>
    <row r="877" spans="2:23" x14ac:dyDescent="0.25">
      <c r="B877" s="392"/>
      <c r="C877" s="4"/>
      <c r="D877" s="1227"/>
      <c r="E877" s="1227"/>
      <c r="F877" s="4"/>
      <c r="G877" s="4"/>
      <c r="H877" s="4"/>
      <c r="I877" s="4"/>
      <c r="J877" s="50"/>
      <c r="K877" s="50"/>
      <c r="L877" s="4"/>
      <c r="M877" s="4"/>
      <c r="N877" s="1241"/>
      <c r="O877" s="1241"/>
      <c r="P877" s="1241"/>
      <c r="Q877" s="1216"/>
      <c r="R877" s="1216"/>
      <c r="S877" s="1216"/>
      <c r="T877" s="1246"/>
      <c r="U877" s="1439"/>
      <c r="V877" s="1371"/>
      <c r="W877" s="4"/>
    </row>
    <row r="878" spans="2:23" x14ac:dyDescent="0.25">
      <c r="B878" s="392"/>
      <c r="C878" s="4"/>
      <c r="D878" s="1227"/>
      <c r="E878" s="1227"/>
      <c r="F878" s="4"/>
      <c r="G878" s="4"/>
      <c r="H878" s="4"/>
      <c r="I878" s="4"/>
      <c r="J878" s="50"/>
      <c r="K878" s="50"/>
      <c r="L878" s="4"/>
      <c r="M878" s="4"/>
      <c r="N878" s="1241"/>
      <c r="O878" s="1241"/>
      <c r="P878" s="1241"/>
      <c r="Q878" s="1216"/>
      <c r="R878" s="1216"/>
      <c r="S878" s="1216"/>
      <c r="T878" s="1246"/>
      <c r="U878" s="1439"/>
      <c r="V878" s="1371"/>
      <c r="W878" s="4"/>
    </row>
    <row r="879" spans="2:23" x14ac:dyDescent="0.25">
      <c r="B879" s="392"/>
      <c r="C879" s="4"/>
      <c r="D879" s="1227"/>
      <c r="E879" s="1227"/>
      <c r="F879" s="4"/>
      <c r="G879" s="4"/>
      <c r="H879" s="4"/>
      <c r="I879" s="4"/>
      <c r="J879" s="50"/>
      <c r="K879" s="50"/>
      <c r="L879" s="4"/>
      <c r="M879" s="4"/>
      <c r="N879" s="1241"/>
      <c r="O879" s="1241"/>
      <c r="P879" s="1241"/>
      <c r="Q879" s="1216"/>
      <c r="R879" s="1216"/>
      <c r="S879" s="1216"/>
      <c r="T879" s="1246"/>
      <c r="U879" s="1439"/>
      <c r="V879" s="1371"/>
      <c r="W879" s="4"/>
    </row>
    <row r="880" spans="2:23" x14ac:dyDescent="0.25">
      <c r="B880" s="392"/>
      <c r="C880" s="4"/>
      <c r="D880" s="1227"/>
      <c r="E880" s="1227"/>
      <c r="F880" s="4"/>
      <c r="G880" s="4"/>
      <c r="H880" s="4"/>
      <c r="I880" s="4"/>
      <c r="J880" s="50"/>
      <c r="K880" s="50"/>
      <c r="L880" s="4"/>
      <c r="M880" s="4"/>
      <c r="N880" s="1241"/>
      <c r="O880" s="1241"/>
      <c r="P880" s="1241"/>
      <c r="Q880" s="1216"/>
      <c r="R880" s="1216"/>
      <c r="S880" s="1216"/>
      <c r="T880" s="1246"/>
      <c r="U880" s="1439"/>
      <c r="V880" s="1371"/>
      <c r="W880" s="4"/>
    </row>
    <row r="881" spans="1:23" x14ac:dyDescent="0.25">
      <c r="B881" s="392"/>
      <c r="C881" s="4"/>
      <c r="D881" s="1227"/>
      <c r="E881" s="1227"/>
      <c r="F881" s="4"/>
      <c r="G881" s="4"/>
      <c r="H881" s="4"/>
      <c r="I881" s="4"/>
      <c r="J881" s="50"/>
      <c r="K881" s="50"/>
      <c r="L881" s="4"/>
      <c r="M881" s="4"/>
      <c r="N881" s="1241"/>
      <c r="O881" s="1241"/>
      <c r="P881" s="1241"/>
      <c r="Q881" s="1216"/>
      <c r="R881" s="1216"/>
      <c r="S881" s="1216"/>
      <c r="T881" s="1246"/>
      <c r="U881" s="1439"/>
      <c r="V881" s="1371"/>
      <c r="W881" s="4"/>
    </row>
    <row r="882" spans="1:23" x14ac:dyDescent="0.25">
      <c r="B882" s="392"/>
      <c r="C882" s="4"/>
      <c r="D882" s="1227"/>
      <c r="E882" s="1227"/>
      <c r="F882" s="4"/>
      <c r="G882" s="4"/>
      <c r="H882" s="4"/>
      <c r="I882" s="4"/>
      <c r="J882" s="50"/>
      <c r="K882" s="50"/>
      <c r="L882" s="4"/>
      <c r="M882" s="4"/>
      <c r="N882" s="1241"/>
      <c r="O882" s="1241"/>
      <c r="P882" s="1241"/>
      <c r="Q882" s="1216"/>
      <c r="R882" s="1216"/>
      <c r="S882" s="1216"/>
      <c r="T882" s="1246"/>
      <c r="U882" s="1439"/>
      <c r="V882" s="1371"/>
      <c r="W882" s="4"/>
    </row>
    <row r="883" spans="1:23" x14ac:dyDescent="0.25">
      <c r="B883" s="392"/>
      <c r="C883" s="4"/>
      <c r="D883" s="1227"/>
      <c r="E883" s="1227"/>
      <c r="F883" s="4"/>
      <c r="G883" s="4"/>
      <c r="H883" s="4"/>
      <c r="I883" s="4"/>
      <c r="J883" s="50"/>
      <c r="K883" s="50"/>
      <c r="L883" s="4"/>
      <c r="M883" s="4"/>
      <c r="N883" s="1241"/>
      <c r="O883" s="1241"/>
      <c r="P883" s="1241"/>
      <c r="Q883" s="1216"/>
      <c r="R883" s="1216"/>
      <c r="S883" s="1216"/>
      <c r="T883" s="1246"/>
      <c r="U883" s="1439"/>
      <c r="V883" s="1371"/>
      <c r="W883" s="4"/>
    </row>
    <row r="884" spans="1:23" x14ac:dyDescent="0.25">
      <c r="B884" s="392"/>
      <c r="C884" s="4"/>
      <c r="D884" s="1227"/>
      <c r="E884" s="1227"/>
      <c r="F884" s="4"/>
      <c r="G884" s="4"/>
      <c r="H884" s="4"/>
      <c r="I884" s="4"/>
      <c r="J884" s="50"/>
      <c r="K884" s="50"/>
      <c r="L884" s="4"/>
      <c r="M884" s="4"/>
      <c r="N884" s="1241"/>
      <c r="O884" s="1241"/>
      <c r="P884" s="1241"/>
      <c r="Q884" s="1216"/>
      <c r="R884" s="1216"/>
      <c r="S884" s="1216"/>
      <c r="T884" s="1246"/>
      <c r="U884" s="1439"/>
      <c r="V884" s="1371"/>
      <c r="W884" s="4"/>
    </row>
    <row r="885" spans="1:23" x14ac:dyDescent="0.25">
      <c r="B885" s="392"/>
      <c r="C885" s="4"/>
      <c r="D885" s="1227"/>
      <c r="E885" s="1227"/>
      <c r="F885" s="4"/>
      <c r="G885" s="4"/>
      <c r="H885" s="4"/>
      <c r="I885" s="4"/>
      <c r="J885" s="50"/>
      <c r="K885" s="50"/>
      <c r="L885" s="4"/>
      <c r="M885" s="4"/>
      <c r="N885" s="1241"/>
      <c r="O885" s="1241"/>
      <c r="P885" s="1241"/>
      <c r="Q885" s="1216"/>
      <c r="R885" s="1216"/>
      <c r="S885" s="1216"/>
      <c r="T885" s="1246"/>
      <c r="U885" s="1439"/>
      <c r="V885" s="1371"/>
      <c r="W885" s="4"/>
    </row>
    <row r="886" spans="1:23" x14ac:dyDescent="0.25">
      <c r="B886" s="392"/>
      <c r="C886" s="4"/>
      <c r="D886" s="1227"/>
      <c r="E886" s="1227"/>
      <c r="F886" s="4"/>
      <c r="G886" s="4"/>
      <c r="H886" s="4"/>
      <c r="I886" s="4"/>
      <c r="J886" s="50"/>
      <c r="K886" s="50"/>
      <c r="L886" s="4"/>
      <c r="M886" s="4"/>
      <c r="N886" s="1241"/>
      <c r="O886" s="1241"/>
      <c r="P886" s="1241"/>
      <c r="Q886" s="1216"/>
      <c r="R886" s="1216"/>
      <c r="S886" s="1216"/>
      <c r="T886" s="1246"/>
      <c r="U886" s="1439"/>
      <c r="V886" s="1371"/>
      <c r="W886" s="4"/>
    </row>
    <row r="887" spans="1:23" s="7" customFormat="1" x14ac:dyDescent="0.25">
      <c r="A887" s="731"/>
      <c r="B887" s="15"/>
      <c r="D887" s="1229"/>
      <c r="E887" s="1229"/>
      <c r="J887" s="49"/>
      <c r="K887" s="49"/>
      <c r="N887" s="1243"/>
      <c r="O887" s="1243"/>
      <c r="P887" s="1243"/>
      <c r="Q887" s="1218"/>
      <c r="R887" s="1218"/>
      <c r="S887" s="1218"/>
      <c r="T887" s="1248"/>
      <c r="U887" s="546"/>
      <c r="V887" s="1373"/>
    </row>
    <row r="888" spans="1:23" s="7" customFormat="1" x14ac:dyDescent="0.25">
      <c r="A888" s="731"/>
      <c r="B888" s="15"/>
      <c r="D888" s="1229"/>
      <c r="E888" s="1229"/>
      <c r="J888" s="49"/>
      <c r="K888" s="49"/>
      <c r="N888" s="1243"/>
      <c r="O888" s="1243"/>
      <c r="P888" s="1243"/>
      <c r="Q888" s="1218"/>
      <c r="R888" s="1218"/>
      <c r="S888" s="1218"/>
      <c r="T888" s="1248"/>
      <c r="U888" s="546"/>
      <c r="V888" s="1373"/>
    </row>
    <row r="889" spans="1:23" s="7" customFormat="1" x14ac:dyDescent="0.25">
      <c r="A889" s="731"/>
      <c r="B889" s="15"/>
      <c r="D889" s="1229"/>
      <c r="E889" s="1229"/>
      <c r="J889" s="49"/>
      <c r="K889" s="49"/>
      <c r="N889" s="1243"/>
      <c r="O889" s="1243"/>
      <c r="P889" s="1243"/>
      <c r="Q889" s="1218"/>
      <c r="R889" s="1218"/>
      <c r="S889" s="1218"/>
      <c r="T889" s="1248"/>
      <c r="U889" s="546"/>
      <c r="V889" s="1373"/>
    </row>
    <row r="890" spans="1:23" s="7" customFormat="1" x14ac:dyDescent="0.25">
      <c r="A890" s="731"/>
      <c r="B890" s="15"/>
      <c r="D890" s="1229"/>
      <c r="E890" s="1229"/>
      <c r="J890" s="49"/>
      <c r="K890" s="49"/>
      <c r="N890" s="1243"/>
      <c r="O890" s="1243"/>
      <c r="P890" s="1243"/>
      <c r="Q890" s="1218"/>
      <c r="R890" s="1218"/>
      <c r="S890" s="1218"/>
      <c r="T890" s="1248"/>
      <c r="U890" s="546"/>
      <c r="V890" s="1373"/>
    </row>
    <row r="891" spans="1:23" s="7" customFormat="1" x14ac:dyDescent="0.25">
      <c r="A891" s="731"/>
      <c r="B891" s="15"/>
      <c r="D891" s="1229"/>
      <c r="E891" s="1229"/>
      <c r="J891" s="49"/>
      <c r="K891" s="49"/>
      <c r="N891" s="1243"/>
      <c r="O891" s="1243"/>
      <c r="P891" s="1243"/>
      <c r="Q891" s="1218"/>
      <c r="R891" s="1218"/>
      <c r="S891" s="1218"/>
      <c r="T891" s="1248"/>
      <c r="U891" s="546"/>
      <c r="V891" s="1373"/>
    </row>
    <row r="892" spans="1:23" x14ac:dyDescent="0.25">
      <c r="B892" s="392"/>
      <c r="C892" s="4"/>
      <c r="D892" s="1227"/>
      <c r="E892" s="1227"/>
      <c r="F892" s="4"/>
      <c r="G892" s="4"/>
      <c r="H892" s="4"/>
      <c r="I892" s="4"/>
      <c r="J892" s="50"/>
      <c r="K892" s="50"/>
      <c r="L892" s="4"/>
      <c r="M892" s="4"/>
      <c r="N892" s="1241"/>
      <c r="O892" s="1241"/>
      <c r="P892" s="1241"/>
      <c r="Q892" s="1216"/>
      <c r="R892" s="1216"/>
      <c r="S892" s="1216"/>
      <c r="T892" s="1246"/>
      <c r="U892" s="1439"/>
      <c r="V892" s="1371"/>
      <c r="W892" s="4"/>
    </row>
    <row r="893" spans="1:23" x14ac:dyDescent="0.25">
      <c r="B893" s="392"/>
      <c r="C893" s="4"/>
      <c r="D893" s="1227"/>
      <c r="E893" s="1227"/>
      <c r="F893" s="4"/>
      <c r="G893" s="4"/>
      <c r="H893" s="4"/>
      <c r="I893" s="4"/>
      <c r="J893" s="50"/>
      <c r="K893" s="50"/>
      <c r="L893" s="4"/>
      <c r="M893" s="4"/>
      <c r="N893" s="1241"/>
      <c r="O893" s="1241"/>
      <c r="P893" s="1241"/>
      <c r="Q893" s="1216"/>
      <c r="R893" s="1216"/>
      <c r="S893" s="1216"/>
      <c r="T893" s="1246"/>
      <c r="U893" s="1439"/>
      <c r="V893" s="1371"/>
      <c r="W893" s="4"/>
    </row>
    <row r="894" spans="1:23" x14ac:dyDescent="0.25">
      <c r="B894" s="392"/>
      <c r="C894" s="4"/>
      <c r="D894" s="1227"/>
      <c r="E894" s="1227"/>
      <c r="F894" s="4"/>
      <c r="G894" s="4"/>
      <c r="H894" s="4"/>
      <c r="I894" s="4"/>
      <c r="J894" s="50"/>
      <c r="K894" s="50"/>
      <c r="L894" s="4"/>
      <c r="M894" s="4"/>
      <c r="N894" s="1241"/>
      <c r="O894" s="1241"/>
      <c r="P894" s="1241"/>
      <c r="Q894" s="1216"/>
      <c r="R894" s="1216"/>
      <c r="S894" s="1216"/>
      <c r="T894" s="1246"/>
      <c r="U894" s="1439"/>
      <c r="V894" s="1371"/>
      <c r="W894" s="4"/>
    </row>
    <row r="895" spans="1:23" x14ac:dyDescent="0.25">
      <c r="B895" s="392"/>
      <c r="C895" s="4"/>
      <c r="D895" s="1227"/>
      <c r="E895" s="1227"/>
      <c r="F895" s="4"/>
      <c r="G895" s="4"/>
      <c r="H895" s="4"/>
      <c r="I895" s="4"/>
      <c r="J895" s="50"/>
      <c r="K895" s="50"/>
      <c r="L895" s="4"/>
      <c r="M895" s="4"/>
      <c r="N895" s="1241"/>
      <c r="O895" s="1241"/>
      <c r="P895" s="1241"/>
      <c r="Q895" s="1216"/>
      <c r="R895" s="1216"/>
      <c r="S895" s="1216"/>
      <c r="T895" s="1246"/>
      <c r="U895" s="1439"/>
      <c r="V895" s="1371"/>
      <c r="W895" s="4"/>
    </row>
    <row r="896" spans="1:23" x14ac:dyDescent="0.25">
      <c r="B896" s="392"/>
      <c r="C896" s="4"/>
      <c r="D896" s="1227"/>
      <c r="E896" s="1227"/>
      <c r="F896" s="4"/>
      <c r="G896" s="4"/>
      <c r="H896" s="4"/>
      <c r="I896" s="4"/>
      <c r="J896" s="50"/>
      <c r="K896" s="50"/>
      <c r="L896" s="4"/>
      <c r="M896" s="4"/>
      <c r="N896" s="1241"/>
      <c r="O896" s="1241"/>
      <c r="P896" s="1241"/>
      <c r="Q896" s="1216"/>
      <c r="R896" s="1216"/>
      <c r="S896" s="1216"/>
      <c r="T896" s="1246"/>
      <c r="U896" s="1439"/>
      <c r="V896" s="1371"/>
      <c r="W896" s="4"/>
    </row>
    <row r="897" spans="2:23" x14ac:dyDescent="0.25">
      <c r="B897" s="392"/>
      <c r="C897" s="4"/>
      <c r="D897" s="1227"/>
      <c r="E897" s="1227"/>
      <c r="F897" s="4"/>
      <c r="G897" s="4"/>
      <c r="H897" s="4"/>
      <c r="I897" s="4"/>
      <c r="J897" s="50"/>
      <c r="K897" s="50"/>
      <c r="L897" s="4"/>
      <c r="M897" s="4"/>
      <c r="N897" s="1241"/>
      <c r="O897" s="1241"/>
      <c r="P897" s="1241"/>
      <c r="Q897" s="1216"/>
      <c r="R897" s="1216"/>
      <c r="S897" s="1216"/>
      <c r="T897" s="1246"/>
      <c r="U897" s="1439"/>
      <c r="V897" s="1371"/>
      <c r="W897" s="4"/>
    </row>
    <row r="898" spans="2:23" x14ac:dyDescent="0.25">
      <c r="B898" s="392"/>
      <c r="C898" s="4"/>
      <c r="D898" s="1227"/>
      <c r="E898" s="1227"/>
      <c r="F898" s="4"/>
      <c r="G898" s="4"/>
      <c r="H898" s="4"/>
      <c r="I898" s="4"/>
      <c r="J898" s="50"/>
      <c r="K898" s="50"/>
      <c r="L898" s="4"/>
      <c r="M898" s="4"/>
      <c r="N898" s="1241"/>
      <c r="O898" s="1241"/>
      <c r="P898" s="1241"/>
      <c r="Q898" s="1216"/>
      <c r="R898" s="1216"/>
      <c r="S898" s="1216"/>
      <c r="T898" s="1246"/>
      <c r="U898" s="1439"/>
      <c r="V898" s="1371"/>
      <c r="W898" s="4"/>
    </row>
    <row r="899" spans="2:23" x14ac:dyDescent="0.25">
      <c r="B899" s="392"/>
      <c r="C899" s="4"/>
      <c r="D899" s="1227"/>
      <c r="E899" s="1227"/>
      <c r="F899" s="4"/>
      <c r="G899" s="4"/>
      <c r="H899" s="4"/>
      <c r="I899" s="4"/>
      <c r="J899" s="50"/>
      <c r="K899" s="50"/>
      <c r="L899" s="4"/>
      <c r="M899" s="4"/>
      <c r="N899" s="1241"/>
      <c r="O899" s="1241"/>
      <c r="P899" s="1241"/>
      <c r="Q899" s="1216"/>
      <c r="R899" s="1216"/>
      <c r="S899" s="1216"/>
      <c r="T899" s="1246"/>
      <c r="U899" s="1439"/>
      <c r="V899" s="1371"/>
      <c r="W899" s="4"/>
    </row>
    <row r="900" spans="2:23" x14ac:dyDescent="0.25">
      <c r="B900" s="392"/>
      <c r="C900" s="4"/>
      <c r="D900" s="1227"/>
      <c r="E900" s="1227"/>
      <c r="F900" s="4"/>
      <c r="G900" s="4"/>
      <c r="H900" s="4"/>
      <c r="I900" s="4"/>
      <c r="J900" s="50"/>
      <c r="K900" s="50"/>
      <c r="L900" s="4"/>
      <c r="M900" s="4"/>
      <c r="N900" s="1241"/>
      <c r="O900" s="1241"/>
      <c r="P900" s="1241"/>
      <c r="Q900" s="1216"/>
      <c r="R900" s="1216"/>
      <c r="S900" s="1216"/>
      <c r="T900" s="1246"/>
      <c r="U900" s="1439"/>
      <c r="V900" s="1371"/>
      <c r="W900" s="4"/>
    </row>
    <row r="901" spans="2:23" x14ac:dyDescent="0.25">
      <c r="B901" s="392"/>
      <c r="C901" s="4"/>
      <c r="D901" s="1227"/>
      <c r="E901" s="1227"/>
      <c r="F901" s="4"/>
      <c r="G901" s="4"/>
      <c r="H901" s="4"/>
      <c r="I901" s="4"/>
      <c r="J901" s="50"/>
      <c r="K901" s="50"/>
      <c r="L901" s="4"/>
      <c r="M901" s="4"/>
      <c r="N901" s="1241"/>
      <c r="O901" s="1241"/>
      <c r="P901" s="1241"/>
      <c r="Q901" s="1216"/>
      <c r="R901" s="1216"/>
      <c r="S901" s="1216"/>
      <c r="T901" s="1246"/>
      <c r="U901" s="1439"/>
      <c r="V901" s="1371"/>
      <c r="W901" s="4"/>
    </row>
    <row r="902" spans="2:23" x14ac:dyDescent="0.25">
      <c r="B902" s="392"/>
      <c r="C902" s="4"/>
      <c r="D902" s="1227"/>
      <c r="E902" s="1227"/>
      <c r="F902" s="4"/>
      <c r="G902" s="4"/>
      <c r="H902" s="4"/>
      <c r="I902" s="4"/>
      <c r="J902" s="50"/>
      <c r="K902" s="50"/>
      <c r="L902" s="4"/>
      <c r="M902" s="4"/>
      <c r="N902" s="1241"/>
      <c r="O902" s="1241"/>
      <c r="P902" s="1241"/>
      <c r="Q902" s="1216"/>
      <c r="R902" s="1216"/>
      <c r="S902" s="1216"/>
      <c r="T902" s="1246"/>
      <c r="U902" s="1439"/>
      <c r="V902" s="1371"/>
      <c r="W902" s="4"/>
    </row>
    <row r="903" spans="2:23" x14ac:dyDescent="0.25">
      <c r="B903" s="392"/>
      <c r="C903" s="4"/>
      <c r="D903" s="1227"/>
      <c r="E903" s="1227"/>
      <c r="F903" s="4"/>
      <c r="G903" s="4"/>
      <c r="H903" s="4"/>
      <c r="I903" s="4"/>
      <c r="J903" s="50"/>
      <c r="K903" s="50"/>
      <c r="L903" s="4"/>
      <c r="M903" s="4"/>
      <c r="N903" s="1241"/>
      <c r="O903" s="1241"/>
      <c r="P903" s="1241"/>
      <c r="Q903" s="1216"/>
      <c r="R903" s="1216"/>
      <c r="S903" s="1216"/>
      <c r="T903" s="1246"/>
      <c r="U903" s="1439"/>
      <c r="V903" s="1371"/>
      <c r="W903" s="4"/>
    </row>
    <row r="904" spans="2:23" x14ac:dyDescent="0.25">
      <c r="B904" s="392"/>
      <c r="C904" s="4"/>
      <c r="D904" s="1227"/>
      <c r="E904" s="1227"/>
      <c r="F904" s="4"/>
      <c r="G904" s="4"/>
      <c r="H904" s="4"/>
      <c r="I904" s="4"/>
      <c r="J904" s="50"/>
      <c r="K904" s="50"/>
      <c r="L904" s="4"/>
      <c r="M904" s="4"/>
      <c r="N904" s="1241"/>
      <c r="O904" s="1241"/>
      <c r="P904" s="1241"/>
      <c r="Q904" s="1216"/>
      <c r="R904" s="1216"/>
      <c r="S904" s="1216"/>
      <c r="T904" s="1246"/>
      <c r="U904" s="1439"/>
      <c r="V904" s="1371"/>
      <c r="W904" s="4"/>
    </row>
    <row r="905" spans="2:23" x14ac:dyDescent="0.25">
      <c r="B905" s="392"/>
      <c r="C905" s="4"/>
      <c r="D905" s="1227"/>
      <c r="E905" s="1227"/>
      <c r="F905" s="4"/>
      <c r="G905" s="4"/>
      <c r="H905" s="4"/>
      <c r="I905" s="4"/>
      <c r="J905" s="50"/>
      <c r="K905" s="50"/>
      <c r="L905" s="4"/>
      <c r="M905" s="4"/>
      <c r="N905" s="1241"/>
      <c r="O905" s="1241"/>
      <c r="P905" s="1241"/>
      <c r="Q905" s="1216"/>
      <c r="R905" s="1216"/>
      <c r="S905" s="1216"/>
      <c r="T905" s="1246"/>
      <c r="U905" s="1439"/>
      <c r="V905" s="1371"/>
      <c r="W905" s="4"/>
    </row>
    <row r="906" spans="2:23" x14ac:dyDescent="0.25">
      <c r="B906" s="392"/>
      <c r="C906" s="4"/>
      <c r="D906" s="1227"/>
      <c r="E906" s="1227"/>
      <c r="F906" s="4"/>
      <c r="G906" s="4"/>
      <c r="H906" s="4"/>
      <c r="I906" s="4"/>
      <c r="J906" s="50"/>
      <c r="K906" s="50"/>
      <c r="L906" s="4"/>
      <c r="M906" s="4"/>
      <c r="N906" s="1241"/>
      <c r="O906" s="1241"/>
      <c r="P906" s="1241"/>
      <c r="Q906" s="1216"/>
      <c r="R906" s="1216"/>
      <c r="S906" s="1216"/>
      <c r="T906" s="1246"/>
      <c r="U906" s="1439"/>
      <c r="V906" s="1371"/>
      <c r="W906" s="4"/>
    </row>
    <row r="907" spans="2:23" x14ac:dyDescent="0.25">
      <c r="B907" s="392"/>
      <c r="C907" s="4"/>
      <c r="D907" s="1227"/>
      <c r="E907" s="1227"/>
      <c r="F907" s="4"/>
      <c r="G907" s="4"/>
      <c r="H907" s="4"/>
      <c r="I907" s="4"/>
      <c r="J907" s="50"/>
      <c r="K907" s="50"/>
      <c r="L907" s="4"/>
      <c r="M907" s="4"/>
      <c r="N907" s="1241"/>
      <c r="O907" s="1241"/>
      <c r="P907" s="1241"/>
      <c r="Q907" s="1216"/>
      <c r="R907" s="1216"/>
      <c r="S907" s="1216"/>
      <c r="T907" s="1246"/>
      <c r="U907" s="1439"/>
      <c r="V907" s="1371"/>
      <c r="W907" s="4"/>
    </row>
    <row r="908" spans="2:23" x14ac:dyDescent="0.25">
      <c r="B908" s="392"/>
      <c r="C908" s="4"/>
      <c r="D908" s="1227"/>
      <c r="E908" s="1227"/>
      <c r="F908" s="4"/>
      <c r="G908" s="4"/>
      <c r="H908" s="4"/>
      <c r="I908" s="4"/>
      <c r="J908" s="50"/>
      <c r="K908" s="50"/>
      <c r="L908" s="4"/>
      <c r="M908" s="4"/>
      <c r="N908" s="1241"/>
      <c r="O908" s="1241"/>
      <c r="P908" s="1241"/>
      <c r="Q908" s="1216"/>
      <c r="R908" s="1216"/>
      <c r="S908" s="1216"/>
      <c r="T908" s="1246"/>
      <c r="U908" s="1439"/>
      <c r="V908" s="1371"/>
      <c r="W908" s="4"/>
    </row>
    <row r="909" spans="2:23" x14ac:dyDescent="0.25">
      <c r="B909" s="392"/>
      <c r="C909" s="4"/>
      <c r="D909" s="1227"/>
      <c r="E909" s="1227"/>
      <c r="F909" s="4"/>
      <c r="G909" s="4"/>
      <c r="H909" s="4"/>
      <c r="I909" s="4"/>
      <c r="J909" s="50"/>
      <c r="K909" s="50"/>
      <c r="L909" s="4"/>
      <c r="M909" s="4"/>
      <c r="N909" s="1241"/>
      <c r="O909" s="1241"/>
      <c r="P909" s="1241"/>
      <c r="Q909" s="1216"/>
      <c r="R909" s="1216"/>
      <c r="S909" s="1216"/>
      <c r="T909" s="1246"/>
      <c r="U909" s="1439"/>
      <c r="V909" s="1371"/>
      <c r="W909" s="4"/>
    </row>
    <row r="910" spans="2:23" x14ac:dyDescent="0.25">
      <c r="B910" s="392"/>
      <c r="C910" s="4"/>
      <c r="D910" s="1227"/>
      <c r="E910" s="1227"/>
      <c r="F910" s="4"/>
      <c r="G910" s="4"/>
      <c r="H910" s="4"/>
      <c r="I910" s="4"/>
      <c r="J910" s="50"/>
      <c r="K910" s="50"/>
      <c r="L910" s="4"/>
      <c r="M910" s="4"/>
      <c r="N910" s="1241"/>
      <c r="O910" s="1241"/>
      <c r="P910" s="1241"/>
      <c r="Q910" s="1216"/>
      <c r="R910" s="1216"/>
      <c r="S910" s="1216"/>
      <c r="T910" s="1246"/>
      <c r="U910" s="1439"/>
      <c r="V910" s="1371"/>
      <c r="W910" s="4"/>
    </row>
    <row r="911" spans="2:23" x14ac:dyDescent="0.25">
      <c r="B911" s="392"/>
      <c r="C911" s="4"/>
      <c r="D911" s="1227"/>
      <c r="E911" s="1227"/>
      <c r="F911" s="4"/>
      <c r="G911" s="4"/>
      <c r="H911" s="4"/>
      <c r="I911" s="4"/>
      <c r="J911" s="50"/>
      <c r="K911" s="50"/>
      <c r="L911" s="4"/>
      <c r="M911" s="4"/>
      <c r="N911" s="1241"/>
      <c r="O911" s="1241"/>
      <c r="P911" s="1241"/>
      <c r="Q911" s="1216"/>
      <c r="R911" s="1216"/>
      <c r="S911" s="1216"/>
      <c r="T911" s="1246"/>
      <c r="U911" s="1439"/>
      <c r="V911" s="1371"/>
      <c r="W911" s="4"/>
    </row>
    <row r="912" spans="2:23" x14ac:dyDescent="0.25">
      <c r="B912" s="392"/>
      <c r="C912" s="4"/>
      <c r="D912" s="1227"/>
      <c r="E912" s="1227"/>
      <c r="F912" s="4"/>
      <c r="G912" s="4"/>
      <c r="H912" s="4"/>
      <c r="I912" s="4"/>
      <c r="J912" s="50"/>
      <c r="K912" s="50"/>
      <c r="L912" s="4"/>
      <c r="M912" s="4"/>
      <c r="N912" s="1241"/>
      <c r="O912" s="1241"/>
      <c r="P912" s="1241"/>
      <c r="Q912" s="1216"/>
      <c r="R912" s="1216"/>
      <c r="S912" s="1216"/>
      <c r="T912" s="1246"/>
      <c r="U912" s="1439"/>
      <c r="V912" s="1371"/>
      <c r="W912" s="4"/>
    </row>
    <row r="913" spans="2:23" x14ac:dyDescent="0.25">
      <c r="B913" s="392"/>
      <c r="C913" s="4"/>
      <c r="D913" s="1227"/>
      <c r="E913" s="1227"/>
      <c r="F913" s="4"/>
      <c r="G913" s="4"/>
      <c r="H913" s="4"/>
      <c r="I913" s="4"/>
      <c r="J913" s="50"/>
      <c r="K913" s="50"/>
      <c r="L913" s="4"/>
      <c r="M913" s="4"/>
      <c r="N913" s="1241"/>
      <c r="O913" s="1241"/>
      <c r="P913" s="1241"/>
      <c r="Q913" s="1216"/>
      <c r="R913" s="1216"/>
      <c r="S913" s="1216"/>
      <c r="T913" s="1246"/>
      <c r="U913" s="1439"/>
      <c r="V913" s="1371"/>
      <c r="W913" s="4"/>
    </row>
    <row r="914" spans="2:23" x14ac:dyDescent="0.25">
      <c r="B914" s="392"/>
      <c r="C914" s="4"/>
      <c r="D914" s="1227"/>
      <c r="E914" s="1227"/>
      <c r="F914" s="4"/>
      <c r="G914" s="4"/>
      <c r="H914" s="4"/>
      <c r="I914" s="4"/>
      <c r="J914" s="50"/>
      <c r="K914" s="50"/>
      <c r="L914" s="4"/>
      <c r="M914" s="4"/>
      <c r="N914" s="1241"/>
      <c r="O914" s="1241"/>
      <c r="P914" s="1241"/>
      <c r="Q914" s="1216"/>
      <c r="R914" s="1216"/>
      <c r="S914" s="1216"/>
      <c r="T914" s="1246"/>
      <c r="U914" s="1439"/>
      <c r="V914" s="1371"/>
      <c r="W914" s="4"/>
    </row>
    <row r="915" spans="2:23" x14ac:dyDescent="0.25">
      <c r="B915" s="392"/>
      <c r="C915" s="4"/>
      <c r="D915" s="1227"/>
      <c r="E915" s="1227"/>
      <c r="F915" s="4"/>
      <c r="G915" s="4"/>
      <c r="H915" s="4"/>
      <c r="I915" s="4"/>
      <c r="J915" s="50"/>
      <c r="K915" s="50"/>
      <c r="L915" s="4"/>
      <c r="M915" s="4"/>
      <c r="N915" s="1241"/>
      <c r="O915" s="1241"/>
      <c r="P915" s="1241"/>
      <c r="Q915" s="1216"/>
      <c r="R915" s="1216"/>
      <c r="S915" s="1216"/>
      <c r="T915" s="1246"/>
      <c r="U915" s="1439"/>
      <c r="V915" s="1371"/>
      <c r="W915" s="4"/>
    </row>
    <row r="916" spans="2:23" x14ac:dyDescent="0.25">
      <c r="B916" s="392"/>
      <c r="C916" s="4"/>
      <c r="D916" s="1227"/>
      <c r="E916" s="1227"/>
      <c r="F916" s="4"/>
      <c r="G916" s="4"/>
      <c r="H916" s="4"/>
      <c r="I916" s="4"/>
      <c r="J916" s="50"/>
      <c r="K916" s="50"/>
      <c r="L916" s="4"/>
      <c r="M916" s="4"/>
      <c r="N916" s="1241"/>
      <c r="O916" s="1241"/>
      <c r="P916" s="1241"/>
      <c r="Q916" s="1216"/>
      <c r="R916" s="1216"/>
      <c r="S916" s="1216"/>
      <c r="T916" s="1246"/>
      <c r="U916" s="1439"/>
      <c r="V916" s="1371"/>
      <c r="W916" s="4"/>
    </row>
    <row r="917" spans="2:23" x14ac:dyDescent="0.25">
      <c r="B917" s="392"/>
      <c r="C917" s="4"/>
      <c r="D917" s="1227"/>
      <c r="E917" s="1227"/>
      <c r="F917" s="4"/>
      <c r="G917" s="4"/>
      <c r="H917" s="4"/>
      <c r="I917" s="4"/>
      <c r="J917" s="50"/>
      <c r="K917" s="50"/>
      <c r="L917" s="4"/>
      <c r="M917" s="4"/>
      <c r="N917" s="1241"/>
      <c r="O917" s="1241"/>
      <c r="P917" s="1241"/>
      <c r="Q917" s="1216"/>
      <c r="R917" s="1216"/>
      <c r="S917" s="1216"/>
      <c r="T917" s="1246"/>
      <c r="U917" s="1439"/>
      <c r="V917" s="1371"/>
      <c r="W917" s="4"/>
    </row>
    <row r="918" spans="2:23" x14ac:dyDescent="0.25">
      <c r="B918" s="392"/>
      <c r="C918" s="4"/>
      <c r="D918" s="1227"/>
      <c r="E918" s="1227"/>
      <c r="F918" s="4"/>
      <c r="G918" s="4"/>
      <c r="H918" s="4"/>
      <c r="I918" s="4"/>
      <c r="J918" s="50"/>
      <c r="K918" s="50"/>
      <c r="L918" s="4"/>
      <c r="M918" s="4"/>
      <c r="N918" s="1241"/>
      <c r="O918" s="1241"/>
      <c r="P918" s="1241"/>
      <c r="Q918" s="1216"/>
      <c r="R918" s="1216"/>
      <c r="S918" s="1216"/>
      <c r="T918" s="1246"/>
      <c r="U918" s="1439"/>
      <c r="V918" s="1371"/>
      <c r="W918" s="4"/>
    </row>
    <row r="919" spans="2:23" x14ac:dyDescent="0.25">
      <c r="B919" s="392"/>
      <c r="C919" s="4"/>
      <c r="D919" s="1227"/>
      <c r="E919" s="1227"/>
      <c r="F919" s="4"/>
      <c r="G919" s="4"/>
      <c r="H919" s="4"/>
      <c r="I919" s="4"/>
      <c r="J919" s="50"/>
      <c r="K919" s="50"/>
      <c r="L919" s="4"/>
      <c r="M919" s="4"/>
      <c r="N919" s="1241"/>
      <c r="O919" s="1241"/>
      <c r="P919" s="1241"/>
      <c r="Q919" s="1216"/>
      <c r="R919" s="1216"/>
      <c r="S919" s="1216"/>
      <c r="T919" s="1246"/>
      <c r="U919" s="1439"/>
      <c r="V919" s="1371"/>
      <c r="W919" s="4"/>
    </row>
    <row r="920" spans="2:23" x14ac:dyDescent="0.25">
      <c r="B920" s="392"/>
      <c r="C920" s="4"/>
      <c r="D920" s="1227"/>
      <c r="E920" s="1227"/>
      <c r="F920" s="4"/>
      <c r="G920" s="4"/>
      <c r="H920" s="4"/>
      <c r="I920" s="4"/>
      <c r="J920" s="50"/>
      <c r="K920" s="50"/>
      <c r="L920" s="4"/>
      <c r="M920" s="4"/>
      <c r="N920" s="1241"/>
      <c r="O920" s="1241"/>
      <c r="P920" s="1241"/>
      <c r="Q920" s="1216"/>
      <c r="R920" s="1216"/>
      <c r="S920" s="1216"/>
      <c r="T920" s="1246"/>
      <c r="U920" s="1439"/>
      <c r="V920" s="1371"/>
      <c r="W920" s="4"/>
    </row>
    <row r="921" spans="2:23" x14ac:dyDescent="0.25">
      <c r="B921" s="392"/>
      <c r="C921" s="4"/>
      <c r="D921" s="1227"/>
      <c r="E921" s="1227"/>
      <c r="F921" s="4"/>
      <c r="G921" s="4"/>
      <c r="H921" s="4"/>
      <c r="I921" s="4"/>
      <c r="J921" s="50"/>
      <c r="K921" s="50"/>
      <c r="L921" s="4"/>
      <c r="M921" s="4"/>
      <c r="N921" s="1241"/>
      <c r="O921" s="1241"/>
      <c r="P921" s="1241"/>
      <c r="Q921" s="1216"/>
      <c r="R921" s="1216"/>
      <c r="S921" s="1216"/>
      <c r="T921" s="1246"/>
      <c r="U921" s="1439"/>
      <c r="V921" s="1371"/>
      <c r="W921" s="4"/>
    </row>
    <row r="922" spans="2:23" x14ac:dyDescent="0.25">
      <c r="B922" s="392"/>
      <c r="C922" s="4"/>
      <c r="D922" s="1227"/>
      <c r="E922" s="1227"/>
      <c r="F922" s="4"/>
      <c r="G922" s="4"/>
      <c r="H922" s="4"/>
      <c r="I922" s="4"/>
      <c r="J922" s="50"/>
      <c r="K922" s="50"/>
      <c r="L922" s="4"/>
      <c r="M922" s="4"/>
      <c r="N922" s="1241"/>
      <c r="O922" s="1241"/>
      <c r="P922" s="1241"/>
      <c r="Q922" s="1216"/>
      <c r="R922" s="1216"/>
      <c r="S922" s="1216"/>
      <c r="T922" s="1246"/>
      <c r="U922" s="1439"/>
      <c r="V922" s="1371"/>
      <c r="W922" s="4"/>
    </row>
    <row r="923" spans="2:23" x14ac:dyDescent="0.25">
      <c r="B923" s="392"/>
      <c r="C923" s="4"/>
      <c r="D923" s="1227"/>
      <c r="E923" s="1227"/>
      <c r="F923" s="4"/>
      <c r="G923" s="4"/>
      <c r="H923" s="4"/>
      <c r="I923" s="4"/>
      <c r="J923" s="50"/>
      <c r="K923" s="50"/>
      <c r="L923" s="4"/>
      <c r="M923" s="4"/>
      <c r="N923" s="1241"/>
      <c r="O923" s="1241"/>
      <c r="P923" s="1241"/>
      <c r="Q923" s="1216"/>
      <c r="R923" s="1216"/>
      <c r="S923" s="1216"/>
      <c r="T923" s="1246"/>
      <c r="U923" s="1439"/>
      <c r="V923" s="1371"/>
      <c r="W923" s="4"/>
    </row>
    <row r="924" spans="2:23" x14ac:dyDescent="0.25">
      <c r="B924" s="392"/>
      <c r="C924" s="4"/>
      <c r="D924" s="1227"/>
      <c r="E924" s="1227"/>
      <c r="F924" s="4"/>
      <c r="G924" s="4"/>
      <c r="H924" s="4"/>
      <c r="I924" s="4"/>
      <c r="J924" s="50"/>
      <c r="K924" s="50"/>
      <c r="L924" s="4"/>
      <c r="M924" s="4"/>
      <c r="N924" s="1241"/>
      <c r="O924" s="1241"/>
      <c r="P924" s="1241"/>
      <c r="Q924" s="1216"/>
      <c r="R924" s="1216"/>
      <c r="S924" s="1216"/>
      <c r="T924" s="1246"/>
      <c r="U924" s="1439"/>
      <c r="V924" s="1371"/>
      <c r="W924" s="4"/>
    </row>
    <row r="925" spans="2:23" x14ac:dyDescent="0.25">
      <c r="B925" s="392"/>
      <c r="C925" s="4"/>
      <c r="D925" s="1227"/>
      <c r="E925" s="1227"/>
      <c r="F925" s="4"/>
      <c r="G925" s="4"/>
      <c r="H925" s="4"/>
      <c r="I925" s="4"/>
      <c r="J925" s="50"/>
      <c r="K925" s="50"/>
      <c r="L925" s="4"/>
      <c r="M925" s="4"/>
      <c r="N925" s="1241"/>
      <c r="O925" s="1241"/>
      <c r="P925" s="1241"/>
      <c r="Q925" s="1216"/>
      <c r="R925" s="1216"/>
      <c r="S925" s="1216"/>
      <c r="T925" s="1246"/>
      <c r="U925" s="1439"/>
      <c r="V925" s="1371"/>
      <c r="W925" s="4"/>
    </row>
    <row r="926" spans="2:23" x14ac:dyDescent="0.25">
      <c r="B926" s="392"/>
      <c r="C926" s="4"/>
      <c r="D926" s="1227"/>
      <c r="E926" s="1227"/>
      <c r="F926" s="4"/>
      <c r="G926" s="4"/>
      <c r="H926" s="4"/>
      <c r="I926" s="4"/>
      <c r="J926" s="50"/>
      <c r="K926" s="50"/>
      <c r="L926" s="4"/>
      <c r="M926" s="4"/>
      <c r="N926" s="1241"/>
      <c r="O926" s="1241"/>
      <c r="P926" s="1241"/>
      <c r="Q926" s="1216"/>
      <c r="R926" s="1216"/>
      <c r="S926" s="1216"/>
      <c r="T926" s="1246"/>
      <c r="U926" s="1439"/>
      <c r="V926" s="1371"/>
      <c r="W926" s="4"/>
    </row>
    <row r="927" spans="2:23" x14ac:dyDescent="0.25">
      <c r="B927" s="392"/>
      <c r="C927" s="4"/>
      <c r="D927" s="1227"/>
      <c r="E927" s="1227"/>
      <c r="F927" s="4"/>
      <c r="G927" s="4"/>
      <c r="H927" s="4"/>
      <c r="I927" s="4"/>
      <c r="J927" s="50"/>
      <c r="K927" s="50"/>
      <c r="L927" s="4"/>
      <c r="M927" s="4"/>
      <c r="N927" s="1241"/>
      <c r="O927" s="1241"/>
      <c r="P927" s="1241"/>
      <c r="Q927" s="1216"/>
      <c r="R927" s="1216"/>
      <c r="S927" s="1216"/>
      <c r="T927" s="1246"/>
      <c r="U927" s="1439"/>
      <c r="V927" s="1371"/>
      <c r="W927" s="4"/>
    </row>
    <row r="928" spans="2:23" x14ac:dyDescent="0.25">
      <c r="B928" s="392"/>
      <c r="C928" s="4"/>
      <c r="D928" s="1227"/>
      <c r="E928" s="1227"/>
      <c r="F928" s="4"/>
      <c r="G928" s="4"/>
      <c r="H928" s="4"/>
      <c r="I928" s="4"/>
      <c r="J928" s="50"/>
      <c r="K928" s="50"/>
      <c r="L928" s="4"/>
      <c r="M928" s="4"/>
      <c r="N928" s="1241"/>
      <c r="O928" s="1241"/>
      <c r="P928" s="1241"/>
      <c r="Q928" s="1216"/>
      <c r="R928" s="1216"/>
      <c r="S928" s="1216"/>
      <c r="T928" s="1246"/>
      <c r="U928" s="1439"/>
      <c r="V928" s="1371"/>
      <c r="W928" s="4"/>
    </row>
    <row r="929" spans="2:23" x14ac:dyDescent="0.25">
      <c r="B929" s="392"/>
      <c r="C929" s="4"/>
      <c r="D929" s="1227"/>
      <c r="E929" s="1227"/>
      <c r="F929" s="4"/>
      <c r="G929" s="4"/>
      <c r="H929" s="4"/>
      <c r="I929" s="4"/>
      <c r="J929" s="50"/>
      <c r="K929" s="50"/>
      <c r="L929" s="4"/>
      <c r="M929" s="4"/>
      <c r="N929" s="1241"/>
      <c r="O929" s="1241"/>
      <c r="P929" s="1241"/>
      <c r="Q929" s="1216"/>
      <c r="R929" s="1216"/>
      <c r="S929" s="1216"/>
      <c r="T929" s="1246"/>
      <c r="U929" s="1439"/>
      <c r="V929" s="1371"/>
      <c r="W929" s="4"/>
    </row>
    <row r="930" spans="2:23" x14ac:dyDescent="0.25">
      <c r="B930" s="392"/>
      <c r="C930" s="4"/>
      <c r="D930" s="1227"/>
      <c r="E930" s="1227"/>
      <c r="F930" s="4"/>
      <c r="G930" s="4"/>
      <c r="H930" s="4"/>
      <c r="I930" s="4"/>
      <c r="J930" s="50"/>
      <c r="K930" s="50"/>
      <c r="L930" s="4"/>
      <c r="M930" s="4"/>
      <c r="N930" s="1241"/>
      <c r="O930" s="1241"/>
      <c r="P930" s="1241"/>
      <c r="Q930" s="1216"/>
      <c r="R930" s="1216"/>
      <c r="S930" s="1216"/>
      <c r="T930" s="1246"/>
      <c r="U930" s="1439"/>
      <c r="V930" s="1371"/>
      <c r="W930" s="4"/>
    </row>
    <row r="931" spans="2:23" x14ac:dyDescent="0.25">
      <c r="B931" s="392"/>
      <c r="C931" s="4"/>
      <c r="D931" s="1227"/>
      <c r="E931" s="1227"/>
      <c r="F931" s="4"/>
      <c r="G931" s="4"/>
      <c r="H931" s="4"/>
      <c r="I931" s="4"/>
      <c r="J931" s="50"/>
      <c r="K931" s="50"/>
      <c r="L931" s="4"/>
      <c r="M931" s="4"/>
      <c r="N931" s="1241"/>
      <c r="O931" s="1241"/>
      <c r="P931" s="1241"/>
      <c r="Q931" s="1216"/>
      <c r="R931" s="1216"/>
      <c r="S931" s="1216"/>
      <c r="T931" s="1246"/>
      <c r="U931" s="1439"/>
      <c r="V931" s="1371"/>
      <c r="W931" s="4"/>
    </row>
    <row r="932" spans="2:23" x14ac:dyDescent="0.25">
      <c r="B932" s="392"/>
      <c r="C932" s="4"/>
      <c r="D932" s="1227"/>
      <c r="E932" s="1227"/>
      <c r="F932" s="4"/>
      <c r="G932" s="4"/>
      <c r="H932" s="4"/>
      <c r="I932" s="4"/>
      <c r="J932" s="50"/>
      <c r="K932" s="50"/>
      <c r="L932" s="4"/>
      <c r="M932" s="4"/>
      <c r="N932" s="1241"/>
      <c r="O932" s="1241"/>
      <c r="P932" s="1241"/>
      <c r="Q932" s="1216"/>
      <c r="R932" s="1216"/>
      <c r="S932" s="1216"/>
      <c r="T932" s="1246"/>
      <c r="U932" s="1439"/>
      <c r="V932" s="1371"/>
      <c r="W932" s="4"/>
    </row>
    <row r="933" spans="2:23" x14ac:dyDescent="0.25">
      <c r="B933" s="392"/>
      <c r="C933" s="4"/>
      <c r="D933" s="1227"/>
      <c r="E933" s="1227"/>
      <c r="F933" s="4"/>
      <c r="G933" s="4"/>
      <c r="H933" s="4"/>
      <c r="I933" s="4"/>
      <c r="J933" s="50"/>
      <c r="K933" s="50"/>
      <c r="L933" s="4"/>
      <c r="M933" s="4"/>
      <c r="N933" s="1241"/>
      <c r="O933" s="1241"/>
      <c r="P933" s="1241"/>
      <c r="Q933" s="1216"/>
      <c r="R933" s="1216"/>
      <c r="S933" s="1216"/>
      <c r="T933" s="1246"/>
      <c r="U933" s="1439"/>
      <c r="V933" s="1371"/>
      <c r="W933" s="4"/>
    </row>
    <row r="934" spans="2:23" x14ac:dyDescent="0.25">
      <c r="B934" s="392"/>
      <c r="C934" s="4"/>
      <c r="D934" s="1227"/>
      <c r="E934" s="1227"/>
      <c r="F934" s="4"/>
      <c r="G934" s="4"/>
      <c r="H934" s="4"/>
      <c r="I934" s="4"/>
      <c r="J934" s="50"/>
      <c r="K934" s="50"/>
      <c r="L934" s="4"/>
      <c r="M934" s="4"/>
      <c r="N934" s="1241"/>
      <c r="O934" s="1241"/>
      <c r="P934" s="1241"/>
      <c r="Q934" s="1216"/>
      <c r="R934" s="1216"/>
      <c r="S934" s="1216"/>
      <c r="T934" s="1246"/>
      <c r="U934" s="1439"/>
      <c r="V934" s="1371"/>
      <c r="W934" s="4"/>
    </row>
    <row r="935" spans="2:23" x14ac:dyDescent="0.25">
      <c r="B935" s="392"/>
      <c r="C935" s="4"/>
      <c r="D935" s="1227"/>
      <c r="E935" s="1227"/>
      <c r="F935" s="4"/>
      <c r="G935" s="4"/>
      <c r="H935" s="4"/>
      <c r="I935" s="4"/>
      <c r="J935" s="50"/>
      <c r="K935" s="50"/>
      <c r="L935" s="4"/>
      <c r="M935" s="4"/>
      <c r="N935" s="1241"/>
      <c r="O935" s="1241"/>
      <c r="P935" s="1241"/>
      <c r="Q935" s="1216"/>
      <c r="R935" s="1216"/>
      <c r="S935" s="1216"/>
      <c r="T935" s="1246"/>
      <c r="U935" s="1439"/>
      <c r="V935" s="1371"/>
      <c r="W935" s="4"/>
    </row>
    <row r="936" spans="2:23" x14ac:dyDescent="0.25">
      <c r="B936" s="392"/>
      <c r="C936" s="4"/>
      <c r="D936" s="1227"/>
      <c r="E936" s="1227"/>
      <c r="F936" s="4"/>
      <c r="G936" s="4"/>
      <c r="H936" s="4"/>
      <c r="I936" s="4"/>
      <c r="J936" s="50"/>
      <c r="K936" s="50"/>
      <c r="L936" s="4"/>
      <c r="M936" s="4"/>
      <c r="N936" s="1241"/>
      <c r="O936" s="1241"/>
      <c r="P936" s="1241"/>
      <c r="Q936" s="1216"/>
      <c r="R936" s="1216"/>
      <c r="S936" s="1216"/>
      <c r="T936" s="1246"/>
      <c r="U936" s="1439"/>
      <c r="V936" s="1371"/>
      <c r="W936" s="4"/>
    </row>
    <row r="937" spans="2:23" x14ac:dyDescent="0.25">
      <c r="B937" s="392"/>
      <c r="C937" s="4"/>
      <c r="D937" s="1227"/>
      <c r="E937" s="1227"/>
      <c r="F937" s="4"/>
      <c r="G937" s="4"/>
      <c r="H937" s="4"/>
      <c r="I937" s="4"/>
      <c r="J937" s="50"/>
      <c r="K937" s="50"/>
      <c r="L937" s="4"/>
      <c r="M937" s="4"/>
      <c r="N937" s="1241"/>
      <c r="O937" s="1241"/>
      <c r="P937" s="1241"/>
      <c r="Q937" s="1216"/>
      <c r="R937" s="1216"/>
      <c r="S937" s="1216"/>
      <c r="T937" s="1246"/>
      <c r="U937" s="1439"/>
      <c r="V937" s="1371"/>
      <c r="W937" s="4"/>
    </row>
    <row r="938" spans="2:23" x14ac:dyDescent="0.25">
      <c r="B938" s="392"/>
      <c r="C938" s="4"/>
      <c r="D938" s="1227"/>
      <c r="E938" s="1227"/>
      <c r="F938" s="4"/>
      <c r="G938" s="4"/>
      <c r="H938" s="4"/>
      <c r="I938" s="4"/>
      <c r="J938" s="50"/>
      <c r="K938" s="50"/>
      <c r="L938" s="4"/>
      <c r="M938" s="4"/>
      <c r="N938" s="1241"/>
      <c r="O938" s="1241"/>
      <c r="P938" s="1241"/>
      <c r="Q938" s="1216"/>
      <c r="R938" s="1216"/>
      <c r="S938" s="1216"/>
      <c r="T938" s="1246"/>
      <c r="U938" s="1439"/>
      <c r="V938" s="1371"/>
      <c r="W938" s="4"/>
    </row>
    <row r="939" spans="2:23" x14ac:dyDescent="0.25">
      <c r="B939" s="392"/>
      <c r="C939" s="4"/>
      <c r="D939" s="1227"/>
      <c r="E939" s="1227"/>
      <c r="F939" s="4"/>
      <c r="G939" s="4"/>
      <c r="H939" s="4"/>
      <c r="I939" s="4"/>
      <c r="J939" s="50"/>
      <c r="K939" s="50"/>
      <c r="L939" s="4"/>
      <c r="M939" s="4"/>
      <c r="N939" s="1241"/>
      <c r="O939" s="1241"/>
      <c r="P939" s="1241"/>
      <c r="Q939" s="1216"/>
      <c r="R939" s="1216"/>
      <c r="S939" s="1216"/>
      <c r="T939" s="1246"/>
      <c r="U939" s="1439"/>
      <c r="V939" s="1371"/>
      <c r="W939" s="4"/>
    </row>
    <row r="940" spans="2:23" x14ac:dyDescent="0.25">
      <c r="B940" s="392"/>
      <c r="C940" s="4"/>
      <c r="D940" s="1227"/>
      <c r="E940" s="1227"/>
      <c r="F940" s="4"/>
      <c r="G940" s="4"/>
      <c r="H940" s="4"/>
      <c r="I940" s="4"/>
      <c r="J940" s="50"/>
      <c r="K940" s="50"/>
      <c r="L940" s="4"/>
      <c r="M940" s="4"/>
      <c r="N940" s="1241"/>
      <c r="O940" s="1241"/>
      <c r="P940" s="1241"/>
      <c r="Q940" s="1216"/>
      <c r="R940" s="1216"/>
      <c r="S940" s="1216"/>
      <c r="T940" s="1246"/>
      <c r="U940" s="1439"/>
      <c r="V940" s="1371"/>
      <c r="W940" s="4"/>
    </row>
    <row r="941" spans="2:23" x14ac:dyDescent="0.25">
      <c r="B941" s="392"/>
      <c r="C941" s="4"/>
      <c r="D941" s="1227"/>
      <c r="E941" s="1227"/>
      <c r="F941" s="4"/>
      <c r="G941" s="4"/>
      <c r="H941" s="4"/>
      <c r="I941" s="4"/>
      <c r="J941" s="50"/>
      <c r="K941" s="50"/>
      <c r="L941" s="4"/>
      <c r="M941" s="4"/>
      <c r="N941" s="1241"/>
      <c r="O941" s="1241"/>
      <c r="P941" s="1241"/>
      <c r="Q941" s="1216"/>
      <c r="R941" s="1216"/>
      <c r="S941" s="1216"/>
      <c r="T941" s="1246"/>
      <c r="U941" s="1439"/>
      <c r="V941" s="1371"/>
      <c r="W941" s="4"/>
    </row>
    <row r="942" spans="2:23" x14ac:dyDescent="0.25">
      <c r="B942" s="392"/>
      <c r="C942" s="4"/>
      <c r="D942" s="1227"/>
      <c r="E942" s="1227"/>
      <c r="F942" s="4"/>
      <c r="G942" s="4"/>
      <c r="H942" s="4"/>
      <c r="I942" s="4"/>
      <c r="J942" s="50"/>
      <c r="K942" s="50"/>
      <c r="L942" s="4"/>
      <c r="M942" s="4"/>
      <c r="N942" s="1241"/>
      <c r="O942" s="1241"/>
      <c r="P942" s="1241"/>
      <c r="Q942" s="1216"/>
      <c r="R942" s="1216"/>
      <c r="S942" s="1216"/>
      <c r="T942" s="1246"/>
      <c r="U942" s="1439"/>
      <c r="V942" s="1371"/>
      <c r="W942" s="4"/>
    </row>
    <row r="943" spans="2:23" x14ac:dyDescent="0.25">
      <c r="B943" s="392"/>
      <c r="C943" s="4"/>
      <c r="D943" s="1227"/>
      <c r="E943" s="1227"/>
      <c r="F943" s="4"/>
      <c r="G943" s="4"/>
      <c r="H943" s="4"/>
      <c r="I943" s="4"/>
      <c r="J943" s="50"/>
      <c r="K943" s="50"/>
      <c r="L943" s="4"/>
      <c r="M943" s="4"/>
      <c r="N943" s="1241"/>
      <c r="O943" s="1241"/>
      <c r="P943" s="1241"/>
      <c r="Q943" s="1216"/>
      <c r="R943" s="1216"/>
      <c r="S943" s="1216"/>
      <c r="T943" s="1246"/>
      <c r="U943" s="1439"/>
      <c r="V943" s="1371"/>
      <c r="W943" s="4"/>
    </row>
    <row r="944" spans="2:23" x14ac:dyDescent="0.25">
      <c r="B944" s="392"/>
      <c r="C944" s="4"/>
      <c r="D944" s="1227"/>
      <c r="E944" s="1227"/>
      <c r="F944" s="4"/>
      <c r="G944" s="4"/>
      <c r="H944" s="4"/>
      <c r="I944" s="4"/>
      <c r="J944" s="50"/>
      <c r="K944" s="50"/>
      <c r="L944" s="4"/>
      <c r="M944" s="4"/>
      <c r="N944" s="1241"/>
      <c r="O944" s="1241"/>
      <c r="P944" s="1241"/>
      <c r="Q944" s="1216"/>
      <c r="R944" s="1216"/>
      <c r="S944" s="1216"/>
      <c r="T944" s="1246"/>
      <c r="U944" s="1439"/>
      <c r="V944" s="1371"/>
      <c r="W944" s="4"/>
    </row>
    <row r="945" spans="2:23" x14ac:dyDescent="0.25">
      <c r="B945" s="392"/>
      <c r="C945" s="4"/>
      <c r="D945" s="1227"/>
      <c r="E945" s="1227"/>
      <c r="F945" s="4"/>
      <c r="G945" s="4"/>
      <c r="H945" s="4"/>
      <c r="I945" s="4"/>
      <c r="J945" s="50"/>
      <c r="K945" s="50"/>
      <c r="L945" s="4"/>
      <c r="M945" s="4"/>
      <c r="N945" s="1241"/>
      <c r="O945" s="1241"/>
      <c r="P945" s="1241"/>
      <c r="Q945" s="1216"/>
      <c r="R945" s="1216"/>
      <c r="S945" s="1216"/>
      <c r="T945" s="1246"/>
      <c r="U945" s="1439"/>
      <c r="V945" s="1371"/>
      <c r="W945" s="4"/>
    </row>
    <row r="946" spans="2:23" x14ac:dyDescent="0.25">
      <c r="B946" s="392"/>
      <c r="C946" s="4"/>
      <c r="D946" s="1227"/>
      <c r="E946" s="1227"/>
      <c r="F946" s="4"/>
      <c r="G946" s="4"/>
      <c r="H946" s="4"/>
      <c r="I946" s="4"/>
      <c r="J946" s="50"/>
      <c r="K946" s="50"/>
      <c r="L946" s="4"/>
      <c r="M946" s="4"/>
      <c r="N946" s="1241"/>
      <c r="O946" s="1241"/>
      <c r="P946" s="1241"/>
      <c r="Q946" s="1216"/>
      <c r="R946" s="1216"/>
      <c r="S946" s="1216"/>
      <c r="T946" s="1246"/>
      <c r="U946" s="1439"/>
      <c r="V946" s="1371"/>
      <c r="W946" s="4"/>
    </row>
    <row r="947" spans="2:23" x14ac:dyDescent="0.25">
      <c r="B947" s="392"/>
      <c r="C947" s="4"/>
      <c r="D947" s="1227"/>
      <c r="E947" s="1227"/>
      <c r="F947" s="4"/>
      <c r="G947" s="4"/>
      <c r="H947" s="4"/>
      <c r="I947" s="4"/>
      <c r="J947" s="50"/>
      <c r="K947" s="50"/>
      <c r="L947" s="4"/>
      <c r="M947" s="4"/>
      <c r="N947" s="1241"/>
      <c r="O947" s="1241"/>
      <c r="P947" s="1241"/>
      <c r="Q947" s="1216"/>
      <c r="R947" s="1216"/>
      <c r="S947" s="1216"/>
      <c r="T947" s="1246"/>
      <c r="U947" s="1439"/>
      <c r="V947" s="1371"/>
      <c r="W947" s="4"/>
    </row>
    <row r="948" spans="2:23" x14ac:dyDescent="0.25">
      <c r="B948" s="392"/>
      <c r="C948" s="4"/>
      <c r="D948" s="1227"/>
      <c r="E948" s="1227"/>
      <c r="F948" s="4"/>
      <c r="G948" s="4"/>
      <c r="H948" s="4"/>
      <c r="I948" s="4"/>
      <c r="J948" s="50"/>
      <c r="K948" s="50"/>
      <c r="L948" s="4"/>
      <c r="M948" s="4"/>
      <c r="N948" s="1241"/>
      <c r="O948" s="1241"/>
      <c r="P948" s="1241"/>
      <c r="Q948" s="1216"/>
      <c r="R948" s="1216"/>
      <c r="S948" s="1216"/>
      <c r="T948" s="1246"/>
      <c r="U948" s="1439"/>
      <c r="V948" s="1371"/>
      <c r="W948" s="4"/>
    </row>
    <row r="949" spans="2:23" x14ac:dyDescent="0.25">
      <c r="B949" s="392"/>
      <c r="C949" s="4"/>
      <c r="D949" s="1227"/>
      <c r="E949" s="1227"/>
      <c r="F949" s="4"/>
      <c r="G949" s="4"/>
      <c r="H949" s="4"/>
      <c r="I949" s="4"/>
      <c r="J949" s="50"/>
      <c r="K949" s="50"/>
      <c r="L949" s="4"/>
      <c r="M949" s="4"/>
      <c r="N949" s="1241"/>
      <c r="O949" s="1241"/>
      <c r="P949" s="1241"/>
      <c r="Q949" s="1216"/>
      <c r="R949" s="1216"/>
      <c r="S949" s="1216"/>
      <c r="T949" s="1246"/>
      <c r="U949" s="1439"/>
      <c r="V949" s="1371"/>
      <c r="W949" s="4"/>
    </row>
    <row r="950" spans="2:23" x14ac:dyDescent="0.25">
      <c r="B950" s="392"/>
      <c r="C950" s="4"/>
      <c r="D950" s="1227"/>
      <c r="E950" s="1227"/>
      <c r="F950" s="4"/>
      <c r="G950" s="4"/>
      <c r="H950" s="4"/>
      <c r="I950" s="4"/>
      <c r="J950" s="50"/>
      <c r="K950" s="50"/>
      <c r="L950" s="4"/>
      <c r="M950" s="4"/>
      <c r="N950" s="1241"/>
      <c r="O950" s="1241"/>
      <c r="P950" s="1241"/>
      <c r="Q950" s="1216"/>
      <c r="R950" s="1216"/>
      <c r="S950" s="1216"/>
      <c r="T950" s="1246"/>
      <c r="U950" s="1439"/>
      <c r="V950" s="1371"/>
      <c r="W950" s="4"/>
    </row>
    <row r="951" spans="2:23" x14ac:dyDescent="0.25">
      <c r="B951" s="392"/>
      <c r="C951" s="4"/>
      <c r="D951" s="1227"/>
      <c r="E951" s="1227"/>
      <c r="F951" s="4"/>
      <c r="G951" s="4"/>
      <c r="H951" s="4"/>
      <c r="I951" s="4"/>
      <c r="J951" s="50"/>
      <c r="K951" s="50"/>
      <c r="L951" s="4"/>
      <c r="M951" s="4"/>
      <c r="N951" s="1241"/>
      <c r="O951" s="1241"/>
      <c r="P951" s="1241"/>
      <c r="Q951" s="1216"/>
      <c r="R951" s="1216"/>
      <c r="S951" s="1216"/>
      <c r="T951" s="1246"/>
      <c r="U951" s="1439"/>
      <c r="V951" s="1371"/>
      <c r="W951" s="4"/>
    </row>
    <row r="952" spans="2:23" x14ac:dyDescent="0.25">
      <c r="B952" s="392"/>
      <c r="C952" s="4"/>
      <c r="D952" s="1227"/>
      <c r="E952" s="1227"/>
      <c r="F952" s="4"/>
      <c r="G952" s="4"/>
      <c r="H952" s="4"/>
      <c r="I952" s="4"/>
      <c r="J952" s="50"/>
      <c r="K952" s="50"/>
      <c r="L952" s="4"/>
      <c r="M952" s="4"/>
      <c r="N952" s="1241"/>
      <c r="O952" s="1241"/>
      <c r="P952" s="1241"/>
      <c r="Q952" s="1216"/>
      <c r="R952" s="1216"/>
      <c r="S952" s="1216"/>
      <c r="T952" s="1246"/>
      <c r="U952" s="1439"/>
      <c r="V952" s="1371"/>
      <c r="W952" s="4"/>
    </row>
    <row r="953" spans="2:23" x14ac:dyDescent="0.25">
      <c r="B953" s="392"/>
      <c r="C953" s="4"/>
      <c r="D953" s="1227"/>
      <c r="E953" s="1227"/>
      <c r="F953" s="4"/>
      <c r="G953" s="4"/>
      <c r="H953" s="4"/>
      <c r="I953" s="4"/>
      <c r="J953" s="50"/>
      <c r="K953" s="50"/>
      <c r="L953" s="4"/>
      <c r="M953" s="4"/>
      <c r="N953" s="1241"/>
      <c r="O953" s="1241"/>
      <c r="P953" s="1241"/>
      <c r="Q953" s="1216"/>
      <c r="R953" s="1216"/>
      <c r="S953" s="1216"/>
      <c r="T953" s="1246"/>
      <c r="U953" s="1439"/>
      <c r="V953" s="1371"/>
      <c r="W953" s="4"/>
    </row>
    <row r="954" spans="2:23" x14ac:dyDescent="0.25">
      <c r="B954" s="392"/>
      <c r="C954" s="4"/>
      <c r="D954" s="1227"/>
      <c r="E954" s="1227"/>
      <c r="F954" s="4"/>
      <c r="G954" s="4"/>
      <c r="H954" s="4"/>
      <c r="I954" s="4"/>
      <c r="J954" s="50"/>
      <c r="K954" s="50"/>
      <c r="L954" s="4"/>
      <c r="M954" s="4"/>
      <c r="N954" s="1241"/>
      <c r="O954" s="1241"/>
      <c r="P954" s="1241"/>
      <c r="Q954" s="1216"/>
      <c r="R954" s="1216"/>
      <c r="S954" s="1216"/>
      <c r="T954" s="1246"/>
      <c r="U954" s="1439"/>
      <c r="V954" s="1371"/>
      <c r="W954" s="4"/>
    </row>
    <row r="955" spans="2:23" x14ac:dyDescent="0.25">
      <c r="B955" s="392"/>
      <c r="C955" s="4"/>
      <c r="D955" s="1227"/>
      <c r="E955" s="1227"/>
      <c r="F955" s="4"/>
      <c r="G955" s="4"/>
      <c r="H955" s="4"/>
      <c r="I955" s="4"/>
      <c r="J955" s="50"/>
      <c r="K955" s="50"/>
      <c r="L955" s="4"/>
      <c r="M955" s="4"/>
      <c r="N955" s="1241"/>
      <c r="O955" s="1241"/>
      <c r="P955" s="1241"/>
      <c r="Q955" s="1216"/>
      <c r="R955" s="1216"/>
      <c r="S955" s="1216"/>
      <c r="T955" s="1246"/>
      <c r="U955" s="1439"/>
      <c r="V955" s="1371"/>
      <c r="W955" s="4"/>
    </row>
    <row r="956" spans="2:23" x14ac:dyDescent="0.25">
      <c r="B956" s="392"/>
      <c r="C956" s="4"/>
      <c r="D956" s="1227"/>
      <c r="E956" s="1227"/>
      <c r="F956" s="4"/>
      <c r="G956" s="4"/>
      <c r="H956" s="4"/>
      <c r="I956" s="4"/>
      <c r="J956" s="50"/>
      <c r="K956" s="50"/>
      <c r="L956" s="4"/>
      <c r="M956" s="4"/>
      <c r="N956" s="1241"/>
      <c r="O956" s="1241"/>
      <c r="P956" s="1241"/>
      <c r="Q956" s="1216"/>
      <c r="R956" s="1216"/>
      <c r="S956" s="1216"/>
      <c r="T956" s="1246"/>
      <c r="U956" s="1439"/>
      <c r="V956" s="1371"/>
      <c r="W956" s="4"/>
    </row>
    <row r="957" spans="2:23" x14ac:dyDescent="0.25">
      <c r="B957" s="392"/>
      <c r="C957" s="4"/>
      <c r="D957" s="1227"/>
      <c r="E957" s="1227"/>
      <c r="F957" s="4"/>
      <c r="G957" s="4"/>
      <c r="H957" s="4"/>
      <c r="I957" s="4"/>
      <c r="J957" s="50"/>
      <c r="K957" s="50"/>
      <c r="L957" s="4"/>
      <c r="M957" s="4"/>
      <c r="N957" s="1241"/>
      <c r="O957" s="1241"/>
      <c r="P957" s="1241"/>
      <c r="Q957" s="1216"/>
      <c r="R957" s="1216"/>
      <c r="S957" s="1216"/>
      <c r="T957" s="1246"/>
      <c r="U957" s="1439"/>
      <c r="V957" s="1371"/>
      <c r="W957" s="4"/>
    </row>
    <row r="958" spans="2:23" x14ac:dyDescent="0.25">
      <c r="B958" s="392"/>
      <c r="C958" s="4"/>
      <c r="D958" s="1227"/>
      <c r="E958" s="1227"/>
      <c r="F958" s="4"/>
      <c r="G958" s="4"/>
      <c r="H958" s="4"/>
      <c r="I958" s="4"/>
      <c r="J958" s="50"/>
      <c r="K958" s="50"/>
      <c r="L958" s="4"/>
      <c r="M958" s="4"/>
      <c r="N958" s="1241"/>
      <c r="O958" s="1241"/>
      <c r="P958" s="1241"/>
      <c r="Q958" s="1216"/>
      <c r="R958" s="1216"/>
      <c r="S958" s="1216"/>
      <c r="T958" s="1246"/>
      <c r="U958" s="1439"/>
      <c r="V958" s="1371"/>
      <c r="W958" s="4"/>
    </row>
    <row r="959" spans="2:23" x14ac:dyDescent="0.25">
      <c r="B959" s="392"/>
      <c r="C959" s="4"/>
      <c r="D959" s="1227"/>
      <c r="E959" s="1227"/>
      <c r="F959" s="4"/>
      <c r="G959" s="4"/>
      <c r="H959" s="4"/>
      <c r="I959" s="4"/>
      <c r="J959" s="50"/>
      <c r="K959" s="50"/>
      <c r="L959" s="4"/>
      <c r="M959" s="4"/>
      <c r="N959" s="1241"/>
      <c r="O959" s="1241"/>
      <c r="P959" s="1241"/>
      <c r="Q959" s="1216"/>
      <c r="R959" s="1216"/>
      <c r="S959" s="1216"/>
      <c r="T959" s="1246"/>
      <c r="U959" s="1439"/>
      <c r="V959" s="1371"/>
      <c r="W959" s="4"/>
    </row>
    <row r="960" spans="2:23" x14ac:dyDescent="0.25">
      <c r="B960" s="392"/>
      <c r="C960" s="4"/>
      <c r="D960" s="1227"/>
      <c r="E960" s="1227"/>
      <c r="F960" s="4"/>
      <c r="G960" s="4"/>
      <c r="H960" s="4"/>
      <c r="I960" s="4"/>
      <c r="J960" s="50"/>
      <c r="K960" s="50"/>
      <c r="L960" s="4"/>
      <c r="M960" s="4"/>
      <c r="N960" s="1241"/>
      <c r="O960" s="1241"/>
      <c r="P960" s="1241"/>
      <c r="Q960" s="1216"/>
      <c r="R960" s="1216"/>
      <c r="S960" s="1216"/>
      <c r="T960" s="1246"/>
      <c r="U960" s="1439"/>
      <c r="V960" s="1371"/>
      <c r="W960" s="4"/>
    </row>
    <row r="961" spans="2:23" x14ac:dyDescent="0.25">
      <c r="B961" s="392"/>
      <c r="C961" s="4"/>
      <c r="D961" s="1227"/>
      <c r="E961" s="1227"/>
      <c r="F961" s="4"/>
      <c r="G961" s="4"/>
      <c r="H961" s="4"/>
      <c r="I961" s="4"/>
      <c r="J961" s="50"/>
      <c r="K961" s="50"/>
      <c r="L961" s="4"/>
      <c r="M961" s="4"/>
      <c r="N961" s="1241"/>
      <c r="O961" s="1241"/>
      <c r="P961" s="1241"/>
      <c r="Q961" s="1216"/>
      <c r="R961" s="1216"/>
      <c r="S961" s="1216"/>
      <c r="T961" s="1246"/>
      <c r="U961" s="1439"/>
      <c r="V961" s="1371"/>
      <c r="W961" s="4"/>
    </row>
    <row r="962" spans="2:23" x14ac:dyDescent="0.25">
      <c r="B962" s="392"/>
      <c r="C962" s="4"/>
      <c r="D962" s="1227"/>
      <c r="E962" s="1227"/>
      <c r="F962" s="4"/>
      <c r="G962" s="4"/>
      <c r="H962" s="4"/>
      <c r="I962" s="4"/>
      <c r="J962" s="50"/>
      <c r="K962" s="50"/>
      <c r="L962" s="4"/>
      <c r="M962" s="4"/>
      <c r="N962" s="1241"/>
      <c r="O962" s="1241"/>
      <c r="P962" s="1241"/>
      <c r="Q962" s="1216"/>
      <c r="R962" s="1216"/>
      <c r="S962" s="1216"/>
      <c r="T962" s="1246"/>
      <c r="U962" s="1439"/>
      <c r="V962" s="1371"/>
      <c r="W962" s="4"/>
    </row>
    <row r="963" spans="2:23" x14ac:dyDescent="0.25">
      <c r="B963" s="392"/>
      <c r="C963" s="4"/>
      <c r="D963" s="1227"/>
      <c r="E963" s="1227"/>
      <c r="F963" s="4"/>
      <c r="G963" s="4"/>
      <c r="H963" s="4"/>
      <c r="I963" s="4"/>
      <c r="J963" s="50"/>
      <c r="K963" s="50"/>
      <c r="L963" s="4"/>
      <c r="M963" s="4"/>
      <c r="N963" s="1241"/>
      <c r="O963" s="1241"/>
      <c r="P963" s="1241"/>
      <c r="Q963" s="1216"/>
      <c r="R963" s="1216"/>
      <c r="S963" s="1216"/>
      <c r="T963" s="1246"/>
      <c r="U963" s="1439"/>
      <c r="V963" s="1371"/>
      <c r="W963" s="4"/>
    </row>
    <row r="964" spans="2:23" x14ac:dyDescent="0.25">
      <c r="B964" s="392"/>
      <c r="C964" s="4"/>
      <c r="D964" s="1227"/>
      <c r="E964" s="1227"/>
      <c r="F964" s="4"/>
      <c r="G964" s="4"/>
      <c r="H964" s="4"/>
      <c r="I964" s="4"/>
      <c r="J964" s="50"/>
      <c r="K964" s="50"/>
      <c r="L964" s="4"/>
      <c r="M964" s="4"/>
      <c r="N964" s="1241"/>
      <c r="O964" s="1241"/>
      <c r="P964" s="1241"/>
      <c r="Q964" s="1216"/>
      <c r="R964" s="1216"/>
      <c r="S964" s="1216"/>
      <c r="T964" s="1246"/>
      <c r="U964" s="1439"/>
      <c r="V964" s="1371"/>
      <c r="W964" s="4"/>
    </row>
    <row r="965" spans="2:23" x14ac:dyDescent="0.25">
      <c r="B965" s="392"/>
      <c r="C965" s="4"/>
      <c r="D965" s="1227"/>
      <c r="E965" s="1227"/>
      <c r="F965" s="4"/>
      <c r="G965" s="4"/>
      <c r="H965" s="4"/>
      <c r="I965" s="4"/>
      <c r="J965" s="50"/>
      <c r="K965" s="50"/>
      <c r="L965" s="4"/>
      <c r="M965" s="4"/>
      <c r="N965" s="1241"/>
      <c r="O965" s="1241"/>
      <c r="P965" s="1241"/>
      <c r="Q965" s="1216"/>
      <c r="R965" s="1216"/>
      <c r="S965" s="1216"/>
      <c r="T965" s="1246"/>
      <c r="U965" s="1439"/>
      <c r="V965" s="1371"/>
      <c r="W965" s="4"/>
    </row>
    <row r="966" spans="2:23" x14ac:dyDescent="0.25">
      <c r="B966" s="392"/>
      <c r="C966" s="4"/>
      <c r="D966" s="1227"/>
      <c r="E966" s="1227"/>
      <c r="F966" s="4"/>
      <c r="G966" s="4"/>
      <c r="H966" s="4"/>
      <c r="I966" s="4"/>
      <c r="J966" s="50"/>
      <c r="K966" s="50"/>
      <c r="L966" s="4"/>
      <c r="M966" s="4"/>
      <c r="N966" s="1241"/>
      <c r="O966" s="1241"/>
      <c r="P966" s="1241"/>
      <c r="Q966" s="1216"/>
      <c r="R966" s="1216"/>
      <c r="S966" s="1216"/>
      <c r="T966" s="1246"/>
      <c r="U966" s="1439"/>
      <c r="V966" s="1371"/>
      <c r="W966" s="4"/>
    </row>
    <row r="967" spans="2:23" x14ac:dyDescent="0.25">
      <c r="B967" s="392"/>
      <c r="C967" s="4"/>
      <c r="D967" s="1227"/>
      <c r="E967" s="1227"/>
      <c r="F967" s="4"/>
      <c r="G967" s="4"/>
      <c r="H967" s="4"/>
      <c r="I967" s="4"/>
      <c r="J967" s="50"/>
      <c r="K967" s="50"/>
      <c r="L967" s="4"/>
      <c r="M967" s="4"/>
      <c r="N967" s="1241"/>
      <c r="O967" s="1241"/>
      <c r="P967" s="1241"/>
      <c r="Q967" s="1216"/>
      <c r="R967" s="1216"/>
      <c r="S967" s="1216"/>
      <c r="T967" s="1246"/>
      <c r="U967" s="1439"/>
      <c r="V967" s="1371"/>
      <c r="W967" s="4"/>
    </row>
    <row r="968" spans="2:23" x14ac:dyDescent="0.25">
      <c r="B968" s="392"/>
      <c r="C968" s="4"/>
      <c r="D968" s="1227"/>
      <c r="E968" s="1227"/>
      <c r="F968" s="4"/>
      <c r="G968" s="4"/>
      <c r="H968" s="4"/>
      <c r="I968" s="4"/>
      <c r="J968" s="50"/>
      <c r="K968" s="50"/>
      <c r="L968" s="4"/>
      <c r="M968" s="4"/>
      <c r="N968" s="1241"/>
      <c r="O968" s="1241"/>
      <c r="P968" s="1241"/>
      <c r="Q968" s="1216"/>
      <c r="R968" s="1216"/>
      <c r="S968" s="1216"/>
      <c r="T968" s="1246"/>
      <c r="U968" s="1439"/>
      <c r="V968" s="1371"/>
      <c r="W968" s="4"/>
    </row>
    <row r="969" spans="2:23" x14ac:dyDescent="0.25">
      <c r="B969" s="392"/>
      <c r="C969" s="4"/>
      <c r="D969" s="1227"/>
      <c r="E969" s="1227"/>
      <c r="F969" s="4"/>
      <c r="G969" s="4"/>
      <c r="H969" s="4"/>
      <c r="I969" s="4"/>
      <c r="J969" s="50"/>
      <c r="K969" s="50"/>
      <c r="L969" s="4"/>
      <c r="M969" s="4"/>
      <c r="N969" s="1241"/>
      <c r="O969" s="1241"/>
      <c r="P969" s="1241"/>
      <c r="Q969" s="1216"/>
      <c r="R969" s="1216"/>
      <c r="S969" s="1216"/>
      <c r="T969" s="1246"/>
      <c r="U969" s="1439"/>
      <c r="V969" s="1371"/>
      <c r="W969" s="4"/>
    </row>
    <row r="970" spans="2:23" x14ac:dyDescent="0.25">
      <c r="B970" s="392"/>
      <c r="C970" s="4"/>
      <c r="D970" s="1227"/>
      <c r="E970" s="1227"/>
      <c r="F970" s="4"/>
      <c r="G970" s="4"/>
      <c r="H970" s="4"/>
      <c r="I970" s="4"/>
      <c r="J970" s="50"/>
      <c r="K970" s="50"/>
      <c r="L970" s="4"/>
      <c r="M970" s="4"/>
      <c r="N970" s="1241"/>
      <c r="O970" s="1241"/>
      <c r="P970" s="1241"/>
      <c r="Q970" s="1216"/>
      <c r="R970" s="1216"/>
      <c r="S970" s="1216"/>
      <c r="T970" s="1246"/>
      <c r="U970" s="1439"/>
      <c r="V970" s="1371"/>
      <c r="W970" s="4"/>
    </row>
    <row r="971" spans="2:23" x14ac:dyDescent="0.25">
      <c r="B971" s="392"/>
      <c r="C971" s="4"/>
      <c r="D971" s="1227"/>
      <c r="E971" s="1227"/>
      <c r="F971" s="4"/>
      <c r="G971" s="4"/>
      <c r="H971" s="4"/>
      <c r="I971" s="4"/>
      <c r="J971" s="50"/>
      <c r="K971" s="50"/>
      <c r="L971" s="4"/>
      <c r="M971" s="4"/>
      <c r="N971" s="1241"/>
      <c r="O971" s="1241"/>
      <c r="P971" s="1241"/>
      <c r="Q971" s="1216"/>
      <c r="R971" s="1216"/>
      <c r="S971" s="1216"/>
      <c r="T971" s="1246"/>
      <c r="U971" s="1439"/>
      <c r="V971" s="1371"/>
      <c r="W971" s="4"/>
    </row>
    <row r="972" spans="2:23" x14ac:dyDescent="0.25">
      <c r="B972" s="392"/>
      <c r="C972" s="4"/>
      <c r="D972" s="1227"/>
      <c r="E972" s="1227"/>
      <c r="F972" s="4"/>
      <c r="G972" s="4"/>
      <c r="H972" s="4"/>
      <c r="I972" s="4"/>
      <c r="J972" s="50"/>
      <c r="K972" s="50"/>
      <c r="L972" s="4"/>
      <c r="M972" s="4"/>
      <c r="N972" s="1241"/>
      <c r="O972" s="1241"/>
      <c r="P972" s="1241"/>
      <c r="Q972" s="1216"/>
      <c r="R972" s="1216"/>
      <c r="S972" s="1216"/>
      <c r="T972" s="1246"/>
      <c r="U972" s="1439"/>
      <c r="V972" s="1371"/>
      <c r="W972" s="4"/>
    </row>
    <row r="973" spans="2:23" x14ac:dyDescent="0.25">
      <c r="B973" s="392"/>
      <c r="C973" s="4"/>
      <c r="D973" s="1227"/>
      <c r="E973" s="1227"/>
      <c r="F973" s="4"/>
      <c r="G973" s="4"/>
      <c r="H973" s="4"/>
      <c r="I973" s="4"/>
      <c r="J973" s="50"/>
      <c r="K973" s="50"/>
      <c r="L973" s="4"/>
      <c r="M973" s="4"/>
      <c r="N973" s="1241"/>
      <c r="O973" s="1241"/>
      <c r="P973" s="1241"/>
      <c r="Q973" s="1216"/>
      <c r="R973" s="1216"/>
      <c r="S973" s="1216"/>
      <c r="T973" s="1246"/>
      <c r="U973" s="1439"/>
      <c r="V973" s="1371"/>
      <c r="W973" s="4"/>
    </row>
    <row r="974" spans="2:23" x14ac:dyDescent="0.25">
      <c r="B974" s="392"/>
      <c r="C974" s="4"/>
      <c r="D974" s="1227"/>
      <c r="E974" s="1227"/>
      <c r="F974" s="4"/>
      <c r="G974" s="4"/>
      <c r="H974" s="4"/>
      <c r="I974" s="4"/>
      <c r="J974" s="50"/>
      <c r="K974" s="50"/>
      <c r="L974" s="4"/>
      <c r="M974" s="4"/>
      <c r="N974" s="1241"/>
      <c r="O974" s="1241"/>
      <c r="P974" s="1241"/>
      <c r="Q974" s="1216"/>
      <c r="R974" s="1216"/>
      <c r="S974" s="1216"/>
      <c r="T974" s="1246"/>
      <c r="U974" s="1439"/>
      <c r="V974" s="1371"/>
      <c r="W974" s="4"/>
    </row>
    <row r="975" spans="2:23" x14ac:dyDescent="0.25">
      <c r="B975" s="392"/>
      <c r="C975" s="4"/>
      <c r="D975" s="1227"/>
      <c r="E975" s="1227"/>
      <c r="F975" s="4"/>
      <c r="G975" s="4"/>
      <c r="H975" s="4"/>
      <c r="I975" s="4"/>
      <c r="J975" s="50"/>
      <c r="K975" s="50"/>
      <c r="L975" s="4"/>
      <c r="M975" s="4"/>
      <c r="N975" s="1241"/>
      <c r="O975" s="1241"/>
      <c r="P975" s="1241"/>
      <c r="Q975" s="1216"/>
      <c r="R975" s="1216"/>
      <c r="S975" s="1216"/>
      <c r="T975" s="1246"/>
      <c r="U975" s="1439"/>
      <c r="V975" s="1371"/>
      <c r="W975" s="4"/>
    </row>
    <row r="976" spans="2:23" x14ac:dyDescent="0.25">
      <c r="B976" s="392"/>
      <c r="C976" s="4"/>
      <c r="D976" s="1227"/>
      <c r="E976" s="1227"/>
      <c r="F976" s="4"/>
      <c r="G976" s="4"/>
      <c r="H976" s="4"/>
      <c r="I976" s="4"/>
      <c r="J976" s="50"/>
      <c r="K976" s="50"/>
      <c r="L976" s="4"/>
      <c r="M976" s="4"/>
      <c r="N976" s="1241"/>
      <c r="O976" s="1241"/>
      <c r="P976" s="1241"/>
      <c r="Q976" s="1216"/>
      <c r="R976" s="1216"/>
      <c r="S976" s="1216"/>
      <c r="T976" s="1246"/>
      <c r="U976" s="1439"/>
      <c r="V976" s="1371"/>
      <c r="W976" s="4"/>
    </row>
    <row r="977" spans="2:23" x14ac:dyDescent="0.25">
      <c r="B977" s="392"/>
      <c r="C977" s="4"/>
      <c r="D977" s="1227"/>
      <c r="E977" s="1227"/>
      <c r="F977" s="4"/>
      <c r="G977" s="4"/>
      <c r="H977" s="4"/>
      <c r="I977" s="4"/>
      <c r="J977" s="50"/>
      <c r="K977" s="50"/>
      <c r="L977" s="4"/>
      <c r="M977" s="4"/>
      <c r="N977" s="1241"/>
      <c r="O977" s="1241"/>
      <c r="P977" s="1241"/>
      <c r="Q977" s="1216"/>
      <c r="R977" s="1216"/>
      <c r="S977" s="1216"/>
      <c r="T977" s="1246"/>
      <c r="U977" s="1439"/>
      <c r="V977" s="1371"/>
      <c r="W977" s="4"/>
    </row>
    <row r="978" spans="2:23" x14ac:dyDescent="0.25">
      <c r="B978" s="392"/>
      <c r="C978" s="4"/>
      <c r="D978" s="1227"/>
      <c r="E978" s="1227"/>
      <c r="F978" s="4"/>
      <c r="G978" s="4"/>
      <c r="H978" s="4"/>
      <c r="I978" s="4"/>
      <c r="J978" s="50"/>
      <c r="K978" s="50"/>
      <c r="L978" s="4"/>
      <c r="M978" s="4"/>
      <c r="N978" s="1241"/>
      <c r="O978" s="1241"/>
      <c r="P978" s="1241"/>
      <c r="Q978" s="1216"/>
      <c r="R978" s="1216"/>
      <c r="S978" s="1216"/>
      <c r="T978" s="1246"/>
      <c r="U978" s="1439"/>
      <c r="V978" s="1371"/>
      <c r="W978" s="4"/>
    </row>
    <row r="979" spans="2:23" x14ac:dyDescent="0.25">
      <c r="B979" s="392"/>
      <c r="C979" s="4"/>
      <c r="D979" s="1227"/>
      <c r="E979" s="1227"/>
      <c r="F979" s="4"/>
      <c r="G979" s="4"/>
      <c r="H979" s="4"/>
      <c r="I979" s="4"/>
      <c r="J979" s="50"/>
      <c r="K979" s="50"/>
      <c r="L979" s="4"/>
      <c r="M979" s="4"/>
      <c r="N979" s="1241"/>
      <c r="O979" s="1241"/>
      <c r="P979" s="1241"/>
      <c r="Q979" s="1216"/>
      <c r="R979" s="1216"/>
      <c r="S979" s="1216"/>
      <c r="T979" s="1246"/>
      <c r="U979" s="1439"/>
      <c r="V979" s="1371"/>
      <c r="W979" s="4"/>
    </row>
    <row r="980" spans="2:23" x14ac:dyDescent="0.25">
      <c r="B980" s="392"/>
      <c r="C980" s="4"/>
      <c r="D980" s="1227"/>
      <c r="E980" s="1227"/>
      <c r="F980" s="4"/>
      <c r="G980" s="4"/>
      <c r="H980" s="4"/>
      <c r="I980" s="4"/>
      <c r="J980" s="50"/>
      <c r="K980" s="50"/>
      <c r="L980" s="4"/>
      <c r="M980" s="4"/>
      <c r="N980" s="1241"/>
      <c r="O980" s="1241"/>
      <c r="P980" s="1241"/>
      <c r="Q980" s="1216"/>
      <c r="R980" s="1216"/>
      <c r="S980" s="1216"/>
      <c r="T980" s="1246"/>
      <c r="U980" s="1439"/>
      <c r="V980" s="1371"/>
      <c r="W980" s="4"/>
    </row>
    <row r="981" spans="2:23" x14ac:dyDescent="0.25">
      <c r="B981" s="392"/>
      <c r="C981" s="4"/>
      <c r="D981" s="1227"/>
      <c r="E981" s="1227"/>
      <c r="F981" s="4"/>
      <c r="G981" s="4"/>
      <c r="H981" s="4"/>
      <c r="I981" s="4"/>
      <c r="J981" s="50"/>
      <c r="K981" s="50"/>
      <c r="L981" s="4"/>
      <c r="M981" s="4"/>
      <c r="N981" s="1241"/>
      <c r="O981" s="1241"/>
      <c r="P981" s="1241"/>
      <c r="Q981" s="1216"/>
      <c r="R981" s="1216"/>
      <c r="S981" s="1216"/>
      <c r="T981" s="1246"/>
      <c r="U981" s="1439"/>
      <c r="V981" s="1371"/>
      <c r="W981" s="4"/>
    </row>
    <row r="982" spans="2:23" x14ac:dyDescent="0.25">
      <c r="B982" s="392"/>
      <c r="C982" s="4"/>
      <c r="D982" s="1227"/>
      <c r="E982" s="1227"/>
      <c r="F982" s="4"/>
      <c r="G982" s="4"/>
      <c r="H982" s="4"/>
      <c r="I982" s="4"/>
      <c r="J982" s="50"/>
      <c r="K982" s="50"/>
      <c r="L982" s="4"/>
      <c r="M982" s="4"/>
      <c r="N982" s="1241"/>
      <c r="O982" s="1241"/>
      <c r="P982" s="1241"/>
      <c r="Q982" s="1216"/>
      <c r="R982" s="1216"/>
      <c r="S982" s="1216"/>
      <c r="T982" s="1246"/>
      <c r="U982" s="1439"/>
      <c r="V982" s="1371"/>
      <c r="W982" s="4"/>
    </row>
    <row r="983" spans="2:23" x14ac:dyDescent="0.25">
      <c r="B983" s="392"/>
      <c r="C983" s="4"/>
      <c r="D983" s="1227"/>
      <c r="E983" s="1227"/>
      <c r="F983" s="4"/>
      <c r="G983" s="4"/>
      <c r="H983" s="4"/>
      <c r="I983" s="4"/>
      <c r="J983" s="50"/>
      <c r="K983" s="50"/>
      <c r="L983" s="4"/>
      <c r="M983" s="4"/>
      <c r="N983" s="1241"/>
      <c r="O983" s="1241"/>
      <c r="P983" s="1241"/>
      <c r="Q983" s="1216"/>
      <c r="R983" s="1216"/>
      <c r="S983" s="1216"/>
      <c r="T983" s="1246"/>
      <c r="U983" s="1439"/>
      <c r="V983" s="1371"/>
      <c r="W983" s="4"/>
    </row>
    <row r="984" spans="2:23" x14ac:dyDescent="0.25">
      <c r="B984" s="392"/>
      <c r="C984" s="4"/>
      <c r="D984" s="1227"/>
      <c r="E984" s="1227"/>
      <c r="F984" s="4"/>
      <c r="G984" s="4"/>
      <c r="H984" s="4"/>
      <c r="I984" s="4"/>
      <c r="J984" s="50"/>
      <c r="K984" s="50"/>
      <c r="L984" s="4"/>
      <c r="M984" s="4"/>
      <c r="N984" s="1241"/>
      <c r="O984" s="1241"/>
      <c r="P984" s="1241"/>
      <c r="Q984" s="1216"/>
      <c r="R984" s="1216"/>
      <c r="S984" s="1216"/>
      <c r="T984" s="1246"/>
      <c r="U984" s="1439"/>
      <c r="V984" s="1371"/>
      <c r="W984" s="4"/>
    </row>
    <row r="985" spans="2:23" x14ac:dyDescent="0.25">
      <c r="B985" s="392"/>
      <c r="C985" s="4"/>
      <c r="D985" s="1227"/>
      <c r="E985" s="1227"/>
      <c r="F985" s="4"/>
      <c r="G985" s="4"/>
      <c r="H985" s="4"/>
      <c r="I985" s="4"/>
      <c r="J985" s="50"/>
      <c r="K985" s="50"/>
      <c r="L985" s="4"/>
      <c r="M985" s="4"/>
      <c r="N985" s="1241"/>
      <c r="O985" s="1241"/>
      <c r="P985" s="1241"/>
      <c r="Q985" s="1216"/>
      <c r="R985" s="1216"/>
      <c r="S985" s="1216"/>
      <c r="T985" s="1246"/>
      <c r="U985" s="1439"/>
      <c r="V985" s="1371"/>
      <c r="W985" s="4"/>
    </row>
    <row r="986" spans="2:23" x14ac:dyDescent="0.25">
      <c r="B986" s="392"/>
      <c r="C986" s="4"/>
      <c r="D986" s="1227"/>
      <c r="E986" s="1227"/>
      <c r="F986" s="4"/>
      <c r="G986" s="4"/>
      <c r="H986" s="4"/>
      <c r="I986" s="4"/>
      <c r="J986" s="50"/>
      <c r="K986" s="50"/>
      <c r="L986" s="4"/>
      <c r="M986" s="4"/>
      <c r="N986" s="1241"/>
      <c r="O986" s="1241"/>
      <c r="P986" s="1241"/>
      <c r="Q986" s="1216"/>
      <c r="R986" s="1216"/>
      <c r="S986" s="1216"/>
      <c r="T986" s="1246"/>
      <c r="U986" s="1439"/>
      <c r="V986" s="1371"/>
      <c r="W986" s="4"/>
    </row>
    <row r="987" spans="2:23" x14ac:dyDescent="0.25">
      <c r="B987" s="392"/>
      <c r="C987" s="4"/>
      <c r="D987" s="1227"/>
      <c r="E987" s="1227"/>
      <c r="F987" s="4"/>
      <c r="G987" s="4"/>
      <c r="H987" s="4"/>
      <c r="I987" s="4"/>
      <c r="J987" s="50"/>
      <c r="K987" s="50"/>
      <c r="L987" s="4"/>
      <c r="M987" s="4"/>
      <c r="N987" s="1241"/>
      <c r="O987" s="1241"/>
      <c r="P987" s="1241"/>
      <c r="Q987" s="1216"/>
      <c r="R987" s="1216"/>
      <c r="S987" s="1216"/>
      <c r="T987" s="1246"/>
      <c r="U987" s="1439"/>
      <c r="V987" s="1371"/>
      <c r="W987" s="4"/>
    </row>
    <row r="988" spans="2:23" x14ac:dyDescent="0.25">
      <c r="B988" s="392"/>
      <c r="C988" s="4"/>
      <c r="D988" s="1227"/>
      <c r="E988" s="1227"/>
      <c r="F988" s="4"/>
      <c r="G988" s="4"/>
      <c r="H988" s="4"/>
      <c r="I988" s="4"/>
      <c r="J988" s="50"/>
      <c r="K988" s="50"/>
      <c r="L988" s="4"/>
      <c r="M988" s="4"/>
      <c r="N988" s="1241"/>
      <c r="O988" s="1241"/>
      <c r="P988" s="1241"/>
      <c r="Q988" s="1216"/>
      <c r="R988" s="1216"/>
      <c r="S988" s="1216"/>
      <c r="T988" s="1246"/>
      <c r="U988" s="1439"/>
      <c r="V988" s="1371"/>
      <c r="W988" s="4"/>
    </row>
    <row r="989" spans="2:23" x14ac:dyDescent="0.25">
      <c r="B989" s="392"/>
      <c r="C989" s="4"/>
      <c r="D989" s="1227"/>
      <c r="E989" s="1227"/>
      <c r="F989" s="4"/>
      <c r="G989" s="4"/>
      <c r="H989" s="4"/>
      <c r="I989" s="4"/>
      <c r="J989" s="50"/>
      <c r="K989" s="50"/>
      <c r="L989" s="4"/>
      <c r="M989" s="4"/>
      <c r="N989" s="1241"/>
      <c r="O989" s="1241"/>
      <c r="P989" s="1241"/>
      <c r="Q989" s="1216"/>
      <c r="R989" s="1216"/>
      <c r="S989" s="1216"/>
      <c r="T989" s="1246"/>
      <c r="U989" s="1439"/>
      <c r="V989" s="1371"/>
      <c r="W989" s="4"/>
    </row>
    <row r="990" spans="2:23" x14ac:dyDescent="0.25">
      <c r="B990" s="392"/>
      <c r="C990" s="4"/>
      <c r="D990" s="1227"/>
      <c r="E990" s="1227"/>
      <c r="F990" s="4"/>
      <c r="G990" s="4"/>
      <c r="H990" s="4"/>
      <c r="I990" s="4"/>
      <c r="J990" s="50"/>
      <c r="K990" s="50"/>
      <c r="L990" s="4"/>
      <c r="M990" s="4"/>
      <c r="N990" s="1241"/>
      <c r="O990" s="1241"/>
      <c r="P990" s="1241"/>
      <c r="Q990" s="1216"/>
      <c r="R990" s="1216"/>
      <c r="S990" s="1216"/>
      <c r="T990" s="1246"/>
      <c r="U990" s="1439"/>
      <c r="V990" s="1371"/>
      <c r="W990" s="4"/>
    </row>
    <row r="991" spans="2:23" x14ac:dyDescent="0.25">
      <c r="B991" s="392"/>
      <c r="C991" s="4"/>
      <c r="D991" s="1227"/>
      <c r="E991" s="1227"/>
      <c r="F991" s="4"/>
      <c r="G991" s="4"/>
      <c r="H991" s="4"/>
      <c r="I991" s="4"/>
      <c r="J991" s="50"/>
      <c r="K991" s="50"/>
      <c r="L991" s="4"/>
      <c r="M991" s="4"/>
      <c r="N991" s="1241"/>
      <c r="O991" s="1241"/>
      <c r="P991" s="1241"/>
      <c r="Q991" s="1216"/>
      <c r="R991" s="1216"/>
      <c r="S991" s="1216"/>
      <c r="T991" s="1246"/>
      <c r="U991" s="1439"/>
      <c r="V991" s="1371"/>
      <c r="W991" s="4"/>
    </row>
    <row r="992" spans="2:23" x14ac:dyDescent="0.25">
      <c r="B992" s="392"/>
      <c r="C992" s="4"/>
      <c r="D992" s="1227"/>
      <c r="E992" s="1227"/>
      <c r="F992" s="4"/>
      <c r="G992" s="4"/>
      <c r="H992" s="4"/>
      <c r="I992" s="4"/>
      <c r="J992" s="50"/>
      <c r="K992" s="50"/>
      <c r="L992" s="4"/>
      <c r="M992" s="4"/>
      <c r="N992" s="1241"/>
      <c r="O992" s="1241"/>
      <c r="P992" s="1241"/>
      <c r="Q992" s="1216"/>
      <c r="R992" s="1216"/>
      <c r="S992" s="1216"/>
      <c r="T992" s="1246"/>
      <c r="U992" s="1439"/>
      <c r="V992" s="1371"/>
      <c r="W992" s="4"/>
    </row>
    <row r="993" spans="2:23" x14ac:dyDescent="0.25">
      <c r="B993" s="392"/>
      <c r="C993" s="4"/>
      <c r="D993" s="1227"/>
      <c r="E993" s="1227"/>
      <c r="F993" s="4"/>
      <c r="G993" s="4"/>
      <c r="H993" s="4"/>
      <c r="I993" s="4"/>
      <c r="J993" s="50"/>
      <c r="K993" s="50"/>
      <c r="L993" s="4"/>
      <c r="M993" s="4"/>
      <c r="N993" s="1241"/>
      <c r="O993" s="1241"/>
      <c r="P993" s="1241"/>
      <c r="Q993" s="1216"/>
      <c r="R993" s="1216"/>
      <c r="S993" s="1216"/>
      <c r="T993" s="1246"/>
      <c r="U993" s="1439"/>
      <c r="V993" s="1371"/>
      <c r="W993" s="4"/>
    </row>
    <row r="994" spans="2:23" x14ac:dyDescent="0.25">
      <c r="B994" s="392"/>
      <c r="C994" s="4"/>
      <c r="D994" s="1227"/>
      <c r="E994" s="1227"/>
      <c r="F994" s="4"/>
      <c r="G994" s="4"/>
      <c r="H994" s="4"/>
      <c r="I994" s="4"/>
      <c r="J994" s="50"/>
      <c r="K994" s="50"/>
      <c r="L994" s="4"/>
      <c r="M994" s="4"/>
      <c r="N994" s="1241"/>
      <c r="O994" s="1241"/>
      <c r="P994" s="1241"/>
      <c r="Q994" s="1216"/>
      <c r="R994" s="1216"/>
      <c r="S994" s="1216"/>
      <c r="T994" s="1246"/>
      <c r="U994" s="1439"/>
      <c r="V994" s="1371"/>
      <c r="W994" s="4"/>
    </row>
    <row r="995" spans="2:23" x14ac:dyDescent="0.25">
      <c r="B995" s="392"/>
      <c r="C995" s="4"/>
      <c r="D995" s="1227"/>
      <c r="E995" s="1227"/>
      <c r="F995" s="4"/>
      <c r="G995" s="4"/>
      <c r="H995" s="4"/>
      <c r="I995" s="4"/>
      <c r="J995" s="50"/>
      <c r="K995" s="50"/>
      <c r="L995" s="4"/>
      <c r="M995" s="4"/>
      <c r="N995" s="1241"/>
      <c r="O995" s="1241"/>
      <c r="P995" s="1241"/>
      <c r="Q995" s="1216"/>
      <c r="R995" s="1216"/>
      <c r="S995" s="1216"/>
      <c r="T995" s="1246"/>
      <c r="U995" s="1439"/>
      <c r="V995" s="1371"/>
      <c r="W995" s="4"/>
    </row>
    <row r="996" spans="2:23" x14ac:dyDescent="0.25">
      <c r="B996" s="392"/>
      <c r="C996" s="4"/>
      <c r="D996" s="1227"/>
      <c r="E996" s="1227"/>
      <c r="F996" s="4"/>
      <c r="G996" s="4"/>
      <c r="H996" s="4"/>
      <c r="I996" s="4"/>
      <c r="J996" s="50"/>
      <c r="K996" s="50"/>
      <c r="L996" s="4"/>
      <c r="M996" s="4"/>
      <c r="N996" s="1241"/>
      <c r="O996" s="1241"/>
      <c r="P996" s="1241"/>
      <c r="Q996" s="1216"/>
      <c r="R996" s="1216"/>
      <c r="S996" s="1216"/>
      <c r="T996" s="1246"/>
      <c r="U996" s="1439"/>
      <c r="V996" s="1371"/>
      <c r="W996" s="4"/>
    </row>
    <row r="997" spans="2:23" x14ac:dyDescent="0.25">
      <c r="B997" s="392"/>
      <c r="C997" s="4"/>
      <c r="D997" s="1227"/>
      <c r="E997" s="1227"/>
      <c r="F997" s="4"/>
      <c r="G997" s="4"/>
      <c r="H997" s="4"/>
      <c r="I997" s="4"/>
      <c r="J997" s="50"/>
      <c r="K997" s="50"/>
      <c r="L997" s="4"/>
      <c r="M997" s="4"/>
      <c r="N997" s="1241"/>
      <c r="O997" s="1241"/>
      <c r="P997" s="1241"/>
      <c r="Q997" s="1216"/>
      <c r="R997" s="1216"/>
      <c r="S997" s="1216"/>
      <c r="T997" s="1246"/>
      <c r="U997" s="1439"/>
      <c r="V997" s="1371"/>
      <c r="W997" s="4"/>
    </row>
    <row r="998" spans="2:23" x14ac:dyDescent="0.25">
      <c r="B998" s="392"/>
      <c r="C998" s="4"/>
      <c r="D998" s="1227"/>
      <c r="E998" s="1227"/>
      <c r="F998" s="4"/>
      <c r="G998" s="4"/>
      <c r="H998" s="4"/>
      <c r="I998" s="4"/>
      <c r="J998" s="50"/>
      <c r="K998" s="50"/>
      <c r="L998" s="4"/>
      <c r="M998" s="4"/>
      <c r="N998" s="1241"/>
      <c r="O998" s="1241"/>
      <c r="P998" s="1241"/>
      <c r="Q998" s="1216"/>
      <c r="R998" s="1216"/>
      <c r="S998" s="1216"/>
      <c r="T998" s="1246"/>
      <c r="U998" s="1439"/>
      <c r="V998" s="1371"/>
      <c r="W998" s="4"/>
    </row>
    <row r="999" spans="2:23" x14ac:dyDescent="0.25">
      <c r="B999" s="392"/>
      <c r="C999" s="4"/>
      <c r="D999" s="1227"/>
      <c r="E999" s="1227"/>
      <c r="F999" s="4"/>
      <c r="G999" s="4"/>
      <c r="H999" s="4"/>
      <c r="I999" s="4"/>
      <c r="J999" s="50"/>
      <c r="K999" s="50"/>
      <c r="L999" s="4"/>
      <c r="M999" s="4"/>
      <c r="N999" s="1241"/>
      <c r="O999" s="1241"/>
      <c r="P999" s="1241"/>
      <c r="Q999" s="1216"/>
      <c r="R999" s="1216"/>
      <c r="S999" s="1216"/>
      <c r="T999" s="1246"/>
      <c r="U999" s="1439"/>
      <c r="V999" s="1371"/>
      <c r="W999" s="4"/>
    </row>
    <row r="1000" spans="2:23" x14ac:dyDescent="0.25">
      <c r="B1000" s="392"/>
      <c r="C1000" s="4"/>
      <c r="D1000" s="1227"/>
      <c r="E1000" s="1227"/>
      <c r="F1000" s="4"/>
      <c r="G1000" s="4"/>
      <c r="H1000" s="4"/>
      <c r="I1000" s="4"/>
      <c r="J1000" s="50"/>
      <c r="K1000" s="50"/>
      <c r="L1000" s="4"/>
      <c r="M1000" s="4"/>
      <c r="N1000" s="1241"/>
      <c r="O1000" s="1241"/>
      <c r="P1000" s="1241"/>
      <c r="Q1000" s="1216"/>
      <c r="R1000" s="1216"/>
      <c r="S1000" s="1216"/>
      <c r="T1000" s="1246"/>
      <c r="U1000" s="1439"/>
      <c r="V1000" s="1371"/>
      <c r="W1000" s="4"/>
    </row>
    <row r="1001" spans="2:23" x14ac:dyDescent="0.25">
      <c r="B1001" s="392"/>
      <c r="C1001" s="4"/>
      <c r="D1001" s="1227"/>
      <c r="E1001" s="1227"/>
      <c r="F1001" s="4"/>
      <c r="G1001" s="4"/>
      <c r="H1001" s="4"/>
      <c r="I1001" s="4"/>
      <c r="J1001" s="50"/>
      <c r="K1001" s="50"/>
      <c r="L1001" s="4"/>
      <c r="M1001" s="4"/>
      <c r="N1001" s="1241"/>
      <c r="O1001" s="1241"/>
      <c r="P1001" s="1241"/>
      <c r="Q1001" s="1216"/>
      <c r="R1001" s="1216"/>
      <c r="S1001" s="1216"/>
      <c r="T1001" s="1246"/>
      <c r="U1001" s="1439"/>
      <c r="V1001" s="1371"/>
      <c r="W1001" s="4"/>
    </row>
    <row r="1002" spans="2:23" x14ac:dyDescent="0.25">
      <c r="B1002" s="392"/>
      <c r="C1002" s="4"/>
      <c r="D1002" s="1227"/>
      <c r="E1002" s="1227"/>
      <c r="F1002" s="4"/>
      <c r="G1002" s="4"/>
      <c r="H1002" s="4"/>
      <c r="I1002" s="4"/>
      <c r="J1002" s="50"/>
      <c r="K1002" s="50"/>
      <c r="L1002" s="4"/>
      <c r="M1002" s="4"/>
      <c r="N1002" s="1241"/>
      <c r="O1002" s="1241"/>
      <c r="P1002" s="1241"/>
      <c r="Q1002" s="1216"/>
      <c r="R1002" s="1216"/>
      <c r="S1002" s="1216"/>
      <c r="T1002" s="1246"/>
      <c r="U1002" s="1439"/>
      <c r="V1002" s="1371"/>
      <c r="W1002" s="4"/>
    </row>
    <row r="1003" spans="2:23" x14ac:dyDescent="0.25">
      <c r="B1003" s="392"/>
      <c r="C1003" s="4"/>
      <c r="D1003" s="1227"/>
      <c r="E1003" s="1227"/>
      <c r="F1003" s="4"/>
      <c r="G1003" s="4"/>
      <c r="H1003" s="4"/>
      <c r="I1003" s="4"/>
      <c r="J1003" s="50"/>
      <c r="K1003" s="50"/>
      <c r="L1003" s="4"/>
      <c r="M1003" s="4"/>
      <c r="N1003" s="1241"/>
      <c r="O1003" s="1241"/>
      <c r="P1003" s="1241"/>
      <c r="Q1003" s="1216"/>
      <c r="R1003" s="1216"/>
      <c r="S1003" s="1216"/>
      <c r="T1003" s="1246"/>
      <c r="U1003" s="1439"/>
      <c r="V1003" s="1371"/>
      <c r="W1003" s="4"/>
    </row>
    <row r="1004" spans="2:23" x14ac:dyDescent="0.25">
      <c r="B1004" s="392"/>
      <c r="C1004" s="4"/>
      <c r="D1004" s="1227"/>
      <c r="E1004" s="1227"/>
      <c r="F1004" s="4"/>
      <c r="G1004" s="4"/>
      <c r="H1004" s="4"/>
      <c r="I1004" s="4"/>
      <c r="J1004" s="50"/>
      <c r="K1004" s="50"/>
      <c r="L1004" s="4"/>
      <c r="M1004" s="4"/>
      <c r="N1004" s="1241"/>
      <c r="O1004" s="1241"/>
      <c r="P1004" s="1241"/>
      <c r="Q1004" s="1216"/>
      <c r="R1004" s="1216"/>
      <c r="S1004" s="1216"/>
      <c r="T1004" s="1246"/>
      <c r="U1004" s="1439"/>
      <c r="V1004" s="1371"/>
      <c r="W1004" s="4"/>
    </row>
    <row r="1005" spans="2:23" x14ac:dyDescent="0.25">
      <c r="B1005" s="392"/>
      <c r="C1005" s="4"/>
      <c r="D1005" s="1227"/>
      <c r="E1005" s="1227"/>
      <c r="F1005" s="4"/>
      <c r="G1005" s="4"/>
      <c r="H1005" s="4"/>
      <c r="I1005" s="4"/>
      <c r="J1005" s="50"/>
      <c r="K1005" s="50"/>
      <c r="L1005" s="4"/>
      <c r="M1005" s="4"/>
      <c r="N1005" s="1241"/>
      <c r="O1005" s="1241"/>
      <c r="P1005" s="1241"/>
      <c r="Q1005" s="1216"/>
      <c r="R1005" s="1216"/>
      <c r="S1005" s="1216"/>
      <c r="T1005" s="1246"/>
      <c r="U1005" s="1439"/>
      <c r="V1005" s="1371"/>
      <c r="W1005" s="4"/>
    </row>
    <row r="1006" spans="2:23" x14ac:dyDescent="0.25">
      <c r="B1006" s="392"/>
      <c r="C1006" s="4"/>
      <c r="D1006" s="1227"/>
      <c r="E1006" s="1227"/>
      <c r="F1006" s="4"/>
      <c r="G1006" s="4"/>
      <c r="H1006" s="4"/>
      <c r="I1006" s="4"/>
      <c r="J1006" s="50"/>
      <c r="K1006" s="50"/>
      <c r="L1006" s="4"/>
      <c r="M1006" s="4"/>
      <c r="N1006" s="1241"/>
      <c r="O1006" s="1241"/>
      <c r="P1006" s="1241"/>
      <c r="Q1006" s="1216"/>
      <c r="R1006" s="1216"/>
      <c r="S1006" s="1216"/>
      <c r="T1006" s="1246"/>
      <c r="U1006" s="1439"/>
      <c r="V1006" s="1371"/>
      <c r="W1006" s="4"/>
    </row>
    <row r="1007" spans="2:23" x14ac:dyDescent="0.25">
      <c r="B1007" s="392"/>
      <c r="C1007" s="4"/>
      <c r="D1007" s="1227"/>
      <c r="E1007" s="1227"/>
      <c r="F1007" s="4"/>
      <c r="G1007" s="4"/>
      <c r="H1007" s="4"/>
      <c r="I1007" s="4"/>
      <c r="J1007" s="50"/>
      <c r="K1007" s="50"/>
      <c r="L1007" s="4"/>
      <c r="M1007" s="4"/>
      <c r="N1007" s="1241"/>
      <c r="O1007" s="1241"/>
      <c r="P1007" s="1241"/>
      <c r="Q1007" s="1216"/>
      <c r="R1007" s="1216"/>
      <c r="S1007" s="1216"/>
      <c r="T1007" s="1246"/>
      <c r="U1007" s="1439"/>
      <c r="V1007" s="1371"/>
      <c r="W1007" s="4"/>
    </row>
    <row r="1008" spans="2:23" x14ac:dyDescent="0.25">
      <c r="B1008" s="392"/>
      <c r="C1008" s="4"/>
      <c r="D1008" s="1227"/>
      <c r="E1008" s="1227"/>
      <c r="F1008" s="4"/>
      <c r="G1008" s="4"/>
      <c r="H1008" s="4"/>
      <c r="I1008" s="4"/>
      <c r="J1008" s="50"/>
      <c r="K1008" s="50"/>
      <c r="L1008" s="4"/>
      <c r="M1008" s="4"/>
      <c r="N1008" s="1241"/>
      <c r="O1008" s="1241"/>
      <c r="P1008" s="1241"/>
      <c r="Q1008" s="1216"/>
      <c r="R1008" s="1216"/>
      <c r="S1008" s="1216"/>
      <c r="T1008" s="1246"/>
      <c r="U1008" s="1439"/>
      <c r="V1008" s="1371"/>
      <c r="W1008" s="4"/>
    </row>
    <row r="1009" spans="2:23" x14ac:dyDescent="0.25">
      <c r="B1009" s="392"/>
      <c r="C1009" s="4"/>
      <c r="D1009" s="1227"/>
      <c r="E1009" s="1227"/>
      <c r="F1009" s="4"/>
      <c r="G1009" s="4"/>
      <c r="H1009" s="4"/>
      <c r="I1009" s="4"/>
      <c r="J1009" s="50"/>
      <c r="K1009" s="50"/>
      <c r="L1009" s="4"/>
      <c r="M1009" s="4"/>
      <c r="N1009" s="1241"/>
      <c r="O1009" s="1241"/>
      <c r="P1009" s="1241"/>
      <c r="Q1009" s="1216"/>
      <c r="R1009" s="1216"/>
      <c r="S1009" s="1216"/>
      <c r="T1009" s="1246"/>
      <c r="U1009" s="1439"/>
      <c r="V1009" s="1371"/>
      <c r="W1009" s="4"/>
    </row>
    <row r="1010" spans="2:23" x14ac:dyDescent="0.25">
      <c r="B1010" s="392"/>
      <c r="C1010" s="4"/>
      <c r="D1010" s="1227"/>
      <c r="E1010" s="1227"/>
      <c r="F1010" s="4"/>
      <c r="G1010" s="4"/>
      <c r="H1010" s="4"/>
      <c r="I1010" s="4"/>
      <c r="J1010" s="50"/>
      <c r="K1010" s="50"/>
      <c r="L1010" s="4"/>
      <c r="M1010" s="4"/>
      <c r="N1010" s="1241"/>
      <c r="O1010" s="1241"/>
      <c r="P1010" s="1241"/>
      <c r="Q1010" s="1216"/>
      <c r="R1010" s="1216"/>
      <c r="S1010" s="1216"/>
      <c r="T1010" s="1246"/>
      <c r="U1010" s="1439"/>
      <c r="V1010" s="1371"/>
      <c r="W1010" s="4"/>
    </row>
    <row r="1011" spans="2:23" x14ac:dyDescent="0.25">
      <c r="B1011" s="392"/>
      <c r="C1011" s="4"/>
      <c r="D1011" s="1227"/>
      <c r="E1011" s="1227"/>
      <c r="F1011" s="4"/>
      <c r="G1011" s="4"/>
      <c r="H1011" s="4"/>
      <c r="I1011" s="4"/>
      <c r="J1011" s="50"/>
      <c r="K1011" s="50"/>
      <c r="L1011" s="4"/>
      <c r="M1011" s="4"/>
      <c r="N1011" s="1241"/>
      <c r="O1011" s="1241"/>
      <c r="P1011" s="1241"/>
      <c r="Q1011" s="1216"/>
      <c r="R1011" s="1216"/>
      <c r="S1011" s="1216"/>
      <c r="T1011" s="1246"/>
      <c r="U1011" s="1439"/>
      <c r="V1011" s="1371"/>
      <c r="W1011" s="4"/>
    </row>
    <row r="1012" spans="2:23" x14ac:dyDescent="0.25">
      <c r="B1012" s="392"/>
      <c r="C1012" s="4"/>
      <c r="D1012" s="1227"/>
      <c r="E1012" s="1227"/>
      <c r="F1012" s="4"/>
      <c r="G1012" s="4"/>
      <c r="H1012" s="4"/>
      <c r="I1012" s="4"/>
      <c r="J1012" s="50"/>
      <c r="K1012" s="50"/>
      <c r="L1012" s="4"/>
      <c r="M1012" s="4"/>
      <c r="N1012" s="1241"/>
      <c r="O1012" s="1241"/>
      <c r="P1012" s="1241"/>
      <c r="Q1012" s="1216"/>
      <c r="R1012" s="1216"/>
      <c r="S1012" s="1216"/>
      <c r="T1012" s="1246"/>
      <c r="U1012" s="1439"/>
      <c r="V1012" s="1371"/>
      <c r="W1012" s="4"/>
    </row>
    <row r="1013" spans="2:23" x14ac:dyDescent="0.25">
      <c r="B1013" s="392"/>
      <c r="C1013" s="4"/>
      <c r="D1013" s="1227"/>
      <c r="E1013" s="1227"/>
      <c r="F1013" s="4"/>
      <c r="G1013" s="4"/>
      <c r="H1013" s="4"/>
      <c r="I1013" s="4"/>
      <c r="J1013" s="50"/>
      <c r="K1013" s="50"/>
      <c r="L1013" s="4"/>
      <c r="M1013" s="4"/>
      <c r="N1013" s="1241"/>
      <c r="O1013" s="1241"/>
      <c r="P1013" s="1241"/>
      <c r="Q1013" s="1216"/>
      <c r="R1013" s="1216"/>
      <c r="S1013" s="1216"/>
      <c r="T1013" s="1246"/>
      <c r="U1013" s="1439"/>
      <c r="V1013" s="1371"/>
      <c r="W1013" s="4"/>
    </row>
    <row r="1014" spans="2:23" x14ac:dyDescent="0.25">
      <c r="B1014" s="392"/>
      <c r="C1014" s="4"/>
      <c r="D1014" s="1227"/>
      <c r="E1014" s="1227"/>
      <c r="F1014" s="4"/>
      <c r="G1014" s="4"/>
      <c r="H1014" s="4"/>
      <c r="I1014" s="4"/>
      <c r="J1014" s="50"/>
      <c r="K1014" s="50"/>
      <c r="L1014" s="4"/>
      <c r="M1014" s="4"/>
      <c r="N1014" s="1241"/>
      <c r="O1014" s="1241"/>
      <c r="P1014" s="1241"/>
      <c r="Q1014" s="1216"/>
      <c r="R1014" s="1216"/>
      <c r="S1014" s="1216"/>
      <c r="T1014" s="1246"/>
      <c r="U1014" s="1439"/>
      <c r="V1014" s="1371"/>
      <c r="W1014" s="4"/>
    </row>
    <row r="1015" spans="2:23" x14ac:dyDescent="0.25">
      <c r="B1015" s="392"/>
      <c r="C1015" s="4"/>
      <c r="D1015" s="1227"/>
      <c r="E1015" s="1227"/>
      <c r="F1015" s="4"/>
      <c r="G1015" s="4"/>
      <c r="H1015" s="4"/>
      <c r="I1015" s="4"/>
      <c r="J1015" s="50"/>
      <c r="K1015" s="50"/>
      <c r="L1015" s="4"/>
      <c r="M1015" s="4"/>
      <c r="N1015" s="1241"/>
      <c r="O1015" s="1241"/>
      <c r="P1015" s="1241"/>
      <c r="Q1015" s="1216"/>
      <c r="R1015" s="1216"/>
      <c r="S1015" s="1216"/>
      <c r="T1015" s="1246"/>
      <c r="U1015" s="1439"/>
      <c r="V1015" s="1371"/>
      <c r="W1015" s="4"/>
    </row>
    <row r="1016" spans="2:23" x14ac:dyDescent="0.25">
      <c r="B1016" s="392"/>
      <c r="C1016" s="4"/>
      <c r="D1016" s="1227"/>
      <c r="E1016" s="1227"/>
      <c r="F1016" s="4"/>
      <c r="G1016" s="4"/>
      <c r="H1016" s="4"/>
      <c r="I1016" s="4"/>
      <c r="J1016" s="50"/>
      <c r="K1016" s="50"/>
      <c r="L1016" s="4"/>
      <c r="M1016" s="4"/>
      <c r="N1016" s="1241"/>
      <c r="O1016" s="1241"/>
      <c r="P1016" s="1241"/>
      <c r="Q1016" s="1216"/>
      <c r="R1016" s="1216"/>
      <c r="S1016" s="1216"/>
      <c r="T1016" s="1246"/>
      <c r="U1016" s="1439"/>
      <c r="V1016" s="1371"/>
      <c r="W1016" s="4"/>
    </row>
    <row r="1017" spans="2:23" x14ac:dyDescent="0.25">
      <c r="B1017" s="392"/>
      <c r="C1017" s="4"/>
      <c r="D1017" s="1227"/>
      <c r="E1017" s="1227"/>
      <c r="F1017" s="4"/>
      <c r="G1017" s="4"/>
      <c r="H1017" s="4"/>
      <c r="I1017" s="4"/>
      <c r="J1017" s="50"/>
      <c r="K1017" s="50"/>
      <c r="L1017" s="4"/>
      <c r="M1017" s="4"/>
      <c r="N1017" s="1241"/>
      <c r="O1017" s="1241"/>
      <c r="P1017" s="1241"/>
      <c r="Q1017" s="1216"/>
      <c r="R1017" s="1216"/>
      <c r="S1017" s="1216"/>
      <c r="T1017" s="1246"/>
      <c r="U1017" s="1439"/>
      <c r="V1017" s="1371"/>
      <c r="W1017" s="4"/>
    </row>
    <row r="1018" spans="2:23" x14ac:dyDescent="0.25">
      <c r="B1018" s="392"/>
      <c r="C1018" s="4"/>
      <c r="D1018" s="1227"/>
      <c r="E1018" s="1227"/>
      <c r="F1018" s="4"/>
      <c r="G1018" s="4"/>
      <c r="H1018" s="4"/>
      <c r="I1018" s="4"/>
      <c r="J1018" s="50"/>
      <c r="K1018" s="50"/>
      <c r="L1018" s="4"/>
      <c r="M1018" s="4"/>
      <c r="N1018" s="1241"/>
      <c r="O1018" s="1241"/>
      <c r="P1018" s="1241"/>
      <c r="Q1018" s="1216"/>
      <c r="R1018" s="1216"/>
      <c r="S1018" s="1216"/>
      <c r="T1018" s="1246"/>
      <c r="U1018" s="1439"/>
      <c r="V1018" s="1371"/>
      <c r="W1018" s="4"/>
    </row>
    <row r="1019" spans="2:23" x14ac:dyDescent="0.25">
      <c r="B1019" s="392"/>
      <c r="C1019" s="4"/>
      <c r="D1019" s="1227"/>
      <c r="E1019" s="1227"/>
      <c r="F1019" s="4"/>
      <c r="G1019" s="4"/>
      <c r="H1019" s="4"/>
      <c r="I1019" s="4"/>
      <c r="J1019" s="50"/>
      <c r="K1019" s="50"/>
      <c r="L1019" s="4"/>
      <c r="M1019" s="4"/>
      <c r="N1019" s="1241"/>
      <c r="O1019" s="1241"/>
      <c r="P1019" s="1241"/>
      <c r="Q1019" s="1216"/>
      <c r="R1019" s="1216"/>
      <c r="S1019" s="1216"/>
      <c r="T1019" s="1246"/>
      <c r="U1019" s="1439"/>
      <c r="V1019" s="1371"/>
      <c r="W1019" s="4"/>
    </row>
    <row r="1020" spans="2:23" x14ac:dyDescent="0.25">
      <c r="B1020" s="392"/>
      <c r="C1020" s="4"/>
      <c r="D1020" s="1227"/>
      <c r="E1020" s="1227"/>
      <c r="F1020" s="4"/>
      <c r="G1020" s="4"/>
      <c r="H1020" s="4"/>
      <c r="I1020" s="4"/>
      <c r="J1020" s="50"/>
      <c r="K1020" s="50"/>
      <c r="L1020" s="4"/>
      <c r="M1020" s="4"/>
      <c r="N1020" s="1241"/>
      <c r="O1020" s="1241"/>
      <c r="P1020" s="1241"/>
      <c r="Q1020" s="1216"/>
      <c r="R1020" s="1216"/>
      <c r="S1020" s="1216"/>
      <c r="T1020" s="1246"/>
      <c r="U1020" s="1439"/>
      <c r="V1020" s="1371"/>
      <c r="W1020" s="4"/>
    </row>
    <row r="1021" spans="2:23" x14ac:dyDescent="0.25">
      <c r="B1021" s="392"/>
      <c r="C1021" s="4"/>
      <c r="D1021" s="1227"/>
      <c r="E1021" s="1227"/>
      <c r="F1021" s="4"/>
      <c r="G1021" s="4"/>
      <c r="H1021" s="4"/>
      <c r="I1021" s="4"/>
      <c r="J1021" s="50"/>
      <c r="K1021" s="50"/>
      <c r="L1021" s="4"/>
      <c r="M1021" s="4"/>
      <c r="N1021" s="1241"/>
      <c r="O1021" s="1241"/>
      <c r="P1021" s="1241"/>
      <c r="Q1021" s="1216"/>
      <c r="R1021" s="1216"/>
      <c r="S1021" s="1216"/>
      <c r="T1021" s="1246"/>
      <c r="U1021" s="1439"/>
      <c r="V1021" s="1371"/>
      <c r="W1021" s="4"/>
    </row>
    <row r="1022" spans="2:23" x14ac:dyDescent="0.25">
      <c r="B1022" s="392"/>
      <c r="C1022" s="4"/>
      <c r="D1022" s="1227"/>
      <c r="E1022" s="1227"/>
      <c r="F1022" s="4"/>
      <c r="G1022" s="4"/>
      <c r="H1022" s="4"/>
      <c r="I1022" s="4"/>
      <c r="J1022" s="50"/>
      <c r="K1022" s="50"/>
      <c r="L1022" s="4"/>
      <c r="M1022" s="4"/>
      <c r="N1022" s="1241"/>
      <c r="O1022" s="1241"/>
      <c r="P1022" s="1241"/>
      <c r="Q1022" s="1216"/>
      <c r="R1022" s="1216"/>
      <c r="S1022" s="1216"/>
      <c r="T1022" s="1246"/>
      <c r="U1022" s="1439"/>
      <c r="V1022" s="1371"/>
      <c r="W1022" s="4"/>
    </row>
    <row r="1023" spans="2:23" x14ac:dyDescent="0.25">
      <c r="B1023" s="392"/>
      <c r="C1023" s="4"/>
      <c r="D1023" s="1227"/>
      <c r="E1023" s="1227"/>
      <c r="F1023" s="4"/>
      <c r="G1023" s="4"/>
      <c r="H1023" s="4"/>
      <c r="I1023" s="4"/>
      <c r="J1023" s="50"/>
      <c r="K1023" s="50"/>
      <c r="L1023" s="4"/>
      <c r="M1023" s="4"/>
      <c r="N1023" s="1241"/>
      <c r="O1023" s="1241"/>
      <c r="P1023" s="1241"/>
      <c r="Q1023" s="1216"/>
      <c r="R1023" s="1216"/>
      <c r="S1023" s="1216"/>
      <c r="T1023" s="1246"/>
      <c r="U1023" s="1439"/>
      <c r="V1023" s="1371"/>
      <c r="W1023" s="4"/>
    </row>
    <row r="1024" spans="2:23" x14ac:dyDescent="0.25">
      <c r="B1024" s="392"/>
      <c r="C1024" s="4"/>
      <c r="D1024" s="1227"/>
      <c r="E1024" s="1227"/>
      <c r="F1024" s="4"/>
      <c r="G1024" s="4"/>
      <c r="H1024" s="4"/>
      <c r="I1024" s="4"/>
      <c r="J1024" s="50"/>
      <c r="K1024" s="50"/>
      <c r="L1024" s="4"/>
      <c r="M1024" s="4"/>
      <c r="N1024" s="1241"/>
      <c r="O1024" s="1241"/>
      <c r="P1024" s="1241"/>
      <c r="Q1024" s="1216"/>
      <c r="R1024" s="1216"/>
      <c r="S1024" s="1216"/>
      <c r="T1024" s="1246"/>
      <c r="U1024" s="1439"/>
      <c r="V1024" s="1371"/>
      <c r="W1024" s="4"/>
    </row>
    <row r="1025" spans="2:23" x14ac:dyDescent="0.25">
      <c r="B1025" s="392"/>
      <c r="C1025" s="4"/>
      <c r="D1025" s="1227"/>
      <c r="E1025" s="1227"/>
      <c r="F1025" s="4"/>
      <c r="G1025" s="4"/>
      <c r="H1025" s="4"/>
      <c r="I1025" s="4"/>
      <c r="J1025" s="50"/>
      <c r="K1025" s="50"/>
      <c r="L1025" s="4"/>
      <c r="M1025" s="4"/>
      <c r="N1025" s="1241"/>
      <c r="O1025" s="1241"/>
      <c r="P1025" s="1241"/>
      <c r="Q1025" s="1216"/>
      <c r="R1025" s="1216"/>
      <c r="S1025" s="1216"/>
      <c r="T1025" s="1246"/>
      <c r="U1025" s="1439"/>
      <c r="V1025" s="1371"/>
      <c r="W1025" s="4"/>
    </row>
    <row r="1026" spans="2:23" x14ac:dyDescent="0.25">
      <c r="B1026" s="392"/>
      <c r="C1026" s="4"/>
      <c r="D1026" s="1227"/>
      <c r="E1026" s="1227"/>
      <c r="F1026" s="4"/>
      <c r="G1026" s="4"/>
      <c r="H1026" s="4"/>
      <c r="I1026" s="4"/>
      <c r="J1026" s="50"/>
      <c r="K1026" s="50"/>
      <c r="L1026" s="4"/>
      <c r="M1026" s="4"/>
      <c r="N1026" s="1241"/>
      <c r="O1026" s="1241"/>
      <c r="P1026" s="1241"/>
      <c r="Q1026" s="1216"/>
      <c r="R1026" s="1216"/>
      <c r="S1026" s="1216"/>
      <c r="T1026" s="1246"/>
      <c r="U1026" s="1439"/>
      <c r="V1026" s="1371"/>
      <c r="W1026" s="4"/>
    </row>
    <row r="1027" spans="2:23" x14ac:dyDescent="0.25">
      <c r="B1027" s="392"/>
      <c r="C1027" s="4"/>
      <c r="D1027" s="1227"/>
      <c r="E1027" s="1227"/>
      <c r="F1027" s="4"/>
      <c r="G1027" s="4"/>
      <c r="H1027" s="4"/>
      <c r="I1027" s="4"/>
      <c r="J1027" s="50"/>
      <c r="K1027" s="50"/>
      <c r="L1027" s="4"/>
      <c r="M1027" s="4"/>
      <c r="N1027" s="1241"/>
      <c r="O1027" s="1241"/>
      <c r="P1027" s="1241"/>
      <c r="Q1027" s="1216"/>
      <c r="R1027" s="1216"/>
      <c r="S1027" s="1216"/>
      <c r="T1027" s="1246"/>
      <c r="U1027" s="1439"/>
      <c r="V1027" s="1371"/>
      <c r="W1027" s="4"/>
    </row>
    <row r="1028" spans="2:23" x14ac:dyDescent="0.25">
      <c r="B1028" s="392"/>
      <c r="C1028" s="4"/>
      <c r="D1028" s="1227"/>
      <c r="E1028" s="1227"/>
      <c r="F1028" s="4"/>
      <c r="G1028" s="4"/>
      <c r="H1028" s="4"/>
      <c r="I1028" s="4"/>
      <c r="J1028" s="50"/>
      <c r="K1028" s="50"/>
      <c r="L1028" s="4"/>
      <c r="M1028" s="4"/>
      <c r="N1028" s="1241"/>
      <c r="O1028" s="1241"/>
      <c r="P1028" s="1241"/>
      <c r="Q1028" s="1216"/>
      <c r="R1028" s="1216"/>
      <c r="S1028" s="1216"/>
      <c r="T1028" s="1246"/>
      <c r="U1028" s="1439"/>
      <c r="V1028" s="1371"/>
      <c r="W1028" s="4"/>
    </row>
    <row r="1029" spans="2:23" x14ac:dyDescent="0.25">
      <c r="B1029" s="392"/>
      <c r="C1029" s="4"/>
      <c r="D1029" s="1227"/>
      <c r="E1029" s="1227"/>
      <c r="F1029" s="4"/>
      <c r="G1029" s="4"/>
      <c r="H1029" s="4"/>
      <c r="I1029" s="4"/>
      <c r="J1029" s="50"/>
      <c r="K1029" s="50"/>
      <c r="L1029" s="4"/>
      <c r="M1029" s="4"/>
      <c r="N1029" s="1241"/>
      <c r="O1029" s="1241"/>
      <c r="P1029" s="1241"/>
      <c r="Q1029" s="1216"/>
      <c r="R1029" s="1216"/>
      <c r="S1029" s="1216"/>
      <c r="T1029" s="1246"/>
      <c r="U1029" s="1439"/>
      <c r="V1029" s="1371"/>
      <c r="W1029" s="4"/>
    </row>
    <row r="1030" spans="2:23" x14ac:dyDescent="0.25">
      <c r="B1030" s="392"/>
      <c r="C1030" s="4"/>
      <c r="D1030" s="1227"/>
      <c r="E1030" s="1227"/>
      <c r="F1030" s="4"/>
      <c r="G1030" s="4"/>
      <c r="H1030" s="4"/>
      <c r="I1030" s="4"/>
      <c r="J1030" s="50"/>
      <c r="K1030" s="50"/>
      <c r="L1030" s="4"/>
      <c r="M1030" s="4"/>
      <c r="N1030" s="1241"/>
      <c r="O1030" s="1241"/>
      <c r="P1030" s="1241"/>
      <c r="Q1030" s="1216"/>
      <c r="R1030" s="1216"/>
      <c r="S1030" s="1216"/>
      <c r="T1030" s="1246"/>
      <c r="U1030" s="1439"/>
      <c r="V1030" s="1371"/>
      <c r="W1030" s="4"/>
    </row>
    <row r="1031" spans="2:23" x14ac:dyDescent="0.25">
      <c r="B1031" s="392"/>
      <c r="C1031" s="4"/>
      <c r="D1031" s="1227"/>
      <c r="E1031" s="1227"/>
      <c r="F1031" s="4"/>
      <c r="G1031" s="4"/>
      <c r="H1031" s="4"/>
      <c r="I1031" s="4"/>
      <c r="J1031" s="50"/>
      <c r="K1031" s="50"/>
      <c r="L1031" s="4"/>
      <c r="M1031" s="4"/>
      <c r="N1031" s="1241"/>
      <c r="O1031" s="1241"/>
      <c r="P1031" s="1241"/>
      <c r="Q1031" s="1216"/>
      <c r="R1031" s="1216"/>
      <c r="S1031" s="1216"/>
      <c r="T1031" s="1246"/>
      <c r="U1031" s="1439"/>
      <c r="V1031" s="1371"/>
      <c r="W1031" s="4"/>
    </row>
    <row r="1032" spans="2:23" x14ac:dyDescent="0.25">
      <c r="B1032" s="392"/>
      <c r="C1032" s="4"/>
      <c r="D1032" s="1227"/>
      <c r="E1032" s="1227"/>
      <c r="F1032" s="4"/>
      <c r="G1032" s="4"/>
      <c r="H1032" s="4"/>
      <c r="I1032" s="4"/>
      <c r="J1032" s="50"/>
      <c r="K1032" s="50"/>
      <c r="L1032" s="4"/>
      <c r="M1032" s="4"/>
      <c r="N1032" s="1241"/>
      <c r="O1032" s="1241"/>
      <c r="P1032" s="1241"/>
      <c r="Q1032" s="1216"/>
      <c r="R1032" s="1216"/>
      <c r="S1032" s="1216"/>
      <c r="T1032" s="1246"/>
      <c r="U1032" s="1439"/>
      <c r="V1032" s="1371"/>
      <c r="W1032" s="4"/>
    </row>
    <row r="1033" spans="2:23" x14ac:dyDescent="0.25">
      <c r="B1033" s="392"/>
      <c r="C1033" s="4"/>
      <c r="D1033" s="1227"/>
      <c r="E1033" s="1227"/>
      <c r="F1033" s="4"/>
      <c r="G1033" s="4"/>
      <c r="H1033" s="4"/>
      <c r="I1033" s="4"/>
      <c r="J1033" s="50"/>
      <c r="K1033" s="50"/>
      <c r="L1033" s="4"/>
      <c r="M1033" s="4"/>
      <c r="N1033" s="1241"/>
      <c r="O1033" s="1241"/>
      <c r="P1033" s="1241"/>
      <c r="Q1033" s="1216"/>
      <c r="R1033" s="1216"/>
      <c r="S1033" s="1216"/>
      <c r="T1033" s="1246"/>
      <c r="U1033" s="1439"/>
      <c r="V1033" s="1371"/>
      <c r="W1033" s="4"/>
    </row>
    <row r="1034" spans="2:23" x14ac:dyDescent="0.25">
      <c r="B1034" s="392"/>
      <c r="C1034" s="4"/>
      <c r="D1034" s="1227"/>
      <c r="E1034" s="1227"/>
      <c r="F1034" s="4"/>
      <c r="G1034" s="4"/>
      <c r="H1034" s="4"/>
      <c r="I1034" s="4"/>
      <c r="J1034" s="50"/>
      <c r="K1034" s="50"/>
      <c r="L1034" s="4"/>
      <c r="M1034" s="4"/>
      <c r="N1034" s="1241"/>
      <c r="O1034" s="1241"/>
      <c r="P1034" s="1241"/>
      <c r="Q1034" s="1216"/>
      <c r="R1034" s="1216"/>
      <c r="S1034" s="1216"/>
      <c r="T1034" s="1246"/>
      <c r="U1034" s="1439"/>
      <c r="V1034" s="1371"/>
      <c r="W1034" s="4"/>
    </row>
    <row r="1035" spans="2:23" x14ac:dyDescent="0.25">
      <c r="B1035" s="392"/>
      <c r="C1035" s="4"/>
      <c r="D1035" s="1227"/>
      <c r="E1035" s="1227"/>
      <c r="F1035" s="4"/>
      <c r="G1035" s="4"/>
      <c r="H1035" s="4"/>
      <c r="I1035" s="4"/>
      <c r="J1035" s="50"/>
      <c r="K1035" s="50"/>
      <c r="L1035" s="4"/>
      <c r="M1035" s="4"/>
      <c r="N1035" s="1241"/>
      <c r="O1035" s="1241"/>
      <c r="P1035" s="1241"/>
      <c r="Q1035" s="1216"/>
      <c r="R1035" s="1216"/>
      <c r="S1035" s="1216"/>
      <c r="T1035" s="1246"/>
      <c r="U1035" s="1439"/>
      <c r="V1035" s="1371"/>
      <c r="W1035" s="4"/>
    </row>
    <row r="1036" spans="2:23" x14ac:dyDescent="0.25">
      <c r="B1036" s="392"/>
      <c r="C1036" s="4"/>
      <c r="D1036" s="1227"/>
      <c r="E1036" s="1227"/>
      <c r="F1036" s="4"/>
      <c r="G1036" s="4"/>
      <c r="H1036" s="4"/>
      <c r="I1036" s="4"/>
      <c r="J1036" s="50"/>
      <c r="K1036" s="50"/>
      <c r="L1036" s="4"/>
      <c r="M1036" s="4"/>
      <c r="N1036" s="1241"/>
      <c r="O1036" s="1241"/>
      <c r="P1036" s="1241"/>
      <c r="Q1036" s="1216"/>
      <c r="R1036" s="1216"/>
      <c r="S1036" s="1216"/>
      <c r="T1036" s="1246"/>
      <c r="U1036" s="1439"/>
      <c r="V1036" s="1371"/>
      <c r="W1036" s="4"/>
    </row>
    <row r="1037" spans="2:23" x14ac:dyDescent="0.25">
      <c r="B1037" s="392"/>
      <c r="C1037" s="4"/>
      <c r="D1037" s="1227"/>
      <c r="E1037" s="1227"/>
      <c r="F1037" s="4"/>
      <c r="G1037" s="4"/>
      <c r="H1037" s="4"/>
      <c r="I1037" s="4"/>
      <c r="J1037" s="50"/>
      <c r="K1037" s="50"/>
      <c r="L1037" s="4"/>
      <c r="M1037" s="4"/>
      <c r="N1037" s="1241"/>
      <c r="O1037" s="1241"/>
      <c r="P1037" s="1241"/>
      <c r="Q1037" s="1216"/>
      <c r="R1037" s="1216"/>
      <c r="S1037" s="1216"/>
      <c r="T1037" s="1246"/>
      <c r="U1037" s="1439"/>
      <c r="V1037" s="1371"/>
      <c r="W1037" s="4"/>
    </row>
    <row r="1038" spans="2:23" x14ac:dyDescent="0.25">
      <c r="B1038" s="392"/>
      <c r="C1038" s="4"/>
      <c r="D1038" s="1227"/>
      <c r="E1038" s="1227"/>
      <c r="F1038" s="4"/>
      <c r="G1038" s="4"/>
      <c r="H1038" s="4"/>
      <c r="I1038" s="4"/>
      <c r="J1038" s="50"/>
      <c r="K1038" s="50"/>
      <c r="L1038" s="4"/>
      <c r="M1038" s="4"/>
      <c r="N1038" s="1241"/>
      <c r="O1038" s="1241"/>
      <c r="P1038" s="1241"/>
      <c r="Q1038" s="1216"/>
      <c r="R1038" s="1216"/>
      <c r="S1038" s="1216"/>
      <c r="T1038" s="1246"/>
      <c r="U1038" s="1439"/>
      <c r="V1038" s="1371"/>
      <c r="W1038" s="4"/>
    </row>
    <row r="1039" spans="2:23" x14ac:dyDescent="0.25">
      <c r="B1039" s="392"/>
      <c r="C1039" s="4"/>
      <c r="D1039" s="1227"/>
      <c r="E1039" s="1227"/>
      <c r="F1039" s="4"/>
      <c r="G1039" s="4"/>
      <c r="H1039" s="4"/>
      <c r="I1039" s="4"/>
      <c r="J1039" s="50"/>
      <c r="K1039" s="50"/>
      <c r="L1039" s="4"/>
      <c r="M1039" s="4"/>
      <c r="N1039" s="1241"/>
      <c r="O1039" s="1241"/>
      <c r="P1039" s="1241"/>
      <c r="Q1039" s="1216"/>
      <c r="R1039" s="1216"/>
      <c r="S1039" s="1216"/>
      <c r="T1039" s="1246"/>
      <c r="U1039" s="1439"/>
      <c r="V1039" s="1371"/>
      <c r="W1039" s="4"/>
    </row>
    <row r="1040" spans="2:23" x14ac:dyDescent="0.25">
      <c r="B1040" s="392"/>
      <c r="C1040" s="4"/>
      <c r="D1040" s="1227"/>
      <c r="E1040" s="1227"/>
      <c r="F1040" s="4"/>
      <c r="G1040" s="4"/>
      <c r="H1040" s="4"/>
      <c r="I1040" s="4"/>
      <c r="J1040" s="50"/>
      <c r="K1040" s="50"/>
      <c r="L1040" s="4"/>
      <c r="M1040" s="4"/>
      <c r="N1040" s="1241"/>
      <c r="O1040" s="1241"/>
      <c r="P1040" s="1241"/>
      <c r="Q1040" s="1216"/>
      <c r="R1040" s="1216"/>
      <c r="S1040" s="1216"/>
      <c r="T1040" s="1246"/>
      <c r="U1040" s="1439"/>
      <c r="V1040" s="1371"/>
      <c r="W1040" s="4"/>
    </row>
    <row r="1041" spans="2:23" x14ac:dyDescent="0.25">
      <c r="B1041" s="392"/>
      <c r="C1041" s="4"/>
      <c r="D1041" s="1227"/>
      <c r="E1041" s="1227"/>
      <c r="F1041" s="4"/>
      <c r="G1041" s="4"/>
      <c r="H1041" s="4"/>
      <c r="I1041" s="4"/>
      <c r="J1041" s="50"/>
      <c r="K1041" s="50"/>
      <c r="L1041" s="4"/>
      <c r="M1041" s="4"/>
      <c r="N1041" s="1241"/>
      <c r="O1041" s="1241"/>
      <c r="P1041" s="1241"/>
      <c r="Q1041" s="1216"/>
      <c r="R1041" s="1216"/>
      <c r="S1041" s="1216"/>
      <c r="T1041" s="1246"/>
      <c r="U1041" s="1439"/>
      <c r="V1041" s="1371"/>
      <c r="W1041" s="4"/>
    </row>
    <row r="1042" spans="2:23" x14ac:dyDescent="0.25">
      <c r="B1042" s="392"/>
      <c r="C1042" s="4"/>
      <c r="D1042" s="1227"/>
      <c r="E1042" s="1227"/>
      <c r="F1042" s="4"/>
      <c r="G1042" s="4"/>
      <c r="H1042" s="4"/>
      <c r="I1042" s="4"/>
      <c r="J1042" s="50"/>
      <c r="K1042" s="50"/>
      <c r="L1042" s="4"/>
      <c r="M1042" s="4"/>
      <c r="N1042" s="1241"/>
      <c r="O1042" s="1241"/>
      <c r="P1042" s="1241"/>
      <c r="Q1042" s="1216"/>
      <c r="R1042" s="1216"/>
      <c r="S1042" s="1216"/>
      <c r="T1042" s="1246"/>
      <c r="U1042" s="1439"/>
      <c r="V1042" s="1371"/>
      <c r="W1042" s="4"/>
    </row>
    <row r="1043" spans="2:23" x14ac:dyDescent="0.25">
      <c r="B1043" s="392"/>
      <c r="C1043" s="4"/>
      <c r="D1043" s="1227"/>
      <c r="E1043" s="1227"/>
      <c r="F1043" s="4"/>
      <c r="G1043" s="4"/>
      <c r="H1043" s="4"/>
      <c r="I1043" s="4"/>
      <c r="J1043" s="50"/>
      <c r="K1043" s="50"/>
      <c r="L1043" s="4"/>
      <c r="M1043" s="4"/>
      <c r="N1043" s="1241"/>
      <c r="O1043" s="1241"/>
      <c r="P1043" s="1241"/>
      <c r="Q1043" s="1216"/>
      <c r="R1043" s="1216"/>
      <c r="S1043" s="1216"/>
      <c r="T1043" s="1246"/>
      <c r="U1043" s="1439"/>
      <c r="V1043" s="1371"/>
      <c r="W1043" s="4"/>
    </row>
    <row r="1044" spans="2:23" x14ac:dyDescent="0.25">
      <c r="B1044" s="392"/>
      <c r="C1044" s="4"/>
      <c r="D1044" s="1227"/>
      <c r="E1044" s="1227"/>
      <c r="F1044" s="4"/>
      <c r="G1044" s="4"/>
      <c r="H1044" s="4"/>
      <c r="I1044" s="4"/>
      <c r="J1044" s="50"/>
      <c r="K1044" s="50"/>
      <c r="L1044" s="4"/>
      <c r="M1044" s="4"/>
      <c r="N1044" s="1241"/>
      <c r="O1044" s="1241"/>
      <c r="P1044" s="1241"/>
      <c r="Q1044" s="1216"/>
      <c r="R1044" s="1216"/>
      <c r="S1044" s="1216"/>
      <c r="T1044" s="1246"/>
      <c r="U1044" s="1439"/>
      <c r="V1044" s="1371"/>
      <c r="W1044" s="4"/>
    </row>
    <row r="1045" spans="2:23" x14ac:dyDescent="0.25">
      <c r="B1045" s="392"/>
      <c r="C1045" s="4"/>
      <c r="D1045" s="1227"/>
      <c r="E1045" s="1227"/>
      <c r="F1045" s="4"/>
      <c r="G1045" s="4"/>
      <c r="H1045" s="4"/>
      <c r="I1045" s="4"/>
      <c r="J1045" s="50"/>
      <c r="K1045" s="50"/>
      <c r="L1045" s="4"/>
      <c r="M1045" s="4"/>
      <c r="N1045" s="1241"/>
      <c r="O1045" s="1241"/>
      <c r="P1045" s="1241"/>
      <c r="Q1045" s="1216"/>
      <c r="R1045" s="1216"/>
      <c r="S1045" s="1216"/>
      <c r="T1045" s="1246"/>
      <c r="U1045" s="1439"/>
      <c r="V1045" s="1371"/>
      <c r="W1045" s="4"/>
    </row>
    <row r="1046" spans="2:23" x14ac:dyDescent="0.25">
      <c r="B1046" s="392"/>
      <c r="C1046" s="4"/>
      <c r="D1046" s="1227"/>
      <c r="E1046" s="1227"/>
      <c r="F1046" s="4"/>
      <c r="G1046" s="4"/>
      <c r="H1046" s="4"/>
      <c r="I1046" s="4"/>
      <c r="J1046" s="50"/>
      <c r="K1046" s="50"/>
      <c r="L1046" s="4"/>
      <c r="M1046" s="4"/>
      <c r="N1046" s="1241"/>
      <c r="O1046" s="1241"/>
      <c r="P1046" s="1241"/>
      <c r="Q1046" s="1216"/>
      <c r="R1046" s="1216"/>
      <c r="S1046" s="1216"/>
      <c r="T1046" s="1246"/>
      <c r="U1046" s="1439"/>
      <c r="V1046" s="1371"/>
      <c r="W1046" s="4"/>
    </row>
    <row r="1047" spans="2:23" x14ac:dyDescent="0.25">
      <c r="B1047" s="392"/>
      <c r="C1047" s="4"/>
      <c r="D1047" s="1227"/>
      <c r="E1047" s="1227"/>
      <c r="F1047" s="4"/>
      <c r="G1047" s="4"/>
      <c r="H1047" s="4"/>
      <c r="I1047" s="4"/>
      <c r="J1047" s="50"/>
      <c r="K1047" s="50"/>
      <c r="L1047" s="4"/>
      <c r="M1047" s="4"/>
      <c r="N1047" s="1241"/>
      <c r="O1047" s="1241"/>
      <c r="P1047" s="1241"/>
      <c r="Q1047" s="1216"/>
      <c r="R1047" s="1216"/>
      <c r="S1047" s="1216"/>
      <c r="T1047" s="1246"/>
      <c r="U1047" s="1439"/>
      <c r="V1047" s="1371"/>
      <c r="W1047" s="4"/>
    </row>
    <row r="1048" spans="2:23" x14ac:dyDescent="0.25">
      <c r="B1048" s="392"/>
      <c r="C1048" s="4"/>
      <c r="D1048" s="1227"/>
      <c r="E1048" s="1227"/>
      <c r="F1048" s="4"/>
      <c r="G1048" s="4"/>
      <c r="H1048" s="4"/>
      <c r="I1048" s="4"/>
      <c r="J1048" s="50"/>
      <c r="K1048" s="50"/>
      <c r="L1048" s="4"/>
      <c r="M1048" s="4"/>
      <c r="N1048" s="1241"/>
      <c r="O1048" s="1241"/>
      <c r="P1048" s="1241"/>
      <c r="Q1048" s="1216"/>
      <c r="R1048" s="1216"/>
      <c r="S1048" s="1216"/>
      <c r="T1048" s="1246"/>
      <c r="U1048" s="1439"/>
      <c r="V1048" s="1371"/>
      <c r="W1048" s="4"/>
    </row>
    <row r="1049" spans="2:23" x14ac:dyDescent="0.25">
      <c r="B1049" s="392"/>
      <c r="C1049" s="4"/>
      <c r="D1049" s="1227"/>
      <c r="E1049" s="1227"/>
      <c r="F1049" s="4"/>
      <c r="G1049" s="4"/>
      <c r="H1049" s="4"/>
      <c r="I1049" s="4"/>
      <c r="J1049" s="50"/>
      <c r="K1049" s="50"/>
      <c r="L1049" s="4"/>
      <c r="M1049" s="4"/>
      <c r="N1049" s="1241"/>
      <c r="O1049" s="1241"/>
      <c r="P1049" s="1241"/>
      <c r="Q1049" s="1216"/>
      <c r="R1049" s="1216"/>
      <c r="S1049" s="1216"/>
      <c r="T1049" s="1246"/>
      <c r="U1049" s="1439"/>
      <c r="V1049" s="1371"/>
      <c r="W1049" s="4"/>
    </row>
    <row r="1050" spans="2:23" x14ac:dyDescent="0.25">
      <c r="B1050" s="392"/>
      <c r="C1050" s="4"/>
      <c r="D1050" s="1227"/>
      <c r="E1050" s="1227"/>
      <c r="F1050" s="4"/>
      <c r="G1050" s="4"/>
      <c r="H1050" s="4"/>
      <c r="I1050" s="4"/>
      <c r="J1050" s="50"/>
      <c r="K1050" s="50"/>
      <c r="L1050" s="4"/>
      <c r="M1050" s="4"/>
      <c r="N1050" s="1241"/>
      <c r="O1050" s="1241"/>
      <c r="P1050" s="1241"/>
      <c r="Q1050" s="1216"/>
      <c r="R1050" s="1216"/>
      <c r="S1050" s="1216"/>
      <c r="T1050" s="1246"/>
      <c r="U1050" s="1439"/>
      <c r="V1050" s="1371"/>
      <c r="W1050" s="4"/>
    </row>
    <row r="1051" spans="2:23" x14ac:dyDescent="0.25">
      <c r="B1051" s="392"/>
      <c r="C1051" s="4"/>
      <c r="D1051" s="1227"/>
      <c r="E1051" s="1227"/>
      <c r="F1051" s="4"/>
      <c r="G1051" s="4"/>
      <c r="H1051" s="4"/>
      <c r="I1051" s="4"/>
      <c r="J1051" s="50"/>
      <c r="K1051" s="50"/>
      <c r="L1051" s="4"/>
      <c r="M1051" s="4"/>
      <c r="N1051" s="1241"/>
      <c r="O1051" s="1241"/>
      <c r="P1051" s="1241"/>
      <c r="Q1051" s="1216"/>
      <c r="R1051" s="1216"/>
      <c r="S1051" s="1216"/>
      <c r="T1051" s="1246"/>
      <c r="U1051" s="1439"/>
      <c r="V1051" s="1371"/>
      <c r="W1051" s="4"/>
    </row>
    <row r="1052" spans="2:23" x14ac:dyDescent="0.25">
      <c r="B1052" s="392"/>
      <c r="C1052" s="4"/>
      <c r="D1052" s="1227"/>
      <c r="E1052" s="1227"/>
      <c r="F1052" s="4"/>
      <c r="G1052" s="4"/>
      <c r="H1052" s="4"/>
      <c r="I1052" s="4"/>
      <c r="J1052" s="50"/>
      <c r="K1052" s="50"/>
      <c r="L1052" s="4"/>
      <c r="M1052" s="4"/>
      <c r="N1052" s="1241"/>
      <c r="O1052" s="1241"/>
      <c r="P1052" s="1241"/>
      <c r="Q1052" s="1216"/>
      <c r="R1052" s="1216"/>
      <c r="S1052" s="1216"/>
      <c r="T1052" s="1246"/>
      <c r="U1052" s="1439"/>
      <c r="V1052" s="1371"/>
      <c r="W1052" s="4"/>
    </row>
    <row r="1053" spans="2:23" x14ac:dyDescent="0.25">
      <c r="B1053" s="392"/>
      <c r="C1053" s="4"/>
      <c r="D1053" s="1227"/>
      <c r="E1053" s="1227"/>
      <c r="F1053" s="4"/>
      <c r="G1053" s="4"/>
      <c r="H1053" s="4"/>
      <c r="I1053" s="4"/>
      <c r="J1053" s="50"/>
      <c r="K1053" s="50"/>
      <c r="L1053" s="4"/>
      <c r="M1053" s="4"/>
      <c r="N1053" s="1241"/>
      <c r="O1053" s="1241"/>
      <c r="P1053" s="1241"/>
      <c r="Q1053" s="1216"/>
      <c r="R1053" s="1216"/>
      <c r="S1053" s="1216"/>
      <c r="T1053" s="1246"/>
      <c r="U1053" s="1439"/>
      <c r="V1053" s="1371"/>
      <c r="W1053" s="4"/>
    </row>
    <row r="1054" spans="2:23" x14ac:dyDescent="0.25">
      <c r="B1054" s="392"/>
      <c r="C1054" s="4"/>
      <c r="D1054" s="1227"/>
      <c r="E1054" s="1227"/>
      <c r="F1054" s="4"/>
      <c r="G1054" s="4"/>
      <c r="H1054" s="4"/>
      <c r="I1054" s="4"/>
      <c r="J1054" s="50"/>
      <c r="K1054" s="50"/>
      <c r="L1054" s="4"/>
      <c r="M1054" s="4"/>
      <c r="N1054" s="1241"/>
      <c r="O1054" s="1241"/>
      <c r="P1054" s="1241"/>
      <c r="Q1054" s="1216"/>
      <c r="R1054" s="1216"/>
      <c r="S1054" s="1216"/>
      <c r="T1054" s="1246"/>
      <c r="U1054" s="1439"/>
      <c r="V1054" s="1371"/>
      <c r="W1054" s="4"/>
    </row>
    <row r="1055" spans="2:23" x14ac:dyDescent="0.25">
      <c r="B1055" s="392"/>
      <c r="C1055" s="4"/>
      <c r="D1055" s="1227"/>
      <c r="E1055" s="1227"/>
      <c r="F1055" s="4"/>
      <c r="G1055" s="4"/>
      <c r="H1055" s="4"/>
      <c r="I1055" s="4"/>
      <c r="J1055" s="50"/>
      <c r="K1055" s="50"/>
      <c r="L1055" s="4"/>
      <c r="M1055" s="4"/>
      <c r="N1055" s="1241"/>
      <c r="O1055" s="1241"/>
      <c r="P1055" s="1241"/>
      <c r="Q1055" s="1216"/>
      <c r="R1055" s="1216"/>
      <c r="S1055" s="1216"/>
      <c r="T1055" s="1246"/>
      <c r="U1055" s="1439"/>
      <c r="V1055" s="1371"/>
      <c r="W1055" s="4"/>
    </row>
    <row r="1056" spans="2:23" x14ac:dyDescent="0.25">
      <c r="B1056" s="392"/>
      <c r="C1056" s="4"/>
      <c r="D1056" s="1227"/>
      <c r="E1056" s="1227"/>
      <c r="F1056" s="4"/>
      <c r="G1056" s="4"/>
      <c r="H1056" s="4"/>
      <c r="I1056" s="4"/>
      <c r="J1056" s="50"/>
      <c r="K1056" s="50"/>
      <c r="L1056" s="4"/>
      <c r="M1056" s="4"/>
      <c r="N1056" s="1241"/>
      <c r="O1056" s="1241"/>
      <c r="P1056" s="1241"/>
      <c r="Q1056" s="1216"/>
      <c r="R1056" s="1216"/>
      <c r="S1056" s="1216"/>
      <c r="T1056" s="1246"/>
      <c r="U1056" s="1439"/>
      <c r="V1056" s="1371"/>
      <c r="W1056" s="4"/>
    </row>
    <row r="1057" spans="2:23" x14ac:dyDescent="0.25">
      <c r="B1057" s="392"/>
      <c r="C1057" s="4"/>
      <c r="D1057" s="1227"/>
      <c r="E1057" s="1227"/>
      <c r="F1057" s="4"/>
      <c r="G1057" s="4"/>
      <c r="H1057" s="4"/>
      <c r="I1057" s="4"/>
      <c r="J1057" s="50"/>
      <c r="K1057" s="50"/>
      <c r="L1057" s="4"/>
      <c r="M1057" s="4"/>
      <c r="N1057" s="1241"/>
      <c r="O1057" s="1241"/>
      <c r="P1057" s="1241"/>
      <c r="Q1057" s="1216"/>
      <c r="R1057" s="1216"/>
      <c r="S1057" s="1216"/>
      <c r="T1057" s="1246"/>
      <c r="U1057" s="1439"/>
      <c r="V1057" s="1371"/>
      <c r="W1057" s="4"/>
    </row>
    <row r="1058" spans="2:23" x14ac:dyDescent="0.25">
      <c r="B1058" s="392"/>
      <c r="C1058" s="4"/>
      <c r="D1058" s="1227"/>
      <c r="E1058" s="1227"/>
      <c r="F1058" s="4"/>
      <c r="G1058" s="4"/>
      <c r="H1058" s="4"/>
      <c r="I1058" s="4"/>
      <c r="J1058" s="50"/>
      <c r="K1058" s="50"/>
      <c r="L1058" s="4"/>
      <c r="M1058" s="4"/>
      <c r="N1058" s="1241"/>
      <c r="O1058" s="1241"/>
      <c r="P1058" s="1241"/>
      <c r="Q1058" s="1216"/>
      <c r="R1058" s="1216"/>
      <c r="S1058" s="1216"/>
      <c r="T1058" s="1246"/>
      <c r="U1058" s="1439"/>
      <c r="V1058" s="1371"/>
      <c r="W1058" s="4"/>
    </row>
    <row r="1059" spans="2:23" x14ac:dyDescent="0.25">
      <c r="B1059" s="392"/>
      <c r="C1059" s="4"/>
      <c r="D1059" s="1227"/>
      <c r="E1059" s="1227"/>
      <c r="F1059" s="4"/>
      <c r="G1059" s="4"/>
      <c r="H1059" s="4"/>
      <c r="I1059" s="4"/>
      <c r="J1059" s="50"/>
      <c r="K1059" s="50"/>
      <c r="L1059" s="4"/>
      <c r="M1059" s="4"/>
      <c r="N1059" s="1241"/>
      <c r="O1059" s="1241"/>
      <c r="P1059" s="1241"/>
      <c r="Q1059" s="1216"/>
      <c r="R1059" s="1216"/>
      <c r="S1059" s="1216"/>
      <c r="T1059" s="1246"/>
      <c r="U1059" s="1439"/>
      <c r="V1059" s="1371"/>
      <c r="W1059" s="4"/>
    </row>
    <row r="1060" spans="2:23" x14ac:dyDescent="0.25">
      <c r="B1060" s="392"/>
      <c r="C1060" s="4"/>
      <c r="D1060" s="1227"/>
      <c r="E1060" s="1227"/>
      <c r="F1060" s="4"/>
      <c r="G1060" s="4"/>
      <c r="H1060" s="4"/>
      <c r="I1060" s="4"/>
      <c r="J1060" s="50"/>
      <c r="K1060" s="50"/>
      <c r="L1060" s="4"/>
      <c r="M1060" s="4"/>
      <c r="N1060" s="1241"/>
      <c r="O1060" s="1241"/>
      <c r="P1060" s="1241"/>
      <c r="Q1060" s="1216"/>
      <c r="R1060" s="1216"/>
      <c r="S1060" s="1216"/>
      <c r="T1060" s="1246"/>
      <c r="U1060" s="1439"/>
      <c r="V1060" s="1371"/>
      <c r="W1060" s="4"/>
    </row>
    <row r="1061" spans="2:23" x14ac:dyDescent="0.25">
      <c r="B1061" s="392"/>
      <c r="C1061" s="4"/>
      <c r="D1061" s="1227"/>
      <c r="E1061" s="1227"/>
      <c r="F1061" s="4"/>
      <c r="G1061" s="4"/>
      <c r="H1061" s="4"/>
      <c r="I1061" s="4"/>
      <c r="J1061" s="50"/>
      <c r="K1061" s="50"/>
      <c r="L1061" s="4"/>
      <c r="M1061" s="4"/>
      <c r="N1061" s="1241"/>
      <c r="O1061" s="1241"/>
      <c r="P1061" s="1241"/>
      <c r="Q1061" s="1216"/>
      <c r="R1061" s="1216"/>
      <c r="S1061" s="1216"/>
      <c r="T1061" s="1246"/>
      <c r="U1061" s="1439"/>
      <c r="V1061" s="1371"/>
      <c r="W1061" s="4"/>
    </row>
    <row r="1062" spans="2:23" x14ac:dyDescent="0.25">
      <c r="B1062" s="392"/>
      <c r="C1062" s="4"/>
      <c r="D1062" s="1227"/>
      <c r="E1062" s="1227"/>
      <c r="F1062" s="4"/>
      <c r="G1062" s="4"/>
      <c r="H1062" s="4"/>
      <c r="I1062" s="4"/>
      <c r="J1062" s="50"/>
      <c r="K1062" s="50"/>
      <c r="L1062" s="4"/>
      <c r="M1062" s="4"/>
      <c r="N1062" s="1241"/>
      <c r="O1062" s="1241"/>
      <c r="P1062" s="1241"/>
      <c r="Q1062" s="1216"/>
      <c r="R1062" s="1216"/>
      <c r="S1062" s="1216"/>
      <c r="T1062" s="1246"/>
      <c r="U1062" s="1439"/>
      <c r="V1062" s="1371"/>
      <c r="W1062" s="4"/>
    </row>
    <row r="1063" spans="2:23" x14ac:dyDescent="0.25">
      <c r="B1063" s="392"/>
      <c r="C1063" s="4"/>
      <c r="D1063" s="1227"/>
      <c r="E1063" s="1227"/>
      <c r="F1063" s="4"/>
      <c r="G1063" s="4"/>
      <c r="H1063" s="4"/>
      <c r="I1063" s="4"/>
      <c r="J1063" s="50"/>
      <c r="K1063" s="50"/>
      <c r="L1063" s="4"/>
      <c r="M1063" s="4"/>
      <c r="N1063" s="1241"/>
      <c r="O1063" s="1241"/>
      <c r="P1063" s="1241"/>
      <c r="Q1063" s="1216"/>
      <c r="R1063" s="1216"/>
      <c r="S1063" s="1216"/>
      <c r="T1063" s="1246"/>
      <c r="U1063" s="1439"/>
      <c r="V1063" s="1371"/>
      <c r="W1063" s="4"/>
    </row>
    <row r="1064" spans="2:23" x14ac:dyDescent="0.25">
      <c r="B1064" s="392"/>
      <c r="C1064" s="4"/>
      <c r="D1064" s="1227"/>
      <c r="E1064" s="1227"/>
      <c r="F1064" s="4"/>
      <c r="G1064" s="4"/>
      <c r="H1064" s="4"/>
      <c r="I1064" s="4"/>
      <c r="J1064" s="50"/>
      <c r="K1064" s="50"/>
      <c r="L1064" s="4"/>
      <c r="M1064" s="4"/>
      <c r="N1064" s="1241"/>
      <c r="O1064" s="1241"/>
      <c r="P1064" s="1241"/>
      <c r="Q1064" s="1216"/>
      <c r="R1064" s="1216"/>
      <c r="S1064" s="1216"/>
      <c r="T1064" s="1246"/>
      <c r="U1064" s="1439"/>
      <c r="V1064" s="1371"/>
      <c r="W1064" s="4"/>
    </row>
    <row r="1065" spans="2:23" x14ac:dyDescent="0.25">
      <c r="B1065" s="392"/>
      <c r="C1065" s="4"/>
      <c r="D1065" s="1227"/>
      <c r="E1065" s="1227"/>
      <c r="F1065" s="4"/>
      <c r="G1065" s="4"/>
      <c r="H1065" s="4"/>
      <c r="I1065" s="4"/>
      <c r="J1065" s="50"/>
      <c r="K1065" s="50"/>
      <c r="L1065" s="4"/>
      <c r="M1065" s="4"/>
      <c r="N1065" s="1241"/>
      <c r="O1065" s="1241"/>
      <c r="P1065" s="1241"/>
      <c r="Q1065" s="1216"/>
      <c r="R1065" s="1216"/>
      <c r="S1065" s="1216"/>
      <c r="T1065" s="1246"/>
      <c r="U1065" s="1439"/>
      <c r="V1065" s="1371"/>
      <c r="W1065" s="4"/>
    </row>
    <row r="1066" spans="2:23" x14ac:dyDescent="0.25">
      <c r="B1066" s="392"/>
      <c r="C1066" s="4"/>
      <c r="D1066" s="1227"/>
      <c r="E1066" s="1227"/>
      <c r="F1066" s="4"/>
      <c r="G1066" s="4"/>
      <c r="H1066" s="4"/>
      <c r="I1066" s="4"/>
      <c r="J1066" s="50"/>
      <c r="K1066" s="50"/>
      <c r="L1066" s="4"/>
      <c r="M1066" s="4"/>
      <c r="N1066" s="1241"/>
      <c r="O1066" s="1241"/>
      <c r="P1066" s="1241"/>
      <c r="Q1066" s="1216"/>
      <c r="R1066" s="1216"/>
      <c r="S1066" s="1216"/>
      <c r="T1066" s="1246"/>
      <c r="U1066" s="1439"/>
      <c r="V1066" s="1371"/>
      <c r="W1066" s="4"/>
    </row>
    <row r="1067" spans="2:23" x14ac:dyDescent="0.25">
      <c r="B1067" s="392"/>
      <c r="C1067" s="4"/>
      <c r="D1067" s="1227"/>
      <c r="E1067" s="1227"/>
      <c r="F1067" s="4"/>
      <c r="G1067" s="4"/>
      <c r="H1067" s="4"/>
      <c r="I1067" s="4"/>
      <c r="J1067" s="50"/>
      <c r="K1067" s="50"/>
      <c r="L1067" s="4"/>
      <c r="M1067" s="4"/>
      <c r="N1067" s="1241"/>
      <c r="O1067" s="1241"/>
      <c r="P1067" s="1241"/>
      <c r="Q1067" s="1216"/>
      <c r="R1067" s="1216"/>
      <c r="S1067" s="1216"/>
      <c r="T1067" s="1246"/>
      <c r="U1067" s="1439"/>
      <c r="V1067" s="1371"/>
      <c r="W1067" s="4"/>
    </row>
    <row r="1068" spans="2:23" x14ac:dyDescent="0.25">
      <c r="B1068" s="392"/>
      <c r="C1068" s="4"/>
      <c r="D1068" s="1227"/>
      <c r="E1068" s="1227"/>
      <c r="F1068" s="4"/>
      <c r="G1068" s="4"/>
      <c r="H1068" s="4"/>
      <c r="I1068" s="4"/>
      <c r="J1068" s="50"/>
      <c r="K1068" s="50"/>
      <c r="L1068" s="4"/>
      <c r="M1068" s="4"/>
      <c r="N1068" s="1241"/>
      <c r="O1068" s="1241"/>
      <c r="P1068" s="1241"/>
      <c r="Q1068" s="1216"/>
      <c r="R1068" s="1216"/>
      <c r="S1068" s="1216"/>
      <c r="T1068" s="1246"/>
      <c r="U1068" s="1439"/>
      <c r="V1068" s="1371"/>
      <c r="W1068" s="4"/>
    </row>
    <row r="1069" spans="2:23" x14ac:dyDescent="0.25">
      <c r="B1069" s="392"/>
      <c r="C1069" s="4"/>
      <c r="D1069" s="1227"/>
      <c r="E1069" s="1227"/>
      <c r="F1069" s="4"/>
      <c r="G1069" s="4"/>
      <c r="H1069" s="4"/>
      <c r="I1069" s="4"/>
      <c r="J1069" s="50"/>
      <c r="K1069" s="50"/>
      <c r="L1069" s="4"/>
      <c r="M1069" s="4"/>
      <c r="N1069" s="1241"/>
      <c r="O1069" s="1241"/>
      <c r="P1069" s="1241"/>
      <c r="Q1069" s="1216"/>
      <c r="R1069" s="1216"/>
      <c r="S1069" s="1216"/>
      <c r="T1069" s="1246"/>
      <c r="U1069" s="1439"/>
      <c r="V1069" s="1371"/>
      <c r="W1069" s="4"/>
    </row>
    <row r="1070" spans="2:23" x14ac:dyDescent="0.25">
      <c r="B1070" s="392"/>
      <c r="C1070" s="4"/>
      <c r="D1070" s="1227"/>
      <c r="E1070" s="1227"/>
      <c r="F1070" s="4"/>
      <c r="G1070" s="4"/>
      <c r="H1070" s="4"/>
      <c r="I1070" s="4"/>
      <c r="J1070" s="50"/>
      <c r="K1070" s="50"/>
      <c r="L1070" s="4"/>
      <c r="M1070" s="4"/>
      <c r="N1070" s="1241"/>
      <c r="O1070" s="1241"/>
      <c r="P1070" s="1241"/>
      <c r="Q1070" s="1216"/>
      <c r="R1070" s="1216"/>
      <c r="S1070" s="1216"/>
      <c r="T1070" s="1246"/>
      <c r="U1070" s="1439"/>
      <c r="V1070" s="1371"/>
      <c r="W1070" s="4"/>
    </row>
    <row r="1071" spans="2:23" x14ac:dyDescent="0.25">
      <c r="B1071" s="392"/>
      <c r="C1071" s="4"/>
      <c r="D1071" s="1227"/>
      <c r="E1071" s="1227"/>
      <c r="F1071" s="4"/>
      <c r="G1071" s="4"/>
      <c r="H1071" s="4"/>
      <c r="I1071" s="4"/>
      <c r="J1071" s="50"/>
      <c r="K1071" s="50"/>
      <c r="L1071" s="4"/>
      <c r="M1071" s="4"/>
      <c r="N1071" s="1241"/>
      <c r="O1071" s="1241"/>
      <c r="P1071" s="1241"/>
      <c r="Q1071" s="1216"/>
      <c r="R1071" s="1216"/>
      <c r="S1071" s="1216"/>
      <c r="T1071" s="1246"/>
      <c r="U1071" s="1439"/>
      <c r="V1071" s="1371"/>
      <c r="W1071" s="4"/>
    </row>
    <row r="1072" spans="2:23" x14ac:dyDescent="0.25">
      <c r="B1072" s="392"/>
      <c r="C1072" s="4"/>
      <c r="D1072" s="1227"/>
      <c r="E1072" s="1227"/>
      <c r="F1072" s="4"/>
      <c r="G1072" s="4"/>
      <c r="H1072" s="4"/>
      <c r="I1072" s="4"/>
      <c r="J1072" s="50"/>
      <c r="K1072" s="50"/>
      <c r="L1072" s="4"/>
      <c r="M1072" s="4"/>
      <c r="N1072" s="1241"/>
      <c r="O1072" s="1241"/>
      <c r="P1072" s="1241"/>
      <c r="Q1072" s="1216"/>
      <c r="R1072" s="1216"/>
      <c r="S1072" s="1216"/>
      <c r="T1072" s="1246"/>
      <c r="U1072" s="1439"/>
      <c r="V1072" s="1371"/>
      <c r="W1072" s="4"/>
    </row>
    <row r="1073" spans="2:23" x14ac:dyDescent="0.25">
      <c r="B1073" s="392"/>
      <c r="C1073" s="4"/>
      <c r="D1073" s="1227"/>
      <c r="E1073" s="1227"/>
      <c r="F1073" s="4"/>
      <c r="G1073" s="4"/>
      <c r="H1073" s="4"/>
      <c r="I1073" s="4"/>
      <c r="J1073" s="50"/>
      <c r="K1073" s="50"/>
      <c r="L1073" s="4"/>
      <c r="M1073" s="4"/>
      <c r="N1073" s="1241"/>
      <c r="O1073" s="1241"/>
      <c r="P1073" s="1241"/>
      <c r="Q1073" s="1216"/>
      <c r="R1073" s="1216"/>
      <c r="S1073" s="1216"/>
      <c r="T1073" s="1246"/>
      <c r="U1073" s="1439"/>
      <c r="V1073" s="1371"/>
      <c r="W1073" s="4"/>
    </row>
    <row r="1074" spans="2:23" x14ac:dyDescent="0.25">
      <c r="B1074" s="392"/>
      <c r="C1074" s="4"/>
      <c r="D1074" s="1227"/>
      <c r="E1074" s="1227"/>
      <c r="F1074" s="4"/>
      <c r="G1074" s="4"/>
      <c r="H1074" s="4"/>
      <c r="I1074" s="4"/>
      <c r="J1074" s="50"/>
      <c r="K1074" s="50"/>
      <c r="L1074" s="4"/>
      <c r="M1074" s="4"/>
      <c r="N1074" s="1241"/>
      <c r="O1074" s="1241"/>
      <c r="P1074" s="1241"/>
      <c r="Q1074" s="1216"/>
      <c r="R1074" s="1216"/>
      <c r="S1074" s="1216"/>
      <c r="T1074" s="1246"/>
      <c r="U1074" s="1439"/>
      <c r="V1074" s="1371"/>
      <c r="W1074" s="4"/>
    </row>
    <row r="1075" spans="2:23" x14ac:dyDescent="0.25">
      <c r="B1075" s="392"/>
      <c r="C1075" s="4"/>
      <c r="D1075" s="1227"/>
      <c r="E1075" s="1227"/>
      <c r="F1075" s="4"/>
      <c r="G1075" s="4"/>
      <c r="H1075" s="4"/>
      <c r="I1075" s="4"/>
      <c r="J1075" s="50"/>
      <c r="K1075" s="50"/>
      <c r="L1075" s="4"/>
      <c r="M1075" s="4"/>
      <c r="N1075" s="1241"/>
      <c r="O1075" s="1241"/>
      <c r="P1075" s="1241"/>
      <c r="Q1075" s="1216"/>
      <c r="R1075" s="1216"/>
      <c r="S1075" s="1216"/>
      <c r="T1075" s="1246"/>
      <c r="U1075" s="1439"/>
      <c r="V1075" s="1371"/>
      <c r="W1075" s="4"/>
    </row>
    <row r="1076" spans="2:23" x14ac:dyDescent="0.25">
      <c r="B1076" s="392"/>
      <c r="C1076" s="4"/>
      <c r="D1076" s="1227"/>
      <c r="E1076" s="1227"/>
      <c r="F1076" s="4"/>
      <c r="G1076" s="4"/>
      <c r="H1076" s="4"/>
      <c r="I1076" s="4"/>
      <c r="J1076" s="50"/>
      <c r="K1076" s="50"/>
      <c r="L1076" s="4"/>
      <c r="M1076" s="4"/>
      <c r="N1076" s="1241"/>
      <c r="O1076" s="1241"/>
      <c r="P1076" s="1241"/>
      <c r="Q1076" s="1216"/>
      <c r="R1076" s="1216"/>
      <c r="S1076" s="1216"/>
      <c r="T1076" s="1246"/>
      <c r="U1076" s="1439"/>
      <c r="V1076" s="1371"/>
      <c r="W1076" s="4"/>
    </row>
    <row r="1077" spans="2:23" x14ac:dyDescent="0.25">
      <c r="B1077" s="392"/>
      <c r="C1077" s="4"/>
      <c r="D1077" s="1227"/>
      <c r="E1077" s="1227"/>
      <c r="F1077" s="4"/>
      <c r="G1077" s="4"/>
      <c r="H1077" s="4"/>
      <c r="I1077" s="4"/>
      <c r="J1077" s="50"/>
      <c r="K1077" s="50"/>
      <c r="L1077" s="4"/>
      <c r="M1077" s="4"/>
      <c r="N1077" s="1241"/>
      <c r="O1077" s="1241"/>
      <c r="P1077" s="1241"/>
      <c r="Q1077" s="1216"/>
      <c r="R1077" s="1216"/>
      <c r="S1077" s="1216"/>
      <c r="T1077" s="1246"/>
      <c r="U1077" s="1439"/>
      <c r="V1077" s="1371"/>
      <c r="W1077" s="4"/>
    </row>
    <row r="1078" spans="2:23" x14ac:dyDescent="0.25">
      <c r="B1078" s="392"/>
      <c r="C1078" s="4"/>
      <c r="D1078" s="1227"/>
      <c r="E1078" s="1227"/>
      <c r="F1078" s="4"/>
      <c r="G1078" s="4"/>
      <c r="H1078" s="4"/>
      <c r="I1078" s="4"/>
      <c r="J1078" s="50"/>
      <c r="K1078" s="50"/>
      <c r="L1078" s="4"/>
      <c r="M1078" s="4"/>
      <c r="N1078" s="1241"/>
      <c r="O1078" s="1241"/>
      <c r="P1078" s="1241"/>
      <c r="Q1078" s="1216"/>
      <c r="R1078" s="1216"/>
      <c r="S1078" s="1216"/>
      <c r="T1078" s="1246"/>
      <c r="U1078" s="1439"/>
      <c r="V1078" s="1371"/>
      <c r="W1078" s="4"/>
    </row>
    <row r="1079" spans="2:23" x14ac:dyDescent="0.25">
      <c r="B1079" s="392"/>
      <c r="C1079" s="4"/>
      <c r="D1079" s="1227"/>
      <c r="E1079" s="1227"/>
      <c r="F1079" s="4"/>
      <c r="G1079" s="4"/>
      <c r="H1079" s="4"/>
      <c r="I1079" s="4"/>
      <c r="J1079" s="50"/>
      <c r="K1079" s="50"/>
      <c r="L1079" s="4"/>
      <c r="M1079" s="4"/>
      <c r="N1079" s="1241"/>
      <c r="O1079" s="1241"/>
      <c r="P1079" s="1241"/>
      <c r="Q1079" s="1216"/>
      <c r="R1079" s="1216"/>
      <c r="S1079" s="1216"/>
      <c r="T1079" s="1246"/>
      <c r="U1079" s="1439"/>
      <c r="V1079" s="1371"/>
      <c r="W1079" s="4"/>
    </row>
    <row r="1080" spans="2:23" x14ac:dyDescent="0.25">
      <c r="B1080" s="392"/>
      <c r="C1080" s="4"/>
      <c r="D1080" s="1227"/>
      <c r="E1080" s="1227"/>
      <c r="F1080" s="4"/>
      <c r="G1080" s="4"/>
      <c r="H1080" s="4"/>
      <c r="I1080" s="4"/>
      <c r="J1080" s="50"/>
      <c r="K1080" s="50"/>
      <c r="L1080" s="4"/>
      <c r="M1080" s="4"/>
      <c r="N1080" s="1241"/>
      <c r="O1080" s="1241"/>
      <c r="P1080" s="1241"/>
      <c r="Q1080" s="1216"/>
      <c r="R1080" s="1216"/>
      <c r="S1080" s="1216"/>
      <c r="T1080" s="1246"/>
      <c r="U1080" s="1439"/>
      <c r="V1080" s="1371"/>
      <c r="W1080" s="4"/>
    </row>
    <row r="1081" spans="2:23" x14ac:dyDescent="0.25">
      <c r="B1081" s="392"/>
      <c r="C1081" s="4"/>
      <c r="D1081" s="1227"/>
      <c r="E1081" s="1227"/>
      <c r="F1081" s="4"/>
      <c r="G1081" s="4"/>
      <c r="H1081" s="4"/>
      <c r="I1081" s="4"/>
      <c r="J1081" s="50"/>
      <c r="K1081" s="50"/>
      <c r="L1081" s="4"/>
      <c r="M1081" s="4"/>
      <c r="N1081" s="1241"/>
      <c r="O1081" s="1241"/>
      <c r="P1081" s="1241"/>
      <c r="Q1081" s="1216"/>
      <c r="R1081" s="1216"/>
      <c r="S1081" s="1216"/>
      <c r="T1081" s="1246"/>
      <c r="U1081" s="1439"/>
      <c r="V1081" s="1371"/>
      <c r="W1081" s="4"/>
    </row>
    <row r="1082" spans="2:23" x14ac:dyDescent="0.25">
      <c r="B1082" s="392"/>
      <c r="C1082" s="4"/>
      <c r="D1082" s="1227"/>
      <c r="E1082" s="1227"/>
      <c r="F1082" s="4"/>
      <c r="G1082" s="4"/>
      <c r="H1082" s="4"/>
      <c r="I1082" s="4"/>
      <c r="J1082" s="50"/>
      <c r="K1082" s="50"/>
      <c r="L1082" s="4"/>
      <c r="M1082" s="4"/>
      <c r="N1082" s="1241"/>
      <c r="O1082" s="1241"/>
      <c r="P1082" s="1241"/>
      <c r="Q1082" s="1216"/>
      <c r="R1082" s="1216"/>
      <c r="S1082" s="1216"/>
      <c r="T1082" s="1246"/>
      <c r="U1082" s="1439"/>
      <c r="V1082" s="1371"/>
      <c r="W1082" s="4"/>
    </row>
    <row r="1083" spans="2:23" x14ac:dyDescent="0.25">
      <c r="B1083" s="392"/>
      <c r="C1083" s="4"/>
      <c r="D1083" s="1227"/>
      <c r="E1083" s="1227"/>
      <c r="F1083" s="4"/>
      <c r="G1083" s="4"/>
      <c r="H1083" s="4"/>
      <c r="I1083" s="4"/>
      <c r="J1083" s="50"/>
      <c r="K1083" s="50"/>
      <c r="L1083" s="4"/>
      <c r="M1083" s="4"/>
      <c r="N1083" s="1241"/>
      <c r="O1083" s="1241"/>
      <c r="P1083" s="1241"/>
      <c r="Q1083" s="1216"/>
      <c r="R1083" s="1216"/>
      <c r="S1083" s="1216"/>
      <c r="T1083" s="1246"/>
      <c r="U1083" s="1439"/>
      <c r="V1083" s="1371"/>
      <c r="W1083" s="4"/>
    </row>
    <row r="1084" spans="2:23" x14ac:dyDescent="0.25">
      <c r="B1084" s="392"/>
      <c r="C1084" s="4"/>
      <c r="D1084" s="1227"/>
      <c r="E1084" s="1227"/>
      <c r="F1084" s="4"/>
      <c r="G1084" s="4"/>
      <c r="H1084" s="4"/>
      <c r="I1084" s="4"/>
      <c r="J1084" s="50"/>
      <c r="K1084" s="50"/>
      <c r="L1084" s="4"/>
      <c r="M1084" s="4"/>
      <c r="N1084" s="1241"/>
      <c r="O1084" s="1241"/>
      <c r="P1084" s="1241"/>
      <c r="Q1084" s="1216"/>
      <c r="R1084" s="1216"/>
      <c r="S1084" s="1216"/>
      <c r="T1084" s="1246"/>
      <c r="U1084" s="1439"/>
      <c r="V1084" s="1371"/>
      <c r="W1084" s="4"/>
    </row>
    <row r="1085" spans="2:23" x14ac:dyDescent="0.25">
      <c r="B1085" s="392"/>
      <c r="C1085" s="4"/>
      <c r="D1085" s="1227"/>
      <c r="E1085" s="1227"/>
      <c r="F1085" s="4"/>
      <c r="G1085" s="4"/>
      <c r="H1085" s="4"/>
      <c r="I1085" s="4"/>
      <c r="J1085" s="50"/>
      <c r="K1085" s="50"/>
      <c r="L1085" s="4"/>
      <c r="M1085" s="4"/>
      <c r="N1085" s="1241"/>
      <c r="O1085" s="1241"/>
      <c r="P1085" s="1241"/>
      <c r="Q1085" s="1216"/>
      <c r="R1085" s="1216"/>
      <c r="S1085" s="1216"/>
      <c r="T1085" s="1246"/>
      <c r="U1085" s="1439"/>
      <c r="V1085" s="1371"/>
      <c r="W1085" s="4"/>
    </row>
    <row r="1086" spans="2:23" x14ac:dyDescent="0.25">
      <c r="B1086" s="392"/>
      <c r="C1086" s="4"/>
      <c r="D1086" s="1227"/>
      <c r="E1086" s="1227"/>
      <c r="F1086" s="4"/>
      <c r="G1086" s="4"/>
      <c r="H1086" s="4"/>
      <c r="I1086" s="4"/>
      <c r="J1086" s="50"/>
      <c r="K1086" s="50"/>
      <c r="L1086" s="4"/>
      <c r="M1086" s="4"/>
      <c r="N1086" s="1241"/>
      <c r="O1086" s="1241"/>
      <c r="P1086" s="1241"/>
      <c r="Q1086" s="1216"/>
      <c r="R1086" s="1216"/>
      <c r="S1086" s="1216"/>
      <c r="T1086" s="1246"/>
      <c r="U1086" s="1439"/>
      <c r="V1086" s="1371"/>
      <c r="W1086" s="4"/>
    </row>
    <row r="1087" spans="2:23" x14ac:dyDescent="0.25">
      <c r="B1087" s="392"/>
      <c r="C1087" s="4"/>
      <c r="D1087" s="1227"/>
      <c r="E1087" s="1227"/>
      <c r="F1087" s="4"/>
      <c r="G1087" s="4"/>
      <c r="H1087" s="4"/>
      <c r="I1087" s="4"/>
      <c r="J1087" s="50"/>
      <c r="K1087" s="50"/>
      <c r="L1087" s="4"/>
      <c r="M1087" s="4"/>
      <c r="N1087" s="1241"/>
      <c r="O1087" s="1241"/>
      <c r="P1087" s="1241"/>
      <c r="Q1087" s="1216"/>
      <c r="R1087" s="1216"/>
      <c r="S1087" s="1216"/>
      <c r="T1087" s="1246"/>
      <c r="U1087" s="1439"/>
      <c r="V1087" s="1371"/>
      <c r="W1087" s="4"/>
    </row>
    <row r="1088" spans="2:23" x14ac:dyDescent="0.25">
      <c r="B1088" s="392"/>
      <c r="C1088" s="4"/>
      <c r="D1088" s="1227"/>
      <c r="E1088" s="1227"/>
      <c r="F1088" s="4"/>
      <c r="G1088" s="4"/>
      <c r="H1088" s="4"/>
      <c r="I1088" s="4"/>
      <c r="J1088" s="50"/>
      <c r="K1088" s="50"/>
      <c r="L1088" s="4"/>
      <c r="M1088" s="4"/>
      <c r="N1088" s="1241"/>
      <c r="O1088" s="1241"/>
      <c r="P1088" s="1241"/>
      <c r="Q1088" s="1216"/>
      <c r="R1088" s="1216"/>
      <c r="S1088" s="1216"/>
      <c r="T1088" s="1246"/>
      <c r="U1088" s="1439"/>
      <c r="V1088" s="1371"/>
      <c r="W1088" s="4"/>
    </row>
    <row r="1089" spans="2:23" x14ac:dyDescent="0.25">
      <c r="B1089" s="392"/>
      <c r="C1089" s="4"/>
      <c r="D1089" s="1227"/>
      <c r="E1089" s="1227"/>
      <c r="F1089" s="4"/>
      <c r="G1089" s="4"/>
      <c r="H1089" s="4"/>
      <c r="I1089" s="4"/>
      <c r="J1089" s="50"/>
      <c r="K1089" s="50"/>
      <c r="L1089" s="4"/>
      <c r="M1089" s="4"/>
      <c r="N1089" s="1241"/>
      <c r="O1089" s="1241"/>
      <c r="P1089" s="1241"/>
      <c r="Q1089" s="1216"/>
      <c r="R1089" s="1216"/>
      <c r="S1089" s="1216"/>
      <c r="T1089" s="1246"/>
      <c r="U1089" s="1439"/>
      <c r="V1089" s="1371"/>
      <c r="W1089" s="4"/>
    </row>
    <row r="1090" spans="2:23" x14ac:dyDescent="0.25">
      <c r="B1090" s="392"/>
      <c r="C1090" s="4"/>
      <c r="D1090" s="1227"/>
      <c r="E1090" s="1227"/>
      <c r="F1090" s="4"/>
      <c r="G1090" s="4"/>
      <c r="H1090" s="4"/>
      <c r="I1090" s="4"/>
      <c r="J1090" s="50"/>
      <c r="K1090" s="50"/>
      <c r="L1090" s="4"/>
      <c r="M1090" s="4"/>
      <c r="N1090" s="1241"/>
      <c r="O1090" s="1241"/>
      <c r="P1090" s="1241"/>
      <c r="Q1090" s="1216"/>
      <c r="R1090" s="1216"/>
      <c r="S1090" s="1216"/>
      <c r="T1090" s="1246"/>
      <c r="U1090" s="1439"/>
      <c r="V1090" s="1371"/>
      <c r="W1090" s="4"/>
    </row>
    <row r="1091" spans="2:23" x14ac:dyDescent="0.25">
      <c r="B1091" s="392"/>
      <c r="C1091" s="4"/>
      <c r="D1091" s="1227"/>
      <c r="E1091" s="1227"/>
      <c r="F1091" s="4"/>
      <c r="G1091" s="4"/>
      <c r="H1091" s="4"/>
      <c r="I1091" s="4"/>
      <c r="J1091" s="50"/>
      <c r="K1091" s="50"/>
      <c r="L1091" s="4"/>
      <c r="M1091" s="4"/>
      <c r="N1091" s="1241"/>
      <c r="O1091" s="1241"/>
      <c r="P1091" s="1241"/>
      <c r="Q1091" s="1216"/>
      <c r="R1091" s="1216"/>
      <c r="S1091" s="1216"/>
      <c r="T1091" s="1246"/>
      <c r="U1091" s="1439"/>
      <c r="V1091" s="1371"/>
      <c r="W1091" s="4"/>
    </row>
    <row r="1092" spans="2:23" x14ac:dyDescent="0.25">
      <c r="B1092" s="392"/>
      <c r="C1092" s="4"/>
      <c r="D1092" s="1227"/>
      <c r="E1092" s="1227"/>
      <c r="F1092" s="4"/>
      <c r="G1092" s="4"/>
      <c r="H1092" s="4"/>
      <c r="I1092" s="4"/>
      <c r="J1092" s="50"/>
      <c r="K1092" s="50"/>
      <c r="L1092" s="4"/>
      <c r="M1092" s="4"/>
      <c r="N1092" s="1241"/>
      <c r="O1092" s="1241"/>
      <c r="P1092" s="1241"/>
      <c r="Q1092" s="1216"/>
      <c r="R1092" s="1216"/>
      <c r="S1092" s="1216"/>
      <c r="T1092" s="1246"/>
      <c r="U1092" s="1439"/>
      <c r="V1092" s="1371"/>
      <c r="W1092" s="4"/>
    </row>
    <row r="1093" spans="2:23" x14ac:dyDescent="0.25">
      <c r="B1093" s="392"/>
      <c r="C1093" s="4"/>
      <c r="D1093" s="1227"/>
      <c r="E1093" s="1227"/>
      <c r="F1093" s="4"/>
      <c r="G1093" s="4"/>
      <c r="H1093" s="4"/>
      <c r="I1093" s="4"/>
      <c r="J1093" s="50"/>
      <c r="K1093" s="50"/>
      <c r="L1093" s="4"/>
      <c r="M1093" s="4"/>
      <c r="N1093" s="1241"/>
      <c r="O1093" s="1241"/>
      <c r="P1093" s="1241"/>
      <c r="Q1093" s="1216"/>
      <c r="R1093" s="1216"/>
      <c r="S1093" s="1216"/>
      <c r="T1093" s="1246"/>
      <c r="U1093" s="1439"/>
      <c r="V1093" s="1371"/>
      <c r="W1093" s="4"/>
    </row>
    <row r="1094" spans="2:23" x14ac:dyDescent="0.25">
      <c r="B1094" s="392"/>
      <c r="C1094" s="4"/>
      <c r="D1094" s="1227"/>
      <c r="E1094" s="1227"/>
      <c r="F1094" s="4"/>
      <c r="G1094" s="4"/>
      <c r="H1094" s="4"/>
      <c r="I1094" s="4"/>
      <c r="J1094" s="50"/>
      <c r="K1094" s="50"/>
      <c r="L1094" s="4"/>
      <c r="M1094" s="4"/>
      <c r="N1094" s="1241"/>
      <c r="O1094" s="1241"/>
      <c r="P1094" s="1241"/>
      <c r="Q1094" s="1216"/>
      <c r="R1094" s="1216"/>
      <c r="S1094" s="1216"/>
      <c r="T1094" s="1246"/>
      <c r="U1094" s="1439"/>
      <c r="V1094" s="1371"/>
      <c r="W1094" s="4"/>
    </row>
    <row r="1095" spans="2:23" x14ac:dyDescent="0.25">
      <c r="B1095" s="392"/>
      <c r="C1095" s="4"/>
      <c r="D1095" s="1227"/>
      <c r="E1095" s="1227"/>
      <c r="F1095" s="4"/>
      <c r="G1095" s="4"/>
      <c r="H1095" s="4"/>
      <c r="I1095" s="4"/>
      <c r="J1095" s="50"/>
      <c r="K1095" s="50"/>
      <c r="L1095" s="4"/>
      <c r="M1095" s="4"/>
      <c r="N1095" s="1241"/>
      <c r="O1095" s="1241"/>
      <c r="P1095" s="1241"/>
      <c r="Q1095" s="1216"/>
      <c r="R1095" s="1216"/>
      <c r="S1095" s="1216"/>
      <c r="T1095" s="1246"/>
      <c r="U1095" s="1439"/>
      <c r="V1095" s="1371"/>
      <c r="W1095" s="4"/>
    </row>
    <row r="1096" spans="2:23" x14ac:dyDescent="0.25">
      <c r="B1096" s="392"/>
      <c r="C1096" s="4"/>
      <c r="D1096" s="1227"/>
      <c r="E1096" s="1227"/>
      <c r="F1096" s="4"/>
      <c r="G1096" s="4"/>
      <c r="H1096" s="4"/>
      <c r="I1096" s="4"/>
      <c r="J1096" s="50"/>
      <c r="K1096" s="50"/>
      <c r="L1096" s="4"/>
      <c r="M1096" s="4"/>
      <c r="N1096" s="1241"/>
      <c r="O1096" s="1241"/>
      <c r="P1096" s="1241"/>
      <c r="Q1096" s="1216"/>
      <c r="R1096" s="1216"/>
      <c r="S1096" s="1216"/>
      <c r="T1096" s="1246"/>
      <c r="U1096" s="1439"/>
      <c r="V1096" s="1371"/>
      <c r="W1096" s="4"/>
    </row>
    <row r="1097" spans="2:23" x14ac:dyDescent="0.25">
      <c r="B1097" s="392"/>
      <c r="C1097" s="4"/>
      <c r="D1097" s="1227"/>
      <c r="E1097" s="1227"/>
      <c r="F1097" s="4"/>
      <c r="G1097" s="4"/>
      <c r="H1097" s="4"/>
      <c r="I1097" s="4"/>
      <c r="J1097" s="50"/>
      <c r="K1097" s="50"/>
      <c r="L1097" s="4"/>
      <c r="M1097" s="4"/>
      <c r="N1097" s="1241"/>
      <c r="O1097" s="1241"/>
      <c r="P1097" s="1241"/>
      <c r="Q1097" s="1216"/>
      <c r="R1097" s="1216"/>
      <c r="S1097" s="1216"/>
      <c r="T1097" s="1246"/>
      <c r="U1097" s="1439"/>
      <c r="V1097" s="1371"/>
      <c r="W1097" s="4"/>
    </row>
    <row r="1098" spans="2:23" x14ac:dyDescent="0.25">
      <c r="B1098" s="392"/>
      <c r="C1098" s="4"/>
      <c r="D1098" s="1227"/>
      <c r="E1098" s="1227"/>
      <c r="F1098" s="4"/>
      <c r="G1098" s="4"/>
      <c r="H1098" s="4"/>
      <c r="I1098" s="4"/>
      <c r="J1098" s="50"/>
      <c r="K1098" s="50"/>
      <c r="L1098" s="4"/>
      <c r="M1098" s="4"/>
      <c r="N1098" s="1241"/>
      <c r="O1098" s="1241"/>
      <c r="P1098" s="1241"/>
      <c r="Q1098" s="1216"/>
      <c r="R1098" s="1216"/>
      <c r="S1098" s="1216"/>
      <c r="T1098" s="1246"/>
      <c r="U1098" s="1439"/>
      <c r="V1098" s="1371"/>
      <c r="W1098" s="4"/>
    </row>
    <row r="1099" spans="2:23" x14ac:dyDescent="0.25">
      <c r="B1099" s="392"/>
      <c r="C1099" s="4"/>
      <c r="D1099" s="1227"/>
      <c r="E1099" s="1227"/>
      <c r="F1099" s="4"/>
      <c r="G1099" s="4"/>
      <c r="H1099" s="4"/>
      <c r="I1099" s="4"/>
      <c r="J1099" s="50"/>
      <c r="K1099" s="50"/>
      <c r="L1099" s="4"/>
      <c r="M1099" s="4"/>
      <c r="N1099" s="1241"/>
      <c r="O1099" s="1241"/>
      <c r="P1099" s="1241"/>
      <c r="Q1099" s="1216"/>
      <c r="R1099" s="1216"/>
      <c r="S1099" s="1216"/>
      <c r="T1099" s="1246"/>
      <c r="U1099" s="1439"/>
      <c r="V1099" s="1371"/>
      <c r="W1099" s="4"/>
    </row>
    <row r="1100" spans="2:23" x14ac:dyDescent="0.25">
      <c r="B1100" s="392"/>
      <c r="C1100" s="4"/>
      <c r="D1100" s="1227"/>
      <c r="E1100" s="1227"/>
      <c r="F1100" s="4"/>
      <c r="G1100" s="4"/>
      <c r="H1100" s="4"/>
      <c r="I1100" s="4"/>
      <c r="J1100" s="50"/>
      <c r="K1100" s="50"/>
      <c r="L1100" s="4"/>
      <c r="M1100" s="4"/>
      <c r="N1100" s="1241"/>
      <c r="O1100" s="1241"/>
      <c r="P1100" s="1241"/>
      <c r="Q1100" s="1216"/>
      <c r="R1100" s="1216"/>
      <c r="S1100" s="1216"/>
      <c r="T1100" s="1246"/>
      <c r="U1100" s="1439"/>
      <c r="V1100" s="1371"/>
      <c r="W1100" s="4"/>
    </row>
    <row r="1101" spans="2:23" x14ac:dyDescent="0.25">
      <c r="B1101" s="392"/>
      <c r="C1101" s="4"/>
      <c r="D1101" s="1227"/>
      <c r="E1101" s="1227"/>
      <c r="F1101" s="4"/>
      <c r="G1101" s="4"/>
      <c r="H1101" s="4"/>
      <c r="I1101" s="4"/>
      <c r="J1101" s="50"/>
      <c r="K1101" s="50"/>
      <c r="L1101" s="4"/>
      <c r="M1101" s="4"/>
      <c r="N1101" s="1241"/>
      <c r="O1101" s="1241"/>
      <c r="P1101" s="1241"/>
      <c r="Q1101" s="1216"/>
      <c r="R1101" s="1216"/>
      <c r="S1101" s="1216"/>
      <c r="T1101" s="1246"/>
      <c r="U1101" s="1439"/>
      <c r="V1101" s="1371"/>
      <c r="W1101" s="4"/>
    </row>
    <row r="1102" spans="2:23" x14ac:dyDescent="0.25">
      <c r="B1102" s="392"/>
      <c r="C1102" s="4"/>
      <c r="D1102" s="1227"/>
      <c r="E1102" s="1227"/>
      <c r="F1102" s="4"/>
      <c r="G1102" s="4"/>
      <c r="H1102" s="4"/>
      <c r="I1102" s="4"/>
      <c r="J1102" s="50"/>
      <c r="K1102" s="50"/>
      <c r="L1102" s="4"/>
      <c r="M1102" s="4"/>
      <c r="N1102" s="1241"/>
      <c r="O1102" s="1241"/>
      <c r="P1102" s="1241"/>
      <c r="Q1102" s="1216"/>
      <c r="R1102" s="1216"/>
      <c r="S1102" s="1216"/>
      <c r="T1102" s="1246"/>
      <c r="U1102" s="1439"/>
      <c r="V1102" s="1371"/>
      <c r="W1102" s="4"/>
    </row>
    <row r="1103" spans="2:23" x14ac:dyDescent="0.25">
      <c r="B1103" s="392"/>
      <c r="C1103" s="4"/>
      <c r="D1103" s="1227"/>
      <c r="E1103" s="1227"/>
      <c r="F1103" s="4"/>
      <c r="G1103" s="4"/>
      <c r="H1103" s="4"/>
      <c r="I1103" s="4"/>
      <c r="J1103" s="50"/>
      <c r="K1103" s="50"/>
      <c r="L1103" s="4"/>
      <c r="M1103" s="4"/>
      <c r="N1103" s="1241"/>
      <c r="O1103" s="1241"/>
      <c r="P1103" s="1241"/>
      <c r="Q1103" s="1216"/>
      <c r="R1103" s="1216"/>
      <c r="S1103" s="1216"/>
      <c r="T1103" s="1246"/>
      <c r="U1103" s="1439"/>
      <c r="V1103" s="1371"/>
      <c r="W1103" s="4"/>
    </row>
    <row r="1104" spans="2:23" x14ac:dyDescent="0.25">
      <c r="B1104" s="392"/>
      <c r="C1104" s="4"/>
      <c r="D1104" s="1227"/>
      <c r="E1104" s="1227"/>
      <c r="F1104" s="4"/>
      <c r="G1104" s="4"/>
      <c r="H1104" s="4"/>
      <c r="I1104" s="4"/>
      <c r="J1104" s="50"/>
      <c r="K1104" s="50"/>
      <c r="L1104" s="4"/>
      <c r="M1104" s="4"/>
      <c r="N1104" s="1241"/>
      <c r="O1104" s="1241"/>
      <c r="P1104" s="1241"/>
      <c r="Q1104" s="1216"/>
      <c r="R1104" s="1216"/>
      <c r="S1104" s="1216"/>
      <c r="T1104" s="1246"/>
      <c r="U1104" s="1439"/>
      <c r="V1104" s="1371"/>
      <c r="W1104" s="4"/>
    </row>
    <row r="1105" spans="2:23" x14ac:dyDescent="0.25">
      <c r="B1105" s="392"/>
      <c r="C1105" s="4"/>
      <c r="D1105" s="1227"/>
      <c r="E1105" s="1227"/>
      <c r="F1105" s="4"/>
      <c r="G1105" s="4"/>
      <c r="H1105" s="4"/>
      <c r="I1105" s="4"/>
      <c r="J1105" s="50"/>
      <c r="K1105" s="50"/>
      <c r="L1105" s="4"/>
      <c r="M1105" s="4"/>
      <c r="N1105" s="1241"/>
      <c r="O1105" s="1241"/>
      <c r="P1105" s="1241"/>
      <c r="Q1105" s="1216"/>
      <c r="R1105" s="1216"/>
      <c r="S1105" s="1216"/>
      <c r="T1105" s="1246"/>
      <c r="U1105" s="1439"/>
      <c r="V1105" s="1371"/>
      <c r="W1105" s="4"/>
    </row>
    <row r="1106" spans="2:23" x14ac:dyDescent="0.25">
      <c r="B1106" s="392"/>
      <c r="C1106" s="4"/>
      <c r="D1106" s="1227"/>
      <c r="E1106" s="1227"/>
      <c r="F1106" s="4"/>
      <c r="G1106" s="4"/>
      <c r="H1106" s="4"/>
      <c r="I1106" s="4"/>
      <c r="J1106" s="50"/>
      <c r="K1106" s="50"/>
      <c r="L1106" s="4"/>
      <c r="M1106" s="4"/>
      <c r="N1106" s="1241"/>
      <c r="O1106" s="1241"/>
      <c r="P1106" s="1241"/>
      <c r="Q1106" s="1216"/>
      <c r="R1106" s="1216"/>
      <c r="S1106" s="1216"/>
      <c r="T1106" s="1246"/>
      <c r="U1106" s="1439"/>
      <c r="V1106" s="1371"/>
      <c r="W1106" s="4"/>
    </row>
    <row r="1107" spans="2:23" x14ac:dyDescent="0.25">
      <c r="B1107" s="392"/>
      <c r="C1107" s="4"/>
      <c r="D1107" s="1227"/>
      <c r="E1107" s="1227"/>
      <c r="F1107" s="4"/>
      <c r="G1107" s="4"/>
      <c r="H1107" s="4"/>
      <c r="I1107" s="4"/>
      <c r="J1107" s="50"/>
      <c r="K1107" s="50"/>
      <c r="L1107" s="4"/>
      <c r="M1107" s="4"/>
      <c r="N1107" s="1241"/>
      <c r="O1107" s="1241"/>
      <c r="P1107" s="1241"/>
      <c r="Q1107" s="1216"/>
      <c r="R1107" s="1216"/>
      <c r="S1107" s="1216"/>
      <c r="T1107" s="1246"/>
      <c r="U1107" s="1439"/>
      <c r="V1107" s="1371"/>
      <c r="W1107" s="4"/>
    </row>
    <row r="1108" spans="2:23" x14ac:dyDescent="0.25">
      <c r="B1108" s="392"/>
      <c r="C1108" s="4"/>
      <c r="D1108" s="1227"/>
      <c r="E1108" s="1227"/>
      <c r="F1108" s="4"/>
      <c r="G1108" s="4"/>
      <c r="H1108" s="4"/>
      <c r="I1108" s="4"/>
      <c r="J1108" s="50"/>
      <c r="K1108" s="50"/>
      <c r="L1108" s="4"/>
      <c r="M1108" s="4"/>
      <c r="N1108" s="1241"/>
      <c r="O1108" s="1241"/>
      <c r="P1108" s="1241"/>
      <c r="Q1108" s="1216"/>
      <c r="R1108" s="1216"/>
      <c r="S1108" s="1216"/>
      <c r="T1108" s="1246"/>
      <c r="U1108" s="1439"/>
      <c r="V1108" s="1371"/>
      <c r="W1108" s="4"/>
    </row>
    <row r="1109" spans="2:23" x14ac:dyDescent="0.25">
      <c r="B1109" s="392"/>
      <c r="C1109" s="4"/>
      <c r="D1109" s="1227"/>
      <c r="E1109" s="1227"/>
      <c r="F1109" s="4"/>
      <c r="G1109" s="4"/>
      <c r="H1109" s="4"/>
      <c r="I1109" s="4"/>
      <c r="J1109" s="50"/>
      <c r="K1109" s="50"/>
      <c r="L1109" s="4"/>
      <c r="M1109" s="4"/>
      <c r="N1109" s="1241"/>
      <c r="O1109" s="1241"/>
      <c r="P1109" s="1241"/>
      <c r="Q1109" s="1216"/>
      <c r="R1109" s="1216"/>
      <c r="S1109" s="1216"/>
      <c r="T1109" s="1246"/>
      <c r="U1109" s="1439"/>
      <c r="V1109" s="1371"/>
      <c r="W1109" s="4"/>
    </row>
    <row r="1110" spans="2:23" x14ac:dyDescent="0.25">
      <c r="B1110" s="392"/>
      <c r="C1110" s="4"/>
      <c r="D1110" s="1227"/>
      <c r="E1110" s="1227"/>
      <c r="F1110" s="4"/>
      <c r="G1110" s="4"/>
      <c r="H1110" s="4"/>
      <c r="I1110" s="4"/>
      <c r="J1110" s="50"/>
      <c r="K1110" s="50"/>
      <c r="L1110" s="4"/>
      <c r="M1110" s="4"/>
      <c r="N1110" s="1241"/>
      <c r="O1110" s="1241"/>
      <c r="P1110" s="1241"/>
      <c r="Q1110" s="1216"/>
      <c r="R1110" s="1216"/>
      <c r="S1110" s="1216"/>
      <c r="T1110" s="1246"/>
      <c r="U1110" s="1439"/>
      <c r="V1110" s="1371"/>
      <c r="W1110" s="4"/>
    </row>
    <row r="1111" spans="2:23" x14ac:dyDescent="0.25">
      <c r="B1111" s="392"/>
      <c r="C1111" s="4"/>
      <c r="D1111" s="1227"/>
      <c r="E1111" s="1227"/>
      <c r="F1111" s="4"/>
      <c r="G1111" s="4"/>
      <c r="H1111" s="4"/>
      <c r="I1111" s="4"/>
      <c r="J1111" s="50"/>
      <c r="K1111" s="50"/>
      <c r="L1111" s="4"/>
      <c r="M1111" s="4"/>
      <c r="N1111" s="1241"/>
      <c r="O1111" s="1241"/>
      <c r="P1111" s="1241"/>
      <c r="Q1111" s="1216"/>
      <c r="R1111" s="1216"/>
      <c r="S1111" s="1216"/>
      <c r="T1111" s="1246"/>
      <c r="U1111" s="1439"/>
      <c r="V1111" s="1371"/>
      <c r="W1111" s="4"/>
    </row>
    <row r="1112" spans="2:23" x14ac:dyDescent="0.25">
      <c r="B1112" s="392"/>
      <c r="C1112" s="4"/>
      <c r="D1112" s="1227"/>
      <c r="E1112" s="1227"/>
      <c r="F1112" s="4"/>
      <c r="G1112" s="4"/>
      <c r="H1112" s="4"/>
      <c r="I1112" s="4"/>
      <c r="J1112" s="50"/>
      <c r="K1112" s="50"/>
      <c r="L1112" s="4"/>
      <c r="M1112" s="4"/>
      <c r="N1112" s="1241"/>
      <c r="O1112" s="1241"/>
      <c r="P1112" s="1241"/>
      <c r="Q1112" s="1216"/>
      <c r="R1112" s="1216"/>
      <c r="S1112" s="1216"/>
      <c r="T1112" s="1246"/>
      <c r="U1112" s="1439"/>
      <c r="V1112" s="1371"/>
      <c r="W1112" s="4"/>
    </row>
    <row r="1113" spans="2:23" x14ac:dyDescent="0.25">
      <c r="B1113" s="392"/>
      <c r="C1113" s="4"/>
      <c r="D1113" s="1227"/>
      <c r="E1113" s="1227"/>
      <c r="F1113" s="4"/>
      <c r="G1113" s="4"/>
      <c r="H1113" s="4"/>
      <c r="I1113" s="4"/>
      <c r="J1113" s="50"/>
      <c r="K1113" s="50"/>
      <c r="L1113" s="4"/>
      <c r="M1113" s="4"/>
      <c r="N1113" s="1241"/>
      <c r="O1113" s="1241"/>
      <c r="P1113" s="1241"/>
      <c r="Q1113" s="1216"/>
      <c r="R1113" s="1216"/>
      <c r="S1113" s="1216"/>
      <c r="T1113" s="1246"/>
      <c r="U1113" s="1439"/>
      <c r="V1113" s="1371"/>
      <c r="W1113" s="4"/>
    </row>
    <row r="1114" spans="2:23" x14ac:dyDescent="0.25">
      <c r="B1114" s="392"/>
      <c r="C1114" s="4"/>
      <c r="D1114" s="1227"/>
      <c r="E1114" s="1227"/>
      <c r="F1114" s="4"/>
      <c r="G1114" s="4"/>
      <c r="H1114" s="4"/>
      <c r="I1114" s="4"/>
      <c r="J1114" s="50"/>
      <c r="K1114" s="50"/>
      <c r="L1114" s="4"/>
      <c r="M1114" s="4"/>
      <c r="N1114" s="1241"/>
      <c r="O1114" s="1241"/>
      <c r="P1114" s="1241"/>
      <c r="Q1114" s="1216"/>
      <c r="R1114" s="1216"/>
      <c r="S1114" s="1216"/>
      <c r="T1114" s="1246"/>
      <c r="U1114" s="1439"/>
      <c r="V1114" s="1371"/>
      <c r="W1114" s="4"/>
    </row>
    <row r="1115" spans="2:23" x14ac:dyDescent="0.25">
      <c r="B1115" s="392"/>
      <c r="C1115" s="4"/>
      <c r="D1115" s="1227"/>
      <c r="E1115" s="1227"/>
      <c r="F1115" s="4"/>
      <c r="G1115" s="4"/>
      <c r="H1115" s="4"/>
      <c r="I1115" s="4"/>
      <c r="J1115" s="50"/>
      <c r="K1115" s="50"/>
      <c r="L1115" s="4"/>
      <c r="M1115" s="4"/>
      <c r="N1115" s="1241"/>
      <c r="O1115" s="1241"/>
      <c r="P1115" s="1241"/>
      <c r="Q1115" s="1216"/>
      <c r="R1115" s="1216"/>
      <c r="S1115" s="1216"/>
      <c r="T1115" s="1246"/>
      <c r="U1115" s="1439"/>
      <c r="V1115" s="1371"/>
      <c r="W1115" s="4"/>
    </row>
    <row r="1116" spans="2:23" x14ac:dyDescent="0.25">
      <c r="B1116" s="392"/>
      <c r="C1116" s="4"/>
      <c r="D1116" s="1227"/>
      <c r="E1116" s="1227"/>
      <c r="F1116" s="4"/>
      <c r="G1116" s="4"/>
      <c r="H1116" s="4"/>
      <c r="I1116" s="4"/>
      <c r="J1116" s="50"/>
      <c r="K1116" s="50"/>
      <c r="L1116" s="4"/>
      <c r="M1116" s="4"/>
      <c r="N1116" s="1241"/>
      <c r="O1116" s="1241"/>
      <c r="P1116" s="1241"/>
      <c r="Q1116" s="1216"/>
      <c r="R1116" s="1216"/>
      <c r="S1116" s="1216"/>
      <c r="T1116" s="1246"/>
      <c r="U1116" s="1439"/>
      <c r="V1116" s="1371"/>
      <c r="W1116" s="4"/>
    </row>
    <row r="1117" spans="2:23" x14ac:dyDescent="0.25">
      <c r="B1117" s="392"/>
      <c r="C1117" s="4"/>
      <c r="D1117" s="1227"/>
      <c r="E1117" s="1227"/>
      <c r="F1117" s="4"/>
      <c r="G1117" s="4"/>
      <c r="H1117" s="4"/>
      <c r="I1117" s="4"/>
      <c r="J1117" s="50"/>
      <c r="K1117" s="50"/>
      <c r="L1117" s="4"/>
      <c r="M1117" s="4"/>
      <c r="N1117" s="1241"/>
      <c r="O1117" s="1241"/>
      <c r="P1117" s="1241"/>
      <c r="Q1117" s="1216"/>
      <c r="R1117" s="1216"/>
      <c r="S1117" s="1216"/>
      <c r="T1117" s="1246"/>
      <c r="U1117" s="1439"/>
      <c r="V1117" s="1371"/>
      <c r="W1117" s="4"/>
    </row>
    <row r="1118" spans="2:23" x14ac:dyDescent="0.25">
      <c r="B1118" s="392"/>
      <c r="C1118" s="4"/>
      <c r="D1118" s="1227"/>
      <c r="E1118" s="1227"/>
      <c r="F1118" s="4"/>
      <c r="G1118" s="4"/>
      <c r="H1118" s="4"/>
      <c r="I1118" s="4"/>
      <c r="J1118" s="50"/>
      <c r="K1118" s="50"/>
      <c r="L1118" s="4"/>
      <c r="M1118" s="4"/>
      <c r="N1118" s="1241"/>
      <c r="O1118" s="1241"/>
      <c r="P1118" s="1241"/>
      <c r="Q1118" s="1216"/>
      <c r="R1118" s="1216"/>
      <c r="S1118" s="1216"/>
      <c r="T1118" s="1246"/>
      <c r="U1118" s="1439"/>
      <c r="V1118" s="1371"/>
      <c r="W1118" s="4"/>
    </row>
    <row r="1119" spans="2:23" x14ac:dyDescent="0.25">
      <c r="B1119" s="392"/>
      <c r="C1119" s="4"/>
      <c r="D1119" s="1227"/>
      <c r="E1119" s="1227"/>
      <c r="F1119" s="4"/>
      <c r="G1119" s="4"/>
      <c r="H1119" s="4"/>
      <c r="I1119" s="4"/>
      <c r="J1119" s="50"/>
      <c r="K1119" s="50"/>
      <c r="L1119" s="4"/>
      <c r="M1119" s="4"/>
      <c r="N1119" s="1241"/>
      <c r="O1119" s="1241"/>
      <c r="P1119" s="1241"/>
      <c r="Q1119" s="1216"/>
      <c r="R1119" s="1216"/>
      <c r="S1119" s="1216"/>
      <c r="T1119" s="1246"/>
      <c r="U1119" s="1439"/>
      <c r="V1119" s="1371"/>
      <c r="W1119" s="4"/>
    </row>
    <row r="1120" spans="2:23" x14ac:dyDescent="0.25">
      <c r="B1120" s="392"/>
      <c r="C1120" s="4"/>
      <c r="D1120" s="1227"/>
      <c r="E1120" s="1227"/>
      <c r="F1120" s="4"/>
      <c r="G1120" s="4"/>
      <c r="H1120" s="4"/>
      <c r="I1120" s="4"/>
      <c r="J1120" s="50"/>
      <c r="K1120" s="50"/>
      <c r="L1120" s="4"/>
      <c r="M1120" s="4"/>
      <c r="N1120" s="1241"/>
      <c r="O1120" s="1241"/>
      <c r="P1120" s="1241"/>
      <c r="Q1120" s="1216"/>
      <c r="R1120" s="1216"/>
      <c r="S1120" s="1216"/>
      <c r="T1120" s="1246"/>
      <c r="U1120" s="1439"/>
      <c r="V1120" s="1371"/>
      <c r="W1120" s="4"/>
    </row>
    <row r="1121" spans="2:23" x14ac:dyDescent="0.25">
      <c r="B1121" s="392"/>
      <c r="C1121" s="4"/>
      <c r="D1121" s="1227"/>
      <c r="E1121" s="1227"/>
      <c r="F1121" s="4"/>
      <c r="G1121" s="4"/>
      <c r="H1121" s="4"/>
      <c r="I1121" s="4"/>
      <c r="J1121" s="50"/>
      <c r="K1121" s="50"/>
      <c r="L1121" s="4"/>
      <c r="M1121" s="4"/>
      <c r="N1121" s="1241"/>
      <c r="O1121" s="1241"/>
      <c r="P1121" s="1241"/>
      <c r="Q1121" s="1216"/>
      <c r="R1121" s="1216"/>
      <c r="S1121" s="1216"/>
      <c r="T1121" s="1246"/>
      <c r="U1121" s="1439"/>
      <c r="V1121" s="1371"/>
      <c r="W1121" s="4"/>
    </row>
    <row r="1122" spans="2:23" x14ac:dyDescent="0.25">
      <c r="B1122" s="392"/>
      <c r="C1122" s="4"/>
      <c r="D1122" s="1227"/>
      <c r="E1122" s="1227"/>
      <c r="F1122" s="4"/>
      <c r="G1122" s="4"/>
      <c r="H1122" s="4"/>
      <c r="I1122" s="4"/>
      <c r="J1122" s="50"/>
      <c r="K1122" s="50"/>
      <c r="L1122" s="4"/>
      <c r="M1122" s="4"/>
      <c r="N1122" s="1241"/>
      <c r="O1122" s="1241"/>
      <c r="P1122" s="1241"/>
      <c r="Q1122" s="1216"/>
      <c r="R1122" s="1216"/>
      <c r="S1122" s="1216"/>
      <c r="T1122" s="1246"/>
      <c r="U1122" s="1439"/>
      <c r="V1122" s="1371"/>
      <c r="W1122" s="4"/>
    </row>
    <row r="1123" spans="2:23" x14ac:dyDescent="0.25">
      <c r="B1123" s="392"/>
      <c r="C1123" s="4"/>
      <c r="D1123" s="1227"/>
      <c r="E1123" s="1227"/>
      <c r="F1123" s="4"/>
      <c r="G1123" s="4"/>
      <c r="H1123" s="4"/>
      <c r="I1123" s="4"/>
      <c r="J1123" s="50"/>
      <c r="K1123" s="50"/>
      <c r="L1123" s="4"/>
      <c r="M1123" s="4"/>
      <c r="N1123" s="1241"/>
      <c r="O1123" s="1241"/>
      <c r="P1123" s="1241"/>
      <c r="Q1123" s="1216"/>
      <c r="R1123" s="1216"/>
      <c r="S1123" s="1216"/>
      <c r="T1123" s="1246"/>
      <c r="U1123" s="1439"/>
      <c r="V1123" s="1371"/>
      <c r="W1123" s="4"/>
    </row>
    <row r="1124" spans="2:23" x14ac:dyDescent="0.25">
      <c r="B1124" s="392"/>
      <c r="C1124" s="4"/>
      <c r="D1124" s="1227"/>
      <c r="E1124" s="1227"/>
      <c r="F1124" s="4"/>
      <c r="G1124" s="4"/>
      <c r="H1124" s="4"/>
      <c r="I1124" s="4"/>
      <c r="J1124" s="50"/>
      <c r="K1124" s="50"/>
      <c r="L1124" s="4"/>
      <c r="M1124" s="4"/>
      <c r="N1124" s="1241"/>
      <c r="O1124" s="1241"/>
      <c r="P1124" s="1241"/>
      <c r="Q1124" s="1216"/>
      <c r="R1124" s="1216"/>
      <c r="S1124" s="1216"/>
      <c r="T1124" s="1246"/>
      <c r="U1124" s="1439"/>
      <c r="V1124" s="1371"/>
      <c r="W1124" s="4"/>
    </row>
    <row r="1125" spans="2:23" x14ac:dyDescent="0.25">
      <c r="B1125" s="392"/>
      <c r="C1125" s="4"/>
      <c r="D1125" s="1227"/>
      <c r="E1125" s="1227"/>
      <c r="F1125" s="4"/>
      <c r="G1125" s="4"/>
      <c r="H1125" s="4"/>
      <c r="I1125" s="4"/>
      <c r="J1125" s="50"/>
      <c r="K1125" s="50"/>
      <c r="L1125" s="4"/>
      <c r="M1125" s="4"/>
      <c r="N1125" s="1241"/>
      <c r="O1125" s="1241"/>
      <c r="P1125" s="1241"/>
      <c r="Q1125" s="1216"/>
      <c r="R1125" s="1216"/>
      <c r="S1125" s="1216"/>
      <c r="T1125" s="1246"/>
      <c r="U1125" s="1439"/>
      <c r="V1125" s="1371"/>
      <c r="W1125" s="4"/>
    </row>
    <row r="1126" spans="2:23" x14ac:dyDescent="0.25">
      <c r="B1126" s="392"/>
      <c r="C1126" s="4"/>
      <c r="D1126" s="1227"/>
      <c r="E1126" s="1227"/>
      <c r="F1126" s="4"/>
      <c r="G1126" s="4"/>
      <c r="H1126" s="4"/>
      <c r="I1126" s="4"/>
      <c r="J1126" s="50"/>
      <c r="K1126" s="50"/>
      <c r="L1126" s="4"/>
      <c r="M1126" s="4"/>
      <c r="N1126" s="1241"/>
      <c r="O1126" s="1241"/>
      <c r="P1126" s="1241"/>
      <c r="Q1126" s="1216"/>
      <c r="R1126" s="1216"/>
      <c r="S1126" s="1216"/>
      <c r="T1126" s="1246"/>
      <c r="U1126" s="1439"/>
      <c r="V1126" s="1371"/>
      <c r="W1126" s="4"/>
    </row>
    <row r="1127" spans="2:23" x14ac:dyDescent="0.25">
      <c r="B1127" s="392"/>
      <c r="C1127" s="4"/>
      <c r="D1127" s="1227"/>
      <c r="E1127" s="1227"/>
      <c r="F1127" s="4"/>
      <c r="G1127" s="4"/>
      <c r="H1127" s="4"/>
      <c r="I1127" s="4"/>
      <c r="J1127" s="50"/>
      <c r="K1127" s="50"/>
      <c r="L1127" s="4"/>
      <c r="M1127" s="4"/>
      <c r="N1127" s="1241"/>
      <c r="O1127" s="1241"/>
      <c r="P1127" s="1241"/>
      <c r="Q1127" s="1216"/>
      <c r="R1127" s="1216"/>
      <c r="S1127" s="1216"/>
      <c r="T1127" s="1246"/>
      <c r="U1127" s="1439"/>
      <c r="V1127" s="1371"/>
      <c r="W1127" s="4"/>
    </row>
    <row r="1128" spans="2:23" x14ac:dyDescent="0.25">
      <c r="B1128" s="392"/>
      <c r="C1128" s="4"/>
      <c r="D1128" s="1227"/>
      <c r="E1128" s="1227"/>
      <c r="F1128" s="4"/>
      <c r="G1128" s="4"/>
      <c r="H1128" s="4"/>
      <c r="I1128" s="4"/>
      <c r="J1128" s="50"/>
      <c r="K1128" s="50"/>
      <c r="L1128" s="4"/>
      <c r="M1128" s="4"/>
      <c r="N1128" s="1241"/>
      <c r="O1128" s="1241"/>
      <c r="P1128" s="1241"/>
      <c r="Q1128" s="1216"/>
      <c r="R1128" s="1216"/>
      <c r="S1128" s="1216"/>
      <c r="T1128" s="1246"/>
      <c r="U1128" s="1439"/>
      <c r="V1128" s="1371"/>
      <c r="W1128" s="4"/>
    </row>
    <row r="1129" spans="2:23" x14ac:dyDescent="0.25">
      <c r="B1129" s="392"/>
      <c r="C1129" s="4"/>
      <c r="D1129" s="1227"/>
      <c r="E1129" s="1227"/>
      <c r="F1129" s="4"/>
      <c r="G1129" s="4"/>
      <c r="H1129" s="4"/>
      <c r="I1129" s="4"/>
      <c r="J1129" s="50"/>
      <c r="K1129" s="50"/>
      <c r="L1129" s="4"/>
      <c r="M1129" s="4"/>
      <c r="N1129" s="1241"/>
      <c r="O1129" s="1241"/>
      <c r="P1129" s="1241"/>
      <c r="Q1129" s="1216"/>
      <c r="R1129" s="1216"/>
      <c r="S1129" s="1216"/>
      <c r="T1129" s="1246"/>
      <c r="U1129" s="1439"/>
      <c r="V1129" s="1371"/>
      <c r="W1129" s="4"/>
    </row>
    <row r="1130" spans="2:23" x14ac:dyDescent="0.25">
      <c r="B1130" s="392"/>
      <c r="C1130" s="4"/>
      <c r="D1130" s="1227"/>
      <c r="E1130" s="1227"/>
      <c r="F1130" s="4"/>
      <c r="G1130" s="4"/>
      <c r="H1130" s="4"/>
      <c r="I1130" s="4"/>
      <c r="J1130" s="50"/>
      <c r="K1130" s="50"/>
      <c r="L1130" s="4"/>
      <c r="M1130" s="4"/>
      <c r="N1130" s="1241"/>
      <c r="O1130" s="1241"/>
      <c r="P1130" s="1241"/>
      <c r="Q1130" s="1216"/>
      <c r="R1130" s="1216"/>
      <c r="S1130" s="1216"/>
      <c r="T1130" s="1246"/>
      <c r="U1130" s="1439"/>
      <c r="V1130" s="1371"/>
      <c r="W1130" s="4"/>
    </row>
    <row r="1131" spans="2:23" x14ac:dyDescent="0.25">
      <c r="B1131" s="392"/>
      <c r="C1131" s="4"/>
      <c r="D1131" s="1227"/>
      <c r="E1131" s="1227"/>
      <c r="F1131" s="4"/>
      <c r="G1131" s="4"/>
      <c r="H1131" s="4"/>
      <c r="I1131" s="4"/>
      <c r="J1131" s="50"/>
      <c r="K1131" s="50"/>
      <c r="L1131" s="4"/>
      <c r="M1131" s="4"/>
      <c r="N1131" s="1241"/>
      <c r="O1131" s="1241"/>
      <c r="P1131" s="1241"/>
      <c r="Q1131" s="1216"/>
      <c r="R1131" s="1216"/>
      <c r="S1131" s="1216"/>
      <c r="T1131" s="1246"/>
      <c r="U1131" s="1439"/>
      <c r="V1131" s="1371"/>
      <c r="W1131" s="4"/>
    </row>
    <row r="1132" spans="2:23" x14ac:dyDescent="0.25">
      <c r="B1132" s="392"/>
      <c r="C1132" s="4"/>
      <c r="D1132" s="1227"/>
      <c r="E1132" s="1227"/>
      <c r="F1132" s="4"/>
      <c r="G1132" s="4"/>
      <c r="H1132" s="4"/>
      <c r="I1132" s="4"/>
      <c r="J1132" s="50"/>
      <c r="K1132" s="50"/>
      <c r="L1132" s="4"/>
      <c r="M1132" s="4"/>
      <c r="N1132" s="1241"/>
      <c r="O1132" s="1241"/>
      <c r="P1132" s="1241"/>
      <c r="Q1132" s="1216"/>
      <c r="R1132" s="1216"/>
      <c r="S1132" s="1216"/>
      <c r="T1132" s="1246"/>
      <c r="U1132" s="1439"/>
      <c r="V1132" s="1371"/>
      <c r="W1132" s="4"/>
    </row>
    <row r="1133" spans="2:23" x14ac:dyDescent="0.25">
      <c r="B1133" s="392"/>
      <c r="C1133" s="4"/>
      <c r="D1133" s="1227"/>
      <c r="E1133" s="1227"/>
      <c r="F1133" s="4"/>
      <c r="G1133" s="4"/>
      <c r="H1133" s="4"/>
      <c r="I1133" s="4"/>
      <c r="J1133" s="50"/>
      <c r="K1133" s="50"/>
      <c r="L1133" s="4"/>
      <c r="M1133" s="4"/>
      <c r="N1133" s="1241"/>
      <c r="O1133" s="1241"/>
      <c r="P1133" s="1241"/>
      <c r="Q1133" s="1216"/>
      <c r="R1133" s="1216"/>
      <c r="S1133" s="1216"/>
      <c r="T1133" s="1246"/>
      <c r="U1133" s="1439"/>
      <c r="V1133" s="1371"/>
      <c r="W1133" s="4"/>
    </row>
    <row r="1134" spans="2:23" x14ac:dyDescent="0.25">
      <c r="B1134" s="392"/>
      <c r="C1134" s="4"/>
      <c r="D1134" s="1227"/>
      <c r="E1134" s="1227"/>
      <c r="F1134" s="4"/>
      <c r="G1134" s="4"/>
      <c r="H1134" s="4"/>
      <c r="I1134" s="4"/>
      <c r="J1134" s="50"/>
      <c r="K1134" s="50"/>
      <c r="L1134" s="4"/>
      <c r="M1134" s="4"/>
      <c r="N1134" s="1241"/>
      <c r="O1134" s="1241"/>
      <c r="P1134" s="1241"/>
      <c r="Q1134" s="1216"/>
      <c r="R1134" s="1216"/>
      <c r="S1134" s="1216"/>
      <c r="T1134" s="1246"/>
      <c r="U1134" s="1439"/>
      <c r="V1134" s="1371"/>
      <c r="W1134" s="4"/>
    </row>
    <row r="1135" spans="2:23" x14ac:dyDescent="0.25">
      <c r="B1135" s="392"/>
      <c r="C1135" s="4"/>
      <c r="D1135" s="1227"/>
      <c r="E1135" s="1227"/>
      <c r="F1135" s="4"/>
      <c r="G1135" s="4"/>
      <c r="H1135" s="4"/>
      <c r="I1135" s="4"/>
      <c r="J1135" s="50"/>
      <c r="K1135" s="50"/>
      <c r="L1135" s="4"/>
      <c r="M1135" s="4"/>
      <c r="N1135" s="1241"/>
      <c r="O1135" s="1241"/>
      <c r="P1135" s="1241"/>
      <c r="Q1135" s="1216"/>
      <c r="R1135" s="1216"/>
      <c r="S1135" s="1216"/>
      <c r="T1135" s="1246"/>
      <c r="U1135" s="1439"/>
      <c r="V1135" s="1371"/>
      <c r="W1135" s="4"/>
    </row>
    <row r="1136" spans="2:23" x14ac:dyDescent="0.25">
      <c r="B1136" s="392"/>
      <c r="C1136" s="4"/>
      <c r="D1136" s="1227"/>
      <c r="E1136" s="1227"/>
      <c r="F1136" s="4"/>
      <c r="G1136" s="4"/>
      <c r="H1136" s="4"/>
      <c r="I1136" s="4"/>
      <c r="J1136" s="50"/>
      <c r="K1136" s="50"/>
      <c r="L1136" s="4"/>
      <c r="M1136" s="4"/>
      <c r="N1136" s="1241"/>
      <c r="O1136" s="1241"/>
      <c r="P1136" s="1241"/>
      <c r="Q1136" s="1216"/>
      <c r="R1136" s="1216"/>
      <c r="S1136" s="1216"/>
      <c r="T1136" s="1246"/>
      <c r="U1136" s="1439"/>
      <c r="V1136" s="1371"/>
      <c r="W1136" s="4"/>
    </row>
    <row r="1137" spans="2:23" x14ac:dyDescent="0.25">
      <c r="B1137" s="392"/>
      <c r="C1137" s="4"/>
      <c r="D1137" s="1227"/>
      <c r="E1137" s="1227"/>
      <c r="F1137" s="4"/>
      <c r="G1137" s="4"/>
      <c r="H1137" s="4"/>
      <c r="I1137" s="4"/>
      <c r="J1137" s="50"/>
      <c r="K1137" s="50"/>
      <c r="L1137" s="4"/>
      <c r="M1137" s="4"/>
      <c r="N1137" s="1241"/>
      <c r="O1137" s="1241"/>
      <c r="P1137" s="1241"/>
      <c r="Q1137" s="1216"/>
      <c r="R1137" s="1216"/>
      <c r="S1137" s="1216"/>
      <c r="T1137" s="1246"/>
      <c r="U1137" s="1439"/>
      <c r="V1137" s="1371"/>
      <c r="W1137" s="4"/>
    </row>
    <row r="1138" spans="2:23" x14ac:dyDescent="0.25">
      <c r="B1138" s="392"/>
      <c r="C1138" s="4"/>
      <c r="D1138" s="1227"/>
      <c r="E1138" s="1227"/>
      <c r="F1138" s="4"/>
      <c r="G1138" s="4"/>
      <c r="H1138" s="4"/>
      <c r="I1138" s="4"/>
      <c r="J1138" s="50"/>
      <c r="K1138" s="50"/>
      <c r="L1138" s="4"/>
      <c r="M1138" s="4"/>
      <c r="N1138" s="1241"/>
      <c r="O1138" s="1241"/>
      <c r="P1138" s="1241"/>
      <c r="Q1138" s="1216"/>
      <c r="R1138" s="1216"/>
      <c r="S1138" s="1216"/>
      <c r="T1138" s="1246"/>
      <c r="U1138" s="1439"/>
      <c r="V1138" s="1371"/>
      <c r="W1138" s="4"/>
    </row>
    <row r="1139" spans="2:23" x14ac:dyDescent="0.25">
      <c r="B1139" s="392"/>
      <c r="C1139" s="4"/>
      <c r="D1139" s="1227"/>
      <c r="E1139" s="1227"/>
      <c r="F1139" s="4"/>
      <c r="G1139" s="4"/>
      <c r="H1139" s="4"/>
      <c r="I1139" s="4"/>
      <c r="J1139" s="50"/>
      <c r="K1139" s="50"/>
      <c r="L1139" s="4"/>
      <c r="M1139" s="4"/>
      <c r="N1139" s="1241"/>
      <c r="O1139" s="1241"/>
      <c r="P1139" s="1241"/>
      <c r="Q1139" s="1216"/>
      <c r="R1139" s="1216"/>
      <c r="S1139" s="1216"/>
      <c r="T1139" s="1246"/>
      <c r="U1139" s="1439"/>
      <c r="V1139" s="1371"/>
      <c r="W1139" s="4"/>
    </row>
    <row r="1140" spans="2:23" x14ac:dyDescent="0.25">
      <c r="B1140" s="392"/>
      <c r="C1140" s="4"/>
      <c r="D1140" s="1227"/>
      <c r="E1140" s="1227"/>
      <c r="F1140" s="4"/>
      <c r="G1140" s="4"/>
      <c r="H1140" s="4"/>
      <c r="I1140" s="4"/>
      <c r="J1140" s="50"/>
      <c r="K1140" s="50"/>
      <c r="L1140" s="4"/>
      <c r="M1140" s="4"/>
      <c r="N1140" s="1241"/>
      <c r="O1140" s="1241"/>
      <c r="P1140" s="1241"/>
      <c r="Q1140" s="1216"/>
      <c r="R1140" s="1216"/>
      <c r="S1140" s="1216"/>
      <c r="T1140" s="1246"/>
      <c r="U1140" s="1439"/>
      <c r="V1140" s="1371"/>
      <c r="W1140" s="4"/>
    </row>
    <row r="1141" spans="2:23" x14ac:dyDescent="0.25">
      <c r="B1141" s="392"/>
      <c r="C1141" s="4"/>
      <c r="D1141" s="1227"/>
      <c r="E1141" s="1227"/>
      <c r="F1141" s="4"/>
      <c r="G1141" s="4"/>
      <c r="H1141" s="4"/>
      <c r="I1141" s="4"/>
      <c r="J1141" s="50"/>
      <c r="K1141" s="50"/>
      <c r="L1141" s="4"/>
      <c r="M1141" s="4"/>
      <c r="N1141" s="1241"/>
      <c r="O1141" s="1241"/>
      <c r="P1141" s="1241"/>
      <c r="Q1141" s="1216"/>
      <c r="R1141" s="1216"/>
      <c r="S1141" s="1216"/>
      <c r="T1141" s="1246"/>
      <c r="U1141" s="1439"/>
      <c r="V1141" s="1371"/>
      <c r="W1141" s="4"/>
    </row>
    <row r="1142" spans="2:23" x14ac:dyDescent="0.25">
      <c r="B1142" s="392"/>
      <c r="C1142" s="4"/>
      <c r="D1142" s="1227"/>
      <c r="E1142" s="1227"/>
      <c r="F1142" s="4"/>
      <c r="G1142" s="4"/>
      <c r="H1142" s="4"/>
      <c r="I1142" s="4"/>
      <c r="J1142" s="50"/>
      <c r="K1142" s="50"/>
      <c r="L1142" s="4"/>
      <c r="M1142" s="4"/>
      <c r="N1142" s="1241"/>
      <c r="O1142" s="1241"/>
      <c r="P1142" s="1241"/>
      <c r="Q1142" s="1216"/>
      <c r="R1142" s="1216"/>
      <c r="S1142" s="1216"/>
      <c r="T1142" s="1246"/>
      <c r="U1142" s="1439"/>
      <c r="V1142" s="1371"/>
      <c r="W1142" s="4"/>
    </row>
    <row r="1143" spans="2:23" x14ac:dyDescent="0.25">
      <c r="B1143" s="392"/>
      <c r="C1143" s="4"/>
      <c r="D1143" s="1227"/>
      <c r="E1143" s="1227"/>
      <c r="F1143" s="4"/>
      <c r="G1143" s="4"/>
      <c r="H1143" s="4"/>
      <c r="I1143" s="4"/>
      <c r="J1143" s="50"/>
      <c r="K1143" s="50"/>
      <c r="L1143" s="4"/>
      <c r="M1143" s="4"/>
      <c r="N1143" s="1241"/>
      <c r="O1143" s="1241"/>
      <c r="P1143" s="1241"/>
      <c r="Q1143" s="1216"/>
      <c r="R1143" s="1216"/>
      <c r="S1143" s="1216"/>
      <c r="T1143" s="1246"/>
      <c r="U1143" s="1439"/>
      <c r="V1143" s="1371"/>
      <c r="W1143" s="4"/>
    </row>
    <row r="1144" spans="2:23" x14ac:dyDescent="0.25">
      <c r="B1144" s="392"/>
      <c r="C1144" s="4"/>
      <c r="D1144" s="1227"/>
      <c r="E1144" s="1227"/>
      <c r="F1144" s="4"/>
      <c r="G1144" s="4"/>
      <c r="H1144" s="4"/>
      <c r="I1144" s="4"/>
      <c r="J1144" s="50"/>
      <c r="K1144" s="50"/>
      <c r="L1144" s="4"/>
      <c r="M1144" s="4"/>
      <c r="N1144" s="1241"/>
      <c r="O1144" s="1241"/>
      <c r="P1144" s="1241"/>
      <c r="Q1144" s="1216"/>
      <c r="R1144" s="1216"/>
      <c r="S1144" s="1216"/>
      <c r="T1144" s="1246"/>
      <c r="U1144" s="1439"/>
      <c r="V1144" s="1371"/>
      <c r="W1144" s="4"/>
    </row>
    <row r="1145" spans="2:23" x14ac:dyDescent="0.25">
      <c r="B1145" s="392"/>
      <c r="C1145" s="4"/>
      <c r="D1145" s="1227"/>
      <c r="E1145" s="1227"/>
      <c r="F1145" s="4"/>
      <c r="G1145" s="4"/>
      <c r="H1145" s="4"/>
      <c r="I1145" s="4"/>
      <c r="J1145" s="50"/>
      <c r="K1145" s="50"/>
      <c r="L1145" s="4"/>
      <c r="M1145" s="4"/>
      <c r="N1145" s="1241"/>
      <c r="O1145" s="1241"/>
      <c r="P1145" s="1241"/>
      <c r="Q1145" s="1216"/>
      <c r="R1145" s="1216"/>
      <c r="S1145" s="1216"/>
      <c r="T1145" s="1246"/>
      <c r="U1145" s="1439"/>
      <c r="V1145" s="1371"/>
      <c r="W1145" s="4"/>
    </row>
    <row r="1146" spans="2:23" x14ac:dyDescent="0.25">
      <c r="B1146" s="392"/>
      <c r="C1146" s="4"/>
      <c r="D1146" s="1227"/>
      <c r="E1146" s="1227"/>
      <c r="F1146" s="4"/>
      <c r="G1146" s="4"/>
      <c r="H1146" s="4"/>
      <c r="I1146" s="4"/>
      <c r="J1146" s="50"/>
      <c r="K1146" s="50"/>
      <c r="L1146" s="4"/>
      <c r="M1146" s="4"/>
      <c r="N1146" s="1241"/>
      <c r="O1146" s="1241"/>
      <c r="P1146" s="1241"/>
      <c r="Q1146" s="1216"/>
      <c r="R1146" s="1216"/>
      <c r="S1146" s="1216"/>
      <c r="T1146" s="1246"/>
      <c r="U1146" s="1439"/>
      <c r="V1146" s="1371"/>
      <c r="W1146" s="4"/>
    </row>
    <row r="1147" spans="2:23" x14ac:dyDescent="0.25">
      <c r="B1147" s="392"/>
      <c r="C1147" s="4"/>
      <c r="D1147" s="1227"/>
      <c r="E1147" s="1227"/>
      <c r="F1147" s="4"/>
      <c r="G1147" s="4"/>
      <c r="H1147" s="4"/>
      <c r="I1147" s="4"/>
      <c r="J1147" s="50"/>
      <c r="K1147" s="50"/>
      <c r="L1147" s="4"/>
      <c r="M1147" s="4"/>
      <c r="N1147" s="1241"/>
      <c r="O1147" s="1241"/>
      <c r="P1147" s="1241"/>
      <c r="Q1147" s="1216"/>
      <c r="R1147" s="1216"/>
      <c r="S1147" s="1216"/>
      <c r="T1147" s="1246"/>
      <c r="U1147" s="1439"/>
      <c r="V1147" s="1371"/>
      <c r="W1147" s="4"/>
    </row>
    <row r="1148" spans="2:23" x14ac:dyDescent="0.25">
      <c r="B1148" s="392"/>
      <c r="C1148" s="4"/>
      <c r="D1148" s="1227"/>
      <c r="E1148" s="1227"/>
      <c r="F1148" s="4"/>
      <c r="G1148" s="4"/>
      <c r="H1148" s="4"/>
      <c r="I1148" s="4"/>
      <c r="J1148" s="50"/>
      <c r="K1148" s="50"/>
      <c r="L1148" s="4"/>
      <c r="M1148" s="4"/>
      <c r="N1148" s="1241"/>
      <c r="O1148" s="1241"/>
      <c r="P1148" s="1241"/>
      <c r="Q1148" s="1216"/>
      <c r="R1148" s="1216"/>
      <c r="S1148" s="1216"/>
      <c r="T1148" s="1246"/>
      <c r="U1148" s="1439"/>
      <c r="V1148" s="1371"/>
      <c r="W1148" s="4"/>
    </row>
    <row r="1149" spans="2:23" x14ac:dyDescent="0.25">
      <c r="B1149" s="392"/>
      <c r="C1149" s="4"/>
      <c r="D1149" s="1227"/>
      <c r="E1149" s="1227"/>
      <c r="F1149" s="4"/>
      <c r="G1149" s="4"/>
      <c r="H1149" s="4"/>
      <c r="I1149" s="4"/>
      <c r="J1149" s="50"/>
      <c r="K1149" s="50"/>
      <c r="L1149" s="4"/>
      <c r="M1149" s="4"/>
      <c r="N1149" s="1241"/>
      <c r="O1149" s="1241"/>
      <c r="P1149" s="1241"/>
      <c r="Q1149" s="1216"/>
      <c r="R1149" s="1216"/>
      <c r="S1149" s="1216"/>
      <c r="T1149" s="1246"/>
      <c r="U1149" s="1439"/>
      <c r="V1149" s="1371"/>
      <c r="W1149" s="4"/>
    </row>
    <row r="1150" spans="2:23" x14ac:dyDescent="0.25">
      <c r="B1150" s="392"/>
      <c r="C1150" s="4"/>
      <c r="D1150" s="1227"/>
      <c r="E1150" s="1227"/>
      <c r="F1150" s="4"/>
      <c r="G1150" s="4"/>
      <c r="H1150" s="4"/>
      <c r="I1150" s="4"/>
      <c r="J1150" s="50"/>
      <c r="K1150" s="50"/>
      <c r="L1150" s="4"/>
      <c r="M1150" s="4"/>
      <c r="N1150" s="1241"/>
      <c r="O1150" s="1241"/>
      <c r="P1150" s="1241"/>
      <c r="Q1150" s="1216"/>
      <c r="R1150" s="1216"/>
      <c r="S1150" s="1216"/>
      <c r="T1150" s="1246"/>
      <c r="U1150" s="1439"/>
      <c r="V1150" s="1371"/>
      <c r="W1150" s="4"/>
    </row>
    <row r="1151" spans="2:23" x14ac:dyDescent="0.25">
      <c r="B1151" s="392"/>
      <c r="C1151" s="4"/>
      <c r="D1151" s="1227"/>
      <c r="E1151" s="1227"/>
      <c r="F1151" s="4"/>
      <c r="G1151" s="4"/>
      <c r="H1151" s="4"/>
      <c r="I1151" s="4"/>
      <c r="J1151" s="50"/>
      <c r="K1151" s="50"/>
      <c r="L1151" s="4"/>
      <c r="M1151" s="4"/>
      <c r="N1151" s="1241"/>
      <c r="O1151" s="1241"/>
      <c r="P1151" s="1241"/>
      <c r="Q1151" s="1216"/>
      <c r="R1151" s="1216"/>
      <c r="S1151" s="1216"/>
      <c r="T1151" s="1246"/>
      <c r="U1151" s="1439"/>
      <c r="V1151" s="1371"/>
      <c r="W1151" s="4"/>
    </row>
    <row r="1152" spans="2:23" x14ac:dyDescent="0.25">
      <c r="B1152" s="392"/>
      <c r="C1152" s="4"/>
      <c r="D1152" s="1227"/>
      <c r="E1152" s="1227"/>
      <c r="F1152" s="4"/>
      <c r="G1152" s="4"/>
      <c r="H1152" s="4"/>
      <c r="I1152" s="4"/>
      <c r="J1152" s="50"/>
      <c r="K1152" s="50"/>
      <c r="L1152" s="4"/>
      <c r="M1152" s="4"/>
      <c r="N1152" s="1241"/>
      <c r="O1152" s="1241"/>
      <c r="P1152" s="1241"/>
      <c r="Q1152" s="1216"/>
      <c r="R1152" s="1216"/>
      <c r="S1152" s="1216"/>
      <c r="T1152" s="1246"/>
      <c r="U1152" s="1439"/>
      <c r="V1152" s="1371"/>
      <c r="W1152" s="4"/>
    </row>
    <row r="1153" spans="2:23" x14ac:dyDescent="0.25">
      <c r="B1153" s="392"/>
      <c r="C1153" s="4"/>
      <c r="D1153" s="1227"/>
      <c r="E1153" s="1227"/>
      <c r="F1153" s="4"/>
      <c r="G1153" s="4"/>
      <c r="H1153" s="4"/>
      <c r="I1153" s="4"/>
      <c r="J1153" s="50"/>
      <c r="K1153" s="50"/>
      <c r="L1153" s="4"/>
      <c r="M1153" s="4"/>
      <c r="N1153" s="1241"/>
      <c r="O1153" s="1241"/>
      <c r="P1153" s="1241"/>
      <c r="Q1153" s="1216"/>
      <c r="R1153" s="1216"/>
      <c r="S1153" s="1216"/>
      <c r="T1153" s="1246"/>
      <c r="U1153" s="1439"/>
      <c r="V1153" s="1371"/>
      <c r="W1153" s="4"/>
    </row>
    <row r="1154" spans="2:23" x14ac:dyDescent="0.25">
      <c r="B1154" s="392"/>
      <c r="C1154" s="4"/>
      <c r="D1154" s="1227"/>
      <c r="E1154" s="1227"/>
      <c r="F1154" s="4"/>
      <c r="G1154" s="4"/>
      <c r="H1154" s="4"/>
      <c r="I1154" s="4"/>
      <c r="J1154" s="50"/>
      <c r="K1154" s="50"/>
      <c r="L1154" s="4"/>
      <c r="M1154" s="4"/>
      <c r="N1154" s="1241"/>
      <c r="O1154" s="1241"/>
      <c r="P1154" s="1241"/>
      <c r="Q1154" s="1216"/>
      <c r="R1154" s="1216"/>
      <c r="S1154" s="1216"/>
      <c r="T1154" s="1246"/>
      <c r="U1154" s="1439"/>
      <c r="V1154" s="1371"/>
      <c r="W1154" s="4"/>
    </row>
    <row r="1155" spans="2:23" x14ac:dyDescent="0.25">
      <c r="B1155" s="392"/>
      <c r="C1155" s="4"/>
      <c r="D1155" s="1227"/>
      <c r="E1155" s="1227"/>
      <c r="F1155" s="4"/>
      <c r="G1155" s="4"/>
      <c r="H1155" s="4"/>
      <c r="I1155" s="4"/>
      <c r="J1155" s="50"/>
      <c r="K1155" s="50"/>
      <c r="L1155" s="4"/>
      <c r="M1155" s="4"/>
      <c r="N1155" s="1241"/>
      <c r="O1155" s="1241"/>
      <c r="P1155" s="1241"/>
      <c r="Q1155" s="1216"/>
      <c r="R1155" s="1216"/>
      <c r="S1155" s="1216"/>
      <c r="T1155" s="1246"/>
      <c r="U1155" s="1439"/>
      <c r="V1155" s="1371"/>
      <c r="W1155" s="4"/>
    </row>
    <row r="1156" spans="2:23" x14ac:dyDescent="0.25">
      <c r="B1156" s="392"/>
      <c r="C1156" s="4"/>
      <c r="D1156" s="1227"/>
      <c r="E1156" s="1227"/>
      <c r="F1156" s="4"/>
      <c r="G1156" s="4"/>
      <c r="H1156" s="4"/>
      <c r="I1156" s="4"/>
      <c r="J1156" s="50"/>
      <c r="K1156" s="50"/>
      <c r="L1156" s="4"/>
      <c r="M1156" s="4"/>
      <c r="N1156" s="1241"/>
      <c r="O1156" s="1241"/>
      <c r="P1156" s="1241"/>
      <c r="Q1156" s="1216"/>
      <c r="R1156" s="1216"/>
      <c r="S1156" s="1216"/>
      <c r="T1156" s="1246"/>
      <c r="U1156" s="1439"/>
      <c r="V1156" s="1371"/>
      <c r="W1156" s="4"/>
    </row>
    <row r="1157" spans="2:23" x14ac:dyDescent="0.25">
      <c r="B1157" s="392"/>
      <c r="C1157" s="4"/>
      <c r="D1157" s="1227"/>
      <c r="E1157" s="1227"/>
      <c r="F1157" s="4"/>
      <c r="G1157" s="4"/>
      <c r="H1157" s="4"/>
      <c r="I1157" s="4"/>
      <c r="J1157" s="50"/>
      <c r="K1157" s="50"/>
      <c r="L1157" s="4"/>
      <c r="M1157" s="4"/>
      <c r="N1157" s="1241"/>
      <c r="O1157" s="1241"/>
      <c r="P1157" s="1241"/>
      <c r="Q1157" s="1216"/>
      <c r="R1157" s="1216"/>
      <c r="S1157" s="1216"/>
      <c r="T1157" s="1246"/>
      <c r="U1157" s="1439"/>
      <c r="V1157" s="1371"/>
      <c r="W1157" s="4"/>
    </row>
    <row r="1158" spans="2:23" x14ac:dyDescent="0.25">
      <c r="B1158" s="392"/>
      <c r="C1158" s="4"/>
      <c r="D1158" s="1227"/>
      <c r="E1158" s="1227"/>
      <c r="F1158" s="4"/>
      <c r="G1158" s="4"/>
      <c r="H1158" s="4"/>
      <c r="I1158" s="4"/>
      <c r="J1158" s="50"/>
      <c r="K1158" s="50"/>
      <c r="L1158" s="4"/>
      <c r="M1158" s="4"/>
      <c r="N1158" s="1241"/>
      <c r="O1158" s="1241"/>
      <c r="P1158" s="1241"/>
      <c r="Q1158" s="1216"/>
      <c r="R1158" s="1216"/>
      <c r="S1158" s="1216"/>
      <c r="T1158" s="1246"/>
      <c r="U1158" s="1439"/>
      <c r="V1158" s="1371"/>
      <c r="W1158" s="4"/>
    </row>
    <row r="1159" spans="2:23" x14ac:dyDescent="0.25">
      <c r="B1159" s="392"/>
      <c r="C1159" s="4"/>
      <c r="D1159" s="1227"/>
      <c r="E1159" s="1227"/>
      <c r="F1159" s="4"/>
      <c r="G1159" s="4"/>
      <c r="H1159" s="4"/>
      <c r="I1159" s="4"/>
      <c r="J1159" s="50"/>
      <c r="K1159" s="50"/>
      <c r="L1159" s="4"/>
      <c r="M1159" s="4"/>
      <c r="N1159" s="1241"/>
      <c r="O1159" s="1241"/>
      <c r="P1159" s="1241"/>
      <c r="Q1159" s="1216"/>
      <c r="R1159" s="1216"/>
      <c r="S1159" s="1216"/>
      <c r="T1159" s="1246"/>
      <c r="U1159" s="1439"/>
      <c r="V1159" s="1371"/>
      <c r="W1159" s="4"/>
    </row>
    <row r="1160" spans="2:23" x14ac:dyDescent="0.25">
      <c r="B1160" s="392"/>
      <c r="C1160" s="4"/>
      <c r="D1160" s="1227"/>
      <c r="E1160" s="1227"/>
      <c r="F1160" s="4"/>
      <c r="G1160" s="4"/>
      <c r="H1160" s="4"/>
      <c r="I1160" s="4"/>
      <c r="J1160" s="50"/>
      <c r="K1160" s="50"/>
      <c r="L1160" s="4"/>
      <c r="M1160" s="4"/>
      <c r="N1160" s="1241"/>
      <c r="O1160" s="1241"/>
      <c r="P1160" s="1241"/>
      <c r="Q1160" s="1216"/>
      <c r="R1160" s="1216"/>
      <c r="S1160" s="1216"/>
      <c r="T1160" s="1246"/>
      <c r="U1160" s="1439"/>
      <c r="V1160" s="1371"/>
      <c r="W1160" s="4"/>
    </row>
    <row r="1161" spans="2:23" x14ac:dyDescent="0.25">
      <c r="B1161" s="392"/>
      <c r="C1161" s="4"/>
      <c r="D1161" s="1227"/>
      <c r="E1161" s="1227"/>
      <c r="F1161" s="4"/>
      <c r="G1161" s="4"/>
      <c r="H1161" s="4"/>
      <c r="I1161" s="4"/>
      <c r="J1161" s="50"/>
      <c r="K1161" s="50"/>
      <c r="L1161" s="4"/>
      <c r="M1161" s="4"/>
      <c r="N1161" s="1241"/>
      <c r="O1161" s="1241"/>
      <c r="P1161" s="1241"/>
      <c r="Q1161" s="1216"/>
      <c r="R1161" s="1216"/>
      <c r="S1161" s="1216"/>
      <c r="T1161" s="1246"/>
      <c r="U1161" s="1439"/>
      <c r="V1161" s="1371"/>
      <c r="W1161" s="4"/>
    </row>
    <row r="1162" spans="2:23" x14ac:dyDescent="0.25">
      <c r="B1162" s="392"/>
      <c r="C1162" s="4"/>
      <c r="D1162" s="1227"/>
      <c r="E1162" s="1227"/>
      <c r="F1162" s="4"/>
      <c r="G1162" s="4"/>
      <c r="H1162" s="4"/>
      <c r="I1162" s="4"/>
      <c r="J1162" s="50"/>
      <c r="K1162" s="50"/>
      <c r="L1162" s="4"/>
      <c r="M1162" s="4"/>
      <c r="N1162" s="1241"/>
      <c r="O1162" s="1241"/>
      <c r="P1162" s="1241"/>
      <c r="Q1162" s="1216"/>
      <c r="R1162" s="1216"/>
      <c r="S1162" s="1216"/>
      <c r="T1162" s="1246"/>
      <c r="U1162" s="1439"/>
      <c r="V1162" s="1371"/>
      <c r="W1162" s="4"/>
    </row>
    <row r="1163" spans="2:23" x14ac:dyDescent="0.25">
      <c r="B1163" s="392"/>
      <c r="C1163" s="4"/>
      <c r="D1163" s="1227"/>
      <c r="E1163" s="1227"/>
      <c r="F1163" s="4"/>
      <c r="G1163" s="4"/>
      <c r="H1163" s="4"/>
      <c r="I1163" s="4"/>
      <c r="J1163" s="50"/>
      <c r="K1163" s="50"/>
      <c r="L1163" s="4"/>
      <c r="M1163" s="4"/>
      <c r="N1163" s="1241"/>
      <c r="O1163" s="1241"/>
      <c r="P1163" s="1241"/>
      <c r="Q1163" s="1216"/>
      <c r="R1163" s="1216"/>
      <c r="S1163" s="1216"/>
      <c r="T1163" s="1246"/>
      <c r="U1163" s="1439"/>
      <c r="V1163" s="1371"/>
      <c r="W1163" s="4"/>
    </row>
    <row r="1164" spans="2:23" x14ac:dyDescent="0.25">
      <c r="B1164" s="392"/>
      <c r="C1164" s="4"/>
      <c r="D1164" s="1227"/>
      <c r="E1164" s="1227"/>
      <c r="F1164" s="4"/>
      <c r="G1164" s="4"/>
      <c r="H1164" s="4"/>
      <c r="I1164" s="4"/>
      <c r="J1164" s="50"/>
      <c r="K1164" s="50"/>
      <c r="L1164" s="4"/>
      <c r="M1164" s="4"/>
      <c r="N1164" s="1241"/>
      <c r="O1164" s="1241"/>
      <c r="P1164" s="1241"/>
      <c r="Q1164" s="1216"/>
      <c r="R1164" s="1216"/>
      <c r="S1164" s="1216"/>
      <c r="T1164" s="1246"/>
      <c r="U1164" s="1439"/>
      <c r="V1164" s="1371"/>
      <c r="W1164" s="4"/>
    </row>
    <row r="1165" spans="2:23" x14ac:dyDescent="0.25">
      <c r="B1165" s="392"/>
      <c r="C1165" s="4"/>
      <c r="D1165" s="1227"/>
      <c r="E1165" s="1227"/>
      <c r="F1165" s="4"/>
      <c r="G1165" s="4"/>
      <c r="H1165" s="4"/>
      <c r="I1165" s="4"/>
      <c r="J1165" s="50"/>
      <c r="K1165" s="50"/>
      <c r="L1165" s="4"/>
      <c r="M1165" s="4"/>
      <c r="N1165" s="1241"/>
      <c r="O1165" s="1241"/>
      <c r="P1165" s="1241"/>
      <c r="Q1165" s="1216"/>
      <c r="R1165" s="1216"/>
      <c r="S1165" s="1216"/>
      <c r="T1165" s="1246"/>
      <c r="U1165" s="1439"/>
      <c r="V1165" s="1371"/>
      <c r="W1165" s="4"/>
    </row>
    <row r="1166" spans="2:23" x14ac:dyDescent="0.25">
      <c r="B1166" s="392"/>
      <c r="C1166" s="4"/>
      <c r="D1166" s="1227"/>
      <c r="E1166" s="1227"/>
      <c r="F1166" s="4"/>
      <c r="G1166" s="4"/>
      <c r="H1166" s="4"/>
      <c r="I1166" s="4"/>
      <c r="J1166" s="50"/>
      <c r="K1166" s="50"/>
      <c r="L1166" s="4"/>
      <c r="M1166" s="4"/>
      <c r="N1166" s="1241"/>
      <c r="O1166" s="1241"/>
      <c r="P1166" s="1241"/>
      <c r="Q1166" s="1216"/>
      <c r="R1166" s="1216"/>
      <c r="S1166" s="1216"/>
      <c r="T1166" s="1246"/>
      <c r="U1166" s="1439"/>
      <c r="V1166" s="1371"/>
      <c r="W1166" s="4"/>
    </row>
    <row r="1167" spans="2:23" x14ac:dyDescent="0.25">
      <c r="B1167" s="392"/>
      <c r="C1167" s="4"/>
      <c r="D1167" s="1227"/>
      <c r="E1167" s="1227"/>
      <c r="F1167" s="4"/>
      <c r="G1167" s="4"/>
      <c r="H1167" s="4"/>
      <c r="I1167" s="4"/>
      <c r="J1167" s="50"/>
      <c r="K1167" s="50"/>
      <c r="L1167" s="4"/>
      <c r="M1167" s="4"/>
      <c r="N1167" s="1241"/>
      <c r="O1167" s="1241"/>
      <c r="P1167" s="1241"/>
      <c r="Q1167" s="1216"/>
      <c r="R1167" s="1216"/>
      <c r="S1167" s="1216"/>
      <c r="T1167" s="1246"/>
      <c r="U1167" s="1439"/>
      <c r="V1167" s="1371"/>
      <c r="W1167" s="4"/>
    </row>
    <row r="1168" spans="2:23" x14ac:dyDescent="0.25">
      <c r="B1168" s="392"/>
      <c r="C1168" s="4"/>
      <c r="D1168" s="1227"/>
      <c r="E1168" s="1227"/>
      <c r="F1168" s="4"/>
      <c r="G1168" s="4"/>
      <c r="H1168" s="4"/>
      <c r="I1168" s="4"/>
      <c r="J1168" s="50"/>
      <c r="K1168" s="50"/>
      <c r="L1168" s="4"/>
      <c r="M1168" s="4"/>
      <c r="N1168" s="1241"/>
      <c r="O1168" s="1241"/>
      <c r="P1168" s="1241"/>
      <c r="Q1168" s="1216"/>
      <c r="R1168" s="1216"/>
      <c r="S1168" s="1216"/>
      <c r="T1168" s="1246"/>
      <c r="U1168" s="1439"/>
      <c r="V1168" s="1371"/>
      <c r="W1168" s="4"/>
    </row>
    <row r="1169" spans="2:23" x14ac:dyDescent="0.25">
      <c r="B1169" s="392"/>
      <c r="C1169" s="4"/>
      <c r="D1169" s="1227"/>
      <c r="E1169" s="1227"/>
      <c r="F1169" s="4"/>
      <c r="G1169" s="4"/>
      <c r="H1169" s="4"/>
      <c r="I1169" s="4"/>
      <c r="J1169" s="50"/>
      <c r="K1169" s="50"/>
      <c r="L1169" s="4"/>
      <c r="M1169" s="4"/>
      <c r="N1169" s="1241"/>
      <c r="O1169" s="1241"/>
      <c r="P1169" s="1241"/>
      <c r="Q1169" s="1216"/>
      <c r="R1169" s="1216"/>
      <c r="S1169" s="1216"/>
      <c r="T1169" s="1246"/>
      <c r="U1169" s="1439"/>
      <c r="V1169" s="1371"/>
      <c r="W1169" s="4"/>
    </row>
    <row r="1170" spans="2:23" x14ac:dyDescent="0.25">
      <c r="B1170" s="392"/>
      <c r="C1170" s="4"/>
      <c r="D1170" s="1227"/>
      <c r="E1170" s="1227"/>
      <c r="F1170" s="4"/>
      <c r="G1170" s="4"/>
      <c r="H1170" s="4"/>
      <c r="I1170" s="4"/>
      <c r="J1170" s="50"/>
      <c r="K1170" s="50"/>
      <c r="L1170" s="4"/>
      <c r="M1170" s="4"/>
      <c r="N1170" s="1241"/>
      <c r="O1170" s="1241"/>
      <c r="P1170" s="1241"/>
      <c r="Q1170" s="1216"/>
      <c r="R1170" s="1216"/>
      <c r="S1170" s="1216"/>
      <c r="T1170" s="1246"/>
      <c r="U1170" s="1439"/>
      <c r="V1170" s="1371"/>
      <c r="W1170" s="4"/>
    </row>
    <row r="1171" spans="2:23" x14ac:dyDescent="0.25">
      <c r="B1171" s="392"/>
      <c r="C1171" s="4"/>
      <c r="D1171" s="1227"/>
      <c r="E1171" s="1227"/>
      <c r="F1171" s="4"/>
      <c r="G1171" s="4"/>
      <c r="H1171" s="4"/>
      <c r="I1171" s="4"/>
      <c r="J1171" s="50"/>
      <c r="K1171" s="50"/>
      <c r="L1171" s="4"/>
      <c r="M1171" s="4"/>
      <c r="N1171" s="1241"/>
      <c r="O1171" s="1241"/>
      <c r="P1171" s="1241"/>
      <c r="Q1171" s="1216"/>
      <c r="R1171" s="1216"/>
      <c r="S1171" s="1216"/>
      <c r="T1171" s="1246"/>
      <c r="U1171" s="1439"/>
      <c r="V1171" s="1371"/>
      <c r="W1171" s="4"/>
    </row>
    <row r="1172" spans="2:23" x14ac:dyDescent="0.25">
      <c r="B1172" s="392"/>
      <c r="C1172" s="4"/>
      <c r="D1172" s="1227"/>
      <c r="E1172" s="1227"/>
      <c r="F1172" s="4"/>
      <c r="G1172" s="4"/>
      <c r="H1172" s="4"/>
      <c r="I1172" s="4"/>
      <c r="J1172" s="50"/>
      <c r="K1172" s="50"/>
      <c r="L1172" s="4"/>
      <c r="M1172" s="4"/>
      <c r="N1172" s="1241"/>
      <c r="O1172" s="1241"/>
      <c r="P1172" s="1241"/>
      <c r="Q1172" s="1216"/>
      <c r="R1172" s="1216"/>
      <c r="S1172" s="1216"/>
      <c r="T1172" s="1246"/>
      <c r="U1172" s="1439"/>
      <c r="V1172" s="1371"/>
      <c r="W1172" s="4"/>
    </row>
    <row r="1173" spans="2:23" x14ac:dyDescent="0.25">
      <c r="B1173" s="392"/>
      <c r="C1173" s="4"/>
      <c r="D1173" s="1227"/>
      <c r="E1173" s="1227"/>
      <c r="F1173" s="4"/>
      <c r="G1173" s="4"/>
      <c r="H1173" s="4"/>
      <c r="I1173" s="4"/>
      <c r="J1173" s="50"/>
      <c r="K1173" s="50"/>
      <c r="L1173" s="4"/>
      <c r="M1173" s="4"/>
      <c r="N1173" s="1241"/>
      <c r="O1173" s="1241"/>
      <c r="P1173" s="1241"/>
      <c r="Q1173" s="1216"/>
      <c r="R1173" s="1216"/>
      <c r="S1173" s="1216"/>
      <c r="T1173" s="1246"/>
      <c r="U1173" s="1439"/>
      <c r="V1173" s="1371"/>
      <c r="W1173" s="4"/>
    </row>
    <row r="1174" spans="2:23" x14ac:dyDescent="0.25">
      <c r="B1174" s="392"/>
      <c r="C1174" s="4"/>
      <c r="D1174" s="1227"/>
      <c r="E1174" s="1227"/>
      <c r="F1174" s="4"/>
      <c r="G1174" s="4"/>
      <c r="H1174" s="4"/>
      <c r="I1174" s="4"/>
      <c r="J1174" s="50"/>
      <c r="K1174" s="50"/>
      <c r="L1174" s="4"/>
      <c r="M1174" s="4"/>
      <c r="N1174" s="1241"/>
      <c r="O1174" s="1241"/>
      <c r="P1174" s="1241"/>
      <c r="Q1174" s="1216"/>
      <c r="R1174" s="1216"/>
      <c r="S1174" s="1216"/>
      <c r="T1174" s="1246"/>
      <c r="U1174" s="1439"/>
      <c r="V1174" s="1371"/>
      <c r="W1174" s="4"/>
    </row>
    <row r="1175" spans="2:23" x14ac:dyDescent="0.25">
      <c r="B1175" s="392"/>
      <c r="C1175" s="4"/>
      <c r="D1175" s="1227"/>
      <c r="E1175" s="1227"/>
      <c r="F1175" s="4"/>
      <c r="G1175" s="4"/>
      <c r="H1175" s="4"/>
      <c r="I1175" s="4"/>
      <c r="J1175" s="50"/>
      <c r="K1175" s="50"/>
      <c r="L1175" s="4"/>
      <c r="M1175" s="4"/>
      <c r="N1175" s="1241"/>
      <c r="O1175" s="1241"/>
      <c r="P1175" s="1241"/>
      <c r="Q1175" s="1216"/>
      <c r="R1175" s="1216"/>
      <c r="S1175" s="1216"/>
      <c r="T1175" s="1246"/>
      <c r="U1175" s="1439"/>
      <c r="V1175" s="1371"/>
      <c r="W1175" s="4"/>
    </row>
    <row r="1176" spans="2:23" x14ac:dyDescent="0.25">
      <c r="B1176" s="392"/>
      <c r="C1176" s="4"/>
      <c r="D1176" s="1227"/>
      <c r="E1176" s="1227"/>
      <c r="F1176" s="4"/>
      <c r="G1176" s="4"/>
      <c r="H1176" s="4"/>
      <c r="I1176" s="4"/>
      <c r="J1176" s="50"/>
      <c r="K1176" s="50"/>
      <c r="L1176" s="4"/>
      <c r="M1176" s="4"/>
      <c r="N1176" s="1241"/>
      <c r="O1176" s="1241"/>
      <c r="P1176" s="1241"/>
      <c r="Q1176" s="1216"/>
      <c r="R1176" s="1216"/>
      <c r="S1176" s="1216"/>
      <c r="T1176" s="1246"/>
      <c r="U1176" s="1439"/>
      <c r="V1176" s="1371"/>
      <c r="W1176" s="4"/>
    </row>
    <row r="1177" spans="2:23" x14ac:dyDescent="0.25">
      <c r="B1177" s="392"/>
      <c r="C1177" s="4"/>
      <c r="D1177" s="1227"/>
      <c r="E1177" s="1227"/>
      <c r="F1177" s="4"/>
      <c r="G1177" s="4"/>
      <c r="H1177" s="4"/>
      <c r="I1177" s="4"/>
      <c r="J1177" s="50"/>
      <c r="K1177" s="50"/>
      <c r="L1177" s="4"/>
      <c r="M1177" s="4"/>
      <c r="N1177" s="1241"/>
      <c r="O1177" s="1241"/>
      <c r="P1177" s="1241"/>
      <c r="Q1177" s="1216"/>
      <c r="R1177" s="1216"/>
      <c r="S1177" s="1216"/>
      <c r="T1177" s="1246"/>
      <c r="U1177" s="1439"/>
      <c r="V1177" s="1371"/>
      <c r="W1177" s="4"/>
    </row>
    <row r="1178" spans="2:23" x14ac:dyDescent="0.25">
      <c r="B1178" s="392"/>
      <c r="C1178" s="4"/>
      <c r="D1178" s="1227"/>
      <c r="E1178" s="1227"/>
      <c r="F1178" s="4"/>
      <c r="G1178" s="4"/>
      <c r="H1178" s="4"/>
      <c r="I1178" s="4"/>
      <c r="J1178" s="50"/>
      <c r="K1178" s="50"/>
      <c r="L1178" s="4"/>
      <c r="M1178" s="4"/>
      <c r="N1178" s="1241"/>
      <c r="O1178" s="1241"/>
      <c r="P1178" s="1241"/>
      <c r="Q1178" s="1216"/>
      <c r="R1178" s="1216"/>
      <c r="S1178" s="1216"/>
      <c r="T1178" s="1246"/>
      <c r="U1178" s="1439"/>
      <c r="V1178" s="1371"/>
      <c r="W1178" s="4"/>
    </row>
    <row r="1179" spans="2:23" x14ac:dyDescent="0.25">
      <c r="B1179" s="392"/>
      <c r="C1179" s="4"/>
      <c r="D1179" s="1227"/>
      <c r="E1179" s="1227"/>
      <c r="F1179" s="4"/>
      <c r="G1179" s="4"/>
      <c r="H1179" s="4"/>
      <c r="I1179" s="4"/>
      <c r="J1179" s="50"/>
      <c r="K1179" s="50"/>
      <c r="L1179" s="4"/>
      <c r="M1179" s="4"/>
      <c r="N1179" s="1241"/>
      <c r="O1179" s="1241"/>
      <c r="P1179" s="1241"/>
      <c r="Q1179" s="1216"/>
      <c r="R1179" s="1216"/>
      <c r="S1179" s="1216"/>
      <c r="T1179" s="1246"/>
      <c r="U1179" s="1439"/>
      <c r="V1179" s="1371"/>
      <c r="W1179" s="4"/>
    </row>
    <row r="1180" spans="2:23" x14ac:dyDescent="0.25">
      <c r="B1180" s="392"/>
      <c r="C1180" s="4"/>
      <c r="D1180" s="1227"/>
      <c r="E1180" s="1227"/>
      <c r="F1180" s="4"/>
      <c r="G1180" s="4"/>
      <c r="H1180" s="4"/>
      <c r="I1180" s="4"/>
      <c r="J1180" s="50"/>
      <c r="K1180" s="50"/>
      <c r="L1180" s="4"/>
      <c r="M1180" s="4"/>
      <c r="N1180" s="1241"/>
      <c r="O1180" s="1241"/>
      <c r="P1180" s="1241"/>
      <c r="Q1180" s="1216"/>
      <c r="R1180" s="1216"/>
      <c r="S1180" s="1216"/>
      <c r="T1180" s="1246"/>
      <c r="U1180" s="1439"/>
      <c r="V1180" s="1371"/>
      <c r="W1180" s="4"/>
    </row>
    <row r="1181" spans="2:23" x14ac:dyDescent="0.25">
      <c r="B1181" s="392"/>
      <c r="C1181" s="4"/>
      <c r="D1181" s="1227"/>
      <c r="E1181" s="1227"/>
      <c r="F1181" s="4"/>
      <c r="G1181" s="4"/>
      <c r="H1181" s="4"/>
      <c r="I1181" s="4"/>
      <c r="J1181" s="50"/>
      <c r="K1181" s="50"/>
      <c r="L1181" s="4"/>
      <c r="M1181" s="4"/>
      <c r="N1181" s="1241"/>
      <c r="O1181" s="1241"/>
      <c r="P1181" s="1241"/>
      <c r="Q1181" s="1216"/>
      <c r="R1181" s="1216"/>
      <c r="S1181" s="1216"/>
      <c r="T1181" s="1246"/>
      <c r="U1181" s="1439"/>
      <c r="V1181" s="1371"/>
      <c r="W1181" s="4"/>
    </row>
    <row r="1182" spans="2:23" x14ac:dyDescent="0.25">
      <c r="B1182" s="392"/>
      <c r="C1182" s="4"/>
      <c r="D1182" s="1227"/>
      <c r="E1182" s="1227"/>
      <c r="F1182" s="4"/>
      <c r="G1182" s="4"/>
      <c r="H1182" s="4"/>
      <c r="I1182" s="4"/>
      <c r="J1182" s="50"/>
      <c r="K1182" s="50"/>
      <c r="L1182" s="4"/>
      <c r="M1182" s="4"/>
      <c r="N1182" s="1241"/>
      <c r="O1182" s="1241"/>
      <c r="P1182" s="1241"/>
      <c r="Q1182" s="1216"/>
      <c r="R1182" s="1216"/>
      <c r="S1182" s="1216"/>
      <c r="T1182" s="1246"/>
      <c r="U1182" s="1439"/>
      <c r="V1182" s="1371"/>
      <c r="W1182" s="4"/>
    </row>
    <row r="1183" spans="2:23" x14ac:dyDescent="0.25">
      <c r="B1183" s="392"/>
      <c r="C1183" s="4"/>
      <c r="D1183" s="1227"/>
      <c r="E1183" s="1227"/>
      <c r="F1183" s="4"/>
      <c r="G1183" s="4"/>
      <c r="H1183" s="4"/>
      <c r="I1183" s="4"/>
      <c r="J1183" s="50"/>
      <c r="K1183" s="50"/>
      <c r="L1183" s="4"/>
      <c r="M1183" s="4"/>
      <c r="N1183" s="1241"/>
      <c r="O1183" s="1241"/>
      <c r="P1183" s="1241"/>
      <c r="Q1183" s="1216"/>
      <c r="R1183" s="1216"/>
      <c r="S1183" s="1216"/>
      <c r="T1183" s="1246"/>
      <c r="U1183" s="1439"/>
      <c r="V1183" s="1371"/>
      <c r="W1183" s="4"/>
    </row>
    <row r="1184" spans="2:23" x14ac:dyDescent="0.25">
      <c r="B1184" s="392"/>
      <c r="C1184" s="4"/>
      <c r="D1184" s="1227"/>
      <c r="E1184" s="1227"/>
      <c r="F1184" s="4"/>
      <c r="G1184" s="4"/>
      <c r="H1184" s="4"/>
      <c r="I1184" s="4"/>
      <c r="J1184" s="50"/>
      <c r="K1184" s="50"/>
      <c r="L1184" s="4"/>
      <c r="M1184" s="4"/>
      <c r="N1184" s="1241"/>
      <c r="O1184" s="1241"/>
      <c r="P1184" s="1241"/>
      <c r="Q1184" s="1216"/>
      <c r="R1184" s="1216"/>
      <c r="S1184" s="1216"/>
      <c r="T1184" s="1246"/>
      <c r="U1184" s="1439"/>
      <c r="V1184" s="1371"/>
      <c r="W1184" s="4"/>
    </row>
    <row r="1185" spans="2:23" x14ac:dyDescent="0.25">
      <c r="B1185" s="392"/>
      <c r="C1185" s="4"/>
      <c r="D1185" s="1227"/>
      <c r="E1185" s="1227"/>
      <c r="F1185" s="4"/>
      <c r="G1185" s="4"/>
      <c r="H1185" s="4"/>
      <c r="I1185" s="4"/>
      <c r="J1185" s="50"/>
      <c r="K1185" s="50"/>
      <c r="L1185" s="4"/>
      <c r="M1185" s="4"/>
      <c r="N1185" s="1241"/>
      <c r="O1185" s="1241"/>
      <c r="P1185" s="1241"/>
      <c r="Q1185" s="1216"/>
      <c r="R1185" s="1216"/>
      <c r="S1185" s="1216"/>
      <c r="T1185" s="1246"/>
      <c r="U1185" s="1439"/>
      <c r="V1185" s="1371"/>
      <c r="W1185" s="4"/>
    </row>
    <row r="1186" spans="2:23" x14ac:dyDescent="0.25">
      <c r="B1186" s="392"/>
      <c r="C1186" s="4"/>
      <c r="D1186" s="1227"/>
      <c r="E1186" s="1227"/>
      <c r="F1186" s="4"/>
      <c r="G1186" s="4"/>
      <c r="H1186" s="4"/>
      <c r="I1186" s="4"/>
      <c r="J1186" s="50"/>
      <c r="K1186" s="50"/>
      <c r="L1186" s="4"/>
      <c r="M1186" s="4"/>
      <c r="N1186" s="1241"/>
      <c r="O1186" s="1241"/>
      <c r="P1186" s="1241"/>
      <c r="Q1186" s="1216"/>
      <c r="R1186" s="1216"/>
      <c r="S1186" s="1216"/>
      <c r="T1186" s="1246"/>
      <c r="U1186" s="1439"/>
      <c r="V1186" s="1371"/>
      <c r="W1186" s="4"/>
    </row>
    <row r="1187" spans="2:23" x14ac:dyDescent="0.25">
      <c r="B1187" s="392"/>
      <c r="C1187" s="4"/>
      <c r="D1187" s="1227"/>
      <c r="E1187" s="1227"/>
      <c r="F1187" s="4"/>
      <c r="G1187" s="4"/>
      <c r="H1187" s="4"/>
      <c r="I1187" s="4"/>
      <c r="J1187" s="50"/>
      <c r="K1187" s="50"/>
      <c r="L1187" s="4"/>
      <c r="M1187" s="4"/>
      <c r="N1187" s="1241"/>
      <c r="O1187" s="1241"/>
      <c r="P1187" s="1241"/>
      <c r="Q1187" s="1216"/>
      <c r="R1187" s="1216"/>
      <c r="S1187" s="1216"/>
      <c r="T1187" s="1246"/>
      <c r="U1187" s="1439"/>
      <c r="V1187" s="1371"/>
      <c r="W1187" s="4"/>
    </row>
    <row r="1188" spans="2:23" x14ac:dyDescent="0.25">
      <c r="B1188" s="392"/>
      <c r="C1188" s="4"/>
      <c r="D1188" s="1227"/>
      <c r="E1188" s="1227"/>
      <c r="F1188" s="4"/>
      <c r="G1188" s="4"/>
      <c r="H1188" s="4"/>
      <c r="I1188" s="4"/>
      <c r="J1188" s="50"/>
      <c r="K1188" s="50"/>
      <c r="L1188" s="4"/>
      <c r="M1188" s="4"/>
      <c r="N1188" s="1241"/>
      <c r="O1188" s="1241"/>
      <c r="P1188" s="1241"/>
      <c r="Q1188" s="1216"/>
      <c r="R1188" s="1216"/>
      <c r="S1188" s="1216"/>
      <c r="T1188" s="1246"/>
      <c r="U1188" s="1439"/>
      <c r="V1188" s="1371"/>
      <c r="W1188" s="4"/>
    </row>
    <row r="1189" spans="2:23" x14ac:dyDescent="0.25">
      <c r="B1189" s="392"/>
      <c r="C1189" s="4"/>
      <c r="D1189" s="1227"/>
      <c r="E1189" s="1227"/>
      <c r="F1189" s="4"/>
      <c r="G1189" s="4"/>
      <c r="H1189" s="4"/>
      <c r="I1189" s="4"/>
      <c r="J1189" s="50"/>
      <c r="K1189" s="50"/>
      <c r="L1189" s="4"/>
      <c r="M1189" s="4"/>
      <c r="N1189" s="1241"/>
      <c r="O1189" s="1241"/>
      <c r="P1189" s="1241"/>
      <c r="Q1189" s="1216"/>
      <c r="R1189" s="1216"/>
      <c r="S1189" s="1216"/>
      <c r="T1189" s="1246"/>
      <c r="U1189" s="1439"/>
      <c r="V1189" s="1371"/>
      <c r="W1189" s="4"/>
    </row>
    <row r="1190" spans="2:23" x14ac:dyDescent="0.25">
      <c r="B1190" s="392"/>
      <c r="C1190" s="4"/>
      <c r="D1190" s="1227"/>
      <c r="E1190" s="1227"/>
      <c r="F1190" s="4"/>
      <c r="G1190" s="4"/>
      <c r="H1190" s="4"/>
      <c r="I1190" s="4"/>
      <c r="J1190" s="50"/>
      <c r="K1190" s="50"/>
      <c r="L1190" s="4"/>
      <c r="M1190" s="4"/>
      <c r="N1190" s="1241"/>
      <c r="O1190" s="1241"/>
      <c r="P1190" s="1241"/>
      <c r="Q1190" s="1216"/>
      <c r="R1190" s="1216"/>
      <c r="S1190" s="1216"/>
      <c r="T1190" s="1246"/>
      <c r="U1190" s="1439"/>
      <c r="V1190" s="1371"/>
      <c r="W1190" s="4"/>
    </row>
    <row r="1191" spans="2:23" x14ac:dyDescent="0.25">
      <c r="B1191" s="392"/>
      <c r="C1191" s="4"/>
      <c r="D1191" s="1227"/>
      <c r="E1191" s="1227"/>
      <c r="F1191" s="4"/>
      <c r="G1191" s="4"/>
      <c r="H1191" s="4"/>
      <c r="I1191" s="4"/>
      <c r="J1191" s="50"/>
      <c r="K1191" s="50"/>
      <c r="L1191" s="4"/>
      <c r="M1191" s="4"/>
      <c r="N1191" s="1241"/>
      <c r="O1191" s="1241"/>
      <c r="P1191" s="1241"/>
      <c r="Q1191" s="1216"/>
      <c r="R1191" s="1216"/>
      <c r="S1191" s="1216"/>
      <c r="T1191" s="1246"/>
      <c r="U1191" s="1439"/>
      <c r="V1191" s="1371"/>
      <c r="W1191" s="4"/>
    </row>
    <row r="1192" spans="2:23" x14ac:dyDescent="0.25">
      <c r="B1192" s="392"/>
      <c r="C1192" s="4"/>
      <c r="D1192" s="1227"/>
      <c r="E1192" s="1227"/>
      <c r="F1192" s="4"/>
      <c r="G1192" s="4"/>
      <c r="H1192" s="4"/>
      <c r="I1192" s="4"/>
      <c r="J1192" s="50"/>
      <c r="K1192" s="50"/>
      <c r="L1192" s="4"/>
      <c r="M1192" s="4"/>
      <c r="N1192" s="1241"/>
      <c r="O1192" s="1241"/>
      <c r="P1192" s="1241"/>
      <c r="Q1192" s="1216"/>
      <c r="R1192" s="1216"/>
      <c r="S1192" s="1216"/>
      <c r="T1192" s="1246"/>
      <c r="U1192" s="1439"/>
      <c r="V1192" s="1371"/>
      <c r="W1192" s="4"/>
    </row>
    <row r="1193" spans="2:23" x14ac:dyDescent="0.25">
      <c r="B1193" s="392"/>
      <c r="C1193" s="4"/>
      <c r="D1193" s="1227"/>
      <c r="E1193" s="1227"/>
      <c r="F1193" s="4"/>
      <c r="G1193" s="4"/>
      <c r="H1193" s="4"/>
      <c r="I1193" s="4"/>
      <c r="J1193" s="50"/>
      <c r="K1193" s="50"/>
      <c r="L1193" s="4"/>
      <c r="M1193" s="4"/>
      <c r="N1193" s="1241"/>
      <c r="O1193" s="1241"/>
      <c r="P1193" s="1241"/>
      <c r="Q1193" s="1216"/>
      <c r="R1193" s="1216"/>
      <c r="S1193" s="1216"/>
      <c r="T1193" s="1246"/>
      <c r="U1193" s="1439"/>
      <c r="V1193" s="1371"/>
      <c r="W1193" s="4"/>
    </row>
    <row r="1194" spans="2:23" x14ac:dyDescent="0.25">
      <c r="B1194" s="392"/>
      <c r="C1194" s="4"/>
      <c r="D1194" s="1227"/>
      <c r="E1194" s="1227"/>
      <c r="F1194" s="4"/>
      <c r="G1194" s="4"/>
      <c r="H1194" s="4"/>
      <c r="I1194" s="4"/>
      <c r="J1194" s="50"/>
      <c r="K1194" s="50"/>
      <c r="L1194" s="4"/>
      <c r="M1194" s="4"/>
      <c r="N1194" s="1241"/>
      <c r="O1194" s="1241"/>
      <c r="P1194" s="1241"/>
      <c r="Q1194" s="1216"/>
      <c r="R1194" s="1216"/>
      <c r="S1194" s="1216"/>
      <c r="T1194" s="1246"/>
      <c r="U1194" s="1439"/>
      <c r="V1194" s="1371"/>
      <c r="W1194" s="4"/>
    </row>
    <row r="1195" spans="2:23" x14ac:dyDescent="0.25">
      <c r="B1195" s="392"/>
      <c r="C1195" s="4"/>
      <c r="D1195" s="1227"/>
      <c r="E1195" s="1227"/>
      <c r="F1195" s="4"/>
      <c r="G1195" s="4"/>
      <c r="H1195" s="4"/>
      <c r="I1195" s="4"/>
      <c r="J1195" s="50"/>
      <c r="K1195" s="50"/>
      <c r="L1195" s="4"/>
      <c r="M1195" s="4"/>
      <c r="N1195" s="1241"/>
      <c r="O1195" s="1241"/>
      <c r="P1195" s="1241"/>
      <c r="Q1195" s="1216"/>
      <c r="R1195" s="1216"/>
      <c r="S1195" s="1216"/>
      <c r="T1195" s="1246"/>
      <c r="U1195" s="1439"/>
      <c r="V1195" s="1371"/>
      <c r="W1195" s="4"/>
    </row>
    <row r="1196" spans="2:23" x14ac:dyDescent="0.25">
      <c r="B1196" s="392"/>
      <c r="C1196" s="4"/>
      <c r="D1196" s="1227"/>
      <c r="E1196" s="1227"/>
      <c r="F1196" s="4"/>
      <c r="G1196" s="4"/>
      <c r="H1196" s="4"/>
      <c r="I1196" s="4"/>
      <c r="J1196" s="50"/>
      <c r="K1196" s="50"/>
      <c r="L1196" s="4"/>
      <c r="M1196" s="4"/>
      <c r="N1196" s="1241"/>
      <c r="O1196" s="1241"/>
      <c r="P1196" s="1241"/>
      <c r="Q1196" s="1216"/>
      <c r="R1196" s="1216"/>
      <c r="S1196" s="1216"/>
      <c r="T1196" s="1246"/>
      <c r="U1196" s="1439"/>
      <c r="V1196" s="1371"/>
      <c r="W1196" s="4"/>
    </row>
    <row r="1197" spans="2:23" x14ac:dyDescent="0.25">
      <c r="B1197" s="392"/>
      <c r="C1197" s="4"/>
      <c r="D1197" s="1227"/>
      <c r="E1197" s="1227"/>
      <c r="F1197" s="4"/>
      <c r="G1197" s="4"/>
      <c r="H1197" s="4"/>
      <c r="I1197" s="4"/>
      <c r="J1197" s="50"/>
      <c r="K1197" s="50"/>
      <c r="L1197" s="4"/>
      <c r="M1197" s="4"/>
      <c r="N1197" s="1241"/>
      <c r="O1197" s="1241"/>
      <c r="P1197" s="1241"/>
      <c r="Q1197" s="1216"/>
      <c r="R1197" s="1216"/>
      <c r="S1197" s="1216"/>
      <c r="T1197" s="1246"/>
      <c r="U1197" s="1439"/>
      <c r="V1197" s="1371"/>
      <c r="W1197" s="4"/>
    </row>
    <row r="1198" spans="2:23" x14ac:dyDescent="0.25">
      <c r="B1198" s="392"/>
      <c r="C1198" s="4"/>
      <c r="D1198" s="1227"/>
      <c r="E1198" s="1227"/>
      <c r="F1198" s="4"/>
      <c r="G1198" s="4"/>
      <c r="H1198" s="4"/>
      <c r="I1198" s="4"/>
      <c r="J1198" s="50"/>
      <c r="K1198" s="50"/>
      <c r="L1198" s="4"/>
      <c r="M1198" s="4"/>
      <c r="N1198" s="1241"/>
      <c r="O1198" s="1241"/>
      <c r="P1198" s="1241"/>
      <c r="Q1198" s="1216"/>
      <c r="R1198" s="1216"/>
      <c r="S1198" s="1216"/>
      <c r="T1198" s="1246"/>
      <c r="U1198" s="1439"/>
      <c r="V1198" s="1371"/>
      <c r="W1198" s="4"/>
    </row>
    <row r="1199" spans="2:23" x14ac:dyDescent="0.25">
      <c r="B1199" s="392"/>
      <c r="C1199" s="4"/>
      <c r="D1199" s="1227"/>
      <c r="E1199" s="1227"/>
      <c r="F1199" s="4"/>
      <c r="G1199" s="4"/>
      <c r="H1199" s="4"/>
      <c r="I1199" s="4"/>
      <c r="J1199" s="50"/>
      <c r="K1199" s="50"/>
      <c r="L1199" s="4"/>
      <c r="M1199" s="4"/>
      <c r="N1199" s="1241"/>
      <c r="O1199" s="1241"/>
      <c r="P1199" s="1241"/>
      <c r="Q1199" s="1216"/>
      <c r="R1199" s="1216"/>
      <c r="S1199" s="1216"/>
      <c r="T1199" s="1246"/>
      <c r="U1199" s="1439"/>
      <c r="V1199" s="1371"/>
      <c r="W1199" s="4"/>
    </row>
    <row r="1200" spans="2:23" x14ac:dyDescent="0.25">
      <c r="B1200" s="392"/>
      <c r="C1200" s="4"/>
      <c r="D1200" s="1227"/>
      <c r="E1200" s="1227"/>
      <c r="F1200" s="4"/>
      <c r="G1200" s="4"/>
      <c r="H1200" s="4"/>
      <c r="I1200" s="4"/>
      <c r="J1200" s="50"/>
      <c r="K1200" s="50"/>
      <c r="L1200" s="4"/>
      <c r="M1200" s="4"/>
      <c r="N1200" s="1241"/>
      <c r="O1200" s="1241"/>
      <c r="P1200" s="1241"/>
      <c r="Q1200" s="1216"/>
      <c r="R1200" s="1216"/>
      <c r="S1200" s="1216"/>
      <c r="T1200" s="1246"/>
      <c r="U1200" s="1439"/>
      <c r="V1200" s="1371"/>
      <c r="W1200" s="4"/>
    </row>
    <row r="1201" spans="2:23" x14ac:dyDescent="0.25">
      <c r="B1201" s="392"/>
      <c r="C1201" s="4"/>
      <c r="D1201" s="1227"/>
      <c r="E1201" s="1227"/>
      <c r="F1201" s="4"/>
      <c r="G1201" s="4"/>
      <c r="H1201" s="4"/>
      <c r="I1201" s="4"/>
      <c r="J1201" s="50"/>
      <c r="K1201" s="50"/>
      <c r="L1201" s="4"/>
      <c r="M1201" s="4"/>
      <c r="N1201" s="1241"/>
      <c r="O1201" s="1241"/>
      <c r="P1201" s="1241"/>
      <c r="Q1201" s="1216"/>
      <c r="R1201" s="1216"/>
      <c r="S1201" s="1216"/>
      <c r="T1201" s="1246"/>
      <c r="U1201" s="1439"/>
      <c r="V1201" s="1371"/>
      <c r="W1201" s="4"/>
    </row>
    <row r="1202" spans="2:23" x14ac:dyDescent="0.25">
      <c r="B1202" s="392"/>
      <c r="C1202" s="4"/>
      <c r="D1202" s="1227"/>
      <c r="E1202" s="1227"/>
      <c r="F1202" s="4"/>
      <c r="G1202" s="4"/>
      <c r="H1202" s="4"/>
      <c r="I1202" s="4"/>
      <c r="J1202" s="50"/>
      <c r="K1202" s="50"/>
      <c r="L1202" s="4"/>
      <c r="M1202" s="4"/>
      <c r="N1202" s="1241"/>
      <c r="O1202" s="1241"/>
      <c r="P1202" s="1241"/>
      <c r="Q1202" s="1216"/>
      <c r="R1202" s="1216"/>
      <c r="S1202" s="1216"/>
      <c r="T1202" s="1246"/>
      <c r="U1202" s="1439"/>
      <c r="V1202" s="1371"/>
      <c r="W1202" s="4"/>
    </row>
    <row r="1203" spans="2:23" x14ac:dyDescent="0.25">
      <c r="B1203" s="392"/>
      <c r="C1203" s="4"/>
      <c r="D1203" s="1227"/>
      <c r="E1203" s="1227"/>
      <c r="F1203" s="4"/>
      <c r="G1203" s="4"/>
      <c r="H1203" s="4"/>
      <c r="I1203" s="4"/>
      <c r="J1203" s="50"/>
      <c r="K1203" s="50"/>
      <c r="L1203" s="4"/>
      <c r="M1203" s="4"/>
      <c r="N1203" s="1241"/>
      <c r="O1203" s="1241"/>
      <c r="P1203" s="1241"/>
      <c r="Q1203" s="1216"/>
      <c r="R1203" s="1216"/>
      <c r="S1203" s="1216"/>
      <c r="T1203" s="1246"/>
      <c r="U1203" s="1439"/>
      <c r="V1203" s="1371"/>
      <c r="W1203" s="4"/>
    </row>
    <row r="1204" spans="2:23" x14ac:dyDescent="0.25">
      <c r="B1204" s="392"/>
      <c r="C1204" s="4"/>
      <c r="D1204" s="1227"/>
      <c r="E1204" s="1227"/>
      <c r="F1204" s="4"/>
      <c r="G1204" s="4"/>
      <c r="H1204" s="4"/>
      <c r="I1204" s="4"/>
      <c r="J1204" s="50"/>
      <c r="K1204" s="50"/>
      <c r="L1204" s="4"/>
      <c r="M1204" s="4"/>
      <c r="N1204" s="1241"/>
      <c r="O1204" s="1241"/>
      <c r="P1204" s="1241"/>
      <c r="Q1204" s="1216"/>
      <c r="R1204" s="1216"/>
      <c r="S1204" s="1216"/>
      <c r="T1204" s="1246"/>
      <c r="U1204" s="1439"/>
      <c r="V1204" s="1371"/>
      <c r="W1204" s="4"/>
    </row>
    <row r="1205" spans="2:23" x14ac:dyDescent="0.25">
      <c r="B1205" s="392"/>
      <c r="C1205" s="4"/>
      <c r="D1205" s="1227"/>
      <c r="E1205" s="1227"/>
      <c r="F1205" s="4"/>
      <c r="G1205" s="4"/>
      <c r="H1205" s="4"/>
      <c r="I1205" s="4"/>
      <c r="J1205" s="50"/>
      <c r="K1205" s="50"/>
      <c r="L1205" s="4"/>
      <c r="M1205" s="4"/>
      <c r="N1205" s="1241"/>
      <c r="O1205" s="1241"/>
      <c r="P1205" s="1241"/>
      <c r="Q1205" s="1216"/>
      <c r="R1205" s="1216"/>
      <c r="S1205" s="1216"/>
      <c r="T1205" s="1246"/>
      <c r="U1205" s="1439"/>
      <c r="V1205" s="1371"/>
      <c r="W1205" s="4"/>
    </row>
    <row r="1206" spans="2:23" x14ac:dyDescent="0.25">
      <c r="B1206" s="392"/>
      <c r="C1206" s="4"/>
      <c r="D1206" s="1227"/>
      <c r="E1206" s="1227"/>
      <c r="F1206" s="4"/>
      <c r="G1206" s="4"/>
      <c r="H1206" s="4"/>
      <c r="I1206" s="4"/>
      <c r="J1206" s="50"/>
      <c r="K1206" s="50"/>
      <c r="L1206" s="4"/>
      <c r="M1206" s="4"/>
      <c r="N1206" s="1241"/>
      <c r="O1206" s="1241"/>
      <c r="P1206" s="1241"/>
      <c r="Q1206" s="1216"/>
      <c r="R1206" s="1216"/>
      <c r="S1206" s="1216"/>
      <c r="T1206" s="1246"/>
      <c r="U1206" s="1439"/>
      <c r="V1206" s="1371"/>
      <c r="W1206" s="4"/>
    </row>
    <row r="1207" spans="2:23" x14ac:dyDescent="0.25">
      <c r="B1207" s="392"/>
      <c r="C1207" s="4"/>
      <c r="D1207" s="1227"/>
      <c r="E1207" s="1227"/>
      <c r="F1207" s="4"/>
      <c r="G1207" s="4"/>
      <c r="H1207" s="4"/>
      <c r="I1207" s="4"/>
      <c r="J1207" s="50"/>
      <c r="K1207" s="50"/>
      <c r="L1207" s="4"/>
      <c r="M1207" s="4"/>
      <c r="N1207" s="1241"/>
      <c r="O1207" s="1241"/>
      <c r="P1207" s="1241"/>
      <c r="Q1207" s="1216"/>
      <c r="R1207" s="1216"/>
      <c r="S1207" s="1216"/>
      <c r="T1207" s="1246"/>
      <c r="U1207" s="1439"/>
      <c r="V1207" s="1371"/>
      <c r="W1207" s="4"/>
    </row>
    <row r="1208" spans="2:23" x14ac:dyDescent="0.25">
      <c r="B1208" s="392"/>
      <c r="C1208" s="4"/>
      <c r="D1208" s="1227"/>
      <c r="E1208" s="1227"/>
      <c r="F1208" s="4"/>
      <c r="G1208" s="4"/>
      <c r="H1208" s="4"/>
      <c r="I1208" s="4"/>
      <c r="J1208" s="50"/>
      <c r="K1208" s="50"/>
      <c r="L1208" s="4"/>
      <c r="M1208" s="4"/>
      <c r="N1208" s="1241"/>
      <c r="O1208" s="1241"/>
      <c r="P1208" s="1241"/>
      <c r="Q1208" s="1216"/>
      <c r="R1208" s="1216"/>
      <c r="S1208" s="1216"/>
      <c r="T1208" s="1246"/>
      <c r="U1208" s="1439"/>
      <c r="V1208" s="1371"/>
      <c r="W1208" s="4"/>
    </row>
    <row r="1209" spans="2:23" x14ac:dyDescent="0.25">
      <c r="B1209" s="392"/>
      <c r="C1209" s="4"/>
      <c r="D1209" s="1227"/>
      <c r="E1209" s="1227"/>
      <c r="F1209" s="4"/>
      <c r="G1209" s="4"/>
      <c r="H1209" s="4"/>
      <c r="I1209" s="4"/>
      <c r="J1209" s="50"/>
      <c r="K1209" s="50"/>
      <c r="L1209" s="4"/>
      <c r="M1209" s="4"/>
      <c r="N1209" s="1241"/>
      <c r="O1209" s="1241"/>
      <c r="P1209" s="1241"/>
      <c r="Q1209" s="1216"/>
      <c r="R1209" s="1216"/>
      <c r="S1209" s="1216"/>
      <c r="T1209" s="1246"/>
      <c r="U1209" s="1439"/>
      <c r="V1209" s="1371"/>
      <c r="W1209" s="4"/>
    </row>
    <row r="1210" spans="2:23" x14ac:dyDescent="0.25">
      <c r="B1210" s="392"/>
      <c r="C1210" s="4"/>
      <c r="D1210" s="1227"/>
      <c r="E1210" s="1227"/>
      <c r="F1210" s="4"/>
      <c r="G1210" s="4"/>
      <c r="H1210" s="4"/>
      <c r="I1210" s="4"/>
      <c r="J1210" s="50"/>
      <c r="K1210" s="50"/>
      <c r="L1210" s="4"/>
      <c r="M1210" s="4"/>
      <c r="N1210" s="1241"/>
      <c r="O1210" s="1241"/>
      <c r="P1210" s="1241"/>
      <c r="Q1210" s="1216"/>
      <c r="R1210" s="1216"/>
      <c r="S1210" s="1216"/>
      <c r="T1210" s="1246"/>
      <c r="U1210" s="1439"/>
      <c r="V1210" s="1371"/>
      <c r="W1210" s="4"/>
    </row>
    <row r="1211" spans="2:23" x14ac:dyDescent="0.25">
      <c r="B1211" s="392"/>
      <c r="C1211" s="4"/>
      <c r="D1211" s="1227"/>
      <c r="E1211" s="1227"/>
      <c r="F1211" s="4"/>
      <c r="G1211" s="4"/>
      <c r="H1211" s="4"/>
      <c r="I1211" s="4"/>
      <c r="J1211" s="50"/>
      <c r="K1211" s="50"/>
      <c r="L1211" s="4"/>
      <c r="M1211" s="4"/>
      <c r="N1211" s="1241"/>
      <c r="O1211" s="1241"/>
      <c r="P1211" s="1241"/>
      <c r="Q1211" s="1216"/>
      <c r="R1211" s="1216"/>
      <c r="S1211" s="1216"/>
      <c r="T1211" s="1246"/>
      <c r="U1211" s="1439"/>
      <c r="V1211" s="1371"/>
      <c r="W1211" s="4"/>
    </row>
    <row r="1212" spans="2:23" x14ac:dyDescent="0.25">
      <c r="B1212" s="392"/>
      <c r="C1212" s="4"/>
      <c r="D1212" s="1227"/>
      <c r="E1212" s="1227"/>
      <c r="F1212" s="4"/>
      <c r="G1212" s="4"/>
      <c r="H1212" s="4"/>
      <c r="I1212" s="4"/>
      <c r="J1212" s="50"/>
      <c r="K1212" s="50"/>
      <c r="L1212" s="4"/>
      <c r="M1212" s="4"/>
      <c r="N1212" s="1241"/>
      <c r="O1212" s="1241"/>
      <c r="P1212" s="1241"/>
      <c r="Q1212" s="1216"/>
      <c r="R1212" s="1216"/>
      <c r="S1212" s="1216"/>
      <c r="T1212" s="1246"/>
      <c r="U1212" s="1439"/>
      <c r="V1212" s="1371"/>
      <c r="W1212" s="4"/>
    </row>
    <row r="1213" spans="2:23" x14ac:dyDescent="0.25">
      <c r="B1213" s="392"/>
      <c r="C1213" s="4"/>
      <c r="D1213" s="1227"/>
      <c r="E1213" s="1227"/>
      <c r="F1213" s="4"/>
      <c r="G1213" s="4"/>
      <c r="H1213" s="4"/>
      <c r="I1213" s="4"/>
      <c r="J1213" s="50"/>
      <c r="K1213" s="50"/>
      <c r="L1213" s="4"/>
      <c r="M1213" s="4"/>
      <c r="N1213" s="1241"/>
      <c r="O1213" s="1241"/>
      <c r="P1213" s="1241"/>
      <c r="Q1213" s="1216"/>
      <c r="R1213" s="1216"/>
      <c r="S1213" s="1216"/>
      <c r="T1213" s="1246"/>
      <c r="U1213" s="1439"/>
      <c r="V1213" s="1371"/>
      <c r="W1213" s="4"/>
    </row>
    <row r="1214" spans="2:23" x14ac:dyDescent="0.25">
      <c r="B1214" s="392"/>
      <c r="C1214" s="4"/>
      <c r="D1214" s="1227"/>
      <c r="E1214" s="1227"/>
      <c r="F1214" s="4"/>
      <c r="G1214" s="4"/>
      <c r="H1214" s="4"/>
      <c r="I1214" s="4"/>
      <c r="J1214" s="50"/>
      <c r="K1214" s="50"/>
      <c r="L1214" s="4"/>
      <c r="M1214" s="4"/>
      <c r="N1214" s="1241"/>
      <c r="O1214" s="1241"/>
      <c r="P1214" s="1241"/>
      <c r="Q1214" s="1216"/>
      <c r="R1214" s="1216"/>
      <c r="S1214" s="1216"/>
      <c r="T1214" s="1246"/>
      <c r="U1214" s="1439"/>
      <c r="V1214" s="1371"/>
      <c r="W1214" s="4"/>
    </row>
    <row r="1215" spans="2:23" x14ac:dyDescent="0.25">
      <c r="B1215" s="392"/>
      <c r="C1215" s="4"/>
      <c r="D1215" s="1227"/>
      <c r="E1215" s="1227"/>
      <c r="F1215" s="4"/>
      <c r="G1215" s="4"/>
      <c r="H1215" s="4"/>
      <c r="I1215" s="4"/>
      <c r="J1215" s="50"/>
      <c r="K1215" s="50"/>
      <c r="L1215" s="4"/>
      <c r="M1215" s="4"/>
      <c r="N1215" s="1241"/>
      <c r="O1215" s="1241"/>
      <c r="P1215" s="1241"/>
      <c r="Q1215" s="1216"/>
      <c r="R1215" s="1216"/>
      <c r="S1215" s="1216"/>
      <c r="T1215" s="1246"/>
      <c r="U1215" s="1439"/>
      <c r="V1215" s="1371"/>
      <c r="W1215" s="4"/>
    </row>
    <row r="1216" spans="2:23" x14ac:dyDescent="0.25">
      <c r="B1216" s="392"/>
      <c r="C1216" s="4"/>
      <c r="D1216" s="1227"/>
      <c r="E1216" s="1227"/>
      <c r="F1216" s="4"/>
      <c r="G1216" s="4"/>
      <c r="H1216" s="4"/>
      <c r="I1216" s="4"/>
      <c r="J1216" s="50"/>
      <c r="K1216" s="50"/>
      <c r="L1216" s="4"/>
      <c r="M1216" s="4"/>
      <c r="N1216" s="1241"/>
      <c r="O1216" s="1241"/>
      <c r="P1216" s="1241"/>
      <c r="Q1216" s="1216"/>
      <c r="R1216" s="1216"/>
      <c r="S1216" s="1216"/>
      <c r="T1216" s="1246"/>
      <c r="U1216" s="1439"/>
      <c r="V1216" s="1371"/>
      <c r="W1216" s="4"/>
    </row>
    <row r="1217" spans="2:23" x14ac:dyDescent="0.25">
      <c r="B1217" s="392"/>
      <c r="C1217" s="4"/>
      <c r="D1217" s="1227"/>
      <c r="E1217" s="1227"/>
      <c r="F1217" s="4"/>
      <c r="G1217" s="4"/>
      <c r="H1217" s="4"/>
      <c r="I1217" s="4"/>
      <c r="J1217" s="50"/>
      <c r="K1217" s="50"/>
      <c r="L1217" s="4"/>
      <c r="M1217" s="4"/>
      <c r="N1217" s="1241"/>
      <c r="O1217" s="1241"/>
      <c r="P1217" s="1241"/>
      <c r="Q1217" s="1216"/>
      <c r="R1217" s="1216"/>
      <c r="S1217" s="1216"/>
      <c r="T1217" s="1246"/>
      <c r="U1217" s="1439"/>
      <c r="V1217" s="1371"/>
      <c r="W1217" s="4"/>
    </row>
    <row r="1218" spans="2:23" x14ac:dyDescent="0.25">
      <c r="B1218" s="392"/>
      <c r="C1218" s="4"/>
      <c r="D1218" s="1227"/>
      <c r="E1218" s="1227"/>
      <c r="F1218" s="4"/>
      <c r="G1218" s="4"/>
      <c r="H1218" s="4"/>
      <c r="I1218" s="4"/>
      <c r="J1218" s="50"/>
      <c r="K1218" s="50"/>
      <c r="L1218" s="4"/>
      <c r="M1218" s="4"/>
      <c r="N1218" s="1241"/>
      <c r="O1218" s="1241"/>
      <c r="P1218" s="1241"/>
      <c r="Q1218" s="1216"/>
      <c r="R1218" s="1216"/>
      <c r="S1218" s="1216"/>
      <c r="T1218" s="1246"/>
      <c r="U1218" s="1439"/>
      <c r="V1218" s="1371"/>
      <c r="W1218" s="4"/>
    </row>
    <row r="1219" spans="2:23" x14ac:dyDescent="0.25">
      <c r="B1219" s="392"/>
      <c r="C1219" s="4"/>
      <c r="D1219" s="1227"/>
      <c r="E1219" s="1227"/>
      <c r="F1219" s="4"/>
      <c r="G1219" s="4"/>
      <c r="H1219" s="4"/>
      <c r="I1219" s="4"/>
      <c r="J1219" s="50"/>
      <c r="K1219" s="50"/>
      <c r="L1219" s="4"/>
      <c r="M1219" s="4"/>
      <c r="N1219" s="1241"/>
      <c r="O1219" s="1241"/>
      <c r="P1219" s="1241"/>
      <c r="Q1219" s="1216"/>
      <c r="R1219" s="1216"/>
      <c r="S1219" s="1216"/>
      <c r="T1219" s="1246"/>
      <c r="U1219" s="1439"/>
      <c r="V1219" s="1371"/>
      <c r="W1219" s="4"/>
    </row>
    <row r="1220" spans="2:23" x14ac:dyDescent="0.25">
      <c r="B1220" s="392"/>
      <c r="C1220" s="4"/>
      <c r="D1220" s="1227"/>
      <c r="E1220" s="1227"/>
      <c r="F1220" s="4"/>
      <c r="G1220" s="4"/>
      <c r="H1220" s="4"/>
      <c r="I1220" s="4"/>
      <c r="J1220" s="50"/>
      <c r="K1220" s="50"/>
      <c r="L1220" s="4"/>
      <c r="M1220" s="4"/>
      <c r="N1220" s="1241"/>
      <c r="O1220" s="1241"/>
      <c r="P1220" s="1241"/>
      <c r="Q1220" s="1216"/>
      <c r="R1220" s="1216"/>
      <c r="S1220" s="1216"/>
      <c r="T1220" s="1246"/>
      <c r="U1220" s="1439"/>
      <c r="V1220" s="1371"/>
      <c r="W1220" s="4"/>
    </row>
    <row r="1221" spans="2:23" x14ac:dyDescent="0.25">
      <c r="B1221" s="392"/>
      <c r="C1221" s="4"/>
      <c r="D1221" s="1227"/>
      <c r="E1221" s="1227"/>
      <c r="F1221" s="4"/>
      <c r="G1221" s="4"/>
      <c r="H1221" s="4"/>
      <c r="I1221" s="4"/>
      <c r="J1221" s="50"/>
      <c r="K1221" s="50"/>
      <c r="L1221" s="4"/>
      <c r="M1221" s="4"/>
      <c r="N1221" s="1241"/>
      <c r="O1221" s="1241"/>
      <c r="P1221" s="1241"/>
      <c r="Q1221" s="1216"/>
      <c r="R1221" s="1216"/>
      <c r="S1221" s="1216"/>
      <c r="T1221" s="1246"/>
      <c r="U1221" s="1439"/>
      <c r="V1221" s="1371"/>
      <c r="W1221" s="4"/>
    </row>
    <row r="1222" spans="2:23" x14ac:dyDescent="0.25">
      <c r="B1222" s="392"/>
      <c r="C1222" s="4"/>
      <c r="D1222" s="1227"/>
      <c r="E1222" s="1227"/>
      <c r="F1222" s="4"/>
      <c r="G1222" s="4"/>
      <c r="H1222" s="4"/>
      <c r="I1222" s="4"/>
      <c r="J1222" s="50"/>
      <c r="K1222" s="50"/>
      <c r="L1222" s="4"/>
      <c r="M1222" s="4"/>
      <c r="N1222" s="1241"/>
      <c r="O1222" s="1241"/>
      <c r="P1222" s="1241"/>
      <c r="Q1222" s="1216"/>
      <c r="R1222" s="1216"/>
      <c r="S1222" s="1216"/>
      <c r="T1222" s="1246"/>
      <c r="U1222" s="1439"/>
      <c r="V1222" s="1371"/>
      <c r="W1222" s="4"/>
    </row>
    <row r="1223" spans="2:23" x14ac:dyDescent="0.25">
      <c r="B1223" s="392"/>
      <c r="C1223" s="4"/>
      <c r="D1223" s="1227"/>
      <c r="E1223" s="1227"/>
      <c r="F1223" s="4"/>
      <c r="G1223" s="4"/>
      <c r="H1223" s="4"/>
      <c r="I1223" s="4"/>
      <c r="J1223" s="50"/>
      <c r="K1223" s="50"/>
      <c r="L1223" s="4"/>
      <c r="M1223" s="4"/>
      <c r="N1223" s="1241"/>
      <c r="O1223" s="1241"/>
      <c r="P1223" s="1241"/>
      <c r="Q1223" s="1216"/>
      <c r="R1223" s="1216"/>
      <c r="S1223" s="1216"/>
      <c r="T1223" s="1246"/>
      <c r="U1223" s="1439"/>
      <c r="V1223" s="1371"/>
      <c r="W1223" s="4"/>
    </row>
    <row r="1224" spans="2:23" x14ac:dyDescent="0.25">
      <c r="B1224" s="392"/>
      <c r="C1224" s="4"/>
      <c r="D1224" s="1227"/>
      <c r="E1224" s="1227"/>
      <c r="F1224" s="4"/>
      <c r="G1224" s="4"/>
      <c r="H1224" s="4"/>
      <c r="I1224" s="4"/>
      <c r="J1224" s="50"/>
      <c r="K1224" s="50"/>
      <c r="L1224" s="4"/>
      <c r="M1224" s="4"/>
      <c r="N1224" s="1241"/>
      <c r="O1224" s="1241"/>
      <c r="P1224" s="1241"/>
      <c r="Q1224" s="1216"/>
      <c r="R1224" s="1216"/>
      <c r="S1224" s="1216"/>
      <c r="T1224" s="1246"/>
      <c r="U1224" s="1439"/>
      <c r="V1224" s="1371"/>
      <c r="W1224" s="4"/>
    </row>
    <row r="1225" spans="2:23" x14ac:dyDescent="0.25">
      <c r="B1225" s="392"/>
      <c r="C1225" s="4"/>
      <c r="D1225" s="1227"/>
      <c r="E1225" s="1227"/>
      <c r="F1225" s="4"/>
      <c r="G1225" s="4"/>
      <c r="H1225" s="4"/>
      <c r="I1225" s="4"/>
      <c r="J1225" s="50"/>
      <c r="K1225" s="50"/>
      <c r="L1225" s="4"/>
      <c r="M1225" s="4"/>
      <c r="N1225" s="1241"/>
      <c r="O1225" s="1241"/>
      <c r="P1225" s="1241"/>
      <c r="Q1225" s="1216"/>
      <c r="R1225" s="1216"/>
      <c r="S1225" s="1216"/>
      <c r="T1225" s="1246"/>
      <c r="U1225" s="1439"/>
      <c r="V1225" s="1371"/>
      <c r="W1225" s="4"/>
    </row>
    <row r="1226" spans="2:23" x14ac:dyDescent="0.25">
      <c r="B1226" s="392"/>
      <c r="C1226" s="4"/>
      <c r="D1226" s="1227"/>
      <c r="E1226" s="1227"/>
      <c r="F1226" s="4"/>
      <c r="G1226" s="4"/>
      <c r="H1226" s="4"/>
      <c r="I1226" s="4"/>
      <c r="J1226" s="50"/>
      <c r="K1226" s="50"/>
      <c r="L1226" s="4"/>
      <c r="M1226" s="4"/>
      <c r="N1226" s="1241"/>
      <c r="O1226" s="1241"/>
      <c r="P1226" s="1241"/>
      <c r="Q1226" s="1216"/>
      <c r="R1226" s="1216"/>
      <c r="S1226" s="1216"/>
      <c r="T1226" s="1246"/>
      <c r="U1226" s="1439"/>
      <c r="V1226" s="1371"/>
      <c r="W1226" s="4"/>
    </row>
    <row r="1227" spans="2:23" x14ac:dyDescent="0.25">
      <c r="B1227" s="392"/>
      <c r="C1227" s="4"/>
      <c r="D1227" s="1227"/>
      <c r="E1227" s="1227"/>
      <c r="F1227" s="4"/>
      <c r="G1227" s="4"/>
      <c r="H1227" s="4"/>
      <c r="I1227" s="4"/>
      <c r="J1227" s="50"/>
      <c r="K1227" s="50"/>
      <c r="L1227" s="4"/>
      <c r="M1227" s="4"/>
      <c r="N1227" s="1241"/>
      <c r="O1227" s="1241"/>
      <c r="P1227" s="1241"/>
      <c r="Q1227" s="1216"/>
      <c r="R1227" s="1216"/>
      <c r="S1227" s="1216"/>
      <c r="T1227" s="1246"/>
      <c r="U1227" s="1439"/>
      <c r="V1227" s="1371"/>
      <c r="W1227" s="4"/>
    </row>
    <row r="1228" spans="2:23" x14ac:dyDescent="0.25">
      <c r="B1228" s="392"/>
      <c r="C1228" s="4"/>
      <c r="D1228" s="1227"/>
      <c r="E1228" s="1227"/>
      <c r="F1228" s="4"/>
      <c r="G1228" s="4"/>
      <c r="H1228" s="4"/>
      <c r="I1228" s="4"/>
      <c r="J1228" s="50"/>
      <c r="K1228" s="50"/>
      <c r="L1228" s="4"/>
      <c r="M1228" s="4"/>
      <c r="N1228" s="1241"/>
      <c r="O1228" s="1241"/>
      <c r="P1228" s="1241"/>
      <c r="Q1228" s="1216"/>
      <c r="R1228" s="1216"/>
      <c r="S1228" s="1216"/>
      <c r="T1228" s="1246"/>
      <c r="U1228" s="1439"/>
      <c r="V1228" s="1371"/>
      <c r="W1228" s="4"/>
    </row>
    <row r="1229" spans="2:23" x14ac:dyDescent="0.25">
      <c r="B1229" s="392"/>
      <c r="C1229" s="4"/>
      <c r="D1229" s="1227"/>
      <c r="E1229" s="1227"/>
      <c r="F1229" s="4"/>
      <c r="G1229" s="4"/>
      <c r="H1229" s="4"/>
      <c r="I1229" s="4"/>
      <c r="J1229" s="50"/>
      <c r="K1229" s="50"/>
      <c r="L1229" s="4"/>
      <c r="M1229" s="4"/>
      <c r="N1229" s="1241"/>
      <c r="O1229" s="1241"/>
      <c r="P1229" s="1241"/>
      <c r="Q1229" s="1216"/>
      <c r="R1229" s="1216"/>
      <c r="S1229" s="1216"/>
      <c r="T1229" s="1246"/>
      <c r="U1229" s="1439"/>
      <c r="V1229" s="1371"/>
      <c r="W1229" s="4"/>
    </row>
    <row r="1230" spans="2:23" x14ac:dyDescent="0.25">
      <c r="B1230" s="392"/>
      <c r="C1230" s="4"/>
      <c r="D1230" s="1227"/>
      <c r="E1230" s="1227"/>
      <c r="F1230" s="4"/>
      <c r="G1230" s="4"/>
      <c r="H1230" s="4"/>
      <c r="I1230" s="4"/>
      <c r="J1230" s="50"/>
      <c r="K1230" s="50"/>
      <c r="L1230" s="4"/>
      <c r="M1230" s="4"/>
      <c r="N1230" s="1241"/>
      <c r="O1230" s="1241"/>
      <c r="P1230" s="1241"/>
      <c r="Q1230" s="1216"/>
      <c r="R1230" s="1216"/>
      <c r="S1230" s="1216"/>
      <c r="T1230" s="1246"/>
      <c r="U1230" s="1439"/>
      <c r="V1230" s="1371"/>
      <c r="W1230" s="4"/>
    </row>
    <row r="1231" spans="2:23" x14ac:dyDescent="0.25">
      <c r="B1231" s="392"/>
      <c r="C1231" s="4"/>
      <c r="D1231" s="1227"/>
      <c r="E1231" s="1227"/>
      <c r="F1231" s="4"/>
      <c r="G1231" s="4"/>
      <c r="H1231" s="4"/>
      <c r="I1231" s="4"/>
      <c r="J1231" s="50"/>
      <c r="K1231" s="50"/>
      <c r="L1231" s="4"/>
      <c r="M1231" s="4"/>
      <c r="N1231" s="1241"/>
      <c r="O1231" s="1241"/>
      <c r="P1231" s="1241"/>
      <c r="Q1231" s="1216"/>
      <c r="R1231" s="1216"/>
      <c r="S1231" s="1216"/>
      <c r="T1231" s="1246"/>
      <c r="U1231" s="1439"/>
      <c r="V1231" s="1371"/>
      <c r="W1231" s="4"/>
    </row>
    <row r="1232" spans="2:23" x14ac:dyDescent="0.25">
      <c r="B1232" s="392"/>
      <c r="C1232" s="4"/>
      <c r="D1232" s="1227"/>
      <c r="E1232" s="1227"/>
      <c r="F1232" s="4"/>
      <c r="G1232" s="4"/>
      <c r="H1232" s="4"/>
      <c r="I1232" s="4"/>
      <c r="J1232" s="50"/>
      <c r="K1232" s="50"/>
      <c r="L1232" s="4"/>
      <c r="M1232" s="4"/>
      <c r="N1232" s="1241"/>
      <c r="O1232" s="1241"/>
      <c r="P1232" s="1241"/>
      <c r="Q1232" s="1216"/>
      <c r="R1232" s="1216"/>
      <c r="S1232" s="1216"/>
      <c r="T1232" s="1246"/>
      <c r="U1232" s="1439"/>
      <c r="V1232" s="1371"/>
      <c r="W1232" s="4"/>
    </row>
    <row r="1233" spans="2:23" x14ac:dyDescent="0.25">
      <c r="B1233" s="392"/>
      <c r="C1233" s="4"/>
      <c r="D1233" s="1227"/>
      <c r="E1233" s="1227"/>
      <c r="F1233" s="4"/>
      <c r="G1233" s="4"/>
      <c r="H1233" s="4"/>
      <c r="I1233" s="4"/>
      <c r="J1233" s="50"/>
      <c r="K1233" s="50"/>
      <c r="L1233" s="4"/>
      <c r="M1233" s="4"/>
      <c r="N1233" s="1241"/>
      <c r="O1233" s="1241"/>
      <c r="P1233" s="1241"/>
      <c r="Q1233" s="1216"/>
      <c r="R1233" s="1216"/>
      <c r="S1233" s="1216"/>
      <c r="T1233" s="1246"/>
      <c r="U1233" s="1439"/>
      <c r="V1233" s="1371"/>
      <c r="W1233" s="4"/>
    </row>
    <row r="1234" spans="2:23" x14ac:dyDescent="0.25">
      <c r="B1234" s="392"/>
      <c r="C1234" s="4"/>
      <c r="D1234" s="1227"/>
      <c r="E1234" s="1227"/>
      <c r="F1234" s="4"/>
      <c r="G1234" s="4"/>
      <c r="H1234" s="4"/>
      <c r="I1234" s="4"/>
      <c r="J1234" s="50"/>
      <c r="K1234" s="50"/>
      <c r="L1234" s="4"/>
      <c r="M1234" s="4"/>
      <c r="N1234" s="1241"/>
      <c r="O1234" s="1241"/>
      <c r="P1234" s="1241"/>
      <c r="Q1234" s="1216"/>
      <c r="R1234" s="1216"/>
      <c r="S1234" s="1216"/>
      <c r="T1234" s="1246"/>
      <c r="U1234" s="1439"/>
      <c r="V1234" s="1371"/>
      <c r="W1234" s="4"/>
    </row>
    <row r="1235" spans="2:23" x14ac:dyDescent="0.25">
      <c r="B1235" s="392"/>
      <c r="C1235" s="4"/>
      <c r="D1235" s="1227"/>
      <c r="E1235" s="1227"/>
      <c r="F1235" s="4"/>
      <c r="G1235" s="4"/>
      <c r="H1235" s="4"/>
      <c r="I1235" s="4"/>
      <c r="J1235" s="50"/>
      <c r="K1235" s="50"/>
      <c r="L1235" s="4"/>
      <c r="M1235" s="4"/>
      <c r="N1235" s="1241"/>
      <c r="O1235" s="1241"/>
      <c r="P1235" s="1241"/>
      <c r="Q1235" s="1216"/>
      <c r="R1235" s="1216"/>
      <c r="S1235" s="1216"/>
      <c r="T1235" s="1246"/>
      <c r="U1235" s="1439"/>
      <c r="V1235" s="1371"/>
      <c r="W1235" s="4"/>
    </row>
    <row r="1236" spans="2:23" x14ac:dyDescent="0.25">
      <c r="B1236" s="392"/>
      <c r="C1236" s="4"/>
      <c r="D1236" s="1227"/>
      <c r="E1236" s="1227"/>
      <c r="F1236" s="4"/>
      <c r="G1236" s="4"/>
      <c r="H1236" s="4"/>
      <c r="I1236" s="4"/>
      <c r="J1236" s="50"/>
      <c r="K1236" s="50"/>
      <c r="L1236" s="4"/>
      <c r="M1236" s="4"/>
      <c r="N1236" s="1241"/>
      <c r="O1236" s="1241"/>
      <c r="P1236" s="1241"/>
      <c r="Q1236" s="1216"/>
      <c r="R1236" s="1216"/>
      <c r="S1236" s="1216"/>
      <c r="T1236" s="1246"/>
      <c r="U1236" s="1439"/>
      <c r="V1236" s="1371"/>
      <c r="W1236" s="4"/>
    </row>
    <row r="1237" spans="2:23" x14ac:dyDescent="0.25">
      <c r="B1237" s="392"/>
      <c r="C1237" s="4"/>
      <c r="D1237" s="1227"/>
      <c r="E1237" s="1227"/>
      <c r="F1237" s="4"/>
      <c r="G1237" s="4"/>
      <c r="H1237" s="4"/>
      <c r="I1237" s="4"/>
      <c r="J1237" s="50"/>
      <c r="K1237" s="50"/>
      <c r="L1237" s="4"/>
      <c r="M1237" s="4"/>
      <c r="N1237" s="1241"/>
      <c r="O1237" s="1241"/>
      <c r="P1237" s="1241"/>
      <c r="Q1237" s="1216"/>
      <c r="R1237" s="1216"/>
      <c r="S1237" s="1216"/>
      <c r="T1237" s="1246"/>
      <c r="U1237" s="1439"/>
      <c r="V1237" s="1371"/>
      <c r="W1237" s="4"/>
    </row>
    <row r="1238" spans="2:23" x14ac:dyDescent="0.25">
      <c r="B1238" s="392"/>
      <c r="C1238" s="4"/>
      <c r="D1238" s="1227"/>
      <c r="E1238" s="1227"/>
      <c r="F1238" s="4"/>
      <c r="G1238" s="4"/>
      <c r="H1238" s="4"/>
      <c r="I1238" s="4"/>
      <c r="J1238" s="50"/>
      <c r="K1238" s="50"/>
      <c r="L1238" s="4"/>
      <c r="M1238" s="4"/>
      <c r="N1238" s="1241"/>
      <c r="O1238" s="1241"/>
      <c r="P1238" s="1241"/>
      <c r="Q1238" s="1216"/>
      <c r="R1238" s="1216"/>
      <c r="S1238" s="1216"/>
      <c r="T1238" s="1246"/>
      <c r="U1238" s="1439"/>
      <c r="V1238" s="1371"/>
      <c r="W1238" s="4"/>
    </row>
    <row r="1239" spans="2:23" x14ac:dyDescent="0.25">
      <c r="B1239" s="392"/>
      <c r="C1239" s="4"/>
      <c r="D1239" s="1227"/>
      <c r="E1239" s="1227"/>
      <c r="F1239" s="4"/>
      <c r="G1239" s="4"/>
      <c r="H1239" s="4"/>
      <c r="I1239" s="4"/>
      <c r="J1239" s="50"/>
      <c r="K1239" s="50"/>
      <c r="L1239" s="4"/>
      <c r="M1239" s="4"/>
      <c r="N1239" s="1241"/>
      <c r="O1239" s="1241"/>
      <c r="P1239" s="1241"/>
      <c r="Q1239" s="1216"/>
      <c r="R1239" s="1216"/>
      <c r="S1239" s="1216"/>
      <c r="T1239" s="1246"/>
      <c r="U1239" s="1439"/>
      <c r="V1239" s="1371"/>
      <c r="W1239" s="4"/>
    </row>
    <row r="1240" spans="2:23" x14ac:dyDescent="0.25">
      <c r="B1240" s="392"/>
      <c r="C1240" s="4"/>
      <c r="D1240" s="1227"/>
      <c r="E1240" s="1227"/>
      <c r="F1240" s="4"/>
      <c r="G1240" s="4"/>
      <c r="H1240" s="4"/>
      <c r="I1240" s="4"/>
      <c r="J1240" s="50"/>
      <c r="K1240" s="50"/>
      <c r="L1240" s="4"/>
      <c r="M1240" s="4"/>
      <c r="N1240" s="1241"/>
      <c r="O1240" s="1241"/>
      <c r="P1240" s="1241"/>
      <c r="Q1240" s="1216"/>
      <c r="R1240" s="1216"/>
      <c r="S1240" s="1216"/>
      <c r="T1240" s="1246"/>
      <c r="U1240" s="1439"/>
      <c r="V1240" s="1371"/>
      <c r="W1240" s="4"/>
    </row>
    <row r="1241" spans="2:23" x14ac:dyDescent="0.25">
      <c r="B1241" s="392"/>
      <c r="C1241" s="4"/>
      <c r="D1241" s="1227"/>
      <c r="E1241" s="1227"/>
      <c r="F1241" s="4"/>
      <c r="G1241" s="4"/>
      <c r="H1241" s="4"/>
      <c r="I1241" s="4"/>
      <c r="J1241" s="50"/>
      <c r="K1241" s="50"/>
      <c r="L1241" s="4"/>
      <c r="M1241" s="4"/>
      <c r="N1241" s="1241"/>
      <c r="O1241" s="1241"/>
      <c r="P1241" s="1241"/>
      <c r="Q1241" s="1216"/>
      <c r="R1241" s="1216"/>
      <c r="S1241" s="1216"/>
      <c r="T1241" s="1246"/>
      <c r="U1241" s="1439"/>
      <c r="V1241" s="1371"/>
      <c r="W1241" s="4"/>
    </row>
    <row r="1242" spans="2:23" x14ac:dyDescent="0.25">
      <c r="B1242" s="392"/>
      <c r="C1242" s="4"/>
      <c r="D1242" s="1227"/>
      <c r="E1242" s="1227"/>
      <c r="F1242" s="4"/>
      <c r="G1242" s="4"/>
      <c r="H1242" s="4"/>
      <c r="I1242" s="4"/>
      <c r="J1242" s="50"/>
      <c r="K1242" s="50"/>
      <c r="L1242" s="4"/>
      <c r="M1242" s="4"/>
      <c r="N1242" s="1241"/>
      <c r="O1242" s="1241"/>
      <c r="P1242" s="1241"/>
      <c r="Q1242" s="1216"/>
      <c r="R1242" s="1216"/>
      <c r="S1242" s="1216"/>
      <c r="T1242" s="1246"/>
      <c r="U1242" s="1439"/>
      <c r="V1242" s="1371"/>
      <c r="W1242" s="4"/>
    </row>
    <row r="1243" spans="2:23" x14ac:dyDescent="0.25">
      <c r="B1243" s="392"/>
      <c r="C1243" s="4"/>
      <c r="D1243" s="1227"/>
      <c r="E1243" s="1227"/>
      <c r="F1243" s="4"/>
      <c r="G1243" s="4"/>
      <c r="H1243" s="4"/>
      <c r="I1243" s="4"/>
      <c r="J1243" s="50"/>
      <c r="K1243" s="50"/>
      <c r="L1243" s="4"/>
      <c r="M1243" s="4"/>
      <c r="N1243" s="1241"/>
      <c r="O1243" s="1241"/>
      <c r="P1243" s="1241"/>
      <c r="Q1243" s="1216"/>
      <c r="R1243" s="1216"/>
      <c r="S1243" s="1216"/>
      <c r="T1243" s="1246"/>
      <c r="U1243" s="1439"/>
      <c r="V1243" s="1371"/>
      <c r="W1243" s="4"/>
    </row>
    <row r="1244" spans="2:23" x14ac:dyDescent="0.25">
      <c r="B1244" s="392"/>
      <c r="C1244" s="4"/>
      <c r="D1244" s="1227"/>
      <c r="E1244" s="1227"/>
      <c r="F1244" s="4"/>
      <c r="G1244" s="4"/>
      <c r="H1244" s="4"/>
      <c r="I1244" s="4"/>
      <c r="J1244" s="50"/>
      <c r="K1244" s="50"/>
      <c r="L1244" s="4"/>
      <c r="M1244" s="4"/>
      <c r="N1244" s="1241"/>
      <c r="O1244" s="1241"/>
      <c r="P1244" s="1241"/>
      <c r="Q1244" s="1216"/>
      <c r="R1244" s="1216"/>
      <c r="S1244" s="1216"/>
      <c r="T1244" s="1246"/>
      <c r="U1244" s="1439"/>
      <c r="V1244" s="1371"/>
      <c r="W1244" s="4"/>
    </row>
    <row r="1245" spans="2:23" x14ac:dyDescent="0.25">
      <c r="B1245" s="392"/>
      <c r="C1245" s="4"/>
      <c r="D1245" s="1227"/>
      <c r="E1245" s="1227"/>
      <c r="F1245" s="4"/>
      <c r="G1245" s="4"/>
      <c r="H1245" s="4"/>
      <c r="I1245" s="4"/>
      <c r="J1245" s="50"/>
      <c r="K1245" s="50"/>
      <c r="L1245" s="4"/>
      <c r="M1245" s="4"/>
      <c r="N1245" s="1241"/>
      <c r="O1245" s="1241"/>
      <c r="P1245" s="1241"/>
      <c r="Q1245" s="1216"/>
      <c r="R1245" s="1216"/>
      <c r="S1245" s="1216"/>
      <c r="T1245" s="1246"/>
      <c r="U1245" s="1439"/>
      <c r="V1245" s="1371"/>
      <c r="W1245" s="4"/>
    </row>
    <row r="1246" spans="2:23" x14ac:dyDescent="0.25">
      <c r="B1246" s="392"/>
      <c r="C1246" s="4"/>
      <c r="D1246" s="1227"/>
      <c r="E1246" s="1227"/>
      <c r="F1246" s="4"/>
      <c r="G1246" s="4"/>
      <c r="H1246" s="4"/>
      <c r="I1246" s="4"/>
      <c r="J1246" s="50"/>
      <c r="K1246" s="50"/>
      <c r="L1246" s="4"/>
      <c r="M1246" s="4"/>
      <c r="N1246" s="1241"/>
      <c r="O1246" s="1241"/>
      <c r="P1246" s="1241"/>
      <c r="Q1246" s="1216"/>
      <c r="R1246" s="1216"/>
      <c r="S1246" s="1216"/>
      <c r="T1246" s="1246"/>
      <c r="U1246" s="1439"/>
      <c r="V1246" s="1371"/>
      <c r="W1246" s="4"/>
    </row>
    <row r="1247" spans="2:23" x14ac:dyDescent="0.25">
      <c r="B1247" s="392"/>
      <c r="C1247" s="4"/>
      <c r="D1247" s="1227"/>
      <c r="E1247" s="1227"/>
      <c r="F1247" s="4"/>
      <c r="G1247" s="4"/>
      <c r="H1247" s="4"/>
      <c r="I1247" s="4"/>
      <c r="J1247" s="50"/>
      <c r="K1247" s="50"/>
      <c r="L1247" s="4"/>
      <c r="M1247" s="4"/>
      <c r="N1247" s="1241"/>
      <c r="O1247" s="1241"/>
      <c r="P1247" s="1241"/>
      <c r="Q1247" s="1216"/>
      <c r="R1247" s="1216"/>
      <c r="S1247" s="1216"/>
      <c r="T1247" s="1246"/>
      <c r="U1247" s="1439"/>
      <c r="V1247" s="1371"/>
      <c r="W1247" s="4"/>
    </row>
    <row r="1248" spans="2:23" x14ac:dyDescent="0.25">
      <c r="B1248" s="392"/>
      <c r="C1248" s="4"/>
      <c r="D1248" s="1227"/>
      <c r="E1248" s="1227"/>
      <c r="F1248" s="4"/>
      <c r="G1248" s="4"/>
      <c r="H1248" s="4"/>
      <c r="I1248" s="4"/>
      <c r="J1248" s="50"/>
      <c r="K1248" s="50"/>
      <c r="L1248" s="4"/>
      <c r="M1248" s="4"/>
      <c r="N1248" s="1241"/>
      <c r="O1248" s="1241"/>
      <c r="P1248" s="1241"/>
      <c r="Q1248" s="1216"/>
      <c r="R1248" s="1216"/>
      <c r="S1248" s="1216"/>
      <c r="T1248" s="1246"/>
      <c r="U1248" s="1439"/>
      <c r="V1248" s="1371"/>
      <c r="W1248" s="4"/>
    </row>
    <row r="1249" spans="2:23" x14ac:dyDescent="0.25">
      <c r="B1249" s="392"/>
      <c r="C1249" s="4"/>
      <c r="D1249" s="1227"/>
      <c r="E1249" s="1227"/>
      <c r="F1249" s="4"/>
      <c r="G1249" s="4"/>
      <c r="H1249" s="4"/>
      <c r="I1249" s="4"/>
      <c r="J1249" s="50"/>
      <c r="K1249" s="50"/>
      <c r="L1249" s="4"/>
      <c r="M1249" s="4"/>
      <c r="N1249" s="1241"/>
      <c r="O1249" s="1241"/>
      <c r="P1249" s="1241"/>
      <c r="Q1249" s="1216"/>
      <c r="R1249" s="1216"/>
      <c r="S1249" s="1216"/>
      <c r="T1249" s="1246"/>
      <c r="U1249" s="1439"/>
      <c r="V1249" s="1371"/>
      <c r="W1249" s="4"/>
    </row>
    <row r="1250" spans="2:23" x14ac:dyDescent="0.25">
      <c r="B1250" s="392"/>
      <c r="C1250" s="4"/>
      <c r="D1250" s="1227"/>
      <c r="E1250" s="1227"/>
      <c r="F1250" s="4"/>
      <c r="G1250" s="4"/>
      <c r="H1250" s="4"/>
      <c r="I1250" s="4"/>
      <c r="J1250" s="50"/>
      <c r="K1250" s="50"/>
      <c r="L1250" s="4"/>
      <c r="M1250" s="4"/>
      <c r="N1250" s="1241"/>
      <c r="O1250" s="1241"/>
      <c r="P1250" s="1241"/>
      <c r="Q1250" s="1216"/>
      <c r="R1250" s="1216"/>
      <c r="S1250" s="1216"/>
      <c r="T1250" s="1246"/>
      <c r="U1250" s="1439"/>
      <c r="V1250" s="1371"/>
      <c r="W1250" s="4"/>
    </row>
    <row r="1251" spans="2:23" x14ac:dyDescent="0.25">
      <c r="B1251" s="392"/>
      <c r="C1251" s="4"/>
      <c r="D1251" s="1227"/>
      <c r="E1251" s="1227"/>
      <c r="F1251" s="4"/>
      <c r="G1251" s="4"/>
      <c r="H1251" s="4"/>
      <c r="I1251" s="4"/>
      <c r="J1251" s="50"/>
      <c r="K1251" s="50"/>
      <c r="L1251" s="4"/>
      <c r="M1251" s="4"/>
      <c r="N1251" s="1241"/>
      <c r="O1251" s="1241"/>
      <c r="P1251" s="1241"/>
      <c r="Q1251" s="1216"/>
      <c r="R1251" s="1216"/>
      <c r="S1251" s="1216"/>
      <c r="T1251" s="1246"/>
      <c r="U1251" s="1439"/>
      <c r="V1251" s="1371"/>
      <c r="W1251" s="4"/>
    </row>
    <row r="1252" spans="2:23" x14ac:dyDescent="0.25">
      <c r="B1252" s="392"/>
      <c r="C1252" s="4"/>
      <c r="D1252" s="1227"/>
      <c r="E1252" s="1227"/>
      <c r="F1252" s="4"/>
      <c r="G1252" s="4"/>
      <c r="H1252" s="4"/>
      <c r="I1252" s="4"/>
      <c r="J1252" s="50"/>
      <c r="K1252" s="50"/>
      <c r="L1252" s="4"/>
      <c r="M1252" s="4"/>
      <c r="N1252" s="1241"/>
      <c r="O1252" s="1241"/>
      <c r="P1252" s="1241"/>
      <c r="Q1252" s="1216"/>
      <c r="R1252" s="1216"/>
      <c r="S1252" s="1216"/>
      <c r="T1252" s="1246"/>
      <c r="U1252" s="1439"/>
      <c r="V1252" s="1371"/>
      <c r="W1252" s="4"/>
    </row>
    <row r="1253" spans="2:23" x14ac:dyDescent="0.25">
      <c r="B1253" s="392"/>
      <c r="C1253" s="4"/>
      <c r="D1253" s="1227"/>
      <c r="E1253" s="1227"/>
      <c r="F1253" s="4"/>
      <c r="G1253" s="4"/>
      <c r="H1253" s="4"/>
      <c r="I1253" s="4"/>
      <c r="J1253" s="50"/>
      <c r="K1253" s="50"/>
      <c r="L1253" s="4"/>
      <c r="M1253" s="4"/>
      <c r="N1253" s="1241"/>
      <c r="O1253" s="1241"/>
      <c r="P1253" s="1241"/>
      <c r="Q1253" s="1216"/>
      <c r="R1253" s="1216"/>
      <c r="S1253" s="1216"/>
      <c r="T1253" s="1246"/>
      <c r="U1253" s="1439"/>
      <c r="V1253" s="1371"/>
      <c r="W1253" s="4"/>
    </row>
    <row r="1254" spans="2:23" x14ac:dyDescent="0.25">
      <c r="B1254" s="392"/>
      <c r="C1254" s="4"/>
      <c r="D1254" s="1227"/>
      <c r="E1254" s="1227"/>
      <c r="F1254" s="4"/>
      <c r="G1254" s="4"/>
      <c r="H1254" s="4"/>
      <c r="I1254" s="4"/>
      <c r="J1254" s="50"/>
      <c r="K1254" s="50"/>
      <c r="L1254" s="4"/>
      <c r="M1254" s="4"/>
      <c r="N1254" s="1241"/>
      <c r="O1254" s="1241"/>
      <c r="P1254" s="1241"/>
      <c r="Q1254" s="1216"/>
      <c r="R1254" s="1216"/>
      <c r="S1254" s="1216"/>
      <c r="T1254" s="1246"/>
      <c r="U1254" s="1439"/>
      <c r="V1254" s="1371"/>
      <c r="W1254" s="4"/>
    </row>
    <row r="1255" spans="2:23" x14ac:dyDescent="0.25">
      <c r="B1255" s="392"/>
      <c r="C1255" s="4"/>
      <c r="D1255" s="1227"/>
      <c r="E1255" s="1227"/>
      <c r="F1255" s="4"/>
      <c r="G1255" s="4"/>
      <c r="H1255" s="4"/>
      <c r="I1255" s="4"/>
      <c r="J1255" s="50"/>
      <c r="K1255" s="50"/>
      <c r="L1255" s="4"/>
      <c r="M1255" s="4"/>
      <c r="N1255" s="1241"/>
      <c r="O1255" s="1241"/>
      <c r="P1255" s="1241"/>
      <c r="Q1255" s="1216"/>
      <c r="R1255" s="1216"/>
      <c r="S1255" s="1216"/>
      <c r="T1255" s="1246"/>
      <c r="U1255" s="1439"/>
      <c r="V1255" s="1371"/>
      <c r="W1255" s="4"/>
    </row>
    <row r="1256" spans="2:23" x14ac:dyDescent="0.25">
      <c r="B1256" s="392"/>
      <c r="C1256" s="4"/>
      <c r="D1256" s="1227"/>
      <c r="E1256" s="1227"/>
      <c r="F1256" s="4"/>
      <c r="G1256" s="4"/>
      <c r="H1256" s="4"/>
      <c r="I1256" s="4"/>
      <c r="J1256" s="50"/>
      <c r="K1256" s="50"/>
      <c r="L1256" s="4"/>
      <c r="M1256" s="4"/>
      <c r="N1256" s="1241"/>
      <c r="O1256" s="1241"/>
      <c r="P1256" s="1241"/>
      <c r="Q1256" s="1216"/>
      <c r="R1256" s="1216"/>
      <c r="S1256" s="1216"/>
      <c r="T1256" s="1246"/>
      <c r="U1256" s="1439"/>
      <c r="V1256" s="1371"/>
      <c r="W1256" s="4"/>
    </row>
    <row r="1257" spans="2:23" x14ac:dyDescent="0.25">
      <c r="B1257" s="392"/>
      <c r="C1257" s="4"/>
      <c r="D1257" s="1227"/>
      <c r="E1257" s="1227"/>
      <c r="F1257" s="4"/>
      <c r="G1257" s="4"/>
      <c r="H1257" s="4"/>
      <c r="I1257" s="4"/>
      <c r="J1257" s="50"/>
      <c r="K1257" s="50"/>
      <c r="L1257" s="4"/>
      <c r="M1257" s="4"/>
      <c r="N1257" s="1241"/>
      <c r="O1257" s="1241"/>
      <c r="P1257" s="1241"/>
      <c r="Q1257" s="1216"/>
      <c r="R1257" s="1216"/>
      <c r="S1257" s="1216"/>
      <c r="T1257" s="1246"/>
      <c r="U1257" s="1439"/>
      <c r="V1257" s="1371"/>
      <c r="W1257" s="4"/>
    </row>
    <row r="1258" spans="2:23" x14ac:dyDescent="0.25">
      <c r="B1258" s="392"/>
      <c r="C1258" s="4"/>
      <c r="D1258" s="1227"/>
      <c r="E1258" s="1227"/>
      <c r="F1258" s="4"/>
      <c r="G1258" s="4"/>
      <c r="H1258" s="4"/>
      <c r="I1258" s="4"/>
      <c r="J1258" s="50"/>
      <c r="K1258" s="50"/>
      <c r="L1258" s="4"/>
      <c r="M1258" s="4"/>
      <c r="N1258" s="1241"/>
      <c r="O1258" s="1241"/>
      <c r="P1258" s="1241"/>
      <c r="Q1258" s="1216"/>
      <c r="R1258" s="1216"/>
      <c r="S1258" s="1216"/>
      <c r="T1258" s="1246"/>
      <c r="U1258" s="1439"/>
      <c r="V1258" s="1371"/>
      <c r="W1258" s="4"/>
    </row>
    <row r="1259" spans="2:23" x14ac:dyDescent="0.25">
      <c r="B1259" s="392"/>
      <c r="C1259" s="4"/>
      <c r="D1259" s="1227"/>
      <c r="E1259" s="1227"/>
      <c r="F1259" s="4"/>
      <c r="G1259" s="4"/>
      <c r="H1259" s="4"/>
      <c r="I1259" s="4"/>
      <c r="J1259" s="50"/>
      <c r="K1259" s="50"/>
      <c r="L1259" s="4"/>
      <c r="M1259" s="4"/>
      <c r="N1259" s="1241"/>
      <c r="O1259" s="1241"/>
      <c r="P1259" s="1241"/>
      <c r="Q1259" s="1216"/>
      <c r="R1259" s="1216"/>
      <c r="S1259" s="1216"/>
      <c r="T1259" s="1246"/>
      <c r="U1259" s="1439"/>
      <c r="V1259" s="1371"/>
      <c r="W1259" s="4"/>
    </row>
    <row r="1260" spans="2:23" x14ac:dyDescent="0.25">
      <c r="B1260" s="392"/>
      <c r="C1260" s="4"/>
      <c r="D1260" s="1227"/>
      <c r="E1260" s="1227"/>
      <c r="F1260" s="4"/>
      <c r="G1260" s="4"/>
      <c r="H1260" s="4"/>
      <c r="I1260" s="4"/>
      <c r="J1260" s="50"/>
      <c r="K1260" s="50"/>
      <c r="L1260" s="4"/>
      <c r="M1260" s="4"/>
      <c r="N1260" s="1241"/>
      <c r="O1260" s="1241"/>
      <c r="P1260" s="1241"/>
      <c r="Q1260" s="1216"/>
      <c r="R1260" s="1216"/>
      <c r="S1260" s="1216"/>
      <c r="T1260" s="1246"/>
      <c r="U1260" s="1439"/>
      <c r="V1260" s="1371"/>
      <c r="W1260" s="4"/>
    </row>
    <row r="1261" spans="2:23" x14ac:dyDescent="0.25">
      <c r="B1261" s="392"/>
      <c r="C1261" s="4"/>
      <c r="D1261" s="1227"/>
      <c r="E1261" s="1227"/>
      <c r="F1261" s="4"/>
      <c r="G1261" s="4"/>
      <c r="H1261" s="4"/>
      <c r="I1261" s="4"/>
      <c r="J1261" s="50"/>
      <c r="K1261" s="50"/>
      <c r="L1261" s="4"/>
      <c r="M1261" s="4"/>
      <c r="N1261" s="1241"/>
      <c r="O1261" s="1241"/>
      <c r="P1261" s="1241"/>
      <c r="Q1261" s="1216"/>
      <c r="R1261" s="1216"/>
      <c r="S1261" s="1216"/>
      <c r="T1261" s="1246"/>
      <c r="U1261" s="1439"/>
      <c r="V1261" s="1371"/>
      <c r="W1261" s="4"/>
    </row>
    <row r="1262" spans="2:23" x14ac:dyDescent="0.25">
      <c r="B1262" s="392"/>
      <c r="C1262" s="4"/>
      <c r="D1262" s="1227"/>
      <c r="E1262" s="1227"/>
      <c r="F1262" s="4"/>
      <c r="G1262" s="4"/>
      <c r="H1262" s="4"/>
      <c r="I1262" s="4"/>
      <c r="J1262" s="50"/>
      <c r="K1262" s="50"/>
      <c r="L1262" s="4"/>
      <c r="M1262" s="4"/>
      <c r="N1262" s="1241"/>
      <c r="O1262" s="1241"/>
      <c r="P1262" s="1241"/>
      <c r="Q1262" s="1216"/>
      <c r="R1262" s="1216"/>
      <c r="S1262" s="1216"/>
      <c r="T1262" s="1246"/>
      <c r="U1262" s="1439"/>
      <c r="V1262" s="1371"/>
      <c r="W1262" s="4"/>
    </row>
    <row r="1263" spans="2:23" x14ac:dyDescent="0.25">
      <c r="B1263" s="392"/>
      <c r="C1263" s="4"/>
      <c r="D1263" s="1227"/>
      <c r="E1263" s="1227"/>
      <c r="F1263" s="4"/>
      <c r="G1263" s="4"/>
      <c r="H1263" s="4"/>
      <c r="I1263" s="4"/>
      <c r="J1263" s="50"/>
      <c r="K1263" s="50"/>
      <c r="L1263" s="4"/>
      <c r="M1263" s="4"/>
      <c r="N1263" s="1241"/>
      <c r="O1263" s="1241"/>
      <c r="P1263" s="1241"/>
      <c r="Q1263" s="1216"/>
      <c r="R1263" s="1216"/>
      <c r="S1263" s="1216"/>
      <c r="T1263" s="1246"/>
      <c r="U1263" s="1439"/>
      <c r="V1263" s="1371"/>
      <c r="W1263" s="4"/>
    </row>
    <row r="1264" spans="2:23" x14ac:dyDescent="0.25">
      <c r="B1264" s="392"/>
      <c r="C1264" s="4"/>
      <c r="D1264" s="1227"/>
      <c r="E1264" s="1227"/>
      <c r="F1264" s="4"/>
      <c r="G1264" s="4"/>
      <c r="H1264" s="4"/>
      <c r="I1264" s="4"/>
      <c r="J1264" s="50"/>
      <c r="K1264" s="50"/>
      <c r="L1264" s="4"/>
      <c r="M1264" s="4"/>
      <c r="N1264" s="1241"/>
      <c r="O1264" s="1241"/>
      <c r="P1264" s="1241"/>
      <c r="Q1264" s="1216"/>
      <c r="R1264" s="1216"/>
      <c r="S1264" s="1216"/>
      <c r="T1264" s="1246"/>
      <c r="U1264" s="1439"/>
      <c r="V1264" s="1371"/>
      <c r="W1264" s="4"/>
    </row>
    <row r="1265" spans="2:23" x14ac:dyDescent="0.25">
      <c r="B1265" s="392"/>
      <c r="C1265" s="4"/>
      <c r="D1265" s="1227"/>
      <c r="E1265" s="1227"/>
      <c r="F1265" s="4"/>
      <c r="G1265" s="4"/>
      <c r="H1265" s="4"/>
      <c r="I1265" s="4"/>
      <c r="J1265" s="50"/>
      <c r="K1265" s="50"/>
      <c r="L1265" s="4"/>
      <c r="M1265" s="4"/>
      <c r="N1265" s="1241"/>
      <c r="O1265" s="1241"/>
      <c r="P1265" s="1241"/>
      <c r="Q1265" s="1216"/>
      <c r="R1265" s="1216"/>
      <c r="S1265" s="1216"/>
      <c r="T1265" s="1246"/>
      <c r="U1265" s="1439"/>
      <c r="V1265" s="1371"/>
      <c r="W1265" s="4"/>
    </row>
    <row r="1266" spans="2:23" x14ac:dyDescent="0.25">
      <c r="B1266" s="392"/>
      <c r="C1266" s="4"/>
      <c r="D1266" s="1227"/>
      <c r="E1266" s="1227"/>
      <c r="F1266" s="4"/>
      <c r="G1266" s="4"/>
      <c r="H1266" s="4"/>
      <c r="I1266" s="4"/>
      <c r="J1266" s="50"/>
      <c r="K1266" s="50"/>
      <c r="L1266" s="4"/>
      <c r="M1266" s="4"/>
      <c r="N1266" s="1241"/>
      <c r="O1266" s="1241"/>
      <c r="P1266" s="1241"/>
      <c r="Q1266" s="1216"/>
      <c r="R1266" s="1216"/>
      <c r="S1266" s="1216"/>
      <c r="T1266" s="1246"/>
      <c r="U1266" s="1439"/>
      <c r="V1266" s="1371"/>
      <c r="W1266" s="4"/>
    </row>
    <row r="1267" spans="2:23" x14ac:dyDescent="0.25">
      <c r="B1267" s="392"/>
      <c r="C1267" s="4"/>
      <c r="D1267" s="1227"/>
      <c r="E1267" s="1227"/>
      <c r="F1267" s="4"/>
      <c r="G1267" s="4"/>
      <c r="H1267" s="4"/>
      <c r="I1267" s="4"/>
      <c r="J1267" s="50"/>
      <c r="K1267" s="50"/>
      <c r="L1267" s="4"/>
      <c r="M1267" s="4"/>
      <c r="N1267" s="1241"/>
      <c r="O1267" s="1241"/>
      <c r="P1267" s="1241"/>
      <c r="Q1267" s="1216"/>
      <c r="R1267" s="1216"/>
      <c r="S1267" s="1216"/>
      <c r="T1267" s="1246"/>
      <c r="U1267" s="1439"/>
      <c r="V1267" s="1371"/>
      <c r="W1267" s="4"/>
    </row>
    <row r="1268" spans="2:23" x14ac:dyDescent="0.25">
      <c r="B1268" s="392"/>
      <c r="C1268" s="4"/>
      <c r="D1268" s="1227"/>
      <c r="E1268" s="1227"/>
      <c r="F1268" s="4"/>
      <c r="G1268" s="4"/>
      <c r="H1268" s="4"/>
      <c r="I1268" s="4"/>
      <c r="J1268" s="50"/>
      <c r="K1268" s="50"/>
      <c r="L1268" s="4"/>
      <c r="M1268" s="4"/>
      <c r="N1268" s="1241"/>
      <c r="O1268" s="1241"/>
      <c r="P1268" s="1241"/>
      <c r="Q1268" s="1216"/>
      <c r="R1268" s="1216"/>
      <c r="S1268" s="1216"/>
      <c r="T1268" s="1246"/>
      <c r="U1268" s="1439"/>
      <c r="V1268" s="1371"/>
      <c r="W1268" s="4"/>
    </row>
    <row r="1269" spans="2:23" x14ac:dyDescent="0.25">
      <c r="B1269" s="392"/>
      <c r="C1269" s="4"/>
      <c r="D1269" s="1227"/>
      <c r="E1269" s="1227"/>
      <c r="F1269" s="4"/>
      <c r="G1269" s="4"/>
      <c r="H1269" s="4"/>
      <c r="I1269" s="4"/>
      <c r="J1269" s="50"/>
      <c r="K1269" s="50"/>
      <c r="L1269" s="4"/>
      <c r="M1269" s="4"/>
      <c r="N1269" s="1241"/>
      <c r="O1269" s="1241"/>
      <c r="P1269" s="1241"/>
      <c r="Q1269" s="1216"/>
      <c r="R1269" s="1216"/>
      <c r="S1269" s="1216"/>
      <c r="T1269" s="1246"/>
      <c r="U1269" s="1439"/>
      <c r="V1269" s="1371"/>
      <c r="W1269" s="4"/>
    </row>
    <row r="1270" spans="2:23" x14ac:dyDescent="0.25">
      <c r="B1270" s="392"/>
      <c r="C1270" s="4"/>
      <c r="D1270" s="1227"/>
      <c r="E1270" s="1227"/>
      <c r="F1270" s="4"/>
      <c r="G1270" s="4"/>
      <c r="H1270" s="4"/>
      <c r="I1270" s="4"/>
      <c r="J1270" s="50"/>
      <c r="K1270" s="50"/>
      <c r="L1270" s="4"/>
      <c r="M1270" s="4"/>
      <c r="N1270" s="1241"/>
      <c r="O1270" s="1241"/>
      <c r="P1270" s="1241"/>
      <c r="Q1270" s="1216"/>
      <c r="R1270" s="1216"/>
      <c r="S1270" s="1216"/>
      <c r="T1270" s="1246"/>
      <c r="U1270" s="1439"/>
      <c r="V1270" s="1371"/>
      <c r="W1270" s="4"/>
    </row>
    <row r="1271" spans="2:23" x14ac:dyDescent="0.25">
      <c r="B1271" s="392"/>
      <c r="C1271" s="4"/>
      <c r="D1271" s="1227"/>
      <c r="E1271" s="1227"/>
      <c r="F1271" s="4"/>
      <c r="G1271" s="4"/>
      <c r="H1271" s="4"/>
      <c r="I1271" s="4"/>
      <c r="J1271" s="50"/>
      <c r="K1271" s="50"/>
      <c r="L1271" s="4"/>
      <c r="M1271" s="4"/>
      <c r="N1271" s="1241"/>
      <c r="O1271" s="1241"/>
      <c r="P1271" s="1241"/>
      <c r="Q1271" s="1216"/>
      <c r="R1271" s="1216"/>
      <c r="S1271" s="1216"/>
      <c r="T1271" s="1246"/>
      <c r="U1271" s="1439"/>
      <c r="V1271" s="1371"/>
      <c r="W1271" s="4"/>
    </row>
    <row r="1272" spans="2:23" x14ac:dyDescent="0.25">
      <c r="B1272" s="392"/>
      <c r="C1272" s="4"/>
      <c r="D1272" s="1227"/>
      <c r="E1272" s="1227"/>
      <c r="F1272" s="4"/>
      <c r="G1272" s="4"/>
      <c r="H1272" s="4"/>
      <c r="I1272" s="4"/>
      <c r="J1272" s="50"/>
      <c r="K1272" s="50"/>
      <c r="L1272" s="4"/>
      <c r="M1272" s="4"/>
      <c r="N1272" s="1241"/>
      <c r="O1272" s="1241"/>
      <c r="P1272" s="1241"/>
      <c r="Q1272" s="1216"/>
      <c r="R1272" s="1216"/>
      <c r="S1272" s="1216"/>
      <c r="T1272" s="1246"/>
      <c r="U1272" s="1439"/>
      <c r="V1272" s="1371"/>
      <c r="W1272" s="4"/>
    </row>
    <row r="1273" spans="2:23" x14ac:dyDescent="0.25">
      <c r="B1273" s="392"/>
      <c r="C1273" s="4"/>
      <c r="D1273" s="1227"/>
      <c r="E1273" s="1227"/>
      <c r="F1273" s="4"/>
      <c r="G1273" s="4"/>
      <c r="H1273" s="4"/>
      <c r="I1273" s="4"/>
      <c r="J1273" s="50"/>
      <c r="K1273" s="50"/>
      <c r="L1273" s="4"/>
      <c r="M1273" s="4"/>
      <c r="N1273" s="1241"/>
      <c r="O1273" s="1241"/>
      <c r="P1273" s="1241"/>
      <c r="Q1273" s="1216"/>
      <c r="R1273" s="1216"/>
      <c r="S1273" s="1216"/>
      <c r="T1273" s="1246"/>
      <c r="U1273" s="1439"/>
      <c r="V1273" s="1371"/>
      <c r="W1273" s="4"/>
    </row>
    <row r="1274" spans="2:23" x14ac:dyDescent="0.25">
      <c r="B1274" s="392"/>
      <c r="C1274" s="4"/>
      <c r="D1274" s="1227"/>
      <c r="E1274" s="1227"/>
      <c r="F1274" s="4"/>
      <c r="G1274" s="4"/>
      <c r="H1274" s="4"/>
      <c r="I1274" s="4"/>
      <c r="J1274" s="50"/>
      <c r="K1274" s="50"/>
      <c r="L1274" s="4"/>
      <c r="M1274" s="4"/>
      <c r="N1274" s="1241"/>
      <c r="O1274" s="1241"/>
      <c r="P1274" s="1241"/>
      <c r="Q1274" s="1216"/>
      <c r="R1274" s="1216"/>
      <c r="S1274" s="1216"/>
      <c r="T1274" s="1246"/>
      <c r="U1274" s="1439"/>
      <c r="V1274" s="1371"/>
      <c r="W1274" s="4"/>
    </row>
    <row r="1275" spans="2:23" x14ac:dyDescent="0.25">
      <c r="B1275" s="392"/>
      <c r="C1275" s="4"/>
      <c r="D1275" s="1227"/>
      <c r="E1275" s="1227"/>
      <c r="F1275" s="4"/>
      <c r="G1275" s="4"/>
      <c r="H1275" s="4"/>
      <c r="I1275" s="4"/>
      <c r="J1275" s="50"/>
      <c r="K1275" s="50"/>
      <c r="L1275" s="4"/>
      <c r="M1275" s="4"/>
      <c r="N1275" s="1241"/>
      <c r="O1275" s="1241"/>
      <c r="P1275" s="1241"/>
      <c r="Q1275" s="1216"/>
      <c r="R1275" s="1216"/>
      <c r="S1275" s="1216"/>
      <c r="T1275" s="1246"/>
      <c r="U1275" s="1439"/>
      <c r="V1275" s="1371"/>
      <c r="W1275" s="4"/>
    </row>
    <row r="1276" spans="2:23" x14ac:dyDescent="0.25">
      <c r="B1276" s="392"/>
      <c r="C1276" s="4"/>
      <c r="D1276" s="1227"/>
      <c r="E1276" s="1227"/>
      <c r="F1276" s="4"/>
      <c r="G1276" s="4"/>
      <c r="H1276" s="4"/>
      <c r="I1276" s="4"/>
      <c r="J1276" s="50"/>
      <c r="K1276" s="50"/>
      <c r="L1276" s="4"/>
      <c r="M1276" s="4"/>
      <c r="N1276" s="1241"/>
      <c r="O1276" s="1241"/>
      <c r="P1276" s="1241"/>
      <c r="Q1276" s="1216"/>
      <c r="R1276" s="1216"/>
      <c r="S1276" s="1216"/>
      <c r="T1276" s="1246"/>
      <c r="U1276" s="1439"/>
      <c r="V1276" s="1371"/>
      <c r="W1276" s="4"/>
    </row>
    <row r="1277" spans="2:23" x14ac:dyDescent="0.25">
      <c r="B1277" s="392"/>
      <c r="C1277" s="4"/>
      <c r="D1277" s="1227"/>
      <c r="E1277" s="1227"/>
      <c r="F1277" s="4"/>
      <c r="G1277" s="4"/>
      <c r="H1277" s="4"/>
      <c r="I1277" s="4"/>
      <c r="J1277" s="50"/>
      <c r="K1277" s="50"/>
      <c r="L1277" s="4"/>
      <c r="M1277" s="4"/>
      <c r="N1277" s="1241"/>
      <c r="O1277" s="1241"/>
      <c r="P1277" s="1241"/>
      <c r="Q1277" s="1216"/>
      <c r="R1277" s="1216"/>
      <c r="S1277" s="1216"/>
      <c r="T1277" s="1246"/>
      <c r="U1277" s="1439"/>
      <c r="V1277" s="1371"/>
      <c r="W1277" s="4"/>
    </row>
    <row r="1278" spans="2:23" x14ac:dyDescent="0.25">
      <c r="B1278" s="392"/>
      <c r="C1278" s="4"/>
      <c r="D1278" s="1227"/>
      <c r="E1278" s="1227"/>
      <c r="F1278" s="4"/>
      <c r="G1278" s="4"/>
      <c r="H1278" s="4"/>
      <c r="I1278" s="4"/>
      <c r="J1278" s="50"/>
      <c r="K1278" s="50"/>
      <c r="L1278" s="4"/>
      <c r="M1278" s="4"/>
      <c r="N1278" s="1241"/>
      <c r="O1278" s="1241"/>
      <c r="P1278" s="1241"/>
      <c r="Q1278" s="1216"/>
      <c r="R1278" s="1216"/>
      <c r="S1278" s="1216"/>
      <c r="T1278" s="1246"/>
      <c r="U1278" s="1439"/>
      <c r="V1278" s="1371"/>
      <c r="W1278" s="4"/>
    </row>
    <row r="1279" spans="2:23" x14ac:dyDescent="0.25">
      <c r="B1279" s="392"/>
      <c r="C1279" s="4"/>
      <c r="D1279" s="1227"/>
      <c r="E1279" s="1227"/>
      <c r="F1279" s="4"/>
      <c r="G1279" s="4"/>
      <c r="H1279" s="4"/>
      <c r="I1279" s="4"/>
      <c r="J1279" s="50"/>
      <c r="K1279" s="50"/>
      <c r="L1279" s="4"/>
      <c r="M1279" s="4"/>
      <c r="N1279" s="1241"/>
      <c r="O1279" s="1241"/>
      <c r="P1279" s="1241"/>
      <c r="Q1279" s="1216"/>
      <c r="R1279" s="1216"/>
      <c r="S1279" s="1216"/>
      <c r="T1279" s="1246"/>
      <c r="U1279" s="1439"/>
      <c r="V1279" s="1371"/>
      <c r="W1279" s="4"/>
    </row>
    <row r="1280" spans="2:23" x14ac:dyDescent="0.25">
      <c r="B1280" s="392"/>
      <c r="C1280" s="4"/>
      <c r="D1280" s="1227"/>
      <c r="E1280" s="1227"/>
      <c r="F1280" s="4"/>
      <c r="G1280" s="4"/>
      <c r="H1280" s="4"/>
      <c r="I1280" s="4"/>
      <c r="J1280" s="50"/>
      <c r="K1280" s="50"/>
      <c r="L1280" s="4"/>
      <c r="M1280" s="4"/>
      <c r="N1280" s="1241"/>
      <c r="O1280" s="1241"/>
      <c r="P1280" s="1241"/>
      <c r="Q1280" s="1216"/>
      <c r="R1280" s="1216"/>
      <c r="S1280" s="1216"/>
      <c r="T1280" s="1246"/>
      <c r="U1280" s="1439"/>
      <c r="V1280" s="1371"/>
      <c r="W1280" s="4"/>
    </row>
    <row r="1281" spans="2:23" x14ac:dyDescent="0.25">
      <c r="B1281" s="392"/>
      <c r="C1281" s="4"/>
      <c r="D1281" s="1227"/>
      <c r="E1281" s="1227"/>
      <c r="F1281" s="4"/>
      <c r="G1281" s="4"/>
      <c r="H1281" s="4"/>
      <c r="I1281" s="4"/>
      <c r="J1281" s="50"/>
      <c r="K1281" s="50"/>
      <c r="L1281" s="4"/>
      <c r="M1281" s="4"/>
      <c r="N1281" s="1241"/>
      <c r="O1281" s="1241"/>
      <c r="P1281" s="1241"/>
      <c r="Q1281" s="1216"/>
      <c r="R1281" s="1216"/>
      <c r="S1281" s="1216"/>
      <c r="T1281" s="1246"/>
      <c r="U1281" s="1439"/>
      <c r="V1281" s="1371"/>
      <c r="W1281" s="4"/>
    </row>
    <row r="1282" spans="2:23" x14ac:dyDescent="0.25">
      <c r="B1282" s="392"/>
      <c r="C1282" s="4"/>
      <c r="D1282" s="1227"/>
      <c r="E1282" s="1227"/>
      <c r="F1282" s="4"/>
      <c r="G1282" s="4"/>
      <c r="H1282" s="4"/>
      <c r="I1282" s="4"/>
      <c r="J1282" s="50"/>
      <c r="K1282" s="50"/>
      <c r="L1282" s="4"/>
      <c r="M1282" s="4"/>
      <c r="N1282" s="1241"/>
      <c r="O1282" s="1241"/>
      <c r="P1282" s="1241"/>
      <c r="Q1282" s="1216"/>
      <c r="R1282" s="1216"/>
      <c r="S1282" s="1216"/>
      <c r="T1282" s="1246"/>
      <c r="U1282" s="1439"/>
      <c r="V1282" s="1371"/>
      <c r="W1282" s="4"/>
    </row>
    <row r="1283" spans="2:23" x14ac:dyDescent="0.25">
      <c r="B1283" s="392"/>
      <c r="C1283" s="4"/>
      <c r="D1283" s="1227"/>
      <c r="E1283" s="1227"/>
      <c r="F1283" s="4"/>
      <c r="G1283" s="4"/>
      <c r="H1283" s="4"/>
      <c r="I1283" s="4"/>
      <c r="J1283" s="50"/>
      <c r="K1283" s="50"/>
      <c r="L1283" s="4"/>
      <c r="M1283" s="4"/>
      <c r="N1283" s="1241"/>
      <c r="O1283" s="1241"/>
      <c r="P1283" s="1241"/>
      <c r="Q1283" s="1216"/>
      <c r="R1283" s="1216"/>
      <c r="S1283" s="1216"/>
      <c r="T1283" s="1246"/>
      <c r="U1283" s="1439"/>
      <c r="V1283" s="1371"/>
      <c r="W1283" s="4"/>
    </row>
    <row r="1284" spans="2:23" x14ac:dyDescent="0.25">
      <c r="B1284" s="392"/>
      <c r="C1284" s="4"/>
      <c r="D1284" s="1227"/>
      <c r="E1284" s="1227"/>
      <c r="F1284" s="4"/>
      <c r="G1284" s="4"/>
      <c r="H1284" s="4"/>
      <c r="I1284" s="4"/>
      <c r="J1284" s="50"/>
      <c r="K1284" s="50"/>
      <c r="L1284" s="4"/>
      <c r="M1284" s="4"/>
      <c r="N1284" s="1241"/>
      <c r="O1284" s="1241"/>
      <c r="P1284" s="1241"/>
      <c r="Q1284" s="1216"/>
      <c r="R1284" s="1216"/>
      <c r="S1284" s="1216"/>
      <c r="T1284" s="1246"/>
      <c r="U1284" s="1439"/>
      <c r="V1284" s="1371"/>
      <c r="W1284" s="4"/>
    </row>
    <row r="1285" spans="2:23" x14ac:dyDescent="0.25">
      <c r="B1285" s="392"/>
      <c r="C1285" s="4"/>
      <c r="D1285" s="1227"/>
      <c r="E1285" s="1227"/>
      <c r="F1285" s="4"/>
      <c r="G1285" s="4"/>
      <c r="H1285" s="4"/>
      <c r="I1285" s="4"/>
      <c r="J1285" s="50"/>
      <c r="K1285" s="50"/>
      <c r="L1285" s="4"/>
      <c r="M1285" s="4"/>
      <c r="N1285" s="1241"/>
      <c r="O1285" s="1241"/>
      <c r="P1285" s="1241"/>
      <c r="Q1285" s="1216"/>
      <c r="R1285" s="1216"/>
      <c r="S1285" s="1216"/>
      <c r="T1285" s="1246"/>
      <c r="U1285" s="1439"/>
      <c r="V1285" s="1371"/>
      <c r="W1285" s="4"/>
    </row>
    <row r="1286" spans="2:23" x14ac:dyDescent="0.25">
      <c r="B1286" s="392"/>
      <c r="C1286" s="4"/>
      <c r="D1286" s="1227"/>
      <c r="E1286" s="1227"/>
      <c r="F1286" s="4"/>
      <c r="G1286" s="4"/>
      <c r="H1286" s="4"/>
      <c r="I1286" s="4"/>
      <c r="J1286" s="50"/>
      <c r="K1286" s="50"/>
      <c r="L1286" s="4"/>
      <c r="M1286" s="4"/>
      <c r="N1286" s="1241"/>
      <c r="O1286" s="1241"/>
      <c r="P1286" s="1241"/>
      <c r="Q1286" s="1216"/>
      <c r="R1286" s="1216"/>
      <c r="S1286" s="1216"/>
      <c r="T1286" s="1246"/>
      <c r="U1286" s="1439"/>
      <c r="V1286" s="1371"/>
      <c r="W1286" s="4"/>
    </row>
    <row r="1287" spans="2:23" x14ac:dyDescent="0.25">
      <c r="B1287" s="392"/>
      <c r="C1287" s="4"/>
      <c r="D1287" s="1227"/>
      <c r="E1287" s="1227"/>
      <c r="F1287" s="4"/>
      <c r="G1287" s="4"/>
      <c r="H1287" s="4"/>
      <c r="I1287" s="4"/>
      <c r="J1287" s="50"/>
      <c r="K1287" s="50"/>
      <c r="L1287" s="4"/>
      <c r="M1287" s="4"/>
      <c r="N1287" s="1241"/>
      <c r="O1287" s="1241"/>
      <c r="P1287" s="1241"/>
      <c r="Q1287" s="1216"/>
      <c r="R1287" s="1216"/>
      <c r="S1287" s="1216"/>
      <c r="T1287" s="1246"/>
      <c r="U1287" s="1439"/>
      <c r="V1287" s="1371"/>
      <c r="W1287" s="4"/>
    </row>
    <row r="1288" spans="2:23" x14ac:dyDescent="0.25">
      <c r="B1288" s="392"/>
      <c r="C1288" s="4"/>
      <c r="D1288" s="1227"/>
      <c r="E1288" s="1227"/>
      <c r="F1288" s="4"/>
      <c r="G1288" s="4"/>
      <c r="H1288" s="4"/>
      <c r="I1288" s="4"/>
      <c r="J1288" s="50"/>
      <c r="K1288" s="50"/>
      <c r="L1288" s="4"/>
      <c r="M1288" s="4"/>
      <c r="N1288" s="1241"/>
      <c r="O1288" s="1241"/>
      <c r="P1288" s="1241"/>
      <c r="Q1288" s="1216"/>
      <c r="R1288" s="1216"/>
      <c r="S1288" s="1216"/>
      <c r="T1288" s="1246"/>
      <c r="U1288" s="1439"/>
      <c r="V1288" s="1371"/>
      <c r="W1288" s="4"/>
    </row>
    <row r="1289" spans="2:23" x14ac:dyDescent="0.25">
      <c r="B1289" s="392"/>
      <c r="C1289" s="4"/>
      <c r="D1289" s="1227"/>
      <c r="E1289" s="1227"/>
      <c r="F1289" s="4"/>
      <c r="G1289" s="4"/>
      <c r="H1289" s="4"/>
      <c r="I1289" s="4"/>
      <c r="J1289" s="50"/>
      <c r="K1289" s="50"/>
      <c r="L1289" s="4"/>
      <c r="M1289" s="4"/>
      <c r="N1289" s="1241"/>
      <c r="O1289" s="1241"/>
      <c r="P1289" s="1241"/>
      <c r="Q1289" s="1216"/>
      <c r="R1289" s="1216"/>
      <c r="S1289" s="1216"/>
      <c r="T1289" s="1246"/>
      <c r="U1289" s="1439"/>
      <c r="V1289" s="1371"/>
      <c r="W1289" s="4"/>
    </row>
    <row r="1290" spans="2:23" x14ac:dyDescent="0.25">
      <c r="B1290" s="392"/>
      <c r="C1290" s="4"/>
      <c r="D1290" s="1227"/>
      <c r="E1290" s="1227"/>
      <c r="F1290" s="4"/>
      <c r="G1290" s="4"/>
      <c r="H1290" s="4"/>
      <c r="I1290" s="4"/>
      <c r="J1290" s="50"/>
      <c r="K1290" s="50"/>
      <c r="L1290" s="4"/>
      <c r="M1290" s="4"/>
      <c r="N1290" s="1241"/>
      <c r="O1290" s="1241"/>
      <c r="P1290" s="1241"/>
      <c r="Q1290" s="1216"/>
      <c r="R1290" s="1216"/>
      <c r="S1290" s="1216"/>
      <c r="T1290" s="1246"/>
      <c r="U1290" s="1439"/>
      <c r="V1290" s="1371"/>
      <c r="W1290" s="4"/>
    </row>
    <row r="1291" spans="2:23" x14ac:dyDescent="0.25">
      <c r="B1291" s="392"/>
      <c r="C1291" s="4"/>
      <c r="D1291" s="1227"/>
      <c r="E1291" s="1227"/>
      <c r="F1291" s="4"/>
      <c r="G1291" s="4"/>
      <c r="H1291" s="4"/>
      <c r="I1291" s="4"/>
      <c r="J1291" s="50"/>
      <c r="K1291" s="50"/>
      <c r="L1291" s="4"/>
      <c r="M1291" s="4"/>
      <c r="N1291" s="1241"/>
      <c r="O1291" s="1241"/>
      <c r="P1291" s="1241"/>
      <c r="Q1291" s="1216"/>
      <c r="R1291" s="1216"/>
      <c r="S1291" s="1216"/>
      <c r="T1291" s="1246"/>
      <c r="U1291" s="1439"/>
      <c r="V1291" s="1371"/>
      <c r="W1291" s="4"/>
    </row>
    <row r="1292" spans="2:23" x14ac:dyDescent="0.25">
      <c r="B1292" s="392"/>
      <c r="C1292" s="4"/>
      <c r="D1292" s="1227"/>
      <c r="E1292" s="1227"/>
      <c r="F1292" s="4"/>
      <c r="G1292" s="4"/>
      <c r="H1292" s="4"/>
      <c r="I1292" s="4"/>
      <c r="J1292" s="50"/>
      <c r="K1292" s="50"/>
      <c r="L1292" s="4"/>
      <c r="M1292" s="4"/>
      <c r="N1292" s="1241"/>
      <c r="O1292" s="1241"/>
      <c r="P1292" s="1241"/>
      <c r="Q1292" s="1216"/>
      <c r="R1292" s="1216"/>
      <c r="S1292" s="1216"/>
      <c r="T1292" s="1246"/>
      <c r="U1292" s="1439"/>
      <c r="V1292" s="1371"/>
      <c r="W1292" s="4"/>
    </row>
    <row r="1293" spans="2:23" x14ac:dyDescent="0.25">
      <c r="B1293" s="392"/>
      <c r="C1293" s="4"/>
      <c r="D1293" s="1227"/>
      <c r="E1293" s="1227"/>
      <c r="F1293" s="4"/>
      <c r="G1293" s="4"/>
      <c r="H1293" s="4"/>
      <c r="I1293" s="4"/>
      <c r="J1293" s="50"/>
      <c r="K1293" s="50"/>
      <c r="L1293" s="4"/>
      <c r="M1293" s="4"/>
      <c r="N1293" s="1241"/>
      <c r="O1293" s="1241"/>
      <c r="P1293" s="1241"/>
      <c r="Q1293" s="1216"/>
      <c r="R1293" s="1216"/>
      <c r="S1293" s="1216"/>
      <c r="T1293" s="1246"/>
      <c r="U1293" s="1439"/>
      <c r="V1293" s="1371"/>
      <c r="W1293" s="4"/>
    </row>
    <row r="1294" spans="2:23" x14ac:dyDescent="0.25">
      <c r="B1294" s="392"/>
      <c r="C1294" s="4"/>
      <c r="D1294" s="1227"/>
      <c r="E1294" s="1227"/>
      <c r="F1294" s="4"/>
      <c r="G1294" s="4"/>
      <c r="H1294" s="4"/>
      <c r="I1294" s="4"/>
      <c r="J1294" s="50"/>
      <c r="K1294" s="50"/>
      <c r="L1294" s="4"/>
      <c r="M1294" s="4"/>
      <c r="N1294" s="1241"/>
      <c r="O1294" s="1241"/>
      <c r="P1294" s="1241"/>
      <c r="Q1294" s="1216"/>
      <c r="R1294" s="1216"/>
      <c r="S1294" s="1216"/>
      <c r="T1294" s="1246"/>
      <c r="U1294" s="1439"/>
      <c r="V1294" s="1371"/>
      <c r="W1294" s="4"/>
    </row>
    <row r="1295" spans="2:23" x14ac:dyDescent="0.25">
      <c r="B1295" s="392"/>
      <c r="C1295" s="4"/>
      <c r="D1295" s="1227"/>
      <c r="E1295" s="1227"/>
      <c r="F1295" s="4"/>
      <c r="G1295" s="4"/>
      <c r="H1295" s="4"/>
      <c r="I1295" s="4"/>
      <c r="J1295" s="50"/>
      <c r="K1295" s="50"/>
      <c r="L1295" s="4"/>
      <c r="M1295" s="4"/>
      <c r="N1295" s="1241"/>
      <c r="O1295" s="1241"/>
      <c r="P1295" s="1241"/>
      <c r="Q1295" s="1216"/>
      <c r="R1295" s="1216"/>
      <c r="S1295" s="1216"/>
      <c r="T1295" s="1246"/>
      <c r="U1295" s="1439"/>
      <c r="V1295" s="1371"/>
      <c r="W1295" s="4"/>
    </row>
    <row r="1296" spans="2:23" x14ac:dyDescent="0.25">
      <c r="B1296" s="392"/>
      <c r="C1296" s="4"/>
      <c r="D1296" s="1227"/>
      <c r="E1296" s="1227"/>
      <c r="F1296" s="4"/>
      <c r="G1296" s="4"/>
      <c r="H1296" s="4"/>
      <c r="I1296" s="4"/>
      <c r="J1296" s="50"/>
      <c r="K1296" s="50"/>
      <c r="L1296" s="4"/>
      <c r="M1296" s="4"/>
      <c r="N1296" s="1241"/>
      <c r="O1296" s="1241"/>
      <c r="P1296" s="1241"/>
      <c r="Q1296" s="1216"/>
      <c r="R1296" s="1216"/>
      <c r="S1296" s="1216"/>
      <c r="T1296" s="1246"/>
      <c r="U1296" s="1439"/>
      <c r="V1296" s="1371"/>
      <c r="W1296" s="4"/>
    </row>
    <row r="1297" spans="2:23" x14ac:dyDescent="0.25">
      <c r="B1297" s="392"/>
      <c r="C1297" s="4"/>
      <c r="D1297" s="1227"/>
      <c r="E1297" s="1227"/>
      <c r="F1297" s="4"/>
      <c r="G1297" s="4"/>
      <c r="H1297" s="4"/>
      <c r="I1297" s="4"/>
      <c r="J1297" s="50"/>
      <c r="K1297" s="50"/>
      <c r="L1297" s="4"/>
      <c r="M1297" s="4"/>
      <c r="N1297" s="1241"/>
      <c r="O1297" s="1241"/>
      <c r="P1297" s="1241"/>
      <c r="Q1297" s="1216"/>
      <c r="R1297" s="1216"/>
      <c r="S1297" s="1216"/>
      <c r="T1297" s="1246"/>
      <c r="U1297" s="1439"/>
      <c r="V1297" s="1371"/>
      <c r="W1297" s="4"/>
    </row>
    <row r="1298" spans="2:23" x14ac:dyDescent="0.25">
      <c r="B1298" s="392"/>
      <c r="C1298" s="4"/>
      <c r="D1298" s="1227"/>
      <c r="E1298" s="1227"/>
      <c r="F1298" s="4"/>
      <c r="G1298" s="4"/>
      <c r="H1298" s="4"/>
      <c r="I1298" s="4"/>
      <c r="J1298" s="50"/>
      <c r="K1298" s="50"/>
      <c r="L1298" s="4"/>
      <c r="M1298" s="4"/>
      <c r="N1298" s="1241"/>
      <c r="O1298" s="1241"/>
      <c r="P1298" s="1241"/>
      <c r="Q1298" s="1216"/>
      <c r="R1298" s="1216"/>
      <c r="S1298" s="1216"/>
      <c r="T1298" s="1246"/>
      <c r="U1298" s="1439"/>
      <c r="V1298" s="1371"/>
      <c r="W1298" s="4"/>
    </row>
    <row r="1299" spans="2:23" x14ac:dyDescent="0.25">
      <c r="B1299" s="392"/>
      <c r="C1299" s="4"/>
      <c r="D1299" s="1227"/>
      <c r="E1299" s="1227"/>
      <c r="F1299" s="4"/>
      <c r="G1299" s="4"/>
      <c r="H1299" s="4"/>
      <c r="I1299" s="4"/>
      <c r="J1299" s="50"/>
      <c r="K1299" s="50"/>
      <c r="L1299" s="4"/>
      <c r="M1299" s="4"/>
      <c r="N1299" s="1241"/>
      <c r="O1299" s="1241"/>
      <c r="P1299" s="1241"/>
      <c r="Q1299" s="1216"/>
      <c r="R1299" s="1216"/>
      <c r="S1299" s="1216"/>
      <c r="T1299" s="1246"/>
      <c r="U1299" s="1439"/>
      <c r="V1299" s="1371"/>
      <c r="W1299" s="4"/>
    </row>
    <row r="1300" spans="2:23" x14ac:dyDescent="0.25">
      <c r="B1300" s="392"/>
      <c r="C1300" s="4"/>
      <c r="D1300" s="1227"/>
      <c r="E1300" s="1227"/>
      <c r="F1300" s="4"/>
      <c r="G1300" s="4"/>
      <c r="H1300" s="4"/>
      <c r="I1300" s="4"/>
      <c r="J1300" s="50"/>
      <c r="K1300" s="50"/>
      <c r="L1300" s="4"/>
      <c r="M1300" s="4"/>
      <c r="N1300" s="1241"/>
      <c r="O1300" s="1241"/>
      <c r="P1300" s="1241"/>
      <c r="Q1300" s="1216"/>
      <c r="R1300" s="1216"/>
      <c r="S1300" s="1216"/>
      <c r="T1300" s="1246"/>
      <c r="U1300" s="1439"/>
      <c r="V1300" s="1371"/>
      <c r="W1300" s="4"/>
    </row>
    <row r="1301" spans="2:23" x14ac:dyDescent="0.25">
      <c r="B1301" s="392"/>
      <c r="C1301" s="4"/>
      <c r="D1301" s="1227"/>
      <c r="E1301" s="1227"/>
      <c r="F1301" s="4"/>
      <c r="G1301" s="4"/>
      <c r="H1301" s="4"/>
      <c r="I1301" s="4"/>
      <c r="J1301" s="50"/>
      <c r="K1301" s="50"/>
      <c r="L1301" s="4"/>
      <c r="M1301" s="4"/>
      <c r="N1301" s="1241"/>
      <c r="O1301" s="1241"/>
      <c r="P1301" s="1241"/>
      <c r="Q1301" s="1216"/>
      <c r="R1301" s="1216"/>
      <c r="S1301" s="1216"/>
      <c r="T1301" s="1246"/>
      <c r="U1301" s="1439"/>
      <c r="V1301" s="1371"/>
      <c r="W1301" s="4"/>
    </row>
    <row r="1302" spans="2:23" x14ac:dyDescent="0.25">
      <c r="B1302" s="392"/>
      <c r="C1302" s="4"/>
      <c r="D1302" s="1227"/>
      <c r="E1302" s="1227"/>
      <c r="F1302" s="4"/>
      <c r="G1302" s="4"/>
      <c r="H1302" s="4"/>
      <c r="I1302" s="4"/>
      <c r="J1302" s="50"/>
      <c r="K1302" s="50"/>
      <c r="L1302" s="4"/>
      <c r="M1302" s="4"/>
      <c r="N1302" s="1241"/>
      <c r="O1302" s="1241"/>
      <c r="P1302" s="1241"/>
      <c r="Q1302" s="1216"/>
      <c r="R1302" s="1216"/>
      <c r="S1302" s="1216"/>
      <c r="T1302" s="1246"/>
      <c r="U1302" s="1439"/>
      <c r="V1302" s="1371"/>
      <c r="W1302" s="4"/>
    </row>
    <row r="1303" spans="2:23" x14ac:dyDescent="0.25">
      <c r="B1303" s="392"/>
      <c r="C1303" s="4"/>
      <c r="D1303" s="1227"/>
      <c r="E1303" s="1227"/>
      <c r="F1303" s="4"/>
      <c r="G1303" s="4"/>
      <c r="H1303" s="4"/>
      <c r="I1303" s="4"/>
      <c r="J1303" s="50"/>
      <c r="K1303" s="50"/>
      <c r="L1303" s="4"/>
      <c r="M1303" s="4"/>
      <c r="N1303" s="1241"/>
      <c r="O1303" s="1241"/>
      <c r="P1303" s="1241"/>
      <c r="Q1303" s="1216"/>
      <c r="R1303" s="1216"/>
      <c r="S1303" s="1216"/>
      <c r="T1303" s="1246"/>
      <c r="U1303" s="1439"/>
      <c r="V1303" s="1371"/>
      <c r="W1303" s="4"/>
    </row>
    <row r="1304" spans="2:23" x14ac:dyDescent="0.25">
      <c r="B1304" s="392"/>
      <c r="C1304" s="4"/>
      <c r="D1304" s="1227"/>
      <c r="E1304" s="1227"/>
      <c r="F1304" s="4"/>
      <c r="G1304" s="4"/>
      <c r="H1304" s="4"/>
      <c r="I1304" s="4"/>
      <c r="J1304" s="50"/>
      <c r="K1304" s="50"/>
      <c r="L1304" s="4"/>
      <c r="M1304" s="4"/>
      <c r="N1304" s="1241"/>
      <c r="O1304" s="1241"/>
      <c r="P1304" s="1241"/>
      <c r="Q1304" s="1216"/>
      <c r="R1304" s="1216"/>
      <c r="S1304" s="1216"/>
      <c r="T1304" s="1246"/>
      <c r="U1304" s="1439"/>
      <c r="V1304" s="1371"/>
      <c r="W1304" s="4"/>
    </row>
    <row r="1305" spans="2:23" x14ac:dyDescent="0.25">
      <c r="B1305" s="392"/>
      <c r="C1305" s="4"/>
      <c r="D1305" s="1227"/>
      <c r="E1305" s="1227"/>
      <c r="F1305" s="4"/>
      <c r="G1305" s="4"/>
      <c r="H1305" s="4"/>
      <c r="I1305" s="4"/>
      <c r="J1305" s="50"/>
      <c r="K1305" s="50"/>
      <c r="L1305" s="4"/>
      <c r="M1305" s="4"/>
      <c r="N1305" s="1241"/>
      <c r="O1305" s="1241"/>
      <c r="P1305" s="1241"/>
      <c r="Q1305" s="1216"/>
      <c r="R1305" s="1216"/>
      <c r="S1305" s="1216"/>
      <c r="T1305" s="1246"/>
      <c r="U1305" s="1439"/>
      <c r="V1305" s="1371"/>
      <c r="W1305" s="4"/>
    </row>
    <row r="1306" spans="2:23" x14ac:dyDescent="0.25">
      <c r="B1306" s="392"/>
      <c r="C1306" s="4"/>
      <c r="D1306" s="1227"/>
      <c r="E1306" s="1227"/>
      <c r="F1306" s="4"/>
      <c r="G1306" s="4"/>
      <c r="H1306" s="4"/>
      <c r="I1306" s="4"/>
      <c r="J1306" s="50"/>
      <c r="K1306" s="50"/>
      <c r="L1306" s="4"/>
      <c r="M1306" s="4"/>
      <c r="N1306" s="1241"/>
      <c r="O1306" s="1241"/>
      <c r="P1306" s="1241"/>
      <c r="Q1306" s="1216"/>
      <c r="R1306" s="1216"/>
      <c r="S1306" s="1216"/>
      <c r="T1306" s="1246"/>
      <c r="U1306" s="1439"/>
      <c r="V1306" s="1371"/>
      <c r="W1306" s="4"/>
    </row>
    <row r="1307" spans="2:23" x14ac:dyDescent="0.25">
      <c r="B1307" s="392"/>
      <c r="C1307" s="4"/>
      <c r="D1307" s="1227"/>
      <c r="E1307" s="1227"/>
      <c r="F1307" s="4"/>
      <c r="G1307" s="4"/>
      <c r="H1307" s="4"/>
      <c r="I1307" s="4"/>
      <c r="J1307" s="50"/>
      <c r="K1307" s="50"/>
      <c r="L1307" s="4"/>
      <c r="M1307" s="4"/>
      <c r="N1307" s="1241"/>
      <c r="O1307" s="1241"/>
      <c r="P1307" s="1241"/>
      <c r="Q1307" s="1216"/>
      <c r="R1307" s="1216"/>
      <c r="S1307" s="1216"/>
      <c r="T1307" s="1246"/>
      <c r="U1307" s="1439"/>
      <c r="V1307" s="1371"/>
      <c r="W1307" s="4"/>
    </row>
    <row r="1308" spans="2:23" x14ac:dyDescent="0.25">
      <c r="B1308" s="392"/>
      <c r="C1308" s="4"/>
      <c r="D1308" s="1227"/>
      <c r="E1308" s="1227"/>
      <c r="F1308" s="4"/>
      <c r="G1308" s="4"/>
      <c r="H1308" s="4"/>
      <c r="I1308" s="4"/>
      <c r="J1308" s="50"/>
      <c r="K1308" s="50"/>
      <c r="L1308" s="4"/>
      <c r="M1308" s="4"/>
      <c r="N1308" s="1241"/>
      <c r="O1308" s="1241"/>
      <c r="P1308" s="1241"/>
      <c r="Q1308" s="1216"/>
      <c r="R1308" s="1216"/>
      <c r="S1308" s="1216"/>
      <c r="T1308" s="1246"/>
      <c r="U1308" s="1439"/>
      <c r="V1308" s="1371"/>
      <c r="W1308" s="4"/>
    </row>
    <row r="1309" spans="2:23" x14ac:dyDescent="0.25">
      <c r="B1309" s="392"/>
      <c r="C1309" s="4"/>
      <c r="D1309" s="1227"/>
      <c r="E1309" s="1227"/>
      <c r="F1309" s="4"/>
      <c r="G1309" s="4"/>
      <c r="H1309" s="4"/>
      <c r="I1309" s="4"/>
      <c r="J1309" s="50"/>
      <c r="K1309" s="50"/>
      <c r="L1309" s="4"/>
      <c r="M1309" s="4"/>
      <c r="N1309" s="1241"/>
      <c r="O1309" s="1241"/>
      <c r="P1309" s="1241"/>
      <c r="Q1309" s="1216"/>
      <c r="R1309" s="1216"/>
      <c r="S1309" s="1216"/>
      <c r="T1309" s="1246"/>
      <c r="U1309" s="1439"/>
      <c r="V1309" s="1371"/>
      <c r="W1309" s="4"/>
    </row>
    <row r="1310" spans="2:23" x14ac:dyDescent="0.25">
      <c r="B1310" s="392"/>
      <c r="C1310" s="4"/>
      <c r="D1310" s="1227"/>
      <c r="E1310" s="1227"/>
      <c r="F1310" s="4"/>
      <c r="G1310" s="4"/>
      <c r="H1310" s="4"/>
      <c r="I1310" s="4"/>
      <c r="J1310" s="50"/>
      <c r="K1310" s="50"/>
      <c r="L1310" s="4"/>
      <c r="M1310" s="4"/>
      <c r="N1310" s="1241"/>
      <c r="O1310" s="1241"/>
      <c r="P1310" s="1241"/>
      <c r="Q1310" s="1216"/>
      <c r="R1310" s="1216"/>
      <c r="S1310" s="1216"/>
      <c r="T1310" s="1246"/>
      <c r="U1310" s="1439"/>
      <c r="V1310" s="1371"/>
      <c r="W1310" s="4"/>
    </row>
    <row r="1311" spans="2:23" x14ac:dyDescent="0.25">
      <c r="B1311" s="392"/>
      <c r="C1311" s="4"/>
      <c r="D1311" s="1227"/>
      <c r="E1311" s="1227"/>
      <c r="F1311" s="4"/>
      <c r="G1311" s="4"/>
      <c r="H1311" s="4"/>
      <c r="I1311" s="4"/>
      <c r="J1311" s="50"/>
      <c r="K1311" s="50"/>
      <c r="L1311" s="4"/>
      <c r="M1311" s="4"/>
      <c r="N1311" s="1241"/>
      <c r="O1311" s="1241"/>
      <c r="P1311" s="1241"/>
      <c r="Q1311" s="1216"/>
      <c r="R1311" s="1216"/>
      <c r="S1311" s="1216"/>
      <c r="T1311" s="1246"/>
      <c r="U1311" s="1439"/>
      <c r="V1311" s="1371"/>
      <c r="W1311" s="4"/>
    </row>
    <row r="1312" spans="2:23" x14ac:dyDescent="0.25">
      <c r="B1312" s="392"/>
      <c r="C1312" s="4"/>
      <c r="D1312" s="1227"/>
      <c r="E1312" s="1227"/>
      <c r="F1312" s="4"/>
      <c r="G1312" s="4"/>
      <c r="H1312" s="4"/>
      <c r="I1312" s="4"/>
      <c r="J1312" s="50"/>
      <c r="K1312" s="50"/>
      <c r="L1312" s="4"/>
      <c r="M1312" s="4"/>
      <c r="N1312" s="1241"/>
      <c r="O1312" s="1241"/>
      <c r="P1312" s="1241"/>
      <c r="Q1312" s="1216"/>
      <c r="R1312" s="1216"/>
      <c r="S1312" s="1216"/>
      <c r="T1312" s="1246"/>
      <c r="U1312" s="1439"/>
      <c r="V1312" s="1371"/>
      <c r="W1312" s="4"/>
    </row>
    <row r="1313" spans="2:23" x14ac:dyDescent="0.25">
      <c r="B1313" s="392"/>
      <c r="C1313" s="4"/>
      <c r="D1313" s="1227"/>
      <c r="E1313" s="1227"/>
      <c r="F1313" s="4"/>
      <c r="G1313" s="4"/>
      <c r="H1313" s="4"/>
      <c r="I1313" s="4"/>
      <c r="J1313" s="50"/>
      <c r="K1313" s="50"/>
      <c r="L1313" s="4"/>
      <c r="M1313" s="4"/>
      <c r="N1313" s="1241"/>
      <c r="O1313" s="1241"/>
      <c r="P1313" s="1241"/>
      <c r="Q1313" s="1216"/>
      <c r="R1313" s="1216"/>
      <c r="S1313" s="1216"/>
      <c r="T1313" s="1246"/>
      <c r="U1313" s="1439"/>
      <c r="V1313" s="1371"/>
      <c r="W1313" s="4"/>
    </row>
    <row r="1314" spans="2:23" x14ac:dyDescent="0.25">
      <c r="B1314" s="392"/>
      <c r="C1314" s="4"/>
      <c r="D1314" s="1227"/>
      <c r="E1314" s="1227"/>
      <c r="F1314" s="4"/>
      <c r="G1314" s="4"/>
      <c r="H1314" s="4"/>
      <c r="I1314" s="4"/>
      <c r="J1314" s="50"/>
      <c r="K1314" s="50"/>
      <c r="L1314" s="4"/>
      <c r="M1314" s="4"/>
      <c r="N1314" s="1241"/>
      <c r="O1314" s="1241"/>
      <c r="P1314" s="1241"/>
      <c r="Q1314" s="1216"/>
      <c r="R1314" s="1216"/>
      <c r="S1314" s="1216"/>
      <c r="T1314" s="1246"/>
      <c r="U1314" s="1439"/>
      <c r="V1314" s="1371"/>
      <c r="W1314" s="4"/>
    </row>
    <row r="1315" spans="2:23" x14ac:dyDescent="0.25">
      <c r="B1315" s="392"/>
      <c r="C1315" s="4"/>
      <c r="D1315" s="1227"/>
      <c r="E1315" s="1227"/>
      <c r="F1315" s="4"/>
      <c r="G1315" s="4"/>
      <c r="H1315" s="4"/>
      <c r="I1315" s="4"/>
      <c r="J1315" s="50"/>
      <c r="K1315" s="50"/>
      <c r="L1315" s="4"/>
      <c r="M1315" s="4"/>
      <c r="N1315" s="1241"/>
      <c r="O1315" s="1241"/>
      <c r="P1315" s="1241"/>
      <c r="Q1315" s="1216"/>
      <c r="R1315" s="1216"/>
      <c r="S1315" s="1216"/>
      <c r="T1315" s="1246"/>
      <c r="U1315" s="1439"/>
      <c r="V1315" s="1371"/>
      <c r="W1315" s="4"/>
    </row>
    <row r="1316" spans="2:23" x14ac:dyDescent="0.25">
      <c r="B1316" s="392"/>
      <c r="C1316" s="4"/>
      <c r="D1316" s="1227"/>
      <c r="E1316" s="1227"/>
      <c r="F1316" s="4"/>
      <c r="G1316" s="4"/>
      <c r="H1316" s="4"/>
      <c r="I1316" s="4"/>
      <c r="J1316" s="50"/>
      <c r="K1316" s="50"/>
      <c r="L1316" s="4"/>
      <c r="M1316" s="4"/>
      <c r="N1316" s="1241"/>
      <c r="O1316" s="1241"/>
      <c r="P1316" s="1241"/>
      <c r="Q1316" s="1216"/>
      <c r="R1316" s="1216"/>
      <c r="S1316" s="1216"/>
      <c r="T1316" s="1246"/>
      <c r="U1316" s="1439"/>
      <c r="V1316" s="1371"/>
      <c r="W1316" s="4"/>
    </row>
    <row r="1317" spans="2:23" x14ac:dyDescent="0.25">
      <c r="B1317" s="392"/>
      <c r="C1317" s="4"/>
      <c r="D1317" s="1227"/>
      <c r="E1317" s="1227"/>
      <c r="F1317" s="4"/>
      <c r="G1317" s="4"/>
      <c r="H1317" s="4"/>
      <c r="I1317" s="4"/>
      <c r="J1317" s="50"/>
      <c r="K1317" s="50"/>
      <c r="L1317" s="4"/>
      <c r="M1317" s="4"/>
      <c r="N1317" s="1241"/>
      <c r="O1317" s="1241"/>
      <c r="P1317" s="1241"/>
      <c r="Q1317" s="1216"/>
      <c r="R1317" s="1216"/>
      <c r="S1317" s="1216"/>
      <c r="T1317" s="1246"/>
      <c r="U1317" s="1439"/>
      <c r="V1317" s="1371"/>
      <c r="W1317" s="4"/>
    </row>
    <row r="1318" spans="2:23" x14ac:dyDescent="0.25">
      <c r="B1318" s="392"/>
      <c r="C1318" s="4"/>
      <c r="D1318" s="1227"/>
      <c r="E1318" s="1227"/>
      <c r="F1318" s="4"/>
      <c r="G1318" s="4"/>
      <c r="H1318" s="4"/>
      <c r="I1318" s="4"/>
      <c r="J1318" s="50"/>
      <c r="K1318" s="50"/>
      <c r="L1318" s="4"/>
      <c r="M1318" s="4"/>
      <c r="N1318" s="1241"/>
      <c r="O1318" s="1241"/>
      <c r="P1318" s="1241"/>
      <c r="Q1318" s="1216"/>
      <c r="R1318" s="1216"/>
      <c r="S1318" s="1216"/>
      <c r="T1318" s="1246"/>
      <c r="U1318" s="1439"/>
      <c r="V1318" s="1371"/>
      <c r="W1318" s="4"/>
    </row>
    <row r="1319" spans="2:23" x14ac:dyDescent="0.25">
      <c r="B1319" s="392"/>
      <c r="C1319" s="4"/>
      <c r="D1319" s="1227"/>
      <c r="E1319" s="1227"/>
      <c r="F1319" s="4"/>
      <c r="G1319" s="4"/>
      <c r="H1319" s="4"/>
      <c r="I1319" s="4"/>
      <c r="J1319" s="50"/>
      <c r="K1319" s="50"/>
      <c r="L1319" s="4"/>
      <c r="M1319" s="4"/>
      <c r="N1319" s="1241"/>
      <c r="O1319" s="1241"/>
      <c r="P1319" s="1241"/>
      <c r="Q1319" s="1216"/>
      <c r="R1319" s="1216"/>
      <c r="S1319" s="1216"/>
      <c r="T1319" s="1246"/>
      <c r="U1319" s="1439"/>
      <c r="V1319" s="1371"/>
      <c r="W1319" s="4"/>
    </row>
    <row r="1320" spans="2:23" x14ac:dyDescent="0.25">
      <c r="B1320" s="392"/>
      <c r="C1320" s="4"/>
      <c r="D1320" s="1227"/>
      <c r="E1320" s="1227"/>
      <c r="F1320" s="4"/>
      <c r="G1320" s="4"/>
      <c r="H1320" s="4"/>
      <c r="I1320" s="4"/>
      <c r="J1320" s="50"/>
      <c r="K1320" s="50"/>
      <c r="L1320" s="4"/>
      <c r="M1320" s="4"/>
      <c r="N1320" s="1241"/>
      <c r="O1320" s="1241"/>
      <c r="P1320" s="1241"/>
      <c r="Q1320" s="1216"/>
      <c r="R1320" s="1216"/>
      <c r="S1320" s="1216"/>
      <c r="T1320" s="1246"/>
      <c r="U1320" s="1439"/>
      <c r="V1320" s="1371"/>
      <c r="W1320" s="4"/>
    </row>
    <row r="1321" spans="2:23" x14ac:dyDescent="0.25">
      <c r="B1321" s="392"/>
      <c r="C1321" s="4"/>
      <c r="D1321" s="1227"/>
      <c r="E1321" s="1227"/>
      <c r="F1321" s="4"/>
      <c r="G1321" s="4"/>
      <c r="H1321" s="4"/>
      <c r="I1321" s="4"/>
      <c r="J1321" s="50"/>
      <c r="K1321" s="50"/>
      <c r="L1321" s="4"/>
      <c r="M1321" s="4"/>
      <c r="N1321" s="1241"/>
      <c r="O1321" s="1241"/>
      <c r="P1321" s="1241"/>
      <c r="Q1321" s="1216"/>
      <c r="R1321" s="1216"/>
      <c r="S1321" s="1216"/>
      <c r="T1321" s="1246"/>
      <c r="U1321" s="1439"/>
      <c r="V1321" s="1371"/>
      <c r="W1321" s="4"/>
    </row>
    <row r="1322" spans="2:23" x14ac:dyDescent="0.25">
      <c r="B1322" s="392"/>
      <c r="C1322" s="4"/>
      <c r="D1322" s="1227"/>
      <c r="E1322" s="1227"/>
      <c r="F1322" s="4"/>
      <c r="G1322" s="4"/>
      <c r="H1322" s="4"/>
      <c r="I1322" s="4"/>
      <c r="J1322" s="50"/>
      <c r="K1322" s="50"/>
      <c r="L1322" s="4"/>
      <c r="M1322" s="4"/>
      <c r="N1322" s="1241"/>
      <c r="O1322" s="1241"/>
      <c r="P1322" s="1241"/>
      <c r="Q1322" s="1216"/>
      <c r="R1322" s="1216"/>
      <c r="S1322" s="1216"/>
      <c r="T1322" s="1246"/>
      <c r="U1322" s="1439"/>
      <c r="V1322" s="1371"/>
      <c r="W1322" s="4"/>
    </row>
    <row r="1323" spans="2:23" x14ac:dyDescent="0.25">
      <c r="B1323" s="392"/>
      <c r="C1323" s="4"/>
      <c r="D1323" s="1227"/>
      <c r="E1323" s="1227"/>
      <c r="F1323" s="4"/>
      <c r="G1323" s="4"/>
      <c r="H1323" s="4"/>
      <c r="I1323" s="4"/>
      <c r="J1323" s="50"/>
      <c r="K1323" s="50"/>
      <c r="L1323" s="4"/>
      <c r="M1323" s="4"/>
      <c r="N1323" s="1241"/>
      <c r="O1323" s="1241"/>
      <c r="P1323" s="1241"/>
      <c r="Q1323" s="1216"/>
      <c r="R1323" s="1216"/>
      <c r="S1323" s="1216"/>
      <c r="T1323" s="1246"/>
      <c r="U1323" s="1439"/>
      <c r="V1323" s="1371"/>
      <c r="W1323" s="4"/>
    </row>
    <row r="1324" spans="2:23" x14ac:dyDescent="0.25">
      <c r="B1324" s="392"/>
      <c r="C1324" s="4"/>
      <c r="D1324" s="1227"/>
      <c r="E1324" s="1227"/>
      <c r="F1324" s="4"/>
      <c r="G1324" s="4"/>
      <c r="H1324" s="4"/>
      <c r="I1324" s="4"/>
      <c r="J1324" s="50"/>
      <c r="K1324" s="50"/>
      <c r="L1324" s="4"/>
      <c r="M1324" s="4"/>
      <c r="N1324" s="1241"/>
      <c r="O1324" s="1241"/>
      <c r="P1324" s="1241"/>
      <c r="Q1324" s="1216"/>
      <c r="R1324" s="1216"/>
      <c r="S1324" s="1216"/>
      <c r="T1324" s="1246"/>
      <c r="U1324" s="1439"/>
      <c r="V1324" s="1371"/>
      <c r="W1324" s="4"/>
    </row>
    <row r="1325" spans="2:23" x14ac:dyDescent="0.25">
      <c r="B1325" s="392"/>
      <c r="C1325" s="4"/>
      <c r="D1325" s="1227"/>
      <c r="E1325" s="1227"/>
      <c r="F1325" s="4"/>
      <c r="G1325" s="4"/>
      <c r="H1325" s="4"/>
      <c r="I1325" s="4"/>
      <c r="J1325" s="50"/>
      <c r="K1325" s="50"/>
      <c r="L1325" s="4"/>
      <c r="M1325" s="4"/>
      <c r="N1325" s="1241"/>
      <c r="O1325" s="1241"/>
      <c r="P1325" s="1241"/>
      <c r="Q1325" s="1216"/>
      <c r="R1325" s="1216"/>
      <c r="S1325" s="1216"/>
      <c r="T1325" s="1246"/>
      <c r="U1325" s="1439"/>
      <c r="V1325" s="1371"/>
      <c r="W1325" s="4"/>
    </row>
    <row r="1326" spans="2:23" x14ac:dyDescent="0.25">
      <c r="B1326" s="392"/>
      <c r="C1326" s="4"/>
      <c r="D1326" s="1227"/>
      <c r="E1326" s="1227"/>
      <c r="F1326" s="4"/>
      <c r="G1326" s="4"/>
      <c r="H1326" s="4"/>
      <c r="I1326" s="4"/>
      <c r="J1326" s="50"/>
      <c r="K1326" s="50"/>
      <c r="L1326" s="4"/>
      <c r="M1326" s="4"/>
      <c r="N1326" s="1241"/>
      <c r="O1326" s="1241"/>
      <c r="P1326" s="1241"/>
      <c r="Q1326" s="1216"/>
      <c r="R1326" s="1216"/>
      <c r="S1326" s="1216"/>
      <c r="T1326" s="1246"/>
      <c r="U1326" s="1439"/>
      <c r="V1326" s="1371"/>
      <c r="W1326" s="4"/>
    </row>
    <row r="1327" spans="2:23" x14ac:dyDescent="0.25">
      <c r="B1327" s="392"/>
      <c r="C1327" s="4"/>
      <c r="D1327" s="1227"/>
      <c r="E1327" s="1227"/>
      <c r="F1327" s="4"/>
      <c r="G1327" s="4"/>
      <c r="H1327" s="4"/>
      <c r="I1327" s="4"/>
      <c r="J1327" s="50"/>
      <c r="K1327" s="50"/>
      <c r="L1327" s="4"/>
      <c r="M1327" s="4"/>
      <c r="N1327" s="1241"/>
      <c r="O1327" s="1241"/>
      <c r="P1327" s="1241"/>
      <c r="Q1327" s="1216"/>
      <c r="R1327" s="1216"/>
      <c r="S1327" s="1216"/>
      <c r="T1327" s="1246"/>
      <c r="U1327" s="1439"/>
      <c r="V1327" s="1371"/>
      <c r="W1327" s="4"/>
    </row>
    <row r="1328" spans="2:23" x14ac:dyDescent="0.25">
      <c r="B1328" s="392"/>
      <c r="C1328" s="4"/>
      <c r="D1328" s="1227"/>
      <c r="E1328" s="1227"/>
      <c r="F1328" s="4"/>
      <c r="G1328" s="4"/>
      <c r="H1328" s="4"/>
      <c r="I1328" s="4"/>
      <c r="J1328" s="50"/>
      <c r="K1328" s="50"/>
      <c r="L1328" s="4"/>
      <c r="M1328" s="4"/>
      <c r="N1328" s="1241"/>
      <c r="O1328" s="1241"/>
      <c r="P1328" s="1241"/>
      <c r="Q1328" s="1216"/>
      <c r="R1328" s="1216"/>
      <c r="S1328" s="1216"/>
      <c r="T1328" s="1246"/>
      <c r="U1328" s="1439"/>
      <c r="V1328" s="1371"/>
      <c r="W1328" s="4"/>
    </row>
    <row r="1329" spans="2:23" x14ac:dyDescent="0.25">
      <c r="B1329" s="392"/>
      <c r="C1329" s="4"/>
      <c r="D1329" s="1227"/>
      <c r="E1329" s="1227"/>
      <c r="F1329" s="4"/>
      <c r="G1329" s="4"/>
      <c r="H1329" s="4"/>
      <c r="I1329" s="4"/>
      <c r="J1329" s="50"/>
      <c r="K1329" s="50"/>
      <c r="L1329" s="4"/>
      <c r="M1329" s="4"/>
      <c r="N1329" s="1241"/>
      <c r="O1329" s="1241"/>
      <c r="P1329" s="1241"/>
      <c r="Q1329" s="1216"/>
      <c r="R1329" s="1216"/>
      <c r="S1329" s="1216"/>
      <c r="T1329" s="1246"/>
      <c r="U1329" s="1439"/>
      <c r="V1329" s="1371"/>
      <c r="W1329" s="4"/>
    </row>
    <row r="1330" spans="2:23" x14ac:dyDescent="0.25">
      <c r="B1330" s="392"/>
      <c r="C1330" s="4"/>
      <c r="D1330" s="1227"/>
      <c r="E1330" s="1227"/>
      <c r="F1330" s="4"/>
      <c r="G1330" s="4"/>
      <c r="H1330" s="4"/>
      <c r="I1330" s="4"/>
      <c r="J1330" s="50"/>
      <c r="K1330" s="50"/>
      <c r="L1330" s="4"/>
      <c r="M1330" s="4"/>
      <c r="N1330" s="1241"/>
      <c r="O1330" s="1241"/>
      <c r="P1330" s="1241"/>
      <c r="Q1330" s="1216"/>
      <c r="R1330" s="1216"/>
      <c r="S1330" s="1216"/>
      <c r="T1330" s="1246"/>
      <c r="U1330" s="1439"/>
      <c r="V1330" s="1371"/>
      <c r="W1330" s="4"/>
    </row>
    <row r="1331" spans="2:23" x14ac:dyDescent="0.25">
      <c r="B1331" s="392"/>
      <c r="C1331" s="4"/>
      <c r="D1331" s="1227"/>
      <c r="E1331" s="1227"/>
      <c r="F1331" s="4"/>
      <c r="G1331" s="4"/>
      <c r="H1331" s="4"/>
      <c r="I1331" s="4"/>
      <c r="J1331" s="50"/>
      <c r="K1331" s="50"/>
      <c r="L1331" s="4"/>
      <c r="M1331" s="4"/>
      <c r="N1331" s="1241"/>
      <c r="O1331" s="1241"/>
      <c r="P1331" s="1241"/>
      <c r="Q1331" s="1216"/>
      <c r="R1331" s="1216"/>
      <c r="S1331" s="1216"/>
      <c r="T1331" s="1246"/>
      <c r="U1331" s="1439"/>
      <c r="V1331" s="1371"/>
      <c r="W1331" s="4"/>
    </row>
    <row r="1332" spans="2:23" x14ac:dyDescent="0.25">
      <c r="B1332" s="392"/>
      <c r="C1332" s="4"/>
      <c r="D1332" s="1227"/>
      <c r="E1332" s="1227"/>
      <c r="F1332" s="4"/>
      <c r="G1332" s="4"/>
      <c r="H1332" s="4"/>
      <c r="I1332" s="4"/>
      <c r="J1332" s="50"/>
      <c r="K1332" s="50"/>
      <c r="L1332" s="4"/>
      <c r="M1332" s="4"/>
      <c r="N1332" s="1241"/>
      <c r="O1332" s="1241"/>
      <c r="P1332" s="1241"/>
      <c r="Q1332" s="1216"/>
      <c r="R1332" s="1216"/>
      <c r="S1332" s="1216"/>
      <c r="T1332" s="1246"/>
      <c r="U1332" s="1439"/>
      <c r="V1332" s="1371"/>
      <c r="W1332" s="4"/>
    </row>
    <row r="1333" spans="2:23" x14ac:dyDescent="0.25">
      <c r="B1333" s="392"/>
      <c r="C1333" s="4"/>
      <c r="D1333" s="1227"/>
      <c r="E1333" s="1227"/>
      <c r="F1333" s="4"/>
      <c r="G1333" s="4"/>
      <c r="H1333" s="4"/>
      <c r="I1333" s="4"/>
      <c r="J1333" s="50"/>
      <c r="K1333" s="50"/>
      <c r="L1333" s="4"/>
      <c r="M1333" s="4"/>
      <c r="N1333" s="1241"/>
      <c r="O1333" s="1241"/>
      <c r="P1333" s="1241"/>
      <c r="Q1333" s="1216"/>
      <c r="R1333" s="1216"/>
      <c r="S1333" s="1216"/>
      <c r="T1333" s="1246"/>
      <c r="U1333" s="1439"/>
      <c r="V1333" s="1371"/>
      <c r="W1333" s="4"/>
    </row>
    <row r="1334" spans="2:23" x14ac:dyDescent="0.25">
      <c r="B1334" s="392"/>
      <c r="C1334" s="4"/>
      <c r="D1334" s="1227"/>
      <c r="E1334" s="1227"/>
      <c r="F1334" s="4"/>
      <c r="G1334" s="4"/>
      <c r="H1334" s="4"/>
      <c r="I1334" s="4"/>
      <c r="J1334" s="50"/>
      <c r="K1334" s="50"/>
      <c r="L1334" s="4"/>
      <c r="M1334" s="4"/>
      <c r="N1334" s="1241"/>
      <c r="O1334" s="1241"/>
      <c r="P1334" s="1241"/>
      <c r="Q1334" s="1216"/>
      <c r="R1334" s="1216"/>
      <c r="S1334" s="1216"/>
      <c r="T1334" s="1246"/>
      <c r="U1334" s="1439"/>
      <c r="V1334" s="1371"/>
      <c r="W1334" s="4"/>
    </row>
    <row r="1335" spans="2:23" x14ac:dyDescent="0.25">
      <c r="B1335" s="392"/>
      <c r="C1335" s="4"/>
      <c r="D1335" s="1227"/>
      <c r="E1335" s="1227"/>
      <c r="F1335" s="4"/>
      <c r="G1335" s="4"/>
      <c r="H1335" s="4"/>
      <c r="I1335" s="4"/>
      <c r="J1335" s="50"/>
      <c r="K1335" s="50"/>
      <c r="L1335" s="4"/>
      <c r="M1335" s="4"/>
      <c r="N1335" s="1241"/>
      <c r="O1335" s="1241"/>
      <c r="P1335" s="1241"/>
      <c r="Q1335" s="1216"/>
      <c r="R1335" s="1216"/>
      <c r="S1335" s="1216"/>
      <c r="T1335" s="1246"/>
      <c r="U1335" s="1439"/>
      <c r="V1335" s="1371"/>
      <c r="W1335" s="4"/>
    </row>
    <row r="1336" spans="2:23" x14ac:dyDescent="0.25">
      <c r="B1336" s="392"/>
      <c r="C1336" s="4"/>
      <c r="D1336" s="1227"/>
      <c r="E1336" s="1227"/>
      <c r="F1336" s="4"/>
      <c r="G1336" s="4"/>
      <c r="H1336" s="4"/>
      <c r="I1336" s="4"/>
      <c r="J1336" s="50"/>
      <c r="K1336" s="50"/>
      <c r="L1336" s="4"/>
      <c r="M1336" s="4"/>
      <c r="N1336" s="1241"/>
      <c r="O1336" s="1241"/>
      <c r="P1336" s="1241"/>
      <c r="Q1336" s="1216"/>
      <c r="R1336" s="1216"/>
      <c r="S1336" s="1216"/>
      <c r="T1336" s="1246"/>
      <c r="U1336" s="1439"/>
      <c r="V1336" s="1371"/>
      <c r="W1336" s="4"/>
    </row>
    <row r="1337" spans="2:23" x14ac:dyDescent="0.25">
      <c r="B1337" s="392"/>
      <c r="C1337" s="4"/>
      <c r="D1337" s="1227"/>
      <c r="E1337" s="1227"/>
      <c r="F1337" s="4"/>
      <c r="G1337" s="4"/>
      <c r="H1337" s="4"/>
      <c r="I1337" s="4"/>
      <c r="J1337" s="50"/>
      <c r="K1337" s="50"/>
      <c r="L1337" s="4"/>
      <c r="M1337" s="4"/>
      <c r="N1337" s="1241"/>
      <c r="O1337" s="1241"/>
      <c r="P1337" s="1241"/>
      <c r="Q1337" s="1216"/>
      <c r="R1337" s="1216"/>
      <c r="S1337" s="1216"/>
      <c r="T1337" s="1246"/>
      <c r="U1337" s="1439"/>
      <c r="V1337" s="1371"/>
      <c r="W1337" s="4"/>
    </row>
    <row r="1338" spans="2:23" x14ac:dyDescent="0.25">
      <c r="B1338" s="392"/>
      <c r="C1338" s="4"/>
      <c r="D1338" s="1227"/>
      <c r="E1338" s="1227"/>
      <c r="F1338" s="4"/>
      <c r="G1338" s="4"/>
      <c r="H1338" s="4"/>
      <c r="I1338" s="4"/>
      <c r="J1338" s="50"/>
      <c r="K1338" s="50"/>
      <c r="L1338" s="4"/>
      <c r="M1338" s="4"/>
      <c r="N1338" s="1241"/>
      <c r="O1338" s="1241"/>
      <c r="P1338" s="1241"/>
      <c r="Q1338" s="1216"/>
      <c r="R1338" s="1216"/>
      <c r="S1338" s="1216"/>
      <c r="T1338" s="1246"/>
      <c r="U1338" s="1439"/>
      <c r="V1338" s="1371"/>
      <c r="W1338" s="4"/>
    </row>
    <row r="1339" spans="2:23" x14ac:dyDescent="0.25">
      <c r="B1339" s="392"/>
      <c r="C1339" s="4"/>
      <c r="D1339" s="1227"/>
      <c r="E1339" s="1227"/>
      <c r="F1339" s="4"/>
      <c r="G1339" s="4"/>
      <c r="H1339" s="4"/>
      <c r="I1339" s="4"/>
      <c r="J1339" s="50"/>
      <c r="K1339" s="50"/>
      <c r="L1339" s="4"/>
      <c r="M1339" s="4"/>
      <c r="N1339" s="1241"/>
      <c r="O1339" s="1241"/>
      <c r="P1339" s="1241"/>
      <c r="Q1339" s="1216"/>
      <c r="R1339" s="1216"/>
      <c r="S1339" s="1216"/>
      <c r="T1339" s="1246"/>
      <c r="U1339" s="1439"/>
      <c r="V1339" s="1371"/>
      <c r="W1339" s="4"/>
    </row>
    <row r="1340" spans="2:23" x14ac:dyDescent="0.25">
      <c r="B1340" s="392"/>
      <c r="C1340" s="4"/>
      <c r="D1340" s="1227"/>
      <c r="E1340" s="1227"/>
      <c r="F1340" s="4"/>
      <c r="G1340" s="4"/>
      <c r="H1340" s="4"/>
      <c r="I1340" s="4"/>
      <c r="J1340" s="50"/>
      <c r="K1340" s="50"/>
      <c r="L1340" s="4"/>
      <c r="M1340" s="4"/>
      <c r="N1340" s="1241"/>
      <c r="O1340" s="1241"/>
      <c r="P1340" s="1241"/>
      <c r="Q1340" s="1216"/>
      <c r="R1340" s="1216"/>
      <c r="S1340" s="1216"/>
      <c r="T1340" s="1246"/>
      <c r="U1340" s="1439"/>
      <c r="V1340" s="1371"/>
      <c r="W1340" s="4"/>
    </row>
    <row r="1341" spans="2:23" x14ac:dyDescent="0.25">
      <c r="B1341" s="392"/>
      <c r="C1341" s="4"/>
      <c r="D1341" s="1227"/>
      <c r="E1341" s="1227"/>
      <c r="F1341" s="4"/>
      <c r="G1341" s="4"/>
      <c r="H1341" s="4"/>
      <c r="I1341" s="4"/>
      <c r="J1341" s="50"/>
      <c r="K1341" s="50"/>
      <c r="L1341" s="4"/>
      <c r="M1341" s="4"/>
      <c r="N1341" s="1241"/>
      <c r="O1341" s="1241"/>
      <c r="P1341" s="1241"/>
      <c r="Q1341" s="1216"/>
      <c r="R1341" s="1216"/>
      <c r="S1341" s="1216"/>
      <c r="T1341" s="1246"/>
      <c r="U1341" s="1439"/>
      <c r="V1341" s="1371"/>
      <c r="W1341" s="4"/>
    </row>
    <row r="1342" spans="2:23" x14ac:dyDescent="0.25">
      <c r="B1342" s="392"/>
      <c r="C1342" s="4"/>
      <c r="D1342" s="1227"/>
      <c r="E1342" s="1227"/>
      <c r="F1342" s="4"/>
      <c r="G1342" s="4"/>
      <c r="H1342" s="4"/>
      <c r="I1342" s="4"/>
      <c r="J1342" s="50"/>
      <c r="K1342" s="50"/>
      <c r="L1342" s="4"/>
      <c r="M1342" s="4"/>
      <c r="N1342" s="1241"/>
      <c r="O1342" s="1241"/>
      <c r="P1342" s="1241"/>
      <c r="Q1342" s="1216"/>
      <c r="R1342" s="1216"/>
      <c r="S1342" s="1216"/>
      <c r="T1342" s="1246"/>
      <c r="U1342" s="1439"/>
      <c r="V1342" s="1371"/>
      <c r="W1342" s="4"/>
    </row>
    <row r="1343" spans="2:23" x14ac:dyDescent="0.25">
      <c r="B1343" s="392"/>
      <c r="C1343" s="4"/>
      <c r="D1343" s="1227"/>
      <c r="E1343" s="1227"/>
      <c r="F1343" s="4"/>
      <c r="G1343" s="4"/>
      <c r="H1343" s="4"/>
      <c r="I1343" s="4"/>
      <c r="J1343" s="50"/>
      <c r="K1343" s="50"/>
      <c r="L1343" s="4"/>
      <c r="M1343" s="4"/>
      <c r="N1343" s="1241"/>
      <c r="O1343" s="1241"/>
      <c r="P1343" s="1241"/>
      <c r="Q1343" s="1216"/>
      <c r="R1343" s="1216"/>
      <c r="S1343" s="1216"/>
      <c r="T1343" s="1246"/>
      <c r="U1343" s="1439"/>
      <c r="V1343" s="1371"/>
      <c r="W1343" s="4"/>
    </row>
    <row r="1344" spans="2:23" x14ac:dyDescent="0.25">
      <c r="B1344" s="392"/>
      <c r="C1344" s="4"/>
      <c r="D1344" s="1227"/>
      <c r="E1344" s="1227"/>
      <c r="F1344" s="4"/>
      <c r="G1344" s="4"/>
      <c r="H1344" s="4"/>
      <c r="I1344" s="4"/>
      <c r="J1344" s="50"/>
      <c r="K1344" s="50"/>
      <c r="L1344" s="4"/>
      <c r="M1344" s="4"/>
      <c r="N1344" s="1241"/>
      <c r="O1344" s="1241"/>
      <c r="P1344" s="1241"/>
      <c r="Q1344" s="1216"/>
      <c r="R1344" s="1216"/>
      <c r="S1344" s="1216"/>
      <c r="T1344" s="1246"/>
      <c r="U1344" s="1439"/>
      <c r="V1344" s="1371"/>
      <c r="W1344" s="4"/>
    </row>
    <row r="1345" spans="2:23" x14ac:dyDescent="0.25">
      <c r="B1345" s="392"/>
      <c r="C1345" s="4"/>
      <c r="D1345" s="1227"/>
      <c r="E1345" s="1227"/>
      <c r="F1345" s="4"/>
      <c r="G1345" s="4"/>
      <c r="H1345" s="4"/>
      <c r="I1345" s="4"/>
      <c r="J1345" s="50"/>
      <c r="K1345" s="50"/>
      <c r="L1345" s="4"/>
      <c r="M1345" s="4"/>
      <c r="N1345" s="1241"/>
      <c r="O1345" s="1241"/>
      <c r="P1345" s="1241"/>
      <c r="Q1345" s="1216"/>
      <c r="R1345" s="1216"/>
      <c r="S1345" s="1216"/>
      <c r="T1345" s="1246"/>
      <c r="U1345" s="1439"/>
      <c r="V1345" s="1371"/>
      <c r="W1345" s="4"/>
    </row>
    <row r="1346" spans="2:23" x14ac:dyDescent="0.25">
      <c r="B1346" s="392"/>
      <c r="C1346" s="4"/>
      <c r="D1346" s="1227"/>
      <c r="E1346" s="1227"/>
      <c r="F1346" s="4"/>
      <c r="G1346" s="4"/>
      <c r="H1346" s="4"/>
      <c r="I1346" s="4"/>
      <c r="J1346" s="50"/>
      <c r="K1346" s="50"/>
      <c r="L1346" s="4"/>
      <c r="M1346" s="4"/>
      <c r="N1346" s="1241"/>
      <c r="O1346" s="1241"/>
      <c r="P1346" s="1241"/>
      <c r="Q1346" s="1216"/>
      <c r="R1346" s="1216"/>
      <c r="S1346" s="1216"/>
      <c r="T1346" s="1246"/>
      <c r="U1346" s="1439"/>
      <c r="V1346" s="1371"/>
      <c r="W1346" s="4"/>
    </row>
    <row r="1347" spans="2:23" x14ac:dyDescent="0.25">
      <c r="B1347" s="392"/>
      <c r="C1347" s="4"/>
      <c r="D1347" s="1227"/>
      <c r="E1347" s="1227"/>
      <c r="F1347" s="4"/>
      <c r="G1347" s="4"/>
      <c r="H1347" s="4"/>
      <c r="I1347" s="4"/>
      <c r="J1347" s="50"/>
      <c r="K1347" s="50"/>
      <c r="L1347" s="4"/>
      <c r="M1347" s="4"/>
      <c r="N1347" s="1241"/>
      <c r="O1347" s="1241"/>
      <c r="P1347" s="1241"/>
      <c r="Q1347" s="1216"/>
      <c r="R1347" s="1216"/>
      <c r="S1347" s="1216"/>
      <c r="T1347" s="1246"/>
      <c r="U1347" s="1439"/>
      <c r="V1347" s="1371"/>
      <c r="W1347" s="4"/>
    </row>
    <row r="1348" spans="2:23" x14ac:dyDescent="0.25">
      <c r="B1348" s="392"/>
      <c r="C1348" s="4"/>
      <c r="D1348" s="1227"/>
      <c r="E1348" s="1227"/>
      <c r="F1348" s="4"/>
      <c r="G1348" s="4"/>
      <c r="H1348" s="4"/>
      <c r="I1348" s="4"/>
      <c r="J1348" s="50"/>
      <c r="K1348" s="50"/>
      <c r="L1348" s="4"/>
      <c r="M1348" s="4"/>
      <c r="N1348" s="1241"/>
      <c r="O1348" s="1241"/>
      <c r="P1348" s="1241"/>
      <c r="Q1348" s="1216"/>
      <c r="R1348" s="1216"/>
      <c r="S1348" s="1216"/>
      <c r="T1348" s="1246"/>
      <c r="U1348" s="1439"/>
      <c r="V1348" s="1371"/>
      <c r="W1348" s="4"/>
    </row>
    <row r="1349" spans="2:23" x14ac:dyDescent="0.25">
      <c r="B1349" s="392"/>
      <c r="C1349" s="4"/>
      <c r="D1349" s="1227"/>
      <c r="E1349" s="1227"/>
      <c r="F1349" s="4"/>
      <c r="G1349" s="4"/>
      <c r="H1349" s="4"/>
      <c r="I1349" s="4"/>
      <c r="J1349" s="50"/>
      <c r="K1349" s="50"/>
      <c r="L1349" s="4"/>
      <c r="M1349" s="4"/>
      <c r="N1349" s="1241"/>
      <c r="O1349" s="1241"/>
      <c r="P1349" s="1241"/>
      <c r="Q1349" s="1216"/>
      <c r="R1349" s="1216"/>
      <c r="S1349" s="1216"/>
      <c r="T1349" s="1246"/>
      <c r="U1349" s="1439"/>
      <c r="V1349" s="1371"/>
      <c r="W1349" s="4"/>
    </row>
    <row r="1350" spans="2:23" x14ac:dyDescent="0.25">
      <c r="B1350" s="392"/>
      <c r="C1350" s="4"/>
      <c r="D1350" s="1227"/>
      <c r="E1350" s="1227"/>
      <c r="F1350" s="4"/>
      <c r="G1350" s="4"/>
      <c r="H1350" s="4"/>
      <c r="I1350" s="4"/>
      <c r="J1350" s="50"/>
      <c r="K1350" s="50"/>
      <c r="L1350" s="4"/>
      <c r="M1350" s="4"/>
      <c r="N1350" s="1241"/>
      <c r="O1350" s="1241"/>
      <c r="P1350" s="1241"/>
      <c r="Q1350" s="1216"/>
      <c r="R1350" s="1216"/>
      <c r="S1350" s="1216"/>
      <c r="T1350" s="1246"/>
      <c r="U1350" s="1439"/>
      <c r="V1350" s="1371"/>
      <c r="W1350" s="4"/>
    </row>
    <row r="1351" spans="2:23" x14ac:dyDescent="0.25">
      <c r="B1351" s="392"/>
      <c r="C1351" s="4"/>
      <c r="D1351" s="1227"/>
      <c r="E1351" s="1227"/>
      <c r="F1351" s="4"/>
      <c r="G1351" s="4"/>
      <c r="H1351" s="4"/>
      <c r="I1351" s="4"/>
      <c r="J1351" s="50"/>
      <c r="K1351" s="50"/>
      <c r="L1351" s="4"/>
      <c r="M1351" s="4"/>
      <c r="N1351" s="1241"/>
      <c r="O1351" s="1241"/>
      <c r="P1351" s="1241"/>
      <c r="Q1351" s="1216"/>
      <c r="R1351" s="1216"/>
      <c r="S1351" s="1216"/>
      <c r="T1351" s="1246"/>
      <c r="U1351" s="1439"/>
      <c r="V1351" s="1371"/>
      <c r="W1351" s="4"/>
    </row>
    <row r="1352" spans="2:23" x14ac:dyDescent="0.25">
      <c r="B1352" s="392"/>
      <c r="C1352" s="4"/>
      <c r="D1352" s="1227"/>
      <c r="E1352" s="1227"/>
      <c r="F1352" s="4"/>
      <c r="G1352" s="4"/>
      <c r="H1352" s="4"/>
      <c r="I1352" s="4"/>
      <c r="J1352" s="50"/>
      <c r="K1352" s="50"/>
      <c r="L1352" s="4"/>
      <c r="M1352" s="4"/>
      <c r="N1352" s="1241"/>
      <c r="O1352" s="1241"/>
      <c r="P1352" s="1241"/>
      <c r="Q1352" s="1216"/>
      <c r="R1352" s="1216"/>
      <c r="S1352" s="1216"/>
      <c r="T1352" s="1246"/>
      <c r="U1352" s="1439"/>
      <c r="V1352" s="1371"/>
      <c r="W1352" s="4"/>
    </row>
    <row r="1353" spans="2:23" x14ac:dyDescent="0.25">
      <c r="B1353" s="392"/>
      <c r="C1353" s="4"/>
      <c r="D1353" s="1227"/>
      <c r="E1353" s="1227"/>
      <c r="F1353" s="4"/>
      <c r="G1353" s="4"/>
      <c r="H1353" s="4"/>
      <c r="I1353" s="4"/>
      <c r="J1353" s="50"/>
      <c r="K1353" s="50"/>
      <c r="L1353" s="4"/>
      <c r="M1353" s="4"/>
      <c r="N1353" s="1241"/>
      <c r="O1353" s="1241"/>
      <c r="P1353" s="1241"/>
      <c r="Q1353" s="1216"/>
      <c r="R1353" s="1216"/>
      <c r="S1353" s="1216"/>
      <c r="T1353" s="1246"/>
      <c r="U1353" s="1439"/>
      <c r="V1353" s="1371"/>
      <c r="W1353" s="4"/>
    </row>
    <row r="1354" spans="2:23" x14ac:dyDescent="0.25">
      <c r="B1354" s="392"/>
      <c r="C1354" s="4"/>
      <c r="D1354" s="1227"/>
      <c r="E1354" s="1227"/>
      <c r="F1354" s="4"/>
      <c r="G1354" s="4"/>
      <c r="H1354" s="4"/>
      <c r="I1354" s="4"/>
      <c r="J1354" s="50"/>
      <c r="K1354" s="50"/>
      <c r="L1354" s="4"/>
      <c r="M1354" s="4"/>
      <c r="N1354" s="1241"/>
      <c r="O1354" s="1241"/>
      <c r="P1354" s="1241"/>
      <c r="Q1354" s="1216"/>
      <c r="R1354" s="1216"/>
      <c r="S1354" s="1216"/>
      <c r="T1354" s="1246"/>
      <c r="U1354" s="1439"/>
      <c r="V1354" s="1371"/>
      <c r="W1354" s="4"/>
    </row>
    <row r="1355" spans="2:23" x14ac:dyDescent="0.25">
      <c r="B1355" s="392"/>
      <c r="C1355" s="4"/>
      <c r="D1355" s="1227"/>
      <c r="E1355" s="1227"/>
      <c r="F1355" s="4"/>
      <c r="G1355" s="4"/>
      <c r="H1355" s="4"/>
      <c r="I1355" s="4"/>
      <c r="J1355" s="50"/>
      <c r="K1355" s="50"/>
      <c r="L1355" s="4"/>
      <c r="M1355" s="4"/>
      <c r="N1355" s="1241"/>
      <c r="O1355" s="1241"/>
      <c r="P1355" s="1241"/>
      <c r="Q1355" s="1216"/>
      <c r="R1355" s="1216"/>
      <c r="S1355" s="1216"/>
      <c r="T1355" s="1246"/>
      <c r="U1355" s="1439"/>
      <c r="V1355" s="1371"/>
      <c r="W1355" s="4"/>
    </row>
    <row r="1356" spans="2:23" x14ac:dyDescent="0.25">
      <c r="B1356" s="392"/>
      <c r="C1356" s="4"/>
      <c r="D1356" s="1227"/>
      <c r="E1356" s="1227"/>
      <c r="F1356" s="4"/>
      <c r="G1356" s="4"/>
      <c r="H1356" s="4"/>
      <c r="I1356" s="4"/>
      <c r="J1356" s="50"/>
      <c r="K1356" s="50"/>
      <c r="L1356" s="4"/>
      <c r="M1356" s="4"/>
      <c r="N1356" s="1241"/>
      <c r="O1356" s="1241"/>
      <c r="P1356" s="1241"/>
      <c r="Q1356" s="1216"/>
      <c r="R1356" s="1216"/>
      <c r="S1356" s="1216"/>
      <c r="T1356" s="1246"/>
      <c r="U1356" s="1439"/>
      <c r="V1356" s="1371"/>
      <c r="W1356" s="4"/>
    </row>
    <row r="1357" spans="2:23" x14ac:dyDescent="0.25">
      <c r="B1357" s="392"/>
      <c r="C1357" s="4"/>
      <c r="D1357" s="1227"/>
      <c r="E1357" s="1227"/>
      <c r="F1357" s="4"/>
      <c r="G1357" s="4"/>
      <c r="H1357" s="4"/>
      <c r="I1357" s="4"/>
      <c r="J1357" s="50"/>
      <c r="K1357" s="50"/>
      <c r="L1357" s="4"/>
      <c r="M1357" s="4"/>
      <c r="N1357" s="1241"/>
      <c r="O1357" s="1241"/>
      <c r="P1357" s="1241"/>
      <c r="Q1357" s="1216"/>
      <c r="R1357" s="1216"/>
      <c r="S1357" s="1216"/>
      <c r="T1357" s="1246"/>
      <c r="U1357" s="1439"/>
      <c r="V1357" s="1371"/>
      <c r="W1357" s="4"/>
    </row>
    <row r="1358" spans="2:23" x14ac:dyDescent="0.25">
      <c r="B1358" s="392"/>
      <c r="C1358" s="4"/>
      <c r="D1358" s="1227"/>
      <c r="E1358" s="1227"/>
      <c r="F1358" s="4"/>
      <c r="G1358" s="4"/>
      <c r="H1358" s="4"/>
      <c r="I1358" s="4"/>
      <c r="J1358" s="50"/>
      <c r="K1358" s="50"/>
      <c r="L1358" s="4"/>
      <c r="M1358" s="4"/>
      <c r="N1358" s="1241"/>
      <c r="O1358" s="1241"/>
      <c r="P1358" s="1241"/>
      <c r="Q1358" s="1216"/>
      <c r="R1358" s="1216"/>
      <c r="S1358" s="1216"/>
      <c r="T1358" s="1246"/>
      <c r="U1358" s="1439"/>
      <c r="V1358" s="1371"/>
      <c r="W1358" s="4"/>
    </row>
    <row r="1359" spans="2:23" x14ac:dyDescent="0.25">
      <c r="B1359" s="392"/>
      <c r="C1359" s="4"/>
      <c r="D1359" s="1227"/>
      <c r="E1359" s="1227"/>
      <c r="F1359" s="4"/>
      <c r="G1359" s="4"/>
      <c r="H1359" s="4"/>
      <c r="I1359" s="4"/>
      <c r="J1359" s="50"/>
      <c r="K1359" s="50"/>
      <c r="L1359" s="4"/>
      <c r="M1359" s="4"/>
      <c r="N1359" s="1241"/>
      <c r="O1359" s="1241"/>
      <c r="P1359" s="1241"/>
      <c r="Q1359" s="1216"/>
      <c r="R1359" s="1216"/>
      <c r="S1359" s="1216"/>
      <c r="T1359" s="1246"/>
      <c r="U1359" s="1439"/>
      <c r="V1359" s="1371"/>
      <c r="W1359" s="4"/>
    </row>
    <row r="1360" spans="2:23" x14ac:dyDescent="0.25">
      <c r="B1360" s="392"/>
      <c r="C1360" s="4"/>
      <c r="D1360" s="1227"/>
      <c r="E1360" s="1227"/>
      <c r="F1360" s="4"/>
      <c r="G1360" s="4"/>
      <c r="H1360" s="4"/>
      <c r="I1360" s="4"/>
      <c r="J1360" s="50"/>
      <c r="K1360" s="50"/>
      <c r="L1360" s="4"/>
      <c r="M1360" s="4"/>
      <c r="N1360" s="1241"/>
      <c r="O1360" s="1241"/>
      <c r="P1360" s="1241"/>
      <c r="Q1360" s="1216"/>
      <c r="R1360" s="1216"/>
      <c r="S1360" s="1216"/>
      <c r="T1360" s="1246"/>
      <c r="U1360" s="1439"/>
      <c r="V1360" s="1371"/>
      <c r="W1360" s="4"/>
    </row>
    <row r="1361" spans="2:23" x14ac:dyDescent="0.25">
      <c r="B1361" s="392"/>
      <c r="C1361" s="4"/>
      <c r="D1361" s="1227"/>
      <c r="E1361" s="1227"/>
      <c r="F1361" s="4"/>
      <c r="G1361" s="4"/>
      <c r="H1361" s="4"/>
      <c r="I1361" s="4"/>
      <c r="J1361" s="50"/>
      <c r="K1361" s="50"/>
      <c r="L1361" s="4"/>
      <c r="M1361" s="4"/>
      <c r="N1361" s="1241"/>
      <c r="O1361" s="1241"/>
      <c r="P1361" s="1241"/>
      <c r="Q1361" s="1216"/>
      <c r="R1361" s="1216"/>
      <c r="S1361" s="1216"/>
      <c r="T1361" s="1246"/>
      <c r="U1361" s="1439"/>
      <c r="V1361" s="1371"/>
      <c r="W1361" s="4"/>
    </row>
    <row r="1362" spans="2:23" x14ac:dyDescent="0.25">
      <c r="B1362" s="392"/>
      <c r="C1362" s="4"/>
      <c r="D1362" s="1227"/>
      <c r="E1362" s="1227"/>
      <c r="F1362" s="4"/>
      <c r="G1362" s="4"/>
      <c r="H1362" s="4"/>
      <c r="I1362" s="4"/>
      <c r="J1362" s="50"/>
      <c r="K1362" s="50"/>
      <c r="L1362" s="4"/>
      <c r="M1362" s="4"/>
      <c r="N1362" s="1241"/>
      <c r="O1362" s="1241"/>
      <c r="P1362" s="1241"/>
      <c r="Q1362" s="1216"/>
      <c r="R1362" s="1216"/>
      <c r="S1362" s="1216"/>
      <c r="T1362" s="1246"/>
      <c r="U1362" s="1439"/>
      <c r="V1362" s="1371"/>
      <c r="W1362" s="4"/>
    </row>
    <row r="1363" spans="2:23" x14ac:dyDescent="0.25">
      <c r="B1363" s="392"/>
      <c r="C1363" s="4"/>
      <c r="D1363" s="1227"/>
      <c r="E1363" s="1227"/>
      <c r="F1363" s="4"/>
      <c r="G1363" s="4"/>
      <c r="H1363" s="4"/>
      <c r="I1363" s="4"/>
      <c r="J1363" s="50"/>
      <c r="K1363" s="50"/>
      <c r="L1363" s="4"/>
      <c r="M1363" s="4"/>
      <c r="N1363" s="1241"/>
      <c r="O1363" s="1241"/>
      <c r="P1363" s="1241"/>
      <c r="Q1363" s="1216"/>
      <c r="R1363" s="1216"/>
      <c r="S1363" s="1216"/>
      <c r="T1363" s="1246"/>
      <c r="U1363" s="1439"/>
      <c r="V1363" s="1371"/>
      <c r="W1363" s="4"/>
    </row>
    <row r="1364" spans="2:23" x14ac:dyDescent="0.25">
      <c r="B1364" s="392"/>
      <c r="C1364" s="4"/>
      <c r="D1364" s="1227"/>
      <c r="E1364" s="1227"/>
      <c r="F1364" s="4"/>
      <c r="G1364" s="4"/>
      <c r="H1364" s="4"/>
      <c r="I1364" s="4"/>
      <c r="J1364" s="50"/>
      <c r="K1364" s="50"/>
      <c r="L1364" s="4"/>
      <c r="M1364" s="4"/>
      <c r="N1364" s="1241"/>
      <c r="O1364" s="1241"/>
      <c r="P1364" s="1241"/>
      <c r="Q1364" s="1216"/>
      <c r="R1364" s="1216"/>
      <c r="S1364" s="1216"/>
      <c r="T1364" s="1246"/>
      <c r="U1364" s="1439"/>
      <c r="V1364" s="1371"/>
      <c r="W1364" s="4"/>
    </row>
    <row r="1365" spans="2:23" x14ac:dyDescent="0.25">
      <c r="B1365" s="392"/>
      <c r="C1365" s="4"/>
      <c r="D1365" s="1227"/>
      <c r="E1365" s="1227"/>
      <c r="F1365" s="4"/>
      <c r="G1365" s="4"/>
      <c r="H1365" s="4"/>
      <c r="I1365" s="4"/>
      <c r="J1365" s="50"/>
      <c r="K1365" s="50"/>
      <c r="L1365" s="4"/>
      <c r="M1365" s="4"/>
      <c r="N1365" s="1241"/>
      <c r="O1365" s="1241"/>
      <c r="P1365" s="1241"/>
      <c r="Q1365" s="1216"/>
      <c r="R1365" s="1216"/>
      <c r="S1365" s="1216"/>
      <c r="T1365" s="1246"/>
      <c r="U1365" s="1439"/>
      <c r="V1365" s="1371"/>
      <c r="W1365" s="4"/>
    </row>
    <row r="1366" spans="2:23" x14ac:dyDescent="0.25">
      <c r="B1366" s="392"/>
      <c r="C1366" s="4"/>
      <c r="D1366" s="1227"/>
      <c r="E1366" s="1227"/>
      <c r="F1366" s="4"/>
      <c r="G1366" s="4"/>
      <c r="H1366" s="4"/>
      <c r="I1366" s="4"/>
      <c r="J1366" s="50"/>
      <c r="K1366" s="50"/>
      <c r="L1366" s="4"/>
      <c r="M1366" s="4"/>
      <c r="N1366" s="1241"/>
      <c r="O1366" s="1241"/>
      <c r="P1366" s="1241"/>
      <c r="Q1366" s="1216"/>
      <c r="R1366" s="1216"/>
      <c r="S1366" s="1216"/>
      <c r="T1366" s="1246"/>
      <c r="U1366" s="1439"/>
      <c r="V1366" s="1371"/>
      <c r="W1366" s="4"/>
    </row>
    <row r="1367" spans="2:23" x14ac:dyDescent="0.25">
      <c r="B1367" s="392"/>
      <c r="C1367" s="4"/>
      <c r="D1367" s="1227"/>
      <c r="E1367" s="1227"/>
      <c r="F1367" s="4"/>
      <c r="G1367" s="4"/>
      <c r="H1367" s="4"/>
      <c r="I1367" s="4"/>
      <c r="J1367" s="50"/>
      <c r="K1367" s="50"/>
      <c r="L1367" s="4"/>
      <c r="M1367" s="4"/>
      <c r="N1367" s="1241"/>
      <c r="O1367" s="1241"/>
      <c r="P1367" s="1241"/>
      <c r="Q1367" s="1216"/>
      <c r="R1367" s="1216"/>
      <c r="S1367" s="1216"/>
      <c r="T1367" s="1246"/>
      <c r="U1367" s="1439"/>
      <c r="V1367" s="1371"/>
      <c r="W1367" s="4"/>
    </row>
    <row r="1368" spans="2:23" x14ac:dyDescent="0.25">
      <c r="B1368" s="392"/>
      <c r="C1368" s="4"/>
      <c r="D1368" s="1227"/>
      <c r="E1368" s="1227"/>
      <c r="F1368" s="4"/>
      <c r="G1368" s="4"/>
      <c r="H1368" s="4"/>
      <c r="I1368" s="4"/>
      <c r="J1368" s="50"/>
      <c r="K1368" s="50"/>
      <c r="L1368" s="4"/>
      <c r="M1368" s="4"/>
      <c r="N1368" s="1241"/>
      <c r="O1368" s="1241"/>
      <c r="P1368" s="1241"/>
      <c r="Q1368" s="1216"/>
      <c r="R1368" s="1216"/>
      <c r="S1368" s="1216"/>
      <c r="T1368" s="1246"/>
      <c r="U1368" s="1439"/>
      <c r="V1368" s="1371"/>
      <c r="W1368" s="4"/>
    </row>
    <row r="1369" spans="2:23" x14ac:dyDescent="0.25">
      <c r="B1369" s="392"/>
      <c r="C1369" s="4"/>
      <c r="D1369" s="1227"/>
      <c r="E1369" s="1227"/>
      <c r="F1369" s="4"/>
      <c r="G1369" s="4"/>
      <c r="H1369" s="4"/>
      <c r="I1369" s="4"/>
      <c r="J1369" s="50"/>
      <c r="K1369" s="50"/>
      <c r="L1369" s="4"/>
      <c r="M1369" s="4"/>
      <c r="N1369" s="1241"/>
      <c r="O1369" s="1241"/>
      <c r="P1369" s="1241"/>
      <c r="Q1369" s="1216"/>
      <c r="R1369" s="1216"/>
      <c r="S1369" s="1216"/>
      <c r="T1369" s="1246"/>
      <c r="U1369" s="1439"/>
      <c r="V1369" s="1371"/>
      <c r="W1369" s="4"/>
    </row>
    <row r="1370" spans="2:23" x14ac:dyDescent="0.25">
      <c r="B1370" s="392"/>
      <c r="C1370" s="4"/>
      <c r="D1370" s="1227"/>
      <c r="E1370" s="1227"/>
      <c r="F1370" s="4"/>
      <c r="G1370" s="4"/>
      <c r="H1370" s="4"/>
      <c r="I1370" s="4"/>
      <c r="J1370" s="50"/>
      <c r="K1370" s="50"/>
      <c r="L1370" s="4"/>
      <c r="M1370" s="4"/>
      <c r="N1370" s="1241"/>
      <c r="O1370" s="1241"/>
      <c r="P1370" s="1241"/>
      <c r="Q1370" s="1216"/>
      <c r="R1370" s="1216"/>
      <c r="S1370" s="1216"/>
      <c r="T1370" s="1246"/>
      <c r="U1370" s="1439"/>
      <c r="V1370" s="1371"/>
      <c r="W1370" s="4"/>
    </row>
    <row r="1371" spans="2:23" x14ac:dyDescent="0.25">
      <c r="B1371" s="392"/>
      <c r="C1371" s="4"/>
      <c r="D1371" s="1227"/>
      <c r="E1371" s="1227"/>
      <c r="F1371" s="4"/>
      <c r="G1371" s="4"/>
      <c r="H1371" s="4"/>
      <c r="I1371" s="4"/>
      <c r="J1371" s="50"/>
      <c r="K1371" s="50"/>
      <c r="L1371" s="4"/>
      <c r="M1371" s="4"/>
      <c r="N1371" s="1241"/>
      <c r="O1371" s="1241"/>
      <c r="P1371" s="1241"/>
      <c r="Q1371" s="1216"/>
      <c r="R1371" s="1216"/>
      <c r="S1371" s="1216"/>
      <c r="T1371" s="1246"/>
      <c r="U1371" s="1439"/>
      <c r="V1371" s="1371"/>
      <c r="W1371" s="4"/>
    </row>
    <row r="1372" spans="2:23" x14ac:dyDescent="0.25">
      <c r="B1372" s="392"/>
      <c r="C1372" s="4"/>
      <c r="D1372" s="1227"/>
      <c r="E1372" s="1227"/>
      <c r="F1372" s="4"/>
      <c r="G1372" s="4"/>
      <c r="H1372" s="4"/>
      <c r="I1372" s="4"/>
      <c r="J1372" s="50"/>
      <c r="K1372" s="50"/>
      <c r="L1372" s="4"/>
      <c r="M1372" s="4"/>
      <c r="N1372" s="1241"/>
      <c r="O1372" s="1241"/>
      <c r="P1372" s="1241"/>
      <c r="Q1372" s="1216"/>
      <c r="R1372" s="1216"/>
      <c r="S1372" s="1216"/>
      <c r="T1372" s="1246"/>
      <c r="U1372" s="1439"/>
      <c r="V1372" s="1371"/>
      <c r="W1372" s="4"/>
    </row>
    <row r="1373" spans="2:23" x14ac:dyDescent="0.25">
      <c r="B1373" s="392"/>
      <c r="C1373" s="4"/>
      <c r="D1373" s="1227"/>
      <c r="E1373" s="1227"/>
      <c r="F1373" s="4"/>
      <c r="G1373" s="4"/>
      <c r="H1373" s="4"/>
      <c r="I1373" s="4"/>
      <c r="J1373" s="50"/>
      <c r="K1373" s="50"/>
      <c r="L1373" s="4"/>
      <c r="M1373" s="4"/>
      <c r="N1373" s="1241"/>
      <c r="O1373" s="1241"/>
      <c r="P1373" s="1241"/>
      <c r="Q1373" s="1216"/>
      <c r="R1373" s="1216"/>
      <c r="S1373" s="1216"/>
      <c r="T1373" s="1246"/>
      <c r="U1373" s="1439"/>
      <c r="V1373" s="1371"/>
      <c r="W1373" s="4"/>
    </row>
    <row r="1374" spans="2:23" x14ac:dyDescent="0.25">
      <c r="B1374" s="392"/>
      <c r="C1374" s="4"/>
      <c r="D1374" s="1227"/>
      <c r="E1374" s="1227"/>
      <c r="F1374" s="4"/>
      <c r="G1374" s="4"/>
      <c r="H1374" s="4"/>
      <c r="I1374" s="4"/>
      <c r="J1374" s="50"/>
      <c r="K1374" s="50"/>
      <c r="L1374" s="4"/>
      <c r="M1374" s="4"/>
      <c r="N1374" s="1241"/>
      <c r="O1374" s="1241"/>
      <c r="P1374" s="1241"/>
      <c r="Q1374" s="1216"/>
      <c r="R1374" s="1216"/>
      <c r="S1374" s="1216"/>
      <c r="T1374" s="1246"/>
      <c r="U1374" s="1439"/>
      <c r="V1374" s="1371"/>
      <c r="W1374" s="4"/>
    </row>
    <row r="1375" spans="2:23" x14ac:dyDescent="0.25">
      <c r="B1375" s="392"/>
      <c r="C1375" s="4"/>
      <c r="D1375" s="1227"/>
      <c r="E1375" s="1227"/>
      <c r="F1375" s="4"/>
      <c r="G1375" s="4"/>
      <c r="H1375" s="4"/>
      <c r="I1375" s="4"/>
      <c r="J1375" s="50"/>
      <c r="K1375" s="50"/>
      <c r="L1375" s="4"/>
      <c r="M1375" s="4"/>
      <c r="N1375" s="1241"/>
      <c r="O1375" s="1241"/>
      <c r="P1375" s="1241"/>
      <c r="Q1375" s="1216"/>
      <c r="R1375" s="1216"/>
      <c r="S1375" s="1216"/>
      <c r="T1375" s="1246"/>
      <c r="U1375" s="1439"/>
      <c r="V1375" s="1371"/>
      <c r="W1375" s="4"/>
    </row>
    <row r="1376" spans="2:23" x14ac:dyDescent="0.25">
      <c r="B1376" s="392"/>
      <c r="C1376" s="4"/>
      <c r="D1376" s="1227"/>
      <c r="E1376" s="1227"/>
      <c r="F1376" s="4"/>
      <c r="G1376" s="4"/>
      <c r="H1376" s="4"/>
      <c r="I1376" s="4"/>
      <c r="J1376" s="50"/>
      <c r="K1376" s="50"/>
      <c r="L1376" s="4"/>
      <c r="M1376" s="4"/>
      <c r="N1376" s="1241"/>
      <c r="O1376" s="1241"/>
      <c r="P1376" s="1241"/>
      <c r="Q1376" s="1216"/>
      <c r="R1376" s="1216"/>
      <c r="S1376" s="1216"/>
      <c r="T1376" s="1246"/>
      <c r="U1376" s="1439"/>
      <c r="V1376" s="1371"/>
      <c r="W1376" s="4"/>
    </row>
    <row r="1377" spans="2:23" x14ac:dyDescent="0.25">
      <c r="B1377" s="392"/>
      <c r="C1377" s="4"/>
      <c r="D1377" s="1227"/>
      <c r="E1377" s="1227"/>
      <c r="F1377" s="4"/>
      <c r="G1377" s="4"/>
      <c r="H1377" s="4"/>
      <c r="I1377" s="4"/>
      <c r="J1377" s="50"/>
      <c r="K1377" s="50"/>
      <c r="L1377" s="4"/>
      <c r="M1377" s="4"/>
      <c r="N1377" s="1241"/>
      <c r="O1377" s="1241"/>
      <c r="P1377" s="1241"/>
      <c r="Q1377" s="1216"/>
      <c r="R1377" s="1216"/>
      <c r="S1377" s="1216"/>
      <c r="T1377" s="1246"/>
      <c r="U1377" s="1439"/>
      <c r="V1377" s="1371"/>
      <c r="W1377" s="4"/>
    </row>
    <row r="1378" spans="2:23" x14ac:dyDescent="0.25">
      <c r="B1378" s="392"/>
      <c r="C1378" s="4"/>
      <c r="D1378" s="1227"/>
      <c r="E1378" s="1227"/>
      <c r="F1378" s="4"/>
      <c r="G1378" s="4"/>
      <c r="H1378" s="4"/>
      <c r="I1378" s="4"/>
      <c r="J1378" s="50"/>
      <c r="K1378" s="50"/>
      <c r="L1378" s="4"/>
      <c r="M1378" s="4"/>
      <c r="N1378" s="1241"/>
      <c r="O1378" s="1241"/>
      <c r="P1378" s="1241"/>
      <c r="Q1378" s="1216"/>
      <c r="R1378" s="1216"/>
      <c r="S1378" s="1216"/>
      <c r="T1378" s="1246"/>
      <c r="U1378" s="1439"/>
      <c r="V1378" s="1371"/>
      <c r="W1378" s="4"/>
    </row>
    <row r="1379" spans="2:23" x14ac:dyDescent="0.25">
      <c r="B1379" s="392"/>
      <c r="C1379" s="4"/>
      <c r="D1379" s="1227"/>
      <c r="E1379" s="1227"/>
      <c r="F1379" s="4"/>
      <c r="G1379" s="4"/>
      <c r="H1379" s="4"/>
      <c r="I1379" s="4"/>
      <c r="J1379" s="50"/>
      <c r="K1379" s="50"/>
      <c r="L1379" s="4"/>
      <c r="M1379" s="4"/>
      <c r="N1379" s="1241"/>
      <c r="O1379" s="1241"/>
      <c r="P1379" s="1241"/>
      <c r="Q1379" s="1216"/>
      <c r="R1379" s="1216"/>
      <c r="S1379" s="1216"/>
      <c r="T1379" s="1246"/>
      <c r="U1379" s="1439"/>
      <c r="V1379" s="1371"/>
      <c r="W1379" s="4"/>
    </row>
    <row r="1380" spans="2:23" x14ac:dyDescent="0.25">
      <c r="B1380" s="392"/>
      <c r="C1380" s="4"/>
      <c r="D1380" s="1227"/>
      <c r="E1380" s="1227"/>
      <c r="F1380" s="4"/>
      <c r="G1380" s="4"/>
      <c r="H1380" s="4"/>
      <c r="I1380" s="4"/>
      <c r="J1380" s="50"/>
      <c r="K1380" s="50"/>
      <c r="L1380" s="4"/>
      <c r="M1380" s="4"/>
      <c r="N1380" s="1241"/>
      <c r="O1380" s="1241"/>
      <c r="P1380" s="1241"/>
      <c r="Q1380" s="1216"/>
      <c r="R1380" s="1216"/>
      <c r="S1380" s="1216"/>
      <c r="T1380" s="1246"/>
      <c r="U1380" s="1439"/>
      <c r="V1380" s="1371"/>
      <c r="W1380" s="4"/>
    </row>
    <row r="1381" spans="2:23" x14ac:dyDescent="0.25">
      <c r="B1381" s="392"/>
      <c r="C1381" s="4"/>
      <c r="D1381" s="1227"/>
      <c r="E1381" s="1227"/>
      <c r="F1381" s="4"/>
      <c r="G1381" s="4"/>
      <c r="H1381" s="4"/>
      <c r="I1381" s="4"/>
      <c r="J1381" s="50"/>
      <c r="K1381" s="50"/>
      <c r="L1381" s="4"/>
      <c r="M1381" s="4"/>
      <c r="N1381" s="1241"/>
      <c r="O1381" s="1241"/>
      <c r="P1381" s="1241"/>
      <c r="Q1381" s="1216"/>
      <c r="R1381" s="1216"/>
      <c r="S1381" s="1216"/>
      <c r="T1381" s="1246"/>
      <c r="U1381" s="1439"/>
      <c r="V1381" s="1371"/>
      <c r="W1381" s="4"/>
    </row>
    <row r="1382" spans="2:23" x14ac:dyDescent="0.25">
      <c r="B1382" s="392"/>
      <c r="C1382" s="4"/>
      <c r="D1382" s="1227"/>
      <c r="E1382" s="1227"/>
      <c r="F1382" s="4"/>
      <c r="G1382" s="4"/>
      <c r="H1382" s="4"/>
      <c r="I1382" s="4"/>
      <c r="J1382" s="50"/>
      <c r="K1382" s="50"/>
      <c r="L1382" s="4"/>
      <c r="M1382" s="4"/>
      <c r="N1382" s="1241"/>
      <c r="O1382" s="1241"/>
      <c r="P1382" s="1241"/>
      <c r="Q1382" s="1216"/>
      <c r="R1382" s="1216"/>
      <c r="S1382" s="1216"/>
      <c r="T1382" s="1246"/>
      <c r="U1382" s="1439"/>
      <c r="V1382" s="1371"/>
      <c r="W1382" s="4"/>
    </row>
    <row r="1383" spans="2:23" x14ac:dyDescent="0.25">
      <c r="B1383" s="392"/>
      <c r="C1383" s="4"/>
      <c r="D1383" s="1227"/>
      <c r="E1383" s="1227"/>
      <c r="F1383" s="4"/>
      <c r="G1383" s="4"/>
      <c r="H1383" s="4"/>
      <c r="I1383" s="4"/>
      <c r="J1383" s="50"/>
      <c r="K1383" s="50"/>
      <c r="L1383" s="4"/>
      <c r="M1383" s="4"/>
      <c r="N1383" s="1241"/>
      <c r="O1383" s="1241"/>
      <c r="P1383" s="1241"/>
      <c r="Q1383" s="1216"/>
      <c r="R1383" s="1216"/>
      <c r="S1383" s="1216"/>
      <c r="T1383" s="1246"/>
      <c r="U1383" s="1439"/>
      <c r="V1383" s="1371"/>
      <c r="W1383" s="4"/>
    </row>
    <row r="1384" spans="2:23" x14ac:dyDescent="0.25">
      <c r="B1384" s="392"/>
      <c r="C1384" s="4"/>
      <c r="D1384" s="1227"/>
      <c r="E1384" s="1227"/>
      <c r="F1384" s="4"/>
      <c r="G1384" s="4"/>
      <c r="H1384" s="4"/>
      <c r="I1384" s="4"/>
      <c r="J1384" s="50"/>
      <c r="K1384" s="50"/>
      <c r="L1384" s="4"/>
      <c r="M1384" s="4"/>
      <c r="N1384" s="1241"/>
      <c r="O1384" s="1241"/>
      <c r="P1384" s="1241"/>
      <c r="Q1384" s="1216"/>
      <c r="R1384" s="1216"/>
      <c r="S1384" s="1216"/>
      <c r="T1384" s="1246"/>
      <c r="U1384" s="1439"/>
      <c r="V1384" s="1371"/>
      <c r="W1384" s="4"/>
    </row>
    <row r="1385" spans="2:23" x14ac:dyDescent="0.25">
      <c r="B1385" s="392"/>
      <c r="C1385" s="4"/>
      <c r="D1385" s="1227"/>
      <c r="E1385" s="1227"/>
      <c r="F1385" s="4"/>
      <c r="G1385" s="4"/>
      <c r="H1385" s="4"/>
      <c r="I1385" s="4"/>
      <c r="J1385" s="50"/>
      <c r="K1385" s="50"/>
      <c r="L1385" s="4"/>
      <c r="M1385" s="4"/>
      <c r="N1385" s="1241"/>
      <c r="O1385" s="1241"/>
      <c r="P1385" s="1241"/>
      <c r="Q1385" s="1216"/>
      <c r="R1385" s="1216"/>
      <c r="S1385" s="1216"/>
      <c r="T1385" s="1246"/>
      <c r="U1385" s="1439"/>
      <c r="V1385" s="1371"/>
      <c r="W1385" s="4"/>
    </row>
    <row r="1386" spans="2:23" x14ac:dyDescent="0.25">
      <c r="B1386" s="392"/>
      <c r="C1386" s="4"/>
      <c r="D1386" s="1227"/>
      <c r="E1386" s="1227"/>
      <c r="F1386" s="4"/>
      <c r="G1386" s="4"/>
      <c r="H1386" s="4"/>
      <c r="I1386" s="4"/>
      <c r="J1386" s="50"/>
      <c r="K1386" s="50"/>
      <c r="L1386" s="4"/>
      <c r="M1386" s="4"/>
      <c r="N1386" s="1241"/>
      <c r="O1386" s="1241"/>
      <c r="P1386" s="1241"/>
      <c r="Q1386" s="1216"/>
      <c r="R1386" s="1216"/>
      <c r="S1386" s="1216"/>
      <c r="T1386" s="1246"/>
      <c r="U1386" s="1439"/>
      <c r="V1386" s="1371"/>
      <c r="W1386" s="4"/>
    </row>
    <row r="1387" spans="2:23" x14ac:dyDescent="0.25">
      <c r="B1387" s="392"/>
      <c r="C1387" s="4"/>
      <c r="D1387" s="1227"/>
      <c r="E1387" s="1227"/>
      <c r="F1387" s="4"/>
      <c r="G1387" s="4"/>
      <c r="H1387" s="4"/>
      <c r="I1387" s="4"/>
      <c r="J1387" s="50"/>
      <c r="K1387" s="50"/>
      <c r="L1387" s="4"/>
      <c r="M1387" s="4"/>
      <c r="N1387" s="1241"/>
      <c r="O1387" s="1241"/>
      <c r="P1387" s="1241"/>
      <c r="Q1387" s="1216"/>
      <c r="R1387" s="1216"/>
      <c r="S1387" s="1216"/>
      <c r="T1387" s="1246"/>
      <c r="U1387" s="1439"/>
      <c r="V1387" s="1371"/>
      <c r="W1387" s="4"/>
    </row>
    <row r="1388" spans="2:23" x14ac:dyDescent="0.25">
      <c r="B1388" s="392"/>
      <c r="C1388" s="4"/>
      <c r="D1388" s="1227"/>
      <c r="E1388" s="1227"/>
      <c r="F1388" s="4"/>
      <c r="G1388" s="4"/>
      <c r="H1388" s="4"/>
      <c r="I1388" s="4"/>
      <c r="J1388" s="50"/>
      <c r="K1388" s="50"/>
      <c r="L1388" s="4"/>
      <c r="M1388" s="4"/>
      <c r="N1388" s="1241"/>
      <c r="O1388" s="1241"/>
      <c r="P1388" s="1241"/>
      <c r="Q1388" s="1216"/>
      <c r="R1388" s="1216"/>
      <c r="S1388" s="1216"/>
      <c r="T1388" s="1246"/>
      <c r="U1388" s="1439"/>
      <c r="V1388" s="1371"/>
      <c r="W1388" s="4"/>
    </row>
    <row r="1389" spans="2:23" x14ac:dyDescent="0.25">
      <c r="B1389" s="392"/>
      <c r="C1389" s="4"/>
      <c r="D1389" s="1227"/>
      <c r="E1389" s="1227"/>
      <c r="F1389" s="4"/>
      <c r="G1389" s="4"/>
      <c r="H1389" s="4"/>
      <c r="I1389" s="4"/>
      <c r="J1389" s="50"/>
      <c r="K1389" s="50"/>
      <c r="L1389" s="4"/>
      <c r="M1389" s="4"/>
      <c r="N1389" s="1241"/>
      <c r="O1389" s="1241"/>
      <c r="P1389" s="1241"/>
      <c r="Q1389" s="1216"/>
      <c r="R1389" s="1216"/>
      <c r="S1389" s="1216"/>
      <c r="T1389" s="1246"/>
      <c r="U1389" s="1439"/>
      <c r="V1389" s="1371"/>
      <c r="W1389" s="4"/>
    </row>
    <row r="1390" spans="2:23" x14ac:dyDescent="0.25">
      <c r="B1390" s="392"/>
      <c r="C1390" s="4"/>
      <c r="D1390" s="1227"/>
      <c r="E1390" s="1227"/>
      <c r="F1390" s="4"/>
      <c r="G1390" s="4"/>
      <c r="H1390" s="4"/>
      <c r="I1390" s="4"/>
      <c r="J1390" s="50"/>
      <c r="K1390" s="50"/>
      <c r="L1390" s="4"/>
      <c r="M1390" s="4"/>
      <c r="N1390" s="1241"/>
      <c r="O1390" s="1241"/>
      <c r="P1390" s="1241"/>
      <c r="Q1390" s="1216"/>
      <c r="R1390" s="1216"/>
      <c r="S1390" s="1216"/>
      <c r="T1390" s="1246"/>
      <c r="U1390" s="1439"/>
      <c r="V1390" s="1371"/>
      <c r="W1390" s="4"/>
    </row>
    <row r="1391" spans="2:23" x14ac:dyDescent="0.25">
      <c r="B1391" s="392"/>
      <c r="C1391" s="4"/>
      <c r="D1391" s="1227"/>
      <c r="E1391" s="1227"/>
      <c r="F1391" s="4"/>
      <c r="G1391" s="4"/>
      <c r="H1391" s="4"/>
      <c r="I1391" s="4"/>
      <c r="J1391" s="50"/>
      <c r="K1391" s="50"/>
      <c r="L1391" s="4"/>
      <c r="M1391" s="4"/>
      <c r="N1391" s="1241"/>
      <c r="O1391" s="1241"/>
      <c r="P1391" s="1241"/>
      <c r="Q1391" s="1216"/>
      <c r="R1391" s="1216"/>
      <c r="S1391" s="1216"/>
      <c r="T1391" s="1246"/>
      <c r="U1391" s="1439"/>
      <c r="V1391" s="1371"/>
      <c r="W1391" s="4"/>
    </row>
    <row r="1392" spans="2:23" x14ac:dyDescent="0.25">
      <c r="B1392" s="392"/>
      <c r="C1392" s="4"/>
      <c r="D1392" s="1227"/>
      <c r="E1392" s="1227"/>
      <c r="F1392" s="4"/>
      <c r="G1392" s="4"/>
      <c r="H1392" s="4"/>
      <c r="I1392" s="4"/>
      <c r="J1392" s="50"/>
      <c r="K1392" s="50"/>
      <c r="L1392" s="4"/>
      <c r="M1392" s="4"/>
      <c r="N1392" s="1241"/>
      <c r="O1392" s="1241"/>
      <c r="P1392" s="1241"/>
      <c r="Q1392" s="1216"/>
      <c r="R1392" s="1216"/>
      <c r="S1392" s="1216"/>
      <c r="T1392" s="1246"/>
      <c r="U1392" s="1439"/>
      <c r="V1392" s="1371"/>
      <c r="W1392" s="4"/>
    </row>
    <row r="1393" spans="2:23" x14ac:dyDescent="0.25">
      <c r="B1393" s="392"/>
      <c r="C1393" s="4"/>
      <c r="D1393" s="1227"/>
      <c r="E1393" s="1227"/>
      <c r="F1393" s="4"/>
      <c r="G1393" s="4"/>
      <c r="H1393" s="4"/>
      <c r="I1393" s="4"/>
      <c r="J1393" s="50"/>
      <c r="K1393" s="50"/>
      <c r="L1393" s="4"/>
      <c r="M1393" s="4"/>
      <c r="N1393" s="1241"/>
      <c r="O1393" s="1241"/>
      <c r="P1393" s="1241"/>
      <c r="Q1393" s="1216"/>
      <c r="R1393" s="1216"/>
      <c r="S1393" s="1216"/>
      <c r="T1393" s="1246"/>
      <c r="U1393" s="1439"/>
      <c r="V1393" s="1371"/>
      <c r="W1393" s="4"/>
    </row>
    <row r="1394" spans="2:23" x14ac:dyDescent="0.25">
      <c r="B1394" s="392"/>
      <c r="C1394" s="4"/>
      <c r="D1394" s="1227"/>
      <c r="E1394" s="1227"/>
      <c r="F1394" s="4"/>
      <c r="G1394" s="4"/>
      <c r="H1394" s="4"/>
      <c r="I1394" s="4"/>
      <c r="J1394" s="50"/>
      <c r="K1394" s="50"/>
      <c r="L1394" s="4"/>
      <c r="M1394" s="4"/>
      <c r="N1394" s="1241"/>
      <c r="O1394" s="1241"/>
      <c r="P1394" s="1241"/>
      <c r="Q1394" s="1216"/>
      <c r="R1394" s="1216"/>
      <c r="S1394" s="1216"/>
      <c r="T1394" s="1246"/>
      <c r="U1394" s="1439"/>
      <c r="V1394" s="1371"/>
      <c r="W1394" s="4"/>
    </row>
    <row r="1395" spans="2:23" x14ac:dyDescent="0.25">
      <c r="B1395" s="392"/>
      <c r="C1395" s="4"/>
      <c r="D1395" s="1227"/>
      <c r="E1395" s="1227"/>
      <c r="F1395" s="4"/>
      <c r="G1395" s="4"/>
      <c r="H1395" s="4"/>
      <c r="I1395" s="4"/>
      <c r="J1395" s="50"/>
      <c r="K1395" s="50"/>
      <c r="L1395" s="4"/>
      <c r="M1395" s="4"/>
      <c r="N1395" s="1241"/>
      <c r="O1395" s="1241"/>
      <c r="P1395" s="1241"/>
      <c r="Q1395" s="1216"/>
      <c r="R1395" s="1216"/>
      <c r="S1395" s="1216"/>
      <c r="T1395" s="1246"/>
      <c r="U1395" s="1439"/>
      <c r="V1395" s="1371"/>
      <c r="W1395" s="4"/>
    </row>
    <row r="1396" spans="2:23" x14ac:dyDescent="0.25">
      <c r="B1396" s="392"/>
      <c r="C1396" s="4"/>
      <c r="D1396" s="1227"/>
      <c r="E1396" s="1227"/>
      <c r="F1396" s="4"/>
      <c r="G1396" s="4"/>
      <c r="H1396" s="4"/>
      <c r="I1396" s="4"/>
      <c r="J1396" s="50"/>
      <c r="K1396" s="50"/>
      <c r="L1396" s="4"/>
      <c r="M1396" s="4"/>
      <c r="N1396" s="1241"/>
      <c r="O1396" s="1241"/>
      <c r="P1396" s="1241"/>
      <c r="Q1396" s="1216"/>
      <c r="R1396" s="1216"/>
      <c r="S1396" s="1216"/>
      <c r="T1396" s="1246"/>
      <c r="U1396" s="1439"/>
      <c r="V1396" s="1371"/>
      <c r="W1396" s="4"/>
    </row>
    <row r="1397" spans="2:23" x14ac:dyDescent="0.25">
      <c r="B1397" s="392"/>
      <c r="C1397" s="4"/>
      <c r="D1397" s="1227"/>
      <c r="E1397" s="1227"/>
      <c r="F1397" s="4"/>
      <c r="G1397" s="4"/>
      <c r="H1397" s="4"/>
      <c r="I1397" s="4"/>
      <c r="J1397" s="50"/>
      <c r="K1397" s="50"/>
      <c r="L1397" s="4"/>
      <c r="M1397" s="4"/>
      <c r="N1397" s="1241"/>
      <c r="O1397" s="1241"/>
      <c r="P1397" s="1241"/>
      <c r="Q1397" s="1216"/>
      <c r="R1397" s="1216"/>
      <c r="S1397" s="1216"/>
      <c r="T1397" s="1246"/>
      <c r="U1397" s="1439"/>
      <c r="V1397" s="1371"/>
      <c r="W1397" s="4"/>
    </row>
    <row r="1398" spans="2:23" x14ac:dyDescent="0.25">
      <c r="B1398" s="392"/>
      <c r="C1398" s="4"/>
      <c r="D1398" s="1227"/>
      <c r="E1398" s="1227"/>
      <c r="F1398" s="4"/>
      <c r="G1398" s="4"/>
      <c r="H1398" s="4"/>
      <c r="I1398" s="4"/>
      <c r="J1398" s="50"/>
      <c r="K1398" s="50"/>
      <c r="L1398" s="4"/>
      <c r="M1398" s="4"/>
      <c r="N1398" s="1241"/>
      <c r="O1398" s="1241"/>
      <c r="P1398" s="1241"/>
      <c r="Q1398" s="1216"/>
      <c r="R1398" s="1216"/>
      <c r="S1398" s="1216"/>
      <c r="T1398" s="1246"/>
      <c r="U1398" s="1439"/>
      <c r="V1398" s="1371"/>
      <c r="W1398" s="4"/>
    </row>
    <row r="1399" spans="2:23" x14ac:dyDescent="0.25">
      <c r="B1399" s="392"/>
      <c r="C1399" s="4"/>
      <c r="D1399" s="1227"/>
      <c r="E1399" s="1227"/>
      <c r="F1399" s="4"/>
      <c r="G1399" s="4"/>
      <c r="H1399" s="4"/>
      <c r="I1399" s="4"/>
      <c r="J1399" s="50"/>
      <c r="K1399" s="50"/>
      <c r="L1399" s="4"/>
      <c r="M1399" s="4"/>
      <c r="N1399" s="1241"/>
      <c r="O1399" s="1241"/>
      <c r="P1399" s="1241"/>
      <c r="Q1399" s="1216"/>
      <c r="R1399" s="1216"/>
      <c r="S1399" s="1216"/>
      <c r="T1399" s="1246"/>
      <c r="U1399" s="1439"/>
      <c r="V1399" s="1371"/>
      <c r="W1399" s="4"/>
    </row>
    <row r="1400" spans="2:23" x14ac:dyDescent="0.25">
      <c r="B1400" s="392"/>
      <c r="C1400" s="4"/>
      <c r="D1400" s="1227"/>
      <c r="E1400" s="1227"/>
      <c r="F1400" s="4"/>
      <c r="G1400" s="4"/>
      <c r="H1400" s="4"/>
      <c r="I1400" s="4"/>
      <c r="J1400" s="50"/>
      <c r="K1400" s="50"/>
      <c r="L1400" s="4"/>
      <c r="M1400" s="4"/>
      <c r="N1400" s="1241"/>
      <c r="O1400" s="1241"/>
      <c r="P1400" s="1241"/>
      <c r="Q1400" s="1216"/>
      <c r="R1400" s="1216"/>
      <c r="S1400" s="1216"/>
      <c r="T1400" s="1246"/>
      <c r="U1400" s="1439"/>
      <c r="V1400" s="1371"/>
      <c r="W1400" s="4"/>
    </row>
    <row r="1401" spans="2:23" x14ac:dyDescent="0.25">
      <c r="B1401" s="392"/>
      <c r="C1401" s="4"/>
      <c r="D1401" s="1227"/>
      <c r="E1401" s="1227"/>
      <c r="F1401" s="4"/>
      <c r="G1401" s="4"/>
      <c r="H1401" s="4"/>
      <c r="I1401" s="4"/>
      <c r="J1401" s="50"/>
      <c r="K1401" s="50"/>
      <c r="L1401" s="4"/>
      <c r="M1401" s="4"/>
      <c r="N1401" s="1241"/>
      <c r="O1401" s="1241"/>
      <c r="P1401" s="1241"/>
      <c r="Q1401" s="1216"/>
      <c r="R1401" s="1216"/>
      <c r="S1401" s="1216"/>
      <c r="T1401" s="1246"/>
      <c r="U1401" s="1439"/>
      <c r="V1401" s="1371"/>
      <c r="W1401" s="4"/>
    </row>
    <row r="1402" spans="2:23" x14ac:dyDescent="0.25">
      <c r="B1402" s="392"/>
      <c r="C1402" s="4"/>
      <c r="D1402" s="1227"/>
      <c r="E1402" s="1227"/>
      <c r="F1402" s="4"/>
      <c r="G1402" s="4"/>
      <c r="H1402" s="4"/>
      <c r="I1402" s="4"/>
      <c r="J1402" s="50"/>
      <c r="K1402" s="50"/>
      <c r="L1402" s="4"/>
      <c r="M1402" s="4"/>
      <c r="N1402" s="1241"/>
      <c r="O1402" s="1241"/>
      <c r="P1402" s="1241"/>
      <c r="Q1402" s="1216"/>
      <c r="R1402" s="1216"/>
      <c r="S1402" s="1216"/>
      <c r="T1402" s="1246"/>
      <c r="U1402" s="1439"/>
      <c r="V1402" s="1371"/>
      <c r="W1402" s="4"/>
    </row>
    <row r="1403" spans="2:23" x14ac:dyDescent="0.25">
      <c r="B1403" s="392"/>
      <c r="C1403" s="4"/>
      <c r="D1403" s="1227"/>
      <c r="E1403" s="1227"/>
      <c r="F1403" s="4"/>
      <c r="G1403" s="4"/>
      <c r="H1403" s="4"/>
      <c r="I1403" s="4"/>
      <c r="J1403" s="50"/>
      <c r="K1403" s="50"/>
      <c r="L1403" s="4"/>
      <c r="M1403" s="4"/>
      <c r="N1403" s="1241"/>
      <c r="O1403" s="1241"/>
      <c r="P1403" s="1241"/>
      <c r="Q1403" s="1216"/>
      <c r="R1403" s="1216"/>
      <c r="S1403" s="1216"/>
      <c r="T1403" s="1246"/>
      <c r="U1403" s="1439"/>
      <c r="V1403" s="1371"/>
      <c r="W1403" s="4"/>
    </row>
    <row r="1404" spans="2:23" x14ac:dyDescent="0.25">
      <c r="B1404" s="392"/>
      <c r="C1404" s="4"/>
      <c r="D1404" s="1227"/>
      <c r="E1404" s="1227"/>
      <c r="F1404" s="4"/>
      <c r="G1404" s="4"/>
      <c r="H1404" s="4"/>
      <c r="I1404" s="4"/>
      <c r="J1404" s="50"/>
      <c r="K1404" s="50"/>
      <c r="L1404" s="4"/>
      <c r="M1404" s="4"/>
      <c r="N1404" s="1241"/>
      <c r="O1404" s="1241"/>
      <c r="P1404" s="1241"/>
      <c r="Q1404" s="1216"/>
      <c r="R1404" s="1216"/>
      <c r="S1404" s="1216"/>
      <c r="T1404" s="1246"/>
      <c r="U1404" s="1439"/>
      <c r="V1404" s="1371"/>
      <c r="W1404" s="4"/>
    </row>
    <row r="1405" spans="2:23" x14ac:dyDescent="0.25">
      <c r="B1405" s="392"/>
      <c r="C1405" s="4"/>
      <c r="D1405" s="1227"/>
      <c r="E1405" s="1227"/>
      <c r="F1405" s="4"/>
      <c r="G1405" s="4"/>
      <c r="H1405" s="4"/>
      <c r="I1405" s="4"/>
      <c r="J1405" s="50"/>
      <c r="K1405" s="50"/>
      <c r="L1405" s="4"/>
      <c r="M1405" s="4"/>
      <c r="N1405" s="1241"/>
      <c r="O1405" s="1241"/>
      <c r="P1405" s="1241"/>
      <c r="Q1405" s="1216"/>
      <c r="R1405" s="1216"/>
      <c r="S1405" s="1216"/>
      <c r="T1405" s="1246"/>
      <c r="U1405" s="1439"/>
      <c r="V1405" s="1371"/>
      <c r="W1405" s="4"/>
    </row>
    <row r="1406" spans="2:23" x14ac:dyDescent="0.25">
      <c r="B1406" s="392"/>
      <c r="C1406" s="4"/>
      <c r="D1406" s="1227"/>
      <c r="E1406" s="1227"/>
      <c r="F1406" s="4"/>
      <c r="G1406" s="4"/>
      <c r="H1406" s="4"/>
      <c r="I1406" s="4"/>
      <c r="J1406" s="50"/>
      <c r="K1406" s="50"/>
      <c r="L1406" s="4"/>
      <c r="M1406" s="4"/>
      <c r="N1406" s="1241"/>
      <c r="O1406" s="1241"/>
      <c r="P1406" s="1241"/>
      <c r="Q1406" s="1216"/>
      <c r="R1406" s="1216"/>
      <c r="S1406" s="1216"/>
      <c r="T1406" s="1246"/>
      <c r="U1406" s="1439"/>
      <c r="V1406" s="1371"/>
      <c r="W1406" s="4"/>
    </row>
    <row r="1407" spans="2:23" x14ac:dyDescent="0.25">
      <c r="B1407" s="392"/>
      <c r="C1407" s="4"/>
      <c r="D1407" s="1227"/>
      <c r="E1407" s="1227"/>
      <c r="F1407" s="4"/>
      <c r="G1407" s="4"/>
      <c r="H1407" s="4"/>
      <c r="I1407" s="4"/>
      <c r="J1407" s="50"/>
      <c r="K1407" s="50"/>
      <c r="L1407" s="4"/>
      <c r="M1407" s="4"/>
      <c r="N1407" s="1241"/>
      <c r="O1407" s="1241"/>
      <c r="P1407" s="1241"/>
      <c r="Q1407" s="1216"/>
      <c r="R1407" s="1216"/>
      <c r="S1407" s="1216"/>
      <c r="T1407" s="1246"/>
      <c r="U1407" s="1439"/>
      <c r="V1407" s="1371"/>
      <c r="W1407" s="4"/>
    </row>
    <row r="1408" spans="2:23" x14ac:dyDescent="0.25">
      <c r="B1408" s="392"/>
      <c r="C1408" s="4"/>
      <c r="D1408" s="1227"/>
      <c r="E1408" s="1227"/>
      <c r="F1408" s="4"/>
      <c r="G1408" s="4"/>
      <c r="H1408" s="4"/>
      <c r="I1408" s="4"/>
      <c r="J1408" s="50"/>
      <c r="K1408" s="50"/>
      <c r="L1408" s="4"/>
      <c r="M1408" s="4"/>
      <c r="N1408" s="1241"/>
      <c r="O1408" s="1241"/>
      <c r="P1408" s="1241"/>
      <c r="Q1408" s="1216"/>
      <c r="R1408" s="1216"/>
      <c r="S1408" s="1216"/>
      <c r="T1408" s="1246"/>
      <c r="U1408" s="1439"/>
      <c r="V1408" s="1371"/>
      <c r="W1408" s="4"/>
    </row>
    <row r="1409" spans="2:23" x14ac:dyDescent="0.25">
      <c r="B1409" s="392"/>
      <c r="C1409" s="4"/>
      <c r="D1409" s="1227"/>
      <c r="E1409" s="1227"/>
      <c r="F1409" s="4"/>
      <c r="G1409" s="4"/>
      <c r="H1409" s="4"/>
      <c r="I1409" s="4"/>
      <c r="J1409" s="50"/>
      <c r="K1409" s="50"/>
      <c r="L1409" s="4"/>
      <c r="M1409" s="4"/>
      <c r="N1409" s="1241"/>
      <c r="O1409" s="1241"/>
      <c r="P1409" s="1241"/>
      <c r="Q1409" s="1216"/>
      <c r="R1409" s="1216"/>
      <c r="S1409" s="1216"/>
      <c r="T1409" s="1246"/>
      <c r="U1409" s="1439"/>
      <c r="V1409" s="1371"/>
      <c r="W1409" s="4"/>
    </row>
    <row r="1410" spans="2:23" x14ac:dyDescent="0.25">
      <c r="B1410" s="392"/>
      <c r="C1410" s="4"/>
      <c r="D1410" s="1227"/>
      <c r="E1410" s="1227"/>
      <c r="F1410" s="4"/>
      <c r="G1410" s="4"/>
      <c r="H1410" s="4"/>
      <c r="I1410" s="4"/>
      <c r="J1410" s="50"/>
      <c r="K1410" s="50"/>
      <c r="L1410" s="4"/>
      <c r="M1410" s="4"/>
      <c r="N1410" s="1241"/>
      <c r="O1410" s="1241"/>
      <c r="P1410" s="1241"/>
      <c r="Q1410" s="1216"/>
      <c r="R1410" s="1216"/>
      <c r="S1410" s="1216"/>
      <c r="T1410" s="1246"/>
      <c r="U1410" s="1439"/>
      <c r="V1410" s="1371"/>
      <c r="W1410" s="4"/>
    </row>
    <row r="1411" spans="2:23" x14ac:dyDescent="0.25">
      <c r="B1411" s="392"/>
      <c r="C1411" s="4"/>
      <c r="D1411" s="1227"/>
      <c r="E1411" s="1227"/>
      <c r="F1411" s="4"/>
      <c r="G1411" s="4"/>
      <c r="H1411" s="4"/>
      <c r="I1411" s="4"/>
      <c r="J1411" s="50"/>
      <c r="K1411" s="50"/>
      <c r="L1411" s="4"/>
      <c r="M1411" s="4"/>
      <c r="N1411" s="1241"/>
      <c r="O1411" s="1241"/>
      <c r="P1411" s="1241"/>
      <c r="Q1411" s="1216"/>
      <c r="R1411" s="1216"/>
      <c r="S1411" s="1216"/>
      <c r="T1411" s="1246"/>
      <c r="U1411" s="1439"/>
      <c r="V1411" s="1371"/>
      <c r="W1411" s="4"/>
    </row>
    <row r="1412" spans="2:23" x14ac:dyDescent="0.25">
      <c r="B1412" s="392"/>
      <c r="C1412" s="4"/>
      <c r="D1412" s="1227"/>
      <c r="E1412" s="1227"/>
      <c r="F1412" s="4"/>
      <c r="G1412" s="4"/>
      <c r="H1412" s="4"/>
      <c r="I1412" s="4"/>
      <c r="J1412" s="50"/>
      <c r="K1412" s="50"/>
      <c r="L1412" s="4"/>
      <c r="M1412" s="4"/>
      <c r="N1412" s="1241"/>
      <c r="O1412" s="1241"/>
      <c r="P1412" s="1241"/>
      <c r="Q1412" s="1216"/>
      <c r="R1412" s="1216"/>
      <c r="S1412" s="1216"/>
      <c r="T1412" s="1246"/>
      <c r="U1412" s="1439"/>
      <c r="V1412" s="1371"/>
      <c r="W1412" s="4"/>
    </row>
    <row r="1413" spans="2:23" x14ac:dyDescent="0.25">
      <c r="B1413" s="392"/>
      <c r="C1413" s="4"/>
      <c r="D1413" s="1227"/>
      <c r="E1413" s="1227"/>
      <c r="F1413" s="4"/>
      <c r="G1413" s="4"/>
      <c r="H1413" s="4"/>
      <c r="I1413" s="4"/>
      <c r="J1413" s="50"/>
      <c r="K1413" s="50"/>
      <c r="L1413" s="4"/>
      <c r="M1413" s="4"/>
      <c r="N1413" s="1241"/>
      <c r="O1413" s="1241"/>
      <c r="P1413" s="1241"/>
      <c r="Q1413" s="1216"/>
      <c r="R1413" s="1216"/>
      <c r="S1413" s="1216"/>
      <c r="T1413" s="1246"/>
      <c r="U1413" s="1439"/>
      <c r="V1413" s="1371"/>
      <c r="W1413" s="4"/>
    </row>
    <row r="1414" spans="2:23" x14ac:dyDescent="0.25">
      <c r="B1414" s="392"/>
      <c r="C1414" s="4"/>
      <c r="D1414" s="1227"/>
      <c r="E1414" s="1227"/>
      <c r="F1414" s="4"/>
      <c r="G1414" s="4"/>
      <c r="H1414" s="4"/>
      <c r="I1414" s="4"/>
      <c r="J1414" s="50"/>
      <c r="K1414" s="50"/>
      <c r="L1414" s="4"/>
      <c r="M1414" s="4"/>
      <c r="N1414" s="1241"/>
      <c r="O1414" s="1241"/>
      <c r="P1414" s="1241"/>
      <c r="Q1414" s="1216"/>
      <c r="R1414" s="1216"/>
      <c r="S1414" s="1216"/>
      <c r="T1414" s="1246"/>
      <c r="U1414" s="1439"/>
      <c r="V1414" s="1371"/>
      <c r="W1414" s="4"/>
    </row>
    <row r="1415" spans="2:23" x14ac:dyDescent="0.25">
      <c r="B1415" s="392"/>
      <c r="C1415" s="4"/>
      <c r="D1415" s="1227"/>
      <c r="E1415" s="1227"/>
      <c r="F1415" s="4"/>
      <c r="G1415" s="4"/>
      <c r="H1415" s="4"/>
      <c r="I1415" s="4"/>
      <c r="J1415" s="50"/>
      <c r="K1415" s="50"/>
      <c r="L1415" s="4"/>
      <c r="M1415" s="4"/>
      <c r="N1415" s="1241"/>
      <c r="O1415" s="1241"/>
      <c r="P1415" s="1241"/>
      <c r="Q1415" s="1216"/>
      <c r="R1415" s="1216"/>
      <c r="S1415" s="1216"/>
      <c r="T1415" s="1246"/>
      <c r="U1415" s="1439"/>
      <c r="V1415" s="1371"/>
      <c r="W1415" s="4"/>
    </row>
    <row r="1416" spans="2:23" x14ac:dyDescent="0.25">
      <c r="B1416" s="392"/>
      <c r="C1416" s="4"/>
      <c r="D1416" s="1227"/>
      <c r="E1416" s="1227"/>
      <c r="F1416" s="4"/>
      <c r="G1416" s="4"/>
      <c r="H1416" s="4"/>
      <c r="I1416" s="4"/>
      <c r="J1416" s="50"/>
      <c r="K1416" s="50"/>
      <c r="L1416" s="4"/>
      <c r="M1416" s="4"/>
      <c r="N1416" s="1241"/>
      <c r="O1416" s="1241"/>
      <c r="P1416" s="1241"/>
      <c r="Q1416" s="1216"/>
      <c r="R1416" s="1216"/>
      <c r="S1416" s="1216"/>
      <c r="T1416" s="1246"/>
      <c r="U1416" s="1439"/>
      <c r="V1416" s="1371"/>
      <c r="W1416" s="4"/>
    </row>
    <row r="1417" spans="2:23" x14ac:dyDescent="0.25">
      <c r="B1417" s="392"/>
      <c r="C1417" s="4"/>
      <c r="D1417" s="1227"/>
      <c r="E1417" s="1227"/>
      <c r="F1417" s="4"/>
      <c r="G1417" s="4"/>
      <c r="H1417" s="4"/>
      <c r="I1417" s="4"/>
      <c r="J1417" s="50"/>
      <c r="K1417" s="50"/>
      <c r="L1417" s="4"/>
      <c r="M1417" s="4"/>
      <c r="N1417" s="1241"/>
      <c r="O1417" s="1241"/>
      <c r="P1417" s="1241"/>
      <c r="Q1417" s="1216"/>
      <c r="R1417" s="1216"/>
      <c r="S1417" s="1216"/>
      <c r="T1417" s="1246"/>
      <c r="U1417" s="1439"/>
      <c r="V1417" s="1371"/>
      <c r="W1417" s="4"/>
    </row>
    <row r="1418" spans="2:23" x14ac:dyDescent="0.25">
      <c r="B1418" s="392"/>
      <c r="C1418" s="4"/>
      <c r="D1418" s="1227"/>
      <c r="E1418" s="1227"/>
      <c r="F1418" s="4"/>
      <c r="G1418" s="4"/>
      <c r="H1418" s="4"/>
      <c r="I1418" s="4"/>
      <c r="J1418" s="50"/>
      <c r="K1418" s="50"/>
      <c r="L1418" s="4"/>
      <c r="M1418" s="4"/>
      <c r="N1418" s="1241"/>
      <c r="O1418" s="1241"/>
      <c r="P1418" s="1241"/>
      <c r="Q1418" s="1216"/>
      <c r="R1418" s="1216"/>
      <c r="S1418" s="1216"/>
      <c r="T1418" s="1246"/>
      <c r="U1418" s="1439"/>
      <c r="V1418" s="1371"/>
      <c r="W1418" s="4"/>
    </row>
    <row r="1419" spans="2:23" x14ac:dyDescent="0.25">
      <c r="B1419" s="392"/>
      <c r="C1419" s="4"/>
      <c r="D1419" s="1227"/>
      <c r="E1419" s="1227"/>
      <c r="F1419" s="4"/>
      <c r="G1419" s="4"/>
      <c r="H1419" s="4"/>
      <c r="I1419" s="4"/>
      <c r="J1419" s="50"/>
      <c r="K1419" s="50"/>
      <c r="L1419" s="4"/>
      <c r="M1419" s="4"/>
      <c r="N1419" s="1241"/>
      <c r="O1419" s="1241"/>
      <c r="P1419" s="1241"/>
      <c r="Q1419" s="1216"/>
      <c r="R1419" s="1216"/>
      <c r="S1419" s="1216"/>
      <c r="T1419" s="1246"/>
      <c r="U1419" s="1439"/>
      <c r="V1419" s="1371"/>
      <c r="W1419" s="4"/>
    </row>
    <row r="1420" spans="2:23" x14ac:dyDescent="0.25">
      <c r="B1420" s="392"/>
      <c r="C1420" s="4"/>
      <c r="D1420" s="1227"/>
      <c r="E1420" s="1227"/>
      <c r="F1420" s="4"/>
      <c r="G1420" s="4"/>
      <c r="H1420" s="4"/>
      <c r="I1420" s="4"/>
      <c r="J1420" s="50"/>
      <c r="K1420" s="50"/>
      <c r="L1420" s="4"/>
      <c r="M1420" s="4"/>
      <c r="N1420" s="1241"/>
      <c r="O1420" s="1241"/>
      <c r="P1420" s="1241"/>
      <c r="Q1420" s="1216"/>
      <c r="R1420" s="1216"/>
      <c r="S1420" s="1216"/>
      <c r="T1420" s="1246"/>
      <c r="U1420" s="1439"/>
      <c r="V1420" s="1371"/>
      <c r="W1420" s="4"/>
    </row>
    <row r="1421" spans="2:23" x14ac:dyDescent="0.25">
      <c r="B1421" s="392"/>
      <c r="C1421" s="4"/>
      <c r="D1421" s="1227"/>
      <c r="E1421" s="1227"/>
      <c r="F1421" s="4"/>
      <c r="G1421" s="4"/>
      <c r="H1421" s="4"/>
      <c r="I1421" s="4"/>
      <c r="J1421" s="50"/>
      <c r="K1421" s="50"/>
      <c r="L1421" s="4"/>
      <c r="M1421" s="4"/>
      <c r="N1421" s="1241"/>
      <c r="O1421" s="1241"/>
      <c r="P1421" s="1241"/>
      <c r="Q1421" s="1216"/>
      <c r="R1421" s="1216"/>
      <c r="S1421" s="1216"/>
      <c r="T1421" s="1246"/>
      <c r="U1421" s="1439"/>
      <c r="V1421" s="1371"/>
      <c r="W1421" s="4"/>
    </row>
    <row r="1422" spans="2:23" x14ac:dyDescent="0.25">
      <c r="B1422" s="392"/>
      <c r="C1422" s="4"/>
      <c r="D1422" s="1227"/>
      <c r="E1422" s="1227"/>
      <c r="F1422" s="4"/>
      <c r="G1422" s="4"/>
      <c r="H1422" s="4"/>
      <c r="I1422" s="4"/>
      <c r="J1422" s="50"/>
      <c r="K1422" s="50"/>
      <c r="L1422" s="4"/>
      <c r="M1422" s="4"/>
      <c r="N1422" s="1241"/>
      <c r="O1422" s="1241"/>
      <c r="P1422" s="1241"/>
      <c r="Q1422" s="1216"/>
      <c r="R1422" s="1216"/>
      <c r="S1422" s="1216"/>
      <c r="T1422" s="1246"/>
      <c r="U1422" s="1439"/>
      <c r="V1422" s="1371"/>
      <c r="W1422" s="4"/>
    </row>
    <row r="1423" spans="2:23" x14ac:dyDescent="0.25">
      <c r="B1423" s="392"/>
      <c r="C1423" s="4"/>
      <c r="D1423" s="1227"/>
      <c r="E1423" s="1227"/>
      <c r="F1423" s="4"/>
      <c r="G1423" s="4"/>
      <c r="H1423" s="4"/>
      <c r="I1423" s="4"/>
      <c r="J1423" s="50"/>
      <c r="K1423" s="50"/>
      <c r="L1423" s="4"/>
      <c r="M1423" s="4"/>
      <c r="N1423" s="1241"/>
      <c r="O1423" s="1241"/>
      <c r="P1423" s="1241"/>
      <c r="Q1423" s="1216"/>
      <c r="R1423" s="1216"/>
      <c r="S1423" s="1216"/>
      <c r="T1423" s="1246"/>
      <c r="U1423" s="1439"/>
      <c r="V1423" s="1371"/>
      <c r="W1423" s="4"/>
    </row>
    <row r="1424" spans="2:23" x14ac:dyDescent="0.25">
      <c r="B1424" s="392"/>
      <c r="C1424" s="4"/>
      <c r="D1424" s="1227"/>
      <c r="E1424" s="1227"/>
      <c r="F1424" s="4"/>
      <c r="G1424" s="4"/>
      <c r="H1424" s="4"/>
      <c r="I1424" s="4"/>
      <c r="J1424" s="50"/>
      <c r="K1424" s="50"/>
      <c r="L1424" s="4"/>
      <c r="M1424" s="4"/>
      <c r="N1424" s="1241"/>
      <c r="O1424" s="1241"/>
      <c r="P1424" s="1241"/>
      <c r="Q1424" s="1216"/>
      <c r="R1424" s="1216"/>
      <c r="S1424" s="1216"/>
      <c r="T1424" s="1246"/>
      <c r="U1424" s="1439"/>
      <c r="V1424" s="1371"/>
      <c r="W1424" s="4"/>
    </row>
    <row r="1425" spans="2:23" x14ac:dyDescent="0.25">
      <c r="B1425" s="392"/>
      <c r="C1425" s="4"/>
      <c r="D1425" s="1227"/>
      <c r="E1425" s="1227"/>
      <c r="F1425" s="4"/>
      <c r="G1425" s="4"/>
      <c r="H1425" s="4"/>
      <c r="I1425" s="4"/>
      <c r="J1425" s="50"/>
      <c r="K1425" s="50"/>
      <c r="L1425" s="4"/>
      <c r="M1425" s="4"/>
      <c r="N1425" s="1241"/>
      <c r="O1425" s="1241"/>
      <c r="P1425" s="1241"/>
      <c r="Q1425" s="1216"/>
      <c r="R1425" s="1216"/>
      <c r="S1425" s="1216"/>
      <c r="T1425" s="1246"/>
      <c r="U1425" s="1439"/>
      <c r="V1425" s="1371"/>
      <c r="W1425" s="4"/>
    </row>
    <row r="1426" spans="2:23" x14ac:dyDescent="0.25">
      <c r="B1426" s="392"/>
      <c r="C1426" s="4"/>
      <c r="D1426" s="1227"/>
      <c r="E1426" s="1227"/>
      <c r="F1426" s="4"/>
      <c r="G1426" s="4"/>
      <c r="H1426" s="4"/>
      <c r="I1426" s="4"/>
      <c r="J1426" s="50"/>
      <c r="K1426" s="50"/>
      <c r="L1426" s="4"/>
      <c r="M1426" s="4"/>
      <c r="N1426" s="1241"/>
      <c r="O1426" s="1241"/>
      <c r="P1426" s="1241"/>
      <c r="Q1426" s="1216"/>
      <c r="R1426" s="1216"/>
      <c r="S1426" s="1216"/>
      <c r="T1426" s="1246"/>
      <c r="U1426" s="1439"/>
      <c r="V1426" s="1371"/>
      <c r="W1426" s="4"/>
    </row>
    <row r="1427" spans="2:23" x14ac:dyDescent="0.25">
      <c r="B1427" s="392"/>
      <c r="C1427" s="4"/>
      <c r="D1427" s="1227"/>
      <c r="E1427" s="1227"/>
      <c r="F1427" s="4"/>
      <c r="G1427" s="4"/>
      <c r="H1427" s="4"/>
      <c r="I1427" s="4"/>
      <c r="J1427" s="50"/>
      <c r="K1427" s="50"/>
      <c r="L1427" s="4"/>
      <c r="M1427" s="4"/>
      <c r="N1427" s="1241"/>
      <c r="O1427" s="1241"/>
      <c r="P1427" s="1241"/>
      <c r="Q1427" s="1216"/>
      <c r="R1427" s="1216"/>
      <c r="S1427" s="1216"/>
      <c r="T1427" s="1246"/>
      <c r="U1427" s="1439"/>
      <c r="V1427" s="1371"/>
      <c r="W1427" s="4"/>
    </row>
    <row r="1428" spans="2:23" x14ac:dyDescent="0.25">
      <c r="B1428" s="392"/>
      <c r="C1428" s="4"/>
      <c r="D1428" s="1227"/>
      <c r="E1428" s="1227"/>
      <c r="F1428" s="4"/>
      <c r="G1428" s="4"/>
      <c r="H1428" s="4"/>
      <c r="I1428" s="4"/>
      <c r="J1428" s="50"/>
      <c r="K1428" s="50"/>
      <c r="L1428" s="4"/>
      <c r="M1428" s="4"/>
      <c r="N1428" s="1241"/>
      <c r="O1428" s="1241"/>
      <c r="P1428" s="1241"/>
      <c r="Q1428" s="1216"/>
      <c r="R1428" s="1216"/>
      <c r="S1428" s="1216"/>
      <c r="T1428" s="1246"/>
      <c r="U1428" s="1439"/>
      <c r="V1428" s="1371"/>
      <c r="W1428" s="4"/>
    </row>
    <row r="1429" spans="2:23" x14ac:dyDescent="0.25">
      <c r="B1429" s="392"/>
      <c r="C1429" s="4"/>
      <c r="D1429" s="1227"/>
      <c r="E1429" s="1227"/>
      <c r="F1429" s="4"/>
      <c r="G1429" s="4"/>
      <c r="H1429" s="4"/>
      <c r="I1429" s="4"/>
      <c r="J1429" s="50"/>
      <c r="K1429" s="50"/>
      <c r="L1429" s="4"/>
      <c r="M1429" s="4"/>
      <c r="N1429" s="1241"/>
      <c r="O1429" s="1241"/>
      <c r="P1429" s="1241"/>
      <c r="Q1429" s="1216"/>
      <c r="R1429" s="1216"/>
      <c r="S1429" s="1216"/>
      <c r="T1429" s="1246"/>
      <c r="U1429" s="1439"/>
      <c r="V1429" s="1371"/>
      <c r="W1429" s="4"/>
    </row>
    <row r="1430" spans="2:23" x14ac:dyDescent="0.25">
      <c r="B1430" s="392"/>
      <c r="C1430" s="4"/>
      <c r="D1430" s="1227"/>
      <c r="E1430" s="1227"/>
      <c r="F1430" s="4"/>
      <c r="G1430" s="4"/>
      <c r="H1430" s="4"/>
      <c r="I1430" s="4"/>
      <c r="J1430" s="50"/>
      <c r="K1430" s="50"/>
      <c r="L1430" s="4"/>
      <c r="M1430" s="4"/>
      <c r="N1430" s="1241"/>
      <c r="O1430" s="1241"/>
      <c r="P1430" s="1241"/>
      <c r="Q1430" s="1216"/>
      <c r="R1430" s="1216"/>
      <c r="S1430" s="1216"/>
      <c r="T1430" s="1246"/>
      <c r="U1430" s="1439"/>
      <c r="V1430" s="1371"/>
      <c r="W1430" s="4"/>
    </row>
    <row r="1431" spans="2:23" x14ac:dyDescent="0.25">
      <c r="B1431" s="392"/>
      <c r="C1431" s="4"/>
      <c r="D1431" s="1227"/>
      <c r="E1431" s="1227"/>
      <c r="F1431" s="4"/>
      <c r="G1431" s="4"/>
      <c r="H1431" s="4"/>
      <c r="I1431" s="4"/>
      <c r="J1431" s="50"/>
      <c r="K1431" s="50"/>
      <c r="L1431" s="4"/>
      <c r="M1431" s="4"/>
      <c r="N1431" s="1241"/>
      <c r="O1431" s="1241"/>
      <c r="P1431" s="1241"/>
      <c r="Q1431" s="1216"/>
      <c r="R1431" s="1216"/>
      <c r="S1431" s="1216"/>
      <c r="T1431" s="1246"/>
      <c r="U1431" s="1439"/>
      <c r="V1431" s="1371"/>
      <c r="W1431" s="4"/>
    </row>
    <row r="1432" spans="2:23" x14ac:dyDescent="0.25">
      <c r="B1432" s="392"/>
      <c r="C1432" s="4"/>
      <c r="D1432" s="1227"/>
      <c r="E1432" s="1227"/>
      <c r="F1432" s="4"/>
      <c r="G1432" s="4"/>
      <c r="H1432" s="4"/>
      <c r="I1432" s="4"/>
      <c r="J1432" s="50"/>
      <c r="K1432" s="50"/>
      <c r="L1432" s="4"/>
      <c r="M1432" s="4"/>
      <c r="N1432" s="1241"/>
      <c r="O1432" s="1241"/>
      <c r="P1432" s="1241"/>
      <c r="Q1432" s="1216"/>
      <c r="R1432" s="1216"/>
      <c r="S1432" s="1216"/>
      <c r="T1432" s="1246"/>
      <c r="U1432" s="1439"/>
      <c r="V1432" s="1371"/>
      <c r="W1432" s="4"/>
    </row>
    <row r="1433" spans="2:23" x14ac:dyDescent="0.25">
      <c r="B1433" s="392"/>
      <c r="C1433" s="4"/>
      <c r="D1433" s="1227"/>
      <c r="E1433" s="1227"/>
      <c r="F1433" s="4"/>
      <c r="G1433" s="4"/>
      <c r="H1433" s="4"/>
      <c r="I1433" s="4"/>
      <c r="J1433" s="50"/>
      <c r="K1433" s="50"/>
      <c r="L1433" s="4"/>
      <c r="M1433" s="4"/>
      <c r="N1433" s="1241"/>
      <c r="O1433" s="1241"/>
      <c r="P1433" s="1241"/>
      <c r="Q1433" s="1216"/>
      <c r="R1433" s="1216"/>
      <c r="S1433" s="1216"/>
      <c r="T1433" s="1246"/>
      <c r="U1433" s="1439"/>
      <c r="V1433" s="1371"/>
      <c r="W1433" s="4"/>
    </row>
    <row r="1434" spans="2:23" x14ac:dyDescent="0.25">
      <c r="B1434" s="392"/>
      <c r="C1434" s="4"/>
      <c r="D1434" s="1227"/>
      <c r="E1434" s="1227"/>
      <c r="F1434" s="4"/>
      <c r="G1434" s="4"/>
      <c r="H1434" s="4"/>
      <c r="I1434" s="4"/>
      <c r="J1434" s="50"/>
      <c r="K1434" s="50"/>
      <c r="L1434" s="4"/>
      <c r="M1434" s="4"/>
      <c r="N1434" s="1241"/>
      <c r="O1434" s="1241"/>
      <c r="P1434" s="1241"/>
      <c r="Q1434" s="1216"/>
      <c r="R1434" s="1216"/>
      <c r="S1434" s="1216"/>
      <c r="T1434" s="1246"/>
      <c r="U1434" s="1439"/>
      <c r="V1434" s="1371"/>
      <c r="W1434" s="4"/>
    </row>
    <row r="1435" spans="2:23" x14ac:dyDescent="0.25">
      <c r="B1435" s="392"/>
      <c r="C1435" s="4"/>
      <c r="D1435" s="1227"/>
      <c r="E1435" s="1227"/>
      <c r="F1435" s="4"/>
      <c r="G1435" s="4"/>
      <c r="H1435" s="4"/>
      <c r="I1435" s="4"/>
      <c r="J1435" s="50"/>
      <c r="K1435" s="50"/>
      <c r="L1435" s="4"/>
      <c r="M1435" s="4"/>
      <c r="N1435" s="1241"/>
      <c r="O1435" s="1241"/>
      <c r="P1435" s="1241"/>
      <c r="Q1435" s="1216"/>
      <c r="R1435" s="1216"/>
      <c r="S1435" s="1216"/>
      <c r="T1435" s="1246"/>
      <c r="U1435" s="1439"/>
      <c r="V1435" s="1371"/>
      <c r="W1435" s="4"/>
    </row>
    <row r="1436" spans="2:23" x14ac:dyDescent="0.25">
      <c r="B1436" s="392"/>
      <c r="C1436" s="4"/>
      <c r="D1436" s="1227"/>
      <c r="E1436" s="1227"/>
      <c r="F1436" s="4"/>
      <c r="G1436" s="4"/>
      <c r="H1436" s="4"/>
      <c r="I1436" s="4"/>
      <c r="J1436" s="50"/>
      <c r="K1436" s="50"/>
      <c r="L1436" s="4"/>
      <c r="M1436" s="4"/>
      <c r="N1436" s="1241"/>
      <c r="O1436" s="1241"/>
      <c r="P1436" s="1241"/>
      <c r="Q1436" s="1216"/>
      <c r="R1436" s="1216"/>
      <c r="S1436" s="1216"/>
      <c r="T1436" s="1246"/>
      <c r="U1436" s="1439"/>
      <c r="V1436" s="1371"/>
      <c r="W1436" s="4"/>
    </row>
    <row r="1437" spans="2:23" x14ac:dyDescent="0.25">
      <c r="B1437" s="392"/>
      <c r="C1437" s="4"/>
      <c r="D1437" s="1227"/>
      <c r="E1437" s="1227"/>
      <c r="F1437" s="4"/>
      <c r="G1437" s="4"/>
      <c r="H1437" s="4"/>
      <c r="I1437" s="4"/>
      <c r="J1437" s="50"/>
      <c r="K1437" s="50"/>
      <c r="L1437" s="4"/>
      <c r="M1437" s="4"/>
      <c r="N1437" s="1241"/>
      <c r="O1437" s="1241"/>
      <c r="P1437" s="1241"/>
      <c r="Q1437" s="1216"/>
      <c r="R1437" s="1216"/>
      <c r="S1437" s="1216"/>
      <c r="T1437" s="1246"/>
      <c r="U1437" s="1439"/>
      <c r="V1437" s="1371"/>
      <c r="W1437" s="4"/>
    </row>
    <row r="1438" spans="2:23" x14ac:dyDescent="0.25">
      <c r="B1438" s="392"/>
      <c r="C1438" s="4"/>
      <c r="D1438" s="1227"/>
      <c r="E1438" s="1227"/>
      <c r="F1438" s="4"/>
      <c r="G1438" s="4"/>
      <c r="H1438" s="4"/>
      <c r="I1438" s="4"/>
      <c r="J1438" s="50"/>
      <c r="K1438" s="50"/>
      <c r="L1438" s="4"/>
      <c r="M1438" s="4"/>
      <c r="N1438" s="1241"/>
      <c r="O1438" s="1241"/>
      <c r="P1438" s="1241"/>
      <c r="Q1438" s="1216"/>
      <c r="R1438" s="1216"/>
      <c r="S1438" s="1216"/>
      <c r="T1438" s="1246"/>
      <c r="U1438" s="1439"/>
      <c r="V1438" s="1371"/>
      <c r="W1438" s="4"/>
    </row>
    <row r="1439" spans="2:23" x14ac:dyDescent="0.25">
      <c r="B1439" s="392"/>
      <c r="C1439" s="4"/>
      <c r="D1439" s="1227"/>
      <c r="E1439" s="1227"/>
      <c r="F1439" s="4"/>
      <c r="G1439" s="4"/>
      <c r="H1439" s="4"/>
      <c r="I1439" s="4"/>
      <c r="J1439" s="50"/>
      <c r="K1439" s="50"/>
      <c r="L1439" s="4"/>
      <c r="M1439" s="4"/>
      <c r="N1439" s="1241"/>
      <c r="O1439" s="1241"/>
      <c r="P1439" s="1241"/>
      <c r="Q1439" s="1216"/>
      <c r="R1439" s="1216"/>
      <c r="S1439" s="1216"/>
      <c r="T1439" s="1246"/>
      <c r="U1439" s="1439"/>
      <c r="V1439" s="1371"/>
      <c r="W1439" s="4"/>
    </row>
    <row r="1440" spans="2:23" x14ac:dyDescent="0.25">
      <c r="B1440" s="392"/>
      <c r="C1440" s="4"/>
      <c r="D1440" s="1227"/>
      <c r="E1440" s="1227"/>
      <c r="F1440" s="4"/>
      <c r="G1440" s="4"/>
      <c r="H1440" s="4"/>
      <c r="I1440" s="4"/>
      <c r="J1440" s="50"/>
      <c r="K1440" s="50"/>
      <c r="L1440" s="4"/>
      <c r="M1440" s="4"/>
      <c r="N1440" s="1241"/>
      <c r="O1440" s="1241"/>
      <c r="P1440" s="1241"/>
      <c r="Q1440" s="1216"/>
      <c r="R1440" s="1216"/>
      <c r="S1440" s="1216"/>
      <c r="T1440" s="1246"/>
      <c r="U1440" s="1439"/>
      <c r="V1440" s="1371"/>
      <c r="W1440" s="4"/>
    </row>
    <row r="1441" spans="2:23" x14ac:dyDescent="0.25">
      <c r="B1441" s="392"/>
      <c r="C1441" s="4"/>
      <c r="D1441" s="1227"/>
      <c r="E1441" s="1227"/>
      <c r="F1441" s="4"/>
      <c r="G1441" s="4"/>
      <c r="H1441" s="4"/>
      <c r="I1441" s="4"/>
      <c r="J1441" s="50"/>
      <c r="K1441" s="50"/>
      <c r="L1441" s="4"/>
      <c r="M1441" s="4"/>
      <c r="N1441" s="1241"/>
      <c r="O1441" s="1241"/>
      <c r="P1441" s="1241"/>
      <c r="Q1441" s="1216"/>
      <c r="R1441" s="1216"/>
      <c r="S1441" s="1216"/>
      <c r="T1441" s="1246"/>
      <c r="U1441" s="1439"/>
      <c r="V1441" s="1371"/>
      <c r="W1441" s="4"/>
    </row>
    <row r="1442" spans="2:23" x14ac:dyDescent="0.25">
      <c r="B1442" s="392"/>
      <c r="C1442" s="4"/>
      <c r="D1442" s="1227"/>
      <c r="E1442" s="1227"/>
      <c r="F1442" s="4"/>
      <c r="G1442" s="4"/>
      <c r="H1442" s="4"/>
      <c r="I1442" s="4"/>
      <c r="J1442" s="50"/>
      <c r="K1442" s="50"/>
      <c r="L1442" s="4"/>
      <c r="M1442" s="4"/>
      <c r="N1442" s="1241"/>
      <c r="O1442" s="1241"/>
      <c r="P1442" s="1241"/>
      <c r="Q1442" s="1216"/>
      <c r="R1442" s="1216"/>
      <c r="S1442" s="1216"/>
      <c r="T1442" s="1246"/>
      <c r="U1442" s="1439"/>
      <c r="V1442" s="1371"/>
      <c r="W1442" s="4"/>
    </row>
    <row r="1443" spans="2:23" x14ac:dyDescent="0.25">
      <c r="B1443" s="392"/>
      <c r="C1443" s="4"/>
      <c r="D1443" s="1227"/>
      <c r="E1443" s="1227"/>
      <c r="F1443" s="4"/>
      <c r="G1443" s="4"/>
      <c r="H1443" s="4"/>
      <c r="I1443" s="4"/>
      <c r="J1443" s="50"/>
      <c r="K1443" s="50"/>
      <c r="L1443" s="4"/>
      <c r="M1443" s="4"/>
      <c r="N1443" s="1241"/>
      <c r="O1443" s="1241"/>
      <c r="P1443" s="1241"/>
      <c r="Q1443" s="1216"/>
      <c r="R1443" s="1216"/>
      <c r="S1443" s="1216"/>
      <c r="T1443" s="1246"/>
      <c r="U1443" s="1439"/>
      <c r="V1443" s="1371"/>
      <c r="W1443" s="4"/>
    </row>
    <row r="1444" spans="2:23" x14ac:dyDescent="0.25">
      <c r="B1444" s="392"/>
      <c r="C1444" s="4"/>
      <c r="D1444" s="1227"/>
      <c r="E1444" s="1227"/>
      <c r="F1444" s="4"/>
      <c r="G1444" s="4"/>
      <c r="H1444" s="4"/>
      <c r="I1444" s="4"/>
      <c r="J1444" s="50"/>
      <c r="K1444" s="50"/>
      <c r="L1444" s="4"/>
      <c r="M1444" s="4"/>
      <c r="N1444" s="1241"/>
      <c r="O1444" s="1241"/>
      <c r="P1444" s="1241"/>
      <c r="Q1444" s="1216"/>
      <c r="R1444" s="1216"/>
      <c r="S1444" s="1216"/>
      <c r="T1444" s="1246"/>
      <c r="U1444" s="1439"/>
      <c r="V1444" s="1371"/>
      <c r="W1444" s="4"/>
    </row>
    <row r="1445" spans="2:23" x14ac:dyDescent="0.25">
      <c r="B1445" s="392"/>
      <c r="C1445" s="4"/>
      <c r="D1445" s="1227"/>
      <c r="E1445" s="1227"/>
      <c r="F1445" s="4"/>
      <c r="G1445" s="4"/>
      <c r="H1445" s="4"/>
      <c r="I1445" s="4"/>
      <c r="J1445" s="50"/>
      <c r="K1445" s="50"/>
      <c r="L1445" s="4"/>
      <c r="M1445" s="4"/>
      <c r="N1445" s="1241"/>
      <c r="O1445" s="1241"/>
      <c r="P1445" s="1241"/>
      <c r="Q1445" s="1216"/>
      <c r="R1445" s="1216"/>
      <c r="S1445" s="1216"/>
      <c r="T1445" s="1246"/>
      <c r="U1445" s="1439"/>
      <c r="V1445" s="1371"/>
      <c r="W1445" s="4"/>
    </row>
    <row r="1446" spans="2:23" x14ac:dyDescent="0.25">
      <c r="B1446" s="392"/>
      <c r="C1446" s="4"/>
      <c r="D1446" s="1227"/>
      <c r="E1446" s="1227"/>
      <c r="F1446" s="4"/>
      <c r="G1446" s="4"/>
      <c r="H1446" s="4"/>
      <c r="I1446" s="4"/>
      <c r="J1446" s="50"/>
      <c r="K1446" s="50"/>
      <c r="L1446" s="4"/>
      <c r="M1446" s="4"/>
      <c r="N1446" s="1241"/>
      <c r="O1446" s="1241"/>
      <c r="P1446" s="1241"/>
      <c r="Q1446" s="1216"/>
      <c r="R1446" s="1216"/>
      <c r="S1446" s="1216"/>
      <c r="T1446" s="1246"/>
      <c r="U1446" s="1439"/>
      <c r="V1446" s="1371"/>
      <c r="W1446" s="4"/>
    </row>
    <row r="1447" spans="2:23" x14ac:dyDescent="0.25">
      <c r="B1447" s="392"/>
      <c r="C1447" s="4"/>
      <c r="D1447" s="1227"/>
      <c r="E1447" s="1227"/>
      <c r="F1447" s="4"/>
      <c r="G1447" s="4"/>
      <c r="H1447" s="4"/>
      <c r="I1447" s="4"/>
      <c r="J1447" s="50"/>
      <c r="K1447" s="50"/>
      <c r="L1447" s="4"/>
      <c r="M1447" s="4"/>
      <c r="N1447" s="1241"/>
      <c r="O1447" s="1241"/>
      <c r="P1447" s="1241"/>
      <c r="Q1447" s="1216"/>
      <c r="R1447" s="1216"/>
      <c r="S1447" s="1216"/>
      <c r="T1447" s="1246"/>
      <c r="U1447" s="1439"/>
      <c r="V1447" s="1371"/>
      <c r="W1447" s="4"/>
    </row>
    <row r="1448" spans="2:23" x14ac:dyDescent="0.25">
      <c r="B1448" s="392"/>
      <c r="C1448" s="4"/>
      <c r="D1448" s="1227"/>
      <c r="E1448" s="1227"/>
      <c r="F1448" s="4"/>
      <c r="G1448" s="4"/>
      <c r="H1448" s="4"/>
      <c r="I1448" s="4"/>
      <c r="J1448" s="50"/>
      <c r="K1448" s="50"/>
      <c r="L1448" s="4"/>
      <c r="M1448" s="4"/>
      <c r="N1448" s="1241"/>
      <c r="O1448" s="1241"/>
      <c r="P1448" s="1241"/>
      <c r="Q1448" s="1216"/>
      <c r="R1448" s="1216"/>
      <c r="S1448" s="1216"/>
      <c r="T1448" s="1246"/>
      <c r="U1448" s="1439"/>
      <c r="V1448" s="1371"/>
      <c r="W1448" s="4"/>
    </row>
    <row r="1449" spans="2:23" x14ac:dyDescent="0.25">
      <c r="B1449" s="392"/>
      <c r="C1449" s="4"/>
      <c r="D1449" s="1227"/>
      <c r="E1449" s="1227"/>
      <c r="F1449" s="4"/>
      <c r="G1449" s="4"/>
      <c r="H1449" s="4"/>
      <c r="I1449" s="4"/>
      <c r="J1449" s="50"/>
      <c r="K1449" s="50"/>
      <c r="L1449" s="4"/>
      <c r="M1449" s="4"/>
      <c r="N1449" s="1241"/>
      <c r="O1449" s="1241"/>
      <c r="P1449" s="1241"/>
      <c r="Q1449" s="1216"/>
      <c r="R1449" s="1216"/>
      <c r="S1449" s="1216"/>
      <c r="T1449" s="1246"/>
      <c r="U1449" s="1439"/>
      <c r="V1449" s="1371"/>
      <c r="W1449" s="4"/>
    </row>
    <row r="1450" spans="2:23" x14ac:dyDescent="0.25">
      <c r="B1450" s="392"/>
      <c r="C1450" s="4"/>
      <c r="D1450" s="1227"/>
      <c r="E1450" s="1227"/>
      <c r="F1450" s="4"/>
      <c r="G1450" s="4"/>
      <c r="H1450" s="4"/>
      <c r="I1450" s="4"/>
      <c r="J1450" s="50"/>
      <c r="K1450" s="50"/>
      <c r="L1450" s="4"/>
      <c r="M1450" s="4"/>
      <c r="N1450" s="1241"/>
      <c r="O1450" s="1241"/>
      <c r="P1450" s="1241"/>
      <c r="Q1450" s="1216"/>
      <c r="R1450" s="1216"/>
      <c r="S1450" s="1216"/>
      <c r="T1450" s="1246"/>
      <c r="U1450" s="1439"/>
      <c r="V1450" s="1371"/>
      <c r="W1450" s="4"/>
    </row>
    <row r="1451" spans="2:23" x14ac:dyDescent="0.25">
      <c r="B1451" s="392"/>
      <c r="C1451" s="4"/>
      <c r="D1451" s="1227"/>
      <c r="E1451" s="1227"/>
      <c r="F1451" s="4"/>
      <c r="G1451" s="4"/>
      <c r="H1451" s="4"/>
      <c r="I1451" s="4"/>
      <c r="J1451" s="50"/>
      <c r="K1451" s="50"/>
      <c r="L1451" s="4"/>
      <c r="M1451" s="4"/>
      <c r="N1451" s="1241"/>
      <c r="O1451" s="1241"/>
      <c r="P1451" s="1241"/>
      <c r="Q1451" s="1216"/>
      <c r="R1451" s="1216"/>
      <c r="S1451" s="1216"/>
      <c r="T1451" s="1246"/>
      <c r="U1451" s="1439"/>
      <c r="V1451" s="1371"/>
      <c r="W1451" s="4"/>
    </row>
    <row r="1452" spans="2:23" x14ac:dyDescent="0.25">
      <c r="B1452" s="392"/>
      <c r="C1452" s="4"/>
      <c r="D1452" s="1227"/>
      <c r="E1452" s="1227"/>
      <c r="F1452" s="4"/>
      <c r="G1452" s="4"/>
      <c r="H1452" s="4"/>
      <c r="I1452" s="4"/>
      <c r="J1452" s="50"/>
      <c r="K1452" s="50"/>
      <c r="L1452" s="4"/>
      <c r="M1452" s="4"/>
      <c r="N1452" s="1241"/>
      <c r="O1452" s="1241"/>
      <c r="P1452" s="1241"/>
      <c r="Q1452" s="1216"/>
      <c r="R1452" s="1216"/>
      <c r="S1452" s="1216"/>
      <c r="T1452" s="1246"/>
      <c r="U1452" s="1439"/>
      <c r="V1452" s="1371"/>
      <c r="W1452" s="4"/>
    </row>
    <row r="1453" spans="2:23" x14ac:dyDescent="0.25">
      <c r="B1453" s="392"/>
      <c r="C1453" s="4"/>
      <c r="D1453" s="1227"/>
      <c r="E1453" s="1227"/>
      <c r="F1453" s="4"/>
      <c r="G1453" s="4"/>
      <c r="H1453" s="4"/>
      <c r="I1453" s="4"/>
      <c r="J1453" s="50"/>
      <c r="K1453" s="50"/>
      <c r="L1453" s="4"/>
      <c r="M1453" s="4"/>
      <c r="N1453" s="1241"/>
      <c r="O1453" s="1241"/>
      <c r="P1453" s="1241"/>
      <c r="Q1453" s="1216"/>
      <c r="R1453" s="1216"/>
      <c r="S1453" s="1216"/>
      <c r="T1453" s="1246"/>
      <c r="U1453" s="1439"/>
      <c r="V1453" s="1371"/>
      <c r="W1453" s="4"/>
    </row>
    <row r="1454" spans="2:23" x14ac:dyDescent="0.25">
      <c r="B1454" s="392"/>
      <c r="C1454" s="4"/>
      <c r="D1454" s="1227"/>
      <c r="E1454" s="1227"/>
      <c r="F1454" s="4"/>
      <c r="G1454" s="4"/>
      <c r="H1454" s="4"/>
      <c r="I1454" s="4"/>
      <c r="J1454" s="50"/>
      <c r="K1454" s="50"/>
      <c r="L1454" s="4"/>
      <c r="M1454" s="4"/>
      <c r="N1454" s="1241"/>
      <c r="O1454" s="1241"/>
      <c r="P1454" s="1241"/>
      <c r="Q1454" s="1216"/>
      <c r="R1454" s="1216"/>
      <c r="S1454" s="1216"/>
      <c r="T1454" s="1246"/>
      <c r="U1454" s="1439"/>
      <c r="V1454" s="1371"/>
      <c r="W1454" s="4"/>
    </row>
    <row r="1455" spans="2:23" x14ac:dyDescent="0.25">
      <c r="B1455" s="392"/>
      <c r="C1455" s="4"/>
      <c r="D1455" s="1227"/>
      <c r="E1455" s="1227"/>
      <c r="F1455" s="4"/>
      <c r="G1455" s="4"/>
      <c r="H1455" s="4"/>
      <c r="I1455" s="4"/>
      <c r="J1455" s="50"/>
      <c r="K1455" s="50"/>
      <c r="L1455" s="4"/>
      <c r="M1455" s="4"/>
      <c r="N1455" s="1241"/>
      <c r="O1455" s="1241"/>
      <c r="P1455" s="1241"/>
      <c r="Q1455" s="1216"/>
      <c r="R1455" s="1216"/>
      <c r="S1455" s="1216"/>
      <c r="T1455" s="1246"/>
      <c r="U1455" s="1439"/>
      <c r="V1455" s="1371"/>
      <c r="W1455" s="4"/>
    </row>
    <row r="1456" spans="2:23" x14ac:dyDescent="0.25">
      <c r="B1456" s="392"/>
      <c r="C1456" s="4"/>
      <c r="D1456" s="1227"/>
      <c r="E1456" s="1227"/>
      <c r="F1456" s="4"/>
      <c r="G1456" s="4"/>
      <c r="H1456" s="4"/>
      <c r="I1456" s="4"/>
      <c r="J1456" s="50"/>
      <c r="K1456" s="50"/>
      <c r="L1456" s="4"/>
      <c r="M1456" s="4"/>
      <c r="N1456" s="1241"/>
      <c r="O1456" s="1241"/>
      <c r="P1456" s="1241"/>
      <c r="Q1456" s="1216"/>
      <c r="R1456" s="1216"/>
      <c r="S1456" s="1216"/>
      <c r="T1456" s="1246"/>
      <c r="U1456" s="1439"/>
      <c r="V1456" s="1371"/>
      <c r="W1456" s="4"/>
    </row>
    <row r="1457" spans="2:23" x14ac:dyDescent="0.25">
      <c r="B1457" s="392"/>
      <c r="C1457" s="4"/>
      <c r="D1457" s="1227"/>
      <c r="E1457" s="1227"/>
      <c r="F1457" s="4"/>
      <c r="G1457" s="4"/>
      <c r="H1457" s="4"/>
      <c r="I1457" s="4"/>
      <c r="J1457" s="50"/>
      <c r="K1457" s="50"/>
      <c r="L1457" s="4"/>
      <c r="M1457" s="4"/>
      <c r="N1457" s="1241"/>
      <c r="O1457" s="1241"/>
      <c r="P1457" s="1241"/>
      <c r="Q1457" s="1216"/>
      <c r="R1457" s="1216"/>
      <c r="S1457" s="1216"/>
      <c r="T1457" s="1246"/>
      <c r="U1457" s="1439"/>
      <c r="V1457" s="1371"/>
      <c r="W1457" s="4"/>
    </row>
    <row r="1458" spans="2:23" x14ac:dyDescent="0.25">
      <c r="B1458" s="392"/>
      <c r="C1458" s="4"/>
      <c r="D1458" s="1227"/>
      <c r="E1458" s="1227"/>
      <c r="F1458" s="4"/>
      <c r="G1458" s="4"/>
      <c r="H1458" s="4"/>
      <c r="I1458" s="4"/>
      <c r="J1458" s="50"/>
      <c r="K1458" s="50"/>
      <c r="L1458" s="4"/>
      <c r="M1458" s="4"/>
      <c r="N1458" s="1241"/>
      <c r="O1458" s="1241"/>
      <c r="P1458" s="1241"/>
      <c r="Q1458" s="1216"/>
      <c r="R1458" s="1216"/>
      <c r="S1458" s="1216"/>
      <c r="T1458" s="1246"/>
      <c r="U1458" s="1439"/>
      <c r="V1458" s="1371"/>
      <c r="W1458" s="4"/>
    </row>
    <row r="1459" spans="2:23" x14ac:dyDescent="0.25">
      <c r="B1459" s="392"/>
      <c r="C1459" s="4"/>
      <c r="D1459" s="1227"/>
      <c r="E1459" s="1227"/>
      <c r="F1459" s="4"/>
      <c r="G1459" s="4"/>
      <c r="H1459" s="4"/>
      <c r="I1459" s="4"/>
      <c r="J1459" s="50"/>
      <c r="K1459" s="50"/>
      <c r="L1459" s="4"/>
      <c r="M1459" s="4"/>
      <c r="N1459" s="1241"/>
      <c r="O1459" s="1241"/>
      <c r="P1459" s="1241"/>
      <c r="Q1459" s="1216"/>
      <c r="R1459" s="1216"/>
      <c r="S1459" s="1216"/>
      <c r="T1459" s="1246"/>
      <c r="U1459" s="1439"/>
      <c r="V1459" s="1371"/>
      <c r="W1459" s="4"/>
    </row>
    <row r="1460" spans="2:23" x14ac:dyDescent="0.25">
      <c r="B1460" s="392"/>
      <c r="C1460" s="4"/>
      <c r="D1460" s="1227"/>
      <c r="E1460" s="1227"/>
      <c r="F1460" s="4"/>
      <c r="G1460" s="4"/>
      <c r="H1460" s="4"/>
      <c r="I1460" s="4"/>
      <c r="J1460" s="50"/>
      <c r="K1460" s="50"/>
      <c r="L1460" s="4"/>
      <c r="M1460" s="4"/>
      <c r="N1460" s="1241"/>
      <c r="O1460" s="1241"/>
      <c r="P1460" s="1241"/>
      <c r="Q1460" s="1216"/>
      <c r="R1460" s="1216"/>
      <c r="S1460" s="1216"/>
      <c r="T1460" s="1246"/>
      <c r="U1460" s="1439"/>
      <c r="V1460" s="1371"/>
      <c r="W1460" s="4"/>
    </row>
    <row r="1461" spans="2:23" x14ac:dyDescent="0.25">
      <c r="B1461" s="392"/>
      <c r="C1461" s="4"/>
      <c r="D1461" s="1227"/>
      <c r="E1461" s="1227"/>
      <c r="F1461" s="4"/>
      <c r="G1461" s="4"/>
      <c r="H1461" s="4"/>
      <c r="I1461" s="4"/>
      <c r="J1461" s="50"/>
      <c r="K1461" s="50"/>
      <c r="L1461" s="4"/>
      <c r="M1461" s="4"/>
      <c r="N1461" s="1241"/>
      <c r="O1461" s="1241"/>
      <c r="P1461" s="1241"/>
      <c r="Q1461" s="1216"/>
      <c r="R1461" s="1216"/>
      <c r="S1461" s="1216"/>
      <c r="T1461" s="1246"/>
      <c r="U1461" s="1439"/>
      <c r="V1461" s="1371"/>
      <c r="W1461" s="4"/>
    </row>
    <row r="1462" spans="2:23" x14ac:dyDescent="0.25">
      <c r="B1462" s="392"/>
      <c r="C1462" s="4"/>
      <c r="D1462" s="1227"/>
      <c r="E1462" s="1227"/>
      <c r="F1462" s="4"/>
      <c r="G1462" s="4"/>
      <c r="H1462" s="4"/>
      <c r="I1462" s="4"/>
      <c r="J1462" s="50"/>
      <c r="K1462" s="50"/>
      <c r="L1462" s="4"/>
      <c r="M1462" s="4"/>
      <c r="N1462" s="1241"/>
      <c r="O1462" s="1241"/>
      <c r="P1462" s="1241"/>
      <c r="Q1462" s="1216"/>
      <c r="R1462" s="1216"/>
      <c r="S1462" s="1216"/>
      <c r="T1462" s="1246"/>
      <c r="U1462" s="1439"/>
      <c r="V1462" s="1371"/>
      <c r="W1462" s="4"/>
    </row>
    <row r="1463" spans="2:23" x14ac:dyDescent="0.25">
      <c r="B1463" s="392"/>
      <c r="C1463" s="4"/>
      <c r="D1463" s="1227"/>
      <c r="E1463" s="1227"/>
      <c r="F1463" s="4"/>
      <c r="G1463" s="4"/>
      <c r="H1463" s="4"/>
      <c r="I1463" s="4"/>
      <c r="J1463" s="50"/>
      <c r="K1463" s="50"/>
      <c r="L1463" s="4"/>
      <c r="M1463" s="4"/>
      <c r="N1463" s="1241"/>
      <c r="O1463" s="1241"/>
      <c r="P1463" s="1241"/>
      <c r="Q1463" s="1216"/>
      <c r="R1463" s="1216"/>
      <c r="S1463" s="1216"/>
      <c r="T1463" s="1246"/>
      <c r="U1463" s="1439"/>
      <c r="V1463" s="1371"/>
      <c r="W1463" s="4"/>
    </row>
    <row r="1464" spans="2:23" x14ac:dyDescent="0.25">
      <c r="B1464" s="392"/>
      <c r="C1464" s="4"/>
      <c r="D1464" s="1227"/>
      <c r="E1464" s="1227"/>
      <c r="F1464" s="4"/>
      <c r="G1464" s="4"/>
      <c r="H1464" s="4"/>
      <c r="I1464" s="4"/>
      <c r="J1464" s="50"/>
      <c r="K1464" s="50"/>
      <c r="L1464" s="4"/>
      <c r="M1464" s="4"/>
      <c r="N1464" s="1241"/>
      <c r="O1464" s="1241"/>
      <c r="P1464" s="1241"/>
      <c r="Q1464" s="1216"/>
      <c r="R1464" s="1216"/>
      <c r="S1464" s="1216"/>
      <c r="T1464" s="1246"/>
      <c r="U1464" s="1439"/>
      <c r="V1464" s="1371"/>
      <c r="W1464" s="4"/>
    </row>
    <row r="1465" spans="2:23" x14ac:dyDescent="0.25">
      <c r="B1465" s="392"/>
      <c r="C1465" s="4"/>
      <c r="D1465" s="1227"/>
      <c r="E1465" s="1227"/>
      <c r="F1465" s="4"/>
      <c r="G1465" s="4"/>
      <c r="H1465" s="4"/>
      <c r="I1465" s="4"/>
      <c r="J1465" s="50"/>
      <c r="K1465" s="50"/>
      <c r="L1465" s="4"/>
      <c r="M1465" s="4"/>
      <c r="N1465" s="1241"/>
      <c r="O1465" s="1241"/>
      <c r="P1465" s="1241"/>
      <c r="Q1465" s="1216"/>
      <c r="R1465" s="1216"/>
      <c r="S1465" s="1216"/>
      <c r="T1465" s="1246"/>
      <c r="U1465" s="1439"/>
      <c r="V1465" s="1371"/>
      <c r="W1465" s="4"/>
    </row>
    <row r="1466" spans="2:23" x14ac:dyDescent="0.25">
      <c r="B1466" s="392"/>
      <c r="C1466" s="4"/>
      <c r="D1466" s="1227"/>
      <c r="E1466" s="1227"/>
      <c r="F1466" s="4"/>
      <c r="G1466" s="4"/>
      <c r="H1466" s="4"/>
      <c r="I1466" s="4"/>
      <c r="J1466" s="50"/>
      <c r="K1466" s="50"/>
      <c r="L1466" s="4"/>
      <c r="M1466" s="4"/>
      <c r="N1466" s="1241"/>
      <c r="O1466" s="1241"/>
      <c r="P1466" s="1241"/>
      <c r="Q1466" s="1216"/>
      <c r="R1466" s="1216"/>
      <c r="S1466" s="1216"/>
      <c r="T1466" s="1246"/>
      <c r="U1466" s="1439"/>
      <c r="V1466" s="1371"/>
      <c r="W1466" s="4"/>
    </row>
    <row r="1467" spans="2:23" x14ac:dyDescent="0.25">
      <c r="B1467" s="392"/>
      <c r="C1467" s="4"/>
      <c r="D1467" s="1227"/>
      <c r="E1467" s="1227"/>
      <c r="F1467" s="4"/>
      <c r="G1467" s="4"/>
      <c r="H1467" s="4"/>
      <c r="I1467" s="4"/>
      <c r="J1467" s="50"/>
      <c r="K1467" s="50"/>
      <c r="L1467" s="4"/>
      <c r="M1467" s="4"/>
      <c r="N1467" s="1241"/>
      <c r="O1467" s="1241"/>
      <c r="P1467" s="1241"/>
      <c r="Q1467" s="1216"/>
      <c r="R1467" s="1216"/>
      <c r="S1467" s="1216"/>
      <c r="T1467" s="1246"/>
      <c r="U1467" s="1439"/>
      <c r="V1467" s="1371"/>
      <c r="W1467" s="4"/>
    </row>
    <row r="1468" spans="2:23" x14ac:dyDescent="0.25">
      <c r="B1468" s="392"/>
      <c r="C1468" s="4"/>
      <c r="D1468" s="1227"/>
      <c r="E1468" s="1227"/>
      <c r="F1468" s="4"/>
      <c r="G1468" s="4"/>
      <c r="H1468" s="4"/>
      <c r="I1468" s="4"/>
      <c r="J1468" s="50"/>
      <c r="K1468" s="50"/>
      <c r="L1468" s="4"/>
      <c r="M1468" s="4"/>
      <c r="N1468" s="1241"/>
      <c r="O1468" s="1241"/>
      <c r="P1468" s="1241"/>
      <c r="Q1468" s="1216"/>
      <c r="R1468" s="1216"/>
      <c r="S1468" s="1216"/>
      <c r="T1468" s="1246"/>
      <c r="U1468" s="1439"/>
      <c r="V1468" s="1371"/>
      <c r="W1468" s="4"/>
    </row>
    <row r="1469" spans="2:23" x14ac:dyDescent="0.25">
      <c r="B1469" s="392"/>
      <c r="C1469" s="4"/>
      <c r="D1469" s="1227"/>
      <c r="E1469" s="1227"/>
      <c r="F1469" s="4"/>
      <c r="G1469" s="4"/>
      <c r="H1469" s="4"/>
      <c r="I1469" s="4"/>
      <c r="J1469" s="50"/>
      <c r="K1469" s="50"/>
      <c r="L1469" s="4"/>
      <c r="M1469" s="4"/>
      <c r="N1469" s="1241"/>
      <c r="O1469" s="1241"/>
      <c r="P1469" s="1241"/>
      <c r="Q1469" s="1216"/>
      <c r="R1469" s="1216"/>
      <c r="S1469" s="1216"/>
      <c r="T1469" s="1246"/>
      <c r="U1469" s="1439"/>
      <c r="V1469" s="1371"/>
      <c r="W1469" s="4"/>
    </row>
    <row r="1470" spans="2:23" x14ac:dyDescent="0.25">
      <c r="B1470" s="392"/>
      <c r="C1470" s="4"/>
      <c r="D1470" s="1227"/>
      <c r="E1470" s="1227"/>
      <c r="F1470" s="4"/>
      <c r="G1470" s="4"/>
      <c r="H1470" s="4"/>
      <c r="I1470" s="4"/>
      <c r="J1470" s="50"/>
      <c r="K1470" s="50"/>
      <c r="L1470" s="4"/>
      <c r="M1470" s="4"/>
      <c r="N1470" s="1241"/>
      <c r="O1470" s="1241"/>
      <c r="P1470" s="1241"/>
      <c r="Q1470" s="1216"/>
      <c r="R1470" s="1216"/>
      <c r="S1470" s="1216"/>
      <c r="T1470" s="1246"/>
      <c r="U1470" s="1439"/>
      <c r="V1470" s="1371"/>
      <c r="W1470" s="4"/>
    </row>
    <row r="1471" spans="2:23" x14ac:dyDescent="0.25">
      <c r="B1471" s="392"/>
      <c r="C1471" s="4"/>
      <c r="D1471" s="1227"/>
      <c r="E1471" s="1227"/>
      <c r="F1471" s="4"/>
      <c r="G1471" s="4"/>
      <c r="H1471" s="4"/>
      <c r="I1471" s="4"/>
      <c r="J1471" s="50"/>
      <c r="K1471" s="50"/>
      <c r="L1471" s="4"/>
      <c r="M1471" s="4"/>
      <c r="N1471" s="1241"/>
      <c r="O1471" s="1241"/>
      <c r="P1471" s="1241"/>
      <c r="Q1471" s="1216"/>
      <c r="R1471" s="1216"/>
      <c r="S1471" s="1216"/>
      <c r="T1471" s="1246"/>
      <c r="U1471" s="1439"/>
      <c r="V1471" s="1371"/>
      <c r="W1471" s="4"/>
    </row>
    <row r="1472" spans="2:23" x14ac:dyDescent="0.25">
      <c r="B1472" s="392"/>
      <c r="C1472" s="4"/>
      <c r="D1472" s="1227"/>
      <c r="E1472" s="1227"/>
      <c r="F1472" s="4"/>
      <c r="G1472" s="4"/>
      <c r="H1472" s="4"/>
      <c r="I1472" s="4"/>
      <c r="J1472" s="50"/>
      <c r="K1472" s="50"/>
      <c r="L1472" s="4"/>
      <c r="M1472" s="4"/>
      <c r="N1472" s="1241"/>
      <c r="O1472" s="1241"/>
      <c r="P1472" s="1241"/>
      <c r="Q1472" s="1216"/>
      <c r="R1472" s="1216"/>
      <c r="S1472" s="1216"/>
      <c r="T1472" s="1246"/>
      <c r="U1472" s="1439"/>
      <c r="V1472" s="1371"/>
      <c r="W1472" s="4"/>
    </row>
    <row r="1473" spans="2:23" x14ac:dyDescent="0.25">
      <c r="B1473" s="392"/>
      <c r="C1473" s="4"/>
      <c r="D1473" s="1227"/>
      <c r="E1473" s="1227"/>
      <c r="F1473" s="4"/>
      <c r="G1473" s="4"/>
      <c r="H1473" s="4"/>
      <c r="I1473" s="4"/>
      <c r="J1473" s="50"/>
      <c r="K1473" s="50"/>
      <c r="L1473" s="4"/>
      <c r="M1473" s="4"/>
      <c r="N1473" s="1241"/>
      <c r="O1473" s="1241"/>
      <c r="P1473" s="1241"/>
      <c r="Q1473" s="1216"/>
      <c r="R1473" s="1216"/>
      <c r="S1473" s="1216"/>
      <c r="T1473" s="1246"/>
      <c r="U1473" s="1439"/>
      <c r="V1473" s="1371"/>
      <c r="W1473" s="4"/>
    </row>
    <row r="1474" spans="2:23" x14ac:dyDescent="0.25">
      <c r="B1474" s="392"/>
      <c r="C1474" s="4"/>
      <c r="D1474" s="1227"/>
      <c r="E1474" s="1227"/>
      <c r="F1474" s="4"/>
      <c r="G1474" s="4"/>
      <c r="H1474" s="4"/>
      <c r="I1474" s="4"/>
      <c r="J1474" s="50"/>
      <c r="K1474" s="50"/>
      <c r="L1474" s="4"/>
      <c r="M1474" s="4"/>
      <c r="N1474" s="1241"/>
      <c r="O1474" s="1241"/>
      <c r="P1474" s="1241"/>
      <c r="Q1474" s="1216"/>
      <c r="R1474" s="1216"/>
      <c r="S1474" s="1216"/>
      <c r="T1474" s="1246"/>
      <c r="U1474" s="1439"/>
      <c r="V1474" s="1371"/>
      <c r="W1474" s="4"/>
    </row>
    <row r="1475" spans="2:23" x14ac:dyDescent="0.25">
      <c r="B1475" s="392"/>
      <c r="C1475" s="4"/>
      <c r="D1475" s="1227"/>
      <c r="E1475" s="1227"/>
      <c r="F1475" s="4"/>
      <c r="G1475" s="4"/>
      <c r="H1475" s="4"/>
      <c r="I1475" s="4"/>
      <c r="J1475" s="50"/>
      <c r="K1475" s="50"/>
      <c r="L1475" s="4"/>
      <c r="M1475" s="4"/>
      <c r="N1475" s="1241"/>
      <c r="O1475" s="1241"/>
      <c r="P1475" s="1241"/>
      <c r="Q1475" s="1216"/>
      <c r="R1475" s="1216"/>
      <c r="S1475" s="1216"/>
      <c r="T1475" s="1246"/>
      <c r="U1475" s="1439"/>
      <c r="V1475" s="1371"/>
      <c r="W1475" s="4"/>
    </row>
    <row r="1476" spans="2:23" x14ac:dyDescent="0.25">
      <c r="B1476" s="392"/>
      <c r="C1476" s="4"/>
      <c r="D1476" s="1227"/>
      <c r="E1476" s="1227"/>
      <c r="F1476" s="4"/>
      <c r="G1476" s="4"/>
      <c r="H1476" s="4"/>
      <c r="I1476" s="4"/>
      <c r="J1476" s="50"/>
      <c r="K1476" s="50"/>
      <c r="L1476" s="4"/>
      <c r="M1476" s="4"/>
      <c r="N1476" s="1241"/>
      <c r="O1476" s="1241"/>
      <c r="P1476" s="1241"/>
      <c r="Q1476" s="1216"/>
      <c r="R1476" s="1216"/>
      <c r="S1476" s="1216"/>
      <c r="T1476" s="1246"/>
      <c r="U1476" s="1439"/>
      <c r="V1476" s="1371"/>
      <c r="W1476" s="4"/>
    </row>
    <row r="1477" spans="2:23" x14ac:dyDescent="0.25">
      <c r="B1477" s="392"/>
      <c r="C1477" s="4"/>
      <c r="D1477" s="1227"/>
      <c r="E1477" s="1227"/>
      <c r="F1477" s="4"/>
      <c r="G1477" s="4"/>
      <c r="H1477" s="4"/>
      <c r="I1477" s="4"/>
      <c r="J1477" s="50"/>
      <c r="K1477" s="50"/>
      <c r="L1477" s="4"/>
      <c r="M1477" s="4"/>
      <c r="N1477" s="1241"/>
      <c r="O1477" s="1241"/>
      <c r="P1477" s="1241"/>
      <c r="Q1477" s="1216"/>
      <c r="R1477" s="1216"/>
      <c r="S1477" s="1216"/>
      <c r="T1477" s="1246"/>
      <c r="U1477" s="1439"/>
      <c r="V1477" s="1371"/>
      <c r="W1477" s="4"/>
    </row>
    <row r="1478" spans="2:23" x14ac:dyDescent="0.25">
      <c r="B1478" s="392"/>
      <c r="C1478" s="4"/>
      <c r="D1478" s="1227"/>
      <c r="E1478" s="1227"/>
      <c r="F1478" s="4"/>
      <c r="G1478" s="4"/>
      <c r="H1478" s="4"/>
      <c r="I1478" s="4"/>
      <c r="J1478" s="50"/>
      <c r="K1478" s="50"/>
      <c r="L1478" s="4"/>
      <c r="M1478" s="4"/>
      <c r="N1478" s="1241"/>
      <c r="O1478" s="1241"/>
      <c r="P1478" s="1241"/>
      <c r="Q1478" s="1216"/>
      <c r="R1478" s="1216"/>
      <c r="S1478" s="1216"/>
      <c r="T1478" s="1246"/>
      <c r="U1478" s="1439"/>
      <c r="V1478" s="1371"/>
      <c r="W1478" s="4"/>
    </row>
    <row r="1479" spans="2:23" x14ac:dyDescent="0.25">
      <c r="B1479" s="392"/>
      <c r="C1479" s="4"/>
      <c r="D1479" s="1227"/>
      <c r="E1479" s="1227"/>
      <c r="F1479" s="4"/>
      <c r="G1479" s="4"/>
      <c r="H1479" s="4"/>
      <c r="I1479" s="4"/>
      <c r="J1479" s="50"/>
      <c r="K1479" s="50"/>
      <c r="L1479" s="4"/>
      <c r="M1479" s="4"/>
      <c r="N1479" s="1241"/>
      <c r="O1479" s="1241"/>
      <c r="P1479" s="1241"/>
      <c r="Q1479" s="1216"/>
      <c r="R1479" s="1216"/>
      <c r="S1479" s="1216"/>
      <c r="T1479" s="1246"/>
      <c r="U1479" s="1439"/>
      <c r="V1479" s="1371"/>
      <c r="W1479" s="4"/>
    </row>
    <row r="1480" spans="2:23" x14ac:dyDescent="0.25">
      <c r="B1480" s="392"/>
      <c r="C1480" s="4"/>
      <c r="D1480" s="1227"/>
      <c r="E1480" s="1227"/>
      <c r="F1480" s="4"/>
      <c r="G1480" s="4"/>
      <c r="H1480" s="4"/>
      <c r="I1480" s="4"/>
      <c r="J1480" s="50"/>
      <c r="K1480" s="50"/>
      <c r="L1480" s="4"/>
      <c r="M1480" s="4"/>
      <c r="N1480" s="1241"/>
      <c r="O1480" s="1241"/>
      <c r="P1480" s="1241"/>
      <c r="Q1480" s="1216"/>
      <c r="R1480" s="1216"/>
      <c r="S1480" s="1216"/>
      <c r="T1480" s="1246"/>
      <c r="U1480" s="1439"/>
      <c r="V1480" s="1371"/>
      <c r="W1480" s="4"/>
    </row>
    <row r="1481" spans="2:23" x14ac:dyDescent="0.25">
      <c r="B1481" s="392"/>
      <c r="C1481" s="4"/>
      <c r="D1481" s="1227"/>
      <c r="E1481" s="1227"/>
      <c r="F1481" s="4"/>
      <c r="G1481" s="4"/>
      <c r="H1481" s="4"/>
      <c r="I1481" s="4"/>
      <c r="J1481" s="50"/>
      <c r="K1481" s="50"/>
      <c r="L1481" s="4"/>
      <c r="M1481" s="4"/>
      <c r="N1481" s="1241"/>
      <c r="O1481" s="1241"/>
      <c r="P1481" s="1241"/>
      <c r="Q1481" s="1216"/>
      <c r="R1481" s="1216"/>
      <c r="S1481" s="1216"/>
      <c r="T1481" s="1246"/>
      <c r="U1481" s="1439"/>
      <c r="V1481" s="1371"/>
      <c r="W1481" s="4"/>
    </row>
    <row r="1482" spans="2:23" x14ac:dyDescent="0.25">
      <c r="B1482" s="392"/>
      <c r="C1482" s="4"/>
      <c r="D1482" s="1227"/>
      <c r="E1482" s="1227"/>
      <c r="F1482" s="4"/>
      <c r="G1482" s="4"/>
      <c r="H1482" s="4"/>
      <c r="I1482" s="4"/>
      <c r="J1482" s="50"/>
      <c r="K1482" s="50"/>
      <c r="L1482" s="4"/>
      <c r="M1482" s="4"/>
      <c r="N1482" s="1241"/>
      <c r="O1482" s="1241"/>
      <c r="P1482" s="1241"/>
      <c r="Q1482" s="1216"/>
      <c r="R1482" s="1216"/>
      <c r="S1482" s="1216"/>
      <c r="T1482" s="1246"/>
      <c r="U1482" s="1439"/>
      <c r="V1482" s="1371"/>
      <c r="W1482" s="4"/>
    </row>
    <row r="1483" spans="2:23" x14ac:dyDescent="0.25">
      <c r="B1483" s="392"/>
      <c r="C1483" s="4"/>
      <c r="D1483" s="1227"/>
      <c r="E1483" s="1227"/>
      <c r="F1483" s="4"/>
      <c r="G1483" s="4"/>
      <c r="H1483" s="4"/>
      <c r="I1483" s="4"/>
      <c r="J1483" s="50"/>
      <c r="K1483" s="50"/>
      <c r="L1483" s="4"/>
      <c r="M1483" s="4"/>
      <c r="N1483" s="1241"/>
      <c r="O1483" s="1241"/>
      <c r="P1483" s="1241"/>
      <c r="Q1483" s="1216"/>
      <c r="R1483" s="1216"/>
      <c r="S1483" s="1216"/>
      <c r="T1483" s="1246"/>
      <c r="U1483" s="1439"/>
      <c r="V1483" s="1371"/>
      <c r="W1483" s="4"/>
    </row>
    <row r="1484" spans="2:23" x14ac:dyDescent="0.25">
      <c r="B1484" s="392"/>
      <c r="C1484" s="4"/>
      <c r="D1484" s="1227"/>
      <c r="E1484" s="1227"/>
      <c r="F1484" s="4"/>
      <c r="G1484" s="4"/>
      <c r="H1484" s="4"/>
      <c r="I1484" s="4"/>
      <c r="J1484" s="50"/>
      <c r="K1484" s="50"/>
      <c r="L1484" s="4"/>
      <c r="M1484" s="4"/>
      <c r="N1484" s="1241"/>
      <c r="O1484" s="1241"/>
      <c r="P1484" s="1241"/>
      <c r="Q1484" s="1216"/>
      <c r="R1484" s="1216"/>
      <c r="S1484" s="1216"/>
      <c r="T1484" s="1246"/>
      <c r="U1484" s="1439"/>
      <c r="V1484" s="1371"/>
      <c r="W1484" s="4"/>
    </row>
    <row r="1485" spans="2:23" x14ac:dyDescent="0.25">
      <c r="B1485" s="392"/>
      <c r="C1485" s="4"/>
      <c r="D1485" s="1227"/>
      <c r="E1485" s="1227"/>
      <c r="F1485" s="4"/>
      <c r="G1485" s="4"/>
      <c r="H1485" s="4"/>
      <c r="I1485" s="4"/>
      <c r="J1485" s="50"/>
      <c r="K1485" s="50"/>
      <c r="L1485" s="4"/>
      <c r="M1485" s="4"/>
      <c r="N1485" s="1241"/>
      <c r="O1485" s="1241"/>
      <c r="P1485" s="1241"/>
      <c r="Q1485" s="1216"/>
      <c r="R1485" s="1216"/>
      <c r="S1485" s="1216"/>
      <c r="T1485" s="1246"/>
      <c r="U1485" s="1439"/>
      <c r="V1485" s="1371"/>
      <c r="W1485" s="4"/>
    </row>
    <row r="1486" spans="2:23" x14ac:dyDescent="0.25">
      <c r="B1486" s="392"/>
      <c r="C1486" s="4"/>
      <c r="D1486" s="1227"/>
      <c r="E1486" s="1227"/>
      <c r="F1486" s="4"/>
      <c r="G1486" s="4"/>
      <c r="H1486" s="4"/>
      <c r="I1486" s="4"/>
      <c r="J1486" s="50"/>
      <c r="K1486" s="50"/>
      <c r="L1486" s="4"/>
      <c r="M1486" s="4"/>
      <c r="N1486" s="1241"/>
      <c r="O1486" s="1241"/>
      <c r="P1486" s="1241"/>
      <c r="Q1486" s="1216"/>
      <c r="R1486" s="1216"/>
      <c r="S1486" s="1216"/>
      <c r="T1486" s="1246"/>
      <c r="U1486" s="1439"/>
      <c r="V1486" s="1371"/>
      <c r="W1486" s="4"/>
    </row>
    <row r="1487" spans="2:23" x14ac:dyDescent="0.25">
      <c r="B1487" s="392"/>
      <c r="C1487" s="4"/>
      <c r="D1487" s="1227"/>
      <c r="E1487" s="1227"/>
      <c r="F1487" s="4"/>
      <c r="G1487" s="4"/>
      <c r="H1487" s="4"/>
      <c r="I1487" s="4"/>
      <c r="J1487" s="50"/>
      <c r="K1487" s="50"/>
      <c r="L1487" s="4"/>
      <c r="M1487" s="4"/>
      <c r="N1487" s="1241"/>
      <c r="O1487" s="1241"/>
      <c r="P1487" s="1241"/>
      <c r="Q1487" s="1216"/>
      <c r="R1487" s="1216"/>
      <c r="S1487" s="1216"/>
      <c r="T1487" s="1246"/>
      <c r="U1487" s="1439"/>
      <c r="V1487" s="1371"/>
      <c r="W1487" s="4"/>
    </row>
    <row r="1488" spans="2:23" x14ac:dyDescent="0.25">
      <c r="B1488" s="392"/>
      <c r="C1488" s="4"/>
      <c r="D1488" s="1227"/>
      <c r="E1488" s="1227"/>
      <c r="F1488" s="4"/>
      <c r="G1488" s="4"/>
      <c r="H1488" s="4"/>
      <c r="I1488" s="4"/>
      <c r="J1488" s="50"/>
      <c r="K1488" s="50"/>
      <c r="L1488" s="4"/>
      <c r="M1488" s="4"/>
      <c r="N1488" s="1241"/>
      <c r="O1488" s="1241"/>
      <c r="P1488" s="1241"/>
      <c r="Q1488" s="1216"/>
      <c r="R1488" s="1216"/>
      <c r="S1488" s="1216"/>
      <c r="T1488" s="1246"/>
      <c r="U1488" s="1439"/>
      <c r="V1488" s="1371"/>
      <c r="W1488" s="4"/>
    </row>
    <row r="1489" spans="2:23" x14ac:dyDescent="0.25">
      <c r="B1489" s="392"/>
      <c r="C1489" s="4"/>
      <c r="D1489" s="1227"/>
      <c r="E1489" s="1227"/>
      <c r="F1489" s="4"/>
      <c r="G1489" s="4"/>
      <c r="H1489" s="4"/>
      <c r="I1489" s="4"/>
      <c r="J1489" s="50"/>
      <c r="K1489" s="50"/>
      <c r="L1489" s="4"/>
      <c r="M1489" s="4"/>
      <c r="N1489" s="1241"/>
      <c r="O1489" s="1241"/>
      <c r="P1489" s="1241"/>
      <c r="Q1489" s="1216"/>
      <c r="R1489" s="1216"/>
      <c r="S1489" s="1216"/>
      <c r="T1489" s="1246"/>
      <c r="U1489" s="1439"/>
      <c r="V1489" s="1371"/>
      <c r="W1489" s="4"/>
    </row>
    <row r="1490" spans="2:23" x14ac:dyDescent="0.25">
      <c r="B1490" s="392"/>
      <c r="C1490" s="4"/>
      <c r="D1490" s="1227"/>
      <c r="E1490" s="1227"/>
      <c r="F1490" s="4"/>
      <c r="G1490" s="4"/>
      <c r="H1490" s="4"/>
      <c r="I1490" s="4"/>
      <c r="J1490" s="50"/>
      <c r="K1490" s="50"/>
      <c r="L1490" s="4"/>
      <c r="M1490" s="4"/>
      <c r="N1490" s="1241"/>
      <c r="O1490" s="1241"/>
      <c r="P1490" s="1241"/>
      <c r="Q1490" s="1216"/>
      <c r="R1490" s="1216"/>
      <c r="S1490" s="1216"/>
      <c r="T1490" s="1246"/>
      <c r="U1490" s="1439"/>
      <c r="V1490" s="1371"/>
      <c r="W1490" s="4"/>
    </row>
    <row r="1491" spans="2:23" x14ac:dyDescent="0.25">
      <c r="B1491" s="392"/>
      <c r="C1491" s="4"/>
      <c r="D1491" s="1227"/>
      <c r="E1491" s="1227"/>
      <c r="F1491" s="4"/>
      <c r="G1491" s="4"/>
      <c r="H1491" s="4"/>
      <c r="I1491" s="4"/>
      <c r="J1491" s="50"/>
      <c r="K1491" s="50"/>
      <c r="L1491" s="4"/>
      <c r="M1491" s="4"/>
      <c r="N1491" s="1241"/>
      <c r="O1491" s="1241"/>
      <c r="P1491" s="1241"/>
      <c r="Q1491" s="1216"/>
      <c r="R1491" s="1216"/>
      <c r="S1491" s="1216"/>
      <c r="T1491" s="1246"/>
      <c r="U1491" s="1439"/>
      <c r="V1491" s="1371"/>
      <c r="W1491" s="4"/>
    </row>
    <row r="1492" spans="2:23" x14ac:dyDescent="0.25">
      <c r="B1492" s="392"/>
      <c r="C1492" s="4"/>
      <c r="D1492" s="1227"/>
      <c r="E1492" s="1227"/>
      <c r="F1492" s="4"/>
      <c r="G1492" s="4"/>
      <c r="H1492" s="4"/>
      <c r="I1492" s="4"/>
      <c r="J1492" s="50"/>
      <c r="K1492" s="50"/>
      <c r="L1492" s="4"/>
      <c r="M1492" s="4"/>
      <c r="N1492" s="1241"/>
      <c r="O1492" s="1241"/>
      <c r="P1492" s="1241"/>
      <c r="Q1492" s="1216"/>
      <c r="R1492" s="1216"/>
      <c r="S1492" s="1216"/>
      <c r="T1492" s="1246"/>
      <c r="U1492" s="1439"/>
      <c r="V1492" s="1371"/>
      <c r="W1492" s="4"/>
    </row>
    <row r="1493" spans="2:23" x14ac:dyDescent="0.25">
      <c r="B1493" s="392"/>
      <c r="C1493" s="4"/>
      <c r="D1493" s="1227"/>
      <c r="E1493" s="1227"/>
      <c r="F1493" s="4"/>
      <c r="G1493" s="4"/>
      <c r="H1493" s="4"/>
      <c r="I1493" s="4"/>
      <c r="J1493" s="50"/>
      <c r="K1493" s="50"/>
      <c r="L1493" s="4"/>
      <c r="M1493" s="4"/>
      <c r="N1493" s="1241"/>
      <c r="O1493" s="1241"/>
      <c r="P1493" s="1241"/>
      <c r="Q1493" s="1216"/>
      <c r="R1493" s="1216"/>
      <c r="S1493" s="1216"/>
      <c r="T1493" s="1246"/>
      <c r="U1493" s="1439"/>
      <c r="V1493" s="1371"/>
      <c r="W1493" s="4"/>
    </row>
    <row r="1494" spans="2:23" x14ac:dyDescent="0.25">
      <c r="B1494" s="392"/>
      <c r="C1494" s="4"/>
      <c r="D1494" s="1227"/>
      <c r="E1494" s="1227"/>
      <c r="F1494" s="4"/>
      <c r="G1494" s="4"/>
      <c r="H1494" s="4"/>
      <c r="I1494" s="4"/>
      <c r="J1494" s="50"/>
      <c r="K1494" s="50"/>
      <c r="L1494" s="4"/>
      <c r="M1494" s="4"/>
      <c r="N1494" s="1241"/>
      <c r="O1494" s="1241"/>
      <c r="P1494" s="1241"/>
      <c r="Q1494" s="1216"/>
      <c r="R1494" s="1216"/>
      <c r="S1494" s="1216"/>
      <c r="T1494" s="1246"/>
      <c r="U1494" s="1439"/>
      <c r="V1494" s="1371"/>
      <c r="W1494" s="4"/>
    </row>
    <row r="1495" spans="2:23" x14ac:dyDescent="0.25">
      <c r="B1495" s="392"/>
      <c r="C1495" s="4"/>
      <c r="D1495" s="1227"/>
      <c r="E1495" s="1227"/>
      <c r="F1495" s="4"/>
      <c r="G1495" s="4"/>
      <c r="H1495" s="4"/>
      <c r="I1495" s="4"/>
      <c r="J1495" s="50"/>
      <c r="K1495" s="50"/>
      <c r="L1495" s="4"/>
      <c r="M1495" s="4"/>
      <c r="N1495" s="1241"/>
      <c r="O1495" s="1241"/>
      <c r="P1495" s="1241"/>
      <c r="Q1495" s="1216"/>
      <c r="R1495" s="1216"/>
      <c r="S1495" s="1216"/>
      <c r="T1495" s="1246"/>
      <c r="U1495" s="1439"/>
      <c r="V1495" s="1371"/>
      <c r="W1495" s="4"/>
    </row>
    <row r="1496" spans="2:23" x14ac:dyDescent="0.25">
      <c r="B1496" s="392"/>
      <c r="C1496" s="4"/>
      <c r="D1496" s="1227"/>
      <c r="E1496" s="1227"/>
      <c r="F1496" s="4"/>
      <c r="G1496" s="4"/>
      <c r="H1496" s="4"/>
      <c r="I1496" s="4"/>
      <c r="J1496" s="50"/>
      <c r="K1496" s="50"/>
      <c r="L1496" s="4"/>
      <c r="M1496" s="4"/>
      <c r="N1496" s="1241"/>
      <c r="O1496" s="1241"/>
      <c r="P1496" s="1241"/>
      <c r="Q1496" s="1216"/>
      <c r="R1496" s="1216"/>
      <c r="S1496" s="1216"/>
      <c r="T1496" s="1246"/>
      <c r="U1496" s="1439"/>
      <c r="V1496" s="1371"/>
      <c r="W1496" s="4"/>
    </row>
    <row r="1497" spans="2:23" x14ac:dyDescent="0.25">
      <c r="B1497" s="392"/>
      <c r="C1497" s="4"/>
      <c r="D1497" s="1227"/>
      <c r="E1497" s="1227"/>
      <c r="F1497" s="4"/>
      <c r="G1497" s="4"/>
      <c r="H1497" s="4"/>
      <c r="I1497" s="4"/>
      <c r="J1497" s="50"/>
      <c r="K1497" s="50"/>
      <c r="L1497" s="4"/>
      <c r="M1497" s="4"/>
      <c r="N1497" s="1241"/>
      <c r="O1497" s="1241"/>
      <c r="P1497" s="1241"/>
      <c r="Q1497" s="1216"/>
      <c r="R1497" s="1216"/>
      <c r="S1497" s="1216"/>
      <c r="T1497" s="1246"/>
      <c r="U1497" s="1439"/>
      <c r="V1497" s="1371"/>
      <c r="W1497" s="4"/>
    </row>
    <row r="1498" spans="2:23" x14ac:dyDescent="0.25">
      <c r="B1498" s="392"/>
      <c r="C1498" s="4"/>
      <c r="D1498" s="1227"/>
      <c r="E1498" s="1227"/>
      <c r="F1498" s="4"/>
      <c r="G1498" s="4"/>
      <c r="H1498" s="4"/>
      <c r="I1498" s="4"/>
      <c r="J1498" s="50"/>
      <c r="K1498" s="50"/>
      <c r="L1498" s="4"/>
      <c r="M1498" s="4"/>
      <c r="N1498" s="1241"/>
      <c r="O1498" s="1241"/>
      <c r="P1498" s="1241"/>
      <c r="Q1498" s="1216"/>
      <c r="R1498" s="1216"/>
      <c r="S1498" s="1216"/>
      <c r="T1498" s="1246"/>
      <c r="U1498" s="1439"/>
      <c r="V1498" s="1371"/>
      <c r="W1498" s="4"/>
    </row>
    <row r="1499" spans="2:23" x14ac:dyDescent="0.25">
      <c r="B1499" s="392"/>
      <c r="C1499" s="4"/>
      <c r="D1499" s="1227"/>
      <c r="E1499" s="1227"/>
      <c r="F1499" s="4"/>
      <c r="G1499" s="4"/>
      <c r="H1499" s="4"/>
      <c r="I1499" s="4"/>
      <c r="J1499" s="50"/>
      <c r="K1499" s="50"/>
      <c r="L1499" s="4"/>
      <c r="M1499" s="4"/>
      <c r="N1499" s="1241"/>
      <c r="O1499" s="1241"/>
      <c r="P1499" s="1241"/>
      <c r="Q1499" s="1216"/>
      <c r="R1499" s="1216"/>
      <c r="S1499" s="1216"/>
      <c r="T1499" s="1246"/>
      <c r="U1499" s="1439"/>
      <c r="V1499" s="1371"/>
      <c r="W1499" s="4"/>
    </row>
    <row r="1500" spans="2:23" x14ac:dyDescent="0.25">
      <c r="B1500" s="392"/>
      <c r="C1500" s="4"/>
      <c r="D1500" s="1227"/>
      <c r="E1500" s="1227"/>
      <c r="F1500" s="4"/>
      <c r="G1500" s="4"/>
      <c r="H1500" s="4"/>
      <c r="I1500" s="4"/>
      <c r="J1500" s="50"/>
      <c r="K1500" s="50"/>
      <c r="L1500" s="4"/>
      <c r="M1500" s="4"/>
      <c r="N1500" s="1241"/>
      <c r="O1500" s="1241"/>
      <c r="P1500" s="1241"/>
      <c r="Q1500" s="1216"/>
      <c r="R1500" s="1216"/>
      <c r="S1500" s="1216"/>
      <c r="T1500" s="1246"/>
      <c r="U1500" s="1439"/>
      <c r="V1500" s="1371"/>
      <c r="W1500" s="4"/>
    </row>
    <row r="1501" spans="2:23" x14ac:dyDescent="0.25">
      <c r="B1501" s="392"/>
      <c r="C1501" s="4"/>
      <c r="D1501" s="1227"/>
      <c r="E1501" s="1227"/>
      <c r="F1501" s="4"/>
      <c r="G1501" s="4"/>
      <c r="H1501" s="4"/>
      <c r="I1501" s="4"/>
      <c r="J1501" s="50"/>
      <c r="K1501" s="50"/>
      <c r="L1501" s="4"/>
      <c r="M1501" s="4"/>
      <c r="N1501" s="1241"/>
      <c r="O1501" s="1241"/>
      <c r="P1501" s="1241"/>
      <c r="Q1501" s="1216"/>
      <c r="R1501" s="1216"/>
      <c r="S1501" s="1216"/>
      <c r="T1501" s="1246"/>
      <c r="U1501" s="1439"/>
      <c r="V1501" s="1371"/>
      <c r="W1501" s="4"/>
    </row>
    <row r="1502" spans="2:23" x14ac:dyDescent="0.25">
      <c r="B1502" s="392"/>
      <c r="C1502" s="4"/>
      <c r="D1502" s="1227"/>
      <c r="E1502" s="1227"/>
      <c r="F1502" s="4"/>
      <c r="G1502" s="4"/>
      <c r="H1502" s="4"/>
      <c r="I1502" s="4"/>
      <c r="J1502" s="50"/>
      <c r="K1502" s="50"/>
      <c r="L1502" s="4"/>
      <c r="M1502" s="4"/>
      <c r="N1502" s="1241"/>
      <c r="O1502" s="1241"/>
      <c r="P1502" s="1241"/>
      <c r="Q1502" s="1216"/>
      <c r="R1502" s="1216"/>
      <c r="S1502" s="1216"/>
      <c r="T1502" s="1246"/>
      <c r="U1502" s="1439"/>
      <c r="V1502" s="1371"/>
      <c r="W1502" s="4"/>
    </row>
    <row r="1503" spans="2:23" x14ac:dyDescent="0.25">
      <c r="B1503" s="392"/>
      <c r="C1503" s="4"/>
      <c r="D1503" s="1227"/>
      <c r="E1503" s="1227"/>
      <c r="F1503" s="4"/>
      <c r="G1503" s="4"/>
      <c r="H1503" s="4"/>
      <c r="I1503" s="4"/>
      <c r="J1503" s="50"/>
      <c r="K1503" s="50"/>
      <c r="L1503" s="4"/>
      <c r="M1503" s="4"/>
      <c r="N1503" s="1241"/>
      <c r="O1503" s="1241"/>
      <c r="P1503" s="1241"/>
      <c r="Q1503" s="1216"/>
      <c r="R1503" s="1216"/>
      <c r="S1503" s="1216"/>
      <c r="T1503" s="1246"/>
      <c r="U1503" s="1439"/>
      <c r="V1503" s="1371"/>
      <c r="W1503" s="4"/>
    </row>
    <row r="1504" spans="2:23" x14ac:dyDescent="0.25">
      <c r="B1504" s="392"/>
      <c r="C1504" s="4"/>
      <c r="D1504" s="1227"/>
      <c r="E1504" s="1227"/>
      <c r="F1504" s="4"/>
      <c r="G1504" s="4"/>
      <c r="H1504" s="4"/>
      <c r="I1504" s="4"/>
      <c r="J1504" s="50"/>
      <c r="K1504" s="50"/>
      <c r="L1504" s="4"/>
      <c r="M1504" s="4"/>
      <c r="N1504" s="1241"/>
      <c r="O1504" s="1241"/>
      <c r="P1504" s="1241"/>
      <c r="Q1504" s="1216"/>
      <c r="R1504" s="1216"/>
      <c r="S1504" s="1216"/>
      <c r="T1504" s="1246"/>
      <c r="U1504" s="1439"/>
      <c r="V1504" s="1371"/>
      <c r="W1504" s="4"/>
    </row>
    <row r="1505" spans="2:23" x14ac:dyDescent="0.25">
      <c r="B1505" s="392"/>
      <c r="C1505" s="4"/>
      <c r="D1505" s="1227"/>
      <c r="E1505" s="1227"/>
      <c r="F1505" s="4"/>
      <c r="G1505" s="4"/>
      <c r="H1505" s="4"/>
      <c r="I1505" s="4"/>
      <c r="J1505" s="50"/>
      <c r="K1505" s="50"/>
      <c r="L1505" s="4"/>
      <c r="M1505" s="4"/>
      <c r="N1505" s="1241"/>
      <c r="O1505" s="1241"/>
      <c r="P1505" s="1241"/>
      <c r="Q1505" s="1216"/>
      <c r="R1505" s="1216"/>
      <c r="S1505" s="1216"/>
      <c r="T1505" s="1246"/>
      <c r="U1505" s="1439"/>
      <c r="V1505" s="1371"/>
      <c r="W1505" s="4"/>
    </row>
    <row r="1506" spans="2:23" x14ac:dyDescent="0.25">
      <c r="B1506" s="392"/>
      <c r="C1506" s="4"/>
      <c r="D1506" s="1227"/>
      <c r="E1506" s="1227"/>
      <c r="F1506" s="4"/>
      <c r="G1506" s="4"/>
      <c r="H1506" s="4"/>
      <c r="I1506" s="4"/>
      <c r="J1506" s="50"/>
      <c r="K1506" s="50"/>
      <c r="L1506" s="4"/>
      <c r="M1506" s="4"/>
      <c r="N1506" s="1241"/>
      <c r="O1506" s="1241"/>
      <c r="P1506" s="1241"/>
      <c r="Q1506" s="1216"/>
      <c r="R1506" s="1216"/>
      <c r="S1506" s="1216"/>
      <c r="T1506" s="1246"/>
      <c r="U1506" s="1439"/>
      <c r="V1506" s="1371"/>
      <c r="W1506" s="4"/>
    </row>
    <row r="1507" spans="2:23" x14ac:dyDescent="0.25">
      <c r="B1507" s="392"/>
      <c r="C1507" s="4"/>
      <c r="D1507" s="1227"/>
      <c r="E1507" s="1227"/>
      <c r="F1507" s="4"/>
      <c r="G1507" s="4"/>
      <c r="H1507" s="4"/>
      <c r="I1507" s="4"/>
      <c r="J1507" s="50"/>
      <c r="K1507" s="50"/>
      <c r="L1507" s="4"/>
      <c r="M1507" s="4"/>
      <c r="N1507" s="1241"/>
      <c r="O1507" s="1241"/>
      <c r="P1507" s="1241"/>
      <c r="Q1507" s="1216"/>
      <c r="R1507" s="1216"/>
      <c r="S1507" s="1216"/>
      <c r="T1507" s="1246"/>
      <c r="U1507" s="1439"/>
      <c r="V1507" s="1371"/>
      <c r="W1507" s="4"/>
    </row>
    <row r="1508" spans="2:23" x14ac:dyDescent="0.25">
      <c r="B1508" s="392"/>
      <c r="C1508" s="4"/>
      <c r="D1508" s="1227"/>
      <c r="E1508" s="1227"/>
      <c r="F1508" s="4"/>
      <c r="G1508" s="4"/>
      <c r="H1508" s="4"/>
      <c r="I1508" s="4"/>
      <c r="J1508" s="50"/>
      <c r="K1508" s="50"/>
      <c r="L1508" s="4"/>
      <c r="M1508" s="4"/>
      <c r="N1508" s="1241"/>
      <c r="O1508" s="1241"/>
      <c r="P1508" s="1241"/>
      <c r="Q1508" s="1216"/>
      <c r="R1508" s="1216"/>
      <c r="S1508" s="1216"/>
      <c r="T1508" s="1246"/>
      <c r="U1508" s="1439"/>
      <c r="V1508" s="1371"/>
      <c r="W1508" s="4"/>
    </row>
    <row r="1509" spans="2:23" x14ac:dyDescent="0.25">
      <c r="B1509" s="392"/>
      <c r="C1509" s="4"/>
      <c r="D1509" s="1227"/>
      <c r="E1509" s="1227"/>
      <c r="F1509" s="4"/>
      <c r="G1509" s="4"/>
      <c r="H1509" s="4"/>
      <c r="I1509" s="4"/>
      <c r="J1509" s="50"/>
      <c r="K1509" s="50"/>
      <c r="L1509" s="4"/>
      <c r="M1509" s="4"/>
      <c r="N1509" s="1241"/>
      <c r="O1509" s="1241"/>
      <c r="P1509" s="1241"/>
      <c r="Q1509" s="1216"/>
      <c r="R1509" s="1216"/>
      <c r="S1509" s="1216"/>
      <c r="T1509" s="1246"/>
      <c r="U1509" s="1439"/>
      <c r="V1509" s="1371"/>
      <c r="W1509" s="4"/>
    </row>
    <row r="1510" spans="2:23" x14ac:dyDescent="0.25">
      <c r="B1510" s="392"/>
      <c r="C1510" s="4"/>
      <c r="D1510" s="1227"/>
      <c r="E1510" s="1227"/>
      <c r="F1510" s="4"/>
      <c r="G1510" s="4"/>
      <c r="H1510" s="4"/>
      <c r="I1510" s="4"/>
      <c r="J1510" s="50"/>
      <c r="K1510" s="50"/>
      <c r="L1510" s="4"/>
      <c r="M1510" s="4"/>
      <c r="N1510" s="1241"/>
      <c r="O1510" s="1241"/>
      <c r="P1510" s="1241"/>
      <c r="Q1510" s="1216"/>
      <c r="R1510" s="1216"/>
      <c r="S1510" s="1216"/>
      <c r="T1510" s="1246"/>
      <c r="U1510" s="1439"/>
      <c r="V1510" s="1371"/>
      <c r="W1510" s="4"/>
    </row>
    <row r="1511" spans="2:23" x14ac:dyDescent="0.25">
      <c r="B1511" s="392"/>
      <c r="C1511" s="4"/>
      <c r="D1511" s="1227"/>
      <c r="E1511" s="1227"/>
      <c r="F1511" s="4"/>
      <c r="G1511" s="4"/>
      <c r="H1511" s="4"/>
      <c r="I1511" s="4"/>
      <c r="J1511" s="50"/>
      <c r="K1511" s="50"/>
      <c r="L1511" s="4"/>
      <c r="M1511" s="4"/>
      <c r="N1511" s="1241"/>
      <c r="O1511" s="1241"/>
      <c r="P1511" s="1241"/>
      <c r="Q1511" s="1216"/>
      <c r="R1511" s="1216"/>
      <c r="S1511" s="1216"/>
      <c r="T1511" s="1246"/>
      <c r="U1511" s="1439"/>
      <c r="V1511" s="1371"/>
      <c r="W1511" s="4"/>
    </row>
    <row r="1512" spans="2:23" x14ac:dyDescent="0.25">
      <c r="B1512" s="392"/>
      <c r="C1512" s="4"/>
      <c r="D1512" s="1227"/>
      <c r="E1512" s="1227"/>
      <c r="F1512" s="4"/>
      <c r="G1512" s="4"/>
      <c r="H1512" s="4"/>
      <c r="I1512" s="4"/>
      <c r="J1512" s="50"/>
      <c r="K1512" s="50"/>
      <c r="L1512" s="4"/>
      <c r="M1512" s="4"/>
      <c r="N1512" s="1241"/>
      <c r="O1512" s="1241"/>
      <c r="P1512" s="1241"/>
      <c r="Q1512" s="1216"/>
      <c r="R1512" s="1216"/>
      <c r="S1512" s="1216"/>
      <c r="T1512" s="1246"/>
      <c r="U1512" s="1439"/>
      <c r="V1512" s="1371"/>
      <c r="W1512" s="4"/>
    </row>
    <row r="1513" spans="2:23" x14ac:dyDescent="0.25">
      <c r="B1513" s="392"/>
      <c r="C1513" s="4"/>
      <c r="D1513" s="1227"/>
      <c r="E1513" s="1227"/>
      <c r="F1513" s="4"/>
      <c r="G1513" s="4"/>
      <c r="H1513" s="4"/>
      <c r="I1513" s="4"/>
      <c r="J1513" s="50"/>
      <c r="K1513" s="50"/>
      <c r="L1513" s="4"/>
      <c r="M1513" s="4"/>
      <c r="N1513" s="1241"/>
      <c r="O1513" s="1241"/>
      <c r="P1513" s="1241"/>
      <c r="Q1513" s="1216"/>
      <c r="R1513" s="1216"/>
      <c r="S1513" s="1216"/>
      <c r="T1513" s="1246"/>
      <c r="U1513" s="1439"/>
      <c r="V1513" s="1371"/>
      <c r="W1513" s="4"/>
    </row>
    <row r="1514" spans="2:23" x14ac:dyDescent="0.25">
      <c r="B1514" s="392"/>
      <c r="C1514" s="4"/>
      <c r="D1514" s="1227"/>
      <c r="E1514" s="1227"/>
      <c r="F1514" s="4"/>
      <c r="G1514" s="4"/>
      <c r="H1514" s="4"/>
      <c r="I1514" s="4"/>
      <c r="J1514" s="50"/>
      <c r="K1514" s="50"/>
      <c r="L1514" s="4"/>
      <c r="M1514" s="4"/>
      <c r="N1514" s="1241"/>
      <c r="O1514" s="1241"/>
      <c r="P1514" s="1241"/>
      <c r="Q1514" s="1216"/>
      <c r="R1514" s="1216"/>
      <c r="S1514" s="1216"/>
      <c r="T1514" s="1246"/>
      <c r="U1514" s="1439"/>
      <c r="V1514" s="1371"/>
      <c r="W1514" s="4"/>
    </row>
    <row r="1515" spans="2:23" x14ac:dyDescent="0.25">
      <c r="B1515" s="392"/>
      <c r="C1515" s="4"/>
      <c r="D1515" s="1227"/>
      <c r="E1515" s="1227"/>
      <c r="F1515" s="4"/>
      <c r="G1515" s="4"/>
      <c r="H1515" s="4"/>
      <c r="I1515" s="4"/>
      <c r="J1515" s="50"/>
      <c r="K1515" s="50"/>
      <c r="L1515" s="4"/>
      <c r="M1515" s="4"/>
      <c r="N1515" s="1241"/>
      <c r="O1515" s="1241"/>
      <c r="P1515" s="1241"/>
      <c r="Q1515" s="1216"/>
      <c r="R1515" s="1216"/>
      <c r="S1515" s="1216"/>
      <c r="T1515" s="1246"/>
      <c r="U1515" s="1439"/>
      <c r="V1515" s="1371"/>
      <c r="W1515" s="4"/>
    </row>
    <row r="1516" spans="2:23" x14ac:dyDescent="0.25">
      <c r="B1516" s="392"/>
      <c r="C1516" s="4"/>
      <c r="D1516" s="1227"/>
      <c r="E1516" s="1227"/>
      <c r="F1516" s="4"/>
      <c r="G1516" s="4"/>
      <c r="H1516" s="4"/>
      <c r="I1516" s="4"/>
      <c r="J1516" s="50"/>
      <c r="K1516" s="50"/>
      <c r="L1516" s="4"/>
      <c r="M1516" s="4"/>
      <c r="N1516" s="1241"/>
      <c r="O1516" s="1241"/>
      <c r="P1516" s="1241"/>
      <c r="Q1516" s="1216"/>
      <c r="R1516" s="1216"/>
      <c r="S1516" s="1216"/>
      <c r="T1516" s="1246"/>
      <c r="U1516" s="1439"/>
      <c r="V1516" s="1371"/>
      <c r="W1516" s="4"/>
    </row>
    <row r="1517" spans="2:23" x14ac:dyDescent="0.25">
      <c r="B1517" s="392"/>
      <c r="C1517" s="4"/>
      <c r="D1517" s="1227"/>
      <c r="E1517" s="1227"/>
      <c r="F1517" s="4"/>
      <c r="G1517" s="4"/>
      <c r="H1517" s="4"/>
      <c r="I1517" s="4"/>
      <c r="J1517" s="50"/>
      <c r="K1517" s="50"/>
      <c r="L1517" s="4"/>
      <c r="M1517" s="4"/>
      <c r="N1517" s="1241"/>
      <c r="O1517" s="1241"/>
      <c r="P1517" s="1241"/>
      <c r="Q1517" s="1216"/>
      <c r="R1517" s="1216"/>
      <c r="S1517" s="1216"/>
      <c r="T1517" s="1246"/>
      <c r="U1517" s="1439"/>
      <c r="V1517" s="1371"/>
      <c r="W1517" s="4"/>
    </row>
    <row r="1518" spans="2:23" x14ac:dyDescent="0.25">
      <c r="B1518" s="392"/>
      <c r="C1518" s="4"/>
      <c r="D1518" s="1227"/>
      <c r="E1518" s="1227"/>
      <c r="F1518" s="4"/>
      <c r="G1518" s="4"/>
      <c r="H1518" s="4"/>
      <c r="I1518" s="4"/>
      <c r="J1518" s="50"/>
      <c r="K1518" s="50"/>
      <c r="L1518" s="4"/>
      <c r="M1518" s="4"/>
      <c r="N1518" s="1241"/>
      <c r="O1518" s="1241"/>
      <c r="P1518" s="1241"/>
      <c r="Q1518" s="1216"/>
      <c r="R1518" s="1216"/>
      <c r="S1518" s="1216"/>
      <c r="T1518" s="1246"/>
      <c r="U1518" s="1439"/>
      <c r="V1518" s="1371"/>
      <c r="W1518" s="4"/>
    </row>
    <row r="1519" spans="2:23" x14ac:dyDescent="0.25">
      <c r="B1519" s="392"/>
      <c r="C1519" s="4"/>
      <c r="D1519" s="1227"/>
      <c r="E1519" s="1227"/>
      <c r="F1519" s="4"/>
      <c r="G1519" s="4"/>
      <c r="H1519" s="4"/>
      <c r="I1519" s="4"/>
      <c r="J1519" s="50"/>
      <c r="K1519" s="50"/>
      <c r="L1519" s="4"/>
      <c r="M1519" s="4"/>
      <c r="N1519" s="1241"/>
      <c r="O1519" s="1241"/>
      <c r="P1519" s="1241"/>
      <c r="Q1519" s="1216"/>
      <c r="R1519" s="1216"/>
      <c r="S1519" s="1216"/>
      <c r="T1519" s="1246"/>
      <c r="U1519" s="1439"/>
      <c r="V1519" s="1371"/>
      <c r="W1519" s="4"/>
    </row>
    <row r="1520" spans="2:23" x14ac:dyDescent="0.25">
      <c r="B1520" s="392"/>
      <c r="C1520" s="4"/>
      <c r="D1520" s="1227"/>
      <c r="E1520" s="1227"/>
      <c r="F1520" s="4"/>
      <c r="G1520" s="4"/>
      <c r="H1520" s="4"/>
      <c r="I1520" s="4"/>
      <c r="J1520" s="50"/>
      <c r="K1520" s="50"/>
      <c r="L1520" s="4"/>
      <c r="M1520" s="4"/>
      <c r="N1520" s="1241"/>
      <c r="O1520" s="1241"/>
      <c r="P1520" s="1241"/>
      <c r="Q1520" s="1216"/>
      <c r="R1520" s="1216"/>
      <c r="S1520" s="1216"/>
      <c r="T1520" s="1246"/>
      <c r="U1520" s="1439"/>
      <c r="V1520" s="1371"/>
      <c r="W1520" s="4"/>
    </row>
    <row r="1521" spans="2:23" x14ac:dyDescent="0.25">
      <c r="B1521" s="392"/>
      <c r="C1521" s="4"/>
      <c r="D1521" s="1227"/>
      <c r="E1521" s="1227"/>
      <c r="F1521" s="4"/>
      <c r="G1521" s="4"/>
      <c r="H1521" s="4"/>
      <c r="I1521" s="4"/>
      <c r="J1521" s="50"/>
      <c r="K1521" s="50"/>
      <c r="L1521" s="4"/>
      <c r="M1521" s="4"/>
      <c r="N1521" s="1241"/>
      <c r="O1521" s="1241"/>
      <c r="P1521" s="1241"/>
      <c r="Q1521" s="1216"/>
      <c r="R1521" s="1216"/>
      <c r="S1521" s="1216"/>
      <c r="T1521" s="1246"/>
      <c r="U1521" s="1439"/>
      <c r="V1521" s="1371"/>
      <c r="W1521" s="4"/>
    </row>
    <row r="1522" spans="2:23" x14ac:dyDescent="0.25">
      <c r="B1522" s="392"/>
      <c r="C1522" s="4"/>
      <c r="D1522" s="1227"/>
      <c r="E1522" s="1227"/>
      <c r="F1522" s="4"/>
      <c r="G1522" s="4"/>
      <c r="H1522" s="4"/>
      <c r="I1522" s="4"/>
      <c r="J1522" s="50"/>
      <c r="K1522" s="50"/>
      <c r="L1522" s="4"/>
      <c r="M1522" s="4"/>
      <c r="N1522" s="1241"/>
      <c r="O1522" s="1241"/>
      <c r="P1522" s="1241"/>
      <c r="Q1522" s="1216"/>
      <c r="R1522" s="1216"/>
      <c r="S1522" s="1216"/>
      <c r="T1522" s="1246"/>
      <c r="U1522" s="1439"/>
      <c r="V1522" s="1371"/>
      <c r="W1522" s="4"/>
    </row>
    <row r="1523" spans="2:23" x14ac:dyDescent="0.25">
      <c r="B1523" s="392"/>
      <c r="C1523" s="4"/>
      <c r="D1523" s="1227"/>
      <c r="E1523" s="1227"/>
      <c r="F1523" s="4"/>
      <c r="G1523" s="4"/>
      <c r="H1523" s="4"/>
      <c r="I1523" s="4"/>
      <c r="J1523" s="50"/>
      <c r="K1523" s="50"/>
      <c r="L1523" s="4"/>
      <c r="M1523" s="4"/>
      <c r="N1523" s="1241"/>
      <c r="O1523" s="1241"/>
      <c r="P1523" s="1241"/>
      <c r="Q1523" s="1216"/>
      <c r="R1523" s="1216"/>
      <c r="S1523" s="1216"/>
      <c r="T1523" s="1246"/>
      <c r="U1523" s="1439"/>
      <c r="V1523" s="1371"/>
      <c r="W1523" s="4"/>
    </row>
    <row r="1524" spans="2:23" x14ac:dyDescent="0.25">
      <c r="B1524" s="392"/>
      <c r="C1524" s="4"/>
      <c r="D1524" s="1227"/>
      <c r="E1524" s="1227"/>
      <c r="F1524" s="4"/>
      <c r="G1524" s="4"/>
      <c r="H1524" s="4"/>
      <c r="I1524" s="4"/>
      <c r="J1524" s="50"/>
      <c r="K1524" s="50"/>
      <c r="L1524" s="4"/>
      <c r="M1524" s="4"/>
      <c r="N1524" s="1241"/>
      <c r="O1524" s="1241"/>
      <c r="P1524" s="1241"/>
      <c r="Q1524" s="1216"/>
      <c r="R1524" s="1216"/>
      <c r="S1524" s="1216"/>
      <c r="T1524" s="1246"/>
      <c r="U1524" s="1439"/>
      <c r="V1524" s="1371"/>
      <c r="W1524" s="4"/>
    </row>
    <row r="1525" spans="2:23" x14ac:dyDescent="0.25">
      <c r="B1525" s="392"/>
      <c r="C1525" s="4"/>
      <c r="D1525" s="1227"/>
      <c r="E1525" s="1227"/>
      <c r="F1525" s="4"/>
      <c r="G1525" s="4"/>
      <c r="H1525" s="4"/>
      <c r="I1525" s="4"/>
      <c r="J1525" s="50"/>
      <c r="K1525" s="50"/>
      <c r="L1525" s="4"/>
      <c r="M1525" s="4"/>
      <c r="N1525" s="1241"/>
      <c r="O1525" s="1241"/>
      <c r="P1525" s="1241"/>
      <c r="Q1525" s="1216"/>
      <c r="R1525" s="1216"/>
      <c r="S1525" s="1216"/>
      <c r="T1525" s="1246"/>
      <c r="U1525" s="1439"/>
      <c r="V1525" s="1371"/>
      <c r="W1525" s="4"/>
    </row>
    <row r="1526" spans="2:23" x14ac:dyDescent="0.25">
      <c r="B1526" s="392"/>
      <c r="C1526" s="4"/>
      <c r="D1526" s="1227"/>
      <c r="E1526" s="1227"/>
      <c r="F1526" s="4"/>
      <c r="G1526" s="4"/>
      <c r="H1526" s="4"/>
      <c r="I1526" s="4"/>
      <c r="J1526" s="50"/>
      <c r="K1526" s="50"/>
      <c r="L1526" s="4"/>
      <c r="M1526" s="4"/>
      <c r="N1526" s="1241"/>
      <c r="O1526" s="1241"/>
      <c r="P1526" s="1241"/>
      <c r="Q1526" s="1216"/>
      <c r="R1526" s="1216"/>
      <c r="S1526" s="1216"/>
      <c r="T1526" s="1246"/>
      <c r="U1526" s="1439"/>
      <c r="V1526" s="1371"/>
      <c r="W1526" s="4"/>
    </row>
    <row r="1527" spans="2:23" x14ac:dyDescent="0.25">
      <c r="B1527" s="392"/>
      <c r="C1527" s="4"/>
      <c r="D1527" s="1227"/>
      <c r="E1527" s="1227"/>
      <c r="F1527" s="4"/>
      <c r="G1527" s="4"/>
      <c r="H1527" s="4"/>
      <c r="I1527" s="4"/>
      <c r="J1527" s="50"/>
      <c r="K1527" s="50"/>
      <c r="L1527" s="4"/>
      <c r="M1527" s="4"/>
      <c r="N1527" s="1241"/>
      <c r="O1527" s="1241"/>
      <c r="P1527" s="1241"/>
      <c r="Q1527" s="1216"/>
      <c r="R1527" s="1216"/>
      <c r="S1527" s="1216"/>
      <c r="T1527" s="1246"/>
      <c r="U1527" s="1439"/>
      <c r="V1527" s="1371"/>
      <c r="W1527" s="4"/>
    </row>
    <row r="1528" spans="2:23" x14ac:dyDescent="0.25">
      <c r="B1528" s="392"/>
      <c r="C1528" s="4"/>
      <c r="D1528" s="1227"/>
      <c r="E1528" s="1227"/>
      <c r="F1528" s="4"/>
      <c r="G1528" s="4"/>
      <c r="H1528" s="4"/>
      <c r="I1528" s="4"/>
      <c r="J1528" s="50"/>
      <c r="K1528" s="50"/>
      <c r="L1528" s="4"/>
      <c r="M1528" s="4"/>
      <c r="N1528" s="1241"/>
      <c r="O1528" s="1241"/>
      <c r="P1528" s="1241"/>
      <c r="Q1528" s="1216"/>
      <c r="R1528" s="1216"/>
      <c r="S1528" s="1216"/>
      <c r="T1528" s="1246"/>
      <c r="U1528" s="1439"/>
      <c r="V1528" s="1371"/>
      <c r="W1528" s="4"/>
    </row>
    <row r="1529" spans="2:23" x14ac:dyDescent="0.25">
      <c r="B1529" s="392"/>
      <c r="C1529" s="4"/>
      <c r="D1529" s="1227"/>
      <c r="E1529" s="1227"/>
      <c r="F1529" s="4"/>
      <c r="G1529" s="4"/>
      <c r="H1529" s="4"/>
      <c r="I1529" s="4"/>
      <c r="J1529" s="50"/>
      <c r="K1529" s="50"/>
      <c r="L1529" s="4"/>
      <c r="M1529" s="4"/>
      <c r="N1529" s="1241"/>
      <c r="O1529" s="1241"/>
      <c r="P1529" s="1241"/>
      <c r="Q1529" s="1216"/>
      <c r="R1529" s="1216"/>
      <c r="S1529" s="1216"/>
      <c r="T1529" s="1246"/>
      <c r="U1529" s="1439"/>
      <c r="V1529" s="1371"/>
      <c r="W1529" s="4"/>
    </row>
    <row r="1530" spans="2:23" x14ac:dyDescent="0.25">
      <c r="B1530" s="392"/>
      <c r="C1530" s="4"/>
      <c r="D1530" s="1227"/>
      <c r="E1530" s="1227"/>
      <c r="F1530" s="4"/>
      <c r="G1530" s="4"/>
      <c r="H1530" s="4"/>
      <c r="I1530" s="4"/>
      <c r="J1530" s="50"/>
      <c r="K1530" s="50"/>
      <c r="L1530" s="4"/>
      <c r="M1530" s="4"/>
      <c r="N1530" s="1241"/>
      <c r="O1530" s="1241"/>
      <c r="P1530" s="1241"/>
      <c r="Q1530" s="1216"/>
      <c r="R1530" s="1216"/>
      <c r="S1530" s="1216"/>
      <c r="T1530" s="1246"/>
      <c r="U1530" s="1439"/>
      <c r="V1530" s="1371"/>
      <c r="W1530" s="4"/>
    </row>
    <row r="1531" spans="2:23" x14ac:dyDescent="0.25">
      <c r="B1531" s="392"/>
      <c r="C1531" s="4"/>
      <c r="D1531" s="1227"/>
      <c r="E1531" s="1227"/>
      <c r="F1531" s="4"/>
      <c r="G1531" s="4"/>
      <c r="H1531" s="4"/>
      <c r="I1531" s="4"/>
      <c r="J1531" s="50"/>
      <c r="K1531" s="50"/>
      <c r="L1531" s="4"/>
      <c r="M1531" s="4"/>
      <c r="N1531" s="1241"/>
      <c r="O1531" s="1241"/>
      <c r="P1531" s="1241"/>
      <c r="Q1531" s="1216"/>
      <c r="R1531" s="1216"/>
      <c r="S1531" s="1216"/>
      <c r="T1531" s="1246"/>
      <c r="U1531" s="1439"/>
      <c r="V1531" s="1371"/>
      <c r="W1531" s="4"/>
    </row>
    <row r="1532" spans="2:23" x14ac:dyDescent="0.25">
      <c r="B1532" s="392"/>
      <c r="C1532" s="4"/>
      <c r="D1532" s="1227"/>
      <c r="E1532" s="1227"/>
      <c r="F1532" s="4"/>
      <c r="G1532" s="4"/>
      <c r="H1532" s="4"/>
      <c r="I1532" s="4"/>
      <c r="J1532" s="50"/>
      <c r="K1532" s="50"/>
      <c r="L1532" s="4"/>
      <c r="M1532" s="4"/>
      <c r="N1532" s="1241"/>
      <c r="O1532" s="1241"/>
      <c r="P1532" s="1241"/>
      <c r="Q1532" s="1216"/>
      <c r="R1532" s="1216"/>
      <c r="S1532" s="1216"/>
      <c r="T1532" s="1246"/>
      <c r="U1532" s="1439"/>
      <c r="V1532" s="1371"/>
      <c r="W1532" s="4"/>
    </row>
    <row r="1533" spans="2:23" x14ac:dyDescent="0.25">
      <c r="B1533" s="392"/>
      <c r="C1533" s="4"/>
      <c r="D1533" s="1227"/>
      <c r="E1533" s="1227"/>
      <c r="F1533" s="4"/>
      <c r="G1533" s="4"/>
      <c r="H1533" s="4"/>
      <c r="I1533" s="4"/>
      <c r="J1533" s="50"/>
      <c r="K1533" s="50"/>
      <c r="L1533" s="4"/>
      <c r="M1533" s="4"/>
      <c r="N1533" s="1241"/>
      <c r="O1533" s="1241"/>
      <c r="P1533" s="1241"/>
      <c r="Q1533" s="1216"/>
      <c r="R1533" s="1216"/>
      <c r="S1533" s="1216"/>
      <c r="T1533" s="1246"/>
      <c r="U1533" s="1439"/>
      <c r="V1533" s="1371"/>
      <c r="W1533" s="4"/>
    </row>
    <row r="1534" spans="2:23" x14ac:dyDescent="0.25">
      <c r="B1534" s="392"/>
      <c r="C1534" s="4"/>
      <c r="D1534" s="1227"/>
      <c r="E1534" s="1227"/>
      <c r="F1534" s="4"/>
      <c r="G1534" s="4"/>
      <c r="H1534" s="4"/>
      <c r="I1534" s="4"/>
      <c r="J1534" s="50"/>
      <c r="K1534" s="50"/>
      <c r="L1534" s="4"/>
      <c r="M1534" s="4"/>
      <c r="N1534" s="1241"/>
      <c r="O1534" s="1241"/>
      <c r="P1534" s="1241"/>
      <c r="Q1534" s="1216"/>
      <c r="R1534" s="1216"/>
      <c r="S1534" s="1216"/>
      <c r="T1534" s="1246"/>
      <c r="U1534" s="1439"/>
      <c r="V1534" s="1371"/>
      <c r="W1534" s="4"/>
    </row>
    <row r="1535" spans="2:23" x14ac:dyDescent="0.25">
      <c r="B1535" s="392"/>
      <c r="C1535" s="4"/>
      <c r="D1535" s="1227"/>
      <c r="E1535" s="1227"/>
      <c r="F1535" s="4"/>
      <c r="G1535" s="4"/>
      <c r="H1535" s="4"/>
      <c r="I1535" s="4"/>
      <c r="J1535" s="50"/>
      <c r="K1535" s="50"/>
      <c r="L1535" s="4"/>
      <c r="M1535" s="4"/>
      <c r="N1535" s="1241"/>
      <c r="O1535" s="1241"/>
      <c r="P1535" s="1241"/>
      <c r="Q1535" s="1216"/>
      <c r="R1535" s="1216"/>
      <c r="S1535" s="1216"/>
      <c r="T1535" s="1246"/>
      <c r="U1535" s="1439"/>
      <c r="V1535" s="1371"/>
      <c r="W1535" s="4"/>
    </row>
    <row r="1536" spans="2:23" x14ac:dyDescent="0.25">
      <c r="B1536" s="392"/>
      <c r="C1536" s="4"/>
      <c r="D1536" s="1227"/>
      <c r="E1536" s="1227"/>
      <c r="F1536" s="4"/>
      <c r="G1536" s="4"/>
      <c r="H1536" s="4"/>
      <c r="I1536" s="4"/>
      <c r="J1536" s="50"/>
      <c r="K1536" s="50"/>
      <c r="L1536" s="4"/>
      <c r="M1536" s="4"/>
      <c r="N1536" s="1241"/>
      <c r="O1536" s="1241"/>
      <c r="P1536" s="1241"/>
      <c r="Q1536" s="1216"/>
      <c r="R1536" s="1216"/>
      <c r="S1536" s="1216"/>
      <c r="T1536" s="1246"/>
      <c r="U1536" s="1439"/>
      <c r="V1536" s="1371"/>
      <c r="W1536" s="4"/>
    </row>
    <row r="1537" spans="2:23" x14ac:dyDescent="0.25">
      <c r="B1537" s="392"/>
      <c r="C1537" s="4"/>
      <c r="D1537" s="1227"/>
      <c r="E1537" s="1227"/>
      <c r="F1537" s="4"/>
      <c r="G1537" s="4"/>
      <c r="H1537" s="4"/>
      <c r="I1537" s="4"/>
      <c r="J1537" s="50"/>
      <c r="K1537" s="50"/>
      <c r="L1537" s="4"/>
      <c r="M1537" s="4"/>
      <c r="N1537" s="1241"/>
      <c r="O1537" s="1241"/>
      <c r="P1537" s="1241"/>
      <c r="Q1537" s="1216"/>
      <c r="R1537" s="1216"/>
      <c r="S1537" s="1216"/>
      <c r="T1537" s="1246"/>
      <c r="U1537" s="1439"/>
      <c r="V1537" s="1371"/>
      <c r="W1537" s="4"/>
    </row>
    <row r="1538" spans="2:23" x14ac:dyDescent="0.25">
      <c r="B1538" s="392"/>
      <c r="C1538" s="4"/>
      <c r="D1538" s="1227"/>
      <c r="E1538" s="1227"/>
      <c r="F1538" s="4"/>
      <c r="G1538" s="4"/>
      <c r="H1538" s="4"/>
      <c r="I1538" s="4"/>
      <c r="J1538" s="50"/>
      <c r="K1538" s="50"/>
      <c r="L1538" s="4"/>
      <c r="M1538" s="4"/>
      <c r="N1538" s="1241"/>
      <c r="O1538" s="1241"/>
      <c r="P1538" s="1241"/>
      <c r="Q1538" s="1216"/>
      <c r="R1538" s="1216"/>
      <c r="S1538" s="1216"/>
      <c r="T1538" s="1246"/>
      <c r="U1538" s="1439"/>
      <c r="V1538" s="1371"/>
      <c r="W1538" s="4"/>
    </row>
    <row r="1539" spans="2:23" x14ac:dyDescent="0.25">
      <c r="B1539" s="392"/>
      <c r="C1539" s="4"/>
      <c r="D1539" s="1227"/>
      <c r="E1539" s="1227"/>
      <c r="F1539" s="4"/>
      <c r="G1539" s="4"/>
      <c r="H1539" s="4"/>
      <c r="I1539" s="4"/>
      <c r="J1539" s="50"/>
      <c r="K1539" s="50"/>
      <c r="L1539" s="4"/>
      <c r="M1539" s="4"/>
      <c r="N1539" s="1241"/>
      <c r="O1539" s="1241"/>
      <c r="P1539" s="1241"/>
      <c r="Q1539" s="1216"/>
      <c r="R1539" s="1216"/>
      <c r="S1539" s="1216"/>
      <c r="T1539" s="1246"/>
      <c r="U1539" s="1439"/>
      <c r="V1539" s="1371"/>
      <c r="W1539" s="4"/>
    </row>
    <row r="1540" spans="2:23" x14ac:dyDescent="0.25">
      <c r="B1540" s="392"/>
      <c r="C1540" s="4"/>
      <c r="D1540" s="1227"/>
      <c r="E1540" s="1227"/>
      <c r="F1540" s="4"/>
      <c r="G1540" s="4"/>
      <c r="H1540" s="4"/>
      <c r="I1540" s="4"/>
      <c r="J1540" s="50"/>
      <c r="K1540" s="50"/>
      <c r="L1540" s="4"/>
      <c r="M1540" s="4"/>
      <c r="N1540" s="1241"/>
      <c r="O1540" s="1241"/>
      <c r="P1540" s="1241"/>
      <c r="Q1540" s="1216"/>
      <c r="R1540" s="1216"/>
      <c r="S1540" s="1216"/>
      <c r="T1540" s="1246"/>
      <c r="U1540" s="1439"/>
      <c r="V1540" s="1371"/>
      <c r="W1540" s="4"/>
    </row>
    <row r="1541" spans="2:23" x14ac:dyDescent="0.25">
      <c r="B1541" s="392"/>
      <c r="C1541" s="4"/>
      <c r="D1541" s="1227"/>
      <c r="E1541" s="1227"/>
      <c r="F1541" s="4"/>
      <c r="G1541" s="4"/>
      <c r="H1541" s="4"/>
      <c r="I1541" s="4"/>
      <c r="J1541" s="50"/>
      <c r="K1541" s="50"/>
      <c r="L1541" s="4"/>
      <c r="M1541" s="4"/>
      <c r="N1541" s="1241"/>
      <c r="O1541" s="1241"/>
      <c r="P1541" s="1241"/>
      <c r="Q1541" s="1216"/>
      <c r="R1541" s="1216"/>
      <c r="S1541" s="1216"/>
      <c r="T1541" s="1246"/>
      <c r="U1541" s="1439"/>
      <c r="V1541" s="1371"/>
      <c r="W1541" s="4"/>
    </row>
    <row r="1542" spans="2:23" x14ac:dyDescent="0.25">
      <c r="B1542" s="392"/>
      <c r="C1542" s="4"/>
      <c r="D1542" s="1227"/>
      <c r="E1542" s="1227"/>
      <c r="F1542" s="4"/>
      <c r="G1542" s="4"/>
      <c r="H1542" s="4"/>
      <c r="I1542" s="4"/>
      <c r="J1542" s="50"/>
      <c r="K1542" s="50"/>
      <c r="L1542" s="4"/>
      <c r="M1542" s="4"/>
      <c r="N1542" s="1241"/>
      <c r="O1542" s="1241"/>
      <c r="P1542" s="1241"/>
      <c r="Q1542" s="1216"/>
      <c r="R1542" s="1216"/>
      <c r="S1542" s="1216"/>
      <c r="T1542" s="1246"/>
      <c r="U1542" s="1439"/>
      <c r="V1542" s="1371"/>
      <c r="W1542" s="4"/>
    </row>
    <row r="1543" spans="2:23" x14ac:dyDescent="0.25">
      <c r="B1543" s="392"/>
      <c r="C1543" s="4"/>
      <c r="D1543" s="1227"/>
      <c r="E1543" s="1227"/>
      <c r="F1543" s="4"/>
      <c r="G1543" s="4"/>
      <c r="H1543" s="4"/>
      <c r="I1543" s="4"/>
      <c r="J1543" s="50"/>
      <c r="K1543" s="50"/>
      <c r="L1543" s="4"/>
      <c r="M1543" s="4"/>
      <c r="N1543" s="1241"/>
      <c r="O1543" s="1241"/>
      <c r="P1543" s="1241"/>
      <c r="Q1543" s="1216"/>
      <c r="R1543" s="1216"/>
      <c r="S1543" s="1216"/>
      <c r="T1543" s="1246"/>
      <c r="U1543" s="1439"/>
      <c r="V1543" s="1371"/>
      <c r="W1543" s="4"/>
    </row>
    <row r="1544" spans="2:23" x14ac:dyDescent="0.25">
      <c r="B1544" s="392"/>
      <c r="C1544" s="4"/>
      <c r="D1544" s="1227"/>
      <c r="E1544" s="1227"/>
      <c r="F1544" s="4"/>
      <c r="G1544" s="4"/>
      <c r="H1544" s="4"/>
      <c r="I1544" s="4"/>
      <c r="J1544" s="50"/>
      <c r="K1544" s="50"/>
      <c r="L1544" s="4"/>
      <c r="M1544" s="4"/>
      <c r="N1544" s="1241"/>
      <c r="O1544" s="1241"/>
      <c r="P1544" s="1241"/>
      <c r="Q1544" s="1216"/>
      <c r="R1544" s="1216"/>
      <c r="S1544" s="1216"/>
      <c r="T1544" s="1246"/>
      <c r="U1544" s="1439"/>
      <c r="V1544" s="1371"/>
      <c r="W1544" s="4"/>
    </row>
    <row r="1545" spans="2:23" x14ac:dyDescent="0.25">
      <c r="B1545" s="392"/>
      <c r="C1545" s="4"/>
      <c r="D1545" s="1227"/>
      <c r="E1545" s="1227"/>
      <c r="F1545" s="4"/>
      <c r="G1545" s="4"/>
      <c r="H1545" s="4"/>
      <c r="I1545" s="4"/>
      <c r="J1545" s="50"/>
      <c r="K1545" s="50"/>
      <c r="L1545" s="4"/>
      <c r="M1545" s="4"/>
      <c r="N1545" s="1241"/>
      <c r="O1545" s="1241"/>
      <c r="P1545" s="1241"/>
      <c r="Q1545" s="1216"/>
      <c r="R1545" s="1216"/>
      <c r="S1545" s="1216"/>
      <c r="T1545" s="1246"/>
      <c r="U1545" s="1439"/>
      <c r="V1545" s="1371"/>
      <c r="W1545" s="4"/>
    </row>
    <row r="1546" spans="2:23" x14ac:dyDescent="0.25">
      <c r="B1546" s="392"/>
      <c r="C1546" s="4"/>
      <c r="D1546" s="1227"/>
      <c r="E1546" s="1227"/>
      <c r="F1546" s="4"/>
      <c r="G1546" s="4"/>
      <c r="H1546" s="4"/>
      <c r="I1546" s="4"/>
      <c r="J1546" s="50"/>
      <c r="K1546" s="50"/>
      <c r="L1546" s="4"/>
      <c r="M1546" s="4"/>
      <c r="N1546" s="1241"/>
      <c r="O1546" s="1241"/>
      <c r="P1546" s="1241"/>
      <c r="Q1546" s="1216"/>
      <c r="R1546" s="1216"/>
      <c r="S1546" s="1216"/>
      <c r="T1546" s="1246"/>
      <c r="U1546" s="1439"/>
      <c r="V1546" s="1371"/>
      <c r="W1546" s="4"/>
    </row>
    <row r="1547" spans="2:23" x14ac:dyDescent="0.25">
      <c r="B1547" s="392"/>
      <c r="C1547" s="4"/>
      <c r="D1547" s="1227"/>
      <c r="E1547" s="1227"/>
      <c r="F1547" s="4"/>
      <c r="G1547" s="4"/>
      <c r="H1547" s="4"/>
      <c r="I1547" s="4"/>
      <c r="J1547" s="50"/>
      <c r="K1547" s="50"/>
      <c r="L1547" s="4"/>
      <c r="M1547" s="4"/>
      <c r="N1547" s="1241"/>
      <c r="O1547" s="1241"/>
      <c r="P1547" s="1241"/>
      <c r="Q1547" s="1216"/>
      <c r="R1547" s="1216"/>
      <c r="S1547" s="1216"/>
      <c r="T1547" s="1246"/>
      <c r="U1547" s="1439"/>
      <c r="V1547" s="1371"/>
      <c r="W1547" s="4"/>
    </row>
    <row r="1548" spans="2:23" x14ac:dyDescent="0.25">
      <c r="B1548" s="392"/>
      <c r="C1548" s="4"/>
      <c r="D1548" s="1227"/>
      <c r="E1548" s="1227"/>
      <c r="F1548" s="4"/>
      <c r="G1548" s="4"/>
      <c r="H1548" s="4"/>
      <c r="I1548" s="4"/>
      <c r="J1548" s="50"/>
      <c r="K1548" s="50"/>
      <c r="L1548" s="4"/>
      <c r="M1548" s="4"/>
      <c r="N1548" s="1241"/>
      <c r="O1548" s="1241"/>
      <c r="P1548" s="1241"/>
      <c r="Q1548" s="1216"/>
      <c r="R1548" s="1216"/>
      <c r="S1548" s="1216"/>
      <c r="T1548" s="1246"/>
      <c r="U1548" s="1439"/>
      <c r="V1548" s="1371"/>
      <c r="W1548" s="4"/>
    </row>
    <row r="1549" spans="2:23" x14ac:dyDescent="0.25">
      <c r="B1549" s="392"/>
      <c r="C1549" s="4"/>
      <c r="D1549" s="1227"/>
      <c r="E1549" s="1227"/>
      <c r="F1549" s="4"/>
      <c r="G1549" s="4"/>
      <c r="H1549" s="4"/>
      <c r="I1549" s="4"/>
      <c r="J1549" s="50"/>
      <c r="K1549" s="50"/>
      <c r="L1549" s="4"/>
      <c r="M1549" s="4"/>
      <c r="N1549" s="1241"/>
      <c r="O1549" s="1241"/>
      <c r="P1549" s="1241"/>
      <c r="Q1549" s="1216"/>
      <c r="R1549" s="1216"/>
      <c r="S1549" s="1216"/>
      <c r="T1549" s="1246"/>
      <c r="U1549" s="1439"/>
      <c r="V1549" s="1371"/>
      <c r="W1549" s="4"/>
    </row>
    <row r="1550" spans="2:23" x14ac:dyDescent="0.25">
      <c r="B1550" s="392"/>
      <c r="C1550" s="4"/>
      <c r="D1550" s="1227"/>
      <c r="E1550" s="1227"/>
      <c r="F1550" s="4"/>
      <c r="G1550" s="4"/>
      <c r="H1550" s="4"/>
      <c r="I1550" s="4"/>
      <c r="J1550" s="50"/>
      <c r="K1550" s="50"/>
      <c r="L1550" s="4"/>
      <c r="M1550" s="4"/>
      <c r="N1550" s="1241"/>
      <c r="O1550" s="1241"/>
      <c r="P1550" s="1241"/>
      <c r="Q1550" s="1216"/>
      <c r="R1550" s="1216"/>
      <c r="S1550" s="1216"/>
      <c r="T1550" s="1246"/>
      <c r="U1550" s="1439"/>
      <c r="V1550" s="1371"/>
      <c r="W1550" s="4"/>
    </row>
    <row r="1551" spans="2:23" x14ac:dyDescent="0.25">
      <c r="B1551" s="392"/>
      <c r="C1551" s="4"/>
      <c r="D1551" s="1227"/>
      <c r="E1551" s="1227"/>
      <c r="F1551" s="4"/>
      <c r="G1551" s="4"/>
      <c r="H1551" s="4"/>
      <c r="I1551" s="4"/>
      <c r="J1551" s="50"/>
      <c r="K1551" s="50"/>
      <c r="L1551" s="4"/>
      <c r="M1551" s="4"/>
      <c r="N1551" s="1241"/>
      <c r="O1551" s="1241"/>
      <c r="P1551" s="1241"/>
      <c r="Q1551" s="1216"/>
      <c r="R1551" s="1216"/>
      <c r="S1551" s="1216"/>
      <c r="T1551" s="1246"/>
      <c r="U1551" s="1439"/>
      <c r="V1551" s="1371"/>
      <c r="W1551" s="4"/>
    </row>
    <row r="1552" spans="2:23" x14ac:dyDescent="0.25">
      <c r="B1552" s="392"/>
      <c r="C1552" s="4"/>
      <c r="D1552" s="1227"/>
      <c r="E1552" s="1227"/>
      <c r="F1552" s="4"/>
      <c r="G1552" s="4"/>
      <c r="H1552" s="4"/>
      <c r="I1552" s="4"/>
      <c r="J1552" s="50"/>
      <c r="K1552" s="50"/>
      <c r="L1552" s="4"/>
      <c r="M1552" s="4"/>
      <c r="N1552" s="1241"/>
      <c r="O1552" s="1241"/>
      <c r="P1552" s="1241"/>
      <c r="Q1552" s="1216"/>
      <c r="R1552" s="1216"/>
      <c r="S1552" s="1216"/>
      <c r="T1552" s="1246"/>
      <c r="U1552" s="1439"/>
      <c r="V1552" s="1371"/>
      <c r="W1552" s="4"/>
    </row>
    <row r="1553" spans="2:23" x14ac:dyDescent="0.25">
      <c r="B1553" s="392"/>
      <c r="C1553" s="4"/>
      <c r="D1553" s="1227"/>
      <c r="E1553" s="1227"/>
      <c r="F1553" s="4"/>
      <c r="G1553" s="4"/>
      <c r="H1553" s="4"/>
      <c r="I1553" s="4"/>
      <c r="J1553" s="50"/>
      <c r="K1553" s="50"/>
      <c r="L1553" s="4"/>
      <c r="M1553" s="4"/>
      <c r="N1553" s="1241"/>
      <c r="O1553" s="1241"/>
      <c r="P1553" s="1241"/>
      <c r="Q1553" s="1216"/>
      <c r="R1553" s="1216"/>
      <c r="S1553" s="1216"/>
      <c r="T1553" s="1246"/>
      <c r="U1553" s="1439"/>
      <c r="V1553" s="1371"/>
      <c r="W1553" s="4"/>
    </row>
    <row r="1554" spans="2:23" x14ac:dyDescent="0.25">
      <c r="B1554" s="392"/>
      <c r="C1554" s="4"/>
      <c r="D1554" s="1227"/>
      <c r="E1554" s="1227"/>
      <c r="F1554" s="4"/>
      <c r="G1554" s="4"/>
      <c r="H1554" s="4"/>
      <c r="I1554" s="4"/>
      <c r="J1554" s="50"/>
      <c r="K1554" s="50"/>
      <c r="L1554" s="4"/>
      <c r="M1554" s="4"/>
      <c r="N1554" s="1241"/>
      <c r="O1554" s="1241"/>
      <c r="P1554" s="1241"/>
      <c r="Q1554" s="1216"/>
      <c r="R1554" s="1216"/>
      <c r="S1554" s="1216"/>
      <c r="T1554" s="1246"/>
      <c r="U1554" s="1439"/>
      <c r="V1554" s="1371"/>
      <c r="W1554" s="4"/>
    </row>
    <row r="1555" spans="2:23" x14ac:dyDescent="0.25">
      <c r="B1555" s="392"/>
      <c r="C1555" s="4"/>
      <c r="D1555" s="1227"/>
      <c r="E1555" s="1227"/>
      <c r="F1555" s="4"/>
      <c r="G1555" s="4"/>
      <c r="H1555" s="4"/>
      <c r="I1555" s="4"/>
      <c r="J1555" s="50"/>
      <c r="K1555" s="50"/>
      <c r="L1555" s="4"/>
      <c r="M1555" s="4"/>
      <c r="N1555" s="1241"/>
      <c r="O1555" s="1241"/>
      <c r="P1555" s="1241"/>
      <c r="Q1555" s="1216"/>
      <c r="R1555" s="1216"/>
      <c r="S1555" s="1216"/>
      <c r="T1555" s="1246"/>
      <c r="U1555" s="1439"/>
      <c r="V1555" s="1371"/>
      <c r="W1555" s="4"/>
    </row>
    <row r="1556" spans="2:23" x14ac:dyDescent="0.25">
      <c r="B1556" s="392"/>
      <c r="C1556" s="4"/>
      <c r="D1556" s="1227"/>
      <c r="E1556" s="1227"/>
      <c r="F1556" s="4"/>
      <c r="G1556" s="4"/>
      <c r="H1556" s="4"/>
      <c r="I1556" s="4"/>
      <c r="J1556" s="50"/>
      <c r="K1556" s="50"/>
      <c r="L1556" s="4"/>
      <c r="M1556" s="4"/>
      <c r="N1556" s="1241"/>
      <c r="O1556" s="1241"/>
      <c r="P1556" s="1241"/>
      <c r="Q1556" s="1216"/>
      <c r="R1556" s="1216"/>
      <c r="S1556" s="1216"/>
      <c r="T1556" s="1246"/>
      <c r="U1556" s="1439"/>
      <c r="V1556" s="1371"/>
      <c r="W1556" s="4"/>
    </row>
    <row r="1557" spans="2:23" x14ac:dyDescent="0.25">
      <c r="B1557" s="392"/>
      <c r="C1557" s="4"/>
      <c r="D1557" s="1227"/>
      <c r="E1557" s="1227"/>
      <c r="F1557" s="4"/>
      <c r="G1557" s="4"/>
      <c r="H1557" s="4"/>
      <c r="I1557" s="4"/>
      <c r="J1557" s="50"/>
      <c r="K1557" s="50"/>
      <c r="L1557" s="4"/>
      <c r="M1557" s="4"/>
      <c r="N1557" s="1241"/>
      <c r="O1557" s="1241"/>
      <c r="P1557" s="1241"/>
      <c r="Q1557" s="1216"/>
      <c r="R1557" s="1216"/>
      <c r="S1557" s="1216"/>
      <c r="T1557" s="1246"/>
      <c r="U1557" s="1439"/>
      <c r="V1557" s="1371"/>
      <c r="W1557" s="4"/>
    </row>
    <row r="1558" spans="2:23" x14ac:dyDescent="0.25">
      <c r="B1558" s="392"/>
      <c r="C1558" s="4"/>
      <c r="D1558" s="1227"/>
      <c r="E1558" s="1227"/>
      <c r="F1558" s="4"/>
      <c r="G1558" s="4"/>
      <c r="H1558" s="4"/>
      <c r="I1558" s="4"/>
      <c r="J1558" s="50"/>
      <c r="K1558" s="50"/>
      <c r="L1558" s="4"/>
      <c r="M1558" s="4"/>
      <c r="N1558" s="1241"/>
      <c r="O1558" s="1241"/>
      <c r="P1558" s="1241"/>
      <c r="Q1558" s="1216"/>
      <c r="R1558" s="1216"/>
      <c r="S1558" s="1216"/>
      <c r="T1558" s="1246"/>
      <c r="U1558" s="1439"/>
      <c r="V1558" s="1371"/>
      <c r="W1558" s="4"/>
    </row>
    <row r="1559" spans="2:23" x14ac:dyDescent="0.25">
      <c r="B1559" s="392"/>
      <c r="C1559" s="4"/>
      <c r="D1559" s="1227"/>
      <c r="E1559" s="1227"/>
      <c r="F1559" s="4"/>
      <c r="G1559" s="4"/>
      <c r="H1559" s="4"/>
      <c r="I1559" s="4"/>
      <c r="J1559" s="50"/>
      <c r="K1559" s="50"/>
      <c r="L1559" s="4"/>
      <c r="M1559" s="4"/>
      <c r="N1559" s="1241"/>
      <c r="O1559" s="1241"/>
      <c r="P1559" s="1241"/>
      <c r="Q1559" s="1216"/>
      <c r="R1559" s="1216"/>
      <c r="S1559" s="1216"/>
      <c r="T1559" s="1246"/>
      <c r="U1559" s="1439"/>
      <c r="V1559" s="1371"/>
      <c r="W1559" s="4"/>
    </row>
    <row r="1560" spans="2:23" x14ac:dyDescent="0.25">
      <c r="B1560" s="392"/>
      <c r="C1560" s="4"/>
      <c r="D1560" s="1227"/>
      <c r="E1560" s="1227"/>
      <c r="F1560" s="4"/>
      <c r="G1560" s="4"/>
      <c r="H1560" s="4"/>
      <c r="I1560" s="4"/>
      <c r="J1560" s="50"/>
      <c r="K1560" s="50"/>
      <c r="L1560" s="4"/>
      <c r="M1560" s="4"/>
      <c r="N1560" s="1241"/>
      <c r="O1560" s="1241"/>
      <c r="P1560" s="1241"/>
      <c r="Q1560" s="1216"/>
      <c r="R1560" s="1216"/>
      <c r="S1560" s="1216"/>
      <c r="T1560" s="1246"/>
      <c r="U1560" s="1439"/>
      <c r="V1560" s="1371"/>
      <c r="W1560" s="4"/>
    </row>
    <row r="1561" spans="2:23" x14ac:dyDescent="0.25">
      <c r="B1561" s="392"/>
      <c r="C1561" s="4"/>
      <c r="D1561" s="1227"/>
      <c r="E1561" s="1227"/>
      <c r="F1561" s="4"/>
      <c r="G1561" s="4"/>
      <c r="H1561" s="4"/>
      <c r="I1561" s="4"/>
      <c r="J1561" s="50"/>
      <c r="K1561" s="50"/>
      <c r="L1561" s="4"/>
      <c r="M1561" s="4"/>
      <c r="N1561" s="1241"/>
      <c r="O1561" s="1241"/>
      <c r="P1561" s="1241"/>
      <c r="Q1561" s="1216"/>
      <c r="R1561" s="1216"/>
      <c r="S1561" s="1216"/>
      <c r="T1561" s="1246"/>
      <c r="U1561" s="1439"/>
      <c r="V1561" s="1371"/>
      <c r="W1561" s="4"/>
    </row>
    <row r="1562" spans="2:23" x14ac:dyDescent="0.25">
      <c r="B1562" s="392"/>
      <c r="C1562" s="4"/>
      <c r="D1562" s="1227"/>
      <c r="E1562" s="1227"/>
      <c r="F1562" s="4"/>
      <c r="G1562" s="4"/>
      <c r="H1562" s="4"/>
      <c r="I1562" s="4"/>
      <c r="J1562" s="50"/>
      <c r="K1562" s="50"/>
      <c r="L1562" s="4"/>
      <c r="M1562" s="4"/>
      <c r="N1562" s="1241"/>
      <c r="O1562" s="1241"/>
      <c r="P1562" s="1241"/>
      <c r="Q1562" s="1216"/>
      <c r="R1562" s="1216"/>
      <c r="S1562" s="1216"/>
      <c r="T1562" s="1246"/>
      <c r="U1562" s="1439"/>
      <c r="V1562" s="1371"/>
      <c r="W1562" s="4"/>
    </row>
    <row r="1563" spans="2:23" x14ac:dyDescent="0.25">
      <c r="B1563" s="392"/>
      <c r="C1563" s="4"/>
      <c r="D1563" s="1227"/>
      <c r="E1563" s="1227"/>
      <c r="F1563" s="4"/>
      <c r="G1563" s="4"/>
      <c r="H1563" s="4"/>
      <c r="I1563" s="4"/>
      <c r="J1563" s="50"/>
      <c r="K1563" s="50"/>
      <c r="L1563" s="4"/>
      <c r="M1563" s="4"/>
      <c r="N1563" s="1241"/>
      <c r="O1563" s="1241"/>
      <c r="P1563" s="1241"/>
      <c r="Q1563" s="1216"/>
      <c r="R1563" s="1216"/>
      <c r="S1563" s="1216"/>
      <c r="T1563" s="1246"/>
      <c r="U1563" s="1439"/>
      <c r="V1563" s="1371"/>
      <c r="W1563" s="4"/>
    </row>
    <row r="1564" spans="2:23" x14ac:dyDescent="0.25">
      <c r="B1564" s="392"/>
      <c r="C1564" s="4"/>
      <c r="D1564" s="1227"/>
      <c r="E1564" s="1227"/>
      <c r="F1564" s="4"/>
      <c r="G1564" s="4"/>
      <c r="H1564" s="4"/>
      <c r="I1564" s="4"/>
      <c r="J1564" s="50"/>
      <c r="K1564" s="50"/>
      <c r="L1564" s="4"/>
      <c r="M1564" s="4"/>
      <c r="N1564" s="1241"/>
      <c r="O1564" s="1241"/>
      <c r="P1564" s="1241"/>
      <c r="Q1564" s="1216"/>
      <c r="R1564" s="1216"/>
      <c r="S1564" s="1216"/>
      <c r="T1564" s="1246"/>
      <c r="U1564" s="1439"/>
      <c r="V1564" s="1371"/>
      <c r="W1564" s="4"/>
    </row>
    <row r="1565" spans="2:23" x14ac:dyDescent="0.25">
      <c r="B1565" s="392"/>
      <c r="C1565" s="4"/>
      <c r="D1565" s="1227"/>
      <c r="E1565" s="1227"/>
      <c r="F1565" s="4"/>
      <c r="G1565" s="4"/>
      <c r="H1565" s="4"/>
      <c r="I1565" s="4"/>
      <c r="J1565" s="50"/>
      <c r="K1565" s="50"/>
      <c r="L1565" s="4"/>
      <c r="M1565" s="4"/>
      <c r="N1565" s="1241"/>
      <c r="O1565" s="1241"/>
      <c r="P1565" s="1241"/>
      <c r="Q1565" s="1216"/>
      <c r="R1565" s="1216"/>
      <c r="S1565" s="1216"/>
      <c r="T1565" s="1246"/>
      <c r="U1565" s="1439"/>
      <c r="V1565" s="1371"/>
      <c r="W1565" s="4"/>
    </row>
    <row r="1566" spans="2:23" x14ac:dyDescent="0.25">
      <c r="B1566" s="392"/>
      <c r="C1566" s="4"/>
      <c r="D1566" s="1227"/>
      <c r="E1566" s="1227"/>
      <c r="F1566" s="4"/>
      <c r="G1566" s="4"/>
      <c r="H1566" s="4"/>
      <c r="I1566" s="4"/>
      <c r="J1566" s="50"/>
      <c r="K1566" s="50"/>
      <c r="L1566" s="4"/>
      <c r="M1566" s="4"/>
      <c r="N1566" s="1241"/>
      <c r="O1566" s="1241"/>
      <c r="P1566" s="1241"/>
      <c r="Q1566" s="1216"/>
      <c r="R1566" s="1216"/>
      <c r="S1566" s="1216"/>
      <c r="T1566" s="1246"/>
      <c r="U1566" s="1439"/>
      <c r="V1566" s="1371"/>
      <c r="W1566" s="4"/>
    </row>
    <row r="1567" spans="2:23" x14ac:dyDescent="0.25">
      <c r="B1567" s="392"/>
      <c r="C1567" s="4"/>
      <c r="D1567" s="1227"/>
      <c r="E1567" s="1227"/>
      <c r="F1567" s="4"/>
      <c r="G1567" s="4"/>
      <c r="H1567" s="4"/>
      <c r="I1567" s="4"/>
      <c r="J1567" s="50"/>
      <c r="K1567" s="50"/>
      <c r="L1567" s="4"/>
      <c r="M1567" s="4"/>
      <c r="N1567" s="1241"/>
      <c r="O1567" s="1241"/>
      <c r="P1567" s="1241"/>
      <c r="Q1567" s="1216"/>
      <c r="R1567" s="1216"/>
      <c r="S1567" s="1216"/>
      <c r="T1567" s="1246"/>
      <c r="U1567" s="1439"/>
      <c r="V1567" s="1371"/>
      <c r="W1567" s="4"/>
    </row>
    <row r="1568" spans="2:23" x14ac:dyDescent="0.25">
      <c r="B1568" s="392"/>
      <c r="C1568" s="4"/>
      <c r="D1568" s="1227"/>
      <c r="E1568" s="1227"/>
      <c r="F1568" s="4"/>
      <c r="G1568" s="4"/>
      <c r="H1568" s="4"/>
      <c r="I1568" s="4"/>
      <c r="J1568" s="50"/>
      <c r="K1568" s="50"/>
      <c r="L1568" s="4"/>
      <c r="M1568" s="4"/>
      <c r="N1568" s="1241"/>
      <c r="O1568" s="1241"/>
      <c r="P1568" s="1241"/>
      <c r="Q1568" s="1216"/>
      <c r="R1568" s="1216"/>
      <c r="S1568" s="1216"/>
      <c r="T1568" s="1246"/>
      <c r="U1568" s="1439"/>
      <c r="V1568" s="1371"/>
      <c r="W1568" s="4"/>
    </row>
    <row r="1569" spans="2:23" x14ac:dyDescent="0.25">
      <c r="B1569" s="392"/>
      <c r="C1569" s="4"/>
      <c r="D1569" s="1227"/>
      <c r="E1569" s="1227"/>
      <c r="F1569" s="4"/>
      <c r="G1569" s="4"/>
      <c r="H1569" s="4"/>
      <c r="I1569" s="4"/>
      <c r="J1569" s="50"/>
      <c r="K1569" s="50"/>
      <c r="L1569" s="4"/>
      <c r="M1569" s="4"/>
      <c r="N1569" s="1241"/>
      <c r="O1569" s="1241"/>
      <c r="P1569" s="1241"/>
      <c r="Q1569" s="1216"/>
      <c r="R1569" s="1216"/>
      <c r="S1569" s="1216"/>
      <c r="T1569" s="1246"/>
      <c r="U1569" s="1439"/>
      <c r="V1569" s="1371"/>
      <c r="W1569" s="4"/>
    </row>
    <row r="1570" spans="2:23" x14ac:dyDescent="0.25">
      <c r="B1570" s="392"/>
      <c r="C1570" s="4"/>
      <c r="D1570" s="1227"/>
      <c r="E1570" s="1227"/>
      <c r="F1570" s="4"/>
      <c r="G1570" s="4"/>
      <c r="H1570" s="4"/>
      <c r="I1570" s="4"/>
      <c r="J1570" s="50"/>
      <c r="K1570" s="50"/>
      <c r="L1570" s="4"/>
      <c r="M1570" s="4"/>
      <c r="N1570" s="1241"/>
      <c r="O1570" s="1241"/>
      <c r="P1570" s="1241"/>
      <c r="Q1570" s="1216"/>
      <c r="R1570" s="1216"/>
      <c r="S1570" s="1216"/>
      <c r="T1570" s="1246"/>
      <c r="U1570" s="1439"/>
      <c r="V1570" s="1371"/>
      <c r="W1570" s="4"/>
    </row>
    <row r="1571" spans="2:23" x14ac:dyDescent="0.25">
      <c r="B1571" s="392"/>
      <c r="C1571" s="4"/>
      <c r="D1571" s="1227"/>
      <c r="E1571" s="1227"/>
      <c r="F1571" s="4"/>
      <c r="G1571" s="4"/>
      <c r="H1571" s="4"/>
      <c r="I1571" s="4"/>
      <c r="J1571" s="50"/>
      <c r="K1571" s="50"/>
      <c r="L1571" s="4"/>
      <c r="M1571" s="4"/>
      <c r="N1571" s="1241"/>
      <c r="O1571" s="1241"/>
      <c r="P1571" s="1241"/>
      <c r="Q1571" s="1216"/>
      <c r="R1571" s="1216"/>
      <c r="S1571" s="1216"/>
      <c r="T1571" s="1246"/>
      <c r="U1571" s="1439"/>
      <c r="V1571" s="1371"/>
      <c r="W1571" s="4"/>
    </row>
    <row r="1572" spans="2:23" x14ac:dyDescent="0.25">
      <c r="B1572" s="392"/>
      <c r="C1572" s="4"/>
      <c r="D1572" s="1227"/>
      <c r="E1572" s="1227"/>
      <c r="F1572" s="4"/>
      <c r="G1572" s="4"/>
      <c r="H1572" s="4"/>
      <c r="I1572" s="4"/>
      <c r="J1572" s="50"/>
      <c r="K1572" s="50"/>
      <c r="L1572" s="4"/>
      <c r="M1572" s="4"/>
      <c r="N1572" s="1241"/>
      <c r="O1572" s="1241"/>
      <c r="P1572" s="1241"/>
      <c r="Q1572" s="1216"/>
      <c r="R1572" s="1216"/>
      <c r="S1572" s="1216"/>
      <c r="T1572" s="1246"/>
      <c r="U1572" s="1439"/>
      <c r="V1572" s="1371"/>
      <c r="W1572" s="4"/>
    </row>
    <row r="1573" spans="2:23" x14ac:dyDescent="0.25">
      <c r="B1573" s="392"/>
      <c r="C1573" s="4"/>
      <c r="D1573" s="1227"/>
      <c r="E1573" s="1227"/>
      <c r="F1573" s="4"/>
      <c r="G1573" s="4"/>
      <c r="H1573" s="4"/>
      <c r="I1573" s="4"/>
      <c r="J1573" s="50"/>
      <c r="K1573" s="50"/>
      <c r="L1573" s="4"/>
      <c r="M1573" s="4"/>
      <c r="N1573" s="1241"/>
      <c r="O1573" s="1241"/>
      <c r="P1573" s="1241"/>
      <c r="Q1573" s="1216"/>
      <c r="R1573" s="1216"/>
      <c r="S1573" s="1216"/>
      <c r="T1573" s="1246"/>
      <c r="U1573" s="1439"/>
      <c r="V1573" s="1371"/>
      <c r="W1573" s="4"/>
    </row>
    <row r="1574" spans="2:23" x14ac:dyDescent="0.25">
      <c r="B1574" s="392"/>
      <c r="C1574" s="4"/>
      <c r="D1574" s="1227"/>
      <c r="E1574" s="1227"/>
      <c r="F1574" s="4"/>
      <c r="G1574" s="4"/>
      <c r="H1574" s="4"/>
      <c r="I1574" s="4"/>
      <c r="J1574" s="50"/>
      <c r="K1574" s="50"/>
      <c r="L1574" s="4"/>
      <c r="M1574" s="4"/>
      <c r="N1574" s="1241"/>
      <c r="O1574" s="1241"/>
      <c r="P1574" s="1241"/>
      <c r="Q1574" s="1216"/>
      <c r="R1574" s="1216"/>
      <c r="S1574" s="1216"/>
      <c r="T1574" s="1246"/>
      <c r="U1574" s="1439"/>
      <c r="V1574" s="1371"/>
      <c r="W1574" s="4"/>
    </row>
    <row r="1575" spans="2:23" x14ac:dyDescent="0.25">
      <c r="B1575" s="392"/>
      <c r="C1575" s="4"/>
      <c r="D1575" s="1227"/>
      <c r="E1575" s="1227"/>
      <c r="F1575" s="4"/>
      <c r="G1575" s="4"/>
      <c r="H1575" s="4"/>
      <c r="I1575" s="4"/>
      <c r="J1575" s="50"/>
      <c r="K1575" s="50"/>
      <c r="L1575" s="4"/>
      <c r="M1575" s="4"/>
      <c r="N1575" s="1241"/>
      <c r="O1575" s="1241"/>
      <c r="P1575" s="1241"/>
      <c r="Q1575" s="1216"/>
      <c r="R1575" s="1216"/>
      <c r="S1575" s="1216"/>
      <c r="T1575" s="1246"/>
      <c r="U1575" s="1439"/>
      <c r="V1575" s="1371"/>
      <c r="W1575" s="4"/>
    </row>
    <row r="1576" spans="2:23" x14ac:dyDescent="0.25">
      <c r="B1576" s="392"/>
      <c r="C1576" s="4"/>
      <c r="D1576" s="1227"/>
      <c r="E1576" s="1227"/>
      <c r="F1576" s="4"/>
      <c r="G1576" s="4"/>
      <c r="H1576" s="4"/>
      <c r="I1576" s="4"/>
      <c r="J1576" s="50"/>
      <c r="K1576" s="50"/>
      <c r="L1576" s="4"/>
      <c r="M1576" s="4"/>
      <c r="N1576" s="1241"/>
      <c r="O1576" s="1241"/>
      <c r="P1576" s="1241"/>
      <c r="Q1576" s="1216"/>
      <c r="R1576" s="1216"/>
      <c r="S1576" s="1216"/>
      <c r="T1576" s="1246"/>
      <c r="U1576" s="1439"/>
      <c r="V1576" s="1371"/>
      <c r="W1576" s="4"/>
    </row>
    <row r="1577" spans="2:23" x14ac:dyDescent="0.25">
      <c r="B1577" s="392"/>
      <c r="C1577" s="4"/>
      <c r="D1577" s="1227"/>
      <c r="E1577" s="1227"/>
      <c r="F1577" s="4"/>
      <c r="G1577" s="4"/>
      <c r="H1577" s="4"/>
      <c r="I1577" s="4"/>
      <c r="J1577" s="50"/>
      <c r="K1577" s="50"/>
      <c r="L1577" s="4"/>
      <c r="M1577" s="4"/>
      <c r="N1577" s="1241"/>
      <c r="O1577" s="1241"/>
      <c r="P1577" s="1241"/>
      <c r="Q1577" s="1216"/>
      <c r="R1577" s="1216"/>
      <c r="S1577" s="1216"/>
      <c r="T1577" s="1246"/>
      <c r="U1577" s="1439"/>
      <c r="V1577" s="1371"/>
      <c r="W1577" s="4"/>
    </row>
    <row r="1578" spans="2:23" x14ac:dyDescent="0.25">
      <c r="B1578" s="392"/>
      <c r="C1578" s="4"/>
      <c r="D1578" s="1227"/>
      <c r="E1578" s="1227"/>
      <c r="F1578" s="4"/>
      <c r="G1578" s="4"/>
      <c r="H1578" s="4"/>
      <c r="I1578" s="4"/>
      <c r="J1578" s="50"/>
      <c r="K1578" s="50"/>
      <c r="L1578" s="4"/>
      <c r="M1578" s="4"/>
      <c r="N1578" s="1241"/>
      <c r="O1578" s="1241"/>
      <c r="P1578" s="1241"/>
      <c r="Q1578" s="1216"/>
      <c r="R1578" s="1216"/>
      <c r="S1578" s="1216"/>
      <c r="T1578" s="1246"/>
      <c r="U1578" s="1439"/>
      <c r="V1578" s="1371"/>
      <c r="W1578" s="4"/>
    </row>
    <row r="1579" spans="2:23" x14ac:dyDescent="0.25">
      <c r="B1579" s="392"/>
      <c r="C1579" s="4"/>
      <c r="D1579" s="1227"/>
      <c r="E1579" s="1227"/>
      <c r="F1579" s="4"/>
      <c r="G1579" s="4"/>
      <c r="H1579" s="4"/>
      <c r="I1579" s="4"/>
      <c r="J1579" s="50"/>
      <c r="K1579" s="50"/>
      <c r="L1579" s="4"/>
      <c r="M1579" s="4"/>
      <c r="N1579" s="1241"/>
      <c r="O1579" s="1241"/>
      <c r="P1579" s="1241"/>
      <c r="Q1579" s="1216"/>
      <c r="R1579" s="1216"/>
      <c r="S1579" s="1216"/>
      <c r="T1579" s="1246"/>
      <c r="U1579" s="1439"/>
      <c r="V1579" s="1371"/>
      <c r="W1579" s="4"/>
    </row>
    <row r="1580" spans="2:23" x14ac:dyDescent="0.25">
      <c r="B1580" s="392"/>
      <c r="C1580" s="4"/>
      <c r="D1580" s="1227"/>
      <c r="E1580" s="1227"/>
      <c r="F1580" s="4"/>
      <c r="G1580" s="4"/>
      <c r="H1580" s="4"/>
      <c r="I1580" s="4"/>
      <c r="J1580" s="50"/>
      <c r="K1580" s="50"/>
      <c r="L1580" s="4"/>
      <c r="M1580" s="4"/>
      <c r="N1580" s="1241"/>
      <c r="O1580" s="1241"/>
      <c r="P1580" s="1241"/>
      <c r="Q1580" s="1216"/>
      <c r="R1580" s="1216"/>
      <c r="S1580" s="1216"/>
      <c r="T1580" s="1246"/>
      <c r="U1580" s="1439"/>
      <c r="V1580" s="1371"/>
      <c r="W1580" s="4"/>
    </row>
    <row r="1581" spans="2:23" x14ac:dyDescent="0.25">
      <c r="B1581" s="392"/>
      <c r="C1581" s="4"/>
      <c r="D1581" s="1227"/>
      <c r="E1581" s="1227"/>
      <c r="F1581" s="4"/>
      <c r="G1581" s="4"/>
      <c r="H1581" s="4"/>
      <c r="I1581" s="4"/>
      <c r="J1581" s="50"/>
      <c r="K1581" s="50"/>
      <c r="L1581" s="4"/>
      <c r="M1581" s="4"/>
      <c r="N1581" s="1241"/>
      <c r="O1581" s="1241"/>
      <c r="P1581" s="1241"/>
      <c r="Q1581" s="1216"/>
      <c r="R1581" s="1216"/>
      <c r="S1581" s="1216"/>
      <c r="T1581" s="1246"/>
      <c r="U1581" s="1439"/>
      <c r="V1581" s="1371"/>
      <c r="W1581" s="4"/>
    </row>
    <row r="1582" spans="2:23" x14ac:dyDescent="0.25">
      <c r="B1582" s="392"/>
      <c r="C1582" s="4"/>
      <c r="D1582" s="1227"/>
      <c r="E1582" s="1227"/>
      <c r="F1582" s="4"/>
      <c r="G1582" s="4"/>
      <c r="H1582" s="4"/>
      <c r="I1582" s="4"/>
      <c r="J1582" s="50"/>
      <c r="K1582" s="50"/>
      <c r="L1582" s="4"/>
      <c r="M1582" s="4"/>
      <c r="N1582" s="1241"/>
      <c r="O1582" s="1241"/>
      <c r="P1582" s="1241"/>
      <c r="Q1582" s="1216"/>
      <c r="R1582" s="1216"/>
      <c r="S1582" s="1216"/>
      <c r="T1582" s="1246"/>
      <c r="U1582" s="1439"/>
      <c r="V1582" s="1371"/>
      <c r="W1582" s="4"/>
    </row>
    <row r="1583" spans="2:23" x14ac:dyDescent="0.25">
      <c r="B1583" s="392"/>
      <c r="C1583" s="4"/>
      <c r="D1583" s="1227"/>
      <c r="E1583" s="1227"/>
      <c r="F1583" s="4"/>
      <c r="G1583" s="4"/>
      <c r="H1583" s="4"/>
      <c r="I1583" s="4"/>
      <c r="J1583" s="50"/>
      <c r="K1583" s="50"/>
      <c r="L1583" s="4"/>
      <c r="M1583" s="4"/>
      <c r="N1583" s="1241"/>
      <c r="O1583" s="1241"/>
      <c r="P1583" s="1241"/>
      <c r="Q1583" s="1216"/>
      <c r="R1583" s="1216"/>
      <c r="S1583" s="1216"/>
      <c r="T1583" s="1246"/>
      <c r="U1583" s="1439"/>
      <c r="V1583" s="1371"/>
      <c r="W1583" s="4"/>
    </row>
    <row r="1584" spans="2:23" x14ac:dyDescent="0.25">
      <c r="B1584" s="392"/>
      <c r="C1584" s="4"/>
      <c r="D1584" s="1227"/>
      <c r="E1584" s="1227"/>
      <c r="F1584" s="4"/>
      <c r="G1584" s="4"/>
      <c r="H1584" s="4"/>
      <c r="I1584" s="4"/>
      <c r="J1584" s="50"/>
      <c r="K1584" s="50"/>
      <c r="L1584" s="4"/>
      <c r="M1584" s="4"/>
      <c r="N1584" s="1241"/>
      <c r="O1584" s="1241"/>
      <c r="P1584" s="1241"/>
      <c r="Q1584" s="1216"/>
      <c r="R1584" s="1216"/>
      <c r="S1584" s="1216"/>
      <c r="T1584" s="1246"/>
      <c r="U1584" s="1439"/>
      <c r="V1584" s="1371"/>
      <c r="W1584" s="4"/>
    </row>
    <row r="1585" spans="2:23" x14ac:dyDescent="0.25">
      <c r="B1585" s="392"/>
      <c r="C1585" s="4"/>
      <c r="D1585" s="1227"/>
      <c r="E1585" s="1227"/>
      <c r="F1585" s="4"/>
      <c r="G1585" s="4"/>
      <c r="H1585" s="4"/>
      <c r="I1585" s="4"/>
      <c r="J1585" s="50"/>
      <c r="K1585" s="50"/>
      <c r="L1585" s="4"/>
      <c r="M1585" s="4"/>
      <c r="N1585" s="1241"/>
      <c r="O1585" s="1241"/>
      <c r="P1585" s="1241"/>
      <c r="Q1585" s="1216"/>
      <c r="R1585" s="1216"/>
      <c r="S1585" s="1216"/>
      <c r="T1585" s="1246"/>
      <c r="U1585" s="1439"/>
      <c r="V1585" s="1371"/>
      <c r="W1585" s="4"/>
    </row>
    <row r="1586" spans="2:23" x14ac:dyDescent="0.25">
      <c r="B1586" s="392"/>
      <c r="C1586" s="4"/>
      <c r="D1586" s="1227"/>
      <c r="E1586" s="1227"/>
      <c r="F1586" s="4"/>
      <c r="G1586" s="4"/>
      <c r="H1586" s="4"/>
      <c r="I1586" s="4"/>
      <c r="J1586" s="50"/>
      <c r="K1586" s="50"/>
      <c r="L1586" s="4"/>
      <c r="M1586" s="4"/>
      <c r="N1586" s="1241"/>
      <c r="O1586" s="1241"/>
      <c r="P1586" s="1241"/>
      <c r="Q1586" s="1216"/>
      <c r="R1586" s="1216"/>
      <c r="S1586" s="1216"/>
      <c r="T1586" s="1246"/>
      <c r="U1586" s="1439"/>
      <c r="V1586" s="1371"/>
      <c r="W1586" s="4"/>
    </row>
    <row r="1587" spans="2:23" x14ac:dyDescent="0.25">
      <c r="B1587" s="392"/>
      <c r="C1587" s="4"/>
      <c r="D1587" s="1227"/>
      <c r="E1587" s="1227"/>
      <c r="F1587" s="4"/>
      <c r="G1587" s="4"/>
      <c r="H1587" s="4"/>
      <c r="I1587" s="4"/>
      <c r="J1587" s="50"/>
      <c r="K1587" s="50"/>
      <c r="L1587" s="4"/>
      <c r="M1587" s="4"/>
      <c r="N1587" s="1241"/>
      <c r="O1587" s="1241"/>
      <c r="P1587" s="1241"/>
      <c r="Q1587" s="1216"/>
      <c r="R1587" s="1216"/>
      <c r="S1587" s="1216"/>
      <c r="T1587" s="1246"/>
      <c r="U1587" s="1439"/>
      <c r="V1587" s="1371"/>
      <c r="W1587" s="4"/>
    </row>
    <row r="1588" spans="2:23" x14ac:dyDescent="0.25">
      <c r="B1588" s="392"/>
      <c r="C1588" s="4"/>
      <c r="D1588" s="1227"/>
      <c r="E1588" s="1227"/>
      <c r="F1588" s="4"/>
      <c r="G1588" s="4"/>
      <c r="H1588" s="4"/>
      <c r="I1588" s="4"/>
      <c r="J1588" s="50"/>
      <c r="K1588" s="50"/>
      <c r="L1588" s="4"/>
      <c r="M1588" s="4"/>
      <c r="N1588" s="1241"/>
      <c r="O1588" s="1241"/>
      <c r="P1588" s="1241"/>
      <c r="Q1588" s="1216"/>
      <c r="R1588" s="1216"/>
      <c r="S1588" s="1216"/>
      <c r="T1588" s="1246"/>
      <c r="U1588" s="1439"/>
      <c r="V1588" s="1371"/>
      <c r="W1588" s="4"/>
    </row>
    <row r="1589" spans="2:23" x14ac:dyDescent="0.25">
      <c r="B1589" s="392"/>
      <c r="C1589" s="4"/>
      <c r="D1589" s="1227"/>
      <c r="E1589" s="1227"/>
      <c r="F1589" s="4"/>
      <c r="G1589" s="4"/>
      <c r="H1589" s="4"/>
      <c r="I1589" s="4"/>
      <c r="J1589" s="50"/>
      <c r="K1589" s="50"/>
      <c r="L1589" s="4"/>
      <c r="M1589" s="4"/>
      <c r="N1589" s="1241"/>
      <c r="O1589" s="1241"/>
      <c r="P1589" s="1241"/>
      <c r="Q1589" s="1216"/>
      <c r="R1589" s="1216"/>
      <c r="S1589" s="1216"/>
      <c r="T1589" s="1246"/>
      <c r="U1589" s="1439"/>
      <c r="V1589" s="1371"/>
      <c r="W1589" s="4"/>
    </row>
    <row r="1590" spans="2:23" x14ac:dyDescent="0.25">
      <c r="B1590" s="392"/>
      <c r="C1590" s="4"/>
      <c r="D1590" s="1227"/>
      <c r="E1590" s="1227"/>
      <c r="F1590" s="4"/>
      <c r="G1590" s="4"/>
      <c r="H1590" s="4"/>
      <c r="I1590" s="4"/>
      <c r="J1590" s="50"/>
      <c r="K1590" s="50"/>
      <c r="L1590" s="4"/>
      <c r="M1590" s="4"/>
      <c r="N1590" s="1241"/>
      <c r="O1590" s="1241"/>
      <c r="P1590" s="1241"/>
      <c r="Q1590" s="1216"/>
      <c r="R1590" s="1216"/>
      <c r="S1590" s="1216"/>
      <c r="T1590" s="1246"/>
      <c r="U1590" s="1439"/>
      <c r="V1590" s="1371"/>
      <c r="W1590" s="4"/>
    </row>
    <row r="1591" spans="2:23" x14ac:dyDescent="0.25">
      <c r="B1591" s="392"/>
      <c r="C1591" s="4"/>
      <c r="D1591" s="1227"/>
      <c r="E1591" s="1227"/>
      <c r="F1591" s="4"/>
      <c r="G1591" s="4"/>
      <c r="H1591" s="4"/>
      <c r="I1591" s="4"/>
      <c r="J1591" s="50"/>
      <c r="K1591" s="50"/>
      <c r="L1591" s="4"/>
      <c r="M1591" s="4"/>
      <c r="N1591" s="1241"/>
      <c r="O1591" s="1241"/>
      <c r="P1591" s="1241"/>
      <c r="Q1591" s="1216"/>
      <c r="R1591" s="1216"/>
      <c r="S1591" s="1216"/>
      <c r="T1591" s="1246"/>
      <c r="U1591" s="1439"/>
      <c r="V1591" s="1371"/>
      <c r="W1591" s="4"/>
    </row>
    <row r="1592" spans="2:23" x14ac:dyDescent="0.25">
      <c r="B1592" s="392"/>
      <c r="C1592" s="4"/>
      <c r="D1592" s="1227"/>
      <c r="E1592" s="1227"/>
      <c r="F1592" s="4"/>
      <c r="G1592" s="4"/>
      <c r="H1592" s="4"/>
      <c r="I1592" s="4"/>
      <c r="J1592" s="50"/>
      <c r="K1592" s="50"/>
      <c r="L1592" s="4"/>
      <c r="M1592" s="4"/>
      <c r="N1592" s="1241"/>
      <c r="O1592" s="1241"/>
      <c r="P1592" s="1241"/>
      <c r="Q1592" s="1216"/>
      <c r="R1592" s="1216"/>
      <c r="S1592" s="1216"/>
      <c r="T1592" s="1246"/>
      <c r="U1592" s="1439"/>
      <c r="V1592" s="1371"/>
      <c r="W1592" s="4"/>
    </row>
    <row r="1593" spans="2:23" x14ac:dyDescent="0.25">
      <c r="B1593" s="392"/>
      <c r="C1593" s="4"/>
      <c r="D1593" s="1227"/>
      <c r="E1593" s="1227"/>
      <c r="F1593" s="4"/>
      <c r="G1593" s="4"/>
      <c r="H1593" s="4"/>
      <c r="I1593" s="4"/>
      <c r="J1593" s="50"/>
      <c r="K1593" s="50"/>
      <c r="L1593" s="4"/>
      <c r="M1593" s="4"/>
      <c r="N1593" s="1241"/>
      <c r="O1593" s="1241"/>
      <c r="P1593" s="1241"/>
      <c r="Q1593" s="1216"/>
      <c r="R1593" s="1216"/>
      <c r="S1593" s="1216"/>
      <c r="T1593" s="1246"/>
      <c r="U1593" s="1439"/>
      <c r="V1593" s="1371"/>
      <c r="W1593" s="4"/>
    </row>
    <row r="1594" spans="2:23" x14ac:dyDescent="0.25">
      <c r="B1594" s="392"/>
      <c r="C1594" s="4"/>
      <c r="D1594" s="1227"/>
      <c r="E1594" s="1227"/>
      <c r="F1594" s="4"/>
      <c r="G1594" s="4"/>
      <c r="H1594" s="4"/>
      <c r="I1594" s="4"/>
      <c r="J1594" s="50"/>
      <c r="K1594" s="50"/>
      <c r="L1594" s="4"/>
      <c r="M1594" s="4"/>
      <c r="N1594" s="1241"/>
      <c r="O1594" s="1241"/>
      <c r="P1594" s="1241"/>
      <c r="Q1594" s="1216"/>
      <c r="R1594" s="1216"/>
      <c r="S1594" s="1216"/>
      <c r="T1594" s="1246"/>
      <c r="U1594" s="1439"/>
      <c r="V1594" s="1371"/>
      <c r="W1594" s="4"/>
    </row>
    <row r="1595" spans="2:23" x14ac:dyDescent="0.25">
      <c r="B1595" s="392"/>
      <c r="C1595" s="4"/>
      <c r="D1595" s="1227"/>
      <c r="E1595" s="1227"/>
      <c r="F1595" s="4"/>
      <c r="G1595" s="4"/>
      <c r="H1595" s="4"/>
      <c r="I1595" s="4"/>
      <c r="J1595" s="50"/>
      <c r="K1595" s="50"/>
      <c r="L1595" s="4"/>
      <c r="M1595" s="4"/>
      <c r="N1595" s="1241"/>
      <c r="O1595" s="1241"/>
      <c r="P1595" s="1241"/>
      <c r="Q1595" s="1216"/>
      <c r="R1595" s="1216"/>
      <c r="S1595" s="1216"/>
      <c r="T1595" s="1246"/>
      <c r="U1595" s="1439"/>
      <c r="V1595" s="1371"/>
      <c r="W1595" s="4"/>
    </row>
    <row r="1596" spans="2:23" x14ac:dyDescent="0.25">
      <c r="B1596" s="392"/>
      <c r="C1596" s="4"/>
      <c r="D1596" s="1227"/>
      <c r="E1596" s="1227"/>
      <c r="F1596" s="4"/>
      <c r="G1596" s="4"/>
      <c r="H1596" s="4"/>
      <c r="I1596" s="4"/>
      <c r="J1596" s="50"/>
      <c r="K1596" s="50"/>
      <c r="L1596" s="4"/>
      <c r="M1596" s="4"/>
      <c r="N1596" s="1241"/>
      <c r="O1596" s="1241"/>
      <c r="P1596" s="1241"/>
      <c r="Q1596" s="1216"/>
      <c r="R1596" s="1216"/>
      <c r="S1596" s="1216"/>
      <c r="T1596" s="1246"/>
      <c r="U1596" s="1439"/>
      <c r="V1596" s="1371"/>
      <c r="W1596" s="4"/>
    </row>
    <row r="1597" spans="2:23" x14ac:dyDescent="0.25">
      <c r="B1597" s="392"/>
      <c r="C1597" s="4"/>
      <c r="D1597" s="1227"/>
      <c r="E1597" s="1227"/>
      <c r="F1597" s="4"/>
      <c r="G1597" s="4"/>
      <c r="H1597" s="4"/>
      <c r="I1597" s="4"/>
      <c r="J1597" s="50"/>
      <c r="K1597" s="50"/>
      <c r="L1597" s="4"/>
      <c r="M1597" s="4"/>
      <c r="N1597" s="1241"/>
      <c r="O1597" s="1241"/>
      <c r="P1597" s="1241"/>
      <c r="Q1597" s="1216"/>
      <c r="R1597" s="1216"/>
      <c r="S1597" s="1216"/>
      <c r="T1597" s="1246"/>
      <c r="U1597" s="1439"/>
      <c r="V1597" s="1371"/>
      <c r="W1597" s="4"/>
    </row>
    <row r="1598" spans="2:23" x14ac:dyDescent="0.25">
      <c r="B1598" s="392"/>
      <c r="C1598" s="4"/>
      <c r="D1598" s="1227"/>
      <c r="E1598" s="1227"/>
      <c r="F1598" s="4"/>
      <c r="G1598" s="4"/>
      <c r="H1598" s="4"/>
      <c r="I1598" s="4"/>
      <c r="J1598" s="50"/>
      <c r="K1598" s="50"/>
      <c r="L1598" s="4"/>
      <c r="M1598" s="4"/>
      <c r="N1598" s="1241"/>
      <c r="O1598" s="1241"/>
      <c r="P1598" s="1241"/>
      <c r="Q1598" s="1216"/>
      <c r="R1598" s="1216"/>
      <c r="S1598" s="1216"/>
      <c r="T1598" s="1246"/>
      <c r="U1598" s="1439"/>
      <c r="V1598" s="1371"/>
      <c r="W1598" s="4"/>
    </row>
    <row r="1599" spans="2:23" x14ac:dyDescent="0.25">
      <c r="B1599" s="392"/>
      <c r="C1599" s="4"/>
      <c r="D1599" s="1227"/>
      <c r="E1599" s="1227"/>
      <c r="F1599" s="4"/>
      <c r="G1599" s="4"/>
      <c r="H1599" s="4"/>
      <c r="I1599" s="4"/>
      <c r="J1599" s="50"/>
      <c r="K1599" s="50"/>
      <c r="L1599" s="4"/>
      <c r="M1599" s="4"/>
      <c r="N1599" s="1241"/>
      <c r="O1599" s="1241"/>
      <c r="P1599" s="1241"/>
      <c r="Q1599" s="1216"/>
      <c r="R1599" s="1216"/>
      <c r="S1599" s="1216"/>
      <c r="T1599" s="1246"/>
      <c r="U1599" s="1439"/>
      <c r="V1599" s="1371"/>
      <c r="W1599" s="4"/>
    </row>
    <row r="1600" spans="2:23" x14ac:dyDescent="0.25">
      <c r="B1600" s="392"/>
      <c r="C1600" s="4"/>
      <c r="D1600" s="1227"/>
      <c r="E1600" s="1227"/>
      <c r="F1600" s="4"/>
      <c r="G1600" s="4"/>
      <c r="H1600" s="4"/>
      <c r="I1600" s="4"/>
      <c r="J1600" s="50"/>
      <c r="K1600" s="50"/>
      <c r="L1600" s="4"/>
      <c r="M1600" s="4"/>
      <c r="N1600" s="1241"/>
      <c r="O1600" s="1241"/>
      <c r="P1600" s="1241"/>
      <c r="Q1600" s="1216"/>
      <c r="R1600" s="1216"/>
      <c r="S1600" s="1216"/>
      <c r="T1600" s="1246"/>
      <c r="U1600" s="1439"/>
      <c r="V1600" s="1371"/>
      <c r="W1600" s="4"/>
    </row>
    <row r="1601" spans="2:23" x14ac:dyDescent="0.25">
      <c r="B1601" s="392"/>
      <c r="C1601" s="4"/>
      <c r="D1601" s="1227"/>
      <c r="E1601" s="1227"/>
      <c r="F1601" s="4"/>
      <c r="G1601" s="4"/>
      <c r="H1601" s="4"/>
      <c r="I1601" s="4"/>
      <c r="J1601" s="50"/>
      <c r="K1601" s="50"/>
      <c r="L1601" s="4"/>
      <c r="M1601" s="4"/>
      <c r="N1601" s="1241"/>
      <c r="O1601" s="1241"/>
      <c r="P1601" s="1241"/>
      <c r="Q1601" s="1216"/>
      <c r="R1601" s="1216"/>
      <c r="S1601" s="1216"/>
      <c r="T1601" s="1246"/>
      <c r="U1601" s="1439"/>
      <c r="V1601" s="1371"/>
      <c r="W1601" s="4"/>
    </row>
    <row r="1602" spans="2:23" x14ac:dyDescent="0.25">
      <c r="B1602" s="392"/>
      <c r="C1602" s="4"/>
      <c r="D1602" s="1227"/>
      <c r="E1602" s="1227"/>
      <c r="F1602" s="4"/>
      <c r="G1602" s="4"/>
      <c r="H1602" s="4"/>
      <c r="I1602" s="4"/>
      <c r="J1602" s="50"/>
      <c r="K1602" s="50"/>
      <c r="L1602" s="4"/>
      <c r="M1602" s="4"/>
      <c r="N1602" s="1241"/>
      <c r="O1602" s="1241"/>
      <c r="P1602" s="1241"/>
      <c r="Q1602" s="1216"/>
      <c r="R1602" s="1216"/>
      <c r="S1602" s="1216"/>
      <c r="T1602" s="1246"/>
      <c r="U1602" s="1439"/>
      <c r="V1602" s="1371"/>
      <c r="W1602" s="4"/>
    </row>
    <row r="1603" spans="2:23" x14ac:dyDescent="0.25">
      <c r="B1603" s="392"/>
      <c r="C1603" s="4"/>
      <c r="D1603" s="1227"/>
      <c r="E1603" s="1227"/>
      <c r="F1603" s="4"/>
      <c r="G1603" s="4"/>
      <c r="H1603" s="4"/>
      <c r="I1603" s="4"/>
      <c r="J1603" s="50"/>
      <c r="K1603" s="50"/>
      <c r="L1603" s="4"/>
      <c r="M1603" s="4"/>
      <c r="N1603" s="1241"/>
      <c r="O1603" s="1241"/>
      <c r="P1603" s="1241"/>
      <c r="Q1603" s="1216"/>
      <c r="R1603" s="1216"/>
      <c r="S1603" s="1216"/>
      <c r="T1603" s="1246"/>
      <c r="U1603" s="1439"/>
      <c r="V1603" s="1371"/>
      <c r="W1603" s="4"/>
    </row>
    <row r="1604" spans="2:23" x14ac:dyDescent="0.25">
      <c r="B1604" s="392"/>
      <c r="C1604" s="4"/>
      <c r="D1604" s="1227"/>
      <c r="E1604" s="1227"/>
      <c r="F1604" s="4"/>
      <c r="G1604" s="4"/>
      <c r="H1604" s="4"/>
      <c r="I1604" s="4"/>
      <c r="J1604" s="50"/>
      <c r="K1604" s="50"/>
      <c r="L1604" s="4"/>
      <c r="M1604" s="4"/>
      <c r="N1604" s="1241"/>
      <c r="O1604" s="1241"/>
      <c r="P1604" s="1241"/>
      <c r="Q1604" s="1216"/>
      <c r="R1604" s="1216"/>
      <c r="S1604" s="1216"/>
      <c r="T1604" s="1246"/>
      <c r="U1604" s="1439"/>
      <c r="V1604" s="1371"/>
      <c r="W1604" s="4"/>
    </row>
    <row r="1605" spans="2:23" x14ac:dyDescent="0.25">
      <c r="B1605" s="392"/>
      <c r="C1605" s="4"/>
      <c r="D1605" s="1227"/>
      <c r="E1605" s="1227"/>
      <c r="F1605" s="4"/>
      <c r="G1605" s="4"/>
      <c r="H1605" s="4"/>
      <c r="I1605" s="4"/>
      <c r="J1605" s="50"/>
      <c r="K1605" s="50"/>
      <c r="L1605" s="4"/>
      <c r="M1605" s="4"/>
      <c r="N1605" s="1241"/>
      <c r="O1605" s="1241"/>
      <c r="P1605" s="1241"/>
      <c r="Q1605" s="1216"/>
      <c r="R1605" s="1216"/>
      <c r="S1605" s="1216"/>
      <c r="T1605" s="1246"/>
      <c r="U1605" s="1439"/>
      <c r="V1605" s="1371"/>
      <c r="W1605" s="4"/>
    </row>
    <row r="1606" spans="2:23" x14ac:dyDescent="0.25">
      <c r="B1606" s="392"/>
      <c r="C1606" s="4"/>
      <c r="D1606" s="1227"/>
      <c r="E1606" s="1227"/>
      <c r="F1606" s="4"/>
      <c r="G1606" s="4"/>
      <c r="H1606" s="4"/>
      <c r="I1606" s="4"/>
      <c r="J1606" s="50"/>
      <c r="K1606" s="50"/>
      <c r="L1606" s="4"/>
      <c r="M1606" s="4"/>
      <c r="N1606" s="1241"/>
      <c r="O1606" s="1241"/>
      <c r="P1606" s="1241"/>
      <c r="Q1606" s="1216"/>
      <c r="R1606" s="1216"/>
      <c r="S1606" s="1216"/>
      <c r="T1606" s="1246"/>
      <c r="U1606" s="1439"/>
      <c r="V1606" s="1371"/>
      <c r="W1606" s="4"/>
    </row>
    <row r="1607" spans="2:23" x14ac:dyDescent="0.25">
      <c r="B1607" s="392"/>
      <c r="C1607" s="4"/>
      <c r="D1607" s="1227"/>
      <c r="E1607" s="1227"/>
      <c r="F1607" s="4"/>
      <c r="G1607" s="4"/>
      <c r="H1607" s="4"/>
      <c r="I1607" s="4"/>
      <c r="J1607" s="50"/>
      <c r="K1607" s="50"/>
      <c r="L1607" s="4"/>
      <c r="M1607" s="4"/>
      <c r="N1607" s="1241"/>
      <c r="O1607" s="1241"/>
      <c r="P1607" s="1241"/>
      <c r="Q1607" s="1216"/>
      <c r="R1607" s="1216"/>
      <c r="S1607" s="1216"/>
      <c r="T1607" s="1246"/>
      <c r="U1607" s="1439"/>
      <c r="V1607" s="1371"/>
      <c r="W1607" s="4"/>
    </row>
    <row r="1608" spans="2:23" x14ac:dyDescent="0.25">
      <c r="B1608" s="392"/>
      <c r="C1608" s="4"/>
      <c r="D1608" s="1227"/>
      <c r="E1608" s="1227"/>
      <c r="F1608" s="4"/>
      <c r="G1608" s="4"/>
      <c r="H1608" s="4"/>
      <c r="I1608" s="4"/>
      <c r="J1608" s="50"/>
      <c r="K1608" s="50"/>
      <c r="L1608" s="4"/>
      <c r="M1608" s="4"/>
      <c r="N1608" s="1241"/>
      <c r="O1608" s="1241"/>
      <c r="P1608" s="1241"/>
      <c r="Q1608" s="1216"/>
      <c r="R1608" s="1216"/>
      <c r="S1608" s="1216"/>
      <c r="T1608" s="1246"/>
      <c r="U1608" s="1439"/>
      <c r="V1608" s="1371"/>
      <c r="W1608" s="4"/>
    </row>
    <row r="1609" spans="2:23" x14ac:dyDescent="0.25">
      <c r="B1609" s="392"/>
      <c r="C1609" s="4"/>
      <c r="D1609" s="1227"/>
      <c r="E1609" s="1227"/>
      <c r="F1609" s="4"/>
      <c r="G1609" s="4"/>
      <c r="H1609" s="4"/>
      <c r="I1609" s="4"/>
      <c r="J1609" s="50"/>
      <c r="K1609" s="50"/>
      <c r="L1609" s="4"/>
      <c r="M1609" s="4"/>
      <c r="N1609" s="1241"/>
      <c r="O1609" s="1241"/>
      <c r="P1609" s="1241"/>
      <c r="Q1609" s="1216"/>
      <c r="R1609" s="1216"/>
      <c r="S1609" s="1216"/>
      <c r="T1609" s="1246"/>
      <c r="U1609" s="1439"/>
      <c r="V1609" s="1371"/>
      <c r="W1609" s="4"/>
    </row>
    <row r="1610" spans="2:23" x14ac:dyDescent="0.25">
      <c r="B1610" s="392"/>
      <c r="C1610" s="4"/>
      <c r="D1610" s="1227"/>
      <c r="E1610" s="1227"/>
      <c r="F1610" s="4"/>
      <c r="G1610" s="4"/>
      <c r="H1610" s="4"/>
      <c r="I1610" s="4"/>
      <c r="J1610" s="50"/>
      <c r="K1610" s="50"/>
      <c r="L1610" s="4"/>
      <c r="M1610" s="4"/>
      <c r="N1610" s="1241"/>
      <c r="O1610" s="1241"/>
      <c r="P1610" s="1241"/>
      <c r="Q1610" s="1216"/>
      <c r="R1610" s="1216"/>
      <c r="S1610" s="1216"/>
      <c r="T1610" s="1246"/>
      <c r="U1610" s="1439"/>
      <c r="V1610" s="1371"/>
      <c r="W1610" s="4"/>
    </row>
    <row r="1611" spans="2:23" x14ac:dyDescent="0.25">
      <c r="B1611" s="392"/>
      <c r="C1611" s="4"/>
      <c r="D1611" s="1227"/>
      <c r="E1611" s="1227"/>
      <c r="F1611" s="4"/>
      <c r="G1611" s="4"/>
      <c r="H1611" s="4"/>
      <c r="I1611" s="4"/>
      <c r="J1611" s="50"/>
      <c r="K1611" s="50"/>
      <c r="L1611" s="4"/>
      <c r="M1611" s="4"/>
      <c r="N1611" s="1241"/>
      <c r="O1611" s="1241"/>
      <c r="P1611" s="1241"/>
      <c r="Q1611" s="1216"/>
      <c r="R1611" s="1216"/>
      <c r="S1611" s="1216"/>
      <c r="T1611" s="1246"/>
      <c r="U1611" s="1439"/>
      <c r="V1611" s="1371"/>
      <c r="W1611" s="4"/>
    </row>
    <row r="1612" spans="2:23" x14ac:dyDescent="0.25">
      <c r="B1612" s="392"/>
      <c r="C1612" s="4"/>
      <c r="D1612" s="1227"/>
      <c r="E1612" s="1227"/>
      <c r="F1612" s="4"/>
      <c r="G1612" s="4"/>
      <c r="H1612" s="4"/>
      <c r="I1612" s="4"/>
      <c r="J1612" s="50"/>
      <c r="K1612" s="50"/>
      <c r="L1612" s="4"/>
      <c r="M1612" s="4"/>
      <c r="N1612" s="1241"/>
      <c r="O1612" s="1241"/>
      <c r="P1612" s="1241"/>
      <c r="Q1612" s="1216"/>
      <c r="R1612" s="1216"/>
      <c r="S1612" s="1216"/>
      <c r="T1612" s="1246"/>
      <c r="U1612" s="1439"/>
      <c r="V1612" s="1371"/>
      <c r="W1612" s="4"/>
    </row>
    <row r="1613" spans="2:23" x14ac:dyDescent="0.25">
      <c r="B1613" s="392"/>
      <c r="C1613" s="4"/>
      <c r="D1613" s="1227"/>
      <c r="E1613" s="1227"/>
      <c r="F1613" s="4"/>
      <c r="G1613" s="4"/>
      <c r="H1613" s="4"/>
      <c r="I1613" s="4"/>
      <c r="J1613" s="50"/>
      <c r="K1613" s="50"/>
      <c r="L1613" s="4"/>
      <c r="M1613" s="4"/>
      <c r="N1613" s="1241"/>
      <c r="O1613" s="1241"/>
      <c r="P1613" s="1241"/>
      <c r="Q1613" s="1216"/>
      <c r="R1613" s="1216"/>
      <c r="S1613" s="1216"/>
      <c r="T1613" s="1246"/>
      <c r="U1613" s="1439"/>
      <c r="V1613" s="1371"/>
      <c r="W1613" s="4"/>
    </row>
    <row r="1614" spans="2:23" x14ac:dyDescent="0.25">
      <c r="B1614" s="392"/>
      <c r="C1614" s="4"/>
      <c r="D1614" s="1227"/>
      <c r="E1614" s="1227"/>
      <c r="F1614" s="4"/>
      <c r="G1614" s="4"/>
      <c r="H1614" s="4"/>
      <c r="I1614" s="4"/>
      <c r="J1614" s="50"/>
      <c r="K1614" s="50"/>
      <c r="L1614" s="4"/>
      <c r="M1614" s="4"/>
      <c r="N1614" s="1241"/>
      <c r="O1614" s="1241"/>
      <c r="P1614" s="1241"/>
      <c r="Q1614" s="1216"/>
      <c r="R1614" s="1216"/>
      <c r="S1614" s="1216"/>
      <c r="T1614" s="1246"/>
      <c r="U1614" s="1439"/>
      <c r="V1614" s="1371"/>
      <c r="W1614" s="4"/>
    </row>
    <row r="1615" spans="2:23" x14ac:dyDescent="0.25">
      <c r="B1615" s="392"/>
      <c r="C1615" s="4"/>
      <c r="D1615" s="1227"/>
      <c r="E1615" s="1227"/>
      <c r="F1615" s="4"/>
      <c r="G1615" s="4"/>
      <c r="H1615" s="4"/>
      <c r="I1615" s="4"/>
      <c r="J1615" s="50"/>
      <c r="K1615" s="50"/>
      <c r="L1615" s="4"/>
      <c r="M1615" s="4"/>
      <c r="N1615" s="1241"/>
      <c r="O1615" s="1241"/>
      <c r="P1615" s="1241"/>
      <c r="Q1615" s="1216"/>
      <c r="R1615" s="1216"/>
      <c r="S1615" s="1216"/>
      <c r="T1615" s="1246"/>
      <c r="U1615" s="1439"/>
      <c r="V1615" s="1371"/>
      <c r="W1615" s="4"/>
    </row>
    <row r="1616" spans="2:23" x14ac:dyDescent="0.25">
      <c r="B1616" s="392"/>
      <c r="C1616" s="4"/>
      <c r="D1616" s="1227"/>
      <c r="E1616" s="1227"/>
      <c r="F1616" s="4"/>
      <c r="G1616" s="4"/>
      <c r="H1616" s="4"/>
      <c r="I1616" s="4"/>
      <c r="J1616" s="50"/>
      <c r="K1616" s="50"/>
      <c r="L1616" s="4"/>
      <c r="M1616" s="4"/>
      <c r="N1616" s="1241"/>
      <c r="O1616" s="1241"/>
      <c r="P1616" s="1241"/>
      <c r="Q1616" s="1216"/>
      <c r="R1616" s="1216"/>
      <c r="S1616" s="1216"/>
      <c r="T1616" s="1246"/>
      <c r="U1616" s="1439"/>
      <c r="V1616" s="1371"/>
      <c r="W1616" s="4"/>
    </row>
    <row r="1617" spans="2:23" x14ac:dyDescent="0.25">
      <c r="B1617" s="392"/>
      <c r="C1617" s="4"/>
      <c r="D1617" s="1227"/>
      <c r="E1617" s="1227"/>
      <c r="F1617" s="4"/>
      <c r="G1617" s="4"/>
      <c r="H1617" s="4"/>
      <c r="I1617" s="4"/>
      <c r="J1617" s="50"/>
      <c r="K1617" s="50"/>
      <c r="L1617" s="4"/>
      <c r="M1617" s="4"/>
      <c r="N1617" s="1241"/>
      <c r="O1617" s="1241"/>
      <c r="P1617" s="1241"/>
      <c r="Q1617" s="1216"/>
      <c r="R1617" s="1216"/>
      <c r="S1617" s="1216"/>
      <c r="T1617" s="1246"/>
      <c r="U1617" s="1439"/>
      <c r="V1617" s="1371"/>
      <c r="W1617" s="4"/>
    </row>
    <row r="1618" spans="2:23" x14ac:dyDescent="0.25">
      <c r="B1618" s="392"/>
      <c r="C1618" s="4"/>
      <c r="D1618" s="1227"/>
      <c r="E1618" s="1227"/>
      <c r="F1618" s="4"/>
      <c r="G1618" s="4"/>
      <c r="H1618" s="4"/>
      <c r="I1618" s="4"/>
      <c r="J1618" s="50"/>
      <c r="K1618" s="50"/>
      <c r="L1618" s="4"/>
      <c r="M1618" s="4"/>
      <c r="N1618" s="1241"/>
      <c r="O1618" s="1241"/>
      <c r="P1618" s="1241"/>
      <c r="Q1618" s="1216"/>
      <c r="R1618" s="1216"/>
      <c r="S1618" s="1216"/>
      <c r="T1618" s="1246"/>
      <c r="U1618" s="1439"/>
      <c r="V1618" s="1371"/>
      <c r="W1618" s="4"/>
    </row>
    <row r="1619" spans="2:23" x14ac:dyDescent="0.25">
      <c r="B1619" s="392"/>
      <c r="C1619" s="4"/>
      <c r="D1619" s="1227"/>
      <c r="E1619" s="1227"/>
      <c r="F1619" s="4"/>
      <c r="G1619" s="4"/>
      <c r="H1619" s="4"/>
      <c r="I1619" s="4"/>
      <c r="J1619" s="50"/>
      <c r="K1619" s="50"/>
      <c r="L1619" s="4"/>
      <c r="M1619" s="4"/>
      <c r="N1619" s="1241"/>
      <c r="O1619" s="1241"/>
      <c r="P1619" s="1241"/>
      <c r="Q1619" s="1216"/>
      <c r="R1619" s="1216"/>
      <c r="S1619" s="1216"/>
      <c r="T1619" s="1246"/>
      <c r="U1619" s="1439"/>
      <c r="V1619" s="1371"/>
      <c r="W1619" s="4"/>
    </row>
    <row r="1620" spans="2:23" x14ac:dyDescent="0.25">
      <c r="B1620" s="392"/>
      <c r="C1620" s="4"/>
      <c r="D1620" s="1227"/>
      <c r="E1620" s="1227"/>
      <c r="F1620" s="4"/>
      <c r="G1620" s="4"/>
      <c r="H1620" s="4"/>
      <c r="I1620" s="4"/>
      <c r="J1620" s="50"/>
      <c r="K1620" s="50"/>
      <c r="L1620" s="4"/>
      <c r="M1620" s="4"/>
      <c r="N1620" s="1241"/>
      <c r="O1620" s="1241"/>
      <c r="P1620" s="1241"/>
      <c r="Q1620" s="1216"/>
      <c r="R1620" s="1216"/>
      <c r="S1620" s="1216"/>
      <c r="T1620" s="1246"/>
      <c r="U1620" s="1439"/>
      <c r="V1620" s="1371"/>
      <c r="W1620" s="4"/>
    </row>
    <row r="1621" spans="2:23" x14ac:dyDescent="0.25">
      <c r="B1621" s="392"/>
      <c r="C1621" s="4"/>
      <c r="D1621" s="1227"/>
      <c r="E1621" s="1227"/>
      <c r="F1621" s="4"/>
      <c r="G1621" s="4"/>
      <c r="H1621" s="4"/>
      <c r="I1621" s="4"/>
      <c r="J1621" s="50"/>
      <c r="K1621" s="50"/>
      <c r="L1621" s="4"/>
      <c r="M1621" s="4"/>
      <c r="N1621" s="1241"/>
      <c r="O1621" s="1241"/>
      <c r="P1621" s="1241"/>
      <c r="Q1621" s="1216"/>
      <c r="R1621" s="1216"/>
      <c r="S1621" s="1216"/>
      <c r="T1621" s="1246"/>
      <c r="U1621" s="1439"/>
      <c r="V1621" s="1371"/>
      <c r="W1621" s="4"/>
    </row>
    <row r="1622" spans="2:23" x14ac:dyDescent="0.25">
      <c r="B1622" s="392"/>
      <c r="C1622" s="4"/>
      <c r="D1622" s="1227"/>
      <c r="E1622" s="1227"/>
      <c r="F1622" s="4"/>
      <c r="G1622" s="4"/>
      <c r="H1622" s="4"/>
      <c r="I1622" s="4"/>
      <c r="J1622" s="50"/>
      <c r="K1622" s="50"/>
      <c r="L1622" s="4"/>
      <c r="M1622" s="4"/>
      <c r="N1622" s="1241"/>
      <c r="O1622" s="1241"/>
      <c r="P1622" s="1241"/>
      <c r="Q1622" s="1216"/>
      <c r="R1622" s="1216"/>
      <c r="S1622" s="1216"/>
      <c r="T1622" s="1246"/>
      <c r="U1622" s="1439"/>
      <c r="V1622" s="1371"/>
      <c r="W1622" s="4"/>
    </row>
    <row r="1623" spans="2:23" x14ac:dyDescent="0.25">
      <c r="B1623" s="392"/>
      <c r="C1623" s="4"/>
      <c r="D1623" s="1227"/>
      <c r="E1623" s="1227"/>
      <c r="F1623" s="4"/>
      <c r="G1623" s="4"/>
      <c r="H1623" s="4"/>
      <c r="I1623" s="4"/>
      <c r="J1623" s="50"/>
      <c r="K1623" s="50"/>
      <c r="L1623" s="4"/>
      <c r="M1623" s="4"/>
      <c r="N1623" s="1241"/>
      <c r="O1623" s="1241"/>
      <c r="P1623" s="1241"/>
      <c r="Q1623" s="1216"/>
      <c r="R1623" s="1216"/>
      <c r="S1623" s="1216"/>
      <c r="T1623" s="1246"/>
      <c r="U1623" s="1439"/>
      <c r="V1623" s="1371"/>
      <c r="W1623" s="4"/>
    </row>
    <row r="1624" spans="2:23" x14ac:dyDescent="0.25">
      <c r="B1624" s="392"/>
      <c r="C1624" s="4"/>
      <c r="D1624" s="1227"/>
      <c r="E1624" s="1227"/>
      <c r="F1624" s="4"/>
      <c r="G1624" s="4"/>
      <c r="H1624" s="4"/>
      <c r="I1624" s="4"/>
      <c r="J1624" s="50"/>
      <c r="K1624" s="50"/>
      <c r="L1624" s="4"/>
      <c r="M1624" s="4"/>
      <c r="N1624" s="1241"/>
      <c r="O1624" s="1241"/>
      <c r="P1624" s="1241"/>
      <c r="Q1624" s="1216"/>
      <c r="R1624" s="1216"/>
      <c r="S1624" s="1216"/>
      <c r="T1624" s="1246"/>
      <c r="U1624" s="1439"/>
      <c r="V1624" s="1371"/>
      <c r="W1624" s="4"/>
    </row>
    <row r="1625" spans="2:23" x14ac:dyDescent="0.25">
      <c r="B1625" s="392"/>
      <c r="C1625" s="4"/>
      <c r="D1625" s="1227"/>
      <c r="E1625" s="1227"/>
      <c r="F1625" s="4"/>
      <c r="G1625" s="4"/>
      <c r="H1625" s="4"/>
      <c r="I1625" s="4"/>
      <c r="J1625" s="50"/>
      <c r="K1625" s="50"/>
      <c r="L1625" s="4"/>
      <c r="M1625" s="4"/>
      <c r="N1625" s="1241"/>
      <c r="O1625" s="1241"/>
      <c r="P1625" s="1241"/>
      <c r="Q1625" s="1216"/>
      <c r="R1625" s="1216"/>
      <c r="S1625" s="1216"/>
      <c r="T1625" s="1246"/>
      <c r="U1625" s="1439"/>
      <c r="V1625" s="1371"/>
      <c r="W1625" s="4"/>
    </row>
    <row r="1626" spans="2:23" x14ac:dyDescent="0.25">
      <c r="B1626" s="392"/>
      <c r="C1626" s="4"/>
      <c r="D1626" s="1227"/>
      <c r="E1626" s="1227"/>
      <c r="F1626" s="4"/>
      <c r="G1626" s="4"/>
      <c r="H1626" s="4"/>
      <c r="I1626" s="4"/>
      <c r="J1626" s="50"/>
      <c r="K1626" s="50"/>
      <c r="L1626" s="4"/>
      <c r="M1626" s="4"/>
      <c r="N1626" s="1241"/>
      <c r="O1626" s="1241"/>
      <c r="P1626" s="1241"/>
      <c r="Q1626" s="1216"/>
      <c r="R1626" s="1216"/>
      <c r="S1626" s="1216"/>
      <c r="T1626" s="1246"/>
      <c r="U1626" s="1439"/>
      <c r="V1626" s="1371"/>
      <c r="W1626" s="4"/>
    </row>
    <row r="1627" spans="2:23" x14ac:dyDescent="0.25">
      <c r="B1627" s="392"/>
      <c r="C1627" s="4"/>
      <c r="D1627" s="1227"/>
      <c r="E1627" s="1227"/>
      <c r="F1627" s="4"/>
      <c r="G1627" s="4"/>
      <c r="H1627" s="4"/>
      <c r="I1627" s="4"/>
      <c r="J1627" s="50"/>
      <c r="K1627" s="50"/>
      <c r="L1627" s="4"/>
      <c r="M1627" s="4"/>
      <c r="N1627" s="1241"/>
      <c r="O1627" s="1241"/>
      <c r="P1627" s="1241"/>
      <c r="Q1627" s="1216"/>
      <c r="R1627" s="1216"/>
      <c r="S1627" s="1216"/>
      <c r="T1627" s="1246"/>
      <c r="U1627" s="1439"/>
      <c r="V1627" s="1371"/>
      <c r="W1627" s="4"/>
    </row>
    <row r="1628" spans="2:23" x14ac:dyDescent="0.25">
      <c r="B1628" s="392"/>
      <c r="C1628" s="4"/>
      <c r="D1628" s="1227"/>
      <c r="E1628" s="1227"/>
      <c r="F1628" s="4"/>
      <c r="G1628" s="4"/>
      <c r="H1628" s="4"/>
      <c r="I1628" s="4"/>
      <c r="J1628" s="50"/>
      <c r="K1628" s="50"/>
      <c r="L1628" s="4"/>
      <c r="M1628" s="4"/>
      <c r="N1628" s="1241"/>
      <c r="O1628" s="1241"/>
      <c r="P1628" s="1241"/>
      <c r="Q1628" s="1216"/>
      <c r="R1628" s="1216"/>
      <c r="S1628" s="1216"/>
      <c r="T1628" s="1246"/>
      <c r="U1628" s="1439"/>
      <c r="V1628" s="1371"/>
      <c r="W1628" s="4"/>
    </row>
    <row r="1629" spans="2:23" x14ac:dyDescent="0.25">
      <c r="B1629" s="392"/>
      <c r="C1629" s="4"/>
      <c r="D1629" s="1227"/>
      <c r="E1629" s="1227"/>
      <c r="F1629" s="4"/>
      <c r="G1629" s="4"/>
      <c r="H1629" s="4"/>
      <c r="I1629" s="4"/>
      <c r="J1629" s="50"/>
      <c r="K1629" s="50"/>
      <c r="L1629" s="4"/>
      <c r="M1629" s="4"/>
      <c r="N1629" s="1241"/>
      <c r="O1629" s="1241"/>
      <c r="P1629" s="1241"/>
      <c r="Q1629" s="1216"/>
      <c r="R1629" s="1216"/>
      <c r="S1629" s="1216"/>
      <c r="T1629" s="1246"/>
      <c r="U1629" s="1439"/>
      <c r="V1629" s="1371"/>
      <c r="W1629" s="4"/>
    </row>
    <row r="1630" spans="2:23" x14ac:dyDescent="0.25">
      <c r="B1630" s="392"/>
      <c r="C1630" s="4"/>
      <c r="D1630" s="1227"/>
      <c r="E1630" s="1227"/>
      <c r="F1630" s="4"/>
      <c r="G1630" s="4"/>
      <c r="H1630" s="4"/>
      <c r="I1630" s="4"/>
      <c r="J1630" s="50"/>
      <c r="K1630" s="50"/>
      <c r="L1630" s="4"/>
      <c r="M1630" s="4"/>
      <c r="N1630" s="1241"/>
      <c r="O1630" s="1241"/>
      <c r="P1630" s="1241"/>
      <c r="Q1630" s="1216"/>
      <c r="R1630" s="1216"/>
      <c r="S1630" s="1216"/>
      <c r="T1630" s="1246"/>
      <c r="U1630" s="1439"/>
      <c r="V1630" s="1371"/>
      <c r="W1630" s="4"/>
    </row>
    <row r="1631" spans="2:23" x14ac:dyDescent="0.25">
      <c r="B1631" s="392"/>
      <c r="C1631" s="4"/>
      <c r="D1631" s="1227"/>
      <c r="E1631" s="1227"/>
      <c r="F1631" s="4"/>
      <c r="G1631" s="4"/>
      <c r="H1631" s="4"/>
      <c r="I1631" s="4"/>
      <c r="J1631" s="50"/>
      <c r="K1631" s="50"/>
      <c r="L1631" s="4"/>
      <c r="M1631" s="4"/>
      <c r="N1631" s="1241"/>
      <c r="O1631" s="1241"/>
      <c r="P1631" s="1241"/>
      <c r="Q1631" s="1216"/>
      <c r="R1631" s="1216"/>
      <c r="S1631" s="1216"/>
      <c r="T1631" s="1246"/>
      <c r="U1631" s="1439"/>
      <c r="V1631" s="1371"/>
      <c r="W1631" s="4"/>
    </row>
    <row r="1632" spans="2:23" x14ac:dyDescent="0.25">
      <c r="B1632" s="392"/>
      <c r="C1632" s="4"/>
      <c r="D1632" s="1227"/>
      <c r="E1632" s="1227"/>
      <c r="F1632" s="4"/>
      <c r="G1632" s="4"/>
      <c r="H1632" s="4"/>
      <c r="I1632" s="4"/>
      <c r="J1632" s="50"/>
      <c r="K1632" s="50"/>
      <c r="L1632" s="4"/>
      <c r="M1632" s="4"/>
      <c r="N1632" s="1241"/>
      <c r="O1632" s="1241"/>
      <c r="P1632" s="1241"/>
      <c r="Q1632" s="1216"/>
      <c r="R1632" s="1216"/>
      <c r="S1632" s="1216"/>
      <c r="T1632" s="1246"/>
      <c r="U1632" s="1439"/>
      <c r="V1632" s="1371"/>
      <c r="W1632" s="4"/>
    </row>
    <row r="1633" spans="2:23" x14ac:dyDescent="0.25">
      <c r="B1633" s="392"/>
      <c r="C1633" s="4"/>
      <c r="D1633" s="1227"/>
      <c r="E1633" s="1227"/>
      <c r="F1633" s="4"/>
      <c r="G1633" s="4"/>
      <c r="H1633" s="4"/>
      <c r="I1633" s="4"/>
      <c r="J1633" s="50"/>
      <c r="K1633" s="50"/>
      <c r="L1633" s="4"/>
      <c r="M1633" s="4"/>
      <c r="N1633" s="1241"/>
      <c r="O1633" s="1241"/>
      <c r="P1633" s="1241"/>
      <c r="Q1633" s="1216"/>
      <c r="R1633" s="1216"/>
      <c r="S1633" s="1216"/>
      <c r="T1633" s="1246"/>
      <c r="U1633" s="1439"/>
      <c r="V1633" s="1371"/>
      <c r="W1633" s="4"/>
    </row>
    <row r="1634" spans="2:23" x14ac:dyDescent="0.25">
      <c r="B1634" s="392"/>
      <c r="C1634" s="4"/>
      <c r="D1634" s="1227"/>
      <c r="E1634" s="1227"/>
      <c r="F1634" s="4"/>
      <c r="G1634" s="4"/>
      <c r="H1634" s="4"/>
      <c r="I1634" s="4"/>
      <c r="J1634" s="50"/>
      <c r="K1634" s="50"/>
      <c r="L1634" s="4"/>
      <c r="M1634" s="4"/>
      <c r="N1634" s="1241"/>
      <c r="O1634" s="1241"/>
      <c r="P1634" s="1241"/>
      <c r="Q1634" s="1216"/>
      <c r="R1634" s="1216"/>
      <c r="S1634" s="1216"/>
      <c r="T1634" s="1246"/>
      <c r="U1634" s="1439"/>
      <c r="V1634" s="1371"/>
      <c r="W1634" s="4"/>
    </row>
    <row r="1635" spans="2:23" x14ac:dyDescent="0.25">
      <c r="B1635" s="392"/>
      <c r="C1635" s="4"/>
      <c r="D1635" s="1227"/>
      <c r="E1635" s="1227"/>
      <c r="F1635" s="4"/>
      <c r="G1635" s="4"/>
      <c r="H1635" s="4"/>
      <c r="I1635" s="4"/>
      <c r="J1635" s="50"/>
      <c r="K1635" s="50"/>
      <c r="L1635" s="4"/>
      <c r="M1635" s="4"/>
      <c r="N1635" s="1241"/>
      <c r="O1635" s="1241"/>
      <c r="P1635" s="1241"/>
      <c r="Q1635" s="1216"/>
      <c r="R1635" s="1216"/>
      <c r="S1635" s="1216"/>
      <c r="T1635" s="1246"/>
      <c r="U1635" s="1439"/>
      <c r="V1635" s="1371"/>
      <c r="W1635" s="4"/>
    </row>
    <row r="1636" spans="2:23" x14ac:dyDescent="0.25">
      <c r="B1636" s="392"/>
      <c r="C1636" s="4"/>
      <c r="D1636" s="1227"/>
      <c r="E1636" s="1227"/>
      <c r="F1636" s="4"/>
      <c r="G1636" s="4"/>
      <c r="H1636" s="4"/>
      <c r="I1636" s="4"/>
      <c r="J1636" s="50"/>
      <c r="K1636" s="50"/>
      <c r="L1636" s="4"/>
      <c r="M1636" s="4"/>
      <c r="N1636" s="1241"/>
      <c r="O1636" s="1241"/>
      <c r="P1636" s="1241"/>
      <c r="Q1636" s="1216"/>
      <c r="R1636" s="1216"/>
      <c r="S1636" s="1216"/>
      <c r="T1636" s="1246"/>
      <c r="U1636" s="1439"/>
      <c r="V1636" s="1371"/>
      <c r="W1636" s="4"/>
    </row>
    <row r="1637" spans="2:23" x14ac:dyDescent="0.25">
      <c r="B1637" s="392"/>
      <c r="C1637" s="4"/>
      <c r="D1637" s="1227"/>
      <c r="E1637" s="1227"/>
      <c r="F1637" s="4"/>
      <c r="G1637" s="4"/>
      <c r="H1637" s="4"/>
      <c r="I1637" s="4"/>
      <c r="J1637" s="50"/>
      <c r="K1637" s="50"/>
      <c r="L1637" s="4"/>
      <c r="M1637" s="4"/>
      <c r="N1637" s="1241"/>
      <c r="O1637" s="1241"/>
      <c r="P1637" s="1241"/>
      <c r="Q1637" s="1216"/>
      <c r="R1637" s="1216"/>
      <c r="S1637" s="1216"/>
      <c r="T1637" s="1246"/>
      <c r="U1637" s="1439"/>
      <c r="V1637" s="1371"/>
      <c r="W1637" s="4"/>
    </row>
    <row r="1638" spans="2:23" x14ac:dyDescent="0.25">
      <c r="B1638" s="392"/>
      <c r="C1638" s="4"/>
      <c r="D1638" s="1227"/>
      <c r="E1638" s="1227"/>
      <c r="F1638" s="4"/>
      <c r="G1638" s="4"/>
      <c r="H1638" s="4"/>
      <c r="I1638" s="4"/>
      <c r="J1638" s="50"/>
      <c r="K1638" s="50"/>
      <c r="L1638" s="4"/>
      <c r="M1638" s="4"/>
      <c r="N1638" s="1241"/>
      <c r="O1638" s="1241"/>
      <c r="P1638" s="1241"/>
      <c r="Q1638" s="1216"/>
      <c r="R1638" s="1216"/>
      <c r="S1638" s="1216"/>
      <c r="T1638" s="1246"/>
      <c r="U1638" s="1439"/>
      <c r="V1638" s="1371"/>
      <c r="W1638" s="4"/>
    </row>
    <row r="1639" spans="2:23" x14ac:dyDescent="0.25">
      <c r="B1639" s="392"/>
      <c r="C1639" s="4"/>
      <c r="D1639" s="1227"/>
      <c r="E1639" s="1227"/>
      <c r="F1639" s="4"/>
      <c r="G1639" s="4"/>
      <c r="H1639" s="4"/>
      <c r="I1639" s="4"/>
      <c r="J1639" s="50"/>
      <c r="K1639" s="50"/>
      <c r="L1639" s="4"/>
      <c r="M1639" s="4"/>
      <c r="N1639" s="1241"/>
      <c r="O1639" s="1241"/>
      <c r="P1639" s="1241"/>
      <c r="Q1639" s="1216"/>
      <c r="R1639" s="1216"/>
      <c r="S1639" s="1216"/>
      <c r="T1639" s="1246"/>
      <c r="U1639" s="1439"/>
      <c r="V1639" s="1371"/>
      <c r="W1639" s="4"/>
    </row>
    <row r="1640" spans="2:23" x14ac:dyDescent="0.25">
      <c r="B1640" s="392"/>
      <c r="C1640" s="4"/>
      <c r="D1640" s="1227"/>
      <c r="E1640" s="1227"/>
      <c r="F1640" s="4"/>
      <c r="G1640" s="4"/>
      <c r="H1640" s="4"/>
      <c r="I1640" s="4"/>
      <c r="J1640" s="50"/>
      <c r="K1640" s="50"/>
      <c r="L1640" s="4"/>
      <c r="M1640" s="4"/>
      <c r="N1640" s="1241"/>
      <c r="O1640" s="1241"/>
      <c r="P1640" s="1241"/>
      <c r="Q1640" s="1216"/>
      <c r="R1640" s="1216"/>
      <c r="S1640" s="1216"/>
      <c r="T1640" s="1246"/>
      <c r="U1640" s="1439"/>
      <c r="V1640" s="1371"/>
      <c r="W1640" s="4"/>
    </row>
    <row r="1641" spans="2:23" x14ac:dyDescent="0.25">
      <c r="B1641" s="392"/>
      <c r="C1641" s="4"/>
      <c r="D1641" s="1227"/>
      <c r="E1641" s="1227"/>
      <c r="F1641" s="4"/>
      <c r="G1641" s="4"/>
      <c r="H1641" s="4"/>
      <c r="I1641" s="4"/>
      <c r="J1641" s="50"/>
      <c r="K1641" s="50"/>
      <c r="L1641" s="4"/>
      <c r="M1641" s="4"/>
      <c r="N1641" s="1241"/>
      <c r="O1641" s="1241"/>
      <c r="P1641" s="1241"/>
      <c r="Q1641" s="1216"/>
      <c r="R1641" s="1216"/>
      <c r="S1641" s="1216"/>
      <c r="T1641" s="1246"/>
      <c r="U1641" s="1439"/>
      <c r="V1641" s="1371"/>
      <c r="W1641" s="4"/>
    </row>
    <row r="1642" spans="2:23" x14ac:dyDescent="0.25">
      <c r="B1642" s="392"/>
      <c r="C1642" s="4"/>
      <c r="D1642" s="1227"/>
      <c r="E1642" s="1227"/>
      <c r="F1642" s="4"/>
      <c r="G1642" s="4"/>
      <c r="H1642" s="4"/>
      <c r="I1642" s="4"/>
      <c r="J1642" s="50"/>
      <c r="K1642" s="50"/>
      <c r="L1642" s="4"/>
      <c r="M1642" s="4"/>
      <c r="N1642" s="1241"/>
      <c r="O1642" s="1241"/>
      <c r="P1642" s="1241"/>
      <c r="Q1642" s="1216"/>
      <c r="R1642" s="1216"/>
      <c r="S1642" s="1216"/>
      <c r="T1642" s="1246"/>
      <c r="U1642" s="1439"/>
      <c r="V1642" s="1371"/>
      <c r="W1642" s="4"/>
    </row>
    <row r="1643" spans="2:23" x14ac:dyDescent="0.25">
      <c r="B1643" s="392"/>
      <c r="C1643" s="4"/>
      <c r="D1643" s="1227"/>
      <c r="E1643" s="1227"/>
      <c r="F1643" s="4"/>
      <c r="G1643" s="4"/>
      <c r="H1643" s="4"/>
      <c r="I1643" s="4"/>
      <c r="J1643" s="50"/>
      <c r="K1643" s="50"/>
      <c r="L1643" s="4"/>
      <c r="M1643" s="4"/>
      <c r="N1643" s="1241"/>
      <c r="O1643" s="1241"/>
      <c r="P1643" s="1241"/>
      <c r="Q1643" s="1216"/>
      <c r="R1643" s="1216"/>
      <c r="S1643" s="1216"/>
      <c r="T1643" s="1246"/>
      <c r="U1643" s="1439"/>
      <c r="V1643" s="1371"/>
      <c r="W1643" s="4"/>
    </row>
    <row r="1644" spans="2:23" x14ac:dyDescent="0.25">
      <c r="B1644" s="392"/>
      <c r="C1644" s="4"/>
      <c r="D1644" s="1227"/>
      <c r="E1644" s="1227"/>
      <c r="F1644" s="4"/>
      <c r="G1644" s="4"/>
      <c r="H1644" s="4"/>
      <c r="I1644" s="4"/>
      <c r="J1644" s="50"/>
      <c r="K1644" s="50"/>
      <c r="L1644" s="4"/>
      <c r="M1644" s="4"/>
      <c r="N1644" s="1241"/>
      <c r="O1644" s="1241"/>
      <c r="P1644" s="1241"/>
      <c r="Q1644" s="1216"/>
      <c r="R1644" s="1216"/>
      <c r="S1644" s="1216"/>
      <c r="T1644" s="1246"/>
      <c r="U1644" s="1439"/>
      <c r="V1644" s="1371"/>
      <c r="W1644" s="4"/>
    </row>
    <row r="1645" spans="2:23" x14ac:dyDescent="0.25">
      <c r="B1645" s="392"/>
      <c r="C1645" s="4"/>
      <c r="D1645" s="1227"/>
      <c r="E1645" s="1227"/>
      <c r="F1645" s="4"/>
      <c r="G1645" s="4"/>
      <c r="H1645" s="4"/>
      <c r="I1645" s="4"/>
      <c r="J1645" s="50"/>
      <c r="K1645" s="50"/>
      <c r="L1645" s="4"/>
      <c r="M1645" s="4"/>
      <c r="N1645" s="1241"/>
      <c r="O1645" s="1241"/>
      <c r="P1645" s="1241"/>
      <c r="Q1645" s="1216"/>
      <c r="R1645" s="1216"/>
      <c r="S1645" s="1216"/>
      <c r="T1645" s="1246"/>
      <c r="U1645" s="1439"/>
      <c r="V1645" s="1371"/>
      <c r="W1645" s="4"/>
    </row>
    <row r="1646" spans="2:23" x14ac:dyDescent="0.25">
      <c r="B1646" s="392"/>
      <c r="C1646" s="4"/>
      <c r="D1646" s="1227"/>
      <c r="E1646" s="1227"/>
      <c r="F1646" s="4"/>
      <c r="G1646" s="4"/>
      <c r="H1646" s="4"/>
      <c r="I1646" s="4"/>
      <c r="J1646" s="50"/>
      <c r="K1646" s="50"/>
      <c r="L1646" s="4"/>
      <c r="M1646" s="4"/>
      <c r="N1646" s="1241"/>
      <c r="O1646" s="1241"/>
      <c r="P1646" s="1241"/>
      <c r="Q1646" s="1216"/>
      <c r="R1646" s="1216"/>
      <c r="S1646" s="1216"/>
      <c r="T1646" s="1246"/>
      <c r="U1646" s="1439"/>
      <c r="V1646" s="1371"/>
      <c r="W1646" s="4"/>
    </row>
    <row r="1647" spans="2:23" x14ac:dyDescent="0.25">
      <c r="B1647" s="392"/>
      <c r="C1647" s="4"/>
      <c r="D1647" s="1227"/>
      <c r="E1647" s="1227"/>
      <c r="F1647" s="4"/>
      <c r="G1647" s="4"/>
      <c r="H1647" s="4"/>
      <c r="I1647" s="4"/>
      <c r="J1647" s="50"/>
      <c r="K1647" s="50"/>
      <c r="L1647" s="4"/>
      <c r="M1647" s="4"/>
      <c r="N1647" s="1241"/>
      <c r="O1647" s="1241"/>
      <c r="P1647" s="1241"/>
      <c r="Q1647" s="1216"/>
      <c r="R1647" s="1216"/>
      <c r="S1647" s="1216"/>
      <c r="T1647" s="1246"/>
      <c r="U1647" s="1439"/>
      <c r="V1647" s="1371"/>
      <c r="W1647" s="4"/>
    </row>
    <row r="1648" spans="2:23" x14ac:dyDescent="0.25">
      <c r="B1648" s="392"/>
      <c r="C1648" s="4"/>
      <c r="D1648" s="1227"/>
      <c r="E1648" s="1227"/>
      <c r="F1648" s="4"/>
      <c r="G1648" s="4"/>
      <c r="H1648" s="4"/>
      <c r="I1648" s="4"/>
      <c r="J1648" s="50"/>
      <c r="K1648" s="50"/>
      <c r="L1648" s="4"/>
      <c r="M1648" s="4"/>
      <c r="N1648" s="1241"/>
      <c r="O1648" s="1241"/>
      <c r="P1648" s="1241"/>
      <c r="Q1648" s="1216"/>
      <c r="R1648" s="1216"/>
      <c r="S1648" s="1216"/>
      <c r="T1648" s="1246"/>
      <c r="U1648" s="1439"/>
      <c r="V1648" s="1371"/>
      <c r="W1648" s="4"/>
    </row>
    <row r="1649" spans="2:23" x14ac:dyDescent="0.25">
      <c r="B1649" s="392"/>
      <c r="C1649" s="4"/>
      <c r="D1649" s="1227"/>
      <c r="E1649" s="1227"/>
      <c r="F1649" s="4"/>
      <c r="G1649" s="4"/>
      <c r="H1649" s="4"/>
      <c r="I1649" s="4"/>
      <c r="J1649" s="50"/>
      <c r="K1649" s="50"/>
      <c r="L1649" s="4"/>
      <c r="M1649" s="4"/>
      <c r="N1649" s="1241"/>
      <c r="O1649" s="1241"/>
      <c r="P1649" s="1241"/>
      <c r="Q1649" s="1216"/>
      <c r="R1649" s="1216"/>
      <c r="S1649" s="1216"/>
      <c r="T1649" s="1246"/>
      <c r="U1649" s="1439"/>
      <c r="V1649" s="1371"/>
      <c r="W1649" s="4"/>
    </row>
    <row r="1650" spans="2:23" x14ac:dyDescent="0.25">
      <c r="B1650" s="392"/>
      <c r="C1650" s="4"/>
      <c r="D1650" s="1227"/>
      <c r="E1650" s="1227"/>
      <c r="F1650" s="4"/>
      <c r="G1650" s="4"/>
      <c r="H1650" s="4"/>
      <c r="I1650" s="4"/>
      <c r="J1650" s="50"/>
      <c r="K1650" s="50"/>
      <c r="L1650" s="4"/>
      <c r="M1650" s="4"/>
      <c r="N1650" s="1241"/>
      <c r="O1650" s="1241"/>
      <c r="P1650" s="1241"/>
      <c r="Q1650" s="1216"/>
      <c r="R1650" s="1216"/>
      <c r="S1650" s="1216"/>
      <c r="T1650" s="1246"/>
      <c r="U1650" s="1439"/>
      <c r="V1650" s="1371"/>
      <c r="W1650" s="4"/>
    </row>
    <row r="1651" spans="2:23" x14ac:dyDescent="0.25">
      <c r="B1651" s="392"/>
      <c r="C1651" s="4"/>
      <c r="D1651" s="1227"/>
      <c r="E1651" s="1227"/>
      <c r="F1651" s="4"/>
      <c r="G1651" s="4"/>
      <c r="H1651" s="4"/>
      <c r="I1651" s="4"/>
      <c r="J1651" s="50"/>
      <c r="K1651" s="50"/>
      <c r="L1651" s="4"/>
      <c r="M1651" s="4"/>
      <c r="N1651" s="1241"/>
      <c r="O1651" s="1241"/>
      <c r="P1651" s="1241"/>
      <c r="Q1651" s="1216"/>
      <c r="R1651" s="1216"/>
      <c r="S1651" s="1216"/>
      <c r="T1651" s="1246"/>
      <c r="U1651" s="1439"/>
      <c r="V1651" s="1371"/>
      <c r="W1651" s="4"/>
    </row>
    <row r="1652" spans="2:23" x14ac:dyDescent="0.25">
      <c r="B1652" s="392"/>
      <c r="C1652" s="4"/>
      <c r="D1652" s="1227"/>
      <c r="E1652" s="1227"/>
      <c r="F1652" s="4"/>
      <c r="G1652" s="4"/>
      <c r="H1652" s="4"/>
      <c r="I1652" s="4"/>
      <c r="J1652" s="50"/>
      <c r="K1652" s="50"/>
      <c r="L1652" s="4"/>
      <c r="M1652" s="4"/>
      <c r="N1652" s="1241"/>
      <c r="O1652" s="1241"/>
      <c r="P1652" s="1241"/>
      <c r="Q1652" s="1216"/>
      <c r="R1652" s="1216"/>
      <c r="S1652" s="1216"/>
      <c r="T1652" s="1246"/>
      <c r="U1652" s="1439"/>
      <c r="V1652" s="1371"/>
      <c r="W1652" s="4"/>
    </row>
    <row r="1653" spans="2:23" x14ac:dyDescent="0.25">
      <c r="B1653" s="392"/>
      <c r="C1653" s="4"/>
      <c r="D1653" s="1227"/>
      <c r="E1653" s="1227"/>
      <c r="F1653" s="4"/>
      <c r="G1653" s="4"/>
      <c r="H1653" s="4"/>
      <c r="I1653" s="4"/>
      <c r="J1653" s="50"/>
      <c r="K1653" s="50"/>
      <c r="L1653" s="4"/>
      <c r="M1653" s="4"/>
      <c r="N1653" s="1241"/>
      <c r="O1653" s="1241"/>
      <c r="P1653" s="1241"/>
      <c r="Q1653" s="1216"/>
      <c r="R1653" s="1216"/>
      <c r="S1653" s="1216"/>
      <c r="T1653" s="1246"/>
      <c r="U1653" s="1439"/>
      <c r="V1653" s="1371"/>
      <c r="W1653" s="4"/>
    </row>
    <row r="1654" spans="2:23" x14ac:dyDescent="0.25">
      <c r="B1654" s="392"/>
      <c r="C1654" s="4"/>
      <c r="D1654" s="1227"/>
      <c r="E1654" s="1227"/>
      <c r="F1654" s="4"/>
      <c r="G1654" s="4"/>
      <c r="H1654" s="4"/>
      <c r="I1654" s="4"/>
      <c r="J1654" s="50"/>
      <c r="K1654" s="50"/>
      <c r="L1654" s="4"/>
      <c r="M1654" s="4"/>
      <c r="N1654" s="1241"/>
      <c r="O1654" s="1241"/>
      <c r="P1654" s="1241"/>
      <c r="Q1654" s="1216"/>
      <c r="R1654" s="1216"/>
      <c r="S1654" s="1216"/>
      <c r="T1654" s="1246"/>
      <c r="U1654" s="1439"/>
      <c r="V1654" s="1371"/>
      <c r="W1654" s="4"/>
    </row>
    <row r="1655" spans="2:23" x14ac:dyDescent="0.25">
      <c r="B1655" s="392"/>
      <c r="C1655" s="4"/>
      <c r="D1655" s="1227"/>
      <c r="E1655" s="1227"/>
      <c r="F1655" s="4"/>
      <c r="G1655" s="4"/>
      <c r="H1655" s="4"/>
      <c r="I1655" s="4"/>
      <c r="J1655" s="50"/>
      <c r="K1655" s="50"/>
      <c r="L1655" s="4"/>
      <c r="M1655" s="4"/>
      <c r="N1655" s="1241"/>
      <c r="O1655" s="1241"/>
      <c r="P1655" s="1241"/>
      <c r="Q1655" s="1216"/>
      <c r="R1655" s="1216"/>
      <c r="S1655" s="1216"/>
      <c r="T1655" s="1246"/>
      <c r="U1655" s="1439"/>
      <c r="V1655" s="1371"/>
      <c r="W1655" s="4"/>
    </row>
    <row r="1656" spans="2:23" x14ac:dyDescent="0.25">
      <c r="B1656" s="392"/>
      <c r="C1656" s="4"/>
      <c r="D1656" s="1227"/>
      <c r="E1656" s="1227"/>
      <c r="F1656" s="4"/>
      <c r="G1656" s="4"/>
      <c r="H1656" s="4"/>
      <c r="I1656" s="4"/>
      <c r="J1656" s="50"/>
      <c r="K1656" s="50"/>
      <c r="L1656" s="4"/>
      <c r="M1656" s="4"/>
      <c r="N1656" s="1241"/>
      <c r="O1656" s="1241"/>
      <c r="P1656" s="1241"/>
      <c r="Q1656" s="1216"/>
      <c r="R1656" s="1216"/>
      <c r="S1656" s="1216"/>
      <c r="T1656" s="1246"/>
      <c r="U1656" s="1439"/>
      <c r="V1656" s="1371"/>
      <c r="W1656" s="4"/>
    </row>
    <row r="1657" spans="2:23" x14ac:dyDescent="0.25">
      <c r="B1657" s="392"/>
      <c r="C1657" s="4"/>
      <c r="D1657" s="1227"/>
      <c r="E1657" s="1227"/>
      <c r="F1657" s="4"/>
      <c r="G1657" s="4"/>
      <c r="H1657" s="4"/>
      <c r="I1657" s="4"/>
      <c r="J1657" s="50"/>
      <c r="K1657" s="50"/>
      <c r="L1657" s="4"/>
      <c r="M1657" s="4"/>
      <c r="N1657" s="1241"/>
      <c r="O1657" s="1241"/>
      <c r="P1657" s="1241"/>
      <c r="Q1657" s="1216"/>
      <c r="R1657" s="1216"/>
      <c r="S1657" s="1216"/>
      <c r="T1657" s="1246"/>
      <c r="U1657" s="1439"/>
      <c r="V1657" s="1371"/>
      <c r="W1657" s="4"/>
    </row>
    <row r="1658" spans="2:23" x14ac:dyDescent="0.25">
      <c r="B1658" s="392"/>
      <c r="C1658" s="4"/>
      <c r="D1658" s="1227"/>
      <c r="E1658" s="1227"/>
      <c r="F1658" s="4"/>
      <c r="G1658" s="4"/>
      <c r="H1658" s="4"/>
      <c r="I1658" s="4"/>
      <c r="J1658" s="50"/>
      <c r="K1658" s="50"/>
      <c r="L1658" s="4"/>
      <c r="M1658" s="4"/>
      <c r="N1658" s="1241"/>
      <c r="O1658" s="1241"/>
      <c r="P1658" s="1241"/>
      <c r="Q1658" s="1216"/>
      <c r="R1658" s="1216"/>
      <c r="S1658" s="1216"/>
      <c r="T1658" s="1246"/>
      <c r="U1658" s="1439"/>
      <c r="V1658" s="1371"/>
      <c r="W1658" s="4"/>
    </row>
    <row r="1659" spans="2:23" x14ac:dyDescent="0.25">
      <c r="B1659" s="392"/>
      <c r="C1659" s="4"/>
      <c r="D1659" s="1227"/>
      <c r="E1659" s="1227"/>
      <c r="F1659" s="4"/>
      <c r="G1659" s="4"/>
      <c r="H1659" s="4"/>
      <c r="I1659" s="4"/>
      <c r="J1659" s="50"/>
      <c r="K1659" s="50"/>
      <c r="L1659" s="4"/>
      <c r="M1659" s="4"/>
      <c r="N1659" s="1241"/>
      <c r="O1659" s="1241"/>
      <c r="P1659" s="1241"/>
      <c r="Q1659" s="1216"/>
      <c r="R1659" s="1216"/>
      <c r="S1659" s="1216"/>
      <c r="T1659" s="1246"/>
      <c r="U1659" s="1439"/>
      <c r="V1659" s="1371"/>
      <c r="W1659" s="4"/>
    </row>
    <row r="1660" spans="2:23" x14ac:dyDescent="0.25">
      <c r="B1660" s="392"/>
      <c r="C1660" s="4"/>
      <c r="D1660" s="1227"/>
      <c r="E1660" s="1227"/>
      <c r="F1660" s="4"/>
      <c r="G1660" s="4"/>
      <c r="H1660" s="4"/>
      <c r="I1660" s="4"/>
      <c r="J1660" s="50"/>
      <c r="K1660" s="50"/>
      <c r="L1660" s="4"/>
      <c r="M1660" s="4"/>
      <c r="N1660" s="1241"/>
      <c r="O1660" s="1241"/>
      <c r="P1660" s="1241"/>
      <c r="Q1660" s="1216"/>
      <c r="R1660" s="1216"/>
      <c r="S1660" s="1216"/>
      <c r="T1660" s="1246"/>
      <c r="U1660" s="1439"/>
      <c r="V1660" s="1371"/>
      <c r="W1660" s="4"/>
    </row>
    <row r="1661" spans="2:23" x14ac:dyDescent="0.25">
      <c r="B1661" s="392"/>
      <c r="C1661" s="4"/>
      <c r="D1661" s="1227"/>
      <c r="E1661" s="1227"/>
      <c r="F1661" s="4"/>
      <c r="G1661" s="4"/>
      <c r="H1661" s="4"/>
      <c r="I1661" s="4"/>
      <c r="J1661" s="50"/>
      <c r="K1661" s="50"/>
      <c r="L1661" s="4"/>
      <c r="M1661" s="4"/>
      <c r="N1661" s="1241"/>
      <c r="O1661" s="1241"/>
      <c r="P1661" s="1241"/>
      <c r="Q1661" s="1216"/>
      <c r="R1661" s="1216"/>
      <c r="S1661" s="1216"/>
      <c r="T1661" s="1246"/>
      <c r="U1661" s="1439"/>
      <c r="V1661" s="1371"/>
      <c r="W1661" s="4"/>
    </row>
    <row r="1662" spans="2:23" x14ac:dyDescent="0.25">
      <c r="B1662" s="392"/>
      <c r="C1662" s="4"/>
      <c r="D1662" s="1227"/>
      <c r="E1662" s="1227"/>
      <c r="F1662" s="4"/>
      <c r="G1662" s="4"/>
      <c r="H1662" s="4"/>
      <c r="I1662" s="4"/>
      <c r="J1662" s="50"/>
      <c r="K1662" s="50"/>
      <c r="L1662" s="4"/>
      <c r="M1662" s="4"/>
      <c r="N1662" s="1241"/>
      <c r="O1662" s="1241"/>
      <c r="P1662" s="1241"/>
      <c r="Q1662" s="1216"/>
      <c r="R1662" s="1216"/>
      <c r="S1662" s="1216"/>
      <c r="T1662" s="1246"/>
      <c r="U1662" s="1439"/>
      <c r="V1662" s="1371"/>
      <c r="W1662" s="4"/>
    </row>
    <row r="1663" spans="2:23" x14ac:dyDescent="0.25">
      <c r="B1663" s="392"/>
      <c r="C1663" s="4"/>
      <c r="D1663" s="1227"/>
      <c r="E1663" s="1227"/>
      <c r="F1663" s="4"/>
      <c r="G1663" s="4"/>
      <c r="H1663" s="4"/>
      <c r="I1663" s="4"/>
      <c r="J1663" s="50"/>
      <c r="K1663" s="50"/>
      <c r="L1663" s="4"/>
      <c r="M1663" s="4"/>
      <c r="N1663" s="1241"/>
      <c r="O1663" s="1241"/>
      <c r="P1663" s="1241"/>
      <c r="Q1663" s="1216"/>
      <c r="R1663" s="1216"/>
      <c r="S1663" s="1216"/>
      <c r="T1663" s="1246"/>
      <c r="U1663" s="1439"/>
      <c r="V1663" s="1371"/>
      <c r="W1663" s="4"/>
    </row>
    <row r="1664" spans="2:23" x14ac:dyDescent="0.25">
      <c r="B1664" s="392"/>
      <c r="C1664" s="4"/>
      <c r="D1664" s="1227"/>
      <c r="E1664" s="1227"/>
      <c r="F1664" s="4"/>
      <c r="G1664" s="4"/>
      <c r="H1664" s="4"/>
      <c r="I1664" s="4"/>
      <c r="J1664" s="50"/>
      <c r="K1664" s="50"/>
      <c r="L1664" s="4"/>
      <c r="M1664" s="4"/>
      <c r="N1664" s="1241"/>
      <c r="O1664" s="1241"/>
      <c r="P1664" s="1241"/>
      <c r="Q1664" s="1216"/>
      <c r="R1664" s="1216"/>
      <c r="S1664" s="1216"/>
      <c r="T1664" s="1246"/>
      <c r="U1664" s="1439"/>
      <c r="V1664" s="1371"/>
      <c r="W1664" s="4"/>
    </row>
    <row r="1665" spans="2:23" x14ac:dyDescent="0.25">
      <c r="B1665" s="392"/>
      <c r="C1665" s="4"/>
      <c r="D1665" s="1227"/>
      <c r="E1665" s="1227"/>
      <c r="F1665" s="4"/>
      <c r="G1665" s="4"/>
      <c r="H1665" s="4"/>
      <c r="I1665" s="4"/>
      <c r="J1665" s="50"/>
      <c r="K1665" s="50"/>
      <c r="L1665" s="4"/>
      <c r="M1665" s="4"/>
      <c r="N1665" s="1241"/>
      <c r="O1665" s="1241"/>
      <c r="P1665" s="1241"/>
      <c r="Q1665" s="1216"/>
      <c r="R1665" s="1216"/>
      <c r="S1665" s="1216"/>
      <c r="T1665" s="1246"/>
      <c r="U1665" s="1439"/>
      <c r="V1665" s="1371"/>
      <c r="W1665" s="4"/>
    </row>
    <row r="1666" spans="2:23" x14ac:dyDescent="0.25">
      <c r="B1666" s="392"/>
      <c r="C1666" s="4"/>
      <c r="D1666" s="1227"/>
      <c r="E1666" s="1227"/>
      <c r="F1666" s="4"/>
      <c r="G1666" s="4"/>
      <c r="H1666" s="4"/>
      <c r="I1666" s="4"/>
      <c r="J1666" s="50"/>
      <c r="K1666" s="50"/>
      <c r="L1666" s="4"/>
      <c r="M1666" s="4"/>
      <c r="N1666" s="1241"/>
      <c r="O1666" s="1241"/>
      <c r="P1666" s="1241"/>
      <c r="Q1666" s="1216"/>
      <c r="R1666" s="1216"/>
      <c r="S1666" s="1216"/>
      <c r="T1666" s="1246"/>
      <c r="U1666" s="1439"/>
      <c r="V1666" s="1371"/>
      <c r="W1666" s="4"/>
    </row>
    <row r="1667" spans="2:23" x14ac:dyDescent="0.25">
      <c r="B1667" s="392"/>
      <c r="C1667" s="4"/>
      <c r="D1667" s="1227"/>
      <c r="E1667" s="1227"/>
      <c r="F1667" s="4"/>
      <c r="G1667" s="4"/>
      <c r="H1667" s="4"/>
      <c r="I1667" s="4"/>
      <c r="J1667" s="50"/>
      <c r="K1667" s="50"/>
      <c r="L1667" s="4"/>
      <c r="M1667" s="4"/>
      <c r="N1667" s="1241"/>
      <c r="O1667" s="1241"/>
      <c r="P1667" s="1241"/>
      <c r="Q1667" s="1216"/>
      <c r="R1667" s="1216"/>
      <c r="S1667" s="1216"/>
      <c r="T1667" s="1246"/>
      <c r="U1667" s="1439"/>
      <c r="V1667" s="1371"/>
      <c r="W1667" s="4"/>
    </row>
    <row r="1668" spans="2:23" x14ac:dyDescent="0.25">
      <c r="B1668" s="392"/>
      <c r="C1668" s="4"/>
      <c r="D1668" s="1227"/>
      <c r="E1668" s="1227"/>
      <c r="F1668" s="4"/>
      <c r="G1668" s="4"/>
      <c r="H1668" s="4"/>
      <c r="I1668" s="4"/>
      <c r="J1668" s="50"/>
      <c r="K1668" s="50"/>
      <c r="L1668" s="4"/>
      <c r="M1668" s="4"/>
      <c r="N1668" s="1241"/>
      <c r="O1668" s="1241"/>
      <c r="P1668" s="1241"/>
      <c r="Q1668" s="1216"/>
      <c r="R1668" s="1216"/>
      <c r="S1668" s="1216"/>
      <c r="T1668" s="1246"/>
      <c r="U1668" s="1439"/>
      <c r="V1668" s="1371"/>
      <c r="W1668" s="4"/>
    </row>
    <row r="1669" spans="2:23" x14ac:dyDescent="0.25">
      <c r="B1669" s="392"/>
      <c r="C1669" s="4"/>
      <c r="D1669" s="1227"/>
      <c r="E1669" s="1227"/>
      <c r="F1669" s="4"/>
      <c r="G1669" s="4"/>
      <c r="H1669" s="4"/>
      <c r="I1669" s="4"/>
      <c r="J1669" s="50"/>
      <c r="K1669" s="50"/>
      <c r="L1669" s="4"/>
      <c r="M1669" s="4"/>
      <c r="N1669" s="1241"/>
      <c r="O1669" s="1241"/>
      <c r="P1669" s="1241"/>
      <c r="Q1669" s="1216"/>
      <c r="R1669" s="1216"/>
      <c r="S1669" s="1216"/>
      <c r="T1669" s="1246"/>
      <c r="U1669" s="1439"/>
      <c r="V1669" s="1371"/>
      <c r="W1669" s="4"/>
    </row>
    <row r="1670" spans="2:23" x14ac:dyDescent="0.25">
      <c r="B1670" s="392"/>
      <c r="C1670" s="4"/>
      <c r="D1670" s="1227"/>
      <c r="E1670" s="1227"/>
      <c r="F1670" s="4"/>
      <c r="G1670" s="4"/>
      <c r="H1670" s="4"/>
      <c r="I1670" s="4"/>
      <c r="J1670" s="50"/>
      <c r="K1670" s="50"/>
      <c r="L1670" s="4"/>
      <c r="M1670" s="4"/>
      <c r="N1670" s="1241"/>
      <c r="O1670" s="1241"/>
      <c r="P1670" s="1241"/>
      <c r="Q1670" s="1216"/>
      <c r="R1670" s="1216"/>
      <c r="S1670" s="1216"/>
      <c r="T1670" s="1246"/>
      <c r="U1670" s="1439"/>
      <c r="V1670" s="1371"/>
      <c r="W1670" s="4"/>
    </row>
    <row r="1671" spans="2:23" x14ac:dyDescent="0.25">
      <c r="B1671" s="392"/>
      <c r="C1671" s="4"/>
      <c r="D1671" s="1227"/>
      <c r="E1671" s="1227"/>
      <c r="F1671" s="4"/>
      <c r="G1671" s="4"/>
      <c r="H1671" s="4"/>
      <c r="I1671" s="4"/>
      <c r="J1671" s="50"/>
      <c r="K1671" s="50"/>
      <c r="L1671" s="4"/>
      <c r="M1671" s="4"/>
      <c r="N1671" s="1241"/>
      <c r="O1671" s="1241"/>
      <c r="P1671" s="1241"/>
      <c r="Q1671" s="1216"/>
      <c r="R1671" s="1216"/>
      <c r="S1671" s="1216"/>
      <c r="T1671" s="1246"/>
      <c r="U1671" s="1439"/>
      <c r="V1671" s="1371"/>
      <c r="W1671" s="4"/>
    </row>
    <row r="1672" spans="2:23" x14ac:dyDescent="0.25">
      <c r="B1672" s="392"/>
      <c r="C1672" s="4"/>
      <c r="D1672" s="1227"/>
      <c r="E1672" s="1227"/>
      <c r="F1672" s="4"/>
      <c r="G1672" s="4"/>
      <c r="H1672" s="4"/>
      <c r="I1672" s="4"/>
      <c r="J1672" s="50"/>
      <c r="K1672" s="50"/>
      <c r="L1672" s="4"/>
      <c r="M1672" s="4"/>
      <c r="N1672" s="1241"/>
      <c r="O1672" s="1241"/>
      <c r="P1672" s="1241"/>
      <c r="Q1672" s="1216"/>
      <c r="R1672" s="1216"/>
      <c r="S1672" s="1216"/>
      <c r="T1672" s="1246"/>
      <c r="U1672" s="1439"/>
      <c r="V1672" s="1371"/>
      <c r="W1672" s="4"/>
    </row>
    <row r="1673" spans="2:23" x14ac:dyDescent="0.25">
      <c r="B1673" s="392"/>
      <c r="C1673" s="4"/>
      <c r="D1673" s="1227"/>
      <c r="E1673" s="1227"/>
      <c r="F1673" s="4"/>
      <c r="G1673" s="4"/>
      <c r="H1673" s="4"/>
      <c r="I1673" s="4"/>
      <c r="J1673" s="50"/>
      <c r="K1673" s="50"/>
      <c r="L1673" s="4"/>
      <c r="M1673" s="4"/>
      <c r="N1673" s="1241"/>
      <c r="O1673" s="1241"/>
      <c r="P1673" s="1241"/>
      <c r="Q1673" s="1216"/>
      <c r="R1673" s="1216"/>
      <c r="S1673" s="1216"/>
      <c r="T1673" s="1246"/>
      <c r="U1673" s="1439"/>
      <c r="V1673" s="1371"/>
      <c r="W1673" s="4"/>
    </row>
    <row r="1674" spans="2:23" x14ac:dyDescent="0.25">
      <c r="B1674" s="392"/>
      <c r="C1674" s="4"/>
      <c r="D1674" s="1227"/>
      <c r="E1674" s="1227"/>
      <c r="F1674" s="4"/>
      <c r="G1674" s="4"/>
      <c r="H1674" s="4"/>
      <c r="I1674" s="4"/>
      <c r="J1674" s="50"/>
      <c r="K1674" s="50"/>
      <c r="L1674" s="4"/>
      <c r="M1674" s="4"/>
      <c r="N1674" s="1241"/>
      <c r="O1674" s="1241"/>
      <c r="P1674" s="1241"/>
      <c r="Q1674" s="1216"/>
      <c r="R1674" s="1216"/>
      <c r="S1674" s="1216"/>
      <c r="T1674" s="1246"/>
      <c r="U1674" s="1439"/>
      <c r="V1674" s="1371"/>
      <c r="W1674" s="4"/>
    </row>
    <row r="1675" spans="2:23" x14ac:dyDescent="0.25">
      <c r="B1675" s="392"/>
      <c r="C1675" s="4"/>
      <c r="D1675" s="1227"/>
      <c r="E1675" s="1227"/>
      <c r="F1675" s="4"/>
      <c r="G1675" s="4"/>
      <c r="H1675" s="4"/>
      <c r="I1675" s="4"/>
      <c r="J1675" s="50"/>
      <c r="K1675" s="50"/>
      <c r="L1675" s="4"/>
      <c r="M1675" s="4"/>
      <c r="N1675" s="1241"/>
      <c r="O1675" s="1241"/>
      <c r="P1675" s="1241"/>
      <c r="Q1675" s="1216"/>
      <c r="R1675" s="1216"/>
      <c r="S1675" s="1216"/>
      <c r="T1675" s="1246"/>
      <c r="U1675" s="1439"/>
      <c r="V1675" s="1371"/>
      <c r="W1675" s="4"/>
    </row>
    <row r="1676" spans="2:23" x14ac:dyDescent="0.25">
      <c r="B1676" s="392"/>
      <c r="C1676" s="4"/>
      <c r="D1676" s="1227"/>
      <c r="E1676" s="1227"/>
      <c r="F1676" s="4"/>
      <c r="G1676" s="4"/>
      <c r="H1676" s="4"/>
      <c r="I1676" s="4"/>
      <c r="J1676" s="50"/>
      <c r="K1676" s="50"/>
      <c r="L1676" s="4"/>
      <c r="M1676" s="4"/>
      <c r="N1676" s="1241"/>
      <c r="O1676" s="1241"/>
      <c r="P1676" s="1241"/>
      <c r="Q1676" s="1216"/>
      <c r="R1676" s="1216"/>
      <c r="S1676" s="1216"/>
      <c r="T1676" s="1246"/>
      <c r="U1676" s="1439"/>
      <c r="V1676" s="1371"/>
      <c r="W1676" s="4"/>
    </row>
    <row r="1677" spans="2:23" x14ac:dyDescent="0.25">
      <c r="B1677" s="392"/>
      <c r="C1677" s="4"/>
      <c r="D1677" s="1227"/>
      <c r="E1677" s="1227"/>
      <c r="F1677" s="4"/>
      <c r="G1677" s="4"/>
      <c r="H1677" s="4"/>
      <c r="I1677" s="4"/>
      <c r="J1677" s="50"/>
      <c r="K1677" s="50"/>
      <c r="L1677" s="4"/>
      <c r="M1677" s="4"/>
      <c r="N1677" s="1241"/>
      <c r="O1677" s="1241"/>
      <c r="P1677" s="1241"/>
      <c r="Q1677" s="1216"/>
      <c r="R1677" s="1216"/>
      <c r="S1677" s="1216"/>
      <c r="T1677" s="1246"/>
      <c r="U1677" s="1439"/>
      <c r="V1677" s="1371"/>
      <c r="W1677" s="4"/>
    </row>
    <row r="1678" spans="2:23" x14ac:dyDescent="0.25">
      <c r="B1678" s="392"/>
      <c r="C1678" s="4"/>
      <c r="D1678" s="1227"/>
      <c r="E1678" s="1227"/>
      <c r="F1678" s="4"/>
      <c r="G1678" s="4"/>
      <c r="H1678" s="4"/>
      <c r="I1678" s="4"/>
      <c r="J1678" s="50"/>
      <c r="K1678" s="50"/>
      <c r="L1678" s="4"/>
      <c r="M1678" s="4"/>
      <c r="N1678" s="1241"/>
      <c r="O1678" s="1241"/>
      <c r="P1678" s="1241"/>
      <c r="Q1678" s="1216"/>
      <c r="R1678" s="1216"/>
      <c r="S1678" s="1216"/>
      <c r="T1678" s="1246"/>
      <c r="U1678" s="1439"/>
      <c r="V1678" s="1371"/>
      <c r="W1678" s="4"/>
    </row>
    <row r="1679" spans="2:23" x14ac:dyDescent="0.25">
      <c r="B1679" s="392"/>
      <c r="C1679" s="4"/>
      <c r="D1679" s="1227"/>
      <c r="E1679" s="1227"/>
      <c r="F1679" s="4"/>
      <c r="G1679" s="4"/>
      <c r="H1679" s="4"/>
      <c r="I1679" s="4"/>
      <c r="J1679" s="50"/>
      <c r="K1679" s="50"/>
      <c r="L1679" s="4"/>
      <c r="M1679" s="4"/>
      <c r="N1679" s="1241"/>
      <c r="O1679" s="1241"/>
      <c r="P1679" s="1241"/>
      <c r="Q1679" s="1216"/>
      <c r="R1679" s="1216"/>
      <c r="S1679" s="1216"/>
      <c r="T1679" s="1246"/>
      <c r="U1679" s="1439"/>
      <c r="V1679" s="1371"/>
      <c r="W1679" s="4"/>
    </row>
    <row r="1680" spans="2:23" x14ac:dyDescent="0.25">
      <c r="B1680" s="392"/>
      <c r="C1680" s="4"/>
      <c r="D1680" s="1227"/>
      <c r="E1680" s="1227"/>
      <c r="F1680" s="4"/>
      <c r="G1680" s="4"/>
      <c r="H1680" s="4"/>
      <c r="I1680" s="4"/>
      <c r="J1680" s="50"/>
      <c r="K1680" s="50"/>
      <c r="L1680" s="4"/>
      <c r="M1680" s="4"/>
      <c r="N1680" s="1241"/>
      <c r="O1680" s="1241"/>
      <c r="P1680" s="1241"/>
      <c r="Q1680" s="1216"/>
      <c r="R1680" s="1216"/>
      <c r="S1680" s="1216"/>
      <c r="T1680" s="1246"/>
      <c r="U1680" s="1439"/>
      <c r="V1680" s="1371"/>
      <c r="W1680" s="4"/>
    </row>
    <row r="1681" spans="2:23" x14ac:dyDescent="0.25">
      <c r="B1681" s="392"/>
      <c r="C1681" s="4"/>
      <c r="D1681" s="1227"/>
      <c r="E1681" s="1227"/>
      <c r="F1681" s="4"/>
      <c r="G1681" s="4"/>
      <c r="H1681" s="4"/>
      <c r="I1681" s="4"/>
      <c r="J1681" s="50"/>
      <c r="K1681" s="50"/>
      <c r="L1681" s="4"/>
      <c r="M1681" s="4"/>
      <c r="N1681" s="1241"/>
      <c r="O1681" s="1241"/>
      <c r="P1681" s="1241"/>
      <c r="Q1681" s="1216"/>
      <c r="R1681" s="1216"/>
      <c r="S1681" s="1216"/>
      <c r="T1681" s="1246"/>
      <c r="U1681" s="1439"/>
      <c r="V1681" s="1371"/>
      <c r="W1681" s="4"/>
    </row>
    <row r="1682" spans="2:23" x14ac:dyDescent="0.25">
      <c r="B1682" s="392"/>
      <c r="C1682" s="4"/>
      <c r="D1682" s="1227"/>
      <c r="E1682" s="1227"/>
      <c r="F1682" s="4"/>
      <c r="G1682" s="4"/>
      <c r="H1682" s="4"/>
      <c r="I1682" s="4"/>
      <c r="J1682" s="50"/>
      <c r="K1682" s="50"/>
      <c r="L1682" s="4"/>
      <c r="M1682" s="4"/>
      <c r="N1682" s="1241"/>
      <c r="O1682" s="1241"/>
      <c r="P1682" s="1241"/>
      <c r="Q1682" s="1216"/>
      <c r="R1682" s="1216"/>
      <c r="S1682" s="1216"/>
      <c r="T1682" s="1246"/>
      <c r="U1682" s="1439"/>
      <c r="V1682" s="1371"/>
      <c r="W1682" s="4"/>
    </row>
    <row r="1683" spans="2:23" x14ac:dyDescent="0.25">
      <c r="B1683" s="392"/>
      <c r="C1683" s="4"/>
      <c r="D1683" s="1227"/>
      <c r="E1683" s="1227"/>
      <c r="F1683" s="4"/>
      <c r="G1683" s="4"/>
      <c r="H1683" s="4"/>
      <c r="I1683" s="4"/>
      <c r="J1683" s="50"/>
      <c r="K1683" s="50"/>
      <c r="L1683" s="4"/>
      <c r="M1683" s="4"/>
      <c r="N1683" s="1241"/>
      <c r="O1683" s="1241"/>
      <c r="P1683" s="1241"/>
      <c r="Q1683" s="1216"/>
      <c r="R1683" s="1216"/>
      <c r="S1683" s="1216"/>
      <c r="T1683" s="1246"/>
      <c r="U1683" s="1439"/>
      <c r="V1683" s="1371"/>
      <c r="W1683" s="4"/>
    </row>
    <row r="1684" spans="2:23" x14ac:dyDescent="0.25">
      <c r="B1684" s="392"/>
      <c r="C1684" s="4"/>
      <c r="D1684" s="1227"/>
      <c r="E1684" s="1227"/>
      <c r="F1684" s="4"/>
      <c r="G1684" s="4"/>
      <c r="H1684" s="4"/>
      <c r="I1684" s="4"/>
      <c r="J1684" s="50"/>
      <c r="K1684" s="50"/>
      <c r="L1684" s="4"/>
      <c r="M1684" s="4"/>
      <c r="N1684" s="1241"/>
      <c r="O1684" s="1241"/>
      <c r="P1684" s="1241"/>
      <c r="Q1684" s="1216"/>
      <c r="R1684" s="1216"/>
      <c r="S1684" s="1216"/>
      <c r="T1684" s="1246"/>
      <c r="U1684" s="1439"/>
      <c r="V1684" s="1371"/>
      <c r="W1684" s="4"/>
    </row>
    <row r="1685" spans="2:23" x14ac:dyDescent="0.25">
      <c r="B1685" s="392"/>
      <c r="C1685" s="4"/>
      <c r="D1685" s="1227"/>
      <c r="E1685" s="1227"/>
      <c r="F1685" s="4"/>
      <c r="G1685" s="4"/>
      <c r="H1685" s="4"/>
      <c r="I1685" s="4"/>
      <c r="J1685" s="50"/>
      <c r="K1685" s="50"/>
      <c r="L1685" s="4"/>
      <c r="M1685" s="4"/>
      <c r="N1685" s="1241"/>
      <c r="O1685" s="1241"/>
      <c r="P1685" s="1241"/>
      <c r="Q1685" s="1216"/>
      <c r="R1685" s="1216"/>
      <c r="S1685" s="1216"/>
      <c r="T1685" s="1246"/>
      <c r="U1685" s="1439"/>
      <c r="V1685" s="1371"/>
      <c r="W1685" s="4"/>
    </row>
    <row r="1686" spans="2:23" x14ac:dyDescent="0.25">
      <c r="B1686" s="392"/>
      <c r="C1686" s="4"/>
      <c r="D1686" s="1227"/>
      <c r="E1686" s="1227"/>
      <c r="F1686" s="4"/>
      <c r="G1686" s="4"/>
      <c r="H1686" s="4"/>
      <c r="I1686" s="4"/>
      <c r="J1686" s="50"/>
      <c r="K1686" s="50"/>
      <c r="L1686" s="4"/>
      <c r="M1686" s="4"/>
      <c r="N1686" s="1241"/>
      <c r="O1686" s="1241"/>
      <c r="P1686" s="1241"/>
      <c r="Q1686" s="1216"/>
      <c r="R1686" s="1216"/>
      <c r="S1686" s="1216"/>
      <c r="T1686" s="1246"/>
      <c r="U1686" s="1439"/>
      <c r="V1686" s="1371"/>
      <c r="W1686" s="4"/>
    </row>
    <row r="1687" spans="2:23" x14ac:dyDescent="0.25">
      <c r="B1687" s="392"/>
      <c r="C1687" s="4"/>
      <c r="D1687" s="1227"/>
      <c r="E1687" s="1227"/>
      <c r="F1687" s="4"/>
      <c r="G1687" s="4"/>
      <c r="H1687" s="4"/>
      <c r="I1687" s="4"/>
      <c r="J1687" s="50"/>
      <c r="K1687" s="50"/>
      <c r="L1687" s="4"/>
      <c r="M1687" s="4"/>
      <c r="N1687" s="1241"/>
      <c r="O1687" s="1241"/>
      <c r="P1687" s="1241"/>
      <c r="Q1687" s="1216"/>
      <c r="R1687" s="1216"/>
      <c r="S1687" s="1216"/>
      <c r="T1687" s="1246"/>
      <c r="U1687" s="1439"/>
      <c r="V1687" s="1371"/>
      <c r="W1687" s="4"/>
    </row>
    <row r="1688" spans="2:23" x14ac:dyDescent="0.25">
      <c r="B1688" s="392"/>
      <c r="C1688" s="4"/>
      <c r="D1688" s="1227"/>
      <c r="E1688" s="1227"/>
      <c r="F1688" s="4"/>
      <c r="G1688" s="4"/>
      <c r="H1688" s="4"/>
      <c r="I1688" s="4"/>
      <c r="J1688" s="50"/>
      <c r="K1688" s="50"/>
      <c r="L1688" s="4"/>
      <c r="M1688" s="4"/>
      <c r="N1688" s="1241"/>
      <c r="O1688" s="1241"/>
      <c r="P1688" s="1241"/>
      <c r="Q1688" s="1216"/>
      <c r="R1688" s="1216"/>
      <c r="S1688" s="1216"/>
      <c r="T1688" s="1246"/>
      <c r="U1688" s="1439"/>
      <c r="V1688" s="1371"/>
      <c r="W1688" s="4"/>
    </row>
    <row r="1689" spans="2:23" x14ac:dyDescent="0.25">
      <c r="B1689" s="392"/>
      <c r="C1689" s="4"/>
      <c r="D1689" s="1227"/>
      <c r="E1689" s="1227"/>
      <c r="F1689" s="4"/>
      <c r="G1689" s="4"/>
      <c r="H1689" s="4"/>
      <c r="I1689" s="4"/>
      <c r="J1689" s="50"/>
      <c r="K1689" s="50"/>
      <c r="L1689" s="4"/>
      <c r="M1689" s="4"/>
      <c r="N1689" s="1241"/>
      <c r="O1689" s="1241"/>
      <c r="P1689" s="1241"/>
      <c r="Q1689" s="1216"/>
      <c r="R1689" s="1216"/>
      <c r="S1689" s="1216"/>
      <c r="T1689" s="1246"/>
      <c r="U1689" s="1439"/>
      <c r="V1689" s="1371"/>
      <c r="W1689" s="4"/>
    </row>
    <row r="1690" spans="2:23" x14ac:dyDescent="0.25">
      <c r="B1690" s="392"/>
      <c r="C1690" s="4"/>
      <c r="D1690" s="1227"/>
      <c r="E1690" s="1227"/>
      <c r="F1690" s="4"/>
      <c r="G1690" s="4"/>
      <c r="H1690" s="4"/>
      <c r="I1690" s="4"/>
      <c r="J1690" s="50"/>
      <c r="K1690" s="50"/>
      <c r="L1690" s="4"/>
      <c r="M1690" s="4"/>
      <c r="N1690" s="1241"/>
      <c r="O1690" s="1241"/>
      <c r="P1690" s="1241"/>
      <c r="Q1690" s="1216"/>
      <c r="R1690" s="1216"/>
      <c r="S1690" s="1216"/>
      <c r="T1690" s="1246"/>
      <c r="U1690" s="1439"/>
      <c r="V1690" s="1371"/>
      <c r="W1690" s="4"/>
    </row>
    <row r="1691" spans="2:23" x14ac:dyDescent="0.25">
      <c r="B1691" s="392"/>
      <c r="C1691" s="4"/>
      <c r="D1691" s="1227"/>
      <c r="E1691" s="1227"/>
      <c r="F1691" s="4"/>
      <c r="G1691" s="4"/>
      <c r="H1691" s="4"/>
      <c r="I1691" s="4"/>
      <c r="J1691" s="50"/>
      <c r="K1691" s="50"/>
      <c r="L1691" s="4"/>
      <c r="M1691" s="4"/>
      <c r="N1691" s="1241"/>
      <c r="O1691" s="1241"/>
      <c r="P1691" s="1241"/>
      <c r="Q1691" s="1216"/>
      <c r="R1691" s="1216"/>
      <c r="S1691" s="1216"/>
      <c r="T1691" s="1246"/>
      <c r="U1691" s="1439"/>
      <c r="V1691" s="1371"/>
      <c r="W1691" s="4"/>
    </row>
    <row r="1692" spans="2:23" x14ac:dyDescent="0.25">
      <c r="B1692" s="392"/>
      <c r="C1692" s="4"/>
      <c r="D1692" s="1227"/>
      <c r="E1692" s="1227"/>
      <c r="F1692" s="4"/>
      <c r="G1692" s="4"/>
      <c r="H1692" s="4"/>
      <c r="I1692" s="4"/>
      <c r="J1692" s="50"/>
      <c r="K1692" s="50"/>
      <c r="L1692" s="4"/>
      <c r="M1692" s="4"/>
      <c r="N1692" s="1241"/>
      <c r="O1692" s="1241"/>
      <c r="P1692" s="1241"/>
      <c r="Q1692" s="1216"/>
      <c r="R1692" s="1216"/>
      <c r="S1692" s="1216"/>
      <c r="T1692" s="1246"/>
      <c r="U1692" s="1439"/>
      <c r="V1692" s="1371"/>
      <c r="W1692" s="4"/>
    </row>
    <row r="1693" spans="2:23" x14ac:dyDescent="0.25">
      <c r="B1693" s="392"/>
      <c r="C1693" s="4"/>
      <c r="D1693" s="1227"/>
      <c r="E1693" s="1227"/>
      <c r="F1693" s="4"/>
      <c r="G1693" s="4"/>
      <c r="H1693" s="4"/>
      <c r="I1693" s="4"/>
      <c r="J1693" s="50"/>
      <c r="K1693" s="50"/>
      <c r="L1693" s="4"/>
      <c r="M1693" s="4"/>
      <c r="N1693" s="1241"/>
      <c r="O1693" s="1241"/>
      <c r="P1693" s="1241"/>
      <c r="Q1693" s="1216"/>
      <c r="R1693" s="1216"/>
      <c r="S1693" s="1216"/>
      <c r="T1693" s="1246"/>
      <c r="U1693" s="1439"/>
      <c r="V1693" s="1371"/>
      <c r="W1693" s="4"/>
    </row>
    <row r="1694" spans="2:23" x14ac:dyDescent="0.25">
      <c r="B1694" s="392"/>
      <c r="C1694" s="4"/>
      <c r="D1694" s="1227"/>
      <c r="E1694" s="1227"/>
      <c r="F1694" s="4"/>
      <c r="G1694" s="4"/>
      <c r="H1694" s="4"/>
      <c r="I1694" s="4"/>
      <c r="J1694" s="50"/>
      <c r="K1694" s="50"/>
      <c r="L1694" s="4"/>
      <c r="M1694" s="4"/>
      <c r="N1694" s="1241"/>
      <c r="O1694" s="1241"/>
      <c r="P1694" s="1241"/>
      <c r="Q1694" s="1216"/>
      <c r="R1694" s="1216"/>
      <c r="S1694" s="1216"/>
      <c r="T1694" s="1246"/>
      <c r="U1694" s="1439"/>
      <c r="V1694" s="1371"/>
      <c r="W1694" s="4"/>
    </row>
    <row r="1695" spans="2:23" x14ac:dyDescent="0.25">
      <c r="B1695" s="392"/>
      <c r="C1695" s="4"/>
      <c r="D1695" s="1227"/>
      <c r="E1695" s="1227"/>
      <c r="F1695" s="4"/>
      <c r="G1695" s="4"/>
      <c r="H1695" s="4"/>
      <c r="I1695" s="4"/>
      <c r="J1695" s="50"/>
      <c r="K1695" s="50"/>
      <c r="L1695" s="4"/>
      <c r="M1695" s="4"/>
      <c r="N1695" s="1241"/>
      <c r="O1695" s="1241"/>
      <c r="P1695" s="1241"/>
      <c r="Q1695" s="1216"/>
      <c r="R1695" s="1216"/>
      <c r="S1695" s="1216"/>
      <c r="T1695" s="1246"/>
      <c r="U1695" s="1439"/>
      <c r="V1695" s="1371"/>
      <c r="W1695" s="4"/>
    </row>
    <row r="1696" spans="2:23" x14ac:dyDescent="0.25">
      <c r="B1696" s="392"/>
      <c r="C1696" s="4"/>
      <c r="D1696" s="1227"/>
      <c r="E1696" s="1227"/>
      <c r="F1696" s="4"/>
      <c r="G1696" s="4"/>
      <c r="H1696" s="4"/>
      <c r="I1696" s="4"/>
      <c r="J1696" s="50"/>
      <c r="K1696" s="50"/>
      <c r="L1696" s="4"/>
      <c r="M1696" s="4"/>
      <c r="N1696" s="1241"/>
      <c r="O1696" s="1241"/>
      <c r="P1696" s="1241"/>
      <c r="Q1696" s="1216"/>
      <c r="R1696" s="1216"/>
      <c r="S1696" s="1216"/>
      <c r="T1696" s="1246"/>
      <c r="U1696" s="1439"/>
      <c r="V1696" s="1371"/>
      <c r="W1696" s="4"/>
    </row>
    <row r="1697" spans="2:23" x14ac:dyDescent="0.25">
      <c r="B1697" s="392"/>
      <c r="C1697" s="4"/>
      <c r="D1697" s="1227"/>
      <c r="E1697" s="1227"/>
      <c r="F1697" s="4"/>
      <c r="G1697" s="4"/>
      <c r="H1697" s="4"/>
      <c r="I1697" s="4"/>
      <c r="J1697" s="50"/>
      <c r="K1697" s="50"/>
      <c r="L1697" s="4"/>
      <c r="M1697" s="4"/>
      <c r="N1697" s="1241"/>
      <c r="O1697" s="1241"/>
      <c r="P1697" s="1241"/>
      <c r="Q1697" s="1216"/>
      <c r="R1697" s="1216"/>
      <c r="S1697" s="1216"/>
      <c r="T1697" s="1246"/>
      <c r="U1697" s="1439"/>
      <c r="V1697" s="1371"/>
      <c r="W1697" s="4"/>
    </row>
    <row r="1698" spans="2:23" x14ac:dyDescent="0.25">
      <c r="B1698" s="392"/>
      <c r="C1698" s="4"/>
      <c r="D1698" s="1227"/>
      <c r="E1698" s="1227"/>
      <c r="F1698" s="4"/>
      <c r="G1698" s="4"/>
      <c r="H1698" s="4"/>
      <c r="I1698" s="4"/>
      <c r="J1698" s="50"/>
      <c r="K1698" s="50"/>
      <c r="L1698" s="4"/>
      <c r="M1698" s="4"/>
      <c r="N1698" s="1241"/>
      <c r="O1698" s="1241"/>
      <c r="P1698" s="1241"/>
      <c r="Q1698" s="1216"/>
      <c r="R1698" s="1216"/>
      <c r="S1698" s="1216"/>
      <c r="T1698" s="1246"/>
      <c r="U1698" s="1439"/>
      <c r="V1698" s="1371"/>
      <c r="W1698" s="4"/>
    </row>
    <row r="1699" spans="2:23" x14ac:dyDescent="0.25">
      <c r="B1699" s="392"/>
      <c r="C1699" s="4"/>
      <c r="D1699" s="1227"/>
      <c r="E1699" s="1227"/>
      <c r="F1699" s="4"/>
      <c r="G1699" s="4"/>
      <c r="H1699" s="4"/>
      <c r="I1699" s="4"/>
      <c r="J1699" s="50"/>
      <c r="K1699" s="50"/>
      <c r="L1699" s="4"/>
      <c r="M1699" s="4"/>
      <c r="N1699" s="1241"/>
      <c r="O1699" s="1241"/>
      <c r="P1699" s="1241"/>
      <c r="Q1699" s="1216"/>
      <c r="R1699" s="1216"/>
      <c r="S1699" s="1216"/>
      <c r="T1699" s="1246"/>
      <c r="U1699" s="1439"/>
      <c r="V1699" s="1371"/>
      <c r="W1699" s="4"/>
    </row>
    <row r="1700" spans="2:23" x14ac:dyDescent="0.25">
      <c r="B1700" s="392"/>
      <c r="C1700" s="4"/>
      <c r="D1700" s="1227"/>
      <c r="E1700" s="1227"/>
      <c r="F1700" s="4"/>
      <c r="G1700" s="4"/>
      <c r="H1700" s="4"/>
      <c r="I1700" s="4"/>
      <c r="J1700" s="50"/>
      <c r="K1700" s="50"/>
      <c r="L1700" s="4"/>
      <c r="M1700" s="4"/>
      <c r="N1700" s="1241"/>
      <c r="O1700" s="1241"/>
      <c r="P1700" s="1241"/>
      <c r="Q1700" s="1216"/>
      <c r="R1700" s="1216"/>
      <c r="S1700" s="1216"/>
      <c r="T1700" s="1246"/>
      <c r="U1700" s="1439"/>
      <c r="V1700" s="1371"/>
      <c r="W1700" s="4"/>
    </row>
    <row r="1701" spans="2:23" x14ac:dyDescent="0.25">
      <c r="B1701" s="392"/>
      <c r="C1701" s="4"/>
      <c r="D1701" s="1227"/>
      <c r="E1701" s="1227"/>
      <c r="F1701" s="4"/>
      <c r="G1701" s="4"/>
      <c r="H1701" s="4"/>
      <c r="I1701" s="4"/>
      <c r="J1701" s="50"/>
      <c r="K1701" s="50"/>
      <c r="L1701" s="4"/>
      <c r="M1701" s="4"/>
      <c r="N1701" s="1241"/>
      <c r="O1701" s="1241"/>
      <c r="P1701" s="1241"/>
      <c r="Q1701" s="1216"/>
      <c r="R1701" s="1216"/>
      <c r="S1701" s="1216"/>
      <c r="T1701" s="1246"/>
      <c r="U1701" s="1439"/>
      <c r="V1701" s="1371"/>
      <c r="W1701" s="4"/>
    </row>
    <row r="1702" spans="2:23" x14ac:dyDescent="0.25">
      <c r="B1702" s="392"/>
      <c r="C1702" s="4"/>
      <c r="D1702" s="1227"/>
      <c r="E1702" s="1227"/>
      <c r="F1702" s="4"/>
      <c r="G1702" s="4"/>
      <c r="H1702" s="4"/>
      <c r="I1702" s="4"/>
      <c r="J1702" s="50"/>
      <c r="K1702" s="50"/>
      <c r="L1702" s="4"/>
      <c r="M1702" s="4"/>
      <c r="N1702" s="1241"/>
      <c r="O1702" s="1241"/>
      <c r="P1702" s="1241"/>
      <c r="Q1702" s="1216"/>
      <c r="R1702" s="1216"/>
      <c r="S1702" s="1216"/>
      <c r="T1702" s="1246"/>
      <c r="U1702" s="1439"/>
      <c r="V1702" s="1371"/>
      <c r="W1702" s="4"/>
    </row>
    <row r="1703" spans="2:23" x14ac:dyDescent="0.25">
      <c r="B1703" s="392"/>
      <c r="C1703" s="4"/>
      <c r="D1703" s="1227"/>
      <c r="E1703" s="1227"/>
      <c r="F1703" s="4"/>
      <c r="G1703" s="4"/>
      <c r="H1703" s="4"/>
      <c r="I1703" s="4"/>
      <c r="J1703" s="50"/>
      <c r="K1703" s="50"/>
      <c r="L1703" s="4"/>
      <c r="M1703" s="4"/>
      <c r="N1703" s="1241"/>
      <c r="O1703" s="1241"/>
      <c r="P1703" s="1241"/>
      <c r="Q1703" s="1216"/>
      <c r="R1703" s="1216"/>
      <c r="S1703" s="1216"/>
      <c r="T1703" s="1246"/>
      <c r="U1703" s="1439"/>
      <c r="V1703" s="1371"/>
      <c r="W1703" s="4"/>
    </row>
    <row r="1704" spans="2:23" x14ac:dyDescent="0.25">
      <c r="B1704" s="392"/>
      <c r="C1704" s="4"/>
      <c r="D1704" s="1227"/>
      <c r="E1704" s="1227"/>
      <c r="F1704" s="4"/>
      <c r="G1704" s="4"/>
      <c r="H1704" s="4"/>
      <c r="I1704" s="4"/>
      <c r="J1704" s="50"/>
      <c r="K1704" s="50"/>
      <c r="L1704" s="4"/>
      <c r="M1704" s="4"/>
      <c r="N1704" s="1241"/>
      <c r="O1704" s="1241"/>
      <c r="P1704" s="1241"/>
      <c r="Q1704" s="1216"/>
      <c r="R1704" s="1216"/>
      <c r="S1704" s="1216"/>
      <c r="T1704" s="1246"/>
      <c r="U1704" s="1439"/>
      <c r="V1704" s="1371"/>
      <c r="W1704" s="4"/>
    </row>
    <row r="1705" spans="2:23" x14ac:dyDescent="0.25">
      <c r="B1705" s="392"/>
      <c r="C1705" s="4"/>
      <c r="D1705" s="1227"/>
      <c r="E1705" s="1227"/>
      <c r="F1705" s="4"/>
      <c r="G1705" s="4"/>
      <c r="H1705" s="4"/>
      <c r="I1705" s="4"/>
      <c r="J1705" s="50"/>
      <c r="K1705" s="50"/>
      <c r="L1705" s="4"/>
      <c r="M1705" s="4"/>
      <c r="N1705" s="1241"/>
      <c r="O1705" s="1241"/>
      <c r="P1705" s="1241"/>
      <c r="Q1705" s="1216"/>
      <c r="R1705" s="1216"/>
      <c r="S1705" s="1216"/>
      <c r="T1705" s="1246"/>
      <c r="U1705" s="1439"/>
      <c r="V1705" s="1371"/>
      <c r="W1705" s="4"/>
    </row>
    <row r="1706" spans="2:23" x14ac:dyDescent="0.25">
      <c r="B1706" s="392"/>
      <c r="C1706" s="4"/>
      <c r="D1706" s="1227"/>
      <c r="E1706" s="1227"/>
      <c r="F1706" s="4"/>
      <c r="G1706" s="4"/>
      <c r="H1706" s="4"/>
      <c r="I1706" s="4"/>
      <c r="J1706" s="50"/>
      <c r="K1706" s="50"/>
      <c r="L1706" s="4"/>
      <c r="M1706" s="4"/>
      <c r="N1706" s="1241"/>
      <c r="O1706" s="1241"/>
      <c r="P1706" s="1241"/>
      <c r="Q1706" s="1216"/>
      <c r="R1706" s="1216"/>
      <c r="S1706" s="1216"/>
      <c r="T1706" s="1246"/>
      <c r="U1706" s="1439"/>
      <c r="V1706" s="1371"/>
      <c r="W1706" s="4"/>
    </row>
    <row r="1707" spans="2:23" x14ac:dyDescent="0.25">
      <c r="B1707" s="392"/>
      <c r="C1707" s="4"/>
      <c r="D1707" s="1227"/>
      <c r="E1707" s="1227"/>
      <c r="F1707" s="4"/>
      <c r="G1707" s="4"/>
      <c r="H1707" s="4"/>
      <c r="I1707" s="4"/>
      <c r="J1707" s="50"/>
      <c r="K1707" s="50"/>
      <c r="L1707" s="4"/>
      <c r="M1707" s="4"/>
      <c r="N1707" s="1241"/>
      <c r="O1707" s="1241"/>
      <c r="P1707" s="1241"/>
      <c r="Q1707" s="1216"/>
      <c r="R1707" s="1216"/>
      <c r="S1707" s="1216"/>
      <c r="T1707" s="1246"/>
      <c r="U1707" s="1439"/>
      <c r="V1707" s="1371"/>
      <c r="W1707" s="4"/>
    </row>
    <row r="1708" spans="2:23" x14ac:dyDescent="0.25">
      <c r="B1708" s="392"/>
      <c r="C1708" s="4"/>
      <c r="D1708" s="1227"/>
      <c r="E1708" s="1227"/>
      <c r="F1708" s="4"/>
      <c r="G1708" s="4"/>
      <c r="H1708" s="4"/>
      <c r="I1708" s="4"/>
      <c r="J1708" s="50"/>
      <c r="K1708" s="50"/>
      <c r="L1708" s="4"/>
      <c r="M1708" s="4"/>
      <c r="N1708" s="1241"/>
      <c r="O1708" s="1241"/>
      <c r="P1708" s="1241"/>
      <c r="Q1708" s="1216"/>
      <c r="R1708" s="1216"/>
      <c r="S1708" s="1216"/>
      <c r="T1708" s="1246"/>
      <c r="U1708" s="1439"/>
      <c r="V1708" s="1371"/>
      <c r="W1708" s="4"/>
    </row>
    <row r="1709" spans="2:23" x14ac:dyDescent="0.25">
      <c r="B1709" s="392"/>
      <c r="C1709" s="4"/>
      <c r="D1709" s="1227"/>
      <c r="E1709" s="1227"/>
      <c r="F1709" s="4"/>
      <c r="G1709" s="4"/>
      <c r="H1709" s="4"/>
      <c r="I1709" s="4"/>
      <c r="J1709" s="50"/>
      <c r="K1709" s="50"/>
      <c r="L1709" s="4"/>
      <c r="M1709" s="4"/>
      <c r="N1709" s="1241"/>
      <c r="O1709" s="1241"/>
      <c r="P1709" s="1241"/>
      <c r="Q1709" s="1216"/>
      <c r="R1709" s="1216"/>
      <c r="S1709" s="1216"/>
      <c r="T1709" s="1246"/>
      <c r="U1709" s="1439"/>
      <c r="V1709" s="1371"/>
      <c r="W1709" s="4"/>
    </row>
    <row r="1710" spans="2:23" x14ac:dyDescent="0.25">
      <c r="B1710" s="392"/>
      <c r="C1710" s="4"/>
      <c r="D1710" s="1227"/>
      <c r="E1710" s="1227"/>
      <c r="F1710" s="4"/>
      <c r="G1710" s="4"/>
      <c r="H1710" s="4"/>
      <c r="I1710" s="4"/>
      <c r="J1710" s="50"/>
      <c r="K1710" s="50"/>
      <c r="L1710" s="4"/>
      <c r="M1710" s="4"/>
      <c r="N1710" s="1241"/>
      <c r="O1710" s="1241"/>
      <c r="P1710" s="1241"/>
      <c r="Q1710" s="1216"/>
      <c r="R1710" s="1216"/>
      <c r="S1710" s="1216"/>
      <c r="T1710" s="1246"/>
      <c r="U1710" s="1439"/>
      <c r="V1710" s="1371"/>
      <c r="W1710" s="4"/>
    </row>
    <row r="1711" spans="2:23" x14ac:dyDescent="0.25">
      <c r="B1711" s="392"/>
      <c r="C1711" s="4"/>
      <c r="D1711" s="1227"/>
      <c r="E1711" s="1227"/>
      <c r="F1711" s="4"/>
      <c r="G1711" s="4"/>
      <c r="H1711" s="4"/>
      <c r="I1711" s="4"/>
      <c r="J1711" s="50"/>
      <c r="K1711" s="50"/>
      <c r="L1711" s="4"/>
      <c r="M1711" s="4"/>
      <c r="N1711" s="1241"/>
      <c r="O1711" s="1241"/>
      <c r="P1711" s="1241"/>
      <c r="Q1711" s="1216"/>
      <c r="R1711" s="1216"/>
      <c r="S1711" s="1216"/>
      <c r="T1711" s="1246"/>
      <c r="U1711" s="1439"/>
      <c r="V1711" s="1371"/>
      <c r="W1711" s="4"/>
    </row>
    <row r="1712" spans="2:23" x14ac:dyDescent="0.25">
      <c r="B1712" s="392"/>
      <c r="C1712" s="4"/>
      <c r="D1712" s="1227"/>
      <c r="E1712" s="1227"/>
      <c r="F1712" s="4"/>
      <c r="G1712" s="4"/>
      <c r="H1712" s="4"/>
      <c r="I1712" s="4"/>
      <c r="J1712" s="50"/>
      <c r="K1712" s="50"/>
      <c r="L1712" s="4"/>
      <c r="M1712" s="4"/>
      <c r="N1712" s="1241"/>
      <c r="O1712" s="1241"/>
      <c r="P1712" s="1241"/>
      <c r="Q1712" s="1216"/>
      <c r="R1712" s="1216"/>
      <c r="S1712" s="1216"/>
      <c r="T1712" s="1246"/>
      <c r="U1712" s="1439"/>
      <c r="V1712" s="1371"/>
      <c r="W1712" s="4"/>
    </row>
    <row r="1713" spans="2:23" x14ac:dyDescent="0.25">
      <c r="B1713" s="392"/>
      <c r="C1713" s="4"/>
      <c r="D1713" s="1227"/>
      <c r="E1713" s="1227"/>
      <c r="F1713" s="4"/>
      <c r="G1713" s="4"/>
      <c r="H1713" s="4"/>
      <c r="I1713" s="4"/>
      <c r="J1713" s="50"/>
      <c r="K1713" s="50"/>
      <c r="L1713" s="4"/>
      <c r="M1713" s="4"/>
      <c r="N1713" s="1241"/>
      <c r="O1713" s="1241"/>
      <c r="P1713" s="1241"/>
      <c r="Q1713" s="1216"/>
      <c r="R1713" s="1216"/>
      <c r="S1713" s="1216"/>
      <c r="T1713" s="1246"/>
      <c r="U1713" s="1439"/>
      <c r="V1713" s="1371"/>
      <c r="W1713" s="4"/>
    </row>
    <row r="1714" spans="2:23" x14ac:dyDescent="0.25">
      <c r="B1714" s="392"/>
      <c r="C1714" s="4"/>
      <c r="D1714" s="1227"/>
      <c r="E1714" s="1227"/>
      <c r="F1714" s="4"/>
      <c r="G1714" s="4"/>
      <c r="H1714" s="4"/>
      <c r="I1714" s="4"/>
      <c r="J1714" s="50"/>
      <c r="K1714" s="50"/>
      <c r="L1714" s="4"/>
      <c r="M1714" s="4"/>
      <c r="N1714" s="1241"/>
      <c r="O1714" s="1241"/>
      <c r="P1714" s="1241"/>
      <c r="Q1714" s="1216"/>
      <c r="R1714" s="1216"/>
      <c r="S1714" s="1216"/>
      <c r="T1714" s="1246"/>
      <c r="U1714" s="1439"/>
      <c r="V1714" s="1371"/>
      <c r="W1714" s="4"/>
    </row>
    <row r="1715" spans="2:23" x14ac:dyDescent="0.25">
      <c r="B1715" s="392"/>
      <c r="C1715" s="4"/>
      <c r="D1715" s="1227"/>
      <c r="E1715" s="1227"/>
      <c r="F1715" s="4"/>
      <c r="G1715" s="4"/>
      <c r="H1715" s="4"/>
      <c r="I1715" s="4"/>
      <c r="J1715" s="50"/>
      <c r="K1715" s="50"/>
      <c r="L1715" s="4"/>
      <c r="M1715" s="4"/>
      <c r="N1715" s="1241"/>
      <c r="O1715" s="1241"/>
      <c r="P1715" s="1241"/>
      <c r="Q1715" s="1216"/>
      <c r="R1715" s="1216"/>
      <c r="S1715" s="1216"/>
      <c r="T1715" s="1246"/>
      <c r="U1715" s="1439"/>
      <c r="V1715" s="1371"/>
      <c r="W1715" s="4"/>
    </row>
    <row r="1716" spans="2:23" x14ac:dyDescent="0.25">
      <c r="B1716" s="392"/>
      <c r="C1716" s="4"/>
      <c r="D1716" s="1227"/>
      <c r="E1716" s="1227"/>
      <c r="F1716" s="4"/>
      <c r="G1716" s="4"/>
      <c r="H1716" s="4"/>
      <c r="I1716" s="4"/>
      <c r="J1716" s="50"/>
      <c r="K1716" s="50"/>
      <c r="L1716" s="4"/>
      <c r="M1716" s="4"/>
      <c r="N1716" s="1241"/>
      <c r="O1716" s="1241"/>
      <c r="P1716" s="1241"/>
      <c r="Q1716" s="1216"/>
      <c r="R1716" s="1216"/>
      <c r="S1716" s="1216"/>
      <c r="T1716" s="1246"/>
      <c r="U1716" s="1439"/>
      <c r="V1716" s="1371"/>
      <c r="W1716" s="4"/>
    </row>
    <row r="1717" spans="2:23" x14ac:dyDescent="0.25">
      <c r="B1717" s="392"/>
      <c r="C1717" s="4"/>
      <c r="D1717" s="1227"/>
      <c r="E1717" s="1227"/>
      <c r="F1717" s="4"/>
      <c r="G1717" s="4"/>
      <c r="H1717" s="4"/>
      <c r="I1717" s="4"/>
      <c r="J1717" s="50"/>
      <c r="K1717" s="50"/>
      <c r="L1717" s="4"/>
      <c r="M1717" s="4"/>
      <c r="N1717" s="1241"/>
      <c r="O1717" s="1241"/>
      <c r="P1717" s="1241"/>
      <c r="Q1717" s="1216"/>
      <c r="R1717" s="1216"/>
      <c r="S1717" s="1216"/>
      <c r="T1717" s="1246"/>
      <c r="U1717" s="1439"/>
      <c r="V1717" s="1371"/>
      <c r="W1717" s="4"/>
    </row>
    <row r="1718" spans="2:23" x14ac:dyDescent="0.25">
      <c r="B1718" s="392"/>
      <c r="C1718" s="4"/>
      <c r="D1718" s="1227"/>
      <c r="E1718" s="1227"/>
      <c r="F1718" s="4"/>
      <c r="G1718" s="4"/>
      <c r="H1718" s="4"/>
      <c r="I1718" s="4"/>
      <c r="J1718" s="50"/>
      <c r="K1718" s="50"/>
      <c r="L1718" s="4"/>
      <c r="M1718" s="4"/>
      <c r="N1718" s="1241"/>
      <c r="O1718" s="1241"/>
      <c r="P1718" s="1241"/>
      <c r="Q1718" s="1216"/>
      <c r="R1718" s="1216"/>
      <c r="S1718" s="1216"/>
      <c r="T1718" s="1246"/>
      <c r="U1718" s="1439"/>
      <c r="V1718" s="1371"/>
      <c r="W1718" s="4"/>
    </row>
    <row r="1719" spans="2:23" x14ac:dyDescent="0.25">
      <c r="B1719" s="392"/>
      <c r="C1719" s="4"/>
      <c r="D1719" s="1227"/>
      <c r="E1719" s="1227"/>
      <c r="F1719" s="4"/>
      <c r="G1719" s="4"/>
      <c r="H1719" s="4"/>
      <c r="I1719" s="4"/>
      <c r="J1719" s="50"/>
      <c r="K1719" s="50"/>
      <c r="L1719" s="4"/>
      <c r="M1719" s="4"/>
      <c r="N1719" s="1241"/>
      <c r="O1719" s="1241"/>
      <c r="P1719" s="1241"/>
      <c r="Q1719" s="1216"/>
      <c r="R1719" s="1216"/>
      <c r="S1719" s="1216"/>
      <c r="T1719" s="1246"/>
      <c r="U1719" s="1439"/>
      <c r="V1719" s="1371"/>
      <c r="W1719" s="4"/>
    </row>
  </sheetData>
  <sheetProtection algorithmName="SHA-512" hashValue="/7YUWG7EIZ+XxUgCYKdJ6BsACU9ahZYxwL9RE8swp8hLl0V2S2EylCNvTFjHwkG+1F7iQ7S20dj+psighpMsNA==" saltValue="LVfGoRXGGZQOLotVdNMeQw==" spinCount="100000" sheet="1" objects="1" scenarios="1"/>
  <protectedRanges>
    <protectedRange sqref="D35:I35" name="Rango1_2"/>
    <protectedRange sqref="J35 L35:N35" name="Rango1_3"/>
  </protectedRanges>
  <sortState ref="B21:U81">
    <sortCondition ref="B21:B81"/>
  </sortState>
  <mergeCells count="11">
    <mergeCell ref="A1:U12"/>
    <mergeCell ref="R19:S19"/>
    <mergeCell ref="L19:M19"/>
    <mergeCell ref="N19:P19"/>
    <mergeCell ref="D14:M14"/>
    <mergeCell ref="E17:K17"/>
    <mergeCell ref="A14:C18"/>
    <mergeCell ref="D15:D18"/>
    <mergeCell ref="L15:V18"/>
    <mergeCell ref="E15:K16"/>
    <mergeCell ref="E18:K18"/>
  </mergeCells>
  <dataValidations count="7">
    <dataValidation operator="equal" allowBlank="1" showErrorMessage="1" sqref="K24 J21:J24 L21:M24 J25:M51">
      <formula1>0</formula1>
      <formula2>0</formula2>
    </dataValidation>
    <dataValidation operator="greaterThan" allowBlank="1" showErrorMessage="1" sqref="G21:G24">
      <formula1>$AB$15:$AB$19</formula1>
      <formula2>12/30/1899</formula2>
    </dataValidation>
    <dataValidation type="list" operator="greaterThan" allowBlank="1" showErrorMessage="1" sqref="F21:F24">
      <formula1>$AB$15:$AB$21</formula1>
      <formula2>12/30/1899</formula2>
    </dataValidation>
    <dataValidation type="list" operator="greaterThan" allowBlank="1" showErrorMessage="1" sqref="F25:F48">
      <formula1>$Z$15:$Z$21</formula1>
      <formula2>12/30/1899</formula2>
    </dataValidation>
    <dataValidation operator="greaterThan" allowBlank="1" showErrorMessage="1" sqref="G25:G48">
      <formula1>$Z$15:$Z$19</formula1>
      <formula2>12/30/1899</formula2>
    </dataValidation>
    <dataValidation type="list" operator="greaterThan" allowBlank="1" showErrorMessage="1" sqref="F49:F51">
      <formula1>$Y$15:$Y$21</formula1>
      <formula2>12/30/1899</formula2>
    </dataValidation>
    <dataValidation operator="greaterThan" allowBlank="1" showErrorMessage="1" sqref="G49:G51">
      <formula1>$Y$15:$Y$19</formula1>
      <formula2>12/30/1899</formula2>
    </dataValidation>
  </dataValidations>
  <pageMargins left="0.25" right="0.25" top="0.75" bottom="0.75" header="0.3" footer="0.3"/>
  <pageSetup scale="6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FF"/>
  </sheetPr>
  <dimension ref="A1:FD1679"/>
  <sheetViews>
    <sheetView topLeftCell="A56" zoomScale="90" zoomScaleNormal="90" workbookViewId="0">
      <selection activeCell="I20" sqref="I20"/>
    </sheetView>
  </sheetViews>
  <sheetFormatPr defaultColWidth="11.42578125" defaultRowHeight="15.75" x14ac:dyDescent="0.25"/>
  <cols>
    <col min="1" max="1" width="3.7109375" style="731" customWidth="1"/>
    <col min="2" max="2" width="5.7109375" style="391" customWidth="1"/>
    <col min="3" max="3" width="6.7109375" style="392" customWidth="1"/>
    <col min="4" max="4" width="14.7109375" style="137" customWidth="1"/>
    <col min="5" max="5" width="40.7109375" style="168" customWidth="1"/>
    <col min="6" max="6" width="6.7109375" style="71" customWidth="1"/>
    <col min="7" max="7" width="9.7109375" style="137" customWidth="1"/>
    <col min="8" max="8" width="4.7109375" style="66" customWidth="1"/>
    <col min="9" max="9" width="5.7109375" style="67" customWidth="1"/>
    <col min="10" max="11" width="25.7109375" style="66" customWidth="1"/>
    <col min="12" max="12" width="4.7109375" style="82" customWidth="1"/>
    <col min="13" max="13" width="5.7109375" style="637" customWidth="1"/>
    <col min="14" max="14" width="3.42578125" style="1235" customWidth="1"/>
    <col min="15" max="15" width="3.7109375" style="1235" customWidth="1"/>
    <col min="16" max="16" width="3.7109375" style="1240" customWidth="1"/>
    <col min="17" max="17" width="5.7109375" style="1323" customWidth="1"/>
    <col min="18" max="18" width="3.7109375" style="1235" customWidth="1"/>
    <col min="19" max="19" width="3.7109375" style="1240" customWidth="1"/>
    <col min="20" max="20" width="5.7109375" style="391" customWidth="1"/>
    <col min="21" max="21" width="5.7109375" style="392" customWidth="1"/>
    <col min="22" max="22" width="3.7109375" style="1338" customWidth="1"/>
    <col min="23" max="16384" width="11.42578125" style="4"/>
  </cols>
  <sheetData>
    <row r="1" spans="1:23" x14ac:dyDescent="0.25">
      <c r="A1" s="4006" t="s">
        <v>6</v>
      </c>
      <c r="B1" s="4006"/>
      <c r="C1" s="4007"/>
      <c r="D1" s="4007"/>
      <c r="E1" s="4007"/>
      <c r="F1" s="4007"/>
      <c r="G1" s="4007"/>
      <c r="H1" s="4007"/>
      <c r="I1" s="4007"/>
      <c r="J1" s="4007"/>
      <c r="K1" s="4007"/>
      <c r="L1" s="4007"/>
      <c r="M1" s="4007"/>
      <c r="N1" s="4007"/>
      <c r="O1" s="4007"/>
      <c r="P1" s="4007"/>
      <c r="Q1" s="4007"/>
      <c r="R1" s="4007"/>
      <c r="S1" s="4007"/>
      <c r="T1" s="4007"/>
      <c r="U1" s="1325"/>
      <c r="V1" s="1335"/>
      <c r="W1"/>
    </row>
    <row r="2" spans="1:23" x14ac:dyDescent="0.25">
      <c r="A2" s="4008"/>
      <c r="B2" s="4008"/>
      <c r="C2" s="4009"/>
      <c r="D2" s="4009"/>
      <c r="E2" s="4009"/>
      <c r="F2" s="4009"/>
      <c r="G2" s="4009"/>
      <c r="H2" s="4009"/>
      <c r="I2" s="4009"/>
      <c r="J2" s="4009"/>
      <c r="K2" s="4009"/>
      <c r="L2" s="4009"/>
      <c r="M2" s="4009"/>
      <c r="N2" s="4009"/>
      <c r="O2" s="4009"/>
      <c r="P2" s="4009"/>
      <c r="Q2" s="4009"/>
      <c r="R2" s="4009"/>
      <c r="S2" s="4009"/>
      <c r="T2" s="4009"/>
      <c r="U2" s="1326"/>
      <c r="V2" s="1336"/>
      <c r="W2"/>
    </row>
    <row r="3" spans="1:23" x14ac:dyDescent="0.25">
      <c r="A3" s="4008"/>
      <c r="B3" s="4008"/>
      <c r="C3" s="4009"/>
      <c r="D3" s="4009"/>
      <c r="E3" s="4009"/>
      <c r="F3" s="4009"/>
      <c r="G3" s="4009"/>
      <c r="H3" s="4009"/>
      <c r="I3" s="4009"/>
      <c r="J3" s="4009"/>
      <c r="K3" s="4009"/>
      <c r="L3" s="4009"/>
      <c r="M3" s="4009"/>
      <c r="N3" s="4009"/>
      <c r="O3" s="4009"/>
      <c r="P3" s="4009"/>
      <c r="Q3" s="4009"/>
      <c r="R3" s="4009"/>
      <c r="S3" s="4009"/>
      <c r="T3" s="4009"/>
      <c r="U3" s="1326"/>
      <c r="V3" s="1336"/>
      <c r="W3"/>
    </row>
    <row r="4" spans="1:23" x14ac:dyDescent="0.25">
      <c r="A4" s="4008"/>
      <c r="B4" s="4008"/>
      <c r="C4" s="4009"/>
      <c r="D4" s="4009"/>
      <c r="E4" s="4009"/>
      <c r="F4" s="4009"/>
      <c r="G4" s="4009"/>
      <c r="H4" s="4009"/>
      <c r="I4" s="4009"/>
      <c r="J4" s="4009"/>
      <c r="K4" s="4009"/>
      <c r="L4" s="4009"/>
      <c r="M4" s="4009"/>
      <c r="N4" s="4009"/>
      <c r="O4" s="4009"/>
      <c r="P4" s="4009"/>
      <c r="Q4" s="4009"/>
      <c r="R4" s="4009"/>
      <c r="S4" s="4009"/>
      <c r="T4" s="4009"/>
      <c r="U4" s="1326"/>
      <c r="V4" s="1336"/>
      <c r="W4"/>
    </row>
    <row r="5" spans="1:23" x14ac:dyDescent="0.25">
      <c r="A5" s="4008"/>
      <c r="B5" s="4008"/>
      <c r="C5" s="4009"/>
      <c r="D5" s="4009"/>
      <c r="E5" s="4009"/>
      <c r="F5" s="4009"/>
      <c r="G5" s="4009"/>
      <c r="H5" s="4009"/>
      <c r="I5" s="4009"/>
      <c r="J5" s="4009"/>
      <c r="K5" s="4009"/>
      <c r="L5" s="4009"/>
      <c r="M5" s="4009"/>
      <c r="N5" s="4009"/>
      <c r="O5" s="4009"/>
      <c r="P5" s="4009"/>
      <c r="Q5" s="4009"/>
      <c r="R5" s="4009"/>
      <c r="S5" s="4009"/>
      <c r="T5" s="4009"/>
      <c r="U5" s="1326"/>
      <c r="V5" s="1336"/>
      <c r="W5"/>
    </row>
    <row r="6" spans="1:23" x14ac:dyDescent="0.25">
      <c r="A6" s="4008"/>
      <c r="B6" s="4008"/>
      <c r="C6" s="4009"/>
      <c r="D6" s="4009"/>
      <c r="E6" s="4009"/>
      <c r="F6" s="4009"/>
      <c r="G6" s="4009"/>
      <c r="H6" s="4009"/>
      <c r="I6" s="4009"/>
      <c r="J6" s="4009"/>
      <c r="K6" s="4009"/>
      <c r="L6" s="4009"/>
      <c r="M6" s="4009"/>
      <c r="N6" s="4009"/>
      <c r="O6" s="4009"/>
      <c r="P6" s="4009"/>
      <c r="Q6" s="4009"/>
      <c r="R6" s="4009"/>
      <c r="S6" s="4009"/>
      <c r="T6" s="4009"/>
      <c r="U6" s="1326"/>
      <c r="V6" s="1336">
        <v>4</v>
      </c>
      <c r="W6"/>
    </row>
    <row r="7" spans="1:23" x14ac:dyDescent="0.25">
      <c r="A7" s="4008"/>
      <c r="B7" s="4008"/>
      <c r="C7" s="4009"/>
      <c r="D7" s="4009"/>
      <c r="E7" s="4009"/>
      <c r="F7" s="4009"/>
      <c r="G7" s="4009"/>
      <c r="H7" s="4009"/>
      <c r="I7" s="4009"/>
      <c r="J7" s="4009"/>
      <c r="K7" s="4009"/>
      <c r="L7" s="4009"/>
      <c r="M7" s="4009"/>
      <c r="N7" s="4009"/>
      <c r="O7" s="4009"/>
      <c r="P7" s="4009"/>
      <c r="Q7" s="4009"/>
      <c r="R7" s="4009"/>
      <c r="S7" s="4009"/>
      <c r="T7" s="4009"/>
      <c r="U7" s="1326"/>
      <c r="V7" s="1336"/>
      <c r="W7"/>
    </row>
    <row r="8" spans="1:23" x14ac:dyDescent="0.25">
      <c r="A8" s="4008"/>
      <c r="B8" s="4008"/>
      <c r="C8" s="4009"/>
      <c r="D8" s="4009"/>
      <c r="E8" s="4009"/>
      <c r="F8" s="4009"/>
      <c r="G8" s="4009"/>
      <c r="H8" s="4009"/>
      <c r="I8" s="4009"/>
      <c r="J8" s="4009"/>
      <c r="K8" s="4009"/>
      <c r="L8" s="4009"/>
      <c r="M8" s="4009"/>
      <c r="N8" s="4009"/>
      <c r="O8" s="4009"/>
      <c r="P8" s="4009"/>
      <c r="Q8" s="4009"/>
      <c r="R8" s="4009"/>
      <c r="S8" s="4009"/>
      <c r="T8" s="4009"/>
      <c r="U8" s="1326"/>
      <c r="V8" s="1336"/>
      <c r="W8"/>
    </row>
    <row r="9" spans="1:23" x14ac:dyDescent="0.25">
      <c r="A9" s="4008"/>
      <c r="B9" s="4008"/>
      <c r="C9" s="4009"/>
      <c r="D9" s="4009"/>
      <c r="E9" s="4009"/>
      <c r="F9" s="4009"/>
      <c r="G9" s="4009"/>
      <c r="H9" s="4009"/>
      <c r="I9" s="4009"/>
      <c r="J9" s="4009"/>
      <c r="K9" s="4009"/>
      <c r="L9" s="4009"/>
      <c r="M9" s="4009"/>
      <c r="N9" s="4009"/>
      <c r="O9" s="4009"/>
      <c r="P9" s="4009"/>
      <c r="Q9" s="4009"/>
      <c r="R9" s="4009"/>
      <c r="S9" s="4009"/>
      <c r="T9" s="4009"/>
      <c r="U9" s="1326"/>
      <c r="V9" s="1336"/>
      <c r="W9"/>
    </row>
    <row r="10" spans="1:23" x14ac:dyDescent="0.25">
      <c r="A10" s="4008"/>
      <c r="B10" s="4008"/>
      <c r="C10" s="4009"/>
      <c r="D10" s="4009"/>
      <c r="E10" s="4009"/>
      <c r="F10" s="4009"/>
      <c r="G10" s="4009"/>
      <c r="H10" s="4009"/>
      <c r="I10" s="4009"/>
      <c r="J10" s="4009"/>
      <c r="K10" s="4009"/>
      <c r="L10" s="4009"/>
      <c r="M10" s="4009"/>
      <c r="N10" s="4009"/>
      <c r="O10" s="4009"/>
      <c r="P10" s="4009"/>
      <c r="Q10" s="4009"/>
      <c r="R10" s="4009"/>
      <c r="S10" s="4009"/>
      <c r="T10" s="4009"/>
      <c r="U10" s="1326"/>
      <c r="V10" s="1336"/>
      <c r="W10"/>
    </row>
    <row r="11" spans="1:23" x14ac:dyDescent="0.25">
      <c r="A11" s="4008"/>
      <c r="B11" s="4008"/>
      <c r="C11" s="4009"/>
      <c r="D11" s="4009"/>
      <c r="E11" s="4009"/>
      <c r="F11" s="4009"/>
      <c r="G11" s="4009"/>
      <c r="H11" s="4009"/>
      <c r="I11" s="4009"/>
      <c r="J11" s="4009"/>
      <c r="K11" s="4009"/>
      <c r="L11" s="4009"/>
      <c r="M11" s="4009"/>
      <c r="N11" s="4009"/>
      <c r="O11" s="4009"/>
      <c r="P11" s="4009"/>
      <c r="Q11" s="4009"/>
      <c r="R11" s="4009"/>
      <c r="S11" s="4009"/>
      <c r="T11" s="4009"/>
      <c r="U11" s="1326"/>
      <c r="V11" s="1336"/>
      <c r="W11"/>
    </row>
    <row r="12" spans="1:23" x14ac:dyDescent="0.25">
      <c r="A12" s="4008"/>
      <c r="B12" s="4008"/>
      <c r="C12" s="4009"/>
      <c r="D12" s="4009"/>
      <c r="E12" s="4009"/>
      <c r="F12" s="4009"/>
      <c r="G12" s="4009"/>
      <c r="H12" s="4009"/>
      <c r="I12" s="4009"/>
      <c r="J12" s="4009"/>
      <c r="K12" s="4009"/>
      <c r="L12" s="4009"/>
      <c r="M12" s="4009"/>
      <c r="N12" s="4009"/>
      <c r="O12" s="4009"/>
      <c r="P12" s="4009"/>
      <c r="Q12" s="4009"/>
      <c r="R12" s="4009"/>
      <c r="S12" s="4009"/>
      <c r="T12" s="4009"/>
      <c r="U12" s="1326"/>
      <c r="V12" s="1337"/>
      <c r="W12"/>
    </row>
    <row r="13" spans="1:23" ht="16.5" customHeight="1" thickBot="1" x14ac:dyDescent="0.3">
      <c r="A13" s="753"/>
      <c r="B13" s="1457"/>
      <c r="C13" s="1315"/>
      <c r="D13" s="4025"/>
      <c r="E13" s="4025"/>
      <c r="F13" s="4025"/>
      <c r="G13" s="4025"/>
      <c r="H13" s="4025"/>
      <c r="I13" s="4025"/>
      <c r="J13" s="4025"/>
      <c r="K13" s="4025"/>
      <c r="L13" s="4025"/>
      <c r="M13" s="4035"/>
      <c r="N13" s="4035"/>
      <c r="O13" s="4035"/>
      <c r="P13" s="4035"/>
      <c r="Q13" s="4035"/>
      <c r="R13" s="4035"/>
      <c r="S13" s="4035"/>
      <c r="T13" s="4035"/>
      <c r="U13" s="4035"/>
      <c r="V13" s="4036"/>
      <c r="W13"/>
    </row>
    <row r="14" spans="1:23" ht="30" customHeight="1" thickBot="1" x14ac:dyDescent="0.3">
      <c r="A14" s="4039"/>
      <c r="B14" s="4023"/>
      <c r="C14" s="4023"/>
      <c r="D14" s="4016" t="s">
        <v>2976</v>
      </c>
      <c r="E14" s="4017"/>
      <c r="F14" s="4017"/>
      <c r="G14" s="4017"/>
      <c r="H14" s="4017"/>
      <c r="I14" s="4017"/>
      <c r="J14" s="4017"/>
      <c r="K14" s="4017"/>
      <c r="L14" s="4018"/>
      <c r="M14" s="4037"/>
      <c r="N14" s="4037"/>
      <c r="O14" s="4037"/>
      <c r="P14" s="4037"/>
      <c r="Q14" s="4037"/>
      <c r="R14" s="4037"/>
      <c r="S14" s="4037"/>
      <c r="T14" s="4037"/>
      <c r="U14" s="4037"/>
      <c r="V14" s="4038"/>
      <c r="W14"/>
    </row>
    <row r="15" spans="1:23" ht="16.5" customHeight="1" x14ac:dyDescent="0.25">
      <c r="A15" s="4039"/>
      <c r="B15" s="4023"/>
      <c r="C15" s="4023"/>
      <c r="D15" s="4040" t="s">
        <v>6</v>
      </c>
      <c r="E15" s="4041"/>
      <c r="F15" s="4041"/>
      <c r="G15" s="4041"/>
      <c r="H15" s="4041"/>
      <c r="I15" s="4041"/>
      <c r="J15" s="4041"/>
      <c r="K15" s="4041"/>
      <c r="L15" s="4041"/>
      <c r="M15" s="4037"/>
      <c r="N15" s="4037"/>
      <c r="O15" s="4037"/>
      <c r="P15" s="4037"/>
      <c r="Q15" s="4037"/>
      <c r="R15" s="4037"/>
      <c r="S15" s="4037"/>
      <c r="T15" s="4037"/>
      <c r="U15" s="4037"/>
      <c r="V15" s="4038"/>
      <c r="W15"/>
    </row>
    <row r="16" spans="1:23" ht="16.5" thickBot="1" x14ac:dyDescent="0.3">
      <c r="A16" s="4039"/>
      <c r="B16" s="4023"/>
      <c r="C16" s="4023"/>
      <c r="D16" s="4027"/>
      <c r="E16" s="4031"/>
      <c r="F16" s="4031"/>
      <c r="G16" s="4031"/>
      <c r="H16" s="4031"/>
      <c r="I16" s="4031"/>
      <c r="J16" s="4031"/>
      <c r="K16" s="4031"/>
      <c r="L16" s="4029"/>
      <c r="M16" s="4037"/>
      <c r="N16" s="4037"/>
      <c r="O16" s="4037"/>
      <c r="P16" s="4037"/>
      <c r="Q16" s="4037"/>
      <c r="R16" s="4037"/>
      <c r="S16" s="4037"/>
      <c r="T16" s="4037"/>
      <c r="U16" s="4037"/>
      <c r="V16" s="4038"/>
      <c r="W16"/>
    </row>
    <row r="17" spans="1:23" ht="16.5" customHeight="1" thickBot="1" x14ac:dyDescent="0.3">
      <c r="A17" s="4039"/>
      <c r="B17" s="4023"/>
      <c r="C17" s="4023"/>
      <c r="D17" s="4027"/>
      <c r="E17" s="4042" t="s">
        <v>2978</v>
      </c>
      <c r="F17" s="4043"/>
      <c r="G17" s="4043"/>
      <c r="H17" s="4043"/>
      <c r="I17" s="4043"/>
      <c r="J17" s="4043"/>
      <c r="K17" s="4044"/>
      <c r="L17" s="4029"/>
      <c r="M17" s="4037"/>
      <c r="N17" s="4037"/>
      <c r="O17" s="4037"/>
      <c r="P17" s="4037"/>
      <c r="Q17" s="4037"/>
      <c r="R17" s="4037"/>
      <c r="S17" s="4037"/>
      <c r="T17" s="4037"/>
      <c r="U17" s="4037"/>
      <c r="V17" s="4038"/>
      <c r="W17"/>
    </row>
    <row r="18" spans="1:23" ht="16.5" thickBot="1" x14ac:dyDescent="0.3">
      <c r="A18" s="4039"/>
      <c r="B18" s="4023"/>
      <c r="C18" s="4023"/>
      <c r="D18" s="4028"/>
      <c r="E18" s="10"/>
      <c r="F18" s="15"/>
      <c r="G18" s="10"/>
      <c r="H18" s="10"/>
      <c r="I18" s="10"/>
      <c r="J18" s="10"/>
      <c r="K18" s="10"/>
      <c r="L18" s="4031"/>
      <c r="M18" s="4037"/>
      <c r="N18" s="4037"/>
      <c r="O18" s="4037"/>
      <c r="P18" s="4037"/>
      <c r="Q18" s="4037"/>
      <c r="R18" s="4037"/>
      <c r="S18" s="4037"/>
      <c r="T18" s="4037"/>
      <c r="U18" s="4037"/>
      <c r="V18" s="4038"/>
      <c r="W18"/>
    </row>
    <row r="19" spans="1:23" ht="16.5" customHeight="1" thickBot="1" x14ac:dyDescent="0.3">
      <c r="A19" s="723"/>
      <c r="B19" s="780" t="s">
        <v>5</v>
      </c>
      <c r="C19" s="1254" t="s">
        <v>4</v>
      </c>
      <c r="D19" s="1230"/>
      <c r="E19" s="1224"/>
      <c r="F19" s="1343" t="s">
        <v>42</v>
      </c>
      <c r="G19" s="714" t="s">
        <v>3015</v>
      </c>
      <c r="H19" s="708"/>
      <c r="I19" s="715"/>
      <c r="J19" s="1221"/>
      <c r="K19" s="1639" t="s">
        <v>3443</v>
      </c>
      <c r="L19" s="4011" t="s">
        <v>48</v>
      </c>
      <c r="M19" s="4012"/>
      <c r="N19" s="4013" t="s">
        <v>2580</v>
      </c>
      <c r="O19" s="4014"/>
      <c r="P19" s="4015"/>
      <c r="Q19" s="1253" t="s">
        <v>32</v>
      </c>
      <c r="R19" s="4034" t="s">
        <v>2581</v>
      </c>
      <c r="S19" s="4034"/>
      <c r="T19" s="1244" t="s">
        <v>2649</v>
      </c>
      <c r="U19" s="1254" t="s">
        <v>4</v>
      </c>
      <c r="V19" s="760"/>
      <c r="W19"/>
    </row>
    <row r="20" spans="1:23" ht="16.5" thickBot="1" x14ac:dyDescent="0.3">
      <c r="A20" s="724" t="s">
        <v>0</v>
      </c>
      <c r="B20" s="781" t="s">
        <v>41</v>
      </c>
      <c r="C20" s="1255" t="s">
        <v>3</v>
      </c>
      <c r="D20" s="1231" t="s">
        <v>39</v>
      </c>
      <c r="E20" s="1225" t="s">
        <v>2241</v>
      </c>
      <c r="F20" s="1344" t="s">
        <v>43</v>
      </c>
      <c r="G20" s="719" t="s">
        <v>3016</v>
      </c>
      <c r="H20" s="153"/>
      <c r="I20" s="1638" t="s">
        <v>2</v>
      </c>
      <c r="J20" s="1222" t="s">
        <v>290</v>
      </c>
      <c r="K20" s="1234" t="s">
        <v>47</v>
      </c>
      <c r="L20" s="721" t="s">
        <v>3032</v>
      </c>
      <c r="M20" s="735" t="s">
        <v>3033</v>
      </c>
      <c r="N20" s="1267" t="s">
        <v>8</v>
      </c>
      <c r="O20" s="1268" t="s">
        <v>9</v>
      </c>
      <c r="P20" s="1269" t="s">
        <v>3026</v>
      </c>
      <c r="Q20" s="946" t="s">
        <v>3</v>
      </c>
      <c r="R20" s="1256" t="s">
        <v>8</v>
      </c>
      <c r="S20" s="1257" t="s">
        <v>9</v>
      </c>
      <c r="T20" s="872" t="s">
        <v>3</v>
      </c>
      <c r="U20" s="1255" t="s">
        <v>3</v>
      </c>
      <c r="V20" s="761" t="s">
        <v>0</v>
      </c>
      <c r="W20"/>
    </row>
    <row r="21" spans="1:23" ht="16.5" thickBot="1" x14ac:dyDescent="0.3">
      <c r="A21" s="773">
        <v>1</v>
      </c>
      <c r="B21" s="1509" t="s">
        <v>14</v>
      </c>
      <c r="C21" s="1459" t="s">
        <v>2625</v>
      </c>
      <c r="D21" s="1328" t="s">
        <v>3034</v>
      </c>
      <c r="E21" s="3097" t="s">
        <v>3035</v>
      </c>
      <c r="F21" s="1345">
        <v>2007</v>
      </c>
      <c r="G21" s="3642">
        <v>13402</v>
      </c>
      <c r="H21" s="956"/>
      <c r="I21" s="800" t="s">
        <v>477</v>
      </c>
      <c r="J21" s="1360" t="s">
        <v>2988</v>
      </c>
      <c r="K21" s="802"/>
      <c r="L21" s="803"/>
      <c r="M21" s="1469">
        <v>3</v>
      </c>
      <c r="N21" s="1258" t="s">
        <v>105</v>
      </c>
      <c r="O21" s="1258" t="s">
        <v>25</v>
      </c>
      <c r="P21" s="1258" t="s">
        <v>205</v>
      </c>
      <c r="Q21" s="1259" t="s">
        <v>2510</v>
      </c>
      <c r="R21" s="1262" t="s">
        <v>13</v>
      </c>
      <c r="S21" s="1262" t="s">
        <v>107</v>
      </c>
      <c r="T21" s="1263" t="s">
        <v>2456</v>
      </c>
      <c r="U21" s="1484" t="s">
        <v>2625</v>
      </c>
      <c r="V21" s="737">
        <v>1</v>
      </c>
      <c r="W21"/>
    </row>
    <row r="22" spans="1:23" ht="16.5" thickBot="1" x14ac:dyDescent="0.3">
      <c r="A22" s="726">
        <v>2</v>
      </c>
      <c r="B22" s="1510" t="s">
        <v>62</v>
      </c>
      <c r="C22" s="1461" t="s">
        <v>2725</v>
      </c>
      <c r="D22" s="1329" t="s">
        <v>3036</v>
      </c>
      <c r="E22" s="1340" t="s">
        <v>3037</v>
      </c>
      <c r="F22" s="1346">
        <v>2007</v>
      </c>
      <c r="G22" s="1618">
        <v>13451</v>
      </c>
      <c r="H22" s="956"/>
      <c r="I22" s="128" t="s">
        <v>477</v>
      </c>
      <c r="J22" s="1361" t="s">
        <v>2992</v>
      </c>
      <c r="K22" s="804"/>
      <c r="L22" s="794"/>
      <c r="M22" s="1471">
        <v>3</v>
      </c>
      <c r="N22" s="1260" t="s">
        <v>105</v>
      </c>
      <c r="O22" s="1260" t="s">
        <v>15</v>
      </c>
      <c r="P22" s="1260">
        <v>22</v>
      </c>
      <c r="Q22" s="1261" t="s">
        <v>2624</v>
      </c>
      <c r="R22" s="1264" t="s">
        <v>13</v>
      </c>
      <c r="S22" s="1264" t="s">
        <v>139</v>
      </c>
      <c r="T22" s="1265" t="s">
        <v>2713</v>
      </c>
      <c r="U22" s="1485" t="s">
        <v>2725</v>
      </c>
      <c r="V22" s="1491">
        <v>2</v>
      </c>
      <c r="W22"/>
    </row>
    <row r="23" spans="1:23" ht="16.5" thickBot="1" x14ac:dyDescent="0.3">
      <c r="A23" s="727">
        <v>3</v>
      </c>
      <c r="B23" s="400" t="s">
        <v>108</v>
      </c>
      <c r="C23" s="1461" t="s">
        <v>2628</v>
      </c>
      <c r="D23" s="1329" t="s">
        <v>3038</v>
      </c>
      <c r="E23" s="1340" t="s">
        <v>3039</v>
      </c>
      <c r="F23" s="1346">
        <v>2007</v>
      </c>
      <c r="G23" s="1618">
        <v>13374</v>
      </c>
      <c r="H23" s="956"/>
      <c r="I23" s="128" t="s">
        <v>477</v>
      </c>
      <c r="J23" s="1361" t="s">
        <v>2992</v>
      </c>
      <c r="K23" s="804"/>
      <c r="L23" s="794"/>
      <c r="M23" s="1471">
        <v>3</v>
      </c>
      <c r="N23" s="1260" t="s">
        <v>105</v>
      </c>
      <c r="O23" s="1260" t="s">
        <v>20</v>
      </c>
      <c r="P23" s="1260" t="s">
        <v>62</v>
      </c>
      <c r="Q23" s="1261" t="s">
        <v>2517</v>
      </c>
      <c r="R23" s="1264" t="s">
        <v>13</v>
      </c>
      <c r="S23" s="1264" t="s">
        <v>127</v>
      </c>
      <c r="T23" s="1265" t="s">
        <v>2568</v>
      </c>
      <c r="U23" s="1485" t="s">
        <v>2628</v>
      </c>
      <c r="V23" s="1447">
        <v>3</v>
      </c>
      <c r="W23"/>
    </row>
    <row r="24" spans="1:23" ht="16.5" thickBot="1" x14ac:dyDescent="0.3">
      <c r="A24" s="727">
        <v>4</v>
      </c>
      <c r="B24" s="400" t="s">
        <v>138</v>
      </c>
      <c r="C24" s="1461" t="s">
        <v>2558</v>
      </c>
      <c r="D24" s="1329" t="s">
        <v>2909</v>
      </c>
      <c r="E24" s="1340" t="s">
        <v>3040</v>
      </c>
      <c r="F24" s="1346">
        <v>2007</v>
      </c>
      <c r="G24" s="1618">
        <v>13459</v>
      </c>
      <c r="H24" s="956"/>
      <c r="I24" s="128" t="s">
        <v>477</v>
      </c>
      <c r="J24" s="1361" t="s">
        <v>3070</v>
      </c>
      <c r="K24" s="804"/>
      <c r="L24" s="794"/>
      <c r="M24" s="1471">
        <v>3</v>
      </c>
      <c r="N24" s="1260" t="s">
        <v>105</v>
      </c>
      <c r="O24" s="1260" t="s">
        <v>146</v>
      </c>
      <c r="P24" s="1260" t="s">
        <v>62</v>
      </c>
      <c r="Q24" s="1261" t="s">
        <v>2516</v>
      </c>
      <c r="R24" s="1264" t="s">
        <v>13</v>
      </c>
      <c r="S24" s="1264" t="s">
        <v>139</v>
      </c>
      <c r="T24" s="1265" t="s">
        <v>2713</v>
      </c>
      <c r="U24" s="1485" t="s">
        <v>2558</v>
      </c>
      <c r="V24" s="1447">
        <v>4</v>
      </c>
      <c r="W24"/>
    </row>
    <row r="25" spans="1:23" ht="16.5" thickBot="1" x14ac:dyDescent="0.3">
      <c r="A25" s="727">
        <v>5</v>
      </c>
      <c r="B25" s="400" t="s">
        <v>116</v>
      </c>
      <c r="C25" s="1321" t="s">
        <v>2730</v>
      </c>
      <c r="D25" s="1327" t="s">
        <v>2929</v>
      </c>
      <c r="E25" s="3098" t="s">
        <v>3198</v>
      </c>
      <c r="F25" s="1347">
        <v>2007</v>
      </c>
      <c r="G25" s="3643">
        <v>13536</v>
      </c>
      <c r="H25" s="956"/>
      <c r="I25" s="128" t="s">
        <v>477</v>
      </c>
      <c r="J25" s="1354" t="s">
        <v>481</v>
      </c>
      <c r="K25" s="801" t="s">
        <v>3154</v>
      </c>
      <c r="L25" s="643">
        <v>24</v>
      </c>
      <c r="M25" s="1358">
        <v>4</v>
      </c>
      <c r="N25" s="1464" t="s">
        <v>105</v>
      </c>
      <c r="O25" s="1464" t="s">
        <v>20</v>
      </c>
      <c r="P25" s="1464">
        <v>45</v>
      </c>
      <c r="Q25" s="1465" t="s">
        <v>2519</v>
      </c>
      <c r="R25" s="1468" t="s">
        <v>13</v>
      </c>
      <c r="S25" s="1468" t="s">
        <v>60</v>
      </c>
      <c r="T25" s="1467" t="s">
        <v>2490</v>
      </c>
      <c r="U25" s="1486" t="s">
        <v>2730</v>
      </c>
      <c r="V25" s="1447">
        <v>5</v>
      </c>
      <c r="W25"/>
    </row>
    <row r="26" spans="1:23" ht="16.5" thickBot="1" x14ac:dyDescent="0.3">
      <c r="A26" s="727">
        <v>6</v>
      </c>
      <c r="B26" s="400" t="s">
        <v>120</v>
      </c>
      <c r="C26" s="1321" t="s">
        <v>2726</v>
      </c>
      <c r="D26" s="1327" t="s">
        <v>3199</v>
      </c>
      <c r="E26" s="3098" t="s">
        <v>3043</v>
      </c>
      <c r="F26" s="1347">
        <v>2007</v>
      </c>
      <c r="G26" s="3643">
        <v>13532</v>
      </c>
      <c r="H26" s="956"/>
      <c r="I26" s="128" t="s">
        <v>477</v>
      </c>
      <c r="J26" s="1354" t="s">
        <v>481</v>
      </c>
      <c r="K26" s="801" t="s">
        <v>3154</v>
      </c>
      <c r="L26" s="643">
        <v>24</v>
      </c>
      <c r="M26" s="1358">
        <v>4</v>
      </c>
      <c r="N26" s="1464" t="s">
        <v>105</v>
      </c>
      <c r="O26" s="1464" t="s">
        <v>132</v>
      </c>
      <c r="P26" s="1464">
        <v>18</v>
      </c>
      <c r="Q26" s="1465" t="s">
        <v>2521</v>
      </c>
      <c r="R26" s="1468" t="s">
        <v>13</v>
      </c>
      <c r="S26" s="1468" t="s">
        <v>68</v>
      </c>
      <c r="T26" s="1467" t="s">
        <v>2647</v>
      </c>
      <c r="U26" s="1486" t="s">
        <v>2726</v>
      </c>
      <c r="V26" s="1447">
        <v>6</v>
      </c>
      <c r="W26"/>
    </row>
    <row r="27" spans="1:23" ht="16.5" thickBot="1" x14ac:dyDescent="0.3">
      <c r="A27" s="728">
        <v>7</v>
      </c>
      <c r="B27" s="984" t="s">
        <v>112</v>
      </c>
      <c r="C27" s="1461" t="s">
        <v>2727</v>
      </c>
      <c r="D27" s="1329" t="s">
        <v>3041</v>
      </c>
      <c r="E27" s="1340" t="s">
        <v>3042</v>
      </c>
      <c r="F27" s="1346">
        <v>2007</v>
      </c>
      <c r="G27" s="1618">
        <v>13533</v>
      </c>
      <c r="H27" s="956"/>
      <c r="I27" s="128" t="s">
        <v>477</v>
      </c>
      <c r="J27" s="1361" t="s">
        <v>481</v>
      </c>
      <c r="K27" s="804"/>
      <c r="L27" s="794"/>
      <c r="M27" s="1471">
        <v>3</v>
      </c>
      <c r="N27" s="1260" t="s">
        <v>105</v>
      </c>
      <c r="O27" s="1260" t="s">
        <v>142</v>
      </c>
      <c r="P27" s="1260" t="s">
        <v>2336</v>
      </c>
      <c r="Q27" s="1261" t="s">
        <v>2708</v>
      </c>
      <c r="R27" s="1264" t="s">
        <v>13</v>
      </c>
      <c r="S27" s="1264" t="s">
        <v>134</v>
      </c>
      <c r="T27" s="1265" t="s">
        <v>2508</v>
      </c>
      <c r="U27" s="1485" t="s">
        <v>2727</v>
      </c>
      <c r="V27" s="740">
        <v>7</v>
      </c>
      <c r="W27"/>
    </row>
    <row r="28" spans="1:23" ht="16.5" thickBot="1" x14ac:dyDescent="0.3">
      <c r="A28" s="727">
        <v>8</v>
      </c>
      <c r="B28" s="400" t="s">
        <v>136</v>
      </c>
      <c r="C28" s="1321" t="s">
        <v>2764</v>
      </c>
      <c r="D28" s="1351" t="s">
        <v>2909</v>
      </c>
      <c r="E28" s="1340" t="s">
        <v>3178</v>
      </c>
      <c r="F28" s="1346">
        <v>2007</v>
      </c>
      <c r="G28" s="1618">
        <v>13361</v>
      </c>
      <c r="H28" s="956"/>
      <c r="I28" s="128" t="s">
        <v>477</v>
      </c>
      <c r="J28" s="1329" t="s">
        <v>478</v>
      </c>
      <c r="K28" s="1355" t="s">
        <v>3140</v>
      </c>
      <c r="L28" s="1470">
        <v>3</v>
      </c>
      <c r="M28" s="1471">
        <v>4</v>
      </c>
      <c r="N28" s="1464" t="s">
        <v>105</v>
      </c>
      <c r="O28" s="1464" t="s">
        <v>16</v>
      </c>
      <c r="P28" s="1464">
        <v>64</v>
      </c>
      <c r="Q28" s="1465" t="s">
        <v>2703</v>
      </c>
      <c r="R28" s="1324" t="s">
        <v>13</v>
      </c>
      <c r="S28" s="1324" t="s">
        <v>126</v>
      </c>
      <c r="T28" s="1467" t="s">
        <v>2704</v>
      </c>
      <c r="U28" s="1486" t="s">
        <v>2764</v>
      </c>
      <c r="V28" s="1447">
        <v>8</v>
      </c>
      <c r="W28"/>
    </row>
    <row r="29" spans="1:23" ht="16.5" thickBot="1" x14ac:dyDescent="0.3">
      <c r="A29" s="727">
        <v>9</v>
      </c>
      <c r="B29" s="400" t="s">
        <v>136</v>
      </c>
      <c r="C29" s="1460">
        <v>543</v>
      </c>
      <c r="D29" s="1352" t="s">
        <v>3176</v>
      </c>
      <c r="E29" s="1340" t="s">
        <v>3177</v>
      </c>
      <c r="F29" s="1349">
        <v>2007</v>
      </c>
      <c r="G29" s="1618">
        <v>13525</v>
      </c>
      <c r="H29" s="956"/>
      <c r="I29" s="128" t="s">
        <v>477</v>
      </c>
      <c r="J29" s="1329" t="s">
        <v>2992</v>
      </c>
      <c r="K29" s="1200" t="s">
        <v>3140</v>
      </c>
      <c r="L29" s="1470">
        <v>3</v>
      </c>
      <c r="M29" s="1471">
        <v>4</v>
      </c>
      <c r="N29" s="1466" t="s">
        <v>105</v>
      </c>
      <c r="O29" s="1466" t="s">
        <v>179</v>
      </c>
      <c r="P29" s="1466" t="s">
        <v>62</v>
      </c>
      <c r="Q29" s="1465" t="s">
        <v>2381</v>
      </c>
      <c r="R29" s="1324" t="s">
        <v>13</v>
      </c>
      <c r="S29" s="1324" t="s">
        <v>109</v>
      </c>
      <c r="T29" s="1467" t="s">
        <v>2626</v>
      </c>
      <c r="U29" s="1487">
        <v>543</v>
      </c>
      <c r="V29" s="1447">
        <v>9</v>
      </c>
      <c r="W29"/>
    </row>
    <row r="30" spans="1:23" ht="16.5" thickBot="1" x14ac:dyDescent="0.3">
      <c r="A30" s="727">
        <v>10</v>
      </c>
      <c r="B30" s="400" t="s">
        <v>127</v>
      </c>
      <c r="C30" s="1321" t="s">
        <v>2766</v>
      </c>
      <c r="D30" s="1327" t="s">
        <v>3047</v>
      </c>
      <c r="E30" s="3098" t="s">
        <v>3048</v>
      </c>
      <c r="F30" s="1347">
        <v>2007</v>
      </c>
      <c r="G30" s="3643">
        <v>13518</v>
      </c>
      <c r="H30" s="956"/>
      <c r="I30" s="128" t="s">
        <v>477</v>
      </c>
      <c r="J30" s="1354" t="s">
        <v>2992</v>
      </c>
      <c r="K30" s="801" t="s">
        <v>3154</v>
      </c>
      <c r="L30" s="643">
        <v>24</v>
      </c>
      <c r="M30" s="1358">
        <v>4</v>
      </c>
      <c r="N30" s="1464" t="s">
        <v>105</v>
      </c>
      <c r="O30" s="1464" t="s">
        <v>11</v>
      </c>
      <c r="P30" s="1464">
        <v>17</v>
      </c>
      <c r="Q30" s="1465" t="s">
        <v>2520</v>
      </c>
      <c r="R30" s="1468" t="s">
        <v>13</v>
      </c>
      <c r="S30" s="1468" t="s">
        <v>189</v>
      </c>
      <c r="T30" s="1467" t="s">
        <v>2509</v>
      </c>
      <c r="U30" s="1486" t="s">
        <v>2766</v>
      </c>
      <c r="V30" s="1447">
        <v>10</v>
      </c>
      <c r="W30"/>
    </row>
    <row r="31" spans="1:23" ht="16.5" thickBot="1" x14ac:dyDescent="0.3">
      <c r="A31" s="727">
        <v>11</v>
      </c>
      <c r="B31" s="400" t="s">
        <v>127</v>
      </c>
      <c r="C31" s="1321" t="s">
        <v>2766</v>
      </c>
      <c r="D31" s="1327" t="s">
        <v>2914</v>
      </c>
      <c r="E31" s="3098" t="s">
        <v>3049</v>
      </c>
      <c r="F31" s="1347">
        <v>2007</v>
      </c>
      <c r="G31" s="3643">
        <v>13875</v>
      </c>
      <c r="H31" s="956"/>
      <c r="I31" s="128" t="s">
        <v>477</v>
      </c>
      <c r="J31" s="1354" t="s">
        <v>481</v>
      </c>
      <c r="K31" s="801" t="s">
        <v>3154</v>
      </c>
      <c r="L31" s="643">
        <v>24</v>
      </c>
      <c r="M31" s="1358">
        <v>4</v>
      </c>
      <c r="N31" s="1464" t="s">
        <v>105</v>
      </c>
      <c r="O31" s="1464" t="s">
        <v>132</v>
      </c>
      <c r="P31" s="1464">
        <v>34</v>
      </c>
      <c r="Q31" s="1465" t="s">
        <v>2523</v>
      </c>
      <c r="R31" s="1468" t="s">
        <v>13</v>
      </c>
      <c r="S31" s="1468" t="s">
        <v>57</v>
      </c>
      <c r="T31" s="1467" t="s">
        <v>2591</v>
      </c>
      <c r="U31" s="1486" t="s">
        <v>2766</v>
      </c>
      <c r="V31" s="1447">
        <v>11</v>
      </c>
      <c r="W31"/>
    </row>
    <row r="32" spans="1:23" ht="16.5" thickBot="1" x14ac:dyDescent="0.3">
      <c r="A32" s="729">
        <v>12</v>
      </c>
      <c r="B32" s="1757" t="s">
        <v>72</v>
      </c>
      <c r="C32" s="1460">
        <v>540</v>
      </c>
      <c r="D32" s="1352" t="s">
        <v>3181</v>
      </c>
      <c r="E32" s="1340" t="s">
        <v>3182</v>
      </c>
      <c r="F32" s="1349">
        <v>2007</v>
      </c>
      <c r="G32" s="1618">
        <v>13538</v>
      </c>
      <c r="H32" s="956"/>
      <c r="I32" s="128" t="s">
        <v>477</v>
      </c>
      <c r="J32" s="1329" t="s">
        <v>2987</v>
      </c>
      <c r="K32" s="1200" t="s">
        <v>3140</v>
      </c>
      <c r="L32" s="1470">
        <v>3</v>
      </c>
      <c r="M32" s="1471">
        <v>4</v>
      </c>
      <c r="N32" s="1466" t="s">
        <v>105</v>
      </c>
      <c r="O32" s="1466" t="s">
        <v>16</v>
      </c>
      <c r="P32" s="1466">
        <v>80</v>
      </c>
      <c r="Q32" s="1465" t="s">
        <v>2706</v>
      </c>
      <c r="R32" s="1324" t="s">
        <v>13</v>
      </c>
      <c r="S32" s="1324" t="s">
        <v>17</v>
      </c>
      <c r="T32" s="1467" t="s">
        <v>2711</v>
      </c>
      <c r="U32" s="1487">
        <v>540</v>
      </c>
      <c r="V32" s="1492">
        <v>12</v>
      </c>
      <c r="W32"/>
    </row>
    <row r="33" spans="1:158" ht="16.5" thickBot="1" x14ac:dyDescent="0.3">
      <c r="A33" s="727">
        <v>13</v>
      </c>
      <c r="B33" s="400" t="s">
        <v>72</v>
      </c>
      <c r="C33" s="1321" t="s">
        <v>2652</v>
      </c>
      <c r="D33" s="1351" t="s">
        <v>3046</v>
      </c>
      <c r="E33" s="1340" t="s">
        <v>3180</v>
      </c>
      <c r="F33" s="1346">
        <v>2007</v>
      </c>
      <c r="G33" s="1618">
        <v>13873</v>
      </c>
      <c r="H33" s="956"/>
      <c r="I33" s="128" t="s">
        <v>477</v>
      </c>
      <c r="J33" s="1353" t="s">
        <v>2987</v>
      </c>
      <c r="K33" s="1355" t="s">
        <v>3140</v>
      </c>
      <c r="L33" s="1470">
        <v>3</v>
      </c>
      <c r="M33" s="1471">
        <v>4</v>
      </c>
      <c r="N33" s="1464" t="s">
        <v>105</v>
      </c>
      <c r="O33" s="1464" t="s">
        <v>22</v>
      </c>
      <c r="P33" s="1464">
        <v>17</v>
      </c>
      <c r="Q33" s="1465" t="s">
        <v>2739</v>
      </c>
      <c r="R33" s="1324" t="s">
        <v>13</v>
      </c>
      <c r="S33" s="1324" t="s">
        <v>68</v>
      </c>
      <c r="T33" s="1467" t="s">
        <v>2647</v>
      </c>
      <c r="U33" s="1486" t="s">
        <v>2652</v>
      </c>
      <c r="V33" s="1447">
        <v>13</v>
      </c>
      <c r="W33"/>
    </row>
    <row r="34" spans="1:158" ht="16.5" thickBot="1" x14ac:dyDescent="0.3">
      <c r="A34" s="727">
        <v>14</v>
      </c>
      <c r="B34" s="400" t="s">
        <v>72</v>
      </c>
      <c r="C34" s="1321" t="s">
        <v>2652</v>
      </c>
      <c r="D34" s="1351" t="s">
        <v>2909</v>
      </c>
      <c r="E34" s="1340" t="s">
        <v>3179</v>
      </c>
      <c r="F34" s="1346">
        <v>2007</v>
      </c>
      <c r="G34" s="1618">
        <v>13938</v>
      </c>
      <c r="H34" s="956"/>
      <c r="I34" s="128" t="s">
        <v>477</v>
      </c>
      <c r="J34" s="1329" t="s">
        <v>2992</v>
      </c>
      <c r="K34" s="1355" t="s">
        <v>3140</v>
      </c>
      <c r="L34" s="1470">
        <v>3</v>
      </c>
      <c r="M34" s="1471">
        <v>4</v>
      </c>
      <c r="N34" s="1464" t="s">
        <v>105</v>
      </c>
      <c r="O34" s="1464" t="s">
        <v>187</v>
      </c>
      <c r="P34" s="1464">
        <v>52</v>
      </c>
      <c r="Q34" s="1465" t="s">
        <v>2529</v>
      </c>
      <c r="R34" s="1324" t="s">
        <v>13</v>
      </c>
      <c r="S34" s="1324" t="s">
        <v>127</v>
      </c>
      <c r="T34" s="1467" t="s">
        <v>2568</v>
      </c>
      <c r="U34" s="1486" t="s">
        <v>2652</v>
      </c>
      <c r="V34" s="1447">
        <v>14</v>
      </c>
      <c r="W34"/>
    </row>
    <row r="35" spans="1:158" ht="16.5" thickBot="1" x14ac:dyDescent="0.3">
      <c r="A35" s="727">
        <v>15</v>
      </c>
      <c r="B35" s="400" t="s">
        <v>76</v>
      </c>
      <c r="C35" s="1461" t="s">
        <v>2650</v>
      </c>
      <c r="D35" s="1329" t="s">
        <v>2919</v>
      </c>
      <c r="E35" s="1340" t="s">
        <v>3045</v>
      </c>
      <c r="F35" s="1346">
        <v>2007</v>
      </c>
      <c r="G35" s="1618">
        <v>13537</v>
      </c>
      <c r="H35" s="956"/>
      <c r="I35" s="128" t="s">
        <v>477</v>
      </c>
      <c r="J35" s="1361" t="s">
        <v>481</v>
      </c>
      <c r="K35" s="804"/>
      <c r="L35" s="794"/>
      <c r="M35" s="1471">
        <v>3</v>
      </c>
      <c r="N35" s="1260" t="s">
        <v>105</v>
      </c>
      <c r="O35" s="1260" t="s">
        <v>179</v>
      </c>
      <c r="P35" s="1260">
        <v>26</v>
      </c>
      <c r="Q35" s="1261" t="s">
        <v>2381</v>
      </c>
      <c r="R35" s="1264" t="s">
        <v>13</v>
      </c>
      <c r="S35" s="1264" t="s">
        <v>134</v>
      </c>
      <c r="T35" s="1265" t="s">
        <v>2508</v>
      </c>
      <c r="U35" s="1485" t="s">
        <v>2650</v>
      </c>
      <c r="V35" s="1447">
        <v>15</v>
      </c>
      <c r="W35"/>
    </row>
    <row r="36" spans="1:158" ht="16.5" thickBot="1" x14ac:dyDescent="0.3">
      <c r="A36" s="727">
        <v>16</v>
      </c>
      <c r="B36" s="400" t="s">
        <v>139</v>
      </c>
      <c r="C36" s="1460">
        <v>536</v>
      </c>
      <c r="D36" s="1352" t="s">
        <v>3183</v>
      </c>
      <c r="E36" s="1340" t="s">
        <v>3184</v>
      </c>
      <c r="F36" s="1349">
        <v>2007</v>
      </c>
      <c r="G36" s="1618">
        <v>13460</v>
      </c>
      <c r="H36" s="956"/>
      <c r="I36" s="128" t="s">
        <v>477</v>
      </c>
      <c r="J36" s="1329" t="s">
        <v>3070</v>
      </c>
      <c r="K36" s="1200" t="s">
        <v>3140</v>
      </c>
      <c r="L36" s="1470">
        <v>3</v>
      </c>
      <c r="M36" s="1471">
        <v>4</v>
      </c>
      <c r="N36" s="1466" t="s">
        <v>105</v>
      </c>
      <c r="O36" s="1466" t="s">
        <v>179</v>
      </c>
      <c r="P36" s="1466" t="s">
        <v>62</v>
      </c>
      <c r="Q36" s="1465" t="s">
        <v>2381</v>
      </c>
      <c r="R36" s="1324" t="s">
        <v>13</v>
      </c>
      <c r="S36" s="1324" t="s">
        <v>17</v>
      </c>
      <c r="T36" s="1467" t="s">
        <v>2711</v>
      </c>
      <c r="U36" s="1487">
        <v>536</v>
      </c>
      <c r="V36" s="1447">
        <v>16</v>
      </c>
      <c r="W36"/>
    </row>
    <row r="37" spans="1:158" ht="16.5" thickBot="1" x14ac:dyDescent="0.3">
      <c r="A37" s="727">
        <v>17</v>
      </c>
      <c r="B37" s="400" t="s">
        <v>139</v>
      </c>
      <c r="C37" s="1266">
        <v>536</v>
      </c>
      <c r="D37" s="3184" t="s">
        <v>3020</v>
      </c>
      <c r="E37" s="3100" t="s">
        <v>3021</v>
      </c>
      <c r="F37" s="1475">
        <v>2007</v>
      </c>
      <c r="G37" s="3644" t="s">
        <v>3017</v>
      </c>
      <c r="H37" s="3186"/>
      <c r="I37" s="327" t="s">
        <v>2465</v>
      </c>
      <c r="J37" s="1476" t="s">
        <v>2946</v>
      </c>
      <c r="K37" s="857"/>
      <c r="L37" s="3190"/>
      <c r="M37" s="1272"/>
      <c r="N37" s="1273" t="s">
        <v>105</v>
      </c>
      <c r="O37" s="1273" t="s">
        <v>146</v>
      </c>
      <c r="P37" s="1273" t="s">
        <v>74</v>
      </c>
      <c r="Q37" s="1480" t="s">
        <v>2516</v>
      </c>
      <c r="R37" s="1276" t="s">
        <v>13</v>
      </c>
      <c r="S37" s="1276" t="s">
        <v>132</v>
      </c>
      <c r="T37" s="1483" t="s">
        <v>2516</v>
      </c>
      <c r="U37" s="1490">
        <v>536</v>
      </c>
      <c r="V37" s="1447">
        <v>17</v>
      </c>
      <c r="W37"/>
    </row>
    <row r="38" spans="1:158" ht="16.5" thickBot="1" x14ac:dyDescent="0.3">
      <c r="A38" s="727">
        <v>18</v>
      </c>
      <c r="B38" s="400" t="s">
        <v>134</v>
      </c>
      <c r="C38" s="1460">
        <v>531</v>
      </c>
      <c r="D38" s="1352" t="s">
        <v>3047</v>
      </c>
      <c r="E38" s="1340" t="s">
        <v>3185</v>
      </c>
      <c r="F38" s="1349">
        <v>2007</v>
      </c>
      <c r="G38" s="1618">
        <v>14037</v>
      </c>
      <c r="H38" s="956"/>
      <c r="I38" s="128" t="s">
        <v>477</v>
      </c>
      <c r="J38" s="1329" t="s">
        <v>3070</v>
      </c>
      <c r="K38" s="1200" t="s">
        <v>3140</v>
      </c>
      <c r="L38" s="1470">
        <v>3</v>
      </c>
      <c r="M38" s="1471">
        <v>4</v>
      </c>
      <c r="N38" s="1466" t="s">
        <v>105</v>
      </c>
      <c r="O38" s="1466" t="s">
        <v>26</v>
      </c>
      <c r="P38" s="1466">
        <v>35</v>
      </c>
      <c r="Q38" s="1465" t="s">
        <v>2451</v>
      </c>
      <c r="R38" s="1324" t="s">
        <v>13</v>
      </c>
      <c r="S38" s="1324" t="s">
        <v>129</v>
      </c>
      <c r="T38" s="1467" t="s">
        <v>2724</v>
      </c>
      <c r="U38" s="1487">
        <v>531</v>
      </c>
      <c r="V38" s="1447">
        <v>18</v>
      </c>
      <c r="W38"/>
    </row>
    <row r="39" spans="1:158" ht="16.5" thickBot="1" x14ac:dyDescent="0.3">
      <c r="A39" s="727">
        <v>19</v>
      </c>
      <c r="B39" s="400" t="s">
        <v>126</v>
      </c>
      <c r="C39" s="1321" t="s">
        <v>2769</v>
      </c>
      <c r="D39" s="1330" t="s">
        <v>2909</v>
      </c>
      <c r="E39" s="1340" t="s">
        <v>3044</v>
      </c>
      <c r="F39" s="1346">
        <v>2007</v>
      </c>
      <c r="G39" s="1618">
        <v>13361</v>
      </c>
      <c r="H39" s="956"/>
      <c r="I39" s="128" t="s">
        <v>477</v>
      </c>
      <c r="J39" s="1329" t="s">
        <v>3173</v>
      </c>
      <c r="K39" s="1238"/>
      <c r="L39" s="1470">
        <v>2</v>
      </c>
      <c r="M39" s="1471">
        <v>1</v>
      </c>
      <c r="N39" s="1312" t="s">
        <v>105</v>
      </c>
      <c r="O39" s="1312" t="s">
        <v>16</v>
      </c>
      <c r="P39" s="1312" t="s">
        <v>451</v>
      </c>
      <c r="Q39" s="1322" t="s">
        <v>2706</v>
      </c>
      <c r="R39" s="1313" t="s">
        <v>13</v>
      </c>
      <c r="S39" s="1313" t="s">
        <v>69</v>
      </c>
      <c r="T39" s="1314" t="s">
        <v>2785</v>
      </c>
      <c r="U39" s="1486" t="s">
        <v>2769</v>
      </c>
      <c r="V39" s="1447">
        <v>19</v>
      </c>
      <c r="W39"/>
    </row>
    <row r="40" spans="1:158" ht="16.5" thickBot="1" x14ac:dyDescent="0.3">
      <c r="A40" s="727">
        <v>20</v>
      </c>
      <c r="B40" s="400" t="s">
        <v>68</v>
      </c>
      <c r="C40" s="1321" t="s">
        <v>2636</v>
      </c>
      <c r="D40" s="1327" t="s">
        <v>3200</v>
      </c>
      <c r="E40" s="3098" t="s">
        <v>3201</v>
      </c>
      <c r="F40" s="1347">
        <v>2007</v>
      </c>
      <c r="G40" s="3643">
        <v>13543</v>
      </c>
      <c r="H40" s="956"/>
      <c r="I40" s="800" t="s">
        <v>477</v>
      </c>
      <c r="J40" s="1354" t="s">
        <v>481</v>
      </c>
      <c r="K40" s="1356" t="s">
        <v>3154</v>
      </c>
      <c r="L40" s="3743">
        <v>24</v>
      </c>
      <c r="M40" s="1358">
        <v>4</v>
      </c>
      <c r="N40" s="1464" t="s">
        <v>105</v>
      </c>
      <c r="O40" s="1464" t="s">
        <v>179</v>
      </c>
      <c r="P40" s="1464">
        <v>90</v>
      </c>
      <c r="Q40" s="1465" t="s">
        <v>2448</v>
      </c>
      <c r="R40" s="1468" t="s">
        <v>13</v>
      </c>
      <c r="S40" s="1468" t="s">
        <v>57</v>
      </c>
      <c r="T40" s="1467" t="s">
        <v>2591</v>
      </c>
      <c r="U40" s="1486" t="s">
        <v>2636</v>
      </c>
      <c r="V40" s="1447">
        <v>20</v>
      </c>
      <c r="W40"/>
    </row>
    <row r="41" spans="1:158" ht="16.5" thickBot="1" x14ac:dyDescent="0.3">
      <c r="A41" s="727">
        <v>21</v>
      </c>
      <c r="B41" s="400" t="s">
        <v>17</v>
      </c>
      <c r="C41" s="1321" t="s">
        <v>2768</v>
      </c>
      <c r="D41" s="1327" t="s">
        <v>3202</v>
      </c>
      <c r="E41" s="3098" t="s">
        <v>3203</v>
      </c>
      <c r="F41" s="1347">
        <v>2007</v>
      </c>
      <c r="G41" s="3643">
        <v>13942</v>
      </c>
      <c r="H41" s="956"/>
      <c r="I41" s="128" t="s">
        <v>477</v>
      </c>
      <c r="J41" s="1354" t="s">
        <v>2992</v>
      </c>
      <c r="K41" s="3720" t="s">
        <v>3154</v>
      </c>
      <c r="L41" s="643">
        <v>24</v>
      </c>
      <c r="M41" s="1358">
        <v>4</v>
      </c>
      <c r="N41" s="1464" t="s">
        <v>105</v>
      </c>
      <c r="O41" s="1464" t="s">
        <v>26</v>
      </c>
      <c r="P41" s="1464">
        <v>29</v>
      </c>
      <c r="Q41" s="1465" t="s">
        <v>2527</v>
      </c>
      <c r="R41" s="1468" t="s">
        <v>13</v>
      </c>
      <c r="S41" s="1468" t="s">
        <v>189</v>
      </c>
      <c r="T41" s="1467" t="s">
        <v>2509</v>
      </c>
      <c r="U41" s="1486" t="s">
        <v>2768</v>
      </c>
      <c r="V41" s="1447">
        <v>21</v>
      </c>
      <c r="W41"/>
    </row>
    <row r="42" spans="1:158" ht="16.5" thickBot="1" x14ac:dyDescent="0.3">
      <c r="A42" s="727">
        <v>22</v>
      </c>
      <c r="B42" s="400" t="s">
        <v>129</v>
      </c>
      <c r="C42" s="1460">
        <v>522</v>
      </c>
      <c r="D42" s="1352" t="s">
        <v>3186</v>
      </c>
      <c r="E42" s="1340" t="s">
        <v>3187</v>
      </c>
      <c r="F42" s="1349">
        <v>2007</v>
      </c>
      <c r="G42" s="1618">
        <v>13544</v>
      </c>
      <c r="H42" s="956"/>
      <c r="I42" s="128" t="s">
        <v>477</v>
      </c>
      <c r="J42" s="1329" t="s">
        <v>2987</v>
      </c>
      <c r="K42" s="3739" t="s">
        <v>3140</v>
      </c>
      <c r="L42" s="1470">
        <v>3</v>
      </c>
      <c r="M42" s="1471">
        <v>4</v>
      </c>
      <c r="N42" s="1466" t="s">
        <v>105</v>
      </c>
      <c r="O42" s="1466" t="s">
        <v>131</v>
      </c>
      <c r="P42" s="1466">
        <v>36</v>
      </c>
      <c r="Q42" s="1465" t="s">
        <v>2384</v>
      </c>
      <c r="R42" s="1324" t="s">
        <v>13</v>
      </c>
      <c r="S42" s="1324" t="s">
        <v>126</v>
      </c>
      <c r="T42" s="1467" t="s">
        <v>2704</v>
      </c>
      <c r="U42" s="1487">
        <v>522</v>
      </c>
      <c r="V42" s="1447">
        <v>22</v>
      </c>
      <c r="W42"/>
    </row>
    <row r="43" spans="1:158" ht="16.5" thickBot="1" x14ac:dyDescent="0.3">
      <c r="A43" s="727">
        <v>23</v>
      </c>
      <c r="B43" s="400" t="s">
        <v>135</v>
      </c>
      <c r="C43" s="1461" t="s">
        <v>2476</v>
      </c>
      <c r="D43" s="1329" t="s">
        <v>3051</v>
      </c>
      <c r="E43" s="1340" t="s">
        <v>3052</v>
      </c>
      <c r="F43" s="1346">
        <v>2008</v>
      </c>
      <c r="G43" s="1618">
        <v>14029</v>
      </c>
      <c r="H43" s="956"/>
      <c r="I43" s="128" t="s">
        <v>477</v>
      </c>
      <c r="J43" s="1361" t="s">
        <v>3070</v>
      </c>
      <c r="K43" s="891"/>
      <c r="L43" s="3191"/>
      <c r="M43" s="1471">
        <v>3</v>
      </c>
      <c r="N43" s="1260" t="s">
        <v>105</v>
      </c>
      <c r="O43" s="1260" t="s">
        <v>185</v>
      </c>
      <c r="P43" s="1260">
        <v>14</v>
      </c>
      <c r="Q43" s="1261" t="s">
        <v>2598</v>
      </c>
      <c r="R43" s="1264" t="s">
        <v>13</v>
      </c>
      <c r="S43" s="1264" t="s">
        <v>12</v>
      </c>
      <c r="T43" s="1265" t="s">
        <v>2728</v>
      </c>
      <c r="U43" s="1485" t="s">
        <v>2476</v>
      </c>
      <c r="V43" s="1447">
        <v>23</v>
      </c>
      <c r="W43"/>
      <c r="BU43"/>
      <c r="BV43"/>
      <c r="BW43"/>
      <c r="BX43"/>
    </row>
    <row r="44" spans="1:158" ht="16.5" thickBot="1" x14ac:dyDescent="0.3">
      <c r="A44" s="727">
        <v>24</v>
      </c>
      <c r="B44" s="400" t="s">
        <v>12</v>
      </c>
      <c r="C44" s="1460">
        <v>517</v>
      </c>
      <c r="D44" s="1352" t="s">
        <v>2918</v>
      </c>
      <c r="E44" s="1340" t="s">
        <v>3188</v>
      </c>
      <c r="F44" s="1349">
        <v>2007</v>
      </c>
      <c r="G44" s="1618">
        <v>13230</v>
      </c>
      <c r="H44" s="956"/>
      <c r="I44" s="128" t="s">
        <v>477</v>
      </c>
      <c r="J44" s="1329" t="s">
        <v>3070</v>
      </c>
      <c r="K44" s="3721" t="s">
        <v>3140</v>
      </c>
      <c r="L44" s="1470">
        <v>3</v>
      </c>
      <c r="M44" s="1471">
        <v>4</v>
      </c>
      <c r="N44" s="1466" t="s">
        <v>105</v>
      </c>
      <c r="O44" s="1466" t="s">
        <v>179</v>
      </c>
      <c r="P44" s="1466">
        <v>78</v>
      </c>
      <c r="Q44" s="1465" t="s">
        <v>2448</v>
      </c>
      <c r="R44" s="1324" t="s">
        <v>13</v>
      </c>
      <c r="S44" s="1324" t="s">
        <v>23</v>
      </c>
      <c r="T44" s="1467" t="s">
        <v>2512</v>
      </c>
      <c r="U44" s="1487">
        <v>517</v>
      </c>
      <c r="V44" s="1447">
        <v>24</v>
      </c>
      <c r="W44"/>
      <c r="BU44"/>
      <c r="BV44"/>
      <c r="BW44"/>
      <c r="BX44"/>
    </row>
    <row r="45" spans="1:158" ht="16.5" thickBot="1" x14ac:dyDescent="0.3">
      <c r="A45" s="727">
        <v>25</v>
      </c>
      <c r="B45" s="400" t="s">
        <v>56</v>
      </c>
      <c r="C45" s="1460">
        <v>514</v>
      </c>
      <c r="D45" s="1352" t="s">
        <v>2909</v>
      </c>
      <c r="E45" s="1340" t="s">
        <v>3189</v>
      </c>
      <c r="F45" s="1349">
        <v>2007</v>
      </c>
      <c r="G45" s="1618">
        <v>13400</v>
      </c>
      <c r="H45" s="956"/>
      <c r="I45" s="128" t="s">
        <v>477</v>
      </c>
      <c r="J45" s="1353" t="s">
        <v>2988</v>
      </c>
      <c r="K45" s="1200" t="s">
        <v>3140</v>
      </c>
      <c r="L45" s="3193">
        <v>3</v>
      </c>
      <c r="M45" s="1471">
        <v>4</v>
      </c>
      <c r="N45" s="1466" t="s">
        <v>105</v>
      </c>
      <c r="O45" s="1466" t="s">
        <v>59</v>
      </c>
      <c r="P45" s="1466">
        <v>62</v>
      </c>
      <c r="Q45" s="1465" t="s">
        <v>2791</v>
      </c>
      <c r="R45" s="1324" t="s">
        <v>13</v>
      </c>
      <c r="S45" s="1324" t="s">
        <v>134</v>
      </c>
      <c r="T45" s="1467" t="s">
        <v>2508</v>
      </c>
      <c r="U45" s="1487">
        <v>514</v>
      </c>
      <c r="V45" s="1447">
        <v>25</v>
      </c>
      <c r="W45"/>
      <c r="BU45"/>
      <c r="BV45"/>
      <c r="BW45"/>
      <c r="BX45"/>
    </row>
    <row r="46" spans="1:158" ht="16.5" thickBot="1" x14ac:dyDescent="0.3">
      <c r="A46" s="727">
        <v>26</v>
      </c>
      <c r="B46" s="400" t="s">
        <v>57</v>
      </c>
      <c r="C46" s="1461" t="s">
        <v>2772</v>
      </c>
      <c r="D46" s="1329" t="s">
        <v>3038</v>
      </c>
      <c r="E46" s="1340" t="s">
        <v>3053</v>
      </c>
      <c r="F46" s="1346">
        <v>2007</v>
      </c>
      <c r="G46" s="1618">
        <v>13664</v>
      </c>
      <c r="H46" s="956"/>
      <c r="I46" s="128" t="s">
        <v>477</v>
      </c>
      <c r="J46" s="1361" t="s">
        <v>478</v>
      </c>
      <c r="K46" s="1357"/>
      <c r="L46" s="794"/>
      <c r="M46" s="1471">
        <v>3</v>
      </c>
      <c r="N46" s="1260" t="s">
        <v>105</v>
      </c>
      <c r="O46" s="1260" t="s">
        <v>131</v>
      </c>
      <c r="P46" s="1260" t="s">
        <v>14</v>
      </c>
      <c r="Q46" s="1261" t="s">
        <v>2710</v>
      </c>
      <c r="R46" s="1264" t="s">
        <v>13</v>
      </c>
      <c r="S46" s="1264" t="s">
        <v>189</v>
      </c>
      <c r="T46" s="1265" t="s">
        <v>2509</v>
      </c>
      <c r="U46" s="1485" t="s">
        <v>2772</v>
      </c>
      <c r="V46" s="1447">
        <v>26</v>
      </c>
      <c r="W46"/>
      <c r="BU46"/>
      <c r="BV46"/>
      <c r="BW46"/>
      <c r="BX46"/>
    </row>
    <row r="47" spans="1:158" ht="16.5" thickBot="1" x14ac:dyDescent="0.3">
      <c r="A47" s="727">
        <v>27</v>
      </c>
      <c r="B47" s="400" t="s">
        <v>57</v>
      </c>
      <c r="C47" s="1461" t="s">
        <v>2772</v>
      </c>
      <c r="D47" s="1329" t="s">
        <v>2926</v>
      </c>
      <c r="E47" s="1340" t="s">
        <v>3054</v>
      </c>
      <c r="F47" s="1346">
        <v>2007</v>
      </c>
      <c r="G47" s="1618">
        <v>14127</v>
      </c>
      <c r="H47" s="956"/>
      <c r="I47" s="128" t="s">
        <v>477</v>
      </c>
      <c r="J47" s="1361" t="s">
        <v>3071</v>
      </c>
      <c r="K47" s="1357"/>
      <c r="L47" s="794"/>
      <c r="M47" s="1471">
        <v>3</v>
      </c>
      <c r="N47" s="1260" t="s">
        <v>105</v>
      </c>
      <c r="O47" s="1260" t="s">
        <v>187</v>
      </c>
      <c r="P47" s="1260">
        <v>13</v>
      </c>
      <c r="Q47" s="1261" t="s">
        <v>2528</v>
      </c>
      <c r="R47" s="1264" t="s">
        <v>13</v>
      </c>
      <c r="S47" s="1264" t="s">
        <v>146</v>
      </c>
      <c r="T47" s="1265" t="s">
        <v>2513</v>
      </c>
      <c r="U47" s="1485" t="s">
        <v>2772</v>
      </c>
      <c r="V47" s="1447">
        <v>27</v>
      </c>
      <c r="W47"/>
      <c r="BU47"/>
      <c r="BV47"/>
      <c r="BW47"/>
      <c r="BX47"/>
      <c r="FB47"/>
    </row>
    <row r="48" spans="1:158" ht="16.5" thickBot="1" x14ac:dyDescent="0.3">
      <c r="A48" s="727">
        <v>28</v>
      </c>
      <c r="B48" s="400" t="s">
        <v>77</v>
      </c>
      <c r="C48" s="1461" t="s">
        <v>2562</v>
      </c>
      <c r="D48" s="1329" t="s">
        <v>2909</v>
      </c>
      <c r="E48" s="1340" t="s">
        <v>3055</v>
      </c>
      <c r="F48" s="1346">
        <v>2009</v>
      </c>
      <c r="G48" s="1618">
        <v>13944</v>
      </c>
      <c r="H48" s="956"/>
      <c r="I48" s="128" t="s">
        <v>477</v>
      </c>
      <c r="J48" s="1361" t="s">
        <v>478</v>
      </c>
      <c r="K48" s="1357"/>
      <c r="L48" s="794"/>
      <c r="M48" s="1471">
        <v>3</v>
      </c>
      <c r="N48" s="1260" t="s">
        <v>105</v>
      </c>
      <c r="O48" s="1260" t="s">
        <v>114</v>
      </c>
      <c r="P48" s="1260" t="s">
        <v>116</v>
      </c>
      <c r="Q48" s="1261" t="s">
        <v>2416</v>
      </c>
      <c r="R48" s="1264" t="s">
        <v>13</v>
      </c>
      <c r="S48" s="1264" t="s">
        <v>189</v>
      </c>
      <c r="T48" s="1265" t="s">
        <v>2509</v>
      </c>
      <c r="U48" s="1485" t="s">
        <v>2562</v>
      </c>
      <c r="V48" s="1447">
        <v>28</v>
      </c>
      <c r="W48"/>
      <c r="BU48"/>
      <c r="BV48"/>
      <c r="BW48"/>
      <c r="BX48"/>
      <c r="FB48"/>
    </row>
    <row r="49" spans="1:158" ht="16.5" thickBot="1" x14ac:dyDescent="0.3">
      <c r="A49" s="727">
        <v>29</v>
      </c>
      <c r="B49" s="400" t="s">
        <v>75</v>
      </c>
      <c r="C49" s="1460">
        <v>505</v>
      </c>
      <c r="D49" s="1352" t="s">
        <v>3190</v>
      </c>
      <c r="E49" s="1340" t="s">
        <v>3191</v>
      </c>
      <c r="F49" s="1349">
        <v>2007</v>
      </c>
      <c r="G49" s="1618">
        <v>15010</v>
      </c>
      <c r="H49" s="956"/>
      <c r="I49" s="128" t="s">
        <v>477</v>
      </c>
      <c r="J49" s="1353" t="s">
        <v>3138</v>
      </c>
      <c r="K49" s="3741" t="s">
        <v>3140</v>
      </c>
      <c r="L49" s="1470">
        <v>3</v>
      </c>
      <c r="M49" s="1471">
        <v>4</v>
      </c>
      <c r="N49" s="1466" t="s">
        <v>105</v>
      </c>
      <c r="O49" s="1466" t="s">
        <v>114</v>
      </c>
      <c r="P49" s="1466">
        <v>98</v>
      </c>
      <c r="Q49" s="1465" t="s">
        <v>2801</v>
      </c>
      <c r="R49" s="1324" t="s">
        <v>13</v>
      </c>
      <c r="S49" s="1324" t="s">
        <v>24</v>
      </c>
      <c r="T49" s="1467" t="s">
        <v>2667</v>
      </c>
      <c r="U49" s="1487">
        <v>505</v>
      </c>
      <c r="V49" s="1447">
        <v>29</v>
      </c>
      <c r="W49"/>
      <c r="BU49"/>
      <c r="BV49"/>
      <c r="BW49"/>
      <c r="BX49"/>
      <c r="FB49"/>
    </row>
    <row r="50" spans="1:158" x14ac:dyDescent="0.25">
      <c r="A50" s="727">
        <v>30</v>
      </c>
      <c r="B50" s="400" t="s">
        <v>189</v>
      </c>
      <c r="C50" s="1461" t="s">
        <v>2468</v>
      </c>
      <c r="D50" s="1331" t="s">
        <v>2919</v>
      </c>
      <c r="E50" s="1340" t="s">
        <v>3057</v>
      </c>
      <c r="F50" s="1346">
        <v>2007</v>
      </c>
      <c r="G50" s="1494">
        <v>14125</v>
      </c>
      <c r="H50" s="956"/>
      <c r="I50" s="128" t="s">
        <v>477</v>
      </c>
      <c r="J50" s="3187" t="s">
        <v>3071</v>
      </c>
      <c r="K50" s="3742"/>
      <c r="L50" s="3192"/>
      <c r="M50" s="1470">
        <v>3</v>
      </c>
      <c r="N50" s="1477" t="s">
        <v>105</v>
      </c>
      <c r="O50" s="1260" t="s">
        <v>114</v>
      </c>
      <c r="P50" s="1260">
        <v>41</v>
      </c>
      <c r="Q50" s="1261" t="s">
        <v>2380</v>
      </c>
      <c r="R50" s="1264" t="s">
        <v>13</v>
      </c>
      <c r="S50" s="1264" t="s">
        <v>146</v>
      </c>
      <c r="T50" s="1265" t="s">
        <v>2513</v>
      </c>
      <c r="U50" s="1485" t="s">
        <v>2468</v>
      </c>
      <c r="V50" s="1447">
        <v>30</v>
      </c>
      <c r="W50"/>
      <c r="BU50"/>
      <c r="BV50"/>
      <c r="BW50"/>
      <c r="BX50"/>
      <c r="CJ50"/>
      <c r="CK50"/>
      <c r="CL50"/>
      <c r="CM50"/>
      <c r="CN50"/>
      <c r="CO50"/>
      <c r="FB50"/>
    </row>
    <row r="51" spans="1:158" customFormat="1" x14ac:dyDescent="0.25">
      <c r="A51" s="754">
        <v>31</v>
      </c>
      <c r="B51" s="400" t="s">
        <v>189</v>
      </c>
      <c r="C51" s="1461" t="s">
        <v>2468</v>
      </c>
      <c r="D51" s="1362" t="s">
        <v>2914</v>
      </c>
      <c r="E51" s="1333" t="s">
        <v>3056</v>
      </c>
      <c r="F51" s="3716">
        <v>2007</v>
      </c>
      <c r="G51" s="1494">
        <v>14126</v>
      </c>
      <c r="H51" s="1271"/>
      <c r="I51" s="783" t="s">
        <v>477</v>
      </c>
      <c r="J51" s="3736" t="s">
        <v>3071</v>
      </c>
      <c r="K51" s="3742"/>
      <c r="L51" s="3192"/>
      <c r="M51" s="3724">
        <v>3</v>
      </c>
      <c r="N51" s="3745" t="s">
        <v>105</v>
      </c>
      <c r="O51" s="1478" t="s">
        <v>106</v>
      </c>
      <c r="P51" s="1479">
        <v>43</v>
      </c>
      <c r="Q51" s="1275" t="s">
        <v>2571</v>
      </c>
      <c r="R51" s="1481" t="s">
        <v>13</v>
      </c>
      <c r="S51" s="1482" t="s">
        <v>17</v>
      </c>
      <c r="T51" s="3753" t="s">
        <v>2711</v>
      </c>
      <c r="U51" s="1488" t="s">
        <v>2468</v>
      </c>
      <c r="V51" s="1447">
        <v>31</v>
      </c>
    </row>
    <row r="52" spans="1:158" x14ac:dyDescent="0.25">
      <c r="A52" s="1308">
        <v>32</v>
      </c>
      <c r="B52" s="400" t="s">
        <v>24</v>
      </c>
      <c r="C52" s="3725">
        <v>497</v>
      </c>
      <c r="D52" s="1341" t="s">
        <v>2910</v>
      </c>
      <c r="E52" s="1333" t="s">
        <v>3192</v>
      </c>
      <c r="F52" s="3731">
        <v>2007</v>
      </c>
      <c r="G52" s="1494">
        <v>13814</v>
      </c>
      <c r="H52" s="1309"/>
      <c r="I52" s="128" t="s">
        <v>477</v>
      </c>
      <c r="J52" s="3734" t="s">
        <v>3139</v>
      </c>
      <c r="K52" s="3740" t="s">
        <v>3140</v>
      </c>
      <c r="L52" s="1470">
        <v>3</v>
      </c>
      <c r="M52" s="1472">
        <v>4</v>
      </c>
      <c r="N52" s="3744" t="s">
        <v>105</v>
      </c>
      <c r="O52" s="3746" t="s">
        <v>71</v>
      </c>
      <c r="P52" s="3747">
        <v>53</v>
      </c>
      <c r="Q52" s="749" t="s">
        <v>2754</v>
      </c>
      <c r="R52" s="3750" t="s">
        <v>13</v>
      </c>
      <c r="S52" s="3751" t="s">
        <v>57</v>
      </c>
      <c r="T52" s="3752" t="s">
        <v>2591</v>
      </c>
      <c r="U52" s="1489">
        <v>497</v>
      </c>
      <c r="V52" s="1492">
        <v>32</v>
      </c>
      <c r="BU52"/>
      <c r="BV52"/>
      <c r="BW52"/>
      <c r="BX52"/>
      <c r="CJ52"/>
      <c r="CK52"/>
      <c r="CL52"/>
      <c r="CM52"/>
      <c r="CN52"/>
      <c r="CO52"/>
      <c r="FB52"/>
    </row>
    <row r="53" spans="1:158" x14ac:dyDescent="0.25">
      <c r="A53" s="1210">
        <v>33</v>
      </c>
      <c r="B53" s="984" t="s">
        <v>24</v>
      </c>
      <c r="C53" s="1316" t="s">
        <v>2469</v>
      </c>
      <c r="D53" s="3726" t="s">
        <v>2914</v>
      </c>
      <c r="E53" s="3729" t="s">
        <v>3204</v>
      </c>
      <c r="F53" s="3730">
        <v>2007</v>
      </c>
      <c r="G53" s="3732">
        <v>13838</v>
      </c>
      <c r="H53" s="1311"/>
      <c r="I53" s="783" t="s">
        <v>477</v>
      </c>
      <c r="J53" s="3733" t="s">
        <v>2988</v>
      </c>
      <c r="K53" s="3738" t="s">
        <v>3154</v>
      </c>
      <c r="L53" s="1878">
        <v>24</v>
      </c>
      <c r="M53" s="1878">
        <v>4</v>
      </c>
      <c r="N53" s="1642" t="s">
        <v>105</v>
      </c>
      <c r="O53" s="1642" t="s">
        <v>71</v>
      </c>
      <c r="P53" s="1642">
        <v>13</v>
      </c>
      <c r="Q53" s="3194" t="s">
        <v>2811</v>
      </c>
      <c r="R53" s="3749" t="s">
        <v>13</v>
      </c>
      <c r="S53" s="3749" t="s">
        <v>58</v>
      </c>
      <c r="T53" s="3195" t="s">
        <v>2587</v>
      </c>
      <c r="U53" s="1731" t="s">
        <v>2469</v>
      </c>
      <c r="V53" s="1447">
        <v>33</v>
      </c>
    </row>
    <row r="54" spans="1:158" x14ac:dyDescent="0.25">
      <c r="A54" s="1210">
        <v>34</v>
      </c>
      <c r="B54" s="400" t="s">
        <v>113</v>
      </c>
      <c r="C54" s="1462">
        <v>495</v>
      </c>
      <c r="D54" s="1341" t="s">
        <v>3038</v>
      </c>
      <c r="E54" s="1333" t="s">
        <v>3193</v>
      </c>
      <c r="F54" s="1349">
        <v>2007</v>
      </c>
      <c r="G54" s="1618">
        <v>13847</v>
      </c>
      <c r="H54" s="1311"/>
      <c r="I54" s="128" t="s">
        <v>477</v>
      </c>
      <c r="J54" s="1329" t="s">
        <v>478</v>
      </c>
      <c r="K54" s="1363" t="s">
        <v>3140</v>
      </c>
      <c r="L54" s="1471">
        <v>3</v>
      </c>
      <c r="M54" s="1471">
        <v>4</v>
      </c>
      <c r="N54" s="1466" t="s">
        <v>105</v>
      </c>
      <c r="O54" s="1466" t="s">
        <v>67</v>
      </c>
      <c r="P54" s="1466">
        <v>63</v>
      </c>
      <c r="Q54" s="1465" t="s">
        <v>2716</v>
      </c>
      <c r="R54" s="1324" t="s">
        <v>13</v>
      </c>
      <c r="S54" s="1324" t="s">
        <v>69</v>
      </c>
      <c r="T54" s="1467" t="s">
        <v>2785</v>
      </c>
      <c r="U54" s="1489">
        <v>495</v>
      </c>
      <c r="V54" s="1447">
        <v>34</v>
      </c>
    </row>
    <row r="55" spans="1:158" x14ac:dyDescent="0.25">
      <c r="A55" s="1210">
        <v>35</v>
      </c>
      <c r="B55" s="400" t="s">
        <v>19</v>
      </c>
      <c r="C55" s="1463" t="s">
        <v>2470</v>
      </c>
      <c r="D55" s="1331" t="s">
        <v>2918</v>
      </c>
      <c r="E55" s="1333" t="s">
        <v>3058</v>
      </c>
      <c r="F55" s="1346">
        <v>2007</v>
      </c>
      <c r="G55" s="1618">
        <v>13796</v>
      </c>
      <c r="H55" s="1311"/>
      <c r="I55" s="128" t="s">
        <v>477</v>
      </c>
      <c r="J55" s="3718" t="s">
        <v>2994</v>
      </c>
      <c r="K55" s="3188"/>
      <c r="L55" s="3189"/>
      <c r="M55" s="1471">
        <v>3</v>
      </c>
      <c r="N55" s="1260" t="s">
        <v>105</v>
      </c>
      <c r="O55" s="1260" t="s">
        <v>204</v>
      </c>
      <c r="P55" s="1260" t="s">
        <v>278</v>
      </c>
      <c r="Q55" s="1261" t="s">
        <v>2533</v>
      </c>
      <c r="R55" s="1264" t="s">
        <v>13</v>
      </c>
      <c r="S55" s="1264" t="s">
        <v>12</v>
      </c>
      <c r="T55" s="1265" t="s">
        <v>2728</v>
      </c>
      <c r="U55" s="1488" t="s">
        <v>2470</v>
      </c>
      <c r="V55" s="1447">
        <v>35</v>
      </c>
    </row>
    <row r="56" spans="1:158" x14ac:dyDescent="0.25">
      <c r="A56" s="1210">
        <v>36</v>
      </c>
      <c r="B56" s="400" t="s">
        <v>19</v>
      </c>
      <c r="C56" s="1463" t="s">
        <v>2470</v>
      </c>
      <c r="D56" s="1331" t="s">
        <v>2909</v>
      </c>
      <c r="E56" s="1333" t="s">
        <v>3059</v>
      </c>
      <c r="F56" s="1346">
        <v>2008</v>
      </c>
      <c r="G56" s="1618">
        <v>13985</v>
      </c>
      <c r="H56" s="1311"/>
      <c r="I56" s="128" t="s">
        <v>477</v>
      </c>
      <c r="J56" s="1361" t="s">
        <v>478</v>
      </c>
      <c r="K56" s="1608"/>
      <c r="L56" s="3722"/>
      <c r="M56" s="1471">
        <v>3</v>
      </c>
      <c r="N56" s="1260" t="s">
        <v>105</v>
      </c>
      <c r="O56" s="1260" t="s">
        <v>67</v>
      </c>
      <c r="P56" s="1260" t="s">
        <v>190</v>
      </c>
      <c r="Q56" s="1261" t="s">
        <v>2822</v>
      </c>
      <c r="R56" s="1264" t="s">
        <v>13</v>
      </c>
      <c r="S56" s="1264" t="s">
        <v>70</v>
      </c>
      <c r="T56" s="1265" t="s">
        <v>2511</v>
      </c>
      <c r="U56" s="1488" t="s">
        <v>2470</v>
      </c>
      <c r="V56" s="1447">
        <v>36</v>
      </c>
    </row>
    <row r="57" spans="1:158" x14ac:dyDescent="0.25">
      <c r="A57" s="1210">
        <v>37</v>
      </c>
      <c r="B57" s="400" t="s">
        <v>15</v>
      </c>
      <c r="C57" s="1462">
        <v>491</v>
      </c>
      <c r="D57" s="1341" t="s">
        <v>3063</v>
      </c>
      <c r="E57" s="1333" t="s">
        <v>3194</v>
      </c>
      <c r="F57" s="1349">
        <v>2008</v>
      </c>
      <c r="G57" s="1618">
        <v>13662</v>
      </c>
      <c r="H57" s="1311"/>
      <c r="I57" s="128" t="s">
        <v>477</v>
      </c>
      <c r="J57" s="1329" t="s">
        <v>478</v>
      </c>
      <c r="K57" s="1363" t="s">
        <v>3140</v>
      </c>
      <c r="L57" s="1471">
        <v>3</v>
      </c>
      <c r="M57" s="1471">
        <v>4</v>
      </c>
      <c r="N57" s="1466" t="s">
        <v>13</v>
      </c>
      <c r="O57" s="1466" t="s">
        <v>74</v>
      </c>
      <c r="P57" s="1466">
        <v>45</v>
      </c>
      <c r="Q57" s="1465" t="s">
        <v>2453</v>
      </c>
      <c r="R57" s="1324" t="s">
        <v>13</v>
      </c>
      <c r="S57" s="1324" t="s">
        <v>135</v>
      </c>
      <c r="T57" s="1467" t="s">
        <v>2457</v>
      </c>
      <c r="U57" s="1489">
        <v>491</v>
      </c>
      <c r="V57" s="1447">
        <v>37</v>
      </c>
    </row>
    <row r="58" spans="1:158" x14ac:dyDescent="0.25">
      <c r="A58" s="1210">
        <v>38</v>
      </c>
      <c r="B58" s="400" t="s">
        <v>15</v>
      </c>
      <c r="C58" s="1316" t="s">
        <v>2738</v>
      </c>
      <c r="D58" s="1332" t="s">
        <v>2914</v>
      </c>
      <c r="E58" s="1333" t="s">
        <v>3164</v>
      </c>
      <c r="F58" s="1346">
        <v>2008</v>
      </c>
      <c r="G58" s="1618">
        <v>13963</v>
      </c>
      <c r="H58" s="1311"/>
      <c r="I58" s="128" t="s">
        <v>477</v>
      </c>
      <c r="J58" s="1329" t="s">
        <v>3174</v>
      </c>
      <c r="K58" s="1232"/>
      <c r="L58" s="1471">
        <v>2</v>
      </c>
      <c r="M58" s="1471">
        <v>1</v>
      </c>
      <c r="N58" s="1312" t="s">
        <v>105</v>
      </c>
      <c r="O58" s="1312" t="s">
        <v>78</v>
      </c>
      <c r="P58" s="1312">
        <v>46</v>
      </c>
      <c r="Q58" s="1322" t="s">
        <v>2742</v>
      </c>
      <c r="R58" s="1313" t="s">
        <v>13</v>
      </c>
      <c r="S58" s="1313" t="s">
        <v>23</v>
      </c>
      <c r="T58" s="1314" t="s">
        <v>2512</v>
      </c>
      <c r="U58" s="1431" t="s">
        <v>2738</v>
      </c>
      <c r="V58" s="1447">
        <v>38</v>
      </c>
    </row>
    <row r="59" spans="1:158" x14ac:dyDescent="0.25">
      <c r="A59" s="1210">
        <v>39</v>
      </c>
      <c r="B59" s="400" t="s">
        <v>146</v>
      </c>
      <c r="C59" s="1463" t="s">
        <v>2601</v>
      </c>
      <c r="D59" s="1331" t="s">
        <v>3060</v>
      </c>
      <c r="E59" s="1333" t="s">
        <v>3061</v>
      </c>
      <c r="F59" s="1346">
        <v>2007</v>
      </c>
      <c r="G59" s="1618">
        <v>13983</v>
      </c>
      <c r="H59" s="1311"/>
      <c r="I59" s="128" t="s">
        <v>477</v>
      </c>
      <c r="J59" s="1361" t="s">
        <v>478</v>
      </c>
      <c r="K59" s="1608"/>
      <c r="L59" s="3722"/>
      <c r="M59" s="1471">
        <v>3</v>
      </c>
      <c r="N59" s="1260" t="s">
        <v>105</v>
      </c>
      <c r="O59" s="1260" t="s">
        <v>61</v>
      </c>
      <c r="P59" s="1260" t="s">
        <v>190</v>
      </c>
      <c r="Q59" s="1261" t="s">
        <v>2531</v>
      </c>
      <c r="R59" s="1264" t="s">
        <v>13</v>
      </c>
      <c r="S59" s="1264" t="s">
        <v>16</v>
      </c>
      <c r="T59" s="1265" t="s">
        <v>2515</v>
      </c>
      <c r="U59" s="1488" t="s">
        <v>2601</v>
      </c>
      <c r="V59" s="1447">
        <v>39</v>
      </c>
    </row>
    <row r="60" spans="1:158" x14ac:dyDescent="0.25">
      <c r="A60" s="1210">
        <v>40</v>
      </c>
      <c r="B60" s="400" t="s">
        <v>20</v>
      </c>
      <c r="C60" s="1463" t="s">
        <v>2775</v>
      </c>
      <c r="D60" s="1331" t="s">
        <v>3047</v>
      </c>
      <c r="E60" s="1333" t="s">
        <v>3062</v>
      </c>
      <c r="F60" s="1346">
        <v>2007</v>
      </c>
      <c r="G60" s="1618">
        <v>13787</v>
      </c>
      <c r="H60" s="1311"/>
      <c r="I60" s="128" t="s">
        <v>477</v>
      </c>
      <c r="J60" s="3717" t="s">
        <v>2994</v>
      </c>
      <c r="K60" s="3719"/>
      <c r="L60" s="3723"/>
      <c r="M60" s="1471">
        <v>3</v>
      </c>
      <c r="N60" s="1260" t="s">
        <v>13</v>
      </c>
      <c r="O60" s="1260" t="s">
        <v>74</v>
      </c>
      <c r="P60" s="1260">
        <v>49</v>
      </c>
      <c r="Q60" s="1261" t="s">
        <v>2453</v>
      </c>
      <c r="R60" s="1264" t="s">
        <v>13</v>
      </c>
      <c r="S60" s="1264" t="s">
        <v>69</v>
      </c>
      <c r="T60" s="1265" t="s">
        <v>2785</v>
      </c>
      <c r="U60" s="1488" t="s">
        <v>2775</v>
      </c>
      <c r="V60" s="1447">
        <v>40</v>
      </c>
    </row>
    <row r="61" spans="1:158" x14ac:dyDescent="0.25">
      <c r="A61" s="1210">
        <v>41</v>
      </c>
      <c r="B61" s="400" t="s">
        <v>11</v>
      </c>
      <c r="C61" s="1316" t="s">
        <v>2809</v>
      </c>
      <c r="D61" s="1332" t="s">
        <v>3166</v>
      </c>
      <c r="E61" s="1333" t="s">
        <v>3167</v>
      </c>
      <c r="F61" s="1346">
        <v>2007</v>
      </c>
      <c r="G61" s="1618">
        <v>13535</v>
      </c>
      <c r="H61" s="1311"/>
      <c r="I61" s="128" t="s">
        <v>477</v>
      </c>
      <c r="J61" s="1329" t="s">
        <v>3174</v>
      </c>
      <c r="K61" s="1232"/>
      <c r="L61" s="1471">
        <v>2</v>
      </c>
      <c r="M61" s="1471">
        <v>1</v>
      </c>
      <c r="N61" s="1312" t="s">
        <v>13</v>
      </c>
      <c r="O61" s="1312" t="s">
        <v>14</v>
      </c>
      <c r="P61" s="1312" t="s">
        <v>357</v>
      </c>
      <c r="Q61" s="1322" t="s">
        <v>2441</v>
      </c>
      <c r="R61" s="1313" t="s">
        <v>13</v>
      </c>
      <c r="S61" s="1313" t="s">
        <v>70</v>
      </c>
      <c r="T61" s="1314" t="s">
        <v>2511</v>
      </c>
      <c r="U61" s="1431" t="s">
        <v>2809</v>
      </c>
      <c r="V61" s="1447">
        <v>41</v>
      </c>
    </row>
    <row r="62" spans="1:158" x14ac:dyDescent="0.25">
      <c r="A62" s="1210">
        <v>42</v>
      </c>
      <c r="B62" s="400" t="s">
        <v>11</v>
      </c>
      <c r="C62" s="1316" t="s">
        <v>2809</v>
      </c>
      <c r="D62" s="1332" t="s">
        <v>3046</v>
      </c>
      <c r="E62" s="1333" t="s">
        <v>3165</v>
      </c>
      <c r="F62" s="1346">
        <v>2007</v>
      </c>
      <c r="G62" s="1618">
        <v>13852</v>
      </c>
      <c r="H62" s="1311"/>
      <c r="I62" s="128" t="s">
        <v>477</v>
      </c>
      <c r="J62" s="1361" t="s">
        <v>3172</v>
      </c>
      <c r="K62" s="1232"/>
      <c r="L62" s="1471">
        <v>2</v>
      </c>
      <c r="M62" s="1471">
        <v>1</v>
      </c>
      <c r="N62" s="1312" t="s">
        <v>13</v>
      </c>
      <c r="O62" s="1312" t="s">
        <v>62</v>
      </c>
      <c r="P62" s="1312">
        <v>46</v>
      </c>
      <c r="Q62" s="1322" t="s">
        <v>2439</v>
      </c>
      <c r="R62" s="1313" t="s">
        <v>13</v>
      </c>
      <c r="S62" s="1313" t="s">
        <v>69</v>
      </c>
      <c r="T62" s="1314" t="s">
        <v>2785</v>
      </c>
      <c r="U62" s="1431" t="s">
        <v>2809</v>
      </c>
      <c r="V62" s="1447">
        <v>42</v>
      </c>
    </row>
    <row r="63" spans="1:158" x14ac:dyDescent="0.25">
      <c r="A63" s="1210">
        <v>43</v>
      </c>
      <c r="B63" s="400" t="s">
        <v>142</v>
      </c>
      <c r="C63" s="1316" t="s">
        <v>2657</v>
      </c>
      <c r="D63" s="1332" t="s">
        <v>2909</v>
      </c>
      <c r="E63" s="1333" t="s">
        <v>3003</v>
      </c>
      <c r="F63" s="1346">
        <v>2007</v>
      </c>
      <c r="G63" s="1618">
        <v>13837</v>
      </c>
      <c r="H63" s="1311"/>
      <c r="I63" s="128" t="s">
        <v>477</v>
      </c>
      <c r="J63" s="1329" t="s">
        <v>3172</v>
      </c>
      <c r="K63" s="1232"/>
      <c r="L63" s="1471">
        <v>2</v>
      </c>
      <c r="M63" s="1471">
        <v>1</v>
      </c>
      <c r="N63" s="1312" t="s">
        <v>105</v>
      </c>
      <c r="O63" s="1312" t="s">
        <v>204</v>
      </c>
      <c r="P63" s="1312" t="s">
        <v>278</v>
      </c>
      <c r="Q63" s="1322" t="s">
        <v>2533</v>
      </c>
      <c r="R63" s="1313" t="s">
        <v>13</v>
      </c>
      <c r="S63" s="1313" t="s">
        <v>186</v>
      </c>
      <c r="T63" s="1314" t="s">
        <v>2633</v>
      </c>
      <c r="U63" s="1431" t="s">
        <v>2657</v>
      </c>
      <c r="V63" s="1447">
        <v>43</v>
      </c>
    </row>
    <row r="64" spans="1:158" x14ac:dyDescent="0.25">
      <c r="A64" s="1210">
        <v>44</v>
      </c>
      <c r="B64" s="400" t="s">
        <v>16</v>
      </c>
      <c r="C64" s="1316" t="s">
        <v>2471</v>
      </c>
      <c r="D64" s="1332" t="s">
        <v>3041</v>
      </c>
      <c r="E64" s="1333" t="s">
        <v>3168</v>
      </c>
      <c r="F64" s="1346">
        <v>2007</v>
      </c>
      <c r="G64" s="1618">
        <v>13962</v>
      </c>
      <c r="H64" s="1311"/>
      <c r="I64" s="128" t="s">
        <v>477</v>
      </c>
      <c r="J64" s="1329" t="s">
        <v>3174</v>
      </c>
      <c r="K64" s="1232"/>
      <c r="L64" s="1471">
        <v>2</v>
      </c>
      <c r="M64" s="1471">
        <v>1</v>
      </c>
      <c r="N64" s="1312" t="s">
        <v>13</v>
      </c>
      <c r="O64" s="1312" t="s">
        <v>108</v>
      </c>
      <c r="P64" s="1312" t="s">
        <v>108</v>
      </c>
      <c r="Q64" s="1322" t="s">
        <v>2337</v>
      </c>
      <c r="R64" s="1313" t="s">
        <v>13</v>
      </c>
      <c r="S64" s="1313" t="s">
        <v>23</v>
      </c>
      <c r="T64" s="1314" t="s">
        <v>2512</v>
      </c>
      <c r="U64" s="1431" t="s">
        <v>2471</v>
      </c>
      <c r="V64" s="1447">
        <v>44</v>
      </c>
    </row>
    <row r="65" spans="1:22" x14ac:dyDescent="0.25">
      <c r="A65" s="1210">
        <v>45</v>
      </c>
      <c r="B65" s="400" t="s">
        <v>22</v>
      </c>
      <c r="C65" s="1473" t="s">
        <v>2357</v>
      </c>
      <c r="D65" s="3728" t="s">
        <v>2954</v>
      </c>
      <c r="E65" s="3185" t="s">
        <v>3023</v>
      </c>
      <c r="F65" s="1475">
        <v>2007</v>
      </c>
      <c r="G65" s="3645" t="s">
        <v>3019</v>
      </c>
      <c r="H65" s="1320"/>
      <c r="I65" s="327" t="s">
        <v>2465</v>
      </c>
      <c r="J65" s="3737" t="s">
        <v>3025</v>
      </c>
      <c r="K65" s="3719"/>
      <c r="L65" s="3723"/>
      <c r="M65" s="1272"/>
      <c r="N65" s="1274" t="s">
        <v>105</v>
      </c>
      <c r="O65" s="1274" t="s">
        <v>106</v>
      </c>
      <c r="P65" s="1274" t="s">
        <v>74</v>
      </c>
      <c r="Q65" s="3748" t="s">
        <v>2745</v>
      </c>
      <c r="R65" s="1276" t="s">
        <v>13</v>
      </c>
      <c r="S65" s="1277" t="s">
        <v>71</v>
      </c>
      <c r="T65" s="1276" t="s">
        <v>2525</v>
      </c>
      <c r="U65" s="3754" t="s">
        <v>2357</v>
      </c>
      <c r="V65" s="1447">
        <v>45</v>
      </c>
    </row>
    <row r="66" spans="1:22" x14ac:dyDescent="0.25">
      <c r="A66" s="1210">
        <v>46</v>
      </c>
      <c r="B66" s="400" t="s">
        <v>179</v>
      </c>
      <c r="C66" s="1463" t="s">
        <v>2748</v>
      </c>
      <c r="D66" s="1331" t="s">
        <v>3064</v>
      </c>
      <c r="E66" s="1333" t="s">
        <v>3065</v>
      </c>
      <c r="F66" s="1346">
        <v>2008</v>
      </c>
      <c r="G66" s="1618">
        <v>13851</v>
      </c>
      <c r="H66" s="1311"/>
      <c r="I66" s="128" t="s">
        <v>477</v>
      </c>
      <c r="J66" s="1361" t="s">
        <v>2988</v>
      </c>
      <c r="K66" s="1608"/>
      <c r="L66" s="3722"/>
      <c r="M66" s="1471">
        <v>3</v>
      </c>
      <c r="N66" s="1260" t="s">
        <v>13</v>
      </c>
      <c r="O66" s="1260" t="s">
        <v>120</v>
      </c>
      <c r="P66" s="1260">
        <v>22</v>
      </c>
      <c r="Q66" s="1261" t="s">
        <v>2435</v>
      </c>
      <c r="R66" s="1264" t="s">
        <v>13</v>
      </c>
      <c r="S66" s="1264" t="s">
        <v>15</v>
      </c>
      <c r="T66" s="1265" t="s">
        <v>2816</v>
      </c>
      <c r="U66" s="1488" t="s">
        <v>2748</v>
      </c>
      <c r="V66" s="1447">
        <v>46</v>
      </c>
    </row>
    <row r="67" spans="1:22" x14ac:dyDescent="0.25">
      <c r="A67" s="1210">
        <v>47</v>
      </c>
      <c r="B67" s="400" t="s">
        <v>26</v>
      </c>
      <c r="C67" s="1463" t="s">
        <v>2813</v>
      </c>
      <c r="D67" s="1331" t="s">
        <v>3066</v>
      </c>
      <c r="E67" s="1333" t="s">
        <v>3067</v>
      </c>
      <c r="F67" s="1346">
        <v>2007</v>
      </c>
      <c r="G67" s="1618">
        <v>14106</v>
      </c>
      <c r="H67" s="1311"/>
      <c r="I67" s="128" t="s">
        <v>477</v>
      </c>
      <c r="J67" s="1361" t="s">
        <v>478</v>
      </c>
      <c r="K67" s="3719"/>
      <c r="L67" s="3723"/>
      <c r="M67" s="1471">
        <v>3</v>
      </c>
      <c r="N67" s="1260" t="s">
        <v>13</v>
      </c>
      <c r="O67" s="1260" t="s">
        <v>136</v>
      </c>
      <c r="P67" s="1260" t="s">
        <v>136</v>
      </c>
      <c r="Q67" s="1261" t="s">
        <v>2458</v>
      </c>
      <c r="R67" s="1264" t="s">
        <v>13</v>
      </c>
      <c r="S67" s="1264" t="s">
        <v>113</v>
      </c>
      <c r="T67" s="1265" t="s">
        <v>2635</v>
      </c>
      <c r="U67" s="1488" t="s">
        <v>2813</v>
      </c>
      <c r="V67" s="1447">
        <v>47</v>
      </c>
    </row>
    <row r="68" spans="1:22" x14ac:dyDescent="0.25">
      <c r="A68" s="1210">
        <v>48</v>
      </c>
      <c r="B68" s="400" t="s">
        <v>187</v>
      </c>
      <c r="C68" s="1473" t="s">
        <v>2812</v>
      </c>
      <c r="D68" s="3727" t="s">
        <v>2953</v>
      </c>
      <c r="E68" s="3099" t="s">
        <v>3022</v>
      </c>
      <c r="F68" s="1475">
        <v>2007</v>
      </c>
      <c r="G68" s="3645" t="s">
        <v>3018</v>
      </c>
      <c r="H68" s="1320"/>
      <c r="I68" s="327" t="s">
        <v>2465</v>
      </c>
      <c r="J68" s="3735" t="s">
        <v>3024</v>
      </c>
      <c r="K68" s="3719"/>
      <c r="L68" s="3723"/>
      <c r="M68" s="1272"/>
      <c r="N68" s="1273" t="s">
        <v>13</v>
      </c>
      <c r="O68" s="1273" t="s">
        <v>116</v>
      </c>
      <c r="P68" s="1273" t="s">
        <v>74</v>
      </c>
      <c r="Q68" s="1480" t="s">
        <v>2388</v>
      </c>
      <c r="R68" s="1276" t="s">
        <v>13</v>
      </c>
      <c r="S68" s="1276" t="s">
        <v>22</v>
      </c>
      <c r="T68" s="1276" t="s">
        <v>2517</v>
      </c>
      <c r="U68" s="3754" t="s">
        <v>2812</v>
      </c>
      <c r="V68" s="1447">
        <v>48</v>
      </c>
    </row>
    <row r="69" spans="1:22" x14ac:dyDescent="0.25">
      <c r="A69" s="1210">
        <v>49</v>
      </c>
      <c r="B69" s="400" t="s">
        <v>186</v>
      </c>
      <c r="C69" s="1316" t="s">
        <v>2659</v>
      </c>
      <c r="D69" s="1332" t="s">
        <v>2922</v>
      </c>
      <c r="E69" s="1333" t="s">
        <v>3169</v>
      </c>
      <c r="F69" s="1346">
        <v>2007</v>
      </c>
      <c r="G69" s="1618">
        <v>13964</v>
      </c>
      <c r="H69" s="1311"/>
      <c r="I69" s="128" t="s">
        <v>477</v>
      </c>
      <c r="J69" s="1329" t="s">
        <v>3174</v>
      </c>
      <c r="K69" s="1232"/>
      <c r="L69" s="1471">
        <v>2</v>
      </c>
      <c r="M69" s="1471">
        <v>1</v>
      </c>
      <c r="N69" s="1312" t="s">
        <v>105</v>
      </c>
      <c r="O69" s="1312" t="s">
        <v>114</v>
      </c>
      <c r="P69" s="1312">
        <v>52</v>
      </c>
      <c r="Q69" s="1322" t="s">
        <v>2380</v>
      </c>
      <c r="R69" s="1313" t="s">
        <v>110</v>
      </c>
      <c r="S69" s="1313" t="s">
        <v>12</v>
      </c>
      <c r="T69" s="1314" t="s">
        <v>2776</v>
      </c>
      <c r="U69" s="1431" t="s">
        <v>2659</v>
      </c>
      <c r="V69" s="1447">
        <v>49</v>
      </c>
    </row>
    <row r="70" spans="1:22" x14ac:dyDescent="0.25">
      <c r="A70" s="1210">
        <v>50</v>
      </c>
      <c r="B70" s="400" t="s">
        <v>185</v>
      </c>
      <c r="C70" s="1462">
        <v>453</v>
      </c>
      <c r="D70" s="1341" t="s">
        <v>3046</v>
      </c>
      <c r="E70" s="1333" t="s">
        <v>3195</v>
      </c>
      <c r="F70" s="1349">
        <v>2008</v>
      </c>
      <c r="G70" s="1618">
        <v>13984</v>
      </c>
      <c r="H70" s="1311"/>
      <c r="I70" s="128" t="s">
        <v>477</v>
      </c>
      <c r="J70" s="1329" t="s">
        <v>478</v>
      </c>
      <c r="K70" s="1363" t="s">
        <v>3140</v>
      </c>
      <c r="L70" s="1471">
        <v>3</v>
      </c>
      <c r="M70" s="1471">
        <v>4</v>
      </c>
      <c r="N70" s="1466" t="s">
        <v>105</v>
      </c>
      <c r="O70" s="1466" t="s">
        <v>59</v>
      </c>
      <c r="P70" s="1466">
        <v>20</v>
      </c>
      <c r="Q70" s="1465" t="s">
        <v>2709</v>
      </c>
      <c r="R70" s="1324" t="s">
        <v>110</v>
      </c>
      <c r="S70" s="1324" t="s">
        <v>68</v>
      </c>
      <c r="T70" s="1467" t="s">
        <v>2602</v>
      </c>
      <c r="U70" s="1489">
        <v>453</v>
      </c>
      <c r="V70" s="1447">
        <v>50</v>
      </c>
    </row>
    <row r="71" spans="1:22" x14ac:dyDescent="0.25">
      <c r="A71" s="1210">
        <v>51</v>
      </c>
      <c r="B71" s="400" t="s">
        <v>131</v>
      </c>
      <c r="C71" s="1462">
        <v>444</v>
      </c>
      <c r="D71" s="1341" t="s">
        <v>3041</v>
      </c>
      <c r="E71" s="1333" t="s">
        <v>3196</v>
      </c>
      <c r="F71" s="1349">
        <v>2007</v>
      </c>
      <c r="G71" s="1618">
        <v>13832</v>
      </c>
      <c r="H71" s="1311"/>
      <c r="I71" s="128" t="s">
        <v>477</v>
      </c>
      <c r="J71" s="1329" t="s">
        <v>2988</v>
      </c>
      <c r="K71" s="1363" t="s">
        <v>3140</v>
      </c>
      <c r="L71" s="1471">
        <v>3</v>
      </c>
      <c r="M71" s="1471">
        <v>4</v>
      </c>
      <c r="N71" s="1466" t="s">
        <v>13</v>
      </c>
      <c r="O71" s="1466" t="s">
        <v>107</v>
      </c>
      <c r="P71" s="1466">
        <v>73</v>
      </c>
      <c r="Q71" s="1465" t="s">
        <v>2756</v>
      </c>
      <c r="R71" s="1324" t="s">
        <v>13</v>
      </c>
      <c r="S71" s="1324" t="s">
        <v>25</v>
      </c>
      <c r="T71" s="1467" t="s">
        <v>2624</v>
      </c>
      <c r="U71" s="1489">
        <v>444</v>
      </c>
      <c r="V71" s="1447">
        <v>51</v>
      </c>
    </row>
    <row r="72" spans="1:22" x14ac:dyDescent="0.25">
      <c r="A72" s="1210">
        <v>52</v>
      </c>
      <c r="B72" s="400" t="s">
        <v>114</v>
      </c>
      <c r="C72" s="1316" t="s">
        <v>2487</v>
      </c>
      <c r="D72" s="1332" t="s">
        <v>2931</v>
      </c>
      <c r="E72" s="1333" t="s">
        <v>3170</v>
      </c>
      <c r="F72" s="1346">
        <v>2007</v>
      </c>
      <c r="G72" s="1618">
        <v>13765</v>
      </c>
      <c r="H72" s="1311"/>
      <c r="I72" s="128" t="s">
        <v>477</v>
      </c>
      <c r="J72" s="1329" t="s">
        <v>3175</v>
      </c>
      <c r="K72" s="1232"/>
      <c r="L72" s="1471">
        <v>2</v>
      </c>
      <c r="M72" s="1471">
        <v>1</v>
      </c>
      <c r="N72" s="1312" t="s">
        <v>13</v>
      </c>
      <c r="O72" s="1312" t="s">
        <v>14</v>
      </c>
      <c r="P72" s="1312" t="s">
        <v>184</v>
      </c>
      <c r="Q72" s="1322" t="s">
        <v>2441</v>
      </c>
      <c r="R72" s="1313" t="s">
        <v>110</v>
      </c>
      <c r="S72" s="1313" t="s">
        <v>72</v>
      </c>
      <c r="T72" s="1314" t="s">
        <v>2747</v>
      </c>
      <c r="U72" s="1431" t="s">
        <v>2487</v>
      </c>
      <c r="V72" s="1447">
        <v>52</v>
      </c>
    </row>
    <row r="73" spans="1:22" x14ac:dyDescent="0.25">
      <c r="A73" s="1210">
        <v>53</v>
      </c>
      <c r="B73" s="400" t="s">
        <v>61</v>
      </c>
      <c r="C73" s="1462">
        <v>432</v>
      </c>
      <c r="D73" s="1341" t="s">
        <v>3181</v>
      </c>
      <c r="E73" s="1333" t="s">
        <v>3197</v>
      </c>
      <c r="F73" s="1349">
        <v>2008</v>
      </c>
      <c r="G73" s="1618">
        <v>13865</v>
      </c>
      <c r="H73" s="1311"/>
      <c r="I73" s="128" t="s">
        <v>477</v>
      </c>
      <c r="J73" s="1329" t="s">
        <v>2988</v>
      </c>
      <c r="K73" s="1363" t="s">
        <v>3140</v>
      </c>
      <c r="L73" s="1471">
        <v>3</v>
      </c>
      <c r="M73" s="1471">
        <v>4</v>
      </c>
      <c r="N73" s="1466" t="s">
        <v>13</v>
      </c>
      <c r="O73" s="1466" t="s">
        <v>139</v>
      </c>
      <c r="P73" s="1466">
        <v>37</v>
      </c>
      <c r="Q73" s="1465" t="s">
        <v>2355</v>
      </c>
      <c r="R73" s="1324" t="s">
        <v>13</v>
      </c>
      <c r="S73" s="1324" t="s">
        <v>113</v>
      </c>
      <c r="T73" s="1467" t="s">
        <v>2635</v>
      </c>
      <c r="U73" s="1489">
        <v>432</v>
      </c>
      <c r="V73" s="1447">
        <v>53</v>
      </c>
    </row>
    <row r="74" spans="1:22" x14ac:dyDescent="0.25">
      <c r="A74" s="1210">
        <v>54</v>
      </c>
      <c r="B74" s="400" t="s">
        <v>59</v>
      </c>
      <c r="C74" s="1316" t="s">
        <v>2454</v>
      </c>
      <c r="D74" s="1332" t="s">
        <v>2918</v>
      </c>
      <c r="E74" s="1333" t="s">
        <v>3171</v>
      </c>
      <c r="F74" s="1346">
        <v>2007</v>
      </c>
      <c r="G74" s="1618">
        <v>13541</v>
      </c>
      <c r="H74" s="1311"/>
      <c r="I74" s="128" t="s">
        <v>477</v>
      </c>
      <c r="J74" s="1329" t="s">
        <v>3174</v>
      </c>
      <c r="K74" s="1232"/>
      <c r="L74" s="1471">
        <v>2</v>
      </c>
      <c r="M74" s="1471">
        <v>1</v>
      </c>
      <c r="N74" s="1312" t="s">
        <v>13</v>
      </c>
      <c r="O74" s="1312" t="s">
        <v>136</v>
      </c>
      <c r="P74" s="1312" t="s">
        <v>451</v>
      </c>
      <c r="Q74" s="1322" t="s">
        <v>2793</v>
      </c>
      <c r="R74" s="1313" t="s">
        <v>13</v>
      </c>
      <c r="S74" s="1313" t="s">
        <v>204</v>
      </c>
      <c r="T74" s="1314" t="s">
        <v>2706</v>
      </c>
      <c r="U74" s="1431" t="s">
        <v>2454</v>
      </c>
      <c r="V74" s="1447">
        <v>54</v>
      </c>
    </row>
    <row r="75" spans="1:22" ht="16.5" thickBot="1" x14ac:dyDescent="0.3">
      <c r="A75" s="3755">
        <v>55</v>
      </c>
      <c r="B75" s="2798" t="s">
        <v>78</v>
      </c>
      <c r="C75" s="3756" t="s">
        <v>2665</v>
      </c>
      <c r="D75" s="3757" t="s">
        <v>3068</v>
      </c>
      <c r="E75" s="3758" t="s">
        <v>3069</v>
      </c>
      <c r="F75" s="3759">
        <v>2007</v>
      </c>
      <c r="G75" s="3760">
        <v>14038</v>
      </c>
      <c r="H75" s="3761"/>
      <c r="I75" s="3762" t="s">
        <v>477</v>
      </c>
      <c r="J75" s="3763" t="s">
        <v>3070</v>
      </c>
      <c r="K75" s="3764"/>
      <c r="L75" s="3765"/>
      <c r="M75" s="3766">
        <v>3</v>
      </c>
      <c r="N75" s="3767" t="s">
        <v>13</v>
      </c>
      <c r="O75" s="3767" t="s">
        <v>24</v>
      </c>
      <c r="P75" s="3767">
        <v>82</v>
      </c>
      <c r="Q75" s="3768" t="s">
        <v>2372</v>
      </c>
      <c r="R75" s="3769" t="s">
        <v>13</v>
      </c>
      <c r="S75" s="3769" t="s">
        <v>179</v>
      </c>
      <c r="T75" s="3770" t="s">
        <v>2519</v>
      </c>
      <c r="U75" s="3771" t="s">
        <v>2665</v>
      </c>
      <c r="V75" s="2695">
        <v>55</v>
      </c>
    </row>
    <row r="76" spans="1:22" ht="16.5" thickBot="1" x14ac:dyDescent="0.3">
      <c r="A76" s="471"/>
      <c r="B76" s="472"/>
      <c r="C76" s="472"/>
      <c r="D76" s="472"/>
      <c r="E76" s="472"/>
      <c r="F76" s="472"/>
      <c r="G76" s="472"/>
      <c r="H76" s="472"/>
      <c r="I76" s="472"/>
      <c r="J76" s="472"/>
      <c r="K76" s="472"/>
      <c r="L76" s="472"/>
      <c r="M76" s="472"/>
      <c r="N76" s="472"/>
      <c r="O76" s="472"/>
      <c r="P76" s="472"/>
      <c r="Q76" s="472"/>
      <c r="R76" s="472"/>
      <c r="S76" s="472"/>
      <c r="T76" s="472"/>
      <c r="U76" s="472"/>
      <c r="V76" s="3386"/>
    </row>
    <row r="77" spans="1:22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</row>
    <row r="78" spans="1:22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</row>
    <row r="79" spans="1:22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</row>
    <row r="80" spans="1:22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</row>
    <row r="81" spans="1:22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</row>
    <row r="82" spans="1:22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</row>
    <row r="83" spans="1:22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</row>
    <row r="84" spans="1:22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</row>
    <row r="85" spans="1:22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</row>
    <row r="86" spans="1:22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</row>
    <row r="87" spans="1:22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</row>
    <row r="88" spans="1:22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</row>
    <row r="89" spans="1:22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</row>
    <row r="90" spans="1:22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</row>
    <row r="91" spans="1:22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</row>
    <row r="92" spans="1:22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</row>
    <row r="93" spans="1:22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</row>
    <row r="94" spans="1:22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</row>
    <row r="95" spans="1:22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</row>
    <row r="96" spans="1:22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</row>
    <row r="97" spans="1:160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</row>
    <row r="98" spans="1:160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</row>
    <row r="99" spans="1:160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</row>
    <row r="100" spans="1:160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</row>
    <row r="101" spans="1:160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</row>
    <row r="102" spans="1:160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</row>
    <row r="103" spans="1:160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</row>
    <row r="104" spans="1:160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FC104" s="1311"/>
      <c r="FD104" s="1334" t="s">
        <v>477</v>
      </c>
    </row>
    <row r="105" spans="1:160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FC105" s="1311"/>
      <c r="FD105" s="1334" t="s">
        <v>477</v>
      </c>
    </row>
    <row r="106" spans="1:160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FC106" s="1311"/>
      <c r="FD106" s="1334" t="s">
        <v>477</v>
      </c>
    </row>
    <row r="107" spans="1:160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FC107" s="1311"/>
      <c r="FD107" s="1334" t="s">
        <v>477</v>
      </c>
    </row>
    <row r="108" spans="1:160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FC108" s="1311"/>
      <c r="FD108" s="1334" t="s">
        <v>477</v>
      </c>
    </row>
    <row r="109" spans="1:160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FC109" s="1311"/>
      <c r="FD109" s="128" t="s">
        <v>477</v>
      </c>
    </row>
    <row r="110" spans="1:160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FC110" s="1342"/>
      <c r="FD110" s="1310" t="s">
        <v>477</v>
      </c>
    </row>
    <row r="111" spans="1:160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FC111" s="1311"/>
      <c r="FD111" s="1334" t="s">
        <v>477</v>
      </c>
    </row>
    <row r="112" spans="1:160" customFormat="1" ht="15" x14ac:dyDescent="0.25"/>
    <row r="113" customFormat="1" ht="15" x14ac:dyDescent="0.25"/>
    <row r="114" customFormat="1" ht="15" x14ac:dyDescent="0.25"/>
    <row r="115" customFormat="1" ht="15" x14ac:dyDescent="0.25"/>
    <row r="116" customFormat="1" ht="15" x14ac:dyDescent="0.25"/>
    <row r="117" customFormat="1" ht="15" x14ac:dyDescent="0.25"/>
    <row r="118" customFormat="1" ht="15" x14ac:dyDescent="0.25"/>
    <row r="119" customFormat="1" ht="15" x14ac:dyDescent="0.25"/>
    <row r="120" customFormat="1" ht="15" x14ac:dyDescent="0.25"/>
    <row r="121" customFormat="1" ht="15" x14ac:dyDescent="0.25"/>
    <row r="122" customFormat="1" ht="15" x14ac:dyDescent="0.25"/>
    <row r="123" customFormat="1" ht="15" x14ac:dyDescent="0.25"/>
    <row r="124" customFormat="1" ht="15" x14ac:dyDescent="0.25"/>
    <row r="125" customFormat="1" ht="15" x14ac:dyDescent="0.25"/>
    <row r="126" customFormat="1" ht="15" x14ac:dyDescent="0.25"/>
    <row r="127" customFormat="1" ht="15" x14ac:dyDescent="0.25"/>
    <row r="128" customFormat="1" ht="15" x14ac:dyDescent="0.25"/>
    <row r="129" customFormat="1" ht="15" x14ac:dyDescent="0.25"/>
    <row r="130" customFormat="1" ht="15" x14ac:dyDescent="0.25"/>
    <row r="131" customFormat="1" ht="15" x14ac:dyDescent="0.25"/>
    <row r="132" customFormat="1" ht="15" x14ac:dyDescent="0.25"/>
    <row r="133" customFormat="1" ht="15" x14ac:dyDescent="0.25"/>
    <row r="134" customFormat="1" ht="15" x14ac:dyDescent="0.25"/>
    <row r="135" customFormat="1" ht="15" x14ac:dyDescent="0.25"/>
    <row r="136" customFormat="1" ht="15" x14ac:dyDescent="0.25"/>
    <row r="137" customFormat="1" ht="15" x14ac:dyDescent="0.25"/>
    <row r="138" customFormat="1" ht="15" x14ac:dyDescent="0.25"/>
    <row r="139" customFormat="1" ht="15" x14ac:dyDescent="0.25"/>
    <row r="140" customFormat="1" ht="15" x14ac:dyDescent="0.25"/>
    <row r="141" customFormat="1" ht="15" x14ac:dyDescent="0.25"/>
    <row r="142" customFormat="1" ht="15" x14ac:dyDescent="0.25"/>
    <row r="143" customFormat="1" ht="15" x14ac:dyDescent="0.25"/>
    <row r="144" customFormat="1" ht="15" x14ac:dyDescent="0.25"/>
    <row r="145" customFormat="1" ht="15" x14ac:dyDescent="0.25"/>
    <row r="146" customFormat="1" ht="15" x14ac:dyDescent="0.25"/>
    <row r="147" customFormat="1" ht="15" x14ac:dyDescent="0.25"/>
    <row r="148" customFormat="1" ht="15" x14ac:dyDescent="0.25"/>
    <row r="149" customFormat="1" ht="15" x14ac:dyDescent="0.25"/>
    <row r="150" customFormat="1" ht="15" x14ac:dyDescent="0.25"/>
    <row r="151" customFormat="1" ht="15" x14ac:dyDescent="0.25"/>
    <row r="152" customFormat="1" ht="15" x14ac:dyDescent="0.25"/>
    <row r="153" customFormat="1" ht="15" x14ac:dyDescent="0.25"/>
    <row r="154" customFormat="1" ht="15" x14ac:dyDescent="0.25"/>
    <row r="155" customFormat="1" ht="15" x14ac:dyDescent="0.25"/>
    <row r="156" customFormat="1" ht="15" x14ac:dyDescent="0.25"/>
    <row r="157" customFormat="1" ht="15" x14ac:dyDescent="0.25"/>
    <row r="158" customFormat="1" ht="15" x14ac:dyDescent="0.25"/>
    <row r="159" customFormat="1" ht="15" x14ac:dyDescent="0.25"/>
    <row r="160" customFormat="1" ht="15" x14ac:dyDescent="0.25"/>
    <row r="161" customFormat="1" ht="15" x14ac:dyDescent="0.25"/>
    <row r="162" customFormat="1" ht="15" x14ac:dyDescent="0.25"/>
    <row r="163" customFormat="1" ht="15" x14ac:dyDescent="0.25"/>
    <row r="164" customFormat="1" ht="15" x14ac:dyDescent="0.25"/>
    <row r="165" customFormat="1" ht="15" x14ac:dyDescent="0.25"/>
    <row r="166" customFormat="1" ht="15" x14ac:dyDescent="0.25"/>
    <row r="167" customFormat="1" ht="15" x14ac:dyDescent="0.25"/>
    <row r="168" customFormat="1" ht="15" x14ac:dyDescent="0.25"/>
    <row r="169" customFormat="1" ht="15" x14ac:dyDescent="0.25"/>
    <row r="170" customFormat="1" ht="15" x14ac:dyDescent="0.25"/>
    <row r="171" customFormat="1" ht="15" x14ac:dyDescent="0.25"/>
    <row r="172" customFormat="1" ht="15" x14ac:dyDescent="0.25"/>
    <row r="173" customFormat="1" ht="15" x14ac:dyDescent="0.25"/>
    <row r="174" customFormat="1" ht="15" x14ac:dyDescent="0.25"/>
    <row r="175" customFormat="1" ht="15" x14ac:dyDescent="0.25"/>
    <row r="176" customFormat="1" ht="15" x14ac:dyDescent="0.25"/>
    <row r="177" customFormat="1" ht="15" x14ac:dyDescent="0.25"/>
    <row r="178" customFormat="1" ht="15" x14ac:dyDescent="0.25"/>
    <row r="179" customFormat="1" ht="15" x14ac:dyDescent="0.25"/>
    <row r="180" customFormat="1" ht="15" x14ac:dyDescent="0.25"/>
    <row r="181" customFormat="1" ht="15" x14ac:dyDescent="0.25"/>
    <row r="182" customFormat="1" ht="15" x14ac:dyDescent="0.25"/>
    <row r="183" customFormat="1" ht="15" x14ac:dyDescent="0.25"/>
    <row r="184" customFormat="1" ht="15" x14ac:dyDescent="0.25"/>
    <row r="185" customFormat="1" ht="15" x14ac:dyDescent="0.25"/>
    <row r="186" customFormat="1" ht="15" x14ac:dyDescent="0.25"/>
    <row r="187" customFormat="1" ht="15" x14ac:dyDescent="0.25"/>
    <row r="188" customFormat="1" ht="15" x14ac:dyDescent="0.25"/>
    <row r="189" customFormat="1" ht="15" x14ac:dyDescent="0.25"/>
    <row r="190" customFormat="1" ht="15" x14ac:dyDescent="0.25"/>
    <row r="191" customFormat="1" ht="15" x14ac:dyDescent="0.25"/>
    <row r="192" customFormat="1" ht="15" x14ac:dyDescent="0.25"/>
    <row r="193" customFormat="1" ht="15" x14ac:dyDescent="0.25"/>
    <row r="194" customFormat="1" ht="15" x14ac:dyDescent="0.25"/>
    <row r="195" customFormat="1" ht="15" x14ac:dyDescent="0.25"/>
    <row r="196" customFormat="1" ht="15" x14ac:dyDescent="0.25"/>
    <row r="197" customFormat="1" ht="15" x14ac:dyDescent="0.25"/>
    <row r="198" customFormat="1" ht="15" x14ac:dyDescent="0.25"/>
    <row r="199" customFormat="1" ht="15" x14ac:dyDescent="0.25"/>
    <row r="200" customFormat="1" ht="15" x14ac:dyDescent="0.25"/>
    <row r="201" customFormat="1" ht="15" x14ac:dyDescent="0.25"/>
    <row r="202" customFormat="1" ht="15" x14ac:dyDescent="0.25"/>
    <row r="203" customFormat="1" ht="15" x14ac:dyDescent="0.25"/>
    <row r="204" customFormat="1" ht="15" x14ac:dyDescent="0.25"/>
    <row r="205" customFormat="1" ht="15" x14ac:dyDescent="0.25"/>
    <row r="206" customFormat="1" ht="15" x14ac:dyDescent="0.25"/>
    <row r="207" customFormat="1" ht="15" x14ac:dyDescent="0.25"/>
    <row r="208" customFormat="1" ht="15" x14ac:dyDescent="0.25"/>
    <row r="209" customFormat="1" ht="15" x14ac:dyDescent="0.25"/>
    <row r="210" customFormat="1" ht="15" x14ac:dyDescent="0.25"/>
    <row r="211" customFormat="1" ht="15" x14ac:dyDescent="0.25"/>
    <row r="212" customFormat="1" ht="15" x14ac:dyDescent="0.25"/>
    <row r="213" customFormat="1" ht="15" x14ac:dyDescent="0.25"/>
    <row r="214" customFormat="1" ht="15" x14ac:dyDescent="0.25"/>
    <row r="215" customFormat="1" ht="15" x14ac:dyDescent="0.25"/>
    <row r="216" customFormat="1" ht="15" x14ac:dyDescent="0.25"/>
    <row r="217" customFormat="1" ht="15" x14ac:dyDescent="0.25"/>
    <row r="218" customFormat="1" ht="15" x14ac:dyDescent="0.25"/>
    <row r="219" customFormat="1" ht="15" x14ac:dyDescent="0.25"/>
    <row r="220" customFormat="1" ht="15" x14ac:dyDescent="0.25"/>
    <row r="221" customFormat="1" ht="15" x14ac:dyDescent="0.25"/>
    <row r="222" customFormat="1" ht="15" x14ac:dyDescent="0.25"/>
    <row r="223" customFormat="1" ht="15" x14ac:dyDescent="0.25"/>
    <row r="224" customFormat="1" ht="15" x14ac:dyDescent="0.25"/>
    <row r="225" customFormat="1" ht="15" x14ac:dyDescent="0.25"/>
    <row r="226" customFormat="1" ht="15" x14ac:dyDescent="0.25"/>
    <row r="227" customFormat="1" ht="15" x14ac:dyDescent="0.25"/>
    <row r="228" customFormat="1" ht="15" x14ac:dyDescent="0.25"/>
    <row r="229" customFormat="1" ht="15" x14ac:dyDescent="0.25"/>
    <row r="230" customFormat="1" ht="15" x14ac:dyDescent="0.25"/>
    <row r="231" customFormat="1" ht="15" x14ac:dyDescent="0.25"/>
    <row r="232" customFormat="1" ht="15" x14ac:dyDescent="0.25"/>
    <row r="233" customFormat="1" ht="15" x14ac:dyDescent="0.25"/>
    <row r="234" customFormat="1" ht="15" x14ac:dyDescent="0.25"/>
    <row r="235" customFormat="1" ht="15" x14ac:dyDescent="0.25"/>
    <row r="236" customFormat="1" ht="15" x14ac:dyDescent="0.25"/>
    <row r="237" customFormat="1" ht="15" x14ac:dyDescent="0.25"/>
    <row r="238" customFormat="1" ht="15" x14ac:dyDescent="0.25"/>
    <row r="239" customFormat="1" ht="15" x14ac:dyDescent="0.25"/>
    <row r="240" customFormat="1" ht="15" x14ac:dyDescent="0.25"/>
    <row r="241" customFormat="1" ht="15" x14ac:dyDescent="0.25"/>
    <row r="242" customFormat="1" ht="15" x14ac:dyDescent="0.25"/>
    <row r="243" customFormat="1" ht="15" x14ac:dyDescent="0.25"/>
    <row r="244" customFormat="1" ht="15" x14ac:dyDescent="0.25"/>
    <row r="245" customFormat="1" ht="15" x14ac:dyDescent="0.25"/>
    <row r="246" customFormat="1" ht="15" x14ac:dyDescent="0.25"/>
    <row r="247" customFormat="1" ht="15" x14ac:dyDescent="0.25"/>
    <row r="248" customFormat="1" ht="15" x14ac:dyDescent="0.25"/>
    <row r="249" customFormat="1" ht="15" x14ac:dyDescent="0.25"/>
    <row r="250" customFormat="1" ht="15" x14ac:dyDescent="0.25"/>
    <row r="251" customFormat="1" ht="15" x14ac:dyDescent="0.25"/>
    <row r="252" customFormat="1" ht="15" x14ac:dyDescent="0.25"/>
    <row r="253" customFormat="1" ht="15" x14ac:dyDescent="0.25"/>
    <row r="254" customFormat="1" ht="15" x14ac:dyDescent="0.25"/>
    <row r="255" customFormat="1" ht="15" x14ac:dyDescent="0.25"/>
    <row r="256" customFormat="1" ht="15" x14ac:dyDescent="0.25"/>
    <row r="257" customFormat="1" ht="15" x14ac:dyDescent="0.25"/>
    <row r="258" customFormat="1" ht="15" x14ac:dyDescent="0.25"/>
    <row r="259" customFormat="1" ht="15" x14ac:dyDescent="0.25"/>
    <row r="260" customFormat="1" ht="15" x14ac:dyDescent="0.25"/>
    <row r="261" customFormat="1" ht="15" x14ac:dyDescent="0.25"/>
    <row r="262" customFormat="1" ht="15" x14ac:dyDescent="0.25"/>
    <row r="263" customFormat="1" ht="15" x14ac:dyDescent="0.25"/>
    <row r="264" customFormat="1" ht="15" x14ac:dyDescent="0.25"/>
    <row r="265" customFormat="1" ht="15" x14ac:dyDescent="0.25"/>
    <row r="266" customFormat="1" ht="15" x14ac:dyDescent="0.25"/>
    <row r="267" customFormat="1" ht="15" x14ac:dyDescent="0.25"/>
    <row r="268" customFormat="1" ht="15" x14ac:dyDescent="0.25"/>
    <row r="269" customFormat="1" ht="15" x14ac:dyDescent="0.25"/>
    <row r="270" customFormat="1" ht="15" x14ac:dyDescent="0.25"/>
    <row r="271" customFormat="1" ht="15" x14ac:dyDescent="0.25"/>
    <row r="272" customFormat="1" ht="15" x14ac:dyDescent="0.25"/>
    <row r="273" customFormat="1" ht="15" x14ac:dyDescent="0.25"/>
    <row r="274" customFormat="1" ht="15" x14ac:dyDescent="0.25"/>
    <row r="275" customFormat="1" ht="15" x14ac:dyDescent="0.25"/>
    <row r="276" customFormat="1" ht="15" x14ac:dyDescent="0.25"/>
    <row r="277" customFormat="1" ht="15" x14ac:dyDescent="0.25"/>
    <row r="278" customFormat="1" ht="15" x14ac:dyDescent="0.25"/>
    <row r="279" customFormat="1" ht="15" x14ac:dyDescent="0.25"/>
    <row r="280" customFormat="1" ht="15" x14ac:dyDescent="0.25"/>
    <row r="281" customFormat="1" ht="15" x14ac:dyDescent="0.25"/>
    <row r="282" customFormat="1" ht="15" x14ac:dyDescent="0.25"/>
    <row r="283" customFormat="1" ht="15" x14ac:dyDescent="0.25"/>
    <row r="284" customFormat="1" ht="15" x14ac:dyDescent="0.25"/>
    <row r="285" customFormat="1" ht="15" x14ac:dyDescent="0.25"/>
    <row r="286" customFormat="1" ht="15" x14ac:dyDescent="0.25"/>
    <row r="287" customFormat="1" ht="15" x14ac:dyDescent="0.25"/>
    <row r="288" customFormat="1" ht="15" x14ac:dyDescent="0.25"/>
    <row r="289" customFormat="1" ht="15" x14ac:dyDescent="0.25"/>
    <row r="290" customFormat="1" ht="15" x14ac:dyDescent="0.25"/>
    <row r="291" customFormat="1" ht="15" x14ac:dyDescent="0.25"/>
    <row r="292" customFormat="1" ht="15" x14ac:dyDescent="0.25"/>
    <row r="293" customFormat="1" ht="15" x14ac:dyDescent="0.25"/>
    <row r="294" customFormat="1" ht="15" x14ac:dyDescent="0.25"/>
    <row r="295" customFormat="1" ht="15" x14ac:dyDescent="0.25"/>
    <row r="296" customFormat="1" ht="15" x14ac:dyDescent="0.25"/>
    <row r="297" customFormat="1" ht="15" x14ac:dyDescent="0.25"/>
    <row r="298" customFormat="1" ht="15" x14ac:dyDescent="0.25"/>
    <row r="299" customFormat="1" ht="15" x14ac:dyDescent="0.25"/>
    <row r="300" customFormat="1" ht="15" x14ac:dyDescent="0.25"/>
    <row r="301" customFormat="1" ht="15" x14ac:dyDescent="0.25"/>
    <row r="302" customFormat="1" ht="15" x14ac:dyDescent="0.25"/>
    <row r="303" customFormat="1" ht="15" x14ac:dyDescent="0.25"/>
    <row r="304" customFormat="1" ht="15" x14ac:dyDescent="0.25"/>
    <row r="305" spans="2:19" customFormat="1" ht="15" x14ac:dyDescent="0.25"/>
    <row r="306" spans="2:19" customFormat="1" ht="15" x14ac:dyDescent="0.25"/>
    <row r="307" spans="2:19" customFormat="1" ht="15" x14ac:dyDescent="0.25"/>
    <row r="308" spans="2:19" customFormat="1" ht="15" x14ac:dyDescent="0.25"/>
    <row r="309" spans="2:19" customFormat="1" ht="15" x14ac:dyDescent="0.25"/>
    <row r="310" spans="2:19" customFormat="1" ht="15" x14ac:dyDescent="0.25"/>
    <row r="311" spans="2:19" x14ac:dyDescent="0.25">
      <c r="B311" s="1474"/>
      <c r="D311" s="4"/>
      <c r="E311" s="4"/>
      <c r="F311" s="758"/>
      <c r="G311" s="375"/>
      <c r="H311" s="4"/>
      <c r="I311" s="4"/>
      <c r="J311" s="4"/>
      <c r="K311" s="4"/>
      <c r="L311" s="4"/>
      <c r="M311" s="4"/>
      <c r="N311" s="1241"/>
      <c r="O311" s="1241"/>
      <c r="P311" s="1241"/>
      <c r="Q311" s="391"/>
      <c r="R311" s="1241"/>
      <c r="S311" s="1241"/>
    </row>
    <row r="312" spans="2:19" x14ac:dyDescent="0.25">
      <c r="B312" s="1474"/>
      <c r="D312" s="4"/>
      <c r="E312" s="4"/>
      <c r="F312" s="758"/>
      <c r="G312" s="375"/>
      <c r="H312" s="4"/>
      <c r="I312" s="4"/>
      <c r="J312" s="4"/>
      <c r="K312" s="4"/>
      <c r="L312" s="4"/>
      <c r="M312" s="4"/>
      <c r="N312" s="1241"/>
      <c r="O312" s="1241"/>
      <c r="P312" s="1241"/>
      <c r="Q312" s="391"/>
      <c r="R312" s="1241"/>
      <c r="S312" s="1241"/>
    </row>
    <row r="313" spans="2:19" x14ac:dyDescent="0.25">
      <c r="B313" s="1474"/>
      <c r="D313" s="4"/>
      <c r="E313" s="4"/>
      <c r="F313" s="758"/>
      <c r="G313" s="375"/>
      <c r="H313" s="4"/>
      <c r="I313" s="4"/>
      <c r="J313" s="4"/>
      <c r="K313" s="4"/>
      <c r="L313" s="4"/>
      <c r="M313" s="4"/>
      <c r="N313" s="1241"/>
      <c r="O313" s="1241"/>
      <c r="P313" s="1241"/>
      <c r="Q313" s="391"/>
      <c r="R313" s="1241"/>
      <c r="S313" s="1241"/>
    </row>
    <row r="314" spans="2:19" x14ac:dyDescent="0.25">
      <c r="B314" s="1474"/>
      <c r="D314" s="4"/>
      <c r="E314" s="4"/>
      <c r="F314" s="758"/>
      <c r="G314" s="375"/>
      <c r="H314" s="4"/>
      <c r="I314" s="4"/>
      <c r="J314" s="4"/>
      <c r="K314" s="4"/>
      <c r="L314" s="4"/>
      <c r="M314" s="4"/>
      <c r="N314" s="1241"/>
      <c r="O314" s="1241"/>
      <c r="P314" s="1241"/>
      <c r="Q314" s="391"/>
      <c r="R314" s="1241"/>
      <c r="S314" s="1241"/>
    </row>
    <row r="315" spans="2:19" x14ac:dyDescent="0.25">
      <c r="B315" s="1474"/>
      <c r="D315" s="4"/>
      <c r="E315" s="4"/>
      <c r="F315" s="758"/>
      <c r="G315" s="375"/>
      <c r="H315" s="4"/>
      <c r="I315" s="4"/>
      <c r="J315" s="4"/>
      <c r="K315" s="4"/>
      <c r="L315" s="4"/>
      <c r="M315" s="4"/>
      <c r="N315" s="1241"/>
      <c r="O315" s="1241"/>
      <c r="P315" s="1241"/>
      <c r="Q315" s="391"/>
      <c r="R315" s="1241"/>
      <c r="S315" s="1241"/>
    </row>
    <row r="316" spans="2:19" x14ac:dyDescent="0.25">
      <c r="B316" s="1474"/>
      <c r="D316" s="4"/>
      <c r="E316" s="4"/>
      <c r="F316" s="758"/>
      <c r="G316" s="375"/>
      <c r="H316" s="4"/>
      <c r="I316" s="4"/>
      <c r="J316" s="4"/>
      <c r="K316" s="4"/>
      <c r="L316" s="4"/>
      <c r="M316" s="4"/>
      <c r="N316" s="1241"/>
      <c r="O316" s="1241"/>
      <c r="P316" s="1241"/>
      <c r="Q316" s="391"/>
      <c r="R316" s="1241"/>
      <c r="S316" s="1241"/>
    </row>
    <row r="317" spans="2:19" ht="16.5" thickBot="1" x14ac:dyDescent="0.3">
      <c r="B317" s="1493"/>
      <c r="D317" s="4"/>
      <c r="E317" s="4"/>
      <c r="F317" s="758"/>
      <c r="G317" s="375"/>
      <c r="H317" s="4"/>
      <c r="I317" s="4"/>
      <c r="J317" s="4"/>
      <c r="K317" s="4"/>
      <c r="L317" s="4"/>
      <c r="M317" s="4"/>
      <c r="N317" s="1241"/>
      <c r="O317" s="1241"/>
      <c r="P317" s="1241"/>
      <c r="Q317" s="391"/>
      <c r="R317" s="1241"/>
      <c r="S317" s="1241"/>
    </row>
    <row r="318" spans="2:19" x14ac:dyDescent="0.25">
      <c r="B318" s="392"/>
      <c r="D318" s="4"/>
      <c r="E318" s="4"/>
      <c r="F318" s="758"/>
      <c r="G318" s="375"/>
      <c r="H318" s="4"/>
      <c r="I318" s="4"/>
      <c r="J318" s="4"/>
      <c r="K318" s="4"/>
      <c r="L318" s="4"/>
      <c r="M318" s="4"/>
      <c r="N318" s="1241"/>
      <c r="O318" s="1241"/>
      <c r="P318" s="1241"/>
      <c r="Q318" s="391"/>
      <c r="R318" s="1241"/>
      <c r="S318" s="1241"/>
    </row>
    <row r="319" spans="2:19" x14ac:dyDescent="0.25">
      <c r="B319" s="392"/>
      <c r="D319" s="4"/>
      <c r="E319" s="4"/>
      <c r="F319" s="758"/>
      <c r="G319" s="375"/>
      <c r="H319" s="4"/>
      <c r="I319" s="4"/>
      <c r="J319" s="4"/>
      <c r="K319" s="4"/>
      <c r="L319" s="4"/>
      <c r="M319" s="4"/>
      <c r="N319" s="1241"/>
      <c r="O319" s="1241"/>
      <c r="P319" s="1241"/>
      <c r="Q319" s="391"/>
      <c r="R319" s="1241"/>
      <c r="S319" s="1241"/>
    </row>
    <row r="320" spans="2:19" x14ac:dyDescent="0.25">
      <c r="B320" s="392"/>
      <c r="D320" s="4"/>
      <c r="E320" s="4"/>
      <c r="F320" s="758"/>
      <c r="G320" s="375"/>
      <c r="H320" s="4"/>
      <c r="I320" s="4"/>
      <c r="J320" s="4"/>
      <c r="K320" s="4"/>
      <c r="L320" s="4"/>
      <c r="M320" s="4"/>
      <c r="N320" s="1241"/>
      <c r="O320" s="1241"/>
      <c r="P320" s="1241"/>
      <c r="Q320" s="391"/>
      <c r="R320" s="1241"/>
      <c r="S320" s="1241"/>
    </row>
    <row r="321" spans="2:19" x14ac:dyDescent="0.25">
      <c r="B321" s="392"/>
      <c r="D321" s="4"/>
      <c r="E321" s="4"/>
      <c r="F321" s="758"/>
      <c r="G321" s="375"/>
      <c r="H321" s="4"/>
      <c r="I321" s="4"/>
      <c r="J321" s="4"/>
      <c r="K321" s="4"/>
      <c r="L321" s="4"/>
      <c r="M321" s="4"/>
      <c r="N321" s="1241"/>
      <c r="O321" s="1241"/>
      <c r="P321" s="1241"/>
      <c r="Q321" s="391"/>
      <c r="R321" s="1241"/>
      <c r="S321" s="1241"/>
    </row>
    <row r="322" spans="2:19" x14ac:dyDescent="0.25">
      <c r="B322" s="392"/>
      <c r="D322" s="4"/>
      <c r="E322" s="4"/>
      <c r="F322" s="758"/>
      <c r="G322" s="375"/>
      <c r="H322" s="4"/>
      <c r="I322" s="4"/>
      <c r="J322" s="4"/>
      <c r="K322" s="4"/>
      <c r="L322" s="4"/>
      <c r="M322" s="4"/>
      <c r="N322" s="1241"/>
      <c r="O322" s="1241"/>
      <c r="P322" s="1241"/>
      <c r="Q322" s="391"/>
      <c r="R322" s="1241"/>
      <c r="S322" s="1241"/>
    </row>
    <row r="323" spans="2:19" x14ac:dyDescent="0.25">
      <c r="B323" s="392"/>
      <c r="D323" s="4"/>
      <c r="E323" s="4"/>
      <c r="F323" s="758"/>
      <c r="G323" s="375"/>
      <c r="H323" s="4"/>
      <c r="I323" s="4"/>
      <c r="J323" s="4"/>
      <c r="K323" s="4"/>
      <c r="L323" s="4"/>
      <c r="M323" s="4"/>
      <c r="N323" s="1241"/>
      <c r="O323" s="1241"/>
      <c r="P323" s="1241"/>
      <c r="Q323" s="391"/>
      <c r="R323" s="1241"/>
      <c r="S323" s="1241"/>
    </row>
    <row r="324" spans="2:19" x14ac:dyDescent="0.25">
      <c r="B324" s="392"/>
      <c r="D324" s="4"/>
      <c r="E324" s="4"/>
      <c r="F324" s="758"/>
      <c r="G324" s="375"/>
      <c r="H324" s="4"/>
      <c r="I324" s="4"/>
      <c r="J324" s="4"/>
      <c r="K324" s="4"/>
      <c r="L324" s="4"/>
      <c r="M324" s="4"/>
      <c r="N324" s="1241"/>
      <c r="O324" s="1241"/>
      <c r="P324" s="1241"/>
      <c r="Q324" s="391"/>
      <c r="R324" s="1241"/>
      <c r="S324" s="1241"/>
    </row>
    <row r="325" spans="2:19" x14ac:dyDescent="0.25">
      <c r="B325" s="392"/>
      <c r="D325" s="4"/>
      <c r="E325" s="4"/>
      <c r="F325" s="758"/>
      <c r="G325" s="375"/>
      <c r="H325" s="4"/>
      <c r="I325" s="4"/>
      <c r="J325" s="4"/>
      <c r="K325" s="4"/>
      <c r="L325" s="4"/>
      <c r="M325" s="4"/>
      <c r="N325" s="1241"/>
      <c r="O325" s="1241"/>
      <c r="P325" s="1241"/>
      <c r="Q325" s="391"/>
      <c r="R325" s="1241"/>
      <c r="S325" s="1241"/>
    </row>
    <row r="326" spans="2:19" x14ac:dyDescent="0.25">
      <c r="B326" s="392"/>
      <c r="D326" s="4"/>
      <c r="E326" s="4"/>
      <c r="F326" s="758"/>
      <c r="G326" s="375"/>
      <c r="H326" s="4"/>
      <c r="I326" s="4"/>
      <c r="J326" s="4"/>
      <c r="K326" s="4"/>
      <c r="L326" s="4"/>
      <c r="M326" s="4"/>
      <c r="N326" s="1241"/>
      <c r="O326" s="1241"/>
      <c r="P326" s="1241"/>
      <c r="Q326" s="391"/>
      <c r="R326" s="1241"/>
      <c r="S326" s="1241"/>
    </row>
    <row r="327" spans="2:19" x14ac:dyDescent="0.25">
      <c r="B327" s="392"/>
      <c r="D327" s="4"/>
      <c r="E327" s="4"/>
      <c r="F327" s="758"/>
      <c r="G327" s="375"/>
      <c r="H327" s="4"/>
      <c r="I327" s="4"/>
      <c r="J327" s="4"/>
      <c r="K327" s="4"/>
      <c r="L327" s="4"/>
      <c r="M327" s="4"/>
      <c r="N327" s="1241"/>
      <c r="O327" s="1241"/>
      <c r="P327" s="1241"/>
      <c r="Q327" s="391"/>
      <c r="R327" s="1241"/>
      <c r="S327" s="1241"/>
    </row>
    <row r="328" spans="2:19" x14ac:dyDescent="0.25">
      <c r="B328" s="392"/>
      <c r="D328" s="4"/>
      <c r="E328" s="4"/>
      <c r="F328" s="758"/>
      <c r="G328" s="375"/>
      <c r="H328" s="4"/>
      <c r="I328" s="4"/>
      <c r="J328" s="4"/>
      <c r="K328" s="4"/>
      <c r="L328" s="4"/>
      <c r="M328" s="4"/>
      <c r="N328" s="1241"/>
      <c r="O328" s="1241"/>
      <c r="P328" s="1241"/>
      <c r="Q328" s="391"/>
      <c r="R328" s="1241"/>
      <c r="S328" s="1241"/>
    </row>
    <row r="329" spans="2:19" x14ac:dyDescent="0.25">
      <c r="B329" s="392"/>
      <c r="D329" s="4"/>
      <c r="E329" s="4"/>
      <c r="F329" s="758"/>
      <c r="G329" s="375"/>
      <c r="H329" s="4"/>
      <c r="I329" s="4"/>
      <c r="J329" s="4"/>
      <c r="K329" s="4"/>
      <c r="L329" s="4"/>
      <c r="M329" s="4"/>
      <c r="N329" s="1241"/>
      <c r="O329" s="1241"/>
      <c r="P329" s="1241"/>
      <c r="Q329" s="391"/>
      <c r="R329" s="1241"/>
      <c r="S329" s="1241"/>
    </row>
    <row r="330" spans="2:19" x14ac:dyDescent="0.25">
      <c r="B330" s="392"/>
      <c r="D330" s="4"/>
      <c r="E330" s="4"/>
      <c r="F330" s="758"/>
      <c r="G330" s="375"/>
      <c r="H330" s="4"/>
      <c r="I330" s="4"/>
      <c r="J330" s="4"/>
      <c r="K330" s="4"/>
      <c r="L330" s="4"/>
      <c r="M330" s="4"/>
      <c r="N330" s="1241"/>
      <c r="O330" s="1241"/>
      <c r="P330" s="1241"/>
      <c r="Q330" s="391"/>
      <c r="R330" s="1241"/>
      <c r="S330" s="1241"/>
    </row>
    <row r="331" spans="2:19" x14ac:dyDescent="0.25">
      <c r="B331" s="392"/>
      <c r="D331" s="4"/>
      <c r="E331" s="4"/>
      <c r="F331" s="758"/>
      <c r="G331" s="375"/>
      <c r="H331" s="4"/>
      <c r="I331" s="4"/>
      <c r="J331" s="4"/>
      <c r="K331" s="4"/>
      <c r="L331" s="4"/>
      <c r="M331" s="4"/>
      <c r="N331" s="1241"/>
      <c r="O331" s="1241"/>
      <c r="P331" s="1241"/>
      <c r="Q331" s="391"/>
      <c r="R331" s="1241"/>
      <c r="S331" s="1241"/>
    </row>
    <row r="332" spans="2:19" x14ac:dyDescent="0.25">
      <c r="B332" s="392"/>
      <c r="D332" s="4"/>
      <c r="E332" s="4"/>
      <c r="F332" s="758"/>
      <c r="G332" s="375"/>
      <c r="H332" s="4"/>
      <c r="I332" s="4"/>
      <c r="J332" s="4"/>
      <c r="K332" s="4"/>
      <c r="L332" s="4"/>
      <c r="M332" s="4"/>
      <c r="N332" s="1241"/>
      <c r="O332" s="1241"/>
      <c r="P332" s="1241"/>
      <c r="Q332" s="391"/>
      <c r="R332" s="1241"/>
      <c r="S332" s="1241"/>
    </row>
    <row r="333" spans="2:19" x14ac:dyDescent="0.25">
      <c r="B333" s="392"/>
      <c r="D333" s="4"/>
      <c r="E333" s="4"/>
      <c r="F333" s="758"/>
      <c r="G333" s="375"/>
      <c r="H333" s="4"/>
      <c r="I333" s="4"/>
      <c r="J333" s="4"/>
      <c r="K333" s="4"/>
      <c r="L333" s="4"/>
      <c r="M333" s="4"/>
      <c r="N333" s="1241"/>
      <c r="O333" s="1241"/>
      <c r="P333" s="1241"/>
      <c r="Q333" s="391"/>
      <c r="R333" s="1241"/>
      <c r="S333" s="1241"/>
    </row>
    <row r="334" spans="2:19" x14ac:dyDescent="0.25">
      <c r="B334" s="392"/>
      <c r="D334" s="4"/>
      <c r="E334" s="4"/>
      <c r="F334" s="758"/>
      <c r="G334" s="375"/>
      <c r="H334" s="4"/>
      <c r="I334" s="4"/>
      <c r="J334" s="4"/>
      <c r="K334" s="4"/>
      <c r="L334" s="4"/>
      <c r="M334" s="4"/>
      <c r="N334" s="1241"/>
      <c r="O334" s="1241"/>
      <c r="P334" s="1241"/>
      <c r="Q334" s="391"/>
      <c r="R334" s="1241"/>
      <c r="S334" s="1241"/>
    </row>
    <row r="335" spans="2:19" x14ac:dyDescent="0.25">
      <c r="B335" s="392"/>
      <c r="D335" s="4"/>
      <c r="E335" s="4"/>
      <c r="F335" s="758"/>
      <c r="G335" s="375"/>
      <c r="H335" s="4"/>
      <c r="I335" s="4"/>
      <c r="J335" s="4"/>
      <c r="K335" s="4"/>
      <c r="L335" s="4"/>
      <c r="M335" s="4"/>
      <c r="N335" s="1241"/>
      <c r="O335" s="1241"/>
      <c r="P335" s="1241"/>
      <c r="Q335" s="391"/>
      <c r="R335" s="1241"/>
      <c r="S335" s="1241"/>
    </row>
    <row r="336" spans="2:19" x14ac:dyDescent="0.25">
      <c r="B336" s="392"/>
      <c r="D336" s="4"/>
      <c r="E336" s="4"/>
      <c r="F336" s="758"/>
      <c r="G336" s="375"/>
      <c r="H336" s="4"/>
      <c r="I336" s="4"/>
      <c r="J336" s="4"/>
      <c r="K336" s="4"/>
      <c r="L336" s="4"/>
      <c r="M336" s="4"/>
      <c r="N336" s="1241"/>
      <c r="O336" s="1241"/>
      <c r="P336" s="1241"/>
      <c r="Q336" s="391"/>
      <c r="R336" s="1241"/>
      <c r="S336" s="1241"/>
    </row>
    <row r="337" spans="2:19" x14ac:dyDescent="0.25">
      <c r="B337" s="392"/>
      <c r="D337" s="4"/>
      <c r="E337" s="4"/>
      <c r="F337" s="758"/>
      <c r="G337" s="375"/>
      <c r="H337" s="4"/>
      <c r="I337" s="4"/>
      <c r="J337" s="4"/>
      <c r="K337" s="4"/>
      <c r="L337" s="4"/>
      <c r="M337" s="4"/>
      <c r="N337" s="1241"/>
      <c r="O337" s="1241"/>
      <c r="P337" s="1241"/>
      <c r="Q337" s="391"/>
      <c r="R337" s="1241"/>
      <c r="S337" s="1241"/>
    </row>
    <row r="338" spans="2:19" x14ac:dyDescent="0.25">
      <c r="B338" s="392"/>
      <c r="D338" s="4"/>
      <c r="E338" s="4"/>
      <c r="F338" s="758"/>
      <c r="G338" s="375"/>
      <c r="H338" s="4"/>
      <c r="I338" s="4"/>
      <c r="J338" s="4"/>
      <c r="K338" s="4"/>
      <c r="L338" s="4"/>
      <c r="M338" s="4"/>
      <c r="N338" s="1241"/>
      <c r="O338" s="1241"/>
      <c r="P338" s="1241"/>
      <c r="Q338" s="391"/>
      <c r="R338" s="1241"/>
      <c r="S338" s="1241"/>
    </row>
    <row r="339" spans="2:19" x14ac:dyDescent="0.25">
      <c r="B339" s="392"/>
      <c r="D339" s="4"/>
      <c r="E339" s="4"/>
      <c r="F339" s="758"/>
      <c r="G339" s="375"/>
      <c r="H339" s="4"/>
      <c r="I339" s="4"/>
      <c r="J339" s="4"/>
      <c r="K339" s="4"/>
      <c r="L339" s="4"/>
      <c r="M339" s="4"/>
      <c r="N339" s="1241"/>
      <c r="O339" s="1241"/>
      <c r="P339" s="1241"/>
      <c r="Q339" s="391"/>
      <c r="R339" s="1241"/>
      <c r="S339" s="1241"/>
    </row>
    <row r="340" spans="2:19" x14ac:dyDescent="0.25">
      <c r="B340" s="392"/>
      <c r="D340" s="4"/>
      <c r="E340" s="4"/>
      <c r="F340" s="758"/>
      <c r="G340" s="375"/>
      <c r="H340" s="4"/>
      <c r="I340" s="4"/>
      <c r="J340" s="4"/>
      <c r="K340" s="4"/>
      <c r="L340" s="4"/>
      <c r="M340" s="4"/>
      <c r="N340" s="1241"/>
      <c r="O340" s="1241"/>
      <c r="P340" s="1241"/>
      <c r="Q340" s="391"/>
      <c r="R340" s="1241"/>
      <c r="S340" s="1241"/>
    </row>
    <row r="341" spans="2:19" x14ac:dyDescent="0.25">
      <c r="B341" s="392"/>
      <c r="D341" s="4"/>
      <c r="E341" s="4"/>
      <c r="F341" s="758"/>
      <c r="G341" s="375"/>
      <c r="H341" s="4"/>
      <c r="I341" s="4"/>
      <c r="J341" s="4"/>
      <c r="K341" s="4"/>
      <c r="L341" s="4"/>
      <c r="M341" s="4"/>
      <c r="N341" s="1241"/>
      <c r="O341" s="1241"/>
      <c r="P341" s="1241"/>
      <c r="Q341" s="391"/>
      <c r="R341" s="1241"/>
      <c r="S341" s="1241"/>
    </row>
    <row r="342" spans="2:19" x14ac:dyDescent="0.25">
      <c r="B342" s="392"/>
      <c r="D342" s="4"/>
      <c r="E342" s="4"/>
      <c r="F342" s="758"/>
      <c r="G342" s="375"/>
      <c r="H342" s="4"/>
      <c r="I342" s="4"/>
      <c r="J342" s="4"/>
      <c r="K342" s="4"/>
      <c r="L342" s="4"/>
      <c r="M342" s="4"/>
      <c r="N342" s="1241"/>
      <c r="O342" s="1241"/>
      <c r="P342" s="1241"/>
      <c r="Q342" s="391"/>
      <c r="R342" s="1241"/>
      <c r="S342" s="1241"/>
    </row>
    <row r="343" spans="2:19" x14ac:dyDescent="0.25">
      <c r="B343" s="392"/>
      <c r="D343" s="4"/>
      <c r="E343" s="4"/>
      <c r="F343" s="758"/>
      <c r="G343" s="375"/>
      <c r="H343" s="4"/>
      <c r="I343" s="4"/>
      <c r="J343" s="4"/>
      <c r="K343" s="4"/>
      <c r="L343" s="4"/>
      <c r="M343" s="4"/>
      <c r="N343" s="1241"/>
      <c r="O343" s="1241"/>
      <c r="P343" s="1241"/>
      <c r="Q343" s="391"/>
      <c r="R343" s="1241"/>
      <c r="S343" s="1241"/>
    </row>
    <row r="344" spans="2:19" x14ac:dyDescent="0.25">
      <c r="B344" s="392"/>
      <c r="D344" s="4"/>
      <c r="E344" s="4"/>
      <c r="F344" s="758"/>
      <c r="G344" s="375"/>
      <c r="H344" s="4"/>
      <c r="I344" s="4"/>
      <c r="J344" s="4"/>
      <c r="K344" s="4"/>
      <c r="L344" s="4"/>
      <c r="M344" s="4"/>
      <c r="N344" s="1241"/>
      <c r="O344" s="1241"/>
      <c r="P344" s="1241"/>
      <c r="Q344" s="391"/>
      <c r="R344" s="1241"/>
      <c r="S344" s="1241"/>
    </row>
    <row r="345" spans="2:19" x14ac:dyDescent="0.25">
      <c r="B345" s="392"/>
      <c r="D345" s="4"/>
      <c r="E345" s="4"/>
      <c r="F345" s="758"/>
      <c r="G345" s="375"/>
      <c r="H345" s="4"/>
      <c r="I345" s="4"/>
      <c r="J345" s="4"/>
      <c r="K345" s="4"/>
      <c r="L345" s="4"/>
      <c r="M345" s="4"/>
      <c r="N345" s="1241"/>
      <c r="O345" s="1241"/>
      <c r="P345" s="1241"/>
      <c r="Q345" s="391"/>
      <c r="R345" s="1241"/>
      <c r="S345" s="1241"/>
    </row>
    <row r="346" spans="2:19" x14ac:dyDescent="0.25">
      <c r="B346" s="392"/>
      <c r="D346" s="4"/>
      <c r="E346" s="4"/>
      <c r="F346" s="758"/>
      <c r="G346" s="375"/>
      <c r="H346" s="4"/>
      <c r="I346" s="4"/>
      <c r="J346" s="4"/>
      <c r="K346" s="4"/>
      <c r="L346" s="4"/>
      <c r="M346" s="4"/>
      <c r="N346" s="1241"/>
      <c r="O346" s="1241"/>
      <c r="P346" s="1241"/>
      <c r="Q346" s="391"/>
      <c r="R346" s="1241"/>
      <c r="S346" s="1241"/>
    </row>
    <row r="347" spans="2:19" x14ac:dyDescent="0.25">
      <c r="B347" s="392"/>
      <c r="D347" s="4"/>
      <c r="E347" s="4"/>
      <c r="F347" s="758"/>
      <c r="G347" s="375"/>
      <c r="H347" s="4"/>
      <c r="I347" s="4"/>
      <c r="J347" s="4"/>
      <c r="K347" s="4"/>
      <c r="L347" s="4"/>
      <c r="M347" s="4"/>
      <c r="N347" s="1241"/>
      <c r="O347" s="1241"/>
      <c r="P347" s="1241"/>
      <c r="Q347" s="391"/>
      <c r="R347" s="1241"/>
      <c r="S347" s="1241"/>
    </row>
    <row r="348" spans="2:19" x14ac:dyDescent="0.25">
      <c r="B348" s="392"/>
      <c r="D348" s="4"/>
      <c r="E348" s="4"/>
      <c r="F348" s="758"/>
      <c r="G348" s="375"/>
      <c r="H348" s="4"/>
      <c r="I348" s="4"/>
      <c r="J348" s="4"/>
      <c r="K348" s="4"/>
      <c r="L348" s="4"/>
      <c r="M348" s="4"/>
      <c r="N348" s="1241"/>
      <c r="O348" s="1241"/>
      <c r="P348" s="1241"/>
      <c r="Q348" s="391"/>
      <c r="R348" s="1241"/>
      <c r="S348" s="1241"/>
    </row>
    <row r="349" spans="2:19" x14ac:dyDescent="0.25">
      <c r="B349" s="392"/>
      <c r="D349" s="4"/>
      <c r="E349" s="4"/>
      <c r="F349" s="758"/>
      <c r="G349" s="375"/>
      <c r="H349" s="4"/>
      <c r="I349" s="4"/>
      <c r="J349" s="4"/>
      <c r="K349" s="4"/>
      <c r="L349" s="4"/>
      <c r="M349" s="4"/>
      <c r="N349" s="1241"/>
      <c r="O349" s="1241"/>
      <c r="P349" s="1241"/>
      <c r="Q349" s="391"/>
      <c r="R349" s="1241"/>
      <c r="S349" s="1241"/>
    </row>
    <row r="350" spans="2:19" x14ac:dyDescent="0.25">
      <c r="B350" s="392"/>
      <c r="D350" s="4"/>
      <c r="E350" s="4"/>
      <c r="F350" s="758"/>
      <c r="G350" s="375"/>
      <c r="H350" s="4"/>
      <c r="I350" s="4"/>
      <c r="J350" s="4"/>
      <c r="K350" s="4"/>
      <c r="L350" s="4"/>
      <c r="M350" s="4"/>
      <c r="N350" s="1241"/>
      <c r="O350" s="1241"/>
      <c r="P350" s="1241"/>
      <c r="Q350" s="391"/>
      <c r="R350" s="1241"/>
      <c r="S350" s="1241"/>
    </row>
    <row r="351" spans="2:19" x14ac:dyDescent="0.25">
      <c r="B351" s="392"/>
      <c r="D351" s="4"/>
      <c r="E351" s="4"/>
      <c r="F351" s="758"/>
      <c r="G351" s="375"/>
      <c r="H351" s="4"/>
      <c r="I351" s="4"/>
      <c r="J351" s="4"/>
      <c r="K351" s="4"/>
      <c r="L351" s="4"/>
      <c r="M351" s="4"/>
      <c r="N351" s="1241"/>
      <c r="O351" s="1241"/>
      <c r="P351" s="1241"/>
      <c r="Q351" s="391"/>
      <c r="R351" s="1241"/>
      <c r="S351" s="1241"/>
    </row>
    <row r="352" spans="2:19" x14ac:dyDescent="0.25">
      <c r="B352" s="392"/>
      <c r="D352" s="4"/>
      <c r="E352" s="4"/>
      <c r="F352" s="758"/>
      <c r="G352" s="375"/>
      <c r="H352" s="4"/>
      <c r="I352" s="4"/>
      <c r="J352" s="4"/>
      <c r="K352" s="4"/>
      <c r="L352" s="4"/>
      <c r="M352" s="4"/>
      <c r="N352" s="1241"/>
      <c r="O352" s="1241"/>
      <c r="P352" s="1241"/>
      <c r="Q352" s="391"/>
      <c r="R352" s="1241"/>
      <c r="S352" s="1241"/>
    </row>
    <row r="353" spans="2:19" x14ac:dyDescent="0.25">
      <c r="B353" s="392"/>
      <c r="D353" s="4"/>
      <c r="E353" s="4"/>
      <c r="F353" s="758"/>
      <c r="G353" s="375"/>
      <c r="H353" s="4"/>
      <c r="I353" s="4"/>
      <c r="J353" s="4"/>
      <c r="K353" s="4"/>
      <c r="L353" s="4"/>
      <c r="M353" s="4"/>
      <c r="N353" s="1241"/>
      <c r="O353" s="1241"/>
      <c r="P353" s="1241"/>
      <c r="Q353" s="391"/>
      <c r="R353" s="1241"/>
      <c r="S353" s="1241"/>
    </row>
    <row r="354" spans="2:19" x14ac:dyDescent="0.25">
      <c r="B354" s="392"/>
      <c r="D354" s="4"/>
      <c r="E354" s="4"/>
      <c r="F354" s="758"/>
      <c r="G354" s="375"/>
      <c r="H354" s="4"/>
      <c r="I354" s="4"/>
      <c r="J354" s="4"/>
      <c r="K354" s="4"/>
      <c r="L354" s="4"/>
      <c r="M354" s="4"/>
      <c r="N354" s="1241"/>
      <c r="O354" s="1241"/>
      <c r="P354" s="1241"/>
      <c r="Q354" s="391"/>
      <c r="R354" s="1241"/>
      <c r="S354" s="1241"/>
    </row>
    <row r="355" spans="2:19" x14ac:dyDescent="0.25">
      <c r="B355" s="392"/>
      <c r="D355" s="4"/>
      <c r="E355" s="4"/>
      <c r="F355" s="758"/>
      <c r="G355" s="375"/>
      <c r="H355" s="4"/>
      <c r="I355" s="4"/>
      <c r="J355" s="4"/>
      <c r="K355" s="4"/>
      <c r="L355" s="4"/>
      <c r="M355" s="4"/>
      <c r="N355" s="1241"/>
      <c r="O355" s="1241"/>
      <c r="P355" s="1241"/>
      <c r="Q355" s="391"/>
      <c r="R355" s="1241"/>
      <c r="S355" s="1241"/>
    </row>
    <row r="356" spans="2:19" x14ac:dyDescent="0.25">
      <c r="B356" s="392"/>
      <c r="D356" s="4"/>
      <c r="E356" s="4"/>
      <c r="F356" s="758"/>
      <c r="G356" s="375"/>
      <c r="H356" s="4"/>
      <c r="I356" s="4"/>
      <c r="J356" s="4"/>
      <c r="K356" s="4"/>
      <c r="L356" s="4"/>
      <c r="M356" s="4"/>
      <c r="N356" s="1241"/>
      <c r="O356" s="1241"/>
      <c r="P356" s="1241"/>
      <c r="Q356" s="391"/>
      <c r="R356" s="1241"/>
      <c r="S356" s="1241"/>
    </row>
    <row r="357" spans="2:19" x14ac:dyDescent="0.25">
      <c r="B357" s="392"/>
      <c r="D357" s="4"/>
      <c r="E357" s="4"/>
      <c r="F357" s="758"/>
      <c r="G357" s="375"/>
      <c r="H357" s="4"/>
      <c r="I357" s="4"/>
      <c r="J357" s="4"/>
      <c r="K357" s="4"/>
      <c r="L357" s="4"/>
      <c r="M357" s="4"/>
      <c r="N357" s="1241"/>
      <c r="O357" s="1241"/>
      <c r="P357" s="1241"/>
      <c r="Q357" s="391"/>
      <c r="R357" s="1241"/>
      <c r="S357" s="1241"/>
    </row>
    <row r="358" spans="2:19" x14ac:dyDescent="0.25">
      <c r="B358" s="392"/>
      <c r="D358" s="4"/>
      <c r="E358" s="4"/>
      <c r="F358" s="758"/>
      <c r="G358" s="375"/>
      <c r="H358" s="4"/>
      <c r="I358" s="4"/>
      <c r="J358" s="4"/>
      <c r="K358" s="4"/>
      <c r="L358" s="4"/>
      <c r="M358" s="4"/>
      <c r="N358" s="1241"/>
      <c r="O358" s="1241"/>
      <c r="P358" s="1241"/>
      <c r="Q358" s="391"/>
      <c r="R358" s="1241"/>
      <c r="S358" s="1241"/>
    </row>
    <row r="359" spans="2:19" x14ac:dyDescent="0.25">
      <c r="B359" s="392"/>
      <c r="D359" s="4"/>
      <c r="E359" s="4"/>
      <c r="F359" s="758"/>
      <c r="G359" s="375"/>
      <c r="H359" s="4"/>
      <c r="I359" s="4"/>
      <c r="J359" s="4"/>
      <c r="K359" s="4"/>
      <c r="L359" s="4"/>
      <c r="M359" s="4"/>
      <c r="N359" s="1241"/>
      <c r="O359" s="1241"/>
      <c r="P359" s="1241"/>
      <c r="Q359" s="391"/>
      <c r="R359" s="1241"/>
      <c r="S359" s="1241"/>
    </row>
    <row r="360" spans="2:19" x14ac:dyDescent="0.25">
      <c r="B360" s="392"/>
      <c r="D360" s="4"/>
      <c r="E360" s="4"/>
      <c r="F360" s="758"/>
      <c r="G360" s="375"/>
      <c r="H360" s="4"/>
      <c r="I360" s="4"/>
      <c r="J360" s="4"/>
      <c r="K360" s="4"/>
      <c r="L360" s="4"/>
      <c r="M360" s="4"/>
      <c r="N360" s="1241"/>
      <c r="O360" s="1241"/>
      <c r="P360" s="1241"/>
      <c r="Q360" s="391"/>
      <c r="R360" s="1241"/>
      <c r="S360" s="1241"/>
    </row>
    <row r="361" spans="2:19" x14ac:dyDescent="0.25">
      <c r="B361" s="392"/>
      <c r="D361" s="4"/>
      <c r="E361" s="4"/>
      <c r="F361" s="758"/>
      <c r="G361" s="375"/>
      <c r="H361" s="4"/>
      <c r="I361" s="4"/>
      <c r="J361" s="4"/>
      <c r="K361" s="4"/>
      <c r="L361" s="4"/>
      <c r="M361" s="4"/>
      <c r="N361" s="1241"/>
      <c r="O361" s="1241"/>
      <c r="P361" s="1241"/>
      <c r="Q361" s="391"/>
      <c r="R361" s="1241"/>
      <c r="S361" s="1241"/>
    </row>
    <row r="362" spans="2:19" x14ac:dyDescent="0.25">
      <c r="B362" s="392"/>
      <c r="D362" s="4"/>
      <c r="E362" s="4"/>
      <c r="F362" s="758"/>
      <c r="G362" s="375"/>
      <c r="H362" s="4"/>
      <c r="I362" s="4"/>
      <c r="J362" s="4"/>
      <c r="K362" s="4"/>
      <c r="L362" s="4"/>
      <c r="M362" s="4"/>
      <c r="N362" s="1241"/>
      <c r="O362" s="1241"/>
      <c r="P362" s="1241"/>
      <c r="Q362" s="391"/>
      <c r="R362" s="1241"/>
      <c r="S362" s="1241"/>
    </row>
    <row r="363" spans="2:19" x14ac:dyDescent="0.25">
      <c r="B363" s="392"/>
      <c r="D363" s="4"/>
      <c r="E363" s="4"/>
      <c r="F363" s="758"/>
      <c r="G363" s="375"/>
      <c r="H363" s="4"/>
      <c r="I363" s="4"/>
      <c r="J363" s="4"/>
      <c r="K363" s="4"/>
      <c r="L363" s="4"/>
      <c r="M363" s="4"/>
      <c r="N363" s="1241"/>
      <c r="O363" s="1241"/>
      <c r="P363" s="1241"/>
      <c r="Q363" s="391"/>
      <c r="R363" s="1241"/>
      <c r="S363" s="1241"/>
    </row>
    <row r="364" spans="2:19" x14ac:dyDescent="0.25">
      <c r="B364" s="392"/>
      <c r="D364" s="4"/>
      <c r="E364" s="4"/>
      <c r="F364" s="758"/>
      <c r="G364" s="375"/>
      <c r="H364" s="4"/>
      <c r="I364" s="4"/>
      <c r="J364" s="4"/>
      <c r="K364" s="4"/>
      <c r="L364" s="4"/>
      <c r="M364" s="4"/>
      <c r="N364" s="1241"/>
      <c r="O364" s="1241"/>
      <c r="P364" s="1241"/>
      <c r="Q364" s="391"/>
      <c r="R364" s="1241"/>
      <c r="S364" s="1241"/>
    </row>
    <row r="365" spans="2:19" x14ac:dyDescent="0.25">
      <c r="B365" s="392"/>
      <c r="D365" s="4"/>
      <c r="E365" s="4"/>
      <c r="F365" s="758"/>
      <c r="G365" s="375"/>
      <c r="H365" s="4"/>
      <c r="I365" s="4"/>
      <c r="J365" s="4"/>
      <c r="K365" s="4"/>
      <c r="L365" s="4"/>
      <c r="M365" s="4"/>
      <c r="N365" s="1241"/>
      <c r="O365" s="1241"/>
      <c r="P365" s="1241"/>
      <c r="Q365" s="391"/>
      <c r="R365" s="1241"/>
      <c r="S365" s="1241"/>
    </row>
    <row r="366" spans="2:19" x14ac:dyDescent="0.25">
      <c r="B366" s="392"/>
      <c r="D366" s="4"/>
      <c r="E366" s="4"/>
      <c r="F366" s="758"/>
      <c r="G366" s="375"/>
      <c r="H366" s="4"/>
      <c r="I366" s="4"/>
      <c r="J366" s="4"/>
      <c r="K366" s="4"/>
      <c r="L366" s="4"/>
      <c r="M366" s="4"/>
      <c r="N366" s="1241"/>
      <c r="O366" s="1241"/>
      <c r="P366" s="1241"/>
      <c r="Q366" s="391"/>
      <c r="R366" s="1241"/>
      <c r="S366" s="1241"/>
    </row>
    <row r="367" spans="2:19" x14ac:dyDescent="0.25">
      <c r="B367" s="392"/>
      <c r="D367" s="4"/>
      <c r="E367" s="4"/>
      <c r="F367" s="758"/>
      <c r="G367" s="375"/>
      <c r="H367" s="4"/>
      <c r="I367" s="4"/>
      <c r="J367" s="4"/>
      <c r="K367" s="4"/>
      <c r="L367" s="4"/>
      <c r="M367" s="4"/>
      <c r="N367" s="1241"/>
      <c r="O367" s="1241"/>
      <c r="P367" s="1241"/>
      <c r="Q367" s="391"/>
      <c r="R367" s="1241"/>
      <c r="S367" s="1241"/>
    </row>
    <row r="368" spans="2:19" x14ac:dyDescent="0.25">
      <c r="B368" s="392"/>
      <c r="D368" s="4"/>
      <c r="E368" s="4"/>
      <c r="F368" s="758"/>
      <c r="G368" s="375"/>
      <c r="H368" s="4"/>
      <c r="I368" s="4"/>
      <c r="J368" s="4"/>
      <c r="K368" s="4"/>
      <c r="L368" s="4"/>
      <c r="M368" s="4"/>
      <c r="N368" s="1241"/>
      <c r="O368" s="1241"/>
      <c r="P368" s="1241"/>
      <c r="Q368" s="391"/>
      <c r="R368" s="1241"/>
      <c r="S368" s="1241"/>
    </row>
    <row r="369" spans="2:19" x14ac:dyDescent="0.25">
      <c r="B369" s="392"/>
      <c r="D369" s="4"/>
      <c r="E369" s="4"/>
      <c r="F369" s="758"/>
      <c r="G369" s="375"/>
      <c r="H369" s="4"/>
      <c r="I369" s="4"/>
      <c r="J369" s="4"/>
      <c r="K369" s="4"/>
      <c r="L369" s="4"/>
      <c r="M369" s="4"/>
      <c r="N369" s="1241"/>
      <c r="O369" s="1241"/>
      <c r="P369" s="1241"/>
      <c r="Q369" s="391"/>
      <c r="R369" s="1241"/>
      <c r="S369" s="1241"/>
    </row>
    <row r="370" spans="2:19" x14ac:dyDescent="0.25">
      <c r="B370" s="392"/>
      <c r="D370" s="4"/>
      <c r="E370" s="4"/>
      <c r="F370" s="758"/>
      <c r="G370" s="375"/>
      <c r="H370" s="4"/>
      <c r="I370" s="4"/>
      <c r="J370" s="4"/>
      <c r="K370" s="4"/>
      <c r="L370" s="4"/>
      <c r="M370" s="4"/>
      <c r="N370" s="1241"/>
      <c r="O370" s="1241"/>
      <c r="P370" s="1241"/>
      <c r="Q370" s="391"/>
      <c r="R370" s="1241"/>
      <c r="S370" s="1241"/>
    </row>
    <row r="371" spans="2:19" x14ac:dyDescent="0.25">
      <c r="B371" s="392"/>
      <c r="D371" s="4"/>
      <c r="E371" s="4"/>
      <c r="F371" s="758"/>
      <c r="G371" s="375"/>
      <c r="H371" s="4"/>
      <c r="I371" s="4"/>
      <c r="J371" s="4"/>
      <c r="K371" s="4"/>
      <c r="L371" s="4"/>
      <c r="M371" s="4"/>
      <c r="N371" s="1241"/>
      <c r="O371" s="1241"/>
      <c r="P371" s="1241"/>
      <c r="Q371" s="391"/>
      <c r="R371" s="1241"/>
      <c r="S371" s="1241"/>
    </row>
    <row r="372" spans="2:19" x14ac:dyDescent="0.25">
      <c r="B372" s="392"/>
      <c r="D372" s="4"/>
      <c r="E372" s="4"/>
      <c r="F372" s="758"/>
      <c r="G372" s="375"/>
      <c r="H372" s="4"/>
      <c r="I372" s="4"/>
      <c r="J372" s="4"/>
      <c r="K372" s="4"/>
      <c r="L372" s="4"/>
      <c r="M372" s="4"/>
      <c r="N372" s="1241"/>
      <c r="O372" s="1241"/>
      <c r="P372" s="1241"/>
      <c r="Q372" s="391"/>
      <c r="R372" s="1241"/>
      <c r="S372" s="1241"/>
    </row>
    <row r="373" spans="2:19" x14ac:dyDescent="0.25">
      <c r="B373" s="392"/>
      <c r="D373" s="4"/>
      <c r="E373" s="4"/>
      <c r="F373" s="758"/>
      <c r="G373" s="375"/>
      <c r="H373" s="4"/>
      <c r="I373" s="4"/>
      <c r="J373" s="4"/>
      <c r="K373" s="4"/>
      <c r="L373" s="4"/>
      <c r="M373" s="4"/>
      <c r="N373" s="1241"/>
      <c r="O373" s="1241"/>
      <c r="P373" s="1241"/>
      <c r="Q373" s="391"/>
      <c r="R373" s="1241"/>
      <c r="S373" s="1241"/>
    </row>
    <row r="374" spans="2:19" x14ac:dyDescent="0.25">
      <c r="B374" s="392"/>
      <c r="D374" s="4"/>
      <c r="E374" s="4"/>
      <c r="F374" s="758"/>
      <c r="G374" s="375"/>
      <c r="H374" s="4"/>
      <c r="I374" s="4"/>
      <c r="J374" s="4"/>
      <c r="K374" s="4"/>
      <c r="L374" s="4"/>
      <c r="M374" s="4"/>
      <c r="N374" s="1241"/>
      <c r="O374" s="1241"/>
      <c r="P374" s="1241"/>
      <c r="Q374" s="391"/>
      <c r="R374" s="1241"/>
      <c r="S374" s="1241"/>
    </row>
    <row r="375" spans="2:19" x14ac:dyDescent="0.25">
      <c r="B375" s="392"/>
      <c r="D375" s="4"/>
      <c r="E375" s="4"/>
      <c r="F375" s="758"/>
      <c r="G375" s="375"/>
      <c r="H375" s="4"/>
      <c r="I375" s="4"/>
      <c r="J375" s="4"/>
      <c r="K375" s="4"/>
      <c r="L375" s="4"/>
      <c r="M375" s="4"/>
      <c r="N375" s="1241"/>
      <c r="O375" s="1241"/>
      <c r="P375" s="1241"/>
      <c r="Q375" s="391"/>
      <c r="R375" s="1241"/>
      <c r="S375" s="1241"/>
    </row>
    <row r="376" spans="2:19" x14ac:dyDescent="0.25">
      <c r="B376" s="392"/>
      <c r="D376" s="4"/>
      <c r="E376" s="4"/>
      <c r="F376" s="758"/>
      <c r="G376" s="375"/>
      <c r="H376" s="4"/>
      <c r="I376" s="4"/>
      <c r="J376" s="4"/>
      <c r="K376" s="4"/>
      <c r="L376" s="4"/>
      <c r="M376" s="4"/>
      <c r="N376" s="1241"/>
      <c r="O376" s="1241"/>
      <c r="P376" s="1241"/>
      <c r="Q376" s="391"/>
      <c r="R376" s="1241"/>
      <c r="S376" s="1241"/>
    </row>
    <row r="377" spans="2:19" x14ac:dyDescent="0.25">
      <c r="B377" s="392"/>
      <c r="D377" s="4"/>
      <c r="E377" s="4"/>
      <c r="F377" s="758"/>
      <c r="G377" s="375"/>
      <c r="H377" s="4"/>
      <c r="I377" s="4"/>
      <c r="J377" s="4"/>
      <c r="K377" s="4"/>
      <c r="L377" s="4"/>
      <c r="M377" s="4"/>
      <c r="N377" s="1241"/>
      <c r="O377" s="1241"/>
      <c r="P377" s="1241"/>
      <c r="Q377" s="391"/>
      <c r="R377" s="1241"/>
      <c r="S377" s="1241"/>
    </row>
    <row r="378" spans="2:19" x14ac:dyDescent="0.25">
      <c r="B378" s="392"/>
      <c r="D378" s="4"/>
      <c r="E378" s="4"/>
      <c r="F378" s="758"/>
      <c r="G378" s="375"/>
      <c r="H378" s="4"/>
      <c r="I378" s="4"/>
      <c r="J378" s="4"/>
      <c r="K378" s="4"/>
      <c r="L378" s="4"/>
      <c r="M378" s="4"/>
      <c r="N378" s="1241"/>
      <c r="O378" s="1241"/>
      <c r="P378" s="1241"/>
      <c r="Q378" s="391"/>
      <c r="R378" s="1241"/>
      <c r="S378" s="1241"/>
    </row>
    <row r="379" spans="2:19" x14ac:dyDescent="0.25">
      <c r="B379" s="392"/>
      <c r="D379" s="4"/>
      <c r="E379" s="4"/>
      <c r="F379" s="758"/>
      <c r="G379" s="375"/>
      <c r="H379" s="4"/>
      <c r="I379" s="4"/>
      <c r="J379" s="4"/>
      <c r="K379" s="4"/>
      <c r="L379" s="4"/>
      <c r="M379" s="4"/>
      <c r="N379" s="1241"/>
      <c r="O379" s="1241"/>
      <c r="P379" s="1241"/>
      <c r="Q379" s="391"/>
      <c r="R379" s="1241"/>
      <c r="S379" s="1241"/>
    </row>
    <row r="380" spans="2:19" x14ac:dyDescent="0.25">
      <c r="B380" s="392"/>
      <c r="D380" s="4"/>
      <c r="E380" s="4"/>
      <c r="F380" s="758"/>
      <c r="G380" s="375"/>
      <c r="H380" s="4"/>
      <c r="I380" s="4"/>
      <c r="J380" s="4"/>
      <c r="K380" s="4"/>
      <c r="L380" s="4"/>
      <c r="M380" s="4"/>
      <c r="N380" s="1241"/>
      <c r="O380" s="1241"/>
      <c r="P380" s="1241"/>
      <c r="Q380" s="391"/>
      <c r="R380" s="1241"/>
      <c r="S380" s="1241"/>
    </row>
    <row r="381" spans="2:19" x14ac:dyDescent="0.25">
      <c r="B381" s="392"/>
      <c r="D381" s="4"/>
      <c r="E381" s="4"/>
      <c r="F381" s="758"/>
      <c r="G381" s="375"/>
      <c r="H381" s="4"/>
      <c r="I381" s="4"/>
      <c r="J381" s="4"/>
      <c r="K381" s="4"/>
      <c r="L381" s="4"/>
      <c r="M381" s="4"/>
      <c r="N381" s="1241"/>
      <c r="O381" s="1241"/>
      <c r="P381" s="1241"/>
      <c r="Q381" s="391"/>
      <c r="R381" s="1241"/>
      <c r="S381" s="1241"/>
    </row>
    <row r="382" spans="2:19" x14ac:dyDescent="0.25">
      <c r="B382" s="392"/>
      <c r="D382" s="4"/>
      <c r="E382" s="4"/>
      <c r="F382" s="758"/>
      <c r="G382" s="375"/>
      <c r="H382" s="4"/>
      <c r="I382" s="4"/>
      <c r="J382" s="4"/>
      <c r="K382" s="4"/>
      <c r="L382" s="4"/>
      <c r="M382" s="4"/>
      <c r="N382" s="1241"/>
      <c r="O382" s="1241"/>
      <c r="P382" s="1241"/>
      <c r="Q382" s="391"/>
      <c r="R382" s="1241"/>
      <c r="S382" s="1241"/>
    </row>
    <row r="383" spans="2:19" x14ac:dyDescent="0.25">
      <c r="B383" s="392"/>
      <c r="D383" s="4"/>
      <c r="E383" s="4"/>
      <c r="F383" s="758"/>
      <c r="G383" s="375"/>
      <c r="H383" s="4"/>
      <c r="I383" s="4"/>
      <c r="J383" s="4"/>
      <c r="K383" s="4"/>
      <c r="L383" s="4"/>
      <c r="M383" s="4"/>
      <c r="N383" s="1241"/>
      <c r="O383" s="1241"/>
      <c r="P383" s="1241"/>
      <c r="Q383" s="391"/>
      <c r="R383" s="1241"/>
      <c r="S383" s="1241"/>
    </row>
    <row r="384" spans="2:19" x14ac:dyDescent="0.25">
      <c r="B384" s="392"/>
      <c r="D384" s="4"/>
      <c r="E384" s="4"/>
      <c r="F384" s="758"/>
      <c r="G384" s="375"/>
      <c r="H384" s="4"/>
      <c r="I384" s="4"/>
      <c r="J384" s="4"/>
      <c r="K384" s="4"/>
      <c r="L384" s="4"/>
      <c r="M384" s="4"/>
      <c r="N384" s="1241"/>
      <c r="O384" s="1241"/>
      <c r="P384" s="1241"/>
      <c r="Q384" s="391"/>
      <c r="R384" s="1241"/>
      <c r="S384" s="1241"/>
    </row>
    <row r="385" spans="2:19" x14ac:dyDescent="0.25">
      <c r="B385" s="392"/>
      <c r="D385" s="4"/>
      <c r="E385" s="4"/>
      <c r="F385" s="758"/>
      <c r="G385" s="375"/>
      <c r="H385" s="4"/>
      <c r="I385" s="4"/>
      <c r="J385" s="4"/>
      <c r="K385" s="4"/>
      <c r="L385" s="4"/>
      <c r="M385" s="4"/>
      <c r="N385" s="1241"/>
      <c r="O385" s="1241"/>
      <c r="P385" s="1241"/>
      <c r="Q385" s="391"/>
      <c r="R385" s="1241"/>
      <c r="S385" s="1241"/>
    </row>
    <row r="386" spans="2:19" x14ac:dyDescent="0.25">
      <c r="B386" s="392"/>
      <c r="D386" s="4"/>
      <c r="E386" s="4"/>
      <c r="F386" s="758"/>
      <c r="G386" s="375"/>
      <c r="H386" s="4"/>
      <c r="I386" s="4"/>
      <c r="J386" s="4"/>
      <c r="K386" s="4"/>
      <c r="L386" s="4"/>
      <c r="M386" s="4"/>
      <c r="N386" s="1241"/>
      <c r="O386" s="1241"/>
      <c r="P386" s="1241"/>
      <c r="Q386" s="391"/>
      <c r="R386" s="1241"/>
      <c r="S386" s="1241"/>
    </row>
    <row r="387" spans="2:19" x14ac:dyDescent="0.25">
      <c r="B387" s="392"/>
      <c r="D387" s="4"/>
      <c r="E387" s="4"/>
      <c r="F387" s="758"/>
      <c r="G387" s="375"/>
      <c r="H387" s="4"/>
      <c r="I387" s="4"/>
      <c r="J387" s="4"/>
      <c r="K387" s="4"/>
      <c r="L387" s="4"/>
      <c r="M387" s="4"/>
      <c r="N387" s="1241"/>
      <c r="O387" s="1241"/>
      <c r="P387" s="1241"/>
      <c r="Q387" s="391"/>
      <c r="R387" s="1241"/>
      <c r="S387" s="1241"/>
    </row>
    <row r="388" spans="2:19" x14ac:dyDescent="0.25">
      <c r="B388" s="392"/>
      <c r="D388" s="4"/>
      <c r="E388" s="4"/>
      <c r="F388" s="758"/>
      <c r="G388" s="375"/>
      <c r="H388" s="4"/>
      <c r="I388" s="4"/>
      <c r="J388" s="4"/>
      <c r="K388" s="4"/>
      <c r="L388" s="4"/>
      <c r="M388" s="4"/>
      <c r="N388" s="1241"/>
      <c r="O388" s="1241"/>
      <c r="P388" s="1241"/>
      <c r="Q388" s="391"/>
      <c r="R388" s="1241"/>
      <c r="S388" s="1241"/>
    </row>
    <row r="389" spans="2:19" x14ac:dyDescent="0.25">
      <c r="B389" s="392"/>
      <c r="D389" s="4"/>
      <c r="E389" s="4"/>
      <c r="F389" s="758"/>
      <c r="G389" s="375"/>
      <c r="H389" s="4"/>
      <c r="I389" s="4"/>
      <c r="J389" s="4"/>
      <c r="K389" s="4"/>
      <c r="L389" s="4"/>
      <c r="M389" s="4"/>
      <c r="N389" s="1241"/>
      <c r="O389" s="1241"/>
      <c r="P389" s="1241"/>
      <c r="Q389" s="391"/>
      <c r="R389" s="1241"/>
      <c r="S389" s="1241"/>
    </row>
    <row r="390" spans="2:19" x14ac:dyDescent="0.25">
      <c r="B390" s="392"/>
      <c r="D390" s="4"/>
      <c r="E390" s="4"/>
      <c r="F390" s="758"/>
      <c r="G390" s="375"/>
      <c r="H390" s="4"/>
      <c r="I390" s="4"/>
      <c r="J390" s="4"/>
      <c r="K390" s="4"/>
      <c r="L390" s="4"/>
      <c r="M390" s="4"/>
      <c r="N390" s="1241"/>
      <c r="O390" s="1241"/>
      <c r="P390" s="1241"/>
      <c r="Q390" s="391"/>
      <c r="R390" s="1241"/>
      <c r="S390" s="1241"/>
    </row>
    <row r="391" spans="2:19" x14ac:dyDescent="0.25">
      <c r="B391" s="392"/>
      <c r="D391" s="4"/>
      <c r="E391" s="4"/>
      <c r="F391" s="758"/>
      <c r="G391" s="375"/>
      <c r="H391" s="4"/>
      <c r="I391" s="4"/>
      <c r="J391" s="4"/>
      <c r="K391" s="4"/>
      <c r="L391" s="4"/>
      <c r="M391" s="4"/>
      <c r="N391" s="1241"/>
      <c r="O391" s="1241"/>
      <c r="P391" s="1241"/>
      <c r="Q391" s="391"/>
      <c r="R391" s="1241"/>
      <c r="S391" s="1241"/>
    </row>
    <row r="392" spans="2:19" x14ac:dyDescent="0.25">
      <c r="B392" s="392"/>
      <c r="D392" s="4"/>
      <c r="E392" s="4"/>
      <c r="F392" s="758"/>
      <c r="G392" s="375"/>
      <c r="H392" s="4"/>
      <c r="I392" s="4"/>
      <c r="J392" s="4"/>
      <c r="K392" s="4"/>
      <c r="L392" s="4"/>
      <c r="M392" s="4"/>
      <c r="N392" s="1241"/>
      <c r="O392" s="1241"/>
      <c r="P392" s="1241"/>
      <c r="Q392" s="391"/>
      <c r="R392" s="1241"/>
      <c r="S392" s="1241"/>
    </row>
    <row r="393" spans="2:19" x14ac:dyDescent="0.25">
      <c r="B393" s="392"/>
      <c r="D393" s="4"/>
      <c r="E393" s="4"/>
      <c r="F393" s="758"/>
      <c r="G393" s="375"/>
      <c r="H393" s="4"/>
      <c r="I393" s="4"/>
      <c r="J393" s="4"/>
      <c r="K393" s="4"/>
      <c r="L393" s="4"/>
      <c r="M393" s="4"/>
      <c r="N393" s="1241"/>
      <c r="O393" s="1241"/>
      <c r="P393" s="1241"/>
      <c r="Q393" s="391"/>
      <c r="R393" s="1241"/>
      <c r="S393" s="1241"/>
    </row>
    <row r="394" spans="2:19" x14ac:dyDescent="0.25">
      <c r="B394" s="392"/>
      <c r="D394" s="4"/>
      <c r="E394" s="4"/>
      <c r="F394" s="758"/>
      <c r="G394" s="375"/>
      <c r="H394" s="4"/>
      <c r="I394" s="4"/>
      <c r="J394" s="4"/>
      <c r="K394" s="4"/>
      <c r="L394" s="4"/>
      <c r="M394" s="4"/>
      <c r="N394" s="1241"/>
      <c r="O394" s="1241"/>
      <c r="P394" s="1241"/>
      <c r="Q394" s="391"/>
      <c r="R394" s="1241"/>
      <c r="S394" s="1241"/>
    </row>
    <row r="395" spans="2:19" x14ac:dyDescent="0.25">
      <c r="B395" s="392"/>
      <c r="D395" s="4"/>
      <c r="E395" s="4"/>
      <c r="F395" s="758"/>
      <c r="G395" s="375"/>
      <c r="H395" s="4"/>
      <c r="I395" s="4"/>
      <c r="J395" s="4"/>
      <c r="K395" s="4"/>
      <c r="L395" s="4"/>
      <c r="M395" s="4"/>
      <c r="N395" s="1241"/>
      <c r="O395" s="1241"/>
      <c r="P395" s="1241"/>
      <c r="Q395" s="391"/>
      <c r="R395" s="1241"/>
      <c r="S395" s="1241"/>
    </row>
    <row r="396" spans="2:19" x14ac:dyDescent="0.25">
      <c r="B396" s="392"/>
      <c r="D396" s="4"/>
      <c r="E396" s="4"/>
      <c r="F396" s="758"/>
      <c r="G396" s="375"/>
      <c r="H396" s="4"/>
      <c r="I396" s="4"/>
      <c r="J396" s="4"/>
      <c r="K396" s="4"/>
      <c r="L396" s="4"/>
      <c r="M396" s="4"/>
      <c r="N396" s="1241"/>
      <c r="O396" s="1241"/>
      <c r="P396" s="1241"/>
      <c r="Q396" s="391"/>
      <c r="R396" s="1241"/>
      <c r="S396" s="1241"/>
    </row>
    <row r="397" spans="2:19" x14ac:dyDescent="0.25">
      <c r="B397" s="392"/>
      <c r="D397" s="4"/>
      <c r="E397" s="4"/>
      <c r="F397" s="758"/>
      <c r="G397" s="375"/>
      <c r="H397" s="4"/>
      <c r="I397" s="4"/>
      <c r="J397" s="4"/>
      <c r="K397" s="4"/>
      <c r="L397" s="4"/>
      <c r="M397" s="4"/>
      <c r="N397" s="1241"/>
      <c r="O397" s="1241"/>
      <c r="P397" s="1241"/>
      <c r="Q397" s="391"/>
      <c r="R397" s="1241"/>
      <c r="S397" s="1241"/>
    </row>
    <row r="398" spans="2:19" x14ac:dyDescent="0.25">
      <c r="B398" s="392"/>
      <c r="D398" s="4"/>
      <c r="E398" s="4"/>
      <c r="F398" s="758"/>
      <c r="G398" s="375"/>
      <c r="H398" s="4"/>
      <c r="I398" s="4"/>
      <c r="J398" s="4"/>
      <c r="K398" s="4"/>
      <c r="L398" s="4"/>
      <c r="M398" s="4"/>
      <c r="N398" s="1241"/>
      <c r="O398" s="1241"/>
      <c r="P398" s="1241"/>
      <c r="Q398" s="391"/>
      <c r="R398" s="1241"/>
      <c r="S398" s="1241"/>
    </row>
    <row r="399" spans="2:19" x14ac:dyDescent="0.25">
      <c r="B399" s="392"/>
      <c r="D399" s="4"/>
      <c r="E399" s="4"/>
      <c r="F399" s="758"/>
      <c r="G399" s="375"/>
      <c r="H399" s="4"/>
      <c r="I399" s="4"/>
      <c r="J399" s="4"/>
      <c r="K399" s="4"/>
      <c r="L399" s="4"/>
      <c r="M399" s="4"/>
      <c r="N399" s="1241"/>
      <c r="O399" s="1241"/>
      <c r="P399" s="1241"/>
      <c r="Q399" s="391"/>
      <c r="R399" s="1241"/>
      <c r="S399" s="1241"/>
    </row>
    <row r="400" spans="2:19" x14ac:dyDescent="0.25">
      <c r="B400" s="392"/>
      <c r="D400" s="4"/>
      <c r="E400" s="4"/>
      <c r="F400" s="758"/>
      <c r="G400" s="375"/>
      <c r="H400" s="4"/>
      <c r="I400" s="4"/>
      <c r="J400" s="4"/>
      <c r="K400" s="4"/>
      <c r="L400" s="4"/>
      <c r="M400" s="4"/>
      <c r="N400" s="1241"/>
      <c r="O400" s="1241"/>
      <c r="P400" s="1241"/>
      <c r="Q400" s="391"/>
      <c r="R400" s="1241"/>
      <c r="S400" s="1241"/>
    </row>
    <row r="401" spans="2:19" x14ac:dyDescent="0.25">
      <c r="B401" s="392"/>
      <c r="D401" s="4"/>
      <c r="E401" s="4"/>
      <c r="F401" s="758"/>
      <c r="G401" s="375"/>
      <c r="H401" s="4"/>
      <c r="I401" s="4"/>
      <c r="J401" s="4"/>
      <c r="K401" s="4"/>
      <c r="L401" s="4"/>
      <c r="M401" s="4"/>
      <c r="N401" s="1241"/>
      <c r="O401" s="1241"/>
      <c r="P401" s="1241"/>
      <c r="Q401" s="391"/>
      <c r="R401" s="1241"/>
      <c r="S401" s="1241"/>
    </row>
    <row r="402" spans="2:19" x14ac:dyDescent="0.25">
      <c r="B402" s="392"/>
      <c r="D402" s="4"/>
      <c r="E402" s="4"/>
      <c r="F402" s="758"/>
      <c r="G402" s="375"/>
      <c r="H402" s="4"/>
      <c r="I402" s="4"/>
      <c r="J402" s="4"/>
      <c r="K402" s="4"/>
      <c r="L402" s="4"/>
      <c r="M402" s="4"/>
      <c r="N402" s="1241"/>
      <c r="O402" s="1241"/>
      <c r="P402" s="1241"/>
      <c r="Q402" s="391"/>
      <c r="R402" s="1241"/>
      <c r="S402" s="1241"/>
    </row>
    <row r="403" spans="2:19" x14ac:dyDescent="0.25">
      <c r="B403" s="392"/>
      <c r="D403" s="4"/>
      <c r="E403" s="4"/>
      <c r="F403" s="758"/>
      <c r="G403" s="375"/>
      <c r="H403" s="4"/>
      <c r="I403" s="4"/>
      <c r="J403" s="4"/>
      <c r="K403" s="4"/>
      <c r="L403" s="4"/>
      <c r="M403" s="4"/>
      <c r="N403" s="1241"/>
      <c r="O403" s="1241"/>
      <c r="P403" s="1241"/>
      <c r="Q403" s="391"/>
      <c r="R403" s="1241"/>
      <c r="S403" s="1241"/>
    </row>
    <row r="404" spans="2:19" x14ac:dyDescent="0.25">
      <c r="B404" s="392"/>
      <c r="D404" s="4"/>
      <c r="E404" s="4"/>
      <c r="F404" s="758"/>
      <c r="G404" s="375"/>
      <c r="H404" s="4"/>
      <c r="I404" s="4"/>
      <c r="J404" s="4"/>
      <c r="K404" s="4"/>
      <c r="L404" s="4"/>
      <c r="M404" s="4"/>
      <c r="N404" s="1241"/>
      <c r="O404" s="1241"/>
      <c r="P404" s="1241"/>
      <c r="Q404" s="391"/>
      <c r="R404" s="1241"/>
      <c r="S404" s="1241"/>
    </row>
    <row r="405" spans="2:19" x14ac:dyDescent="0.25">
      <c r="B405" s="392"/>
      <c r="D405" s="4"/>
      <c r="E405" s="4"/>
      <c r="F405" s="758"/>
      <c r="G405" s="375"/>
      <c r="H405" s="4"/>
      <c r="I405" s="4"/>
      <c r="J405" s="4"/>
      <c r="K405" s="4"/>
      <c r="L405" s="4"/>
      <c r="M405" s="4"/>
      <c r="N405" s="1241"/>
      <c r="O405" s="1241"/>
      <c r="P405" s="1241"/>
      <c r="Q405" s="391"/>
      <c r="R405" s="1241"/>
      <c r="S405" s="1241"/>
    </row>
    <row r="406" spans="2:19" x14ac:dyDescent="0.25">
      <c r="B406" s="392"/>
      <c r="D406" s="4"/>
      <c r="E406" s="4"/>
      <c r="F406" s="758"/>
      <c r="G406" s="375"/>
      <c r="H406" s="4"/>
      <c r="I406" s="4"/>
      <c r="J406" s="4"/>
      <c r="K406" s="4"/>
      <c r="L406" s="4"/>
      <c r="M406" s="4"/>
      <c r="N406" s="1241"/>
      <c r="O406" s="1241"/>
      <c r="P406" s="1241"/>
      <c r="Q406" s="391"/>
      <c r="R406" s="1241"/>
      <c r="S406" s="1241"/>
    </row>
    <row r="407" spans="2:19" x14ac:dyDescent="0.25">
      <c r="B407" s="392"/>
      <c r="D407" s="4"/>
      <c r="E407" s="4"/>
      <c r="F407" s="758"/>
      <c r="G407" s="375"/>
      <c r="H407" s="4"/>
      <c r="I407" s="4"/>
      <c r="J407" s="4"/>
      <c r="K407" s="4"/>
      <c r="L407" s="4"/>
      <c r="M407" s="4"/>
      <c r="N407" s="1241"/>
      <c r="O407" s="1241"/>
      <c r="P407" s="1241"/>
      <c r="Q407" s="391"/>
      <c r="R407" s="1241"/>
      <c r="S407" s="1241"/>
    </row>
    <row r="408" spans="2:19" x14ac:dyDescent="0.25">
      <c r="B408" s="392"/>
      <c r="D408" s="4"/>
      <c r="E408" s="4"/>
      <c r="F408" s="758"/>
      <c r="G408" s="375"/>
      <c r="H408" s="4"/>
      <c r="I408" s="4"/>
      <c r="J408" s="4"/>
      <c r="K408" s="4"/>
      <c r="L408" s="4"/>
      <c r="M408" s="4"/>
      <c r="N408" s="1241"/>
      <c r="O408" s="1241"/>
      <c r="P408" s="1241"/>
      <c r="Q408" s="391"/>
      <c r="R408" s="1241"/>
      <c r="S408" s="1241"/>
    </row>
    <row r="409" spans="2:19" x14ac:dyDescent="0.25">
      <c r="B409" s="392"/>
      <c r="D409" s="4"/>
      <c r="E409" s="4"/>
      <c r="F409" s="758"/>
      <c r="G409" s="375"/>
      <c r="H409" s="4"/>
      <c r="I409" s="4"/>
      <c r="J409" s="4"/>
      <c r="K409" s="4"/>
      <c r="L409" s="4"/>
      <c r="M409" s="4"/>
      <c r="N409" s="1241"/>
      <c r="O409" s="1241"/>
      <c r="P409" s="1241"/>
      <c r="Q409" s="391"/>
      <c r="R409" s="1241"/>
      <c r="S409" s="1241"/>
    </row>
    <row r="410" spans="2:19" x14ac:dyDescent="0.25">
      <c r="B410" s="392"/>
      <c r="D410" s="4"/>
      <c r="E410" s="4"/>
      <c r="F410" s="758"/>
      <c r="G410" s="375"/>
      <c r="H410" s="4"/>
      <c r="I410" s="4"/>
      <c r="J410" s="4"/>
      <c r="K410" s="4"/>
      <c r="L410" s="4"/>
      <c r="M410" s="4"/>
      <c r="N410" s="1241"/>
      <c r="O410" s="1241"/>
      <c r="P410" s="1241"/>
      <c r="Q410" s="391"/>
      <c r="R410" s="1241"/>
      <c r="S410" s="1241"/>
    </row>
    <row r="411" spans="2:19" x14ac:dyDescent="0.25">
      <c r="B411" s="392"/>
      <c r="D411" s="4"/>
      <c r="E411" s="4"/>
      <c r="F411" s="758"/>
      <c r="G411" s="375"/>
      <c r="H411" s="4"/>
      <c r="I411" s="4"/>
      <c r="J411" s="4"/>
      <c r="K411" s="4"/>
      <c r="L411" s="4"/>
      <c r="M411" s="4"/>
      <c r="N411" s="1241"/>
      <c r="O411" s="1241"/>
      <c r="P411" s="1241"/>
      <c r="Q411" s="391"/>
      <c r="R411" s="1241"/>
      <c r="S411" s="1241"/>
    </row>
    <row r="412" spans="2:19" x14ac:dyDescent="0.25">
      <c r="B412" s="392"/>
      <c r="D412" s="4"/>
      <c r="E412" s="4"/>
      <c r="F412" s="758"/>
      <c r="G412" s="375"/>
      <c r="H412" s="4"/>
      <c r="I412" s="4"/>
      <c r="J412" s="4"/>
      <c r="K412" s="4"/>
      <c r="L412" s="4"/>
      <c r="M412" s="4"/>
      <c r="N412" s="1241"/>
      <c r="O412" s="1241"/>
      <c r="P412" s="1241"/>
      <c r="Q412" s="391"/>
      <c r="R412" s="1241"/>
      <c r="S412" s="1241"/>
    </row>
    <row r="413" spans="2:19" x14ac:dyDescent="0.25">
      <c r="B413" s="392"/>
      <c r="D413" s="4"/>
      <c r="E413" s="4"/>
      <c r="F413" s="758"/>
      <c r="G413" s="375"/>
      <c r="H413" s="4"/>
      <c r="I413" s="4"/>
      <c r="J413" s="4"/>
      <c r="K413" s="4"/>
      <c r="L413" s="4"/>
      <c r="M413" s="4"/>
      <c r="N413" s="1241"/>
      <c r="O413" s="1241"/>
      <c r="P413" s="1241"/>
      <c r="Q413" s="391"/>
      <c r="R413" s="1241"/>
      <c r="S413" s="1241"/>
    </row>
    <row r="414" spans="2:19" x14ac:dyDescent="0.25">
      <c r="B414" s="392"/>
      <c r="D414" s="4"/>
      <c r="E414" s="4"/>
      <c r="F414" s="758"/>
      <c r="G414" s="375"/>
      <c r="H414" s="4"/>
      <c r="I414" s="4"/>
      <c r="J414" s="4"/>
      <c r="K414" s="4"/>
      <c r="L414" s="4"/>
      <c r="M414" s="4"/>
      <c r="N414" s="1241"/>
      <c r="O414" s="1241"/>
      <c r="P414" s="1241"/>
      <c r="Q414" s="391"/>
      <c r="R414" s="1241"/>
      <c r="S414" s="1241"/>
    </row>
    <row r="415" spans="2:19" x14ac:dyDescent="0.25">
      <c r="B415" s="392"/>
      <c r="D415" s="4"/>
      <c r="E415" s="4"/>
      <c r="F415" s="758"/>
      <c r="G415" s="375"/>
      <c r="H415" s="4"/>
      <c r="I415" s="4"/>
      <c r="J415" s="4"/>
      <c r="K415" s="4"/>
      <c r="L415" s="4"/>
      <c r="M415" s="4"/>
      <c r="N415" s="1241"/>
      <c r="O415" s="1241"/>
      <c r="P415" s="1241"/>
      <c r="Q415" s="391"/>
      <c r="R415" s="1241"/>
      <c r="S415" s="1241"/>
    </row>
    <row r="416" spans="2:19" x14ac:dyDescent="0.25">
      <c r="B416" s="392"/>
      <c r="D416" s="4"/>
      <c r="E416" s="4"/>
      <c r="F416" s="758"/>
      <c r="G416" s="375"/>
      <c r="H416" s="4"/>
      <c r="I416" s="4"/>
      <c r="J416" s="4"/>
      <c r="K416" s="4"/>
      <c r="L416" s="4"/>
      <c r="M416" s="4"/>
      <c r="N416" s="1241"/>
      <c r="O416" s="1241"/>
      <c r="P416" s="1241"/>
      <c r="Q416" s="391"/>
      <c r="R416" s="1241"/>
      <c r="S416" s="1241"/>
    </row>
    <row r="417" spans="2:19" x14ac:dyDescent="0.25">
      <c r="B417" s="392"/>
      <c r="D417" s="4"/>
      <c r="E417" s="4"/>
      <c r="F417" s="758"/>
      <c r="G417" s="375"/>
      <c r="H417" s="4"/>
      <c r="I417" s="4"/>
      <c r="J417" s="4"/>
      <c r="K417" s="4"/>
      <c r="L417" s="4"/>
      <c r="M417" s="4"/>
      <c r="N417" s="1241"/>
      <c r="O417" s="1241"/>
      <c r="P417" s="1241"/>
      <c r="Q417" s="391"/>
      <c r="R417" s="1241"/>
      <c r="S417" s="1241"/>
    </row>
    <row r="418" spans="2:19" x14ac:dyDescent="0.25">
      <c r="B418" s="392"/>
      <c r="D418" s="4"/>
      <c r="E418" s="4"/>
      <c r="F418" s="758"/>
      <c r="G418" s="375"/>
      <c r="H418" s="4"/>
      <c r="I418" s="4"/>
      <c r="J418" s="4"/>
      <c r="K418" s="4"/>
      <c r="L418" s="4"/>
      <c r="M418" s="4"/>
      <c r="N418" s="1241"/>
      <c r="O418" s="1241"/>
      <c r="P418" s="1241"/>
      <c r="Q418" s="391"/>
      <c r="R418" s="1241"/>
      <c r="S418" s="1241"/>
    </row>
    <row r="419" spans="2:19" x14ac:dyDescent="0.25">
      <c r="B419" s="392"/>
      <c r="D419" s="4"/>
      <c r="E419" s="4"/>
      <c r="F419" s="758"/>
      <c r="G419" s="375"/>
      <c r="H419" s="4"/>
      <c r="I419" s="4"/>
      <c r="J419" s="4"/>
      <c r="K419" s="4"/>
      <c r="L419" s="4"/>
      <c r="M419" s="4"/>
      <c r="N419" s="1241"/>
      <c r="O419" s="1241"/>
      <c r="P419" s="1241"/>
      <c r="Q419" s="391"/>
      <c r="R419" s="1241"/>
      <c r="S419" s="1241"/>
    </row>
    <row r="420" spans="2:19" x14ac:dyDescent="0.25">
      <c r="B420" s="392"/>
      <c r="D420" s="4"/>
      <c r="E420" s="4"/>
      <c r="F420" s="758"/>
      <c r="G420" s="375"/>
      <c r="H420" s="4"/>
      <c r="I420" s="4"/>
      <c r="J420" s="4"/>
      <c r="K420" s="4"/>
      <c r="L420" s="4"/>
      <c r="M420" s="4"/>
      <c r="N420" s="1241"/>
      <c r="O420" s="1241"/>
      <c r="P420" s="1241"/>
      <c r="Q420" s="391"/>
      <c r="R420" s="1241"/>
      <c r="S420" s="1241"/>
    </row>
    <row r="421" spans="2:19" x14ac:dyDescent="0.25">
      <c r="B421" s="392"/>
      <c r="D421" s="4"/>
      <c r="E421" s="4"/>
      <c r="F421" s="758"/>
      <c r="G421" s="375"/>
      <c r="H421" s="4"/>
      <c r="I421" s="4"/>
      <c r="J421" s="4"/>
      <c r="K421" s="4"/>
      <c r="L421" s="4"/>
      <c r="M421" s="4"/>
      <c r="N421" s="1241"/>
      <c r="O421" s="1241"/>
      <c r="P421" s="1241"/>
      <c r="Q421" s="391"/>
      <c r="R421" s="1241"/>
      <c r="S421" s="1241"/>
    </row>
    <row r="422" spans="2:19" x14ac:dyDescent="0.25">
      <c r="B422" s="392"/>
      <c r="D422" s="4"/>
      <c r="E422" s="4"/>
      <c r="F422" s="758"/>
      <c r="G422" s="375"/>
      <c r="H422" s="4"/>
      <c r="I422" s="4"/>
      <c r="J422" s="4"/>
      <c r="K422" s="4"/>
      <c r="L422" s="4"/>
      <c r="M422" s="4"/>
      <c r="N422" s="1241"/>
      <c r="O422" s="1241"/>
      <c r="P422" s="1241"/>
      <c r="Q422" s="391"/>
      <c r="R422" s="1241"/>
      <c r="S422" s="1241"/>
    </row>
    <row r="423" spans="2:19" x14ac:dyDescent="0.25">
      <c r="B423" s="392"/>
      <c r="D423" s="4"/>
      <c r="E423" s="4"/>
      <c r="F423" s="758"/>
      <c r="G423" s="375"/>
      <c r="H423" s="4"/>
      <c r="I423" s="4"/>
      <c r="J423" s="4"/>
      <c r="K423" s="4"/>
      <c r="L423" s="4"/>
      <c r="M423" s="4"/>
      <c r="N423" s="1241"/>
      <c r="O423" s="1241"/>
      <c r="P423" s="1241"/>
      <c r="Q423" s="391"/>
      <c r="R423" s="1241"/>
      <c r="S423" s="1241"/>
    </row>
    <row r="424" spans="2:19" x14ac:dyDescent="0.25">
      <c r="B424" s="392"/>
      <c r="D424" s="4"/>
      <c r="E424" s="4"/>
      <c r="F424" s="758"/>
      <c r="G424" s="375"/>
      <c r="H424" s="4"/>
      <c r="I424" s="4"/>
      <c r="J424" s="4"/>
      <c r="K424" s="4"/>
      <c r="L424" s="4"/>
      <c r="M424" s="4"/>
      <c r="N424" s="1241"/>
      <c r="O424" s="1241"/>
      <c r="P424" s="1241"/>
      <c r="Q424" s="391"/>
      <c r="R424" s="1241"/>
      <c r="S424" s="1241"/>
    </row>
    <row r="425" spans="2:19" x14ac:dyDescent="0.25">
      <c r="B425" s="392"/>
      <c r="D425" s="4"/>
      <c r="E425" s="4"/>
      <c r="F425" s="758"/>
      <c r="G425" s="375"/>
      <c r="H425" s="4"/>
      <c r="I425" s="4"/>
      <c r="J425" s="4"/>
      <c r="K425" s="4"/>
      <c r="L425" s="4"/>
      <c r="M425" s="4"/>
      <c r="N425" s="1241"/>
      <c r="O425" s="1241"/>
      <c r="P425" s="1241"/>
      <c r="Q425" s="391"/>
      <c r="R425" s="1241"/>
      <c r="S425" s="1241"/>
    </row>
    <row r="426" spans="2:19" x14ac:dyDescent="0.25">
      <c r="B426" s="392"/>
      <c r="D426" s="4"/>
      <c r="E426" s="4"/>
      <c r="F426" s="758"/>
      <c r="G426" s="375"/>
      <c r="H426" s="4"/>
      <c r="I426" s="4"/>
      <c r="J426" s="4"/>
      <c r="K426" s="4"/>
      <c r="L426" s="4"/>
      <c r="M426" s="4"/>
      <c r="N426" s="1241"/>
      <c r="O426" s="1241"/>
      <c r="P426" s="1241"/>
      <c r="Q426" s="391"/>
      <c r="R426" s="1241"/>
      <c r="S426" s="1241"/>
    </row>
    <row r="427" spans="2:19" x14ac:dyDescent="0.25">
      <c r="B427" s="392"/>
      <c r="D427" s="4"/>
      <c r="E427" s="4"/>
      <c r="F427" s="758"/>
      <c r="G427" s="375"/>
      <c r="H427" s="4"/>
      <c r="I427" s="4"/>
      <c r="J427" s="4"/>
      <c r="K427" s="4"/>
      <c r="L427" s="4"/>
      <c r="M427" s="4"/>
      <c r="N427" s="1241"/>
      <c r="O427" s="1241"/>
      <c r="P427" s="1241"/>
      <c r="Q427" s="391"/>
      <c r="R427" s="1241"/>
      <c r="S427" s="1241"/>
    </row>
    <row r="428" spans="2:19" x14ac:dyDescent="0.25">
      <c r="B428" s="392"/>
      <c r="D428" s="4"/>
      <c r="E428" s="4"/>
      <c r="F428" s="758"/>
      <c r="G428" s="375"/>
      <c r="H428" s="4"/>
      <c r="I428" s="4"/>
      <c r="J428" s="4"/>
      <c r="K428" s="4"/>
      <c r="L428" s="4"/>
      <c r="M428" s="4"/>
      <c r="N428" s="1241"/>
      <c r="O428" s="1241"/>
      <c r="P428" s="1241"/>
      <c r="Q428" s="391"/>
      <c r="R428" s="1241"/>
      <c r="S428" s="1241"/>
    </row>
    <row r="429" spans="2:19" x14ac:dyDescent="0.25">
      <c r="B429" s="392"/>
      <c r="D429" s="4"/>
      <c r="E429" s="4"/>
      <c r="F429" s="758"/>
      <c r="G429" s="375"/>
      <c r="H429" s="4"/>
      <c r="I429" s="4"/>
      <c r="J429" s="4"/>
      <c r="K429" s="4"/>
      <c r="L429" s="4"/>
      <c r="M429" s="4"/>
      <c r="N429" s="1241"/>
      <c r="O429" s="1241"/>
      <c r="P429" s="1241"/>
      <c r="Q429" s="391"/>
      <c r="R429" s="1241"/>
      <c r="S429" s="1241"/>
    </row>
    <row r="430" spans="2:19" x14ac:dyDescent="0.25">
      <c r="B430" s="392"/>
      <c r="D430" s="4"/>
      <c r="E430" s="4"/>
      <c r="F430" s="758"/>
      <c r="G430" s="375"/>
      <c r="H430" s="4"/>
      <c r="I430" s="4"/>
      <c r="J430" s="4"/>
      <c r="K430" s="4"/>
      <c r="L430" s="4"/>
      <c r="M430" s="4"/>
      <c r="N430" s="1241"/>
      <c r="O430" s="1241"/>
      <c r="P430" s="1241"/>
      <c r="Q430" s="391"/>
      <c r="R430" s="1241"/>
      <c r="S430" s="1241"/>
    </row>
    <row r="431" spans="2:19" x14ac:dyDescent="0.25">
      <c r="B431" s="392"/>
      <c r="D431" s="4"/>
      <c r="E431" s="4"/>
      <c r="F431" s="758"/>
      <c r="G431" s="375"/>
      <c r="H431" s="4"/>
      <c r="I431" s="4"/>
      <c r="J431" s="4"/>
      <c r="K431" s="4"/>
      <c r="L431" s="4"/>
      <c r="M431" s="4"/>
      <c r="N431" s="1241"/>
      <c r="O431" s="1241"/>
      <c r="P431" s="1241"/>
      <c r="Q431" s="391"/>
      <c r="R431" s="1241"/>
      <c r="S431" s="1241"/>
    </row>
    <row r="432" spans="2:19" x14ac:dyDescent="0.25">
      <c r="B432" s="392"/>
      <c r="D432" s="4"/>
      <c r="E432" s="4"/>
      <c r="F432" s="758"/>
      <c r="G432" s="375"/>
      <c r="H432" s="4"/>
      <c r="I432" s="4"/>
      <c r="J432" s="4"/>
      <c r="K432" s="4"/>
      <c r="L432" s="4"/>
      <c r="M432" s="4"/>
      <c r="N432" s="1241"/>
      <c r="O432" s="1241"/>
      <c r="P432" s="1241"/>
      <c r="Q432" s="391"/>
      <c r="R432" s="1241"/>
      <c r="S432" s="1241"/>
    </row>
    <row r="433" spans="2:19" x14ac:dyDescent="0.25">
      <c r="B433" s="392"/>
      <c r="D433" s="4"/>
      <c r="E433" s="4"/>
      <c r="F433" s="758"/>
      <c r="G433" s="375"/>
      <c r="H433" s="4"/>
      <c r="I433" s="4"/>
      <c r="J433" s="4"/>
      <c r="K433" s="4"/>
      <c r="L433" s="4"/>
      <c r="M433" s="4"/>
      <c r="N433" s="1241"/>
      <c r="O433" s="1241"/>
      <c r="P433" s="1241"/>
      <c r="Q433" s="391"/>
      <c r="R433" s="1241"/>
      <c r="S433" s="1241"/>
    </row>
    <row r="434" spans="2:19" x14ac:dyDescent="0.25">
      <c r="B434" s="392"/>
      <c r="D434" s="4"/>
      <c r="E434" s="4"/>
      <c r="F434" s="758"/>
      <c r="G434" s="375"/>
      <c r="H434" s="4"/>
      <c r="I434" s="4"/>
      <c r="J434" s="4"/>
      <c r="K434" s="4"/>
      <c r="L434" s="4"/>
      <c r="M434" s="4"/>
      <c r="N434" s="1241"/>
      <c r="O434" s="1241"/>
      <c r="P434" s="1241"/>
      <c r="Q434" s="391"/>
      <c r="R434" s="1241"/>
      <c r="S434" s="1241"/>
    </row>
    <row r="435" spans="2:19" x14ac:dyDescent="0.25">
      <c r="B435" s="392"/>
      <c r="D435" s="4"/>
      <c r="E435" s="4"/>
      <c r="F435" s="758"/>
      <c r="G435" s="375"/>
      <c r="H435" s="4"/>
      <c r="I435" s="4"/>
      <c r="J435" s="4"/>
      <c r="K435" s="4"/>
      <c r="L435" s="4"/>
      <c r="M435" s="4"/>
      <c r="N435" s="1241"/>
      <c r="O435" s="1241"/>
      <c r="P435" s="1241"/>
      <c r="Q435" s="391"/>
      <c r="R435" s="1241"/>
      <c r="S435" s="1241"/>
    </row>
    <row r="436" spans="2:19" x14ac:dyDescent="0.25">
      <c r="B436" s="392"/>
      <c r="D436" s="4"/>
      <c r="E436" s="4"/>
      <c r="F436" s="758"/>
      <c r="G436" s="375"/>
      <c r="H436" s="4"/>
      <c r="I436" s="4"/>
      <c r="J436" s="4"/>
      <c r="K436" s="4"/>
      <c r="L436" s="4"/>
      <c r="M436" s="4"/>
      <c r="N436" s="1241"/>
      <c r="O436" s="1241"/>
      <c r="P436" s="1241"/>
      <c r="Q436" s="391"/>
      <c r="R436" s="1241"/>
      <c r="S436" s="1241"/>
    </row>
    <row r="437" spans="2:19" x14ac:dyDescent="0.25">
      <c r="B437" s="392"/>
      <c r="D437" s="4"/>
      <c r="E437" s="4"/>
      <c r="F437" s="758"/>
      <c r="G437" s="375"/>
      <c r="H437" s="4"/>
      <c r="I437" s="4"/>
      <c r="J437" s="4"/>
      <c r="K437" s="4"/>
      <c r="L437" s="4"/>
      <c r="M437" s="4"/>
      <c r="N437" s="1241"/>
      <c r="O437" s="1241"/>
      <c r="P437" s="1241"/>
      <c r="Q437" s="391"/>
      <c r="R437" s="1241"/>
      <c r="S437" s="1241"/>
    </row>
    <row r="438" spans="2:19" x14ac:dyDescent="0.25">
      <c r="B438" s="392"/>
      <c r="D438" s="4"/>
      <c r="E438" s="4"/>
      <c r="F438" s="758"/>
      <c r="G438" s="375"/>
      <c r="H438" s="4"/>
      <c r="I438" s="4"/>
      <c r="J438" s="4"/>
      <c r="K438" s="4"/>
      <c r="L438" s="4"/>
      <c r="M438" s="4"/>
      <c r="N438" s="1241"/>
      <c r="O438" s="1241"/>
      <c r="P438" s="1241"/>
      <c r="Q438" s="391"/>
      <c r="R438" s="1241"/>
      <c r="S438" s="1241"/>
    </row>
    <row r="439" spans="2:19" x14ac:dyDescent="0.25">
      <c r="B439" s="392"/>
      <c r="D439" s="4"/>
      <c r="E439" s="4"/>
      <c r="F439" s="758"/>
      <c r="G439" s="375"/>
      <c r="H439" s="4"/>
      <c r="I439" s="4"/>
      <c r="J439" s="4"/>
      <c r="K439" s="4"/>
      <c r="L439" s="4"/>
      <c r="M439" s="4"/>
      <c r="N439" s="1241"/>
      <c r="O439" s="1241"/>
      <c r="P439" s="1241"/>
      <c r="Q439" s="391"/>
      <c r="R439" s="1241"/>
      <c r="S439" s="1241"/>
    </row>
    <row r="440" spans="2:19" x14ac:dyDescent="0.25">
      <c r="B440" s="392"/>
      <c r="D440" s="4"/>
      <c r="E440" s="4"/>
      <c r="F440" s="758"/>
      <c r="G440" s="375"/>
      <c r="H440" s="4"/>
      <c r="I440" s="4"/>
      <c r="J440" s="4"/>
      <c r="K440" s="4"/>
      <c r="L440" s="4"/>
      <c r="M440" s="4"/>
      <c r="N440" s="1241"/>
      <c r="O440" s="1241"/>
      <c r="P440" s="1241"/>
      <c r="Q440" s="391"/>
      <c r="R440" s="1241"/>
      <c r="S440" s="1241"/>
    </row>
    <row r="441" spans="2:19" x14ac:dyDescent="0.25">
      <c r="B441" s="392"/>
      <c r="D441" s="4"/>
      <c r="E441" s="4"/>
      <c r="F441" s="758"/>
      <c r="G441" s="375"/>
      <c r="H441" s="4"/>
      <c r="I441" s="4"/>
      <c r="J441" s="4"/>
      <c r="K441" s="4"/>
      <c r="L441" s="4"/>
      <c r="M441" s="4"/>
      <c r="N441" s="1241"/>
      <c r="O441" s="1241"/>
      <c r="P441" s="1241"/>
      <c r="Q441" s="391"/>
      <c r="R441" s="1241"/>
      <c r="S441" s="1241"/>
    </row>
    <row r="442" spans="2:19" x14ac:dyDescent="0.25">
      <c r="B442" s="392"/>
      <c r="D442" s="4"/>
      <c r="E442" s="4"/>
      <c r="F442" s="758"/>
      <c r="G442" s="375"/>
      <c r="H442" s="4"/>
      <c r="I442" s="4"/>
      <c r="J442" s="4"/>
      <c r="K442" s="4"/>
      <c r="L442" s="4"/>
      <c r="M442" s="4"/>
      <c r="N442" s="1241"/>
      <c r="O442" s="1241"/>
      <c r="P442" s="1241"/>
      <c r="Q442" s="391"/>
      <c r="R442" s="1241"/>
      <c r="S442" s="1241"/>
    </row>
    <row r="443" spans="2:19" x14ac:dyDescent="0.25">
      <c r="B443" s="392"/>
      <c r="D443" s="4"/>
      <c r="E443" s="4"/>
      <c r="F443" s="758"/>
      <c r="G443" s="375"/>
      <c r="H443" s="4"/>
      <c r="I443" s="4"/>
      <c r="J443" s="4"/>
      <c r="K443" s="4"/>
      <c r="L443" s="4"/>
      <c r="M443" s="4"/>
      <c r="N443" s="1241"/>
      <c r="O443" s="1241"/>
      <c r="P443" s="1241"/>
      <c r="Q443" s="391"/>
      <c r="R443" s="1241"/>
      <c r="S443" s="1241"/>
    </row>
    <row r="444" spans="2:19" x14ac:dyDescent="0.25">
      <c r="B444" s="392"/>
      <c r="D444" s="4"/>
      <c r="E444" s="4"/>
      <c r="F444" s="758"/>
      <c r="G444" s="375"/>
      <c r="H444" s="4"/>
      <c r="I444" s="4"/>
      <c r="J444" s="4"/>
      <c r="K444" s="4"/>
      <c r="L444" s="4"/>
      <c r="M444" s="4"/>
      <c r="N444" s="1241"/>
      <c r="O444" s="1241"/>
      <c r="P444" s="1241"/>
      <c r="Q444" s="391"/>
      <c r="R444" s="1241"/>
      <c r="S444" s="1241"/>
    </row>
    <row r="445" spans="2:19" x14ac:dyDescent="0.25">
      <c r="B445" s="392"/>
      <c r="D445" s="4"/>
      <c r="E445" s="4"/>
      <c r="F445" s="758"/>
      <c r="G445" s="375"/>
      <c r="H445" s="4"/>
      <c r="I445" s="4"/>
      <c r="J445" s="4"/>
      <c r="K445" s="4"/>
      <c r="L445" s="4"/>
      <c r="M445" s="4"/>
      <c r="N445" s="1241"/>
      <c r="O445" s="1241"/>
      <c r="P445" s="1241"/>
      <c r="Q445" s="391"/>
      <c r="R445" s="1241"/>
      <c r="S445" s="1241"/>
    </row>
    <row r="446" spans="2:19" x14ac:dyDescent="0.25">
      <c r="B446" s="392"/>
      <c r="D446" s="4"/>
      <c r="E446" s="4"/>
      <c r="F446" s="758"/>
      <c r="G446" s="375"/>
      <c r="H446" s="4"/>
      <c r="I446" s="4"/>
      <c r="J446" s="4"/>
      <c r="K446" s="4"/>
      <c r="L446" s="4"/>
      <c r="M446" s="4"/>
      <c r="N446" s="1241"/>
      <c r="O446" s="1241"/>
      <c r="P446" s="1241"/>
      <c r="Q446" s="391"/>
      <c r="R446" s="1241"/>
      <c r="S446" s="1241"/>
    </row>
    <row r="447" spans="2:19" x14ac:dyDescent="0.25">
      <c r="B447" s="392"/>
      <c r="D447" s="4"/>
      <c r="E447" s="4"/>
      <c r="F447" s="758"/>
      <c r="G447" s="375"/>
      <c r="H447" s="4"/>
      <c r="I447" s="4"/>
      <c r="J447" s="4"/>
      <c r="K447" s="4"/>
      <c r="L447" s="4"/>
      <c r="M447" s="4"/>
      <c r="N447" s="1241"/>
      <c r="O447" s="1241"/>
      <c r="P447" s="1241"/>
      <c r="Q447" s="391"/>
      <c r="R447" s="1241"/>
      <c r="S447" s="1241"/>
    </row>
    <row r="448" spans="2:19" x14ac:dyDescent="0.25">
      <c r="B448" s="392"/>
      <c r="D448" s="4"/>
      <c r="E448" s="4"/>
      <c r="F448" s="758"/>
      <c r="G448" s="375"/>
      <c r="H448" s="4"/>
      <c r="I448" s="4"/>
      <c r="J448" s="4"/>
      <c r="K448" s="4"/>
      <c r="L448" s="4"/>
      <c r="M448" s="4"/>
      <c r="N448" s="1241"/>
      <c r="O448" s="1241"/>
      <c r="P448" s="1241"/>
      <c r="Q448" s="391"/>
      <c r="R448" s="1241"/>
      <c r="S448" s="1241"/>
    </row>
    <row r="449" spans="2:19" x14ac:dyDescent="0.25">
      <c r="B449" s="392"/>
      <c r="D449" s="4"/>
      <c r="E449" s="4"/>
      <c r="F449" s="758"/>
      <c r="G449" s="375"/>
      <c r="H449" s="4"/>
      <c r="I449" s="4"/>
      <c r="J449" s="4"/>
      <c r="K449" s="4"/>
      <c r="L449" s="4"/>
      <c r="M449" s="4"/>
      <c r="N449" s="1241"/>
      <c r="O449" s="1241"/>
      <c r="P449" s="1241"/>
      <c r="Q449" s="391"/>
      <c r="R449" s="1241"/>
      <c r="S449" s="1241"/>
    </row>
    <row r="450" spans="2:19" x14ac:dyDescent="0.25">
      <c r="B450" s="392"/>
      <c r="D450" s="4"/>
      <c r="E450" s="4"/>
      <c r="F450" s="758"/>
      <c r="G450" s="375"/>
      <c r="H450" s="4"/>
      <c r="I450" s="4"/>
      <c r="J450" s="4"/>
      <c r="K450" s="4"/>
      <c r="L450" s="4"/>
      <c r="M450" s="4"/>
      <c r="N450" s="1241"/>
      <c r="O450" s="1241"/>
      <c r="P450" s="1241"/>
      <c r="Q450" s="391"/>
      <c r="R450" s="1241"/>
      <c r="S450" s="1241"/>
    </row>
    <row r="451" spans="2:19" x14ac:dyDescent="0.25">
      <c r="B451" s="392"/>
      <c r="D451" s="4"/>
      <c r="E451" s="4"/>
      <c r="F451" s="758"/>
      <c r="G451" s="375"/>
      <c r="H451" s="4"/>
      <c r="I451" s="4"/>
      <c r="J451" s="4"/>
      <c r="K451" s="4"/>
      <c r="L451" s="4"/>
      <c r="M451" s="4"/>
      <c r="N451" s="1241"/>
      <c r="O451" s="1241"/>
      <c r="P451" s="1241"/>
      <c r="Q451" s="391"/>
      <c r="R451" s="1241"/>
      <c r="S451" s="1241"/>
    </row>
    <row r="452" spans="2:19" x14ac:dyDescent="0.25">
      <c r="B452" s="392"/>
      <c r="D452" s="4"/>
      <c r="E452" s="4"/>
      <c r="F452" s="758"/>
      <c r="G452" s="375"/>
      <c r="H452" s="4"/>
      <c r="I452" s="4"/>
      <c r="J452" s="4"/>
      <c r="K452" s="4"/>
      <c r="L452" s="4"/>
      <c r="M452" s="4"/>
      <c r="N452" s="1241"/>
      <c r="O452" s="1241"/>
      <c r="P452" s="1241"/>
      <c r="Q452" s="391"/>
      <c r="R452" s="1241"/>
      <c r="S452" s="1241"/>
    </row>
    <row r="453" spans="2:19" x14ac:dyDescent="0.25">
      <c r="B453" s="392"/>
      <c r="D453" s="4"/>
      <c r="E453" s="4"/>
      <c r="F453" s="758"/>
      <c r="G453" s="375"/>
      <c r="H453" s="4"/>
      <c r="I453" s="4"/>
      <c r="J453" s="4"/>
      <c r="K453" s="4"/>
      <c r="L453" s="4"/>
      <c r="M453" s="4"/>
      <c r="N453" s="1241"/>
      <c r="O453" s="1241"/>
      <c r="P453" s="1241"/>
      <c r="Q453" s="391"/>
      <c r="R453" s="1241"/>
      <c r="S453" s="1241"/>
    </row>
    <row r="454" spans="2:19" x14ac:dyDescent="0.25">
      <c r="B454" s="392"/>
      <c r="D454" s="4"/>
      <c r="E454" s="4"/>
      <c r="F454" s="758"/>
      <c r="G454" s="375"/>
      <c r="H454" s="4"/>
      <c r="I454" s="4"/>
      <c r="J454" s="4"/>
      <c r="K454" s="4"/>
      <c r="L454" s="4"/>
      <c r="M454" s="4"/>
      <c r="N454" s="1241"/>
      <c r="O454" s="1241"/>
      <c r="P454" s="1241"/>
      <c r="Q454" s="391"/>
      <c r="R454" s="1241"/>
      <c r="S454" s="1241"/>
    </row>
    <row r="455" spans="2:19" x14ac:dyDescent="0.25">
      <c r="B455" s="392"/>
      <c r="D455" s="4"/>
      <c r="E455" s="4"/>
      <c r="F455" s="758"/>
      <c r="G455" s="375"/>
      <c r="H455" s="4"/>
      <c r="I455" s="4"/>
      <c r="J455" s="4"/>
      <c r="K455" s="4"/>
      <c r="L455" s="4"/>
      <c r="M455" s="4"/>
      <c r="N455" s="1241"/>
      <c r="O455" s="1241"/>
      <c r="P455" s="1241"/>
      <c r="Q455" s="391"/>
      <c r="R455" s="1241"/>
      <c r="S455" s="1241"/>
    </row>
    <row r="456" spans="2:19" x14ac:dyDescent="0.25">
      <c r="B456" s="392"/>
      <c r="D456" s="4"/>
      <c r="E456" s="4"/>
      <c r="F456" s="758"/>
      <c r="G456" s="375"/>
      <c r="H456" s="4"/>
      <c r="I456" s="4"/>
      <c r="J456" s="4"/>
      <c r="K456" s="4"/>
      <c r="L456" s="4"/>
      <c r="M456" s="4"/>
      <c r="N456" s="1241"/>
      <c r="O456" s="1241"/>
      <c r="P456" s="1241"/>
      <c r="Q456" s="391"/>
      <c r="R456" s="1241"/>
      <c r="S456" s="1241"/>
    </row>
    <row r="457" spans="2:19" x14ac:dyDescent="0.25">
      <c r="B457" s="392"/>
      <c r="D457" s="4"/>
      <c r="E457" s="4"/>
      <c r="F457" s="758"/>
      <c r="G457" s="375"/>
      <c r="H457" s="4"/>
      <c r="I457" s="4"/>
      <c r="J457" s="4"/>
      <c r="K457" s="4"/>
      <c r="L457" s="4"/>
      <c r="M457" s="4"/>
      <c r="N457" s="1241"/>
      <c r="O457" s="1241"/>
      <c r="P457" s="1241"/>
      <c r="Q457" s="391"/>
      <c r="R457" s="1241"/>
      <c r="S457" s="1241"/>
    </row>
    <row r="458" spans="2:19" x14ac:dyDescent="0.25">
      <c r="B458" s="392"/>
      <c r="D458" s="4"/>
      <c r="E458" s="4"/>
      <c r="F458" s="758"/>
      <c r="G458" s="375"/>
      <c r="H458" s="4"/>
      <c r="I458" s="4"/>
      <c r="J458" s="4"/>
      <c r="K458" s="4"/>
      <c r="L458" s="4"/>
      <c r="M458" s="4"/>
      <c r="N458" s="1241"/>
      <c r="O458" s="1241"/>
      <c r="P458" s="1241"/>
      <c r="Q458" s="391"/>
      <c r="R458" s="1241"/>
      <c r="S458" s="1241"/>
    </row>
    <row r="459" spans="2:19" x14ac:dyDescent="0.25">
      <c r="B459" s="392"/>
      <c r="D459" s="4"/>
      <c r="E459" s="4"/>
      <c r="F459" s="758"/>
      <c r="G459" s="375"/>
      <c r="H459" s="4"/>
      <c r="I459" s="4"/>
      <c r="J459" s="4"/>
      <c r="K459" s="4"/>
      <c r="L459" s="4"/>
      <c r="M459" s="4"/>
      <c r="N459" s="1241"/>
      <c r="O459" s="1241"/>
      <c r="P459" s="1241"/>
      <c r="Q459" s="391"/>
      <c r="R459" s="1241"/>
      <c r="S459" s="1241"/>
    </row>
    <row r="460" spans="2:19" x14ac:dyDescent="0.25">
      <c r="B460" s="392"/>
      <c r="D460" s="4"/>
      <c r="E460" s="4"/>
      <c r="F460" s="758"/>
      <c r="G460" s="375"/>
      <c r="H460" s="4"/>
      <c r="I460" s="4"/>
      <c r="J460" s="4"/>
      <c r="K460" s="4"/>
      <c r="L460" s="4"/>
      <c r="M460" s="4"/>
      <c r="N460" s="1241"/>
      <c r="O460" s="1241"/>
      <c r="P460" s="1241"/>
      <c r="Q460" s="391"/>
      <c r="R460" s="1241"/>
      <c r="S460" s="1241"/>
    </row>
    <row r="461" spans="2:19" x14ac:dyDescent="0.25">
      <c r="B461" s="392"/>
      <c r="D461" s="4"/>
      <c r="E461" s="4"/>
      <c r="F461" s="758"/>
      <c r="G461" s="375"/>
      <c r="H461" s="4"/>
      <c r="I461" s="4"/>
      <c r="J461" s="4"/>
      <c r="K461" s="4"/>
      <c r="L461" s="4"/>
      <c r="M461" s="4"/>
      <c r="N461" s="1241"/>
      <c r="O461" s="1241"/>
      <c r="P461" s="1241"/>
      <c r="Q461" s="391"/>
      <c r="R461" s="1241"/>
      <c r="S461" s="1241"/>
    </row>
    <row r="462" spans="2:19" x14ac:dyDescent="0.25">
      <c r="B462" s="392"/>
      <c r="D462" s="4"/>
      <c r="E462" s="4"/>
      <c r="F462" s="758"/>
      <c r="G462" s="375"/>
      <c r="H462" s="4"/>
      <c r="I462" s="4"/>
      <c r="J462" s="4"/>
      <c r="K462" s="4"/>
      <c r="L462" s="4"/>
      <c r="M462" s="4"/>
      <c r="N462" s="1241"/>
      <c r="O462" s="1241"/>
      <c r="P462" s="1241"/>
      <c r="Q462" s="391"/>
      <c r="R462" s="1241"/>
      <c r="S462" s="1241"/>
    </row>
    <row r="463" spans="2:19" x14ac:dyDescent="0.25">
      <c r="B463" s="392"/>
      <c r="D463" s="4"/>
      <c r="E463" s="4"/>
      <c r="F463" s="758"/>
      <c r="G463" s="375"/>
      <c r="H463" s="4"/>
      <c r="I463" s="4"/>
      <c r="J463" s="4"/>
      <c r="K463" s="4"/>
      <c r="L463" s="4"/>
      <c r="M463" s="4"/>
      <c r="N463" s="1241"/>
      <c r="O463" s="1241"/>
      <c r="P463" s="1241"/>
      <c r="Q463" s="391"/>
      <c r="R463" s="1241"/>
      <c r="S463" s="1241"/>
    </row>
    <row r="464" spans="2:19" x14ac:dyDescent="0.25">
      <c r="B464" s="392"/>
      <c r="D464" s="4"/>
      <c r="E464" s="4"/>
      <c r="F464" s="758"/>
      <c r="G464" s="375"/>
      <c r="H464" s="4"/>
      <c r="I464" s="4"/>
      <c r="J464" s="4"/>
      <c r="K464" s="4"/>
      <c r="L464" s="4"/>
      <c r="M464" s="4"/>
      <c r="N464" s="1241"/>
      <c r="O464" s="1241"/>
      <c r="P464" s="1241"/>
      <c r="Q464" s="391"/>
      <c r="R464" s="1241"/>
      <c r="S464" s="1241"/>
    </row>
    <row r="465" spans="2:19" x14ac:dyDescent="0.25">
      <c r="B465" s="392"/>
      <c r="D465" s="4"/>
      <c r="E465" s="4"/>
      <c r="F465" s="758"/>
      <c r="G465" s="375"/>
      <c r="H465" s="4"/>
      <c r="I465" s="4"/>
      <c r="J465" s="4"/>
      <c r="K465" s="4"/>
      <c r="L465" s="4"/>
      <c r="M465" s="4"/>
      <c r="N465" s="1241"/>
      <c r="O465" s="1241"/>
      <c r="P465" s="1241"/>
      <c r="Q465" s="391"/>
      <c r="R465" s="1241"/>
      <c r="S465" s="1241"/>
    </row>
    <row r="466" spans="2:19" x14ac:dyDescent="0.25">
      <c r="B466" s="392"/>
      <c r="D466" s="4"/>
      <c r="E466" s="4"/>
      <c r="F466" s="758"/>
      <c r="G466" s="375"/>
      <c r="H466" s="4"/>
      <c r="I466" s="4"/>
      <c r="J466" s="4"/>
      <c r="K466" s="4"/>
      <c r="L466" s="4"/>
      <c r="M466" s="4"/>
      <c r="N466" s="1241"/>
      <c r="O466" s="1241"/>
      <c r="P466" s="1241"/>
      <c r="Q466" s="391"/>
      <c r="R466" s="1241"/>
      <c r="S466" s="1241"/>
    </row>
    <row r="467" spans="2:19" x14ac:dyDescent="0.25">
      <c r="B467" s="392"/>
      <c r="D467" s="4"/>
      <c r="E467" s="4"/>
      <c r="F467" s="758"/>
      <c r="G467" s="375"/>
      <c r="H467" s="4"/>
      <c r="I467" s="4"/>
      <c r="J467" s="4"/>
      <c r="K467" s="4"/>
      <c r="L467" s="4"/>
      <c r="M467" s="4"/>
      <c r="N467" s="1241"/>
      <c r="O467" s="1241"/>
      <c r="P467" s="1241"/>
      <c r="Q467" s="391"/>
      <c r="R467" s="1241"/>
      <c r="S467" s="1241"/>
    </row>
    <row r="468" spans="2:19" x14ac:dyDescent="0.25">
      <c r="B468" s="392"/>
      <c r="D468" s="4"/>
      <c r="E468" s="4"/>
      <c r="F468" s="758"/>
      <c r="G468" s="375"/>
      <c r="H468" s="4"/>
      <c r="I468" s="4"/>
      <c r="J468" s="4"/>
      <c r="K468" s="4"/>
      <c r="L468" s="4"/>
      <c r="M468" s="4"/>
      <c r="N468" s="1241"/>
      <c r="O468" s="1241"/>
      <c r="P468" s="1241"/>
      <c r="Q468" s="391"/>
      <c r="R468" s="1241"/>
      <c r="S468" s="1241"/>
    </row>
    <row r="469" spans="2:19" x14ac:dyDescent="0.25">
      <c r="B469" s="392"/>
      <c r="D469" s="4"/>
      <c r="E469" s="4"/>
      <c r="F469" s="758"/>
      <c r="G469" s="375"/>
      <c r="H469" s="4"/>
      <c r="I469" s="4"/>
      <c r="J469" s="4"/>
      <c r="K469" s="4"/>
      <c r="L469" s="4"/>
      <c r="M469" s="4"/>
      <c r="N469" s="1241"/>
      <c r="O469" s="1241"/>
      <c r="P469" s="1241"/>
      <c r="Q469" s="391"/>
      <c r="R469" s="1241"/>
      <c r="S469" s="1241"/>
    </row>
    <row r="470" spans="2:19" x14ac:dyDescent="0.25">
      <c r="B470" s="392"/>
      <c r="D470" s="4"/>
      <c r="E470" s="4"/>
      <c r="F470" s="758"/>
      <c r="G470" s="375"/>
      <c r="H470" s="4"/>
      <c r="I470" s="4"/>
      <c r="J470" s="4"/>
      <c r="K470" s="4"/>
      <c r="L470" s="4"/>
      <c r="M470" s="4"/>
      <c r="N470" s="1241"/>
      <c r="O470" s="1241"/>
      <c r="P470" s="1241"/>
      <c r="Q470" s="391"/>
      <c r="R470" s="1241"/>
      <c r="S470" s="1241"/>
    </row>
    <row r="471" spans="2:19" x14ac:dyDescent="0.25">
      <c r="B471" s="392"/>
      <c r="D471" s="4"/>
      <c r="E471" s="4"/>
      <c r="F471" s="758"/>
      <c r="G471" s="375"/>
      <c r="H471" s="4"/>
      <c r="I471" s="4"/>
      <c r="J471" s="4"/>
      <c r="K471" s="4"/>
      <c r="L471" s="4"/>
      <c r="M471" s="4"/>
      <c r="N471" s="1241"/>
      <c r="O471" s="1241"/>
      <c r="P471" s="1241"/>
      <c r="Q471" s="391"/>
      <c r="R471" s="1241"/>
      <c r="S471" s="1241"/>
    </row>
    <row r="472" spans="2:19" x14ac:dyDescent="0.25">
      <c r="B472" s="392"/>
      <c r="D472" s="4"/>
      <c r="E472" s="4"/>
      <c r="F472" s="758"/>
      <c r="G472" s="375"/>
      <c r="H472" s="4"/>
      <c r="I472" s="4"/>
      <c r="J472" s="4"/>
      <c r="K472" s="4"/>
      <c r="L472" s="4"/>
      <c r="M472" s="4"/>
      <c r="N472" s="1241"/>
      <c r="O472" s="1241"/>
      <c r="P472" s="1241"/>
      <c r="Q472" s="391"/>
      <c r="R472" s="1241"/>
      <c r="S472" s="1241"/>
    </row>
    <row r="473" spans="2:19" x14ac:dyDescent="0.25">
      <c r="B473" s="392"/>
      <c r="D473" s="4"/>
      <c r="E473" s="4"/>
      <c r="F473" s="758"/>
      <c r="G473" s="375"/>
      <c r="H473" s="4"/>
      <c r="I473" s="4"/>
      <c r="J473" s="4"/>
      <c r="K473" s="4"/>
      <c r="L473" s="4"/>
      <c r="M473" s="4"/>
      <c r="N473" s="1241"/>
      <c r="O473" s="1241"/>
      <c r="P473" s="1241"/>
      <c r="Q473" s="391"/>
      <c r="R473" s="1241"/>
      <c r="S473" s="1241"/>
    </row>
    <row r="474" spans="2:19" x14ac:dyDescent="0.25">
      <c r="B474" s="392"/>
      <c r="D474" s="4"/>
      <c r="E474" s="4"/>
      <c r="F474" s="758"/>
      <c r="G474" s="375"/>
      <c r="H474" s="4"/>
      <c r="I474" s="4"/>
      <c r="J474" s="4"/>
      <c r="K474" s="4"/>
      <c r="L474" s="4"/>
      <c r="M474" s="4"/>
      <c r="N474" s="1241"/>
      <c r="O474" s="1241"/>
      <c r="P474" s="1241"/>
      <c r="Q474" s="391"/>
      <c r="R474" s="1241"/>
      <c r="S474" s="1241"/>
    </row>
    <row r="475" spans="2:19" x14ac:dyDescent="0.25">
      <c r="B475" s="392"/>
      <c r="D475" s="4"/>
      <c r="E475" s="4"/>
      <c r="F475" s="758"/>
      <c r="G475" s="375"/>
      <c r="H475" s="4"/>
      <c r="I475" s="4"/>
      <c r="J475" s="4"/>
      <c r="K475" s="4"/>
      <c r="L475" s="4"/>
      <c r="M475" s="4"/>
      <c r="N475" s="1241"/>
      <c r="O475" s="1241"/>
      <c r="P475" s="1241"/>
      <c r="Q475" s="391"/>
      <c r="R475" s="1241"/>
      <c r="S475" s="1241"/>
    </row>
    <row r="476" spans="2:19" x14ac:dyDescent="0.25">
      <c r="B476" s="392"/>
      <c r="D476" s="4"/>
      <c r="E476" s="4"/>
      <c r="F476" s="758"/>
      <c r="G476" s="375"/>
      <c r="H476" s="4"/>
      <c r="I476" s="4"/>
      <c r="J476" s="4"/>
      <c r="K476" s="4"/>
      <c r="L476" s="4"/>
      <c r="M476" s="4"/>
      <c r="N476" s="1241"/>
      <c r="O476" s="1241"/>
      <c r="P476" s="1241"/>
      <c r="Q476" s="391"/>
      <c r="R476" s="1241"/>
      <c r="S476" s="1241"/>
    </row>
    <row r="477" spans="2:19" x14ac:dyDescent="0.25">
      <c r="B477" s="392"/>
      <c r="D477" s="4"/>
      <c r="E477" s="4"/>
      <c r="F477" s="758"/>
      <c r="G477" s="375"/>
      <c r="H477" s="4"/>
      <c r="I477" s="4"/>
      <c r="J477" s="4"/>
      <c r="K477" s="4"/>
      <c r="L477" s="4"/>
      <c r="M477" s="4"/>
      <c r="N477" s="1241"/>
      <c r="O477" s="1241"/>
      <c r="P477" s="1241"/>
      <c r="Q477" s="391"/>
      <c r="R477" s="1241"/>
      <c r="S477" s="1241"/>
    </row>
    <row r="478" spans="2:19" x14ac:dyDescent="0.25">
      <c r="B478" s="392"/>
      <c r="D478" s="4"/>
      <c r="E478" s="4"/>
      <c r="F478" s="758"/>
      <c r="G478" s="375"/>
      <c r="H478" s="4"/>
      <c r="I478" s="4"/>
      <c r="J478" s="4"/>
      <c r="K478" s="4"/>
      <c r="L478" s="4"/>
      <c r="M478" s="4"/>
      <c r="N478" s="1241"/>
      <c r="O478" s="1241"/>
      <c r="P478" s="1241"/>
      <c r="Q478" s="391"/>
      <c r="R478" s="1241"/>
      <c r="S478" s="1241"/>
    </row>
    <row r="479" spans="2:19" x14ac:dyDescent="0.25">
      <c r="B479" s="392"/>
      <c r="D479" s="4"/>
      <c r="E479" s="4"/>
      <c r="F479" s="758"/>
      <c r="G479" s="375"/>
      <c r="H479" s="4"/>
      <c r="I479" s="4"/>
      <c r="J479" s="4"/>
      <c r="K479" s="4"/>
      <c r="L479" s="4"/>
      <c r="M479" s="4"/>
      <c r="N479" s="1241"/>
      <c r="O479" s="1241"/>
      <c r="P479" s="1241"/>
      <c r="Q479" s="391"/>
      <c r="R479" s="1241"/>
      <c r="S479" s="1241"/>
    </row>
    <row r="480" spans="2:19" x14ac:dyDescent="0.25">
      <c r="B480" s="392"/>
      <c r="D480" s="4"/>
      <c r="E480" s="4"/>
      <c r="F480" s="758"/>
      <c r="G480" s="375"/>
      <c r="H480" s="4"/>
      <c r="I480" s="4"/>
      <c r="J480" s="4"/>
      <c r="K480" s="4"/>
      <c r="L480" s="4"/>
      <c r="M480" s="4"/>
      <c r="N480" s="1241"/>
      <c r="O480" s="1241"/>
      <c r="P480" s="1241"/>
      <c r="Q480" s="391"/>
      <c r="R480" s="1241"/>
      <c r="S480" s="1241"/>
    </row>
    <row r="481" spans="2:19" x14ac:dyDescent="0.25">
      <c r="B481" s="392"/>
      <c r="D481" s="4"/>
      <c r="E481" s="4"/>
      <c r="F481" s="758"/>
      <c r="G481" s="375"/>
      <c r="H481" s="4"/>
      <c r="I481" s="4"/>
      <c r="J481" s="4"/>
      <c r="K481" s="4"/>
      <c r="L481" s="4"/>
      <c r="M481" s="4"/>
      <c r="N481" s="1241"/>
      <c r="O481" s="1241"/>
      <c r="P481" s="1241"/>
      <c r="Q481" s="391"/>
      <c r="R481" s="1241"/>
      <c r="S481" s="1241"/>
    </row>
    <row r="482" spans="2:19" x14ac:dyDescent="0.25">
      <c r="B482" s="392"/>
      <c r="D482" s="4"/>
      <c r="E482" s="4"/>
      <c r="F482" s="758"/>
      <c r="G482" s="375"/>
      <c r="H482" s="4"/>
      <c r="I482" s="4"/>
      <c r="J482" s="4"/>
      <c r="K482" s="4"/>
      <c r="L482" s="4"/>
      <c r="M482" s="4"/>
      <c r="N482" s="1241"/>
      <c r="O482" s="1241"/>
      <c r="P482" s="1241"/>
      <c r="Q482" s="391"/>
      <c r="R482" s="1241"/>
      <c r="S482" s="1241"/>
    </row>
    <row r="483" spans="2:19" x14ac:dyDescent="0.25">
      <c r="B483" s="392"/>
      <c r="D483" s="4"/>
      <c r="E483" s="4"/>
      <c r="F483" s="758"/>
      <c r="G483" s="375"/>
      <c r="H483" s="4"/>
      <c r="I483" s="4"/>
      <c r="J483" s="4"/>
      <c r="K483" s="4"/>
      <c r="L483" s="4"/>
      <c r="M483" s="4"/>
      <c r="N483" s="1241"/>
      <c r="O483" s="1241"/>
      <c r="P483" s="1241"/>
      <c r="Q483" s="391"/>
      <c r="R483" s="1241"/>
      <c r="S483" s="1241"/>
    </row>
    <row r="484" spans="2:19" x14ac:dyDescent="0.25">
      <c r="B484" s="392"/>
      <c r="D484" s="4"/>
      <c r="E484" s="4"/>
      <c r="F484" s="758"/>
      <c r="G484" s="375"/>
      <c r="H484" s="4"/>
      <c r="I484" s="4"/>
      <c r="J484" s="4"/>
      <c r="K484" s="4"/>
      <c r="L484" s="4"/>
      <c r="M484" s="4"/>
      <c r="N484" s="1241"/>
      <c r="O484" s="1241"/>
      <c r="P484" s="1241"/>
      <c r="Q484" s="391"/>
      <c r="R484" s="1241"/>
      <c r="S484" s="1241"/>
    </row>
    <row r="485" spans="2:19" x14ac:dyDescent="0.25">
      <c r="B485" s="392"/>
      <c r="D485" s="4"/>
      <c r="E485" s="4"/>
      <c r="F485" s="758"/>
      <c r="G485" s="375"/>
      <c r="H485" s="4"/>
      <c r="I485" s="4"/>
      <c r="J485" s="4"/>
      <c r="K485" s="4"/>
      <c r="L485" s="4"/>
      <c r="M485" s="4"/>
      <c r="N485" s="1241"/>
      <c r="O485" s="1241"/>
      <c r="P485" s="1241"/>
      <c r="Q485" s="391"/>
      <c r="R485" s="1241"/>
      <c r="S485" s="1241"/>
    </row>
    <row r="486" spans="2:19" x14ac:dyDescent="0.25">
      <c r="B486" s="392"/>
      <c r="D486" s="4"/>
      <c r="E486" s="4"/>
      <c r="F486" s="758"/>
      <c r="G486" s="375"/>
      <c r="H486" s="4"/>
      <c r="I486" s="4"/>
      <c r="J486" s="4"/>
      <c r="K486" s="4"/>
      <c r="L486" s="4"/>
      <c r="M486" s="4"/>
      <c r="N486" s="1241"/>
      <c r="O486" s="1241"/>
      <c r="P486" s="1241"/>
      <c r="Q486" s="391"/>
      <c r="R486" s="1241"/>
      <c r="S486" s="1241"/>
    </row>
    <row r="487" spans="2:19" x14ac:dyDescent="0.25">
      <c r="B487" s="392"/>
      <c r="D487" s="4"/>
      <c r="E487" s="4"/>
      <c r="F487" s="758"/>
      <c r="G487" s="375"/>
      <c r="H487" s="4"/>
      <c r="I487" s="4"/>
      <c r="J487" s="4"/>
      <c r="K487" s="4"/>
      <c r="L487" s="4"/>
      <c r="M487" s="4"/>
      <c r="N487" s="1241"/>
      <c r="O487" s="1241"/>
      <c r="P487" s="1241"/>
      <c r="Q487" s="391"/>
      <c r="R487" s="1241"/>
      <c r="S487" s="1241"/>
    </row>
    <row r="488" spans="2:19" x14ac:dyDescent="0.25">
      <c r="B488" s="392"/>
      <c r="D488" s="4"/>
      <c r="E488" s="4"/>
      <c r="F488" s="758"/>
      <c r="G488" s="375"/>
      <c r="H488" s="4"/>
      <c r="I488" s="4"/>
      <c r="J488" s="4"/>
      <c r="K488" s="4"/>
      <c r="L488" s="4"/>
      <c r="M488" s="4"/>
      <c r="N488" s="1241"/>
      <c r="O488" s="1241"/>
      <c r="P488" s="1241"/>
      <c r="Q488" s="391"/>
      <c r="R488" s="1241"/>
      <c r="S488" s="1241"/>
    </row>
    <row r="489" spans="2:19" x14ac:dyDescent="0.25">
      <c r="B489" s="392"/>
      <c r="D489" s="4"/>
      <c r="E489" s="4"/>
      <c r="F489" s="758"/>
      <c r="G489" s="375"/>
      <c r="H489" s="4"/>
      <c r="I489" s="4"/>
      <c r="J489" s="4"/>
      <c r="K489" s="4"/>
      <c r="L489" s="4"/>
      <c r="M489" s="4"/>
      <c r="N489" s="1241"/>
      <c r="O489" s="1241"/>
      <c r="P489" s="1241"/>
      <c r="Q489" s="391"/>
      <c r="R489" s="1241"/>
      <c r="S489" s="1241"/>
    </row>
    <row r="490" spans="2:19" x14ac:dyDescent="0.25">
      <c r="B490" s="392"/>
      <c r="D490" s="4"/>
      <c r="E490" s="4"/>
      <c r="F490" s="758"/>
      <c r="G490" s="375"/>
      <c r="H490" s="4"/>
      <c r="I490" s="4"/>
      <c r="J490" s="4"/>
      <c r="K490" s="4"/>
      <c r="L490" s="4"/>
      <c r="M490" s="4"/>
      <c r="N490" s="1241"/>
      <c r="O490" s="1241"/>
      <c r="P490" s="1241"/>
      <c r="Q490" s="391"/>
      <c r="R490" s="1241"/>
      <c r="S490" s="1241"/>
    </row>
    <row r="491" spans="2:19" x14ac:dyDescent="0.25">
      <c r="B491" s="392"/>
      <c r="D491" s="4"/>
      <c r="E491" s="4"/>
      <c r="F491" s="758"/>
      <c r="G491" s="375"/>
      <c r="H491" s="4"/>
      <c r="I491" s="4"/>
      <c r="J491" s="4"/>
      <c r="K491" s="4"/>
      <c r="L491" s="4"/>
      <c r="M491" s="4"/>
      <c r="N491" s="1241"/>
      <c r="O491" s="1241"/>
      <c r="P491" s="1241"/>
      <c r="Q491" s="391"/>
      <c r="R491" s="1241"/>
      <c r="S491" s="1241"/>
    </row>
    <row r="492" spans="2:19" x14ac:dyDescent="0.25">
      <c r="B492" s="392"/>
      <c r="D492" s="4"/>
      <c r="E492" s="4"/>
      <c r="F492" s="758"/>
      <c r="G492" s="375"/>
      <c r="H492" s="4"/>
      <c r="I492" s="4"/>
      <c r="J492" s="4"/>
      <c r="K492" s="4"/>
      <c r="L492" s="4"/>
      <c r="M492" s="4"/>
      <c r="N492" s="1241"/>
      <c r="O492" s="1241"/>
      <c r="P492" s="1241"/>
      <c r="Q492" s="391"/>
      <c r="R492" s="1241"/>
      <c r="S492" s="1241"/>
    </row>
    <row r="493" spans="2:19" x14ac:dyDescent="0.25">
      <c r="B493" s="392"/>
      <c r="D493" s="4"/>
      <c r="E493" s="4"/>
      <c r="F493" s="758"/>
      <c r="G493" s="375"/>
      <c r="H493" s="4"/>
      <c r="I493" s="4"/>
      <c r="J493" s="4"/>
      <c r="K493" s="4"/>
      <c r="L493" s="4"/>
      <c r="M493" s="4"/>
      <c r="N493" s="1241"/>
      <c r="O493" s="1241"/>
      <c r="P493" s="1241"/>
      <c r="Q493" s="391"/>
      <c r="R493" s="1241"/>
      <c r="S493" s="1241"/>
    </row>
    <row r="494" spans="2:19" x14ac:dyDescent="0.25">
      <c r="B494" s="392"/>
      <c r="D494" s="4"/>
      <c r="E494" s="4"/>
      <c r="F494" s="758"/>
      <c r="G494" s="375"/>
      <c r="H494" s="4"/>
      <c r="I494" s="4"/>
      <c r="J494" s="4"/>
      <c r="K494" s="4"/>
      <c r="L494" s="4"/>
      <c r="M494" s="4"/>
      <c r="N494" s="1241"/>
      <c r="O494" s="1241"/>
      <c r="P494" s="1241"/>
      <c r="Q494" s="391"/>
      <c r="R494" s="1241"/>
      <c r="S494" s="1241"/>
    </row>
    <row r="495" spans="2:19" x14ac:dyDescent="0.25">
      <c r="B495" s="392"/>
      <c r="D495" s="4"/>
      <c r="E495" s="4"/>
      <c r="F495" s="758"/>
      <c r="G495" s="375"/>
      <c r="H495" s="4"/>
      <c r="I495" s="4"/>
      <c r="J495" s="4"/>
      <c r="K495" s="4"/>
      <c r="L495" s="4"/>
      <c r="M495" s="4"/>
      <c r="N495" s="1241"/>
      <c r="O495" s="1241"/>
      <c r="P495" s="1241"/>
      <c r="Q495" s="391"/>
      <c r="R495" s="1241"/>
      <c r="S495" s="1241"/>
    </row>
    <row r="496" spans="2:19" x14ac:dyDescent="0.25">
      <c r="B496" s="392"/>
      <c r="D496" s="4"/>
      <c r="E496" s="4"/>
      <c r="F496" s="758"/>
      <c r="G496" s="375"/>
      <c r="H496" s="4"/>
      <c r="I496" s="4"/>
      <c r="J496" s="4"/>
      <c r="K496" s="4"/>
      <c r="L496" s="4"/>
      <c r="M496" s="4"/>
      <c r="N496" s="1241"/>
      <c r="O496" s="1241"/>
      <c r="P496" s="1241"/>
      <c r="Q496" s="391"/>
      <c r="R496" s="1241"/>
      <c r="S496" s="1241"/>
    </row>
    <row r="497" spans="2:19" x14ac:dyDescent="0.25">
      <c r="B497" s="392"/>
      <c r="D497" s="4"/>
      <c r="E497" s="4"/>
      <c r="F497" s="758"/>
      <c r="G497" s="375"/>
      <c r="H497" s="4"/>
      <c r="I497" s="4"/>
      <c r="J497" s="4"/>
      <c r="K497" s="4"/>
      <c r="L497" s="4"/>
      <c r="M497" s="4"/>
      <c r="N497" s="1241"/>
      <c r="O497" s="1241"/>
      <c r="P497" s="1241"/>
      <c r="Q497" s="391"/>
      <c r="R497" s="1241"/>
      <c r="S497" s="1241"/>
    </row>
    <row r="498" spans="2:19" x14ac:dyDescent="0.25">
      <c r="B498" s="392"/>
      <c r="D498" s="4"/>
      <c r="E498" s="4"/>
      <c r="F498" s="758"/>
      <c r="G498" s="375"/>
      <c r="H498" s="4"/>
      <c r="I498" s="4"/>
      <c r="J498" s="4"/>
      <c r="K498" s="4"/>
      <c r="L498" s="4"/>
      <c r="M498" s="4"/>
      <c r="N498" s="1241"/>
      <c r="O498" s="1241"/>
      <c r="P498" s="1241"/>
      <c r="Q498" s="391"/>
      <c r="R498" s="1241"/>
      <c r="S498" s="1241"/>
    </row>
    <row r="499" spans="2:19" x14ac:dyDescent="0.25">
      <c r="B499" s="392"/>
      <c r="D499" s="4"/>
      <c r="E499" s="4"/>
      <c r="F499" s="758"/>
      <c r="G499" s="375"/>
      <c r="H499" s="4"/>
      <c r="I499" s="4"/>
      <c r="J499" s="4"/>
      <c r="K499" s="4"/>
      <c r="L499" s="4"/>
      <c r="M499" s="4"/>
      <c r="N499" s="1241"/>
      <c r="O499" s="1241"/>
      <c r="P499" s="1241"/>
      <c r="Q499" s="391"/>
      <c r="R499" s="1241"/>
      <c r="S499" s="1241"/>
    </row>
    <row r="500" spans="2:19" x14ac:dyDescent="0.25">
      <c r="B500" s="392"/>
      <c r="D500" s="4"/>
      <c r="E500" s="4"/>
      <c r="F500" s="758"/>
      <c r="G500" s="375"/>
      <c r="H500" s="4"/>
      <c r="I500" s="4"/>
      <c r="J500" s="4"/>
      <c r="K500" s="4"/>
      <c r="L500" s="4"/>
      <c r="M500" s="4"/>
      <c r="N500" s="1241"/>
      <c r="O500" s="1241"/>
      <c r="P500" s="1241"/>
      <c r="Q500" s="391"/>
      <c r="R500" s="1241"/>
      <c r="S500" s="1241"/>
    </row>
    <row r="501" spans="2:19" x14ac:dyDescent="0.25">
      <c r="B501" s="392"/>
      <c r="D501" s="4"/>
      <c r="E501" s="4"/>
      <c r="F501" s="758"/>
      <c r="G501" s="375"/>
      <c r="H501" s="4"/>
      <c r="I501" s="4"/>
      <c r="J501" s="4"/>
      <c r="K501" s="4"/>
      <c r="L501" s="4"/>
      <c r="M501" s="4"/>
      <c r="N501" s="1241"/>
      <c r="O501" s="1241"/>
      <c r="P501" s="1241"/>
      <c r="Q501" s="391"/>
      <c r="R501" s="1241"/>
      <c r="S501" s="1241"/>
    </row>
    <row r="502" spans="2:19" x14ac:dyDescent="0.25">
      <c r="B502" s="392"/>
      <c r="D502" s="4"/>
      <c r="E502" s="4"/>
      <c r="F502" s="758"/>
      <c r="G502" s="375"/>
      <c r="H502" s="4"/>
      <c r="I502" s="4"/>
      <c r="J502" s="4"/>
      <c r="K502" s="4"/>
      <c r="L502" s="4"/>
      <c r="M502" s="4"/>
      <c r="N502" s="1241"/>
      <c r="O502" s="1241"/>
      <c r="P502" s="1241"/>
      <c r="Q502" s="391"/>
      <c r="R502" s="1241"/>
      <c r="S502" s="1241"/>
    </row>
    <row r="503" spans="2:19" x14ac:dyDescent="0.25">
      <c r="B503" s="392"/>
      <c r="D503" s="4"/>
      <c r="E503" s="4"/>
      <c r="F503" s="758"/>
      <c r="G503" s="375"/>
      <c r="H503" s="4"/>
      <c r="I503" s="4"/>
      <c r="J503" s="4"/>
      <c r="K503" s="4"/>
      <c r="L503" s="4"/>
      <c r="M503" s="4"/>
      <c r="N503" s="1241"/>
      <c r="O503" s="1241"/>
      <c r="P503" s="1241"/>
      <c r="Q503" s="391"/>
      <c r="R503" s="1241"/>
      <c r="S503" s="1241"/>
    </row>
    <row r="504" spans="2:19" x14ac:dyDescent="0.25">
      <c r="B504" s="392"/>
      <c r="D504" s="4"/>
      <c r="E504" s="4"/>
      <c r="F504" s="758"/>
      <c r="G504" s="375"/>
      <c r="H504" s="4"/>
      <c r="I504" s="4"/>
      <c r="J504" s="4"/>
      <c r="K504" s="4"/>
      <c r="L504" s="4"/>
      <c r="M504" s="4"/>
      <c r="N504" s="1241"/>
      <c r="O504" s="1241"/>
      <c r="P504" s="1241"/>
      <c r="Q504" s="391"/>
      <c r="R504" s="1241"/>
      <c r="S504" s="1241"/>
    </row>
    <row r="505" spans="2:19" x14ac:dyDescent="0.25">
      <c r="B505" s="392"/>
      <c r="D505" s="4"/>
      <c r="E505" s="4"/>
      <c r="F505" s="758"/>
      <c r="G505" s="375"/>
      <c r="H505" s="4"/>
      <c r="I505" s="4"/>
      <c r="J505" s="4"/>
      <c r="K505" s="4"/>
      <c r="L505" s="4"/>
      <c r="M505" s="4"/>
      <c r="N505" s="1241"/>
      <c r="O505" s="1241"/>
      <c r="P505" s="1241"/>
      <c r="Q505" s="391"/>
      <c r="R505" s="1241"/>
      <c r="S505" s="1241"/>
    </row>
    <row r="506" spans="2:19" x14ac:dyDescent="0.25">
      <c r="B506" s="392"/>
      <c r="D506" s="4"/>
      <c r="E506" s="4"/>
      <c r="F506" s="758"/>
      <c r="G506" s="375"/>
      <c r="H506" s="4"/>
      <c r="I506" s="4"/>
      <c r="J506" s="4"/>
      <c r="K506" s="4"/>
      <c r="L506" s="4"/>
      <c r="M506" s="4"/>
      <c r="N506" s="1241"/>
      <c r="O506" s="1241"/>
      <c r="P506" s="1241"/>
      <c r="Q506" s="391"/>
      <c r="R506" s="1241"/>
      <c r="S506" s="1241"/>
    </row>
    <row r="507" spans="2:19" x14ac:dyDescent="0.25">
      <c r="B507" s="392"/>
      <c r="D507" s="4"/>
      <c r="E507" s="4"/>
      <c r="F507" s="758"/>
      <c r="G507" s="375"/>
      <c r="H507" s="4"/>
      <c r="I507" s="4"/>
      <c r="J507" s="4"/>
      <c r="K507" s="4"/>
      <c r="L507" s="4"/>
      <c r="M507" s="4"/>
      <c r="N507" s="1241"/>
      <c r="O507" s="1241"/>
      <c r="P507" s="1241"/>
      <c r="Q507" s="391"/>
      <c r="R507" s="1241"/>
      <c r="S507" s="1241"/>
    </row>
    <row r="508" spans="2:19" x14ac:dyDescent="0.25">
      <c r="B508" s="392"/>
      <c r="D508" s="4"/>
      <c r="E508" s="4"/>
      <c r="F508" s="758"/>
      <c r="G508" s="375"/>
      <c r="H508" s="4"/>
      <c r="I508" s="4"/>
      <c r="J508" s="4"/>
      <c r="K508" s="4"/>
      <c r="L508" s="4"/>
      <c r="M508" s="4"/>
      <c r="N508" s="1241"/>
      <c r="O508" s="1241"/>
      <c r="P508" s="1241"/>
      <c r="Q508" s="391"/>
      <c r="R508" s="1241"/>
      <c r="S508" s="1241"/>
    </row>
    <row r="509" spans="2:19" x14ac:dyDescent="0.25">
      <c r="B509" s="392"/>
      <c r="D509" s="4"/>
      <c r="E509" s="4"/>
      <c r="F509" s="758"/>
      <c r="G509" s="375"/>
      <c r="H509" s="4"/>
      <c r="I509" s="4"/>
      <c r="J509" s="4"/>
      <c r="K509" s="4"/>
      <c r="L509" s="4"/>
      <c r="M509" s="4"/>
      <c r="N509" s="1241"/>
      <c r="O509" s="1241"/>
      <c r="P509" s="1241"/>
      <c r="Q509" s="391"/>
      <c r="R509" s="1241"/>
      <c r="S509" s="1241"/>
    </row>
    <row r="510" spans="2:19" x14ac:dyDescent="0.25">
      <c r="B510" s="392"/>
      <c r="D510" s="4"/>
      <c r="E510" s="4"/>
      <c r="F510" s="758"/>
      <c r="G510" s="375"/>
      <c r="H510" s="4"/>
      <c r="I510" s="4"/>
      <c r="J510" s="4"/>
      <c r="K510" s="4"/>
      <c r="L510" s="4"/>
      <c r="M510" s="4"/>
      <c r="N510" s="1241"/>
      <c r="O510" s="1241"/>
      <c r="P510" s="1241"/>
      <c r="Q510" s="391"/>
      <c r="R510" s="1241"/>
      <c r="S510" s="1241"/>
    </row>
    <row r="511" spans="2:19" x14ac:dyDescent="0.25">
      <c r="B511" s="392"/>
      <c r="D511" s="4"/>
      <c r="E511" s="4"/>
      <c r="F511" s="758"/>
      <c r="G511" s="375"/>
      <c r="H511" s="4"/>
      <c r="I511" s="4"/>
      <c r="J511" s="4"/>
      <c r="K511" s="4"/>
      <c r="L511" s="4"/>
      <c r="M511" s="4"/>
      <c r="N511" s="1241"/>
      <c r="O511" s="1241"/>
      <c r="P511" s="1241"/>
      <c r="Q511" s="391"/>
      <c r="R511" s="1241"/>
      <c r="S511" s="1241"/>
    </row>
    <row r="512" spans="2:19" x14ac:dyDescent="0.25">
      <c r="B512" s="392"/>
      <c r="D512" s="4"/>
      <c r="E512" s="4"/>
      <c r="F512" s="758"/>
      <c r="G512" s="375"/>
      <c r="H512" s="4"/>
      <c r="I512" s="4"/>
      <c r="J512" s="4"/>
      <c r="K512" s="4"/>
      <c r="L512" s="4"/>
      <c r="M512" s="4"/>
      <c r="N512" s="1241"/>
      <c r="O512" s="1241"/>
      <c r="P512" s="1241"/>
      <c r="Q512" s="391"/>
      <c r="R512" s="1241"/>
      <c r="S512" s="1241"/>
    </row>
    <row r="513" spans="2:19" x14ac:dyDescent="0.25">
      <c r="B513" s="392"/>
      <c r="D513" s="4"/>
      <c r="E513" s="4"/>
      <c r="F513" s="758"/>
      <c r="G513" s="375"/>
      <c r="H513" s="4"/>
      <c r="I513" s="4"/>
      <c r="J513" s="4"/>
      <c r="K513" s="4"/>
      <c r="L513" s="4"/>
      <c r="M513" s="4"/>
      <c r="N513" s="1241"/>
      <c r="O513" s="1241"/>
      <c r="P513" s="1241"/>
      <c r="Q513" s="391"/>
      <c r="R513" s="1241"/>
      <c r="S513" s="1241"/>
    </row>
    <row r="514" spans="2:19" x14ac:dyDescent="0.25">
      <c r="B514" s="392"/>
      <c r="D514" s="4"/>
      <c r="E514" s="4"/>
      <c r="F514" s="758"/>
      <c r="G514" s="375"/>
      <c r="H514" s="4"/>
      <c r="I514" s="4"/>
      <c r="J514" s="4"/>
      <c r="K514" s="4"/>
      <c r="L514" s="4"/>
      <c r="M514" s="4"/>
      <c r="N514" s="1241"/>
      <c r="O514" s="1241"/>
      <c r="P514" s="1241"/>
      <c r="Q514" s="391"/>
      <c r="R514" s="1241"/>
      <c r="S514" s="1241"/>
    </row>
    <row r="515" spans="2:19" x14ac:dyDescent="0.25">
      <c r="B515" s="392"/>
      <c r="D515" s="4"/>
      <c r="E515" s="4"/>
      <c r="F515" s="758"/>
      <c r="G515" s="375"/>
      <c r="H515" s="4"/>
      <c r="I515" s="4"/>
      <c r="J515" s="4"/>
      <c r="K515" s="4"/>
      <c r="L515" s="4"/>
      <c r="M515" s="4"/>
      <c r="N515" s="1241"/>
      <c r="O515" s="1241"/>
      <c r="P515" s="1241"/>
      <c r="Q515" s="391"/>
      <c r="R515" s="1241"/>
      <c r="S515" s="1241"/>
    </row>
    <row r="516" spans="2:19" x14ac:dyDescent="0.25">
      <c r="B516" s="392"/>
      <c r="D516" s="4"/>
      <c r="E516" s="4"/>
      <c r="F516" s="758"/>
      <c r="G516" s="375"/>
      <c r="H516" s="4"/>
      <c r="I516" s="4"/>
      <c r="J516" s="4"/>
      <c r="K516" s="4"/>
      <c r="L516" s="4"/>
      <c r="M516" s="4"/>
      <c r="N516" s="1241"/>
      <c r="O516" s="1241"/>
      <c r="P516" s="1241"/>
      <c r="Q516" s="391"/>
      <c r="R516" s="1241"/>
      <c r="S516" s="1241"/>
    </row>
    <row r="517" spans="2:19" x14ac:dyDescent="0.25">
      <c r="B517" s="392"/>
      <c r="D517" s="4"/>
      <c r="E517" s="4"/>
      <c r="F517" s="758"/>
      <c r="G517" s="375"/>
      <c r="H517" s="4"/>
      <c r="I517" s="4"/>
      <c r="J517" s="4"/>
      <c r="K517" s="4"/>
      <c r="L517" s="4"/>
      <c r="M517" s="4"/>
      <c r="N517" s="1241"/>
      <c r="O517" s="1241"/>
      <c r="P517" s="1241"/>
      <c r="Q517" s="391"/>
      <c r="R517" s="1241"/>
      <c r="S517" s="1241"/>
    </row>
    <row r="518" spans="2:19" x14ac:dyDescent="0.25">
      <c r="B518" s="392"/>
      <c r="D518" s="4"/>
      <c r="E518" s="4"/>
      <c r="F518" s="758"/>
      <c r="G518" s="375"/>
      <c r="H518" s="4"/>
      <c r="I518" s="4"/>
      <c r="J518" s="4"/>
      <c r="K518" s="4"/>
      <c r="L518" s="4"/>
      <c r="M518" s="4"/>
      <c r="N518" s="1241"/>
      <c r="O518" s="1241"/>
      <c r="P518" s="1241"/>
      <c r="Q518" s="391"/>
      <c r="R518" s="1241"/>
      <c r="S518" s="1241"/>
    </row>
    <row r="519" spans="2:19" x14ac:dyDescent="0.25">
      <c r="B519" s="392"/>
      <c r="D519" s="4"/>
      <c r="E519" s="4"/>
      <c r="F519" s="758"/>
      <c r="G519" s="375"/>
      <c r="H519" s="4"/>
      <c r="I519" s="4"/>
      <c r="J519" s="4"/>
      <c r="K519" s="4"/>
      <c r="L519" s="4"/>
      <c r="M519" s="4"/>
      <c r="N519" s="1241"/>
      <c r="O519" s="1241"/>
      <c r="P519" s="1241"/>
      <c r="Q519" s="391"/>
      <c r="R519" s="1241"/>
      <c r="S519" s="1241"/>
    </row>
    <row r="520" spans="2:19" x14ac:dyDescent="0.25">
      <c r="B520" s="392"/>
      <c r="D520" s="4"/>
      <c r="E520" s="4"/>
      <c r="F520" s="758"/>
      <c r="G520" s="375"/>
      <c r="H520" s="4"/>
      <c r="I520" s="4"/>
      <c r="J520" s="4"/>
      <c r="K520" s="4"/>
      <c r="L520" s="4"/>
      <c r="M520" s="4"/>
      <c r="N520" s="1241"/>
      <c r="O520" s="1241"/>
      <c r="P520" s="1241"/>
      <c r="Q520" s="391"/>
      <c r="R520" s="1241"/>
      <c r="S520" s="1241"/>
    </row>
    <row r="521" spans="2:19" x14ac:dyDescent="0.25">
      <c r="B521" s="392"/>
      <c r="D521" s="4"/>
      <c r="E521" s="4"/>
      <c r="F521" s="758"/>
      <c r="G521" s="375"/>
      <c r="H521" s="4"/>
      <c r="I521" s="4"/>
      <c r="J521" s="4"/>
      <c r="K521" s="4"/>
      <c r="L521" s="4"/>
      <c r="M521" s="4"/>
      <c r="N521" s="1241"/>
      <c r="O521" s="1241"/>
      <c r="P521" s="1241"/>
      <c r="Q521" s="391"/>
      <c r="R521" s="1241"/>
      <c r="S521" s="1241"/>
    </row>
    <row r="522" spans="2:19" x14ac:dyDescent="0.25">
      <c r="B522" s="392"/>
      <c r="D522" s="4"/>
      <c r="E522" s="4"/>
      <c r="F522" s="758"/>
      <c r="G522" s="375"/>
      <c r="H522" s="4"/>
      <c r="I522" s="4"/>
      <c r="J522" s="4"/>
      <c r="K522" s="4"/>
      <c r="L522" s="4"/>
      <c r="M522" s="4"/>
      <c r="N522" s="1241"/>
      <c r="O522" s="1241"/>
      <c r="P522" s="1241"/>
      <c r="Q522" s="391"/>
      <c r="R522" s="1241"/>
      <c r="S522" s="1241"/>
    </row>
    <row r="523" spans="2:19" x14ac:dyDescent="0.25">
      <c r="B523" s="392"/>
      <c r="D523" s="4"/>
      <c r="E523" s="4"/>
      <c r="F523" s="758"/>
      <c r="G523" s="375"/>
      <c r="H523" s="4"/>
      <c r="I523" s="4"/>
      <c r="J523" s="4"/>
      <c r="K523" s="4"/>
      <c r="L523" s="4"/>
      <c r="M523" s="4"/>
      <c r="N523" s="1241"/>
      <c r="O523" s="1241"/>
      <c r="P523" s="1241"/>
      <c r="Q523" s="391"/>
      <c r="R523" s="1241"/>
      <c r="S523" s="1241"/>
    </row>
    <row r="524" spans="2:19" x14ac:dyDescent="0.25">
      <c r="B524" s="392"/>
      <c r="D524" s="4"/>
      <c r="E524" s="4"/>
      <c r="F524" s="758"/>
      <c r="G524" s="375"/>
      <c r="H524" s="4"/>
      <c r="I524" s="4"/>
      <c r="J524" s="4"/>
      <c r="K524" s="4"/>
      <c r="L524" s="4"/>
      <c r="M524" s="4"/>
      <c r="N524" s="1241"/>
      <c r="O524" s="1241"/>
      <c r="P524" s="1241"/>
      <c r="Q524" s="391"/>
      <c r="R524" s="1241"/>
      <c r="S524" s="1241"/>
    </row>
    <row r="525" spans="2:19" x14ac:dyDescent="0.25">
      <c r="B525" s="392"/>
      <c r="D525" s="4"/>
      <c r="E525" s="4"/>
      <c r="F525" s="758"/>
      <c r="G525" s="375"/>
      <c r="H525" s="4"/>
      <c r="I525" s="4"/>
      <c r="J525" s="4"/>
      <c r="K525" s="4"/>
      <c r="L525" s="4"/>
      <c r="M525" s="4"/>
      <c r="N525" s="1241"/>
      <c r="O525" s="1241"/>
      <c r="P525" s="1241"/>
      <c r="Q525" s="391"/>
      <c r="R525" s="1241"/>
      <c r="S525" s="1241"/>
    </row>
    <row r="526" spans="2:19" x14ac:dyDescent="0.25">
      <c r="B526" s="392"/>
      <c r="D526" s="4"/>
      <c r="E526" s="4"/>
      <c r="F526" s="758"/>
      <c r="G526" s="375"/>
      <c r="H526" s="4"/>
      <c r="I526" s="4"/>
      <c r="J526" s="4"/>
      <c r="K526" s="4"/>
      <c r="L526" s="4"/>
      <c r="M526" s="4"/>
      <c r="N526" s="1241"/>
      <c r="O526" s="1241"/>
      <c r="P526" s="1241"/>
      <c r="Q526" s="391"/>
      <c r="R526" s="1241"/>
      <c r="S526" s="1241"/>
    </row>
    <row r="527" spans="2:19" x14ac:dyDescent="0.25">
      <c r="B527" s="392"/>
      <c r="D527" s="4"/>
      <c r="E527" s="4"/>
      <c r="F527" s="758"/>
      <c r="G527" s="375"/>
      <c r="H527" s="4"/>
      <c r="I527" s="4"/>
      <c r="J527" s="4"/>
      <c r="K527" s="4"/>
      <c r="L527" s="4"/>
      <c r="M527" s="4"/>
      <c r="N527" s="1241"/>
      <c r="O527" s="1241"/>
      <c r="P527" s="1241"/>
      <c r="Q527" s="391"/>
      <c r="R527" s="1241"/>
      <c r="S527" s="1241"/>
    </row>
    <row r="528" spans="2:19" x14ac:dyDescent="0.25">
      <c r="B528" s="392"/>
      <c r="D528" s="4"/>
      <c r="E528" s="4"/>
      <c r="F528" s="758"/>
      <c r="G528" s="375"/>
      <c r="H528" s="4"/>
      <c r="I528" s="4"/>
      <c r="J528" s="4"/>
      <c r="K528" s="4"/>
      <c r="L528" s="4"/>
      <c r="M528" s="4"/>
      <c r="N528" s="1241"/>
      <c r="O528" s="1241"/>
      <c r="P528" s="1241"/>
      <c r="Q528" s="391"/>
      <c r="R528" s="1241"/>
      <c r="S528" s="1241"/>
    </row>
    <row r="529" spans="2:19" x14ac:dyDescent="0.25">
      <c r="B529" s="392"/>
      <c r="D529" s="4"/>
      <c r="E529" s="4"/>
      <c r="F529" s="758"/>
      <c r="G529" s="375"/>
      <c r="H529" s="4"/>
      <c r="I529" s="4"/>
      <c r="J529" s="4"/>
      <c r="K529" s="4"/>
      <c r="L529" s="4"/>
      <c r="M529" s="4"/>
      <c r="N529" s="1241"/>
      <c r="O529" s="1241"/>
      <c r="P529" s="1241"/>
      <c r="Q529" s="391"/>
      <c r="R529" s="1241"/>
      <c r="S529" s="1241"/>
    </row>
    <row r="530" spans="2:19" x14ac:dyDescent="0.25">
      <c r="B530" s="392"/>
      <c r="D530" s="4"/>
      <c r="E530" s="4"/>
      <c r="F530" s="758"/>
      <c r="G530" s="375"/>
      <c r="H530" s="4"/>
      <c r="I530" s="4"/>
      <c r="J530" s="4"/>
      <c r="K530" s="4"/>
      <c r="L530" s="4"/>
      <c r="M530" s="4"/>
      <c r="N530" s="1241"/>
      <c r="O530" s="1241"/>
      <c r="P530" s="1241"/>
      <c r="Q530" s="391"/>
      <c r="R530" s="1241"/>
      <c r="S530" s="1241"/>
    </row>
    <row r="531" spans="2:19" x14ac:dyDescent="0.25">
      <c r="B531" s="392"/>
      <c r="D531" s="4"/>
      <c r="E531" s="4"/>
      <c r="F531" s="758"/>
      <c r="G531" s="375"/>
      <c r="H531" s="4"/>
      <c r="I531" s="4"/>
      <c r="J531" s="4"/>
      <c r="K531" s="4"/>
      <c r="L531" s="4"/>
      <c r="M531" s="4"/>
      <c r="N531" s="1241"/>
      <c r="O531" s="1241"/>
      <c r="P531" s="1241"/>
      <c r="Q531" s="391"/>
      <c r="R531" s="1241"/>
      <c r="S531" s="1241"/>
    </row>
    <row r="532" spans="2:19" x14ac:dyDescent="0.25">
      <c r="B532" s="392"/>
      <c r="D532" s="4"/>
      <c r="E532" s="4"/>
      <c r="F532" s="758"/>
      <c r="G532" s="375"/>
      <c r="H532" s="4"/>
      <c r="I532" s="4"/>
      <c r="J532" s="4"/>
      <c r="K532" s="4"/>
      <c r="L532" s="4"/>
      <c r="M532" s="4"/>
      <c r="N532" s="1241"/>
      <c r="O532" s="1241"/>
      <c r="P532" s="1241"/>
      <c r="Q532" s="391"/>
      <c r="R532" s="1241"/>
      <c r="S532" s="1241"/>
    </row>
    <row r="533" spans="2:19" x14ac:dyDescent="0.25">
      <c r="B533" s="392"/>
      <c r="D533" s="4"/>
      <c r="E533" s="4"/>
      <c r="F533" s="758"/>
      <c r="G533" s="375"/>
      <c r="H533" s="4"/>
      <c r="I533" s="4"/>
      <c r="J533" s="4"/>
      <c r="K533" s="4"/>
      <c r="L533" s="4"/>
      <c r="M533" s="4"/>
      <c r="N533" s="1241"/>
      <c r="O533" s="1241"/>
      <c r="P533" s="1241"/>
      <c r="Q533" s="391"/>
      <c r="R533" s="1241"/>
      <c r="S533" s="1241"/>
    </row>
    <row r="534" spans="2:19" x14ac:dyDescent="0.25">
      <c r="B534" s="392"/>
      <c r="D534" s="4"/>
      <c r="E534" s="4"/>
      <c r="F534" s="758"/>
      <c r="G534" s="375"/>
      <c r="H534" s="4"/>
      <c r="I534" s="4"/>
      <c r="J534" s="4"/>
      <c r="K534" s="4"/>
      <c r="L534" s="4"/>
      <c r="M534" s="4"/>
      <c r="N534" s="1241"/>
      <c r="O534" s="1241"/>
      <c r="P534" s="1241"/>
      <c r="Q534" s="391"/>
      <c r="R534" s="1241"/>
      <c r="S534" s="1241"/>
    </row>
    <row r="535" spans="2:19" x14ac:dyDescent="0.25">
      <c r="B535" s="392"/>
      <c r="D535" s="4"/>
      <c r="E535" s="4"/>
      <c r="F535" s="758"/>
      <c r="G535" s="375"/>
      <c r="H535" s="4"/>
      <c r="I535" s="4"/>
      <c r="J535" s="4"/>
      <c r="K535" s="4"/>
      <c r="L535" s="4"/>
      <c r="M535" s="4"/>
      <c r="N535" s="1241"/>
      <c r="O535" s="1241"/>
      <c r="P535" s="1241"/>
      <c r="Q535" s="391"/>
      <c r="R535" s="1241"/>
      <c r="S535" s="1241"/>
    </row>
    <row r="536" spans="2:19" x14ac:dyDescent="0.25">
      <c r="B536" s="392"/>
      <c r="D536" s="4"/>
      <c r="E536" s="4"/>
      <c r="F536" s="758"/>
      <c r="G536" s="375"/>
      <c r="H536" s="4"/>
      <c r="I536" s="4"/>
      <c r="J536" s="4"/>
      <c r="K536" s="4"/>
      <c r="L536" s="4"/>
      <c r="M536" s="4"/>
      <c r="N536" s="1241"/>
      <c r="O536" s="1241"/>
      <c r="P536" s="1241"/>
      <c r="Q536" s="391"/>
      <c r="R536" s="1241"/>
      <c r="S536" s="1241"/>
    </row>
    <row r="537" spans="2:19" x14ac:dyDescent="0.25">
      <c r="B537" s="392"/>
      <c r="D537" s="4"/>
      <c r="E537" s="4"/>
      <c r="F537" s="758"/>
      <c r="G537" s="375"/>
      <c r="H537" s="4"/>
      <c r="I537" s="4"/>
      <c r="J537" s="4"/>
      <c r="K537" s="4"/>
      <c r="L537" s="4"/>
      <c r="M537" s="4"/>
      <c r="N537" s="1241"/>
      <c r="O537" s="1241"/>
      <c r="P537" s="1241"/>
      <c r="Q537" s="391"/>
      <c r="R537" s="1241"/>
      <c r="S537" s="1241"/>
    </row>
    <row r="538" spans="2:19" x14ac:dyDescent="0.25">
      <c r="B538" s="392"/>
      <c r="D538" s="4"/>
      <c r="E538" s="4"/>
      <c r="F538" s="758"/>
      <c r="G538" s="375"/>
      <c r="H538" s="4"/>
      <c r="I538" s="4"/>
      <c r="J538" s="4"/>
      <c r="K538" s="4"/>
      <c r="L538" s="4"/>
      <c r="M538" s="4"/>
      <c r="N538" s="1241"/>
      <c r="O538" s="1241"/>
      <c r="P538" s="1241"/>
      <c r="Q538" s="391"/>
      <c r="R538" s="1241"/>
      <c r="S538" s="1241"/>
    </row>
    <row r="539" spans="2:19" x14ac:dyDescent="0.25">
      <c r="B539" s="392"/>
      <c r="D539" s="4"/>
      <c r="E539" s="4"/>
      <c r="F539" s="758"/>
      <c r="G539" s="375"/>
      <c r="H539" s="4"/>
      <c r="I539" s="4"/>
      <c r="J539" s="4"/>
      <c r="K539" s="4"/>
      <c r="L539" s="4"/>
      <c r="M539" s="4"/>
      <c r="N539" s="1241"/>
      <c r="O539" s="1241"/>
      <c r="P539" s="1241"/>
      <c r="Q539" s="391"/>
      <c r="R539" s="1241"/>
      <c r="S539" s="1241"/>
    </row>
    <row r="540" spans="2:19" x14ac:dyDescent="0.25">
      <c r="B540" s="392"/>
      <c r="D540" s="4"/>
      <c r="E540" s="4"/>
      <c r="F540" s="758"/>
      <c r="G540" s="375"/>
      <c r="H540" s="4"/>
      <c r="I540" s="4"/>
      <c r="J540" s="4"/>
      <c r="K540" s="4"/>
      <c r="L540" s="4"/>
      <c r="M540" s="4"/>
      <c r="N540" s="1241"/>
      <c r="O540" s="1241"/>
      <c r="P540" s="1241"/>
      <c r="Q540" s="391"/>
      <c r="R540" s="1241"/>
      <c r="S540" s="1241"/>
    </row>
    <row r="541" spans="2:19" x14ac:dyDescent="0.25">
      <c r="B541" s="392"/>
      <c r="D541" s="4"/>
      <c r="E541" s="4"/>
      <c r="F541" s="758"/>
      <c r="G541" s="375"/>
      <c r="H541" s="4"/>
      <c r="I541" s="4"/>
      <c r="J541" s="4"/>
      <c r="K541" s="4"/>
      <c r="L541" s="4"/>
      <c r="M541" s="4"/>
      <c r="N541" s="1241"/>
      <c r="O541" s="1241"/>
      <c r="P541" s="1241"/>
      <c r="Q541" s="391"/>
      <c r="R541" s="1241"/>
      <c r="S541" s="1241"/>
    </row>
    <row r="542" spans="2:19" x14ac:dyDescent="0.25">
      <c r="B542" s="392"/>
      <c r="D542" s="4"/>
      <c r="E542" s="4"/>
      <c r="F542" s="758"/>
      <c r="G542" s="375"/>
      <c r="H542" s="4"/>
      <c r="I542" s="4"/>
      <c r="J542" s="4"/>
      <c r="K542" s="4"/>
      <c r="L542" s="4"/>
      <c r="M542" s="4"/>
      <c r="N542" s="1241"/>
      <c r="O542" s="1241"/>
      <c r="P542" s="1241"/>
      <c r="Q542" s="391"/>
      <c r="R542" s="1241"/>
      <c r="S542" s="1241"/>
    </row>
    <row r="543" spans="2:19" x14ac:dyDescent="0.25">
      <c r="B543" s="392"/>
      <c r="D543" s="4"/>
      <c r="E543" s="4"/>
      <c r="F543" s="758"/>
      <c r="G543" s="375"/>
      <c r="H543" s="4"/>
      <c r="I543" s="4"/>
      <c r="J543" s="4"/>
      <c r="K543" s="4"/>
      <c r="L543" s="4"/>
      <c r="M543" s="4"/>
      <c r="N543" s="1241"/>
      <c r="O543" s="1241"/>
      <c r="P543" s="1241"/>
      <c r="Q543" s="391"/>
      <c r="R543" s="1241"/>
      <c r="S543" s="1241"/>
    </row>
    <row r="544" spans="2:19" x14ac:dyDescent="0.25">
      <c r="B544" s="392"/>
      <c r="D544" s="4"/>
      <c r="E544" s="4"/>
      <c r="F544" s="758"/>
      <c r="G544" s="375"/>
      <c r="H544" s="4"/>
      <c r="I544" s="4"/>
      <c r="J544" s="4"/>
      <c r="K544" s="4"/>
      <c r="L544" s="4"/>
      <c r="M544" s="4"/>
      <c r="N544" s="1241"/>
      <c r="O544" s="1241"/>
      <c r="P544" s="1241"/>
      <c r="Q544" s="391"/>
      <c r="R544" s="1241"/>
      <c r="S544" s="1241"/>
    </row>
    <row r="545" spans="2:19" x14ac:dyDescent="0.25">
      <c r="B545" s="392"/>
      <c r="D545" s="4"/>
      <c r="E545" s="4"/>
      <c r="F545" s="758"/>
      <c r="G545" s="375"/>
      <c r="H545" s="4"/>
      <c r="I545" s="4"/>
      <c r="J545" s="4"/>
      <c r="K545" s="4"/>
      <c r="L545" s="4"/>
      <c r="M545" s="4"/>
      <c r="N545" s="1241"/>
      <c r="O545" s="1241"/>
      <c r="P545" s="1241"/>
      <c r="Q545" s="391"/>
      <c r="R545" s="1241"/>
      <c r="S545" s="1241"/>
    </row>
    <row r="546" spans="2:19" x14ac:dyDescent="0.25">
      <c r="B546" s="392"/>
      <c r="D546" s="4"/>
      <c r="E546" s="4"/>
      <c r="F546" s="758"/>
      <c r="G546" s="375"/>
      <c r="H546" s="4"/>
      <c r="I546" s="4"/>
      <c r="J546" s="4"/>
      <c r="K546" s="4"/>
      <c r="L546" s="4"/>
      <c r="M546" s="4"/>
      <c r="N546" s="1241"/>
      <c r="O546" s="1241"/>
      <c r="P546" s="1241"/>
      <c r="Q546" s="391"/>
      <c r="R546" s="1241"/>
      <c r="S546" s="1241"/>
    </row>
    <row r="547" spans="2:19" x14ac:dyDescent="0.25">
      <c r="B547" s="392"/>
      <c r="D547" s="4"/>
      <c r="E547" s="4"/>
      <c r="F547" s="758"/>
      <c r="G547" s="375"/>
      <c r="H547" s="4"/>
      <c r="I547" s="4"/>
      <c r="J547" s="4"/>
      <c r="K547" s="4"/>
      <c r="L547" s="4"/>
      <c r="M547" s="4"/>
      <c r="N547" s="1241"/>
      <c r="O547" s="1241"/>
      <c r="P547" s="1241"/>
      <c r="Q547" s="391"/>
      <c r="R547" s="1241"/>
      <c r="S547" s="1241"/>
    </row>
    <row r="548" spans="2:19" x14ac:dyDescent="0.25">
      <c r="B548" s="392"/>
      <c r="D548" s="4"/>
      <c r="E548" s="4"/>
      <c r="F548" s="758"/>
      <c r="G548" s="375"/>
      <c r="H548" s="4"/>
      <c r="I548" s="4"/>
      <c r="J548" s="4"/>
      <c r="K548" s="4"/>
      <c r="L548" s="4"/>
      <c r="M548" s="4"/>
      <c r="N548" s="1241"/>
      <c r="O548" s="1241"/>
      <c r="P548" s="1241"/>
      <c r="Q548" s="391"/>
      <c r="R548" s="1241"/>
      <c r="S548" s="1241"/>
    </row>
    <row r="549" spans="2:19" x14ac:dyDescent="0.25">
      <c r="B549" s="392"/>
      <c r="D549" s="4"/>
      <c r="E549" s="4"/>
      <c r="F549" s="758"/>
      <c r="G549" s="375"/>
      <c r="H549" s="4"/>
      <c r="I549" s="4"/>
      <c r="J549" s="4"/>
      <c r="K549" s="4"/>
      <c r="L549" s="4"/>
      <c r="M549" s="4"/>
      <c r="N549" s="1241"/>
      <c r="O549" s="1241"/>
      <c r="P549" s="1241"/>
      <c r="Q549" s="391"/>
      <c r="R549" s="1241"/>
      <c r="S549" s="1241"/>
    </row>
    <row r="550" spans="2:19" x14ac:dyDescent="0.25">
      <c r="B550" s="392"/>
      <c r="D550" s="4"/>
      <c r="E550" s="4"/>
      <c r="F550" s="758"/>
      <c r="G550" s="375"/>
      <c r="H550" s="4"/>
      <c r="I550" s="4"/>
      <c r="J550" s="4"/>
      <c r="K550" s="4"/>
      <c r="L550" s="4"/>
      <c r="M550" s="4"/>
      <c r="N550" s="1241"/>
      <c r="O550" s="1241"/>
      <c r="P550" s="1241"/>
      <c r="Q550" s="391"/>
      <c r="R550" s="1241"/>
      <c r="S550" s="1241"/>
    </row>
    <row r="551" spans="2:19" x14ac:dyDescent="0.25">
      <c r="B551" s="392"/>
      <c r="D551" s="4"/>
      <c r="E551" s="4"/>
      <c r="F551" s="758"/>
      <c r="G551" s="375"/>
      <c r="H551" s="4"/>
      <c r="I551" s="4"/>
      <c r="J551" s="4"/>
      <c r="K551" s="4"/>
      <c r="L551" s="4"/>
      <c r="M551" s="4"/>
      <c r="N551" s="1241"/>
      <c r="O551" s="1241"/>
      <c r="P551" s="1241"/>
      <c r="Q551" s="391"/>
      <c r="R551" s="1241"/>
      <c r="S551" s="1241"/>
    </row>
    <row r="552" spans="2:19" x14ac:dyDescent="0.25">
      <c r="B552" s="392"/>
      <c r="D552" s="4"/>
      <c r="E552" s="4"/>
      <c r="F552" s="758"/>
      <c r="G552" s="375"/>
      <c r="H552" s="4"/>
      <c r="I552" s="4"/>
      <c r="J552" s="4"/>
      <c r="K552" s="4"/>
      <c r="L552" s="4"/>
      <c r="M552" s="4"/>
      <c r="N552" s="1241"/>
      <c r="O552" s="1241"/>
      <c r="P552" s="1241"/>
      <c r="Q552" s="391"/>
      <c r="R552" s="1241"/>
      <c r="S552" s="1241"/>
    </row>
    <row r="553" spans="2:19" x14ac:dyDescent="0.25">
      <c r="B553" s="392"/>
      <c r="D553" s="4"/>
      <c r="E553" s="4"/>
      <c r="F553" s="758"/>
      <c r="G553" s="375"/>
      <c r="H553" s="4"/>
      <c r="I553" s="4"/>
      <c r="J553" s="4"/>
      <c r="K553" s="4"/>
      <c r="L553" s="4"/>
      <c r="M553" s="4"/>
      <c r="N553" s="1241"/>
      <c r="O553" s="1241"/>
      <c r="P553" s="1241"/>
      <c r="Q553" s="391"/>
      <c r="R553" s="1241"/>
      <c r="S553" s="1241"/>
    </row>
    <row r="554" spans="2:19" x14ac:dyDescent="0.25">
      <c r="B554" s="392"/>
      <c r="D554" s="4"/>
      <c r="E554" s="4"/>
      <c r="F554" s="758"/>
      <c r="G554" s="375"/>
      <c r="H554" s="4"/>
      <c r="I554" s="4"/>
      <c r="J554" s="4"/>
      <c r="K554" s="4"/>
      <c r="L554" s="4"/>
      <c r="M554" s="4"/>
      <c r="N554" s="1241"/>
      <c r="O554" s="1241"/>
      <c r="P554" s="1241"/>
      <c r="Q554" s="391"/>
      <c r="R554" s="1241"/>
      <c r="S554" s="1241"/>
    </row>
    <row r="555" spans="2:19" x14ac:dyDescent="0.25">
      <c r="B555" s="392"/>
      <c r="D555" s="4"/>
      <c r="E555" s="4"/>
      <c r="F555" s="758"/>
      <c r="G555" s="375"/>
      <c r="H555" s="4"/>
      <c r="I555" s="4"/>
      <c r="J555" s="4"/>
      <c r="K555" s="4"/>
      <c r="L555" s="4"/>
      <c r="M555" s="4"/>
      <c r="N555" s="1241"/>
      <c r="O555" s="1241"/>
      <c r="P555" s="1241"/>
      <c r="Q555" s="391"/>
      <c r="R555" s="1241"/>
      <c r="S555" s="1241"/>
    </row>
    <row r="556" spans="2:19" x14ac:dyDescent="0.25">
      <c r="B556" s="392"/>
      <c r="D556" s="4"/>
      <c r="E556" s="4"/>
      <c r="F556" s="758"/>
      <c r="G556" s="375"/>
      <c r="H556" s="4"/>
      <c r="I556" s="4"/>
      <c r="J556" s="4"/>
      <c r="K556" s="4"/>
      <c r="L556" s="4"/>
      <c r="M556" s="4"/>
      <c r="N556" s="1241"/>
      <c r="O556" s="1241"/>
      <c r="P556" s="1241"/>
      <c r="Q556" s="391"/>
      <c r="R556" s="1241"/>
      <c r="S556" s="1241"/>
    </row>
    <row r="557" spans="2:19" x14ac:dyDescent="0.25">
      <c r="B557" s="392"/>
      <c r="D557" s="4"/>
      <c r="E557" s="4"/>
      <c r="F557" s="758"/>
      <c r="G557" s="375"/>
      <c r="H557" s="4"/>
      <c r="I557" s="4"/>
      <c r="J557" s="4"/>
      <c r="K557" s="4"/>
      <c r="L557" s="4"/>
      <c r="M557" s="4"/>
      <c r="N557" s="1241"/>
      <c r="O557" s="1241"/>
      <c r="P557" s="1241"/>
      <c r="Q557" s="391"/>
      <c r="R557" s="1241"/>
      <c r="S557" s="1241"/>
    </row>
    <row r="558" spans="2:19" x14ac:dyDescent="0.25">
      <c r="B558" s="392"/>
      <c r="D558" s="4"/>
      <c r="E558" s="4"/>
      <c r="F558" s="758"/>
      <c r="G558" s="375"/>
      <c r="H558" s="4"/>
      <c r="I558" s="4"/>
      <c r="J558" s="4"/>
      <c r="K558" s="4"/>
      <c r="L558" s="4"/>
      <c r="M558" s="4"/>
      <c r="N558" s="1241"/>
      <c r="O558" s="1241"/>
      <c r="P558" s="1241"/>
      <c r="Q558" s="391"/>
      <c r="R558" s="1241"/>
      <c r="S558" s="1241"/>
    </row>
    <row r="559" spans="2:19" x14ac:dyDescent="0.25">
      <c r="B559" s="392"/>
      <c r="D559" s="4"/>
      <c r="E559" s="4"/>
      <c r="F559" s="758"/>
      <c r="G559" s="375"/>
      <c r="H559" s="4"/>
      <c r="I559" s="4"/>
      <c r="J559" s="4"/>
      <c r="K559" s="4"/>
      <c r="L559" s="4"/>
      <c r="M559" s="4"/>
      <c r="N559" s="1241"/>
      <c r="O559" s="1241"/>
      <c r="P559" s="1241"/>
      <c r="Q559" s="391"/>
      <c r="R559" s="1241"/>
      <c r="S559" s="1241"/>
    </row>
    <row r="560" spans="2:19" x14ac:dyDescent="0.25">
      <c r="B560" s="392"/>
      <c r="D560" s="4"/>
      <c r="E560" s="4"/>
      <c r="F560" s="758"/>
      <c r="G560" s="375"/>
      <c r="H560" s="4"/>
      <c r="I560" s="4"/>
      <c r="J560" s="4"/>
      <c r="K560" s="4"/>
      <c r="L560" s="4"/>
      <c r="M560" s="4"/>
      <c r="N560" s="1241"/>
      <c r="O560" s="1241"/>
      <c r="P560" s="1241"/>
      <c r="Q560" s="391"/>
      <c r="R560" s="1241"/>
      <c r="S560" s="1241"/>
    </row>
    <row r="561" spans="2:19" x14ac:dyDescent="0.25">
      <c r="B561" s="392"/>
      <c r="D561" s="4"/>
      <c r="E561" s="4"/>
      <c r="F561" s="758"/>
      <c r="G561" s="375"/>
      <c r="H561" s="4"/>
      <c r="I561" s="4"/>
      <c r="J561" s="4"/>
      <c r="K561" s="4"/>
      <c r="L561" s="4"/>
      <c r="M561" s="4"/>
      <c r="N561" s="1241"/>
      <c r="O561" s="1241"/>
      <c r="P561" s="1241"/>
      <c r="Q561" s="391"/>
      <c r="R561" s="1241"/>
      <c r="S561" s="1241"/>
    </row>
    <row r="562" spans="2:19" x14ac:dyDescent="0.25">
      <c r="B562" s="392"/>
      <c r="D562" s="4"/>
      <c r="E562" s="4"/>
      <c r="F562" s="758"/>
      <c r="G562" s="375"/>
      <c r="H562" s="4"/>
      <c r="I562" s="4"/>
      <c r="J562" s="4"/>
      <c r="K562" s="4"/>
      <c r="L562" s="4"/>
      <c r="M562" s="4"/>
      <c r="N562" s="1241"/>
      <c r="O562" s="1241"/>
      <c r="P562" s="1241"/>
      <c r="Q562" s="391"/>
      <c r="R562" s="1241"/>
      <c r="S562" s="1241"/>
    </row>
    <row r="563" spans="2:19" x14ac:dyDescent="0.25">
      <c r="B563" s="392"/>
      <c r="D563" s="4"/>
      <c r="E563" s="4"/>
      <c r="F563" s="758"/>
      <c r="G563" s="375"/>
      <c r="H563" s="4"/>
      <c r="I563" s="4"/>
      <c r="J563" s="4"/>
      <c r="K563" s="4"/>
      <c r="L563" s="4"/>
      <c r="M563" s="4"/>
      <c r="N563" s="1241"/>
      <c r="O563" s="1241"/>
      <c r="P563" s="1241"/>
      <c r="Q563" s="391"/>
      <c r="R563" s="1241"/>
      <c r="S563" s="1241"/>
    </row>
    <row r="564" spans="2:19" x14ac:dyDescent="0.25">
      <c r="B564" s="392"/>
      <c r="D564" s="4"/>
      <c r="E564" s="4"/>
      <c r="F564" s="758"/>
      <c r="G564" s="375"/>
      <c r="H564" s="4"/>
      <c r="I564" s="4"/>
      <c r="J564" s="4"/>
      <c r="K564" s="4"/>
      <c r="L564" s="4"/>
      <c r="M564" s="4"/>
      <c r="N564" s="1241"/>
      <c r="O564" s="1241"/>
      <c r="P564" s="1241"/>
      <c r="Q564" s="391"/>
      <c r="R564" s="1241"/>
      <c r="S564" s="1241"/>
    </row>
    <row r="565" spans="2:19" x14ac:dyDescent="0.25">
      <c r="B565" s="392"/>
      <c r="D565" s="4"/>
      <c r="E565" s="4"/>
      <c r="F565" s="758"/>
      <c r="G565" s="375"/>
      <c r="H565" s="4"/>
      <c r="I565" s="4"/>
      <c r="J565" s="4"/>
      <c r="K565" s="4"/>
      <c r="L565" s="4"/>
      <c r="M565" s="4"/>
      <c r="N565" s="1241"/>
      <c r="O565" s="1241"/>
      <c r="P565" s="1241"/>
      <c r="Q565" s="391"/>
      <c r="R565" s="1241"/>
      <c r="S565" s="1241"/>
    </row>
    <row r="566" spans="2:19" x14ac:dyDescent="0.25">
      <c r="B566" s="392"/>
      <c r="D566" s="4"/>
      <c r="E566" s="4"/>
      <c r="F566" s="758"/>
      <c r="G566" s="375"/>
      <c r="H566" s="4"/>
      <c r="I566" s="4"/>
      <c r="J566" s="4"/>
      <c r="K566" s="4"/>
      <c r="L566" s="4"/>
      <c r="M566" s="4"/>
      <c r="N566" s="1241"/>
      <c r="O566" s="1241"/>
      <c r="P566" s="1241"/>
      <c r="Q566" s="391"/>
      <c r="R566" s="1241"/>
      <c r="S566" s="1241"/>
    </row>
    <row r="567" spans="2:19" x14ac:dyDescent="0.25">
      <c r="B567" s="392"/>
      <c r="D567" s="4"/>
      <c r="E567" s="4"/>
      <c r="F567" s="758"/>
      <c r="G567" s="375"/>
      <c r="H567" s="4"/>
      <c r="I567" s="4"/>
      <c r="J567" s="4"/>
      <c r="K567" s="4"/>
      <c r="L567" s="4"/>
      <c r="M567" s="4"/>
      <c r="N567" s="1241"/>
      <c r="O567" s="1241"/>
      <c r="P567" s="1241"/>
      <c r="Q567" s="391"/>
      <c r="R567" s="1241"/>
      <c r="S567" s="1241"/>
    </row>
    <row r="568" spans="2:19" x14ac:dyDescent="0.25">
      <c r="B568" s="392"/>
      <c r="D568" s="4"/>
      <c r="E568" s="4"/>
      <c r="F568" s="758"/>
      <c r="G568" s="375"/>
      <c r="H568" s="4"/>
      <c r="I568" s="4"/>
      <c r="J568" s="4"/>
      <c r="K568" s="4"/>
      <c r="L568" s="4"/>
      <c r="M568" s="4"/>
      <c r="N568" s="1241"/>
      <c r="O568" s="1241"/>
      <c r="P568" s="1241"/>
      <c r="Q568" s="391"/>
      <c r="R568" s="1241"/>
      <c r="S568" s="1241"/>
    </row>
    <row r="569" spans="2:19" x14ac:dyDescent="0.25">
      <c r="B569" s="392"/>
      <c r="D569" s="4"/>
      <c r="E569" s="4"/>
      <c r="F569" s="758"/>
      <c r="G569" s="375"/>
      <c r="H569" s="4"/>
      <c r="I569" s="4"/>
      <c r="J569" s="4"/>
      <c r="K569" s="4"/>
      <c r="L569" s="4"/>
      <c r="M569" s="4"/>
      <c r="N569" s="1241"/>
      <c r="O569" s="1241"/>
      <c r="P569" s="1241"/>
      <c r="Q569" s="391"/>
      <c r="R569" s="1241"/>
      <c r="S569" s="1241"/>
    </row>
    <row r="570" spans="2:19" x14ac:dyDescent="0.25">
      <c r="B570" s="392"/>
      <c r="D570" s="4"/>
      <c r="E570" s="4"/>
      <c r="F570" s="758"/>
      <c r="G570" s="375"/>
      <c r="H570" s="4"/>
      <c r="I570" s="4"/>
      <c r="J570" s="4"/>
      <c r="K570" s="4"/>
      <c r="L570" s="4"/>
      <c r="M570" s="4"/>
      <c r="N570" s="1241"/>
      <c r="O570" s="1241"/>
      <c r="P570" s="1241"/>
      <c r="Q570" s="391"/>
      <c r="R570" s="1241"/>
      <c r="S570" s="1241"/>
    </row>
    <row r="571" spans="2:19" x14ac:dyDescent="0.25">
      <c r="B571" s="392"/>
      <c r="D571" s="4"/>
      <c r="E571" s="4"/>
      <c r="F571" s="758"/>
      <c r="G571" s="375"/>
      <c r="H571" s="4"/>
      <c r="I571" s="4"/>
      <c r="J571" s="4"/>
      <c r="K571" s="4"/>
      <c r="L571" s="4"/>
      <c r="M571" s="4"/>
      <c r="N571" s="1241"/>
      <c r="O571" s="1241"/>
      <c r="P571" s="1241"/>
      <c r="Q571" s="391"/>
      <c r="R571" s="1241"/>
      <c r="S571" s="1241"/>
    </row>
    <row r="572" spans="2:19" x14ac:dyDescent="0.25">
      <c r="B572" s="392"/>
      <c r="D572" s="4"/>
      <c r="E572" s="4"/>
      <c r="F572" s="758"/>
      <c r="G572" s="375"/>
      <c r="H572" s="4"/>
      <c r="I572" s="4"/>
      <c r="J572" s="4"/>
      <c r="K572" s="4"/>
      <c r="L572" s="4"/>
      <c r="M572" s="4"/>
      <c r="N572" s="1241"/>
      <c r="O572" s="1241"/>
      <c r="P572" s="1241"/>
      <c r="Q572" s="391"/>
      <c r="R572" s="1241"/>
      <c r="S572" s="1241"/>
    </row>
    <row r="573" spans="2:19" x14ac:dyDescent="0.25">
      <c r="B573" s="392"/>
      <c r="D573" s="4"/>
      <c r="E573" s="4"/>
      <c r="F573" s="758"/>
      <c r="G573" s="375"/>
      <c r="H573" s="4"/>
      <c r="I573" s="4"/>
      <c r="J573" s="4"/>
      <c r="K573" s="4"/>
      <c r="L573" s="4"/>
      <c r="M573" s="4"/>
      <c r="N573" s="1241"/>
      <c r="O573" s="1241"/>
      <c r="P573" s="1241"/>
      <c r="Q573" s="391"/>
      <c r="R573" s="1241"/>
      <c r="S573" s="1241"/>
    </row>
    <row r="574" spans="2:19" x14ac:dyDescent="0.25">
      <c r="B574" s="392"/>
      <c r="D574" s="4"/>
      <c r="E574" s="4"/>
      <c r="F574" s="758"/>
      <c r="G574" s="375"/>
      <c r="H574" s="4"/>
      <c r="I574" s="4"/>
      <c r="J574" s="4"/>
      <c r="K574" s="4"/>
      <c r="L574" s="4"/>
      <c r="M574" s="4"/>
      <c r="N574" s="1241"/>
      <c r="O574" s="1241"/>
      <c r="P574" s="1241"/>
      <c r="Q574" s="391"/>
      <c r="R574" s="1241"/>
      <c r="S574" s="1241"/>
    </row>
    <row r="575" spans="2:19" x14ac:dyDescent="0.25">
      <c r="B575" s="392"/>
      <c r="D575" s="4"/>
      <c r="E575" s="4"/>
      <c r="F575" s="758"/>
      <c r="G575" s="375"/>
      <c r="H575" s="4"/>
      <c r="I575" s="4"/>
      <c r="J575" s="4"/>
      <c r="K575" s="4"/>
      <c r="L575" s="4"/>
      <c r="M575" s="4"/>
      <c r="N575" s="1241"/>
      <c r="O575" s="1241"/>
      <c r="P575" s="1241"/>
      <c r="Q575" s="391"/>
      <c r="R575" s="1241"/>
      <c r="S575" s="1241"/>
    </row>
    <row r="576" spans="2:19" x14ac:dyDescent="0.25">
      <c r="B576" s="392"/>
      <c r="D576" s="4"/>
      <c r="E576" s="4"/>
      <c r="F576" s="758"/>
      <c r="G576" s="375"/>
      <c r="H576" s="4"/>
      <c r="I576" s="4"/>
      <c r="J576" s="4"/>
      <c r="K576" s="4"/>
      <c r="L576" s="4"/>
      <c r="M576" s="4"/>
      <c r="N576" s="1241"/>
      <c r="O576" s="1241"/>
      <c r="P576" s="1241"/>
      <c r="Q576" s="391"/>
      <c r="R576" s="1241"/>
      <c r="S576" s="1241"/>
    </row>
    <row r="577" spans="2:19" x14ac:dyDescent="0.25">
      <c r="B577" s="392"/>
      <c r="D577" s="4"/>
      <c r="E577" s="4"/>
      <c r="F577" s="758"/>
      <c r="G577" s="375"/>
      <c r="H577" s="4"/>
      <c r="I577" s="4"/>
      <c r="J577" s="4"/>
      <c r="K577" s="4"/>
      <c r="L577" s="4"/>
      <c r="M577" s="4"/>
      <c r="N577" s="1241"/>
      <c r="O577" s="1241"/>
      <c r="P577" s="1241"/>
      <c r="Q577" s="391"/>
      <c r="R577" s="1241"/>
      <c r="S577" s="1241"/>
    </row>
    <row r="578" spans="2:19" x14ac:dyDescent="0.25">
      <c r="B578" s="392"/>
      <c r="D578" s="4"/>
      <c r="E578" s="4"/>
      <c r="F578" s="758"/>
      <c r="G578" s="375"/>
      <c r="H578" s="4"/>
      <c r="I578" s="4"/>
      <c r="J578" s="4"/>
      <c r="K578" s="4"/>
      <c r="L578" s="4"/>
      <c r="M578" s="4"/>
      <c r="N578" s="1241"/>
      <c r="O578" s="1241"/>
      <c r="P578" s="1241"/>
      <c r="Q578" s="391"/>
      <c r="R578" s="1241"/>
      <c r="S578" s="1241"/>
    </row>
    <row r="579" spans="2:19" x14ac:dyDescent="0.25">
      <c r="B579" s="392"/>
      <c r="D579" s="4"/>
      <c r="E579" s="4"/>
      <c r="F579" s="758"/>
      <c r="G579" s="375"/>
      <c r="H579" s="4"/>
      <c r="I579" s="4"/>
      <c r="J579" s="4"/>
      <c r="K579" s="4"/>
      <c r="L579" s="4"/>
      <c r="M579" s="4"/>
      <c r="N579" s="1241"/>
      <c r="O579" s="1241"/>
      <c r="P579" s="1241"/>
      <c r="Q579" s="391"/>
      <c r="R579" s="1241"/>
      <c r="S579" s="1241"/>
    </row>
    <row r="580" spans="2:19" x14ac:dyDescent="0.25">
      <c r="B580" s="392"/>
      <c r="D580" s="4"/>
      <c r="E580" s="4"/>
      <c r="F580" s="758"/>
      <c r="G580" s="375"/>
      <c r="H580" s="4"/>
      <c r="I580" s="4"/>
      <c r="J580" s="4"/>
      <c r="K580" s="4"/>
      <c r="L580" s="4"/>
      <c r="M580" s="4"/>
      <c r="N580" s="1241"/>
      <c r="O580" s="1241"/>
      <c r="P580" s="1241"/>
      <c r="Q580" s="391"/>
      <c r="R580" s="1241"/>
      <c r="S580" s="1241"/>
    </row>
    <row r="581" spans="2:19" x14ac:dyDescent="0.25">
      <c r="B581" s="392"/>
      <c r="D581" s="4"/>
      <c r="E581" s="4"/>
      <c r="F581" s="758"/>
      <c r="G581" s="375"/>
      <c r="H581" s="4"/>
      <c r="I581" s="4"/>
      <c r="J581" s="4"/>
      <c r="K581" s="4"/>
      <c r="L581" s="4"/>
      <c r="M581" s="4"/>
      <c r="N581" s="1241"/>
      <c r="O581" s="1241"/>
      <c r="P581" s="1241"/>
      <c r="Q581" s="391"/>
      <c r="R581" s="1241"/>
      <c r="S581" s="1241"/>
    </row>
    <row r="582" spans="2:19" x14ac:dyDescent="0.25">
      <c r="B582" s="392"/>
      <c r="D582" s="4"/>
      <c r="E582" s="4"/>
      <c r="F582" s="758"/>
      <c r="G582" s="375"/>
      <c r="H582" s="4"/>
      <c r="I582" s="4"/>
      <c r="J582" s="4"/>
      <c r="K582" s="4"/>
      <c r="L582" s="4"/>
      <c r="M582" s="4"/>
      <c r="N582" s="1241"/>
      <c r="O582" s="1241"/>
      <c r="P582" s="1241"/>
      <c r="Q582" s="391"/>
      <c r="R582" s="1241"/>
      <c r="S582" s="1241"/>
    </row>
    <row r="583" spans="2:19" x14ac:dyDescent="0.25">
      <c r="B583" s="392"/>
      <c r="D583" s="4"/>
      <c r="E583" s="4"/>
      <c r="F583" s="758"/>
      <c r="G583" s="375"/>
      <c r="H583" s="4"/>
      <c r="I583" s="4"/>
      <c r="J583" s="4"/>
      <c r="K583" s="4"/>
      <c r="L583" s="4"/>
      <c r="M583" s="4"/>
      <c r="N583" s="1241"/>
      <c r="O583" s="1241"/>
      <c r="P583" s="1241"/>
      <c r="Q583" s="391"/>
      <c r="R583" s="1241"/>
      <c r="S583" s="1241"/>
    </row>
    <row r="584" spans="2:19" x14ac:dyDescent="0.25">
      <c r="B584" s="392"/>
      <c r="D584" s="4"/>
      <c r="E584" s="4"/>
      <c r="F584" s="758"/>
      <c r="G584" s="375"/>
      <c r="H584" s="4"/>
      <c r="I584" s="4"/>
      <c r="J584" s="4"/>
      <c r="K584" s="4"/>
      <c r="L584" s="4"/>
      <c r="M584" s="4"/>
      <c r="N584" s="1241"/>
      <c r="O584" s="1241"/>
      <c r="P584" s="1241"/>
      <c r="Q584" s="391"/>
      <c r="R584" s="1241"/>
      <c r="S584" s="1241"/>
    </row>
    <row r="585" spans="2:19" x14ac:dyDescent="0.25">
      <c r="B585" s="392"/>
      <c r="D585" s="4"/>
      <c r="E585" s="4"/>
      <c r="F585" s="758"/>
      <c r="G585" s="375"/>
      <c r="H585" s="4"/>
      <c r="I585" s="4"/>
      <c r="J585" s="4"/>
      <c r="K585" s="4"/>
      <c r="L585" s="4"/>
      <c r="M585" s="4"/>
      <c r="N585" s="1241"/>
      <c r="O585" s="1241"/>
      <c r="P585" s="1241"/>
      <c r="Q585" s="391"/>
      <c r="R585" s="1241"/>
      <c r="S585" s="1241"/>
    </row>
    <row r="586" spans="2:19" x14ac:dyDescent="0.25">
      <c r="B586" s="392"/>
      <c r="D586" s="4"/>
      <c r="E586" s="4"/>
      <c r="F586" s="758"/>
      <c r="G586" s="375"/>
      <c r="H586" s="4"/>
      <c r="I586" s="4"/>
      <c r="J586" s="4"/>
      <c r="K586" s="4"/>
      <c r="L586" s="4"/>
      <c r="M586" s="4"/>
      <c r="N586" s="1241"/>
      <c r="O586" s="1241"/>
      <c r="P586" s="1241"/>
      <c r="Q586" s="391"/>
      <c r="R586" s="1241"/>
      <c r="S586" s="1241"/>
    </row>
    <row r="587" spans="2:19" x14ac:dyDescent="0.25">
      <c r="B587" s="392"/>
      <c r="D587" s="4"/>
      <c r="E587" s="4"/>
      <c r="F587" s="758"/>
      <c r="G587" s="375"/>
      <c r="H587" s="4"/>
      <c r="I587" s="4"/>
      <c r="J587" s="4"/>
      <c r="K587" s="4"/>
      <c r="L587" s="4"/>
      <c r="M587" s="4"/>
      <c r="N587" s="1241"/>
      <c r="O587" s="1241"/>
      <c r="P587" s="1241"/>
      <c r="Q587" s="391"/>
      <c r="R587" s="1241"/>
      <c r="S587" s="1241"/>
    </row>
    <row r="588" spans="2:19" x14ac:dyDescent="0.25">
      <c r="B588" s="392"/>
      <c r="D588" s="4"/>
      <c r="E588" s="4"/>
      <c r="F588" s="758"/>
      <c r="G588" s="375"/>
      <c r="H588" s="4"/>
      <c r="I588" s="4"/>
      <c r="J588" s="4"/>
      <c r="K588" s="4"/>
      <c r="L588" s="4"/>
      <c r="M588" s="4"/>
      <c r="N588" s="1241"/>
      <c r="O588" s="1241"/>
      <c r="P588" s="1241"/>
      <c r="Q588" s="391"/>
      <c r="R588" s="1241"/>
      <c r="S588" s="1241"/>
    </row>
    <row r="589" spans="2:19" x14ac:dyDescent="0.25">
      <c r="B589" s="392"/>
      <c r="D589" s="4"/>
      <c r="E589" s="4"/>
      <c r="F589" s="758"/>
      <c r="G589" s="375"/>
      <c r="H589" s="4"/>
      <c r="I589" s="4"/>
      <c r="J589" s="4"/>
      <c r="K589" s="4"/>
      <c r="L589" s="4"/>
      <c r="M589" s="4"/>
      <c r="N589" s="1241"/>
      <c r="O589" s="1241"/>
      <c r="P589" s="1241"/>
      <c r="Q589" s="391"/>
      <c r="R589" s="1241"/>
      <c r="S589" s="1241"/>
    </row>
    <row r="590" spans="2:19" x14ac:dyDescent="0.25">
      <c r="B590" s="392"/>
      <c r="D590" s="4"/>
      <c r="E590" s="4"/>
      <c r="F590" s="758"/>
      <c r="G590" s="375"/>
      <c r="H590" s="4"/>
      <c r="I590" s="4"/>
      <c r="J590" s="4"/>
      <c r="K590" s="4"/>
      <c r="L590" s="4"/>
      <c r="M590" s="4"/>
      <c r="N590" s="1241"/>
      <c r="O590" s="1241"/>
      <c r="P590" s="1241"/>
      <c r="Q590" s="391"/>
      <c r="R590" s="1241"/>
      <c r="S590" s="1241"/>
    </row>
    <row r="591" spans="2:19" x14ac:dyDescent="0.25">
      <c r="B591" s="392"/>
      <c r="D591" s="4"/>
      <c r="E591" s="4"/>
      <c r="F591" s="758"/>
      <c r="G591" s="375"/>
      <c r="H591" s="4"/>
      <c r="I591" s="4"/>
      <c r="J591" s="4"/>
      <c r="K591" s="4"/>
      <c r="L591" s="4"/>
      <c r="M591" s="4"/>
      <c r="N591" s="1241"/>
      <c r="O591" s="1241"/>
      <c r="P591" s="1241"/>
      <c r="Q591" s="391"/>
      <c r="R591" s="1241"/>
      <c r="S591" s="1241"/>
    </row>
    <row r="592" spans="2:19" x14ac:dyDescent="0.25">
      <c r="B592" s="392"/>
      <c r="D592" s="4"/>
      <c r="E592" s="4"/>
      <c r="F592" s="758"/>
      <c r="G592" s="375"/>
      <c r="H592" s="4"/>
      <c r="I592" s="4"/>
      <c r="J592" s="4"/>
      <c r="K592" s="4"/>
      <c r="L592" s="4"/>
      <c r="M592" s="4"/>
      <c r="N592" s="1241"/>
      <c r="O592" s="1241"/>
      <c r="P592" s="1241"/>
      <c r="Q592" s="391"/>
      <c r="R592" s="1241"/>
      <c r="S592" s="1241"/>
    </row>
    <row r="593" spans="2:19" x14ac:dyDescent="0.25">
      <c r="B593" s="392"/>
      <c r="D593" s="4"/>
      <c r="E593" s="4"/>
      <c r="F593" s="758"/>
      <c r="G593" s="375"/>
      <c r="H593" s="4"/>
      <c r="I593" s="4"/>
      <c r="J593" s="4"/>
      <c r="K593" s="4"/>
      <c r="L593" s="4"/>
      <c r="M593" s="4"/>
      <c r="N593" s="1241"/>
      <c r="O593" s="1241"/>
      <c r="P593" s="1241"/>
      <c r="Q593" s="391"/>
      <c r="R593" s="1241"/>
      <c r="S593" s="1241"/>
    </row>
    <row r="594" spans="2:19" x14ac:dyDescent="0.25">
      <c r="B594" s="392"/>
      <c r="D594" s="4"/>
      <c r="E594" s="4"/>
      <c r="F594" s="758"/>
      <c r="G594" s="375"/>
      <c r="H594" s="4"/>
      <c r="I594" s="4"/>
      <c r="J594" s="4"/>
      <c r="K594" s="4"/>
      <c r="L594" s="4"/>
      <c r="M594" s="4"/>
      <c r="N594" s="1241"/>
      <c r="O594" s="1241"/>
      <c r="P594" s="1241"/>
      <c r="Q594" s="391"/>
      <c r="R594" s="1241"/>
      <c r="S594" s="1241"/>
    </row>
    <row r="595" spans="2:19" x14ac:dyDescent="0.25">
      <c r="B595" s="392"/>
      <c r="D595" s="4"/>
      <c r="E595" s="4"/>
      <c r="F595" s="758"/>
      <c r="G595" s="375"/>
      <c r="H595" s="4"/>
      <c r="I595" s="4"/>
      <c r="J595" s="4"/>
      <c r="K595" s="4"/>
      <c r="L595" s="4"/>
      <c r="M595" s="4"/>
      <c r="N595" s="1241"/>
      <c r="O595" s="1241"/>
      <c r="P595" s="1241"/>
      <c r="Q595" s="391"/>
      <c r="R595" s="1241"/>
      <c r="S595" s="1241"/>
    </row>
    <row r="596" spans="2:19" x14ac:dyDescent="0.25">
      <c r="B596" s="392"/>
      <c r="D596" s="4"/>
      <c r="E596" s="4"/>
      <c r="F596" s="758"/>
      <c r="G596" s="375"/>
      <c r="H596" s="4"/>
      <c r="I596" s="4"/>
      <c r="J596" s="4"/>
      <c r="K596" s="4"/>
      <c r="L596" s="4"/>
      <c r="M596" s="4"/>
      <c r="N596" s="1241"/>
      <c r="O596" s="1241"/>
      <c r="P596" s="1241"/>
      <c r="Q596" s="391"/>
      <c r="R596" s="1241"/>
      <c r="S596" s="1241"/>
    </row>
    <row r="597" spans="2:19" x14ac:dyDescent="0.25">
      <c r="B597" s="392"/>
      <c r="D597" s="4"/>
      <c r="E597" s="4"/>
      <c r="F597" s="758"/>
      <c r="G597" s="375"/>
      <c r="H597" s="4"/>
      <c r="I597" s="4"/>
      <c r="J597" s="4"/>
      <c r="K597" s="4"/>
      <c r="L597" s="4"/>
      <c r="M597" s="4"/>
      <c r="N597" s="1241"/>
      <c r="O597" s="1241"/>
      <c r="P597" s="1241"/>
      <c r="Q597" s="391"/>
      <c r="R597" s="1241"/>
      <c r="S597" s="1241"/>
    </row>
    <row r="598" spans="2:19" x14ac:dyDescent="0.25">
      <c r="B598" s="392"/>
      <c r="D598" s="4"/>
      <c r="E598" s="4"/>
      <c r="F598" s="758"/>
      <c r="G598" s="375"/>
      <c r="H598" s="4"/>
      <c r="I598" s="4"/>
      <c r="J598" s="4"/>
      <c r="K598" s="4"/>
      <c r="L598" s="4"/>
      <c r="M598" s="4"/>
      <c r="N598" s="1241"/>
      <c r="O598" s="1241"/>
      <c r="P598" s="1241"/>
      <c r="Q598" s="391"/>
      <c r="R598" s="1241"/>
      <c r="S598" s="1241"/>
    </row>
    <row r="599" spans="2:19" x14ac:dyDescent="0.25">
      <c r="B599" s="392"/>
      <c r="D599" s="4"/>
      <c r="E599" s="4"/>
      <c r="F599" s="758"/>
      <c r="G599" s="375"/>
      <c r="H599" s="4"/>
      <c r="I599" s="4"/>
      <c r="J599" s="4"/>
      <c r="K599" s="4"/>
      <c r="L599" s="4"/>
      <c r="M599" s="4"/>
      <c r="N599" s="1241"/>
      <c r="O599" s="1241"/>
      <c r="P599" s="1241"/>
      <c r="Q599" s="391"/>
      <c r="R599" s="1241"/>
      <c r="S599" s="1241"/>
    </row>
    <row r="600" spans="2:19" x14ac:dyDescent="0.25">
      <c r="B600" s="392"/>
      <c r="D600" s="4"/>
      <c r="E600" s="4"/>
      <c r="F600" s="758"/>
      <c r="G600" s="375"/>
      <c r="H600" s="4"/>
      <c r="I600" s="4"/>
      <c r="J600" s="4"/>
      <c r="K600" s="4"/>
      <c r="L600" s="4"/>
      <c r="M600" s="4"/>
      <c r="N600" s="1241"/>
      <c r="O600" s="1241"/>
      <c r="P600" s="1241"/>
      <c r="Q600" s="391"/>
      <c r="R600" s="1241"/>
      <c r="S600" s="1241"/>
    </row>
    <row r="601" spans="2:19" x14ac:dyDescent="0.25">
      <c r="B601" s="392"/>
      <c r="D601" s="4"/>
      <c r="E601" s="4"/>
      <c r="F601" s="758"/>
      <c r="G601" s="375"/>
      <c r="H601" s="4"/>
      <c r="I601" s="4"/>
      <c r="J601" s="4"/>
      <c r="K601" s="4"/>
      <c r="L601" s="4"/>
      <c r="M601" s="4"/>
      <c r="N601" s="1241"/>
      <c r="O601" s="1241"/>
      <c r="P601" s="1241"/>
      <c r="Q601" s="391"/>
      <c r="R601" s="1241"/>
      <c r="S601" s="1241"/>
    </row>
    <row r="602" spans="2:19" x14ac:dyDescent="0.25">
      <c r="B602" s="392"/>
      <c r="D602" s="4"/>
      <c r="E602" s="4"/>
      <c r="F602" s="758"/>
      <c r="G602" s="375"/>
      <c r="H602" s="4"/>
      <c r="I602" s="4"/>
      <c r="J602" s="4"/>
      <c r="K602" s="4"/>
      <c r="L602" s="4"/>
      <c r="M602" s="4"/>
      <c r="N602" s="1241"/>
      <c r="O602" s="1241"/>
      <c r="P602" s="1241"/>
      <c r="Q602" s="391"/>
      <c r="R602" s="1241"/>
      <c r="S602" s="1241"/>
    </row>
    <row r="603" spans="2:19" x14ac:dyDescent="0.25">
      <c r="B603" s="392"/>
      <c r="D603" s="4"/>
      <c r="E603" s="4"/>
      <c r="F603" s="758"/>
      <c r="G603" s="375"/>
      <c r="H603" s="4"/>
      <c r="I603" s="4"/>
      <c r="J603" s="4"/>
      <c r="K603" s="4"/>
      <c r="L603" s="4"/>
      <c r="M603" s="4"/>
      <c r="N603" s="1241"/>
      <c r="O603" s="1241"/>
      <c r="P603" s="1241"/>
      <c r="Q603" s="391"/>
      <c r="R603" s="1241"/>
      <c r="S603" s="1241"/>
    </row>
    <row r="604" spans="2:19" x14ac:dyDescent="0.25">
      <c r="B604" s="392"/>
      <c r="D604" s="4"/>
      <c r="E604" s="4"/>
      <c r="F604" s="758"/>
      <c r="G604" s="375"/>
      <c r="H604" s="4"/>
      <c r="I604" s="4"/>
      <c r="J604" s="4"/>
      <c r="K604" s="4"/>
      <c r="L604" s="4"/>
      <c r="M604" s="4"/>
      <c r="N604" s="1241"/>
      <c r="O604" s="1241"/>
      <c r="P604" s="1241"/>
      <c r="Q604" s="391"/>
      <c r="R604" s="1241"/>
      <c r="S604" s="1241"/>
    </row>
    <row r="605" spans="2:19" x14ac:dyDescent="0.25">
      <c r="B605" s="392"/>
      <c r="D605" s="4"/>
      <c r="E605" s="4"/>
      <c r="F605" s="758"/>
      <c r="G605" s="375"/>
      <c r="H605" s="4"/>
      <c r="I605" s="4"/>
      <c r="J605" s="4"/>
      <c r="K605" s="4"/>
      <c r="L605" s="4"/>
      <c r="M605" s="4"/>
      <c r="N605" s="1241"/>
      <c r="O605" s="1241"/>
      <c r="P605" s="1241"/>
      <c r="Q605" s="391"/>
      <c r="R605" s="1241"/>
      <c r="S605" s="1241"/>
    </row>
    <row r="606" spans="2:19" x14ac:dyDescent="0.25">
      <c r="B606" s="392"/>
      <c r="D606" s="4"/>
      <c r="E606" s="4"/>
      <c r="F606" s="758"/>
      <c r="G606" s="375"/>
      <c r="H606" s="4"/>
      <c r="I606" s="4"/>
      <c r="J606" s="4"/>
      <c r="K606" s="4"/>
      <c r="L606" s="4"/>
      <c r="M606" s="4"/>
      <c r="N606" s="1241"/>
      <c r="O606" s="1241"/>
      <c r="P606" s="1241"/>
      <c r="Q606" s="391"/>
      <c r="R606" s="1241"/>
      <c r="S606" s="1241"/>
    </row>
    <row r="607" spans="2:19" x14ac:dyDescent="0.25">
      <c r="B607" s="392"/>
      <c r="D607" s="4"/>
      <c r="E607" s="4"/>
      <c r="F607" s="758"/>
      <c r="G607" s="375"/>
      <c r="H607" s="4"/>
      <c r="I607" s="4"/>
      <c r="J607" s="4"/>
      <c r="K607" s="4"/>
      <c r="L607" s="4"/>
      <c r="M607" s="4"/>
      <c r="N607" s="1241"/>
      <c r="O607" s="1241"/>
      <c r="P607" s="1241"/>
      <c r="Q607" s="391"/>
      <c r="R607" s="1241"/>
      <c r="S607" s="1241"/>
    </row>
    <row r="608" spans="2:19" x14ac:dyDescent="0.25">
      <c r="B608" s="392"/>
      <c r="D608" s="4"/>
      <c r="E608" s="4"/>
      <c r="F608" s="758"/>
      <c r="G608" s="375"/>
      <c r="H608" s="4"/>
      <c r="I608" s="4"/>
      <c r="J608" s="4"/>
      <c r="K608" s="4"/>
      <c r="L608" s="4"/>
      <c r="M608" s="4"/>
      <c r="N608" s="1241"/>
      <c r="O608" s="1241"/>
      <c r="P608" s="1241"/>
      <c r="Q608" s="391"/>
      <c r="R608" s="1241"/>
      <c r="S608" s="1241"/>
    </row>
    <row r="609" spans="2:19" x14ac:dyDescent="0.25">
      <c r="B609" s="392"/>
      <c r="D609" s="4"/>
      <c r="E609" s="4"/>
      <c r="F609" s="758"/>
      <c r="G609" s="375"/>
      <c r="H609" s="4"/>
      <c r="I609" s="4"/>
      <c r="J609" s="4"/>
      <c r="K609" s="4"/>
      <c r="L609" s="4"/>
      <c r="M609" s="4"/>
      <c r="N609" s="1241"/>
      <c r="O609" s="1241"/>
      <c r="P609" s="1241"/>
      <c r="Q609" s="391"/>
      <c r="R609" s="1241"/>
      <c r="S609" s="1241"/>
    </row>
    <row r="610" spans="2:19" x14ac:dyDescent="0.25">
      <c r="B610" s="392"/>
      <c r="D610" s="4"/>
      <c r="E610" s="4"/>
      <c r="F610" s="758"/>
      <c r="G610" s="375"/>
      <c r="H610" s="4"/>
      <c r="I610" s="4"/>
      <c r="J610" s="4"/>
      <c r="K610" s="4"/>
      <c r="L610" s="4"/>
      <c r="M610" s="4"/>
      <c r="N610" s="1241"/>
      <c r="O610" s="1241"/>
      <c r="P610" s="1241"/>
      <c r="Q610" s="391"/>
      <c r="R610" s="1241"/>
      <c r="S610" s="1241"/>
    </row>
    <row r="611" spans="2:19" x14ac:dyDescent="0.25">
      <c r="B611" s="392"/>
      <c r="D611" s="4"/>
      <c r="E611" s="4"/>
      <c r="F611" s="758"/>
      <c r="G611" s="375"/>
      <c r="H611" s="4"/>
      <c r="I611" s="4"/>
      <c r="J611" s="4"/>
      <c r="K611" s="4"/>
      <c r="L611" s="4"/>
      <c r="M611" s="4"/>
      <c r="N611" s="1241"/>
      <c r="O611" s="1241"/>
      <c r="P611" s="1241"/>
      <c r="Q611" s="391"/>
      <c r="R611" s="1241"/>
      <c r="S611" s="1241"/>
    </row>
    <row r="612" spans="2:19" x14ac:dyDescent="0.25">
      <c r="B612" s="392"/>
      <c r="D612" s="4"/>
      <c r="E612" s="4"/>
      <c r="F612" s="758"/>
      <c r="G612" s="375"/>
      <c r="H612" s="4"/>
      <c r="I612" s="4"/>
      <c r="J612" s="4"/>
      <c r="K612" s="4"/>
      <c r="L612" s="4"/>
      <c r="M612" s="4"/>
      <c r="N612" s="1241"/>
      <c r="O612" s="1241"/>
      <c r="P612" s="1241"/>
      <c r="Q612" s="391"/>
      <c r="R612" s="1241"/>
      <c r="S612" s="1241"/>
    </row>
    <row r="613" spans="2:19" x14ac:dyDescent="0.25">
      <c r="B613" s="392"/>
      <c r="D613" s="4"/>
      <c r="E613" s="4"/>
      <c r="F613" s="758"/>
      <c r="G613" s="375"/>
      <c r="H613" s="4"/>
      <c r="I613" s="4"/>
      <c r="J613" s="4"/>
      <c r="K613" s="4"/>
      <c r="L613" s="4"/>
      <c r="M613" s="4"/>
      <c r="N613" s="1241"/>
      <c r="O613" s="1241"/>
      <c r="P613" s="1241"/>
      <c r="Q613" s="391"/>
      <c r="R613" s="1241"/>
      <c r="S613" s="1241"/>
    </row>
    <row r="614" spans="2:19" x14ac:dyDescent="0.25">
      <c r="B614" s="392"/>
      <c r="D614" s="4"/>
      <c r="E614" s="4"/>
      <c r="F614" s="758"/>
      <c r="G614" s="375"/>
      <c r="H614" s="4"/>
      <c r="I614" s="4"/>
      <c r="J614" s="4"/>
      <c r="K614" s="4"/>
      <c r="L614" s="4"/>
      <c r="M614" s="4"/>
      <c r="N614" s="1241"/>
      <c r="O614" s="1241"/>
      <c r="P614" s="1241"/>
      <c r="Q614" s="391"/>
      <c r="R614" s="1241"/>
      <c r="S614" s="1241"/>
    </row>
    <row r="615" spans="2:19" x14ac:dyDescent="0.25">
      <c r="B615" s="392"/>
      <c r="D615" s="4"/>
      <c r="E615" s="4"/>
      <c r="F615" s="758"/>
      <c r="G615" s="375"/>
      <c r="H615" s="4"/>
      <c r="I615" s="4"/>
      <c r="J615" s="4"/>
      <c r="K615" s="4"/>
      <c r="L615" s="4"/>
      <c r="M615" s="4"/>
      <c r="N615" s="1241"/>
      <c r="O615" s="1241"/>
      <c r="P615" s="1241"/>
      <c r="Q615" s="391"/>
      <c r="R615" s="1241"/>
      <c r="S615" s="1241"/>
    </row>
    <row r="616" spans="2:19" x14ac:dyDescent="0.25">
      <c r="B616" s="392"/>
      <c r="D616" s="4"/>
      <c r="E616" s="4"/>
      <c r="F616" s="758"/>
      <c r="G616" s="375"/>
      <c r="H616" s="4"/>
      <c r="I616" s="4"/>
      <c r="J616" s="4"/>
      <c r="K616" s="4"/>
      <c r="L616" s="4"/>
      <c r="M616" s="4"/>
      <c r="N616" s="1241"/>
      <c r="O616" s="1241"/>
      <c r="P616" s="1241"/>
      <c r="Q616" s="391"/>
      <c r="R616" s="1241"/>
      <c r="S616" s="1241"/>
    </row>
    <row r="617" spans="2:19" x14ac:dyDescent="0.25">
      <c r="B617" s="392"/>
      <c r="D617" s="4"/>
      <c r="E617" s="4"/>
      <c r="F617" s="758"/>
      <c r="G617" s="375"/>
      <c r="H617" s="4"/>
      <c r="I617" s="4"/>
      <c r="J617" s="4"/>
      <c r="K617" s="4"/>
      <c r="L617" s="4"/>
      <c r="M617" s="4"/>
      <c r="N617" s="1241"/>
      <c r="O617" s="1241"/>
      <c r="P617" s="1241"/>
      <c r="Q617" s="391"/>
      <c r="R617" s="1241"/>
      <c r="S617" s="1241"/>
    </row>
    <row r="618" spans="2:19" x14ac:dyDescent="0.25">
      <c r="B618" s="392"/>
      <c r="D618" s="4"/>
      <c r="E618" s="4"/>
      <c r="F618" s="758"/>
      <c r="G618" s="375"/>
      <c r="H618" s="4"/>
      <c r="I618" s="4"/>
      <c r="J618" s="4"/>
      <c r="K618" s="4"/>
      <c r="L618" s="4"/>
      <c r="M618" s="4"/>
      <c r="N618" s="1241"/>
      <c r="O618" s="1241"/>
      <c r="P618" s="1241"/>
      <c r="Q618" s="391"/>
      <c r="R618" s="1241"/>
      <c r="S618" s="1241"/>
    </row>
    <row r="619" spans="2:19" x14ac:dyDescent="0.25">
      <c r="B619" s="392"/>
      <c r="D619" s="4"/>
      <c r="E619" s="4"/>
      <c r="F619" s="758"/>
      <c r="G619" s="375"/>
      <c r="H619" s="4"/>
      <c r="I619" s="4"/>
      <c r="J619" s="4"/>
      <c r="K619" s="4"/>
      <c r="L619" s="4"/>
      <c r="M619" s="4"/>
      <c r="N619" s="1241"/>
      <c r="O619" s="1241"/>
      <c r="P619" s="1241"/>
      <c r="Q619" s="391"/>
      <c r="R619" s="1241"/>
      <c r="S619" s="1241"/>
    </row>
    <row r="620" spans="2:19" x14ac:dyDescent="0.25">
      <c r="B620" s="392"/>
      <c r="D620" s="4"/>
      <c r="E620" s="4"/>
      <c r="F620" s="758"/>
      <c r="G620" s="375"/>
      <c r="H620" s="4"/>
      <c r="I620" s="4"/>
      <c r="J620" s="4"/>
      <c r="K620" s="4"/>
      <c r="L620" s="4"/>
      <c r="M620" s="4"/>
      <c r="N620" s="1241"/>
      <c r="O620" s="1241"/>
      <c r="P620" s="1241"/>
      <c r="Q620" s="391"/>
      <c r="R620" s="1241"/>
      <c r="S620" s="1241"/>
    </row>
    <row r="621" spans="2:19" x14ac:dyDescent="0.25">
      <c r="B621" s="392"/>
      <c r="D621" s="4"/>
      <c r="E621" s="4"/>
      <c r="F621" s="758"/>
      <c r="G621" s="375"/>
      <c r="H621" s="4"/>
      <c r="I621" s="4"/>
      <c r="J621" s="4"/>
      <c r="K621" s="4"/>
      <c r="L621" s="4"/>
      <c r="M621" s="4"/>
      <c r="N621" s="1241"/>
      <c r="O621" s="1241"/>
      <c r="P621" s="1241"/>
      <c r="Q621" s="391"/>
      <c r="R621" s="1241"/>
      <c r="S621" s="1241"/>
    </row>
    <row r="622" spans="2:19" x14ac:dyDescent="0.25">
      <c r="B622" s="392"/>
      <c r="D622" s="4"/>
      <c r="E622" s="4"/>
      <c r="F622" s="758"/>
      <c r="G622" s="375"/>
      <c r="H622" s="4"/>
      <c r="I622" s="4"/>
      <c r="J622" s="4"/>
      <c r="K622" s="4"/>
      <c r="L622" s="4"/>
      <c r="M622" s="4"/>
      <c r="N622" s="1241"/>
      <c r="O622" s="1241"/>
      <c r="P622" s="1241"/>
      <c r="Q622" s="391"/>
      <c r="R622" s="1241"/>
      <c r="S622" s="1241"/>
    </row>
    <row r="623" spans="2:19" x14ac:dyDescent="0.25">
      <c r="B623" s="392"/>
      <c r="D623" s="4"/>
      <c r="E623" s="4"/>
      <c r="F623" s="758"/>
      <c r="G623" s="375"/>
      <c r="H623" s="4"/>
      <c r="I623" s="4"/>
      <c r="J623" s="4"/>
      <c r="K623" s="4"/>
      <c r="L623" s="4"/>
      <c r="M623" s="4"/>
      <c r="N623" s="1241"/>
      <c r="O623" s="1241"/>
      <c r="P623" s="1241"/>
      <c r="Q623" s="391"/>
      <c r="R623" s="1241"/>
      <c r="S623" s="1241"/>
    </row>
    <row r="624" spans="2:19" x14ac:dyDescent="0.25">
      <c r="B624" s="392"/>
      <c r="D624" s="4"/>
      <c r="E624" s="4"/>
      <c r="F624" s="758"/>
      <c r="G624" s="375"/>
      <c r="H624" s="4"/>
      <c r="I624" s="4"/>
      <c r="J624" s="4"/>
      <c r="K624" s="4"/>
      <c r="L624" s="4"/>
      <c r="M624" s="4"/>
      <c r="N624" s="1241"/>
      <c r="O624" s="1241"/>
      <c r="P624" s="1241"/>
      <c r="Q624" s="391"/>
      <c r="R624" s="1241"/>
      <c r="S624" s="1241"/>
    </row>
    <row r="625" spans="2:19" x14ac:dyDescent="0.25">
      <c r="B625" s="392"/>
      <c r="D625" s="4"/>
      <c r="E625" s="4"/>
      <c r="F625" s="758"/>
      <c r="G625" s="375"/>
      <c r="H625" s="4"/>
      <c r="I625" s="4"/>
      <c r="J625" s="4"/>
      <c r="K625" s="4"/>
      <c r="L625" s="4"/>
      <c r="M625" s="4"/>
      <c r="N625" s="1241"/>
      <c r="O625" s="1241"/>
      <c r="P625" s="1241"/>
      <c r="Q625" s="391"/>
      <c r="R625" s="1241"/>
      <c r="S625" s="1241"/>
    </row>
    <row r="626" spans="2:19" x14ac:dyDescent="0.25">
      <c r="B626" s="392"/>
      <c r="D626" s="4"/>
      <c r="E626" s="4"/>
      <c r="F626" s="758"/>
      <c r="G626" s="375"/>
      <c r="H626" s="4"/>
      <c r="I626" s="4"/>
      <c r="J626" s="4"/>
      <c r="K626" s="4"/>
      <c r="L626" s="4"/>
      <c r="M626" s="4"/>
      <c r="N626" s="1241"/>
      <c r="O626" s="1241"/>
      <c r="P626" s="1241"/>
      <c r="Q626" s="391"/>
      <c r="R626" s="1241"/>
      <c r="S626" s="1241"/>
    </row>
    <row r="627" spans="2:19" x14ac:dyDescent="0.25">
      <c r="B627" s="392"/>
      <c r="D627" s="4"/>
      <c r="E627" s="4"/>
      <c r="F627" s="758"/>
      <c r="G627" s="375"/>
      <c r="H627" s="4"/>
      <c r="I627" s="4"/>
      <c r="J627" s="4"/>
      <c r="K627" s="4"/>
      <c r="L627" s="4"/>
      <c r="M627" s="4"/>
      <c r="N627" s="1241"/>
      <c r="O627" s="1241"/>
      <c r="P627" s="1241"/>
      <c r="Q627" s="391"/>
      <c r="R627" s="1241"/>
      <c r="S627" s="1241"/>
    </row>
    <row r="628" spans="2:19" x14ac:dyDescent="0.25">
      <c r="B628" s="392"/>
      <c r="D628" s="4"/>
      <c r="E628" s="4"/>
      <c r="F628" s="758"/>
      <c r="G628" s="375"/>
      <c r="H628" s="4"/>
      <c r="I628" s="4"/>
      <c r="J628" s="4"/>
      <c r="K628" s="4"/>
      <c r="L628" s="4"/>
      <c r="M628" s="4"/>
      <c r="N628" s="1241"/>
      <c r="O628" s="1241"/>
      <c r="P628" s="1241"/>
      <c r="Q628" s="391"/>
      <c r="R628" s="1241"/>
      <c r="S628" s="1241"/>
    </row>
    <row r="629" spans="2:19" x14ac:dyDescent="0.25">
      <c r="B629" s="392"/>
      <c r="D629" s="4"/>
      <c r="E629" s="4"/>
      <c r="F629" s="758"/>
      <c r="G629" s="375"/>
      <c r="H629" s="4"/>
      <c r="I629" s="4"/>
      <c r="J629" s="4"/>
      <c r="K629" s="4"/>
      <c r="L629" s="4"/>
      <c r="M629" s="4"/>
      <c r="N629" s="1241"/>
      <c r="O629" s="1241"/>
      <c r="P629" s="1241"/>
      <c r="Q629" s="391"/>
      <c r="R629" s="1241"/>
      <c r="S629" s="1241"/>
    </row>
    <row r="630" spans="2:19" x14ac:dyDescent="0.25">
      <c r="B630" s="392"/>
      <c r="D630" s="4"/>
      <c r="E630" s="4"/>
      <c r="F630" s="758"/>
      <c r="G630" s="375"/>
      <c r="H630" s="4"/>
      <c r="I630" s="4"/>
      <c r="J630" s="4"/>
      <c r="K630" s="4"/>
      <c r="L630" s="4"/>
      <c r="M630" s="4"/>
      <c r="N630" s="1241"/>
      <c r="O630" s="1241"/>
      <c r="P630" s="1241"/>
      <c r="Q630" s="391"/>
      <c r="R630" s="1241"/>
      <c r="S630" s="1241"/>
    </row>
    <row r="631" spans="2:19" x14ac:dyDescent="0.25">
      <c r="B631" s="392"/>
      <c r="D631" s="4"/>
      <c r="E631" s="4"/>
      <c r="F631" s="758"/>
      <c r="G631" s="375"/>
      <c r="H631" s="4"/>
      <c r="I631" s="4"/>
      <c r="J631" s="4"/>
      <c r="K631" s="4"/>
      <c r="L631" s="4"/>
      <c r="M631" s="4"/>
      <c r="N631" s="1241"/>
      <c r="O631" s="1241"/>
      <c r="P631" s="1241"/>
      <c r="Q631" s="391"/>
      <c r="R631" s="1241"/>
      <c r="S631" s="1241"/>
    </row>
    <row r="632" spans="2:19" x14ac:dyDescent="0.25">
      <c r="B632" s="392"/>
      <c r="D632" s="4"/>
      <c r="E632" s="4"/>
      <c r="F632" s="758"/>
      <c r="G632" s="375"/>
      <c r="H632" s="4"/>
      <c r="I632" s="4"/>
      <c r="J632" s="4"/>
      <c r="K632" s="4"/>
      <c r="L632" s="4"/>
      <c r="M632" s="4"/>
      <c r="N632" s="1241"/>
      <c r="O632" s="1241"/>
      <c r="P632" s="1241"/>
      <c r="Q632" s="391"/>
      <c r="R632" s="1241"/>
      <c r="S632" s="1241"/>
    </row>
    <row r="633" spans="2:19" x14ac:dyDescent="0.25">
      <c r="B633" s="392"/>
      <c r="D633" s="4"/>
      <c r="E633" s="4"/>
      <c r="F633" s="758"/>
      <c r="G633" s="375"/>
      <c r="H633" s="4"/>
      <c r="I633" s="4"/>
      <c r="J633" s="4"/>
      <c r="K633" s="4"/>
      <c r="L633" s="4"/>
      <c r="M633" s="4"/>
      <c r="N633" s="1241"/>
      <c r="O633" s="1241"/>
      <c r="P633" s="1241"/>
      <c r="Q633" s="391"/>
      <c r="R633" s="1241"/>
      <c r="S633" s="1241"/>
    </row>
    <row r="634" spans="2:19" x14ac:dyDescent="0.25">
      <c r="B634" s="392"/>
      <c r="D634" s="4"/>
      <c r="E634" s="4"/>
      <c r="F634" s="758"/>
      <c r="G634" s="375"/>
      <c r="H634" s="4"/>
      <c r="I634" s="4"/>
      <c r="J634" s="4"/>
      <c r="K634" s="4"/>
      <c r="L634" s="4"/>
      <c r="M634" s="4"/>
      <c r="N634" s="1241"/>
      <c r="O634" s="1241"/>
      <c r="P634" s="1241"/>
      <c r="Q634" s="391"/>
      <c r="R634" s="1241"/>
      <c r="S634" s="1241"/>
    </row>
    <row r="635" spans="2:19" x14ac:dyDescent="0.25">
      <c r="B635" s="392"/>
      <c r="D635" s="4"/>
      <c r="E635" s="4"/>
      <c r="F635" s="758"/>
      <c r="G635" s="375"/>
      <c r="H635" s="4"/>
      <c r="I635" s="4"/>
      <c r="J635" s="4"/>
      <c r="K635" s="4"/>
      <c r="L635" s="4"/>
      <c r="M635" s="4"/>
      <c r="N635" s="1241"/>
      <c r="O635" s="1241"/>
      <c r="P635" s="1241"/>
      <c r="Q635" s="391"/>
      <c r="R635" s="1241"/>
      <c r="S635" s="1241"/>
    </row>
    <row r="636" spans="2:19" x14ac:dyDescent="0.25">
      <c r="B636" s="392"/>
      <c r="D636" s="4"/>
      <c r="E636" s="4"/>
      <c r="F636" s="758"/>
      <c r="G636" s="375"/>
      <c r="H636" s="4"/>
      <c r="I636" s="4"/>
      <c r="J636" s="4"/>
      <c r="K636" s="4"/>
      <c r="L636" s="4"/>
      <c r="M636" s="4"/>
      <c r="N636" s="1241"/>
      <c r="O636" s="1241"/>
      <c r="P636" s="1241"/>
      <c r="Q636" s="391"/>
      <c r="R636" s="1241"/>
      <c r="S636" s="1241"/>
    </row>
    <row r="637" spans="2:19" x14ac:dyDescent="0.25">
      <c r="B637" s="392"/>
      <c r="D637" s="4"/>
      <c r="E637" s="4"/>
      <c r="F637" s="758"/>
      <c r="G637" s="375"/>
      <c r="H637" s="4"/>
      <c r="I637" s="4"/>
      <c r="J637" s="4"/>
      <c r="K637" s="4"/>
      <c r="L637" s="4"/>
      <c r="M637" s="4"/>
      <c r="N637" s="1241"/>
      <c r="O637" s="1241"/>
      <c r="P637" s="1241"/>
      <c r="Q637" s="391"/>
      <c r="R637" s="1241"/>
      <c r="S637" s="1241"/>
    </row>
    <row r="638" spans="2:19" x14ac:dyDescent="0.25">
      <c r="B638" s="392"/>
      <c r="D638" s="4"/>
      <c r="E638" s="4"/>
      <c r="F638" s="758"/>
      <c r="G638" s="375"/>
      <c r="H638" s="4"/>
      <c r="I638" s="4"/>
      <c r="J638" s="4"/>
      <c r="K638" s="4"/>
      <c r="L638" s="4"/>
      <c r="M638" s="4"/>
      <c r="N638" s="1241"/>
      <c r="O638" s="1241"/>
      <c r="P638" s="1241"/>
      <c r="Q638" s="391"/>
      <c r="R638" s="1241"/>
      <c r="S638" s="1241"/>
    </row>
    <row r="639" spans="2:19" x14ac:dyDescent="0.25">
      <c r="B639" s="392"/>
      <c r="D639" s="4"/>
      <c r="E639" s="4"/>
      <c r="F639" s="758"/>
      <c r="G639" s="375"/>
      <c r="H639" s="4"/>
      <c r="I639" s="4"/>
      <c r="J639" s="4"/>
      <c r="K639" s="4"/>
      <c r="L639" s="4"/>
      <c r="M639" s="4"/>
      <c r="N639" s="1241"/>
      <c r="O639" s="1241"/>
      <c r="P639" s="1241"/>
      <c r="Q639" s="391"/>
      <c r="R639" s="1241"/>
      <c r="S639" s="1241"/>
    </row>
    <row r="640" spans="2:19" x14ac:dyDescent="0.25">
      <c r="B640" s="392"/>
      <c r="D640" s="4"/>
      <c r="E640" s="4"/>
      <c r="F640" s="758"/>
      <c r="G640" s="375"/>
      <c r="H640" s="4"/>
      <c r="I640" s="4"/>
      <c r="J640" s="4"/>
      <c r="K640" s="4"/>
      <c r="L640" s="4"/>
      <c r="M640" s="4"/>
      <c r="N640" s="1241"/>
      <c r="O640" s="1241"/>
      <c r="P640" s="1241"/>
      <c r="Q640" s="391"/>
      <c r="R640" s="1241"/>
      <c r="S640" s="1241"/>
    </row>
    <row r="641" spans="2:19" x14ac:dyDescent="0.25">
      <c r="B641" s="392"/>
      <c r="D641" s="4"/>
      <c r="E641" s="4"/>
      <c r="F641" s="758"/>
      <c r="G641" s="375"/>
      <c r="H641" s="4"/>
      <c r="I641" s="4"/>
      <c r="J641" s="4"/>
      <c r="K641" s="4"/>
      <c r="L641" s="4"/>
      <c r="M641" s="4"/>
      <c r="N641" s="1241"/>
      <c r="O641" s="1241"/>
      <c r="P641" s="1241"/>
      <c r="Q641" s="391"/>
      <c r="R641" s="1241"/>
      <c r="S641" s="1241"/>
    </row>
    <row r="642" spans="2:19" x14ac:dyDescent="0.25">
      <c r="B642" s="392"/>
      <c r="D642" s="4"/>
      <c r="E642" s="4"/>
      <c r="F642" s="758"/>
      <c r="G642" s="375"/>
      <c r="H642" s="4"/>
      <c r="I642" s="4"/>
      <c r="J642" s="4"/>
      <c r="K642" s="4"/>
      <c r="L642" s="4"/>
      <c r="M642" s="4"/>
      <c r="N642" s="1241"/>
      <c r="O642" s="1241"/>
      <c r="P642" s="1241"/>
      <c r="Q642" s="391"/>
      <c r="R642" s="1241"/>
      <c r="S642" s="1241"/>
    </row>
    <row r="643" spans="2:19" x14ac:dyDescent="0.25">
      <c r="B643" s="392"/>
      <c r="D643" s="4"/>
      <c r="E643" s="4"/>
      <c r="F643" s="758"/>
      <c r="G643" s="375"/>
      <c r="H643" s="4"/>
      <c r="I643" s="4"/>
      <c r="J643" s="4"/>
      <c r="K643" s="4"/>
      <c r="L643" s="4"/>
      <c r="M643" s="4"/>
      <c r="N643" s="1241"/>
      <c r="O643" s="1241"/>
      <c r="P643" s="1241"/>
      <c r="Q643" s="391"/>
      <c r="R643" s="1241"/>
      <c r="S643" s="1241"/>
    </row>
    <row r="644" spans="2:19" x14ac:dyDescent="0.25">
      <c r="B644" s="392"/>
      <c r="D644" s="4"/>
      <c r="E644" s="4"/>
      <c r="F644" s="758"/>
      <c r="G644" s="375"/>
      <c r="H644" s="4"/>
      <c r="I644" s="4"/>
      <c r="J644" s="4"/>
      <c r="K644" s="4"/>
      <c r="L644" s="4"/>
      <c r="M644" s="4"/>
      <c r="N644" s="1241"/>
      <c r="O644" s="1241"/>
      <c r="P644" s="1241"/>
      <c r="Q644" s="391"/>
      <c r="R644" s="1241"/>
      <c r="S644" s="1241"/>
    </row>
    <row r="645" spans="2:19" x14ac:dyDescent="0.25">
      <c r="B645" s="392"/>
      <c r="D645" s="4"/>
      <c r="E645" s="4"/>
      <c r="F645" s="758"/>
      <c r="G645" s="375"/>
      <c r="H645" s="4"/>
      <c r="I645" s="4"/>
      <c r="J645" s="4"/>
      <c r="K645" s="4"/>
      <c r="L645" s="4"/>
      <c r="M645" s="4"/>
      <c r="N645" s="1241"/>
      <c r="O645" s="1241"/>
      <c r="P645" s="1241"/>
      <c r="Q645" s="391"/>
      <c r="R645" s="1241"/>
      <c r="S645" s="1241"/>
    </row>
    <row r="646" spans="2:19" x14ac:dyDescent="0.25">
      <c r="B646" s="392"/>
      <c r="D646" s="4"/>
      <c r="E646" s="4"/>
      <c r="F646" s="758"/>
      <c r="G646" s="375"/>
      <c r="H646" s="4"/>
      <c r="I646" s="4"/>
      <c r="J646" s="4"/>
      <c r="K646" s="4"/>
      <c r="L646" s="4"/>
      <c r="M646" s="4"/>
      <c r="N646" s="1241"/>
      <c r="O646" s="1241"/>
      <c r="P646" s="1241"/>
      <c r="Q646" s="391"/>
      <c r="R646" s="1241"/>
      <c r="S646" s="1241"/>
    </row>
    <row r="647" spans="2:19" x14ac:dyDescent="0.25">
      <c r="B647" s="392"/>
      <c r="D647" s="4"/>
      <c r="E647" s="4"/>
      <c r="F647" s="758"/>
      <c r="G647" s="375"/>
      <c r="H647" s="4"/>
      <c r="I647" s="4"/>
      <c r="J647" s="4"/>
      <c r="K647" s="4"/>
      <c r="L647" s="4"/>
      <c r="M647" s="4"/>
      <c r="N647" s="1241"/>
      <c r="O647" s="1241"/>
      <c r="P647" s="1241"/>
      <c r="Q647" s="391"/>
      <c r="R647" s="1241"/>
      <c r="S647" s="1241"/>
    </row>
    <row r="648" spans="2:19" x14ac:dyDescent="0.25">
      <c r="B648" s="392"/>
      <c r="D648" s="4"/>
      <c r="E648" s="4"/>
      <c r="F648" s="758"/>
      <c r="G648" s="375"/>
      <c r="H648" s="4"/>
      <c r="I648" s="4"/>
      <c r="J648" s="4"/>
      <c r="K648" s="4"/>
      <c r="L648" s="4"/>
      <c r="M648" s="4"/>
      <c r="N648" s="1241"/>
      <c r="O648" s="1241"/>
      <c r="P648" s="1241"/>
      <c r="Q648" s="391"/>
      <c r="R648" s="1241"/>
      <c r="S648" s="1241"/>
    </row>
    <row r="649" spans="2:19" x14ac:dyDescent="0.25">
      <c r="B649" s="392"/>
      <c r="D649" s="4"/>
      <c r="E649" s="4"/>
      <c r="F649" s="758"/>
      <c r="G649" s="375"/>
      <c r="H649" s="4"/>
      <c r="I649" s="4"/>
      <c r="J649" s="4"/>
      <c r="K649" s="4"/>
      <c r="L649" s="4"/>
      <c r="M649" s="4"/>
      <c r="N649" s="1241"/>
      <c r="O649" s="1241"/>
      <c r="P649" s="1241"/>
      <c r="Q649" s="391"/>
      <c r="R649" s="1241"/>
      <c r="S649" s="1241"/>
    </row>
    <row r="650" spans="2:19" x14ac:dyDescent="0.25">
      <c r="B650" s="392"/>
      <c r="D650" s="4"/>
      <c r="E650" s="4"/>
      <c r="F650" s="758"/>
      <c r="G650" s="375"/>
      <c r="H650" s="4"/>
      <c r="I650" s="4"/>
      <c r="J650" s="4"/>
      <c r="K650" s="4"/>
      <c r="L650" s="4"/>
      <c r="M650" s="4"/>
      <c r="N650" s="1241"/>
      <c r="O650" s="1241"/>
      <c r="P650" s="1241"/>
      <c r="Q650" s="391"/>
      <c r="R650" s="1241"/>
      <c r="S650" s="1241"/>
    </row>
    <row r="651" spans="2:19" x14ac:dyDescent="0.25">
      <c r="B651" s="392"/>
      <c r="D651" s="4"/>
      <c r="E651" s="4"/>
      <c r="F651" s="758"/>
      <c r="G651" s="375"/>
      <c r="H651" s="4"/>
      <c r="I651" s="4"/>
      <c r="J651" s="4"/>
      <c r="K651" s="4"/>
      <c r="L651" s="4"/>
      <c r="M651" s="4"/>
      <c r="N651" s="1241"/>
      <c r="O651" s="1241"/>
      <c r="P651" s="1241"/>
      <c r="Q651" s="391"/>
      <c r="R651" s="1241"/>
      <c r="S651" s="1241"/>
    </row>
    <row r="652" spans="2:19" x14ac:dyDescent="0.25">
      <c r="B652" s="392"/>
      <c r="D652" s="4"/>
      <c r="E652" s="4"/>
      <c r="F652" s="758"/>
      <c r="G652" s="375"/>
      <c r="H652" s="4"/>
      <c r="I652" s="4"/>
      <c r="J652" s="4"/>
      <c r="K652" s="4"/>
      <c r="L652" s="4"/>
      <c r="M652" s="4"/>
      <c r="N652" s="1241"/>
      <c r="O652" s="1241"/>
      <c r="P652" s="1241"/>
      <c r="Q652" s="391"/>
      <c r="R652" s="1241"/>
      <c r="S652" s="1241"/>
    </row>
    <row r="653" spans="2:19" x14ac:dyDescent="0.25">
      <c r="B653" s="392"/>
      <c r="D653" s="4"/>
      <c r="E653" s="4"/>
      <c r="F653" s="758"/>
      <c r="G653" s="375"/>
      <c r="H653" s="4"/>
      <c r="I653" s="4"/>
      <c r="J653" s="4"/>
      <c r="K653" s="4"/>
      <c r="L653" s="4"/>
      <c r="M653" s="4"/>
      <c r="N653" s="1241"/>
      <c r="O653" s="1241"/>
      <c r="P653" s="1241"/>
      <c r="Q653" s="391"/>
      <c r="R653" s="1241"/>
      <c r="S653" s="1241"/>
    </row>
    <row r="654" spans="2:19" x14ac:dyDescent="0.25">
      <c r="B654" s="392"/>
      <c r="D654" s="4"/>
      <c r="E654" s="4"/>
      <c r="F654" s="758"/>
      <c r="G654" s="375"/>
      <c r="H654" s="4"/>
      <c r="I654" s="4"/>
      <c r="J654" s="4"/>
      <c r="K654" s="4"/>
      <c r="L654" s="4"/>
      <c r="M654" s="4"/>
      <c r="N654" s="1241"/>
      <c r="O654" s="1241"/>
      <c r="P654" s="1241"/>
      <c r="Q654" s="391"/>
      <c r="R654" s="1241"/>
      <c r="S654" s="1241"/>
    </row>
    <row r="655" spans="2:19" x14ac:dyDescent="0.25">
      <c r="B655" s="392"/>
      <c r="D655" s="4"/>
      <c r="E655" s="4"/>
      <c r="F655" s="758"/>
      <c r="G655" s="375"/>
      <c r="H655" s="4"/>
      <c r="I655" s="4"/>
      <c r="J655" s="4"/>
      <c r="K655" s="4"/>
      <c r="L655" s="4"/>
      <c r="M655" s="4"/>
      <c r="N655" s="1241"/>
      <c r="O655" s="1241"/>
      <c r="P655" s="1241"/>
      <c r="Q655" s="391"/>
      <c r="R655" s="1241"/>
      <c r="S655" s="1241"/>
    </row>
    <row r="656" spans="2:19" x14ac:dyDescent="0.25">
      <c r="B656" s="392"/>
      <c r="D656" s="4"/>
      <c r="E656" s="4"/>
      <c r="F656" s="758"/>
      <c r="G656" s="375"/>
      <c r="H656" s="4"/>
      <c r="I656" s="4"/>
      <c r="J656" s="4"/>
      <c r="K656" s="4"/>
      <c r="L656" s="4"/>
      <c r="M656" s="4"/>
      <c r="N656" s="1241"/>
      <c r="O656" s="1241"/>
      <c r="P656" s="1241"/>
      <c r="Q656" s="391"/>
      <c r="R656" s="1241"/>
      <c r="S656" s="1241"/>
    </row>
    <row r="657" spans="2:19" x14ac:dyDescent="0.25">
      <c r="B657" s="392"/>
      <c r="D657" s="4"/>
      <c r="E657" s="4"/>
      <c r="F657" s="758"/>
      <c r="G657" s="375"/>
      <c r="H657" s="4"/>
      <c r="I657" s="4"/>
      <c r="J657" s="4"/>
      <c r="K657" s="4"/>
      <c r="L657" s="4"/>
      <c r="M657" s="4"/>
      <c r="N657" s="1241"/>
      <c r="O657" s="1241"/>
      <c r="P657" s="1241"/>
      <c r="Q657" s="391"/>
      <c r="R657" s="1241"/>
      <c r="S657" s="1241"/>
    </row>
    <row r="658" spans="2:19" x14ac:dyDescent="0.25">
      <c r="B658" s="392"/>
      <c r="D658" s="4"/>
      <c r="E658" s="4"/>
      <c r="F658" s="758"/>
      <c r="G658" s="375"/>
      <c r="H658" s="4"/>
      <c r="I658" s="4"/>
      <c r="J658" s="4"/>
      <c r="K658" s="4"/>
      <c r="L658" s="4"/>
      <c r="M658" s="4"/>
      <c r="N658" s="1241"/>
      <c r="O658" s="1241"/>
      <c r="P658" s="1241"/>
      <c r="Q658" s="391"/>
      <c r="R658" s="1241"/>
      <c r="S658" s="1241"/>
    </row>
    <row r="659" spans="2:19" x14ac:dyDescent="0.25">
      <c r="B659" s="392"/>
      <c r="D659" s="4"/>
      <c r="E659" s="4"/>
      <c r="F659" s="758"/>
      <c r="G659" s="375"/>
      <c r="H659" s="4"/>
      <c r="I659" s="4"/>
      <c r="J659" s="4"/>
      <c r="K659" s="4"/>
      <c r="L659" s="4"/>
      <c r="M659" s="4"/>
      <c r="N659" s="1241"/>
      <c r="O659" s="1241"/>
      <c r="P659" s="1241"/>
      <c r="Q659" s="391"/>
      <c r="R659" s="1241"/>
      <c r="S659" s="1241"/>
    </row>
    <row r="660" spans="2:19" x14ac:dyDescent="0.25">
      <c r="B660" s="392"/>
      <c r="D660" s="4"/>
      <c r="E660" s="4"/>
      <c r="F660" s="758"/>
      <c r="G660" s="375"/>
      <c r="H660" s="4"/>
      <c r="I660" s="4"/>
      <c r="J660" s="4"/>
      <c r="K660" s="4"/>
      <c r="L660" s="4"/>
      <c r="M660" s="4"/>
      <c r="N660" s="1241"/>
      <c r="O660" s="1241"/>
      <c r="P660" s="1241"/>
      <c r="Q660" s="391"/>
      <c r="R660" s="1241"/>
      <c r="S660" s="1241"/>
    </row>
    <row r="661" spans="2:19" x14ac:dyDescent="0.25">
      <c r="B661" s="392"/>
      <c r="D661" s="4"/>
      <c r="E661" s="4"/>
      <c r="F661" s="758"/>
      <c r="G661" s="375"/>
      <c r="H661" s="4"/>
      <c r="I661" s="4"/>
      <c r="J661" s="4"/>
      <c r="K661" s="4"/>
      <c r="L661" s="4"/>
      <c r="M661" s="4"/>
      <c r="N661" s="1241"/>
      <c r="O661" s="1241"/>
      <c r="P661" s="1241"/>
      <c r="Q661" s="391"/>
      <c r="R661" s="1241"/>
      <c r="S661" s="1241"/>
    </row>
    <row r="662" spans="2:19" x14ac:dyDescent="0.25">
      <c r="B662" s="392"/>
      <c r="D662" s="4"/>
      <c r="E662" s="4"/>
      <c r="F662" s="758"/>
      <c r="G662" s="375"/>
      <c r="H662" s="4"/>
      <c r="I662" s="4"/>
      <c r="J662" s="4"/>
      <c r="K662" s="4"/>
      <c r="L662" s="4"/>
      <c r="M662" s="4"/>
      <c r="N662" s="1241"/>
      <c r="O662" s="1241"/>
      <c r="P662" s="1241"/>
      <c r="Q662" s="391"/>
      <c r="R662" s="1241"/>
      <c r="S662" s="1241"/>
    </row>
    <row r="663" spans="2:19" x14ac:dyDescent="0.25">
      <c r="B663" s="392"/>
      <c r="D663" s="4"/>
      <c r="E663" s="4"/>
      <c r="F663" s="758"/>
      <c r="G663" s="375"/>
      <c r="H663" s="4"/>
      <c r="I663" s="4"/>
      <c r="J663" s="4"/>
      <c r="K663" s="4"/>
      <c r="L663" s="4"/>
      <c r="M663" s="4"/>
      <c r="N663" s="1241"/>
      <c r="O663" s="1241"/>
      <c r="P663" s="1241"/>
      <c r="Q663" s="391"/>
      <c r="R663" s="1241"/>
      <c r="S663" s="1241"/>
    </row>
    <row r="664" spans="2:19" x14ac:dyDescent="0.25">
      <c r="B664" s="392"/>
      <c r="D664" s="4"/>
      <c r="E664" s="4"/>
      <c r="F664" s="758"/>
      <c r="G664" s="375"/>
      <c r="H664" s="4"/>
      <c r="I664" s="4"/>
      <c r="J664" s="4"/>
      <c r="K664" s="4"/>
      <c r="L664" s="4"/>
      <c r="M664" s="4"/>
      <c r="N664" s="1241"/>
      <c r="O664" s="1241"/>
      <c r="P664" s="1241"/>
      <c r="Q664" s="391"/>
      <c r="R664" s="1241"/>
      <c r="S664" s="1241"/>
    </row>
    <row r="665" spans="2:19" x14ac:dyDescent="0.25">
      <c r="B665" s="392"/>
      <c r="D665" s="4"/>
      <c r="E665" s="4"/>
      <c r="F665" s="758"/>
      <c r="G665" s="375"/>
      <c r="H665" s="4"/>
      <c r="I665" s="4"/>
      <c r="J665" s="4"/>
      <c r="K665" s="4"/>
      <c r="L665" s="4"/>
      <c r="M665" s="4"/>
      <c r="N665" s="1241"/>
      <c r="O665" s="1241"/>
      <c r="P665" s="1241"/>
      <c r="Q665" s="391"/>
      <c r="R665" s="1241"/>
      <c r="S665" s="1241"/>
    </row>
    <row r="666" spans="2:19" x14ac:dyDescent="0.25">
      <c r="B666" s="392"/>
      <c r="D666" s="4"/>
      <c r="E666" s="4"/>
      <c r="F666" s="758"/>
      <c r="G666" s="375"/>
      <c r="H666" s="4"/>
      <c r="I666" s="4"/>
      <c r="J666" s="4"/>
      <c r="K666" s="4"/>
      <c r="L666" s="4"/>
      <c r="M666" s="4"/>
      <c r="N666" s="1241"/>
      <c r="O666" s="1241"/>
      <c r="P666" s="1241"/>
      <c r="Q666" s="391"/>
      <c r="R666" s="1241"/>
      <c r="S666" s="1241"/>
    </row>
    <row r="667" spans="2:19" x14ac:dyDescent="0.25">
      <c r="B667" s="392"/>
      <c r="D667" s="4"/>
      <c r="E667" s="4"/>
      <c r="F667" s="758"/>
      <c r="G667" s="375"/>
      <c r="H667" s="4"/>
      <c r="I667" s="4"/>
      <c r="J667" s="4"/>
      <c r="K667" s="4"/>
      <c r="L667" s="4"/>
      <c r="M667" s="4"/>
      <c r="N667" s="1241"/>
      <c r="O667" s="1241"/>
      <c r="P667" s="1241"/>
      <c r="Q667" s="391"/>
      <c r="R667" s="1241"/>
      <c r="S667" s="1241"/>
    </row>
    <row r="668" spans="2:19" x14ac:dyDescent="0.25">
      <c r="B668" s="392"/>
      <c r="D668" s="4"/>
      <c r="E668" s="4"/>
      <c r="F668" s="758"/>
      <c r="G668" s="375"/>
      <c r="H668" s="4"/>
      <c r="I668" s="4"/>
      <c r="J668" s="4"/>
      <c r="K668" s="4"/>
      <c r="L668" s="4"/>
      <c r="M668" s="4"/>
      <c r="N668" s="1241"/>
      <c r="O668" s="1241"/>
      <c r="P668" s="1241"/>
      <c r="Q668" s="391"/>
      <c r="R668" s="1241"/>
      <c r="S668" s="1241"/>
    </row>
    <row r="669" spans="2:19" x14ac:dyDescent="0.25">
      <c r="B669" s="392"/>
      <c r="D669" s="4"/>
      <c r="E669" s="4"/>
      <c r="F669" s="758"/>
      <c r="G669" s="375"/>
      <c r="H669" s="4"/>
      <c r="I669" s="4"/>
      <c r="J669" s="4"/>
      <c r="K669" s="4"/>
      <c r="L669" s="4"/>
      <c r="M669" s="4"/>
      <c r="N669" s="1241"/>
      <c r="O669" s="1241"/>
      <c r="P669" s="1241"/>
      <c r="Q669" s="391"/>
      <c r="R669" s="1241"/>
      <c r="S669" s="1241"/>
    </row>
    <row r="670" spans="2:19" x14ac:dyDescent="0.25">
      <c r="B670" s="392"/>
      <c r="D670" s="4"/>
      <c r="E670" s="4"/>
      <c r="F670" s="758"/>
      <c r="G670" s="375"/>
      <c r="H670" s="4"/>
      <c r="I670" s="4"/>
      <c r="J670" s="4"/>
      <c r="K670" s="4"/>
      <c r="L670" s="4"/>
      <c r="M670" s="4"/>
      <c r="N670" s="1241"/>
      <c r="O670" s="1241"/>
      <c r="P670" s="1241"/>
      <c r="Q670" s="391"/>
      <c r="R670" s="1241"/>
      <c r="S670" s="1241"/>
    </row>
    <row r="671" spans="2:19" x14ac:dyDescent="0.25">
      <c r="B671" s="392"/>
      <c r="D671" s="4"/>
      <c r="E671" s="4"/>
      <c r="F671" s="758"/>
      <c r="G671" s="375"/>
      <c r="H671" s="4"/>
      <c r="I671" s="4"/>
      <c r="J671" s="4"/>
      <c r="K671" s="4"/>
      <c r="L671" s="4"/>
      <c r="M671" s="4"/>
      <c r="N671" s="1241"/>
      <c r="O671" s="1241"/>
      <c r="P671" s="1241"/>
      <c r="Q671" s="391"/>
      <c r="R671" s="1241"/>
      <c r="S671" s="1241"/>
    </row>
    <row r="672" spans="2:19" x14ac:dyDescent="0.25">
      <c r="B672" s="392"/>
      <c r="D672" s="4"/>
      <c r="E672" s="4"/>
      <c r="F672" s="758"/>
      <c r="G672" s="375"/>
      <c r="H672" s="4"/>
      <c r="I672" s="4"/>
      <c r="J672" s="4"/>
      <c r="K672" s="4"/>
      <c r="L672" s="4"/>
      <c r="M672" s="4"/>
      <c r="N672" s="1241"/>
      <c r="O672" s="1241"/>
      <c r="P672" s="1241"/>
      <c r="Q672" s="391"/>
      <c r="R672" s="1241"/>
      <c r="S672" s="1241"/>
    </row>
    <row r="673" spans="2:19" x14ac:dyDescent="0.25">
      <c r="B673" s="392"/>
      <c r="D673" s="4"/>
      <c r="E673" s="4"/>
      <c r="F673" s="758"/>
      <c r="G673" s="375"/>
      <c r="H673" s="4"/>
      <c r="I673" s="4"/>
      <c r="J673" s="4"/>
      <c r="K673" s="4"/>
      <c r="L673" s="4"/>
      <c r="M673" s="4"/>
      <c r="N673" s="1241"/>
      <c r="O673" s="1241"/>
      <c r="P673" s="1241"/>
      <c r="Q673" s="391"/>
      <c r="R673" s="1241"/>
      <c r="S673" s="1241"/>
    </row>
    <row r="674" spans="2:19" x14ac:dyDescent="0.25">
      <c r="B674" s="392"/>
      <c r="D674" s="4"/>
      <c r="E674" s="4"/>
      <c r="F674" s="758"/>
      <c r="G674" s="375"/>
      <c r="H674" s="4"/>
      <c r="I674" s="4"/>
      <c r="J674" s="4"/>
      <c r="K674" s="4"/>
      <c r="L674" s="4"/>
      <c r="M674" s="4"/>
      <c r="N674" s="1241"/>
      <c r="O674" s="1241"/>
      <c r="P674" s="1241"/>
      <c r="Q674" s="391"/>
      <c r="R674" s="1241"/>
      <c r="S674" s="1241"/>
    </row>
    <row r="675" spans="2:19" x14ac:dyDescent="0.25">
      <c r="B675" s="392"/>
      <c r="D675" s="4"/>
      <c r="E675" s="4"/>
      <c r="F675" s="758"/>
      <c r="G675" s="375"/>
      <c r="H675" s="4"/>
      <c r="I675" s="4"/>
      <c r="J675" s="4"/>
      <c r="K675" s="4"/>
      <c r="L675" s="4"/>
      <c r="M675" s="4"/>
      <c r="N675" s="1241"/>
      <c r="O675" s="1241"/>
      <c r="P675" s="1241"/>
      <c r="Q675" s="391"/>
      <c r="R675" s="1241"/>
      <c r="S675" s="1241"/>
    </row>
    <row r="676" spans="2:19" x14ac:dyDescent="0.25">
      <c r="B676" s="392"/>
      <c r="D676" s="4"/>
      <c r="E676" s="4"/>
      <c r="F676" s="758"/>
      <c r="G676" s="375"/>
      <c r="H676" s="4"/>
      <c r="I676" s="4"/>
      <c r="J676" s="4"/>
      <c r="K676" s="4"/>
      <c r="L676" s="4"/>
      <c r="M676" s="4"/>
      <c r="N676" s="1241"/>
      <c r="O676" s="1241"/>
      <c r="P676" s="1241"/>
      <c r="Q676" s="391"/>
      <c r="R676" s="1241"/>
      <c r="S676" s="1241"/>
    </row>
    <row r="677" spans="2:19" x14ac:dyDescent="0.25">
      <c r="B677" s="392"/>
      <c r="D677" s="4"/>
      <c r="E677" s="4"/>
      <c r="F677" s="758"/>
      <c r="G677" s="375"/>
      <c r="H677" s="4"/>
      <c r="I677" s="4"/>
      <c r="J677" s="4"/>
      <c r="K677" s="4"/>
      <c r="L677" s="4"/>
      <c r="M677" s="4"/>
      <c r="N677" s="1241"/>
      <c r="O677" s="1241"/>
      <c r="P677" s="1241"/>
      <c r="Q677" s="391"/>
      <c r="R677" s="1241"/>
      <c r="S677" s="1241"/>
    </row>
    <row r="678" spans="2:19" x14ac:dyDescent="0.25">
      <c r="B678" s="392"/>
      <c r="D678" s="4"/>
      <c r="E678" s="4"/>
      <c r="F678" s="758"/>
      <c r="G678" s="375"/>
      <c r="H678" s="4"/>
      <c r="I678" s="4"/>
      <c r="J678" s="4"/>
      <c r="K678" s="4"/>
      <c r="L678" s="4"/>
      <c r="M678" s="4"/>
      <c r="N678" s="1241"/>
      <c r="O678" s="1241"/>
      <c r="P678" s="1241"/>
      <c r="Q678" s="391"/>
      <c r="R678" s="1241"/>
      <c r="S678" s="1241"/>
    </row>
    <row r="679" spans="2:19" x14ac:dyDescent="0.25">
      <c r="B679" s="392"/>
      <c r="D679" s="4"/>
      <c r="E679" s="4"/>
      <c r="F679" s="758"/>
      <c r="G679" s="375"/>
      <c r="H679" s="4"/>
      <c r="I679" s="4"/>
      <c r="J679" s="4"/>
      <c r="K679" s="4"/>
      <c r="L679" s="4"/>
      <c r="M679" s="4"/>
      <c r="N679" s="1241"/>
      <c r="O679" s="1241"/>
      <c r="P679" s="1241"/>
      <c r="Q679" s="391"/>
      <c r="R679" s="1241"/>
      <c r="S679" s="1241"/>
    </row>
    <row r="680" spans="2:19" x14ac:dyDescent="0.25">
      <c r="B680" s="392"/>
      <c r="D680" s="4"/>
      <c r="E680" s="4"/>
      <c r="F680" s="758"/>
      <c r="G680" s="375"/>
      <c r="H680" s="4"/>
      <c r="I680" s="4"/>
      <c r="J680" s="4"/>
      <c r="K680" s="4"/>
      <c r="L680" s="4"/>
      <c r="M680" s="4"/>
      <c r="N680" s="1241"/>
      <c r="O680" s="1241"/>
      <c r="P680" s="1241"/>
      <c r="Q680" s="391"/>
      <c r="R680" s="1241"/>
      <c r="S680" s="1241"/>
    </row>
    <row r="681" spans="2:19" x14ac:dyDescent="0.25">
      <c r="B681" s="392"/>
      <c r="D681" s="4"/>
      <c r="E681" s="4"/>
      <c r="F681" s="758"/>
      <c r="G681" s="375"/>
      <c r="H681" s="4"/>
      <c r="I681" s="4"/>
      <c r="J681" s="4"/>
      <c r="K681" s="4"/>
      <c r="L681" s="4"/>
      <c r="M681" s="4"/>
      <c r="N681" s="1241"/>
      <c r="O681" s="1241"/>
      <c r="P681" s="1241"/>
      <c r="Q681" s="391"/>
      <c r="R681" s="1241"/>
      <c r="S681" s="1241"/>
    </row>
    <row r="682" spans="2:19" x14ac:dyDescent="0.25">
      <c r="B682" s="392"/>
      <c r="D682" s="4"/>
      <c r="E682" s="4"/>
      <c r="F682" s="758"/>
      <c r="G682" s="375"/>
      <c r="H682" s="4"/>
      <c r="I682" s="4"/>
      <c r="J682" s="4"/>
      <c r="K682" s="4"/>
      <c r="L682" s="4"/>
      <c r="M682" s="4"/>
      <c r="N682" s="1241"/>
      <c r="O682" s="1241"/>
      <c r="P682" s="1241"/>
      <c r="Q682" s="391"/>
      <c r="R682" s="1241"/>
      <c r="S682" s="1241"/>
    </row>
    <row r="683" spans="2:19" x14ac:dyDescent="0.25">
      <c r="B683" s="392"/>
      <c r="D683" s="4"/>
      <c r="E683" s="4"/>
      <c r="F683" s="758"/>
      <c r="G683" s="375"/>
      <c r="H683" s="4"/>
      <c r="I683" s="4"/>
      <c r="J683" s="4"/>
      <c r="K683" s="4"/>
      <c r="L683" s="4"/>
      <c r="M683" s="4"/>
      <c r="N683" s="1241"/>
      <c r="O683" s="1241"/>
      <c r="P683" s="1241"/>
      <c r="Q683" s="391"/>
      <c r="R683" s="1241"/>
      <c r="S683" s="1241"/>
    </row>
    <row r="684" spans="2:19" x14ac:dyDescent="0.25">
      <c r="B684" s="392"/>
      <c r="D684" s="4"/>
      <c r="E684" s="4"/>
      <c r="F684" s="758"/>
      <c r="G684" s="375"/>
      <c r="H684" s="4"/>
      <c r="I684" s="4"/>
      <c r="J684" s="4"/>
      <c r="K684" s="4"/>
      <c r="L684" s="4"/>
      <c r="M684" s="4"/>
      <c r="N684" s="1241"/>
      <c r="O684" s="1241"/>
      <c r="P684" s="1241"/>
      <c r="Q684" s="391"/>
      <c r="R684" s="1241"/>
      <c r="S684" s="1241"/>
    </row>
    <row r="685" spans="2:19" x14ac:dyDescent="0.25">
      <c r="B685" s="392"/>
      <c r="D685" s="4"/>
      <c r="E685" s="4"/>
      <c r="F685" s="758"/>
      <c r="G685" s="375"/>
      <c r="H685" s="4"/>
      <c r="I685" s="4"/>
      <c r="J685" s="4"/>
      <c r="K685" s="4"/>
      <c r="L685" s="4"/>
      <c r="M685" s="4"/>
      <c r="N685" s="1241"/>
      <c r="O685" s="1241"/>
      <c r="P685" s="1241"/>
      <c r="Q685" s="391"/>
      <c r="R685" s="1241"/>
      <c r="S685" s="1241"/>
    </row>
    <row r="686" spans="2:19" x14ac:dyDescent="0.25">
      <c r="B686" s="392"/>
      <c r="D686" s="4"/>
      <c r="E686" s="4"/>
      <c r="F686" s="758"/>
      <c r="G686" s="375"/>
      <c r="H686" s="4"/>
      <c r="I686" s="4"/>
      <c r="J686" s="4"/>
      <c r="K686" s="4"/>
      <c r="L686" s="4"/>
      <c r="M686" s="4"/>
      <c r="N686" s="1241"/>
      <c r="O686" s="1241"/>
      <c r="P686" s="1241"/>
      <c r="Q686" s="391"/>
      <c r="R686" s="1241"/>
      <c r="S686" s="1241"/>
    </row>
    <row r="687" spans="2:19" x14ac:dyDescent="0.25">
      <c r="B687" s="392"/>
      <c r="D687" s="4"/>
      <c r="E687" s="4"/>
      <c r="F687" s="758"/>
      <c r="G687" s="375"/>
      <c r="H687" s="4"/>
      <c r="I687" s="4"/>
      <c r="J687" s="4"/>
      <c r="K687" s="4"/>
      <c r="L687" s="4"/>
      <c r="M687" s="4"/>
      <c r="N687" s="1241"/>
      <c r="O687" s="1241"/>
      <c r="P687" s="1241"/>
      <c r="Q687" s="391"/>
      <c r="R687" s="1241"/>
      <c r="S687" s="1241"/>
    </row>
    <row r="688" spans="2:19" x14ac:dyDescent="0.25">
      <c r="B688" s="392"/>
      <c r="D688" s="4"/>
      <c r="E688" s="4"/>
      <c r="F688" s="758"/>
      <c r="G688" s="375"/>
      <c r="H688" s="4"/>
      <c r="I688" s="4"/>
      <c r="J688" s="4"/>
      <c r="K688" s="4"/>
      <c r="L688" s="4"/>
      <c r="M688" s="4"/>
      <c r="N688" s="1241"/>
      <c r="O688" s="1241"/>
      <c r="P688" s="1241"/>
      <c r="Q688" s="391"/>
      <c r="R688" s="1241"/>
      <c r="S688" s="1241"/>
    </row>
    <row r="689" spans="2:19" x14ac:dyDescent="0.25">
      <c r="B689" s="392"/>
      <c r="D689" s="4"/>
      <c r="E689" s="4"/>
      <c r="F689" s="758"/>
      <c r="G689" s="375"/>
      <c r="H689" s="4"/>
      <c r="I689" s="4"/>
      <c r="J689" s="4"/>
      <c r="K689" s="4"/>
      <c r="L689" s="4"/>
      <c r="M689" s="4"/>
      <c r="N689" s="1241"/>
      <c r="O689" s="1241"/>
      <c r="P689" s="1241"/>
      <c r="Q689" s="391"/>
      <c r="R689" s="1241"/>
      <c r="S689" s="1241"/>
    </row>
    <row r="690" spans="2:19" x14ac:dyDescent="0.25">
      <c r="B690" s="392"/>
      <c r="D690" s="4"/>
      <c r="E690" s="4"/>
      <c r="F690" s="758"/>
      <c r="G690" s="375"/>
      <c r="H690" s="4"/>
      <c r="I690" s="4"/>
      <c r="J690" s="4"/>
      <c r="K690" s="4"/>
      <c r="L690" s="4"/>
      <c r="M690" s="4"/>
      <c r="N690" s="1241"/>
      <c r="O690" s="1241"/>
      <c r="P690" s="1241"/>
      <c r="Q690" s="391"/>
      <c r="R690" s="1241"/>
      <c r="S690" s="1241"/>
    </row>
    <row r="691" spans="2:19" x14ac:dyDescent="0.25">
      <c r="B691" s="392"/>
      <c r="D691" s="4"/>
      <c r="E691" s="4"/>
      <c r="F691" s="758"/>
      <c r="G691" s="375"/>
      <c r="H691" s="4"/>
      <c r="I691" s="4"/>
      <c r="J691" s="4"/>
      <c r="K691" s="4"/>
      <c r="L691" s="4"/>
      <c r="M691" s="4"/>
      <c r="N691" s="1241"/>
      <c r="O691" s="1241"/>
      <c r="P691" s="1241"/>
      <c r="Q691" s="391"/>
      <c r="R691" s="1241"/>
      <c r="S691" s="1241"/>
    </row>
    <row r="692" spans="2:19" x14ac:dyDescent="0.25">
      <c r="B692" s="392"/>
      <c r="D692" s="4"/>
      <c r="E692" s="4"/>
      <c r="F692" s="758"/>
      <c r="G692" s="375"/>
      <c r="H692" s="4"/>
      <c r="I692" s="4"/>
      <c r="J692" s="4"/>
      <c r="K692" s="4"/>
      <c r="L692" s="4"/>
      <c r="M692" s="4"/>
      <c r="N692" s="1241"/>
      <c r="O692" s="1241"/>
      <c r="P692" s="1241"/>
      <c r="Q692" s="391"/>
      <c r="R692" s="1241"/>
      <c r="S692" s="1241"/>
    </row>
    <row r="693" spans="2:19" x14ac:dyDescent="0.25">
      <c r="B693" s="392"/>
      <c r="D693" s="4"/>
      <c r="E693" s="4"/>
      <c r="F693" s="758"/>
      <c r="G693" s="375"/>
      <c r="H693" s="4"/>
      <c r="I693" s="4"/>
      <c r="J693" s="4"/>
      <c r="K693" s="4"/>
      <c r="L693" s="4"/>
      <c r="M693" s="4"/>
      <c r="N693" s="1241"/>
      <c r="O693" s="1241"/>
      <c r="P693" s="1241"/>
      <c r="Q693" s="391"/>
      <c r="R693" s="1241"/>
      <c r="S693" s="1241"/>
    </row>
    <row r="694" spans="2:19" x14ac:dyDescent="0.25">
      <c r="B694" s="392"/>
      <c r="D694" s="4"/>
      <c r="E694" s="4"/>
      <c r="F694" s="758"/>
      <c r="G694" s="375"/>
      <c r="H694" s="4"/>
      <c r="I694" s="4"/>
      <c r="J694" s="4"/>
      <c r="K694" s="4"/>
      <c r="L694" s="4"/>
      <c r="M694" s="4"/>
      <c r="N694" s="1241"/>
      <c r="O694" s="1241"/>
      <c r="P694" s="1241"/>
      <c r="Q694" s="391"/>
      <c r="R694" s="1241"/>
      <c r="S694" s="1241"/>
    </row>
    <row r="695" spans="2:19" x14ac:dyDescent="0.25">
      <c r="B695" s="392"/>
      <c r="D695" s="4"/>
      <c r="E695" s="4"/>
      <c r="F695" s="758"/>
      <c r="G695" s="375"/>
      <c r="H695" s="4"/>
      <c r="I695" s="4"/>
      <c r="J695" s="4"/>
      <c r="K695" s="4"/>
      <c r="L695" s="4"/>
      <c r="M695" s="4"/>
      <c r="N695" s="1241"/>
      <c r="O695" s="1241"/>
      <c r="P695" s="1241"/>
      <c r="Q695" s="391"/>
      <c r="R695" s="1241"/>
      <c r="S695" s="1241"/>
    </row>
    <row r="696" spans="2:19" x14ac:dyDescent="0.25">
      <c r="B696" s="392"/>
      <c r="D696" s="4"/>
      <c r="E696" s="4"/>
      <c r="F696" s="758"/>
      <c r="G696" s="375"/>
      <c r="H696" s="4"/>
      <c r="I696" s="4"/>
      <c r="J696" s="4"/>
      <c r="K696" s="4"/>
      <c r="L696" s="4"/>
      <c r="M696" s="4"/>
      <c r="N696" s="1241"/>
      <c r="O696" s="1241"/>
      <c r="P696" s="1241"/>
      <c r="Q696" s="391"/>
      <c r="R696" s="1241"/>
      <c r="S696" s="1241"/>
    </row>
    <row r="697" spans="2:19" x14ac:dyDescent="0.25">
      <c r="B697" s="392"/>
      <c r="D697" s="4"/>
      <c r="E697" s="4"/>
      <c r="F697" s="758"/>
      <c r="G697" s="375"/>
      <c r="H697" s="4"/>
      <c r="I697" s="4"/>
      <c r="J697" s="4"/>
      <c r="K697" s="4"/>
      <c r="L697" s="4"/>
      <c r="M697" s="4"/>
      <c r="N697" s="1241"/>
      <c r="O697" s="1241"/>
      <c r="P697" s="1241"/>
      <c r="Q697" s="391"/>
      <c r="R697" s="1241"/>
      <c r="S697" s="1241"/>
    </row>
    <row r="698" spans="2:19" x14ac:dyDescent="0.25">
      <c r="B698" s="392"/>
      <c r="D698" s="4"/>
      <c r="E698" s="4"/>
      <c r="F698" s="758"/>
      <c r="G698" s="375"/>
      <c r="H698" s="4"/>
      <c r="I698" s="4"/>
      <c r="J698" s="4"/>
      <c r="K698" s="4"/>
      <c r="L698" s="4"/>
      <c r="M698" s="4"/>
      <c r="N698" s="1241"/>
      <c r="O698" s="1241"/>
      <c r="P698" s="1241"/>
      <c r="Q698" s="391"/>
      <c r="R698" s="1241"/>
      <c r="S698" s="1241"/>
    </row>
    <row r="699" spans="2:19" x14ac:dyDescent="0.25">
      <c r="B699" s="392"/>
      <c r="D699" s="4"/>
      <c r="E699" s="4"/>
      <c r="F699" s="758"/>
      <c r="G699" s="375"/>
      <c r="H699" s="4"/>
      <c r="I699" s="4"/>
      <c r="J699" s="4"/>
      <c r="K699" s="4"/>
      <c r="L699" s="4"/>
      <c r="M699" s="4"/>
      <c r="N699" s="1241"/>
      <c r="O699" s="1241"/>
      <c r="P699" s="1241"/>
      <c r="Q699" s="391"/>
      <c r="R699" s="1241"/>
      <c r="S699" s="1241"/>
    </row>
    <row r="700" spans="2:19" x14ac:dyDescent="0.25">
      <c r="B700" s="392"/>
      <c r="D700" s="4"/>
      <c r="E700" s="4"/>
      <c r="F700" s="758"/>
      <c r="G700" s="375"/>
      <c r="H700" s="4"/>
      <c r="I700" s="4"/>
      <c r="J700" s="4"/>
      <c r="K700" s="4"/>
      <c r="L700" s="4"/>
      <c r="M700" s="4"/>
      <c r="N700" s="1241"/>
      <c r="O700" s="1241"/>
      <c r="P700" s="1241"/>
      <c r="Q700" s="391"/>
      <c r="R700" s="1241"/>
      <c r="S700" s="1241"/>
    </row>
    <row r="701" spans="2:19" x14ac:dyDescent="0.25">
      <c r="B701" s="392"/>
      <c r="D701" s="4"/>
      <c r="E701" s="4"/>
      <c r="F701" s="758"/>
      <c r="G701" s="375"/>
      <c r="H701" s="4"/>
      <c r="I701" s="4"/>
      <c r="J701" s="4"/>
      <c r="K701" s="4"/>
      <c r="L701" s="4"/>
      <c r="M701" s="4"/>
      <c r="N701" s="1241"/>
      <c r="O701" s="1241"/>
      <c r="P701" s="1241"/>
      <c r="Q701" s="391"/>
      <c r="R701" s="1241"/>
      <c r="S701" s="1241"/>
    </row>
    <row r="702" spans="2:19" x14ac:dyDescent="0.25">
      <c r="B702" s="392"/>
      <c r="D702" s="4"/>
      <c r="E702" s="4"/>
      <c r="F702" s="758"/>
      <c r="G702" s="375"/>
      <c r="H702" s="4"/>
      <c r="I702" s="4"/>
      <c r="J702" s="4"/>
      <c r="K702" s="4"/>
      <c r="L702" s="4"/>
      <c r="M702" s="4"/>
      <c r="N702" s="1241"/>
      <c r="O702" s="1241"/>
      <c r="P702" s="1241"/>
      <c r="Q702" s="391"/>
      <c r="R702" s="1241"/>
      <c r="S702" s="1241"/>
    </row>
    <row r="703" spans="2:19" x14ac:dyDescent="0.25">
      <c r="B703" s="392"/>
      <c r="D703" s="4"/>
      <c r="E703" s="4"/>
      <c r="F703" s="758"/>
      <c r="G703" s="375"/>
      <c r="H703" s="4"/>
      <c r="I703" s="4"/>
      <c r="J703" s="4"/>
      <c r="K703" s="4"/>
      <c r="L703" s="4"/>
      <c r="M703" s="4"/>
      <c r="N703" s="1241"/>
      <c r="O703" s="1241"/>
      <c r="P703" s="1241"/>
      <c r="Q703" s="391"/>
      <c r="R703" s="1241"/>
      <c r="S703" s="1241"/>
    </row>
    <row r="704" spans="2:19" x14ac:dyDescent="0.25">
      <c r="B704" s="392"/>
      <c r="D704" s="4"/>
      <c r="E704" s="4"/>
      <c r="F704" s="758"/>
      <c r="G704" s="375"/>
      <c r="H704" s="4"/>
      <c r="I704" s="4"/>
      <c r="J704" s="4"/>
      <c r="K704" s="4"/>
      <c r="L704" s="4"/>
      <c r="M704" s="4"/>
      <c r="N704" s="1241"/>
      <c r="O704" s="1241"/>
      <c r="P704" s="1241"/>
      <c r="Q704" s="391"/>
      <c r="R704" s="1241"/>
      <c r="S704" s="1241"/>
    </row>
    <row r="705" spans="2:19" x14ac:dyDescent="0.25">
      <c r="B705" s="392"/>
      <c r="D705" s="4"/>
      <c r="E705" s="4"/>
      <c r="F705" s="758"/>
      <c r="G705" s="375"/>
      <c r="H705" s="4"/>
      <c r="I705" s="4"/>
      <c r="J705" s="4"/>
      <c r="K705" s="4"/>
      <c r="L705" s="4"/>
      <c r="M705" s="4"/>
      <c r="N705" s="1241"/>
      <c r="O705" s="1241"/>
      <c r="P705" s="1241"/>
      <c r="Q705" s="391"/>
      <c r="R705" s="1241"/>
      <c r="S705" s="1241"/>
    </row>
    <row r="706" spans="2:19" x14ac:dyDescent="0.25">
      <c r="B706" s="392"/>
      <c r="D706" s="4"/>
      <c r="E706" s="4"/>
      <c r="F706" s="758"/>
      <c r="G706" s="375"/>
      <c r="H706" s="4"/>
      <c r="I706" s="4"/>
      <c r="J706" s="4"/>
      <c r="K706" s="4"/>
      <c r="L706" s="4"/>
      <c r="M706" s="4"/>
      <c r="N706" s="1241"/>
      <c r="O706" s="1241"/>
      <c r="P706" s="1241"/>
      <c r="Q706" s="391"/>
      <c r="R706" s="1241"/>
      <c r="S706" s="1241"/>
    </row>
    <row r="707" spans="2:19" x14ac:dyDescent="0.25">
      <c r="B707" s="392"/>
      <c r="D707" s="4"/>
      <c r="E707" s="4"/>
      <c r="F707" s="758"/>
      <c r="G707" s="375"/>
      <c r="H707" s="4"/>
      <c r="I707" s="4"/>
      <c r="J707" s="4"/>
      <c r="K707" s="4"/>
      <c r="L707" s="4"/>
      <c r="M707" s="4"/>
      <c r="N707" s="1241"/>
      <c r="O707" s="1241"/>
      <c r="P707" s="1241"/>
      <c r="Q707" s="391"/>
      <c r="R707" s="1241"/>
      <c r="S707" s="1241"/>
    </row>
    <row r="708" spans="2:19" x14ac:dyDescent="0.25">
      <c r="B708" s="392"/>
      <c r="D708" s="4"/>
      <c r="E708" s="4"/>
      <c r="F708" s="758"/>
      <c r="G708" s="375"/>
      <c r="H708" s="4"/>
      <c r="I708" s="4"/>
      <c r="J708" s="4"/>
      <c r="K708" s="4"/>
      <c r="L708" s="4"/>
      <c r="M708" s="4"/>
      <c r="N708" s="1241"/>
      <c r="O708" s="1241"/>
      <c r="P708" s="1241"/>
      <c r="Q708" s="391"/>
      <c r="R708" s="1241"/>
      <c r="S708" s="1241"/>
    </row>
    <row r="709" spans="2:19" x14ac:dyDescent="0.25">
      <c r="B709" s="392"/>
      <c r="D709" s="4"/>
      <c r="E709" s="4"/>
      <c r="F709" s="758"/>
      <c r="G709" s="375"/>
      <c r="H709" s="4"/>
      <c r="I709" s="4"/>
      <c r="J709" s="4"/>
      <c r="K709" s="4"/>
      <c r="L709" s="4"/>
      <c r="M709" s="4"/>
      <c r="N709" s="1241"/>
      <c r="O709" s="1241"/>
      <c r="P709" s="1241"/>
      <c r="Q709" s="391"/>
      <c r="R709" s="1241"/>
      <c r="S709" s="1241"/>
    </row>
    <row r="710" spans="2:19" x14ac:dyDescent="0.25">
      <c r="B710" s="392"/>
      <c r="D710" s="4"/>
      <c r="E710" s="4"/>
      <c r="F710" s="758"/>
      <c r="G710" s="375"/>
      <c r="H710" s="4"/>
      <c r="I710" s="4"/>
      <c r="J710" s="4"/>
      <c r="K710" s="4"/>
      <c r="L710" s="4"/>
      <c r="M710" s="4"/>
      <c r="N710" s="1241"/>
      <c r="O710" s="1241"/>
      <c r="P710" s="1241"/>
      <c r="Q710" s="391"/>
      <c r="R710" s="1241"/>
      <c r="S710" s="1241"/>
    </row>
    <row r="711" spans="2:19" x14ac:dyDescent="0.25">
      <c r="B711" s="392"/>
      <c r="D711" s="4"/>
      <c r="E711" s="4"/>
      <c r="F711" s="758"/>
      <c r="G711" s="375"/>
      <c r="H711" s="4"/>
      <c r="I711" s="4"/>
      <c r="J711" s="4"/>
      <c r="K711" s="4"/>
      <c r="L711" s="4"/>
      <c r="M711" s="4"/>
      <c r="N711" s="1241"/>
      <c r="O711" s="1241"/>
      <c r="P711" s="1241"/>
      <c r="Q711" s="391"/>
      <c r="R711" s="1241"/>
      <c r="S711" s="1241"/>
    </row>
    <row r="712" spans="2:19" x14ac:dyDescent="0.25">
      <c r="B712" s="392"/>
      <c r="D712" s="4"/>
      <c r="E712" s="4"/>
      <c r="F712" s="758"/>
      <c r="G712" s="375"/>
      <c r="H712" s="4"/>
      <c r="I712" s="4"/>
      <c r="J712" s="4"/>
      <c r="K712" s="4"/>
      <c r="L712" s="4"/>
      <c r="M712" s="4"/>
      <c r="N712" s="1241"/>
      <c r="O712" s="1241"/>
      <c r="P712" s="1241"/>
      <c r="Q712" s="391"/>
      <c r="R712" s="1241"/>
      <c r="S712" s="1241"/>
    </row>
    <row r="713" spans="2:19" x14ac:dyDescent="0.25">
      <c r="B713" s="392"/>
      <c r="D713" s="4"/>
      <c r="E713" s="4"/>
      <c r="F713" s="758"/>
      <c r="G713" s="375"/>
      <c r="H713" s="4"/>
      <c r="I713" s="4"/>
      <c r="J713" s="4"/>
      <c r="K713" s="4"/>
      <c r="L713" s="4"/>
      <c r="M713" s="4"/>
      <c r="N713" s="1241"/>
      <c r="O713" s="1241"/>
      <c r="P713" s="1241"/>
      <c r="Q713" s="391"/>
      <c r="R713" s="1241"/>
      <c r="S713" s="1241"/>
    </row>
    <row r="714" spans="2:19" x14ac:dyDescent="0.25">
      <c r="B714" s="392"/>
      <c r="D714" s="4"/>
      <c r="E714" s="4"/>
      <c r="F714" s="758"/>
      <c r="G714" s="375"/>
      <c r="H714" s="4"/>
      <c r="I714" s="4"/>
      <c r="J714" s="4"/>
      <c r="K714" s="4"/>
      <c r="L714" s="4"/>
      <c r="M714" s="4"/>
      <c r="N714" s="1241"/>
      <c r="O714" s="1241"/>
      <c r="P714" s="1241"/>
      <c r="Q714" s="391"/>
      <c r="R714" s="1241"/>
      <c r="S714" s="1241"/>
    </row>
    <row r="715" spans="2:19" x14ac:dyDescent="0.25">
      <c r="B715" s="392"/>
      <c r="D715" s="4"/>
      <c r="E715" s="4"/>
      <c r="F715" s="758"/>
      <c r="G715" s="375"/>
      <c r="H715" s="4"/>
      <c r="I715" s="4"/>
      <c r="J715" s="4"/>
      <c r="K715" s="4"/>
      <c r="L715" s="4"/>
      <c r="M715" s="4"/>
      <c r="N715" s="1241"/>
      <c r="O715" s="1241"/>
      <c r="P715" s="1241"/>
      <c r="Q715" s="391"/>
      <c r="R715" s="1241"/>
      <c r="S715" s="1241"/>
    </row>
    <row r="716" spans="2:19" x14ac:dyDescent="0.25">
      <c r="B716" s="392"/>
      <c r="D716" s="4"/>
      <c r="E716" s="4"/>
      <c r="F716" s="758"/>
      <c r="G716" s="375"/>
      <c r="H716" s="4"/>
      <c r="I716" s="4"/>
      <c r="J716" s="4"/>
      <c r="K716" s="4"/>
      <c r="L716" s="4"/>
      <c r="M716" s="4"/>
      <c r="N716" s="1241"/>
      <c r="O716" s="1241"/>
      <c r="P716" s="1241"/>
      <c r="Q716" s="391"/>
      <c r="R716" s="1241"/>
      <c r="S716" s="1241"/>
    </row>
    <row r="717" spans="2:19" x14ac:dyDescent="0.25">
      <c r="B717" s="392"/>
      <c r="D717" s="4"/>
      <c r="E717" s="4"/>
      <c r="F717" s="758"/>
      <c r="G717" s="375"/>
      <c r="H717" s="4"/>
      <c r="I717" s="4"/>
      <c r="J717" s="4"/>
      <c r="K717" s="4"/>
      <c r="L717" s="4"/>
      <c r="M717" s="4"/>
      <c r="N717" s="1241"/>
      <c r="O717" s="1241"/>
      <c r="P717" s="1241"/>
      <c r="Q717" s="391"/>
      <c r="R717" s="1241"/>
      <c r="S717" s="1241"/>
    </row>
    <row r="718" spans="2:19" x14ac:dyDescent="0.25">
      <c r="B718" s="392"/>
      <c r="D718" s="4"/>
      <c r="E718" s="4"/>
      <c r="F718" s="758"/>
      <c r="G718" s="375"/>
      <c r="H718" s="4"/>
      <c r="I718" s="4"/>
      <c r="J718" s="4"/>
      <c r="K718" s="4"/>
      <c r="L718" s="4"/>
      <c r="M718" s="4"/>
      <c r="N718" s="1241"/>
      <c r="O718" s="1241"/>
      <c r="P718" s="1241"/>
      <c r="Q718" s="391"/>
      <c r="R718" s="1241"/>
      <c r="S718" s="1241"/>
    </row>
    <row r="719" spans="2:19" x14ac:dyDescent="0.25">
      <c r="B719" s="392"/>
      <c r="D719" s="4"/>
      <c r="E719" s="4"/>
      <c r="F719" s="758"/>
      <c r="G719" s="375"/>
      <c r="H719" s="4"/>
      <c r="I719" s="4"/>
      <c r="J719" s="4"/>
      <c r="K719" s="4"/>
      <c r="L719" s="4"/>
      <c r="M719" s="4"/>
      <c r="N719" s="1241"/>
      <c r="O719" s="1241"/>
      <c r="P719" s="1241"/>
      <c r="Q719" s="391"/>
      <c r="R719" s="1241"/>
      <c r="S719" s="1241"/>
    </row>
    <row r="720" spans="2:19" x14ac:dyDescent="0.25">
      <c r="B720" s="392"/>
      <c r="D720" s="4"/>
      <c r="E720" s="4"/>
      <c r="F720" s="758"/>
      <c r="G720" s="375"/>
      <c r="H720" s="4"/>
      <c r="I720" s="4"/>
      <c r="J720" s="4"/>
      <c r="K720" s="4"/>
      <c r="L720" s="4"/>
      <c r="M720" s="4"/>
      <c r="N720" s="1241"/>
      <c r="O720" s="1241"/>
      <c r="P720" s="1241"/>
      <c r="Q720" s="391"/>
      <c r="R720" s="1241"/>
      <c r="S720" s="1241"/>
    </row>
    <row r="721" spans="2:19" x14ac:dyDescent="0.25">
      <c r="B721" s="392"/>
      <c r="D721" s="4"/>
      <c r="E721" s="4"/>
      <c r="F721" s="758"/>
      <c r="G721" s="375"/>
      <c r="H721" s="4"/>
      <c r="I721" s="4"/>
      <c r="J721" s="4"/>
      <c r="K721" s="4"/>
      <c r="L721" s="4"/>
      <c r="M721" s="4"/>
      <c r="N721" s="1241"/>
      <c r="O721" s="1241"/>
      <c r="P721" s="1241"/>
      <c r="Q721" s="391"/>
      <c r="R721" s="1241"/>
      <c r="S721" s="1241"/>
    </row>
    <row r="722" spans="2:19" x14ac:dyDescent="0.25">
      <c r="B722" s="392"/>
      <c r="D722" s="4"/>
      <c r="E722" s="4"/>
      <c r="F722" s="758"/>
      <c r="G722" s="375"/>
      <c r="H722" s="4"/>
      <c r="I722" s="4"/>
      <c r="J722" s="4"/>
      <c r="K722" s="4"/>
      <c r="L722" s="4"/>
      <c r="M722" s="4"/>
      <c r="N722" s="1241"/>
      <c r="O722" s="1241"/>
      <c r="P722" s="1241"/>
      <c r="Q722" s="391"/>
      <c r="R722" s="1241"/>
      <c r="S722" s="1241"/>
    </row>
    <row r="723" spans="2:19" x14ac:dyDescent="0.25">
      <c r="B723" s="392"/>
      <c r="D723" s="4"/>
      <c r="E723" s="4"/>
      <c r="F723" s="758"/>
      <c r="G723" s="375"/>
      <c r="H723" s="4"/>
      <c r="I723" s="4"/>
      <c r="J723" s="4"/>
      <c r="K723" s="4"/>
      <c r="L723" s="4"/>
      <c r="M723" s="4"/>
      <c r="N723" s="1241"/>
      <c r="O723" s="1241"/>
      <c r="P723" s="1241"/>
      <c r="Q723" s="391"/>
      <c r="R723" s="1241"/>
      <c r="S723" s="1241"/>
    </row>
    <row r="724" spans="2:19" x14ac:dyDescent="0.25">
      <c r="B724" s="392"/>
      <c r="D724" s="4"/>
      <c r="E724" s="4"/>
      <c r="F724" s="758"/>
      <c r="G724" s="375"/>
      <c r="H724" s="4"/>
      <c r="I724" s="4"/>
      <c r="J724" s="4"/>
      <c r="K724" s="4"/>
      <c r="L724" s="4"/>
      <c r="M724" s="4"/>
      <c r="N724" s="1241"/>
      <c r="O724" s="1241"/>
      <c r="P724" s="1241"/>
      <c r="Q724" s="391"/>
      <c r="R724" s="1241"/>
      <c r="S724" s="1241"/>
    </row>
    <row r="725" spans="2:19" x14ac:dyDescent="0.25">
      <c r="B725" s="392"/>
      <c r="D725" s="4"/>
      <c r="E725" s="4"/>
      <c r="F725" s="758"/>
      <c r="G725" s="375"/>
      <c r="H725" s="4"/>
      <c r="I725" s="4"/>
      <c r="J725" s="4"/>
      <c r="K725" s="4"/>
      <c r="L725" s="4"/>
      <c r="M725" s="4"/>
      <c r="N725" s="1241"/>
      <c r="O725" s="1241"/>
      <c r="P725" s="1241"/>
      <c r="Q725" s="391"/>
      <c r="R725" s="1241"/>
      <c r="S725" s="1241"/>
    </row>
    <row r="726" spans="2:19" x14ac:dyDescent="0.25">
      <c r="B726" s="392"/>
      <c r="D726" s="4"/>
      <c r="E726" s="4"/>
      <c r="F726" s="758"/>
      <c r="G726" s="375"/>
      <c r="H726" s="4"/>
      <c r="I726" s="4"/>
      <c r="J726" s="4"/>
      <c r="K726" s="4"/>
      <c r="L726" s="4"/>
      <c r="M726" s="4"/>
      <c r="N726" s="1241"/>
      <c r="O726" s="1241"/>
      <c r="P726" s="1241"/>
      <c r="Q726" s="391"/>
      <c r="R726" s="1241"/>
      <c r="S726" s="1241"/>
    </row>
    <row r="727" spans="2:19" x14ac:dyDescent="0.25">
      <c r="B727" s="392"/>
      <c r="D727" s="4"/>
      <c r="E727" s="4"/>
      <c r="F727" s="758"/>
      <c r="G727" s="375"/>
      <c r="H727" s="4"/>
      <c r="I727" s="4"/>
      <c r="J727" s="4"/>
      <c r="K727" s="4"/>
      <c r="L727" s="4"/>
      <c r="M727" s="4"/>
      <c r="N727" s="1241"/>
      <c r="O727" s="1241"/>
      <c r="P727" s="1241"/>
      <c r="Q727" s="391"/>
      <c r="R727" s="1241"/>
      <c r="S727" s="1241"/>
    </row>
    <row r="728" spans="2:19" x14ac:dyDescent="0.25">
      <c r="B728" s="392"/>
      <c r="D728" s="4"/>
      <c r="E728" s="4"/>
      <c r="F728" s="758"/>
      <c r="G728" s="375"/>
      <c r="H728" s="4"/>
      <c r="I728" s="4"/>
      <c r="J728" s="4"/>
      <c r="K728" s="4"/>
      <c r="L728" s="4"/>
      <c r="M728" s="4"/>
      <c r="N728" s="1241"/>
      <c r="O728" s="1241"/>
      <c r="P728" s="1241"/>
      <c r="Q728" s="391"/>
      <c r="R728" s="1241"/>
      <c r="S728" s="1241"/>
    </row>
    <row r="729" spans="2:19" x14ac:dyDescent="0.25">
      <c r="B729" s="392"/>
      <c r="D729" s="4"/>
      <c r="E729" s="4"/>
      <c r="F729" s="758"/>
      <c r="G729" s="375"/>
      <c r="H729" s="4"/>
      <c r="I729" s="4"/>
      <c r="J729" s="4"/>
      <c r="K729" s="4"/>
      <c r="L729" s="4"/>
      <c r="M729" s="4"/>
      <c r="N729" s="1241"/>
      <c r="O729" s="1241"/>
      <c r="P729" s="1241"/>
      <c r="Q729" s="391"/>
      <c r="R729" s="1241"/>
      <c r="S729" s="1241"/>
    </row>
    <row r="730" spans="2:19" x14ac:dyDescent="0.25">
      <c r="B730" s="392"/>
      <c r="D730" s="4"/>
      <c r="E730" s="4"/>
      <c r="F730" s="758"/>
      <c r="G730" s="375"/>
      <c r="H730" s="4"/>
      <c r="I730" s="4"/>
      <c r="J730" s="4"/>
      <c r="K730" s="4"/>
      <c r="L730" s="4"/>
      <c r="M730" s="4"/>
      <c r="N730" s="1241"/>
      <c r="O730" s="1241"/>
      <c r="P730" s="1241"/>
      <c r="Q730" s="391"/>
      <c r="R730" s="1241"/>
      <c r="S730" s="1241"/>
    </row>
    <row r="731" spans="2:19" x14ac:dyDescent="0.25">
      <c r="B731" s="392"/>
      <c r="D731" s="4"/>
      <c r="E731" s="4"/>
      <c r="F731" s="758"/>
      <c r="G731" s="375"/>
      <c r="H731" s="4"/>
      <c r="I731" s="4"/>
      <c r="J731" s="4"/>
      <c r="K731" s="4"/>
      <c r="L731" s="4"/>
      <c r="M731" s="4"/>
      <c r="N731" s="1241"/>
      <c r="O731" s="1241"/>
      <c r="P731" s="1241"/>
      <c r="Q731" s="391"/>
      <c r="R731" s="1241"/>
      <c r="S731" s="1241"/>
    </row>
    <row r="732" spans="2:19" x14ac:dyDescent="0.25">
      <c r="B732" s="392"/>
      <c r="D732" s="4"/>
      <c r="E732" s="4"/>
      <c r="F732" s="758"/>
      <c r="G732" s="375"/>
      <c r="H732" s="4"/>
      <c r="I732" s="4"/>
      <c r="J732" s="4"/>
      <c r="K732" s="4"/>
      <c r="L732" s="4"/>
      <c r="M732" s="4"/>
      <c r="N732" s="1241"/>
      <c r="O732" s="1241"/>
      <c r="P732" s="1241"/>
      <c r="Q732" s="391"/>
      <c r="R732" s="1241"/>
      <c r="S732" s="1241"/>
    </row>
    <row r="733" spans="2:19" x14ac:dyDescent="0.25">
      <c r="B733" s="392"/>
      <c r="D733" s="4"/>
      <c r="E733" s="4"/>
      <c r="F733" s="758"/>
      <c r="G733" s="375"/>
      <c r="H733" s="4"/>
      <c r="I733" s="4"/>
      <c r="J733" s="4"/>
      <c r="K733" s="4"/>
      <c r="L733" s="4"/>
      <c r="M733" s="4"/>
      <c r="N733" s="1241"/>
      <c r="O733" s="1241"/>
      <c r="P733" s="1241"/>
      <c r="Q733" s="391"/>
      <c r="R733" s="1241"/>
      <c r="S733" s="1241"/>
    </row>
    <row r="734" spans="2:19" x14ac:dyDescent="0.25">
      <c r="B734" s="392"/>
      <c r="D734" s="4"/>
      <c r="E734" s="4"/>
      <c r="F734" s="758"/>
      <c r="G734" s="375"/>
      <c r="H734" s="4"/>
      <c r="I734" s="4"/>
      <c r="J734" s="4"/>
      <c r="K734" s="4"/>
      <c r="L734" s="4"/>
      <c r="M734" s="4"/>
      <c r="N734" s="1241"/>
      <c r="O734" s="1241"/>
      <c r="P734" s="1241"/>
      <c r="Q734" s="391"/>
      <c r="R734" s="1241"/>
      <c r="S734" s="1241"/>
    </row>
    <row r="735" spans="2:19" x14ac:dyDescent="0.25">
      <c r="B735" s="392"/>
      <c r="D735" s="4"/>
      <c r="E735" s="4"/>
      <c r="F735" s="758"/>
      <c r="G735" s="375"/>
      <c r="H735" s="4"/>
      <c r="I735" s="4"/>
      <c r="J735" s="4"/>
      <c r="K735" s="4"/>
      <c r="L735" s="4"/>
      <c r="M735" s="4"/>
      <c r="N735" s="1241"/>
      <c r="O735" s="1241"/>
      <c r="P735" s="1241"/>
      <c r="Q735" s="391"/>
      <c r="R735" s="1241"/>
      <c r="S735" s="1241"/>
    </row>
    <row r="736" spans="2:19" x14ac:dyDescent="0.25">
      <c r="B736" s="392"/>
      <c r="D736" s="4"/>
      <c r="E736" s="4"/>
      <c r="F736" s="758"/>
      <c r="G736" s="375"/>
      <c r="H736" s="4"/>
      <c r="I736" s="4"/>
      <c r="J736" s="4"/>
      <c r="K736" s="4"/>
      <c r="L736" s="4"/>
      <c r="M736" s="4"/>
      <c r="N736" s="1241"/>
      <c r="O736" s="1241"/>
      <c r="P736" s="1241"/>
      <c r="Q736" s="391"/>
      <c r="R736" s="1241"/>
      <c r="S736" s="1241"/>
    </row>
    <row r="737" spans="2:19" x14ac:dyDescent="0.25">
      <c r="B737" s="392"/>
      <c r="D737" s="4"/>
      <c r="E737" s="4"/>
      <c r="F737" s="758"/>
      <c r="G737" s="375"/>
      <c r="H737" s="4"/>
      <c r="I737" s="4"/>
      <c r="J737" s="4"/>
      <c r="K737" s="4"/>
      <c r="L737" s="4"/>
      <c r="M737" s="4"/>
      <c r="N737" s="1241"/>
      <c r="O737" s="1241"/>
      <c r="P737" s="1241"/>
      <c r="Q737" s="391"/>
      <c r="R737" s="1241"/>
      <c r="S737" s="1241"/>
    </row>
    <row r="738" spans="2:19" x14ac:dyDescent="0.25">
      <c r="B738" s="392"/>
      <c r="D738" s="4"/>
      <c r="E738" s="4"/>
      <c r="F738" s="758"/>
      <c r="G738" s="375"/>
      <c r="H738" s="4"/>
      <c r="I738" s="4"/>
      <c r="J738" s="4"/>
      <c r="K738" s="4"/>
      <c r="L738" s="4"/>
      <c r="M738" s="4"/>
      <c r="N738" s="1241"/>
      <c r="O738" s="1241"/>
      <c r="P738" s="1241"/>
      <c r="Q738" s="391"/>
      <c r="R738" s="1241"/>
      <c r="S738" s="1241"/>
    </row>
    <row r="739" spans="2:19" x14ac:dyDescent="0.25">
      <c r="B739" s="392"/>
      <c r="D739" s="4"/>
      <c r="E739" s="4"/>
      <c r="F739" s="758"/>
      <c r="G739" s="375"/>
      <c r="H739" s="4"/>
      <c r="I739" s="4"/>
      <c r="J739" s="4"/>
      <c r="K739" s="4"/>
      <c r="L739" s="4"/>
      <c r="M739" s="4"/>
      <c r="N739" s="1241"/>
      <c r="O739" s="1241"/>
      <c r="P739" s="1241"/>
      <c r="Q739" s="391"/>
      <c r="R739" s="1241"/>
      <c r="S739" s="1241"/>
    </row>
    <row r="740" spans="2:19" x14ac:dyDescent="0.25">
      <c r="B740" s="392"/>
      <c r="D740" s="4"/>
      <c r="E740" s="4"/>
      <c r="F740" s="758"/>
      <c r="G740" s="375"/>
      <c r="H740" s="4"/>
      <c r="I740" s="4"/>
      <c r="J740" s="4"/>
      <c r="K740" s="4"/>
      <c r="L740" s="4"/>
      <c r="M740" s="4"/>
      <c r="N740" s="1241"/>
      <c r="O740" s="1241"/>
      <c r="P740" s="1241"/>
      <c r="Q740" s="391"/>
      <c r="R740" s="1241"/>
      <c r="S740" s="1241"/>
    </row>
    <row r="741" spans="2:19" x14ac:dyDescent="0.25">
      <c r="B741" s="392"/>
      <c r="D741" s="4"/>
      <c r="E741" s="4"/>
      <c r="F741" s="758"/>
      <c r="G741" s="375"/>
      <c r="H741" s="4"/>
      <c r="I741" s="4"/>
      <c r="J741" s="4"/>
      <c r="K741" s="4"/>
      <c r="L741" s="4"/>
      <c r="M741" s="4"/>
      <c r="N741" s="1241"/>
      <c r="O741" s="1241"/>
      <c r="P741" s="1241"/>
      <c r="Q741" s="391"/>
      <c r="R741" s="1241"/>
      <c r="S741" s="1241"/>
    </row>
    <row r="742" spans="2:19" x14ac:dyDescent="0.25">
      <c r="B742" s="392"/>
      <c r="D742" s="4"/>
      <c r="E742" s="4"/>
      <c r="F742" s="758"/>
      <c r="G742" s="375"/>
      <c r="H742" s="4"/>
      <c r="I742" s="4"/>
      <c r="J742" s="4"/>
      <c r="K742" s="4"/>
      <c r="L742" s="4"/>
      <c r="M742" s="4"/>
      <c r="N742" s="1241"/>
      <c r="O742" s="1241"/>
      <c r="P742" s="1241"/>
      <c r="Q742" s="391"/>
      <c r="R742" s="1241"/>
      <c r="S742" s="1241"/>
    </row>
    <row r="743" spans="2:19" x14ac:dyDescent="0.25">
      <c r="B743" s="392"/>
      <c r="D743" s="4"/>
      <c r="E743" s="4"/>
      <c r="F743" s="758"/>
      <c r="G743" s="375"/>
      <c r="H743" s="4"/>
      <c r="I743" s="4"/>
      <c r="J743" s="4"/>
      <c r="K743" s="4"/>
      <c r="L743" s="4"/>
      <c r="M743" s="4"/>
      <c r="N743" s="1241"/>
      <c r="O743" s="1241"/>
      <c r="P743" s="1241"/>
      <c r="Q743" s="391"/>
      <c r="R743" s="1241"/>
      <c r="S743" s="1241"/>
    </row>
    <row r="744" spans="2:19" x14ac:dyDescent="0.25">
      <c r="B744" s="392"/>
      <c r="D744" s="4"/>
      <c r="E744" s="4"/>
      <c r="F744" s="758"/>
      <c r="G744" s="375"/>
      <c r="H744" s="4"/>
      <c r="I744" s="4"/>
      <c r="J744" s="4"/>
      <c r="K744" s="4"/>
      <c r="L744" s="4"/>
      <c r="M744" s="4"/>
      <c r="N744" s="1241"/>
      <c r="O744" s="1241"/>
      <c r="P744" s="1241"/>
      <c r="Q744" s="391"/>
      <c r="R744" s="1241"/>
      <c r="S744" s="1241"/>
    </row>
    <row r="745" spans="2:19" x14ac:dyDescent="0.25">
      <c r="B745" s="392"/>
      <c r="D745" s="4"/>
      <c r="E745" s="4"/>
      <c r="F745" s="758"/>
      <c r="G745" s="375"/>
      <c r="H745" s="4"/>
      <c r="I745" s="4"/>
      <c r="J745" s="4"/>
      <c r="K745" s="4"/>
      <c r="L745" s="4"/>
      <c r="M745" s="4"/>
      <c r="N745" s="1241"/>
      <c r="O745" s="1241"/>
      <c r="P745" s="1241"/>
      <c r="Q745" s="391"/>
      <c r="R745" s="1241"/>
      <c r="S745" s="1241"/>
    </row>
    <row r="746" spans="2:19" x14ac:dyDescent="0.25">
      <c r="B746" s="392"/>
      <c r="D746" s="4"/>
      <c r="E746" s="4"/>
      <c r="F746" s="758"/>
      <c r="G746" s="375"/>
      <c r="H746" s="4"/>
      <c r="I746" s="4"/>
      <c r="J746" s="4"/>
      <c r="K746" s="4"/>
      <c r="L746" s="4"/>
      <c r="M746" s="4"/>
      <c r="N746" s="1241"/>
      <c r="O746" s="1241"/>
      <c r="P746" s="1241"/>
      <c r="Q746" s="391"/>
      <c r="R746" s="1241"/>
      <c r="S746" s="1241"/>
    </row>
    <row r="747" spans="2:19" x14ac:dyDescent="0.25">
      <c r="B747" s="392"/>
      <c r="D747" s="4"/>
      <c r="E747" s="4"/>
      <c r="F747" s="758"/>
      <c r="G747" s="375"/>
      <c r="H747" s="4"/>
      <c r="I747" s="4"/>
      <c r="J747" s="4"/>
      <c r="K747" s="4"/>
      <c r="L747" s="4"/>
      <c r="M747" s="4"/>
      <c r="N747" s="1241"/>
      <c r="O747" s="1241"/>
      <c r="P747" s="1241"/>
      <c r="Q747" s="391"/>
      <c r="R747" s="1241"/>
      <c r="S747" s="1241"/>
    </row>
    <row r="748" spans="2:19" x14ac:dyDescent="0.25">
      <c r="B748" s="392"/>
      <c r="D748" s="4"/>
      <c r="E748" s="4"/>
      <c r="F748" s="758"/>
      <c r="G748" s="375"/>
      <c r="H748" s="4"/>
      <c r="I748" s="4"/>
      <c r="J748" s="4"/>
      <c r="K748" s="4"/>
      <c r="L748" s="4"/>
      <c r="M748" s="4"/>
      <c r="N748" s="1241"/>
      <c r="O748" s="1241"/>
      <c r="P748" s="1241"/>
      <c r="Q748" s="391"/>
      <c r="R748" s="1241"/>
      <c r="S748" s="1241"/>
    </row>
    <row r="749" spans="2:19" x14ac:dyDescent="0.25">
      <c r="B749" s="392"/>
      <c r="D749" s="4"/>
      <c r="E749" s="4"/>
      <c r="F749" s="758"/>
      <c r="G749" s="375"/>
      <c r="H749" s="4"/>
      <c r="I749" s="4"/>
      <c r="J749" s="4"/>
      <c r="K749" s="4"/>
      <c r="L749" s="4"/>
      <c r="M749" s="4"/>
      <c r="N749" s="1241"/>
      <c r="O749" s="1241"/>
      <c r="P749" s="1241"/>
      <c r="Q749" s="391"/>
      <c r="R749" s="1241"/>
      <c r="S749" s="1241"/>
    </row>
    <row r="750" spans="2:19" x14ac:dyDescent="0.25">
      <c r="B750" s="392"/>
      <c r="D750" s="4"/>
      <c r="E750" s="4"/>
      <c r="F750" s="758"/>
      <c r="G750" s="375"/>
      <c r="H750" s="4"/>
      <c r="I750" s="4"/>
      <c r="J750" s="4"/>
      <c r="K750" s="4"/>
      <c r="L750" s="4"/>
      <c r="M750" s="4"/>
      <c r="N750" s="1241"/>
      <c r="O750" s="1241"/>
      <c r="P750" s="1241"/>
      <c r="Q750" s="391"/>
      <c r="R750" s="1241"/>
      <c r="S750" s="1241"/>
    </row>
    <row r="751" spans="2:19" x14ac:dyDescent="0.25">
      <c r="B751" s="392"/>
      <c r="D751" s="4"/>
      <c r="E751" s="4"/>
      <c r="F751" s="758"/>
      <c r="G751" s="375"/>
      <c r="H751" s="4"/>
      <c r="I751" s="4"/>
      <c r="J751" s="4"/>
      <c r="K751" s="4"/>
      <c r="L751" s="4"/>
      <c r="M751" s="4"/>
      <c r="N751" s="1241"/>
      <c r="O751" s="1241"/>
      <c r="P751" s="1241"/>
      <c r="Q751" s="391"/>
      <c r="R751" s="1241"/>
      <c r="S751" s="1241"/>
    </row>
    <row r="752" spans="2:19" x14ac:dyDescent="0.25">
      <c r="B752" s="392"/>
      <c r="D752" s="4"/>
      <c r="E752" s="4"/>
      <c r="F752" s="758"/>
      <c r="G752" s="375"/>
      <c r="H752" s="4"/>
      <c r="I752" s="4"/>
      <c r="J752" s="4"/>
      <c r="K752" s="4"/>
      <c r="L752" s="4"/>
      <c r="M752" s="4"/>
      <c r="N752" s="1241"/>
      <c r="O752" s="1241"/>
      <c r="P752" s="1241"/>
      <c r="Q752" s="391"/>
      <c r="R752" s="1241"/>
      <c r="S752" s="1241"/>
    </row>
    <row r="753" spans="2:19" x14ac:dyDescent="0.25">
      <c r="B753" s="392"/>
      <c r="D753" s="4"/>
      <c r="E753" s="4"/>
      <c r="F753" s="758"/>
      <c r="G753" s="375"/>
      <c r="H753" s="4"/>
      <c r="I753" s="4"/>
      <c r="J753" s="4"/>
      <c r="K753" s="4"/>
      <c r="L753" s="4"/>
      <c r="M753" s="4"/>
      <c r="N753" s="1241"/>
      <c r="O753" s="1241"/>
      <c r="P753" s="1241"/>
      <c r="Q753" s="391"/>
      <c r="R753" s="1241"/>
      <c r="S753" s="1241"/>
    </row>
    <row r="754" spans="2:19" x14ac:dyDescent="0.25">
      <c r="B754" s="392"/>
      <c r="D754" s="4"/>
      <c r="E754" s="4"/>
      <c r="F754" s="758"/>
      <c r="G754" s="375"/>
      <c r="H754" s="4"/>
      <c r="I754" s="4"/>
      <c r="J754" s="4"/>
      <c r="K754" s="4"/>
      <c r="L754" s="4"/>
      <c r="M754" s="4"/>
      <c r="N754" s="1241"/>
      <c r="O754" s="1241"/>
      <c r="P754" s="1241"/>
      <c r="Q754" s="391"/>
      <c r="R754" s="1241"/>
      <c r="S754" s="1241"/>
    </row>
    <row r="755" spans="2:19" x14ac:dyDescent="0.25">
      <c r="B755" s="392"/>
      <c r="D755" s="4"/>
      <c r="E755" s="4"/>
      <c r="F755" s="758"/>
      <c r="G755" s="375"/>
      <c r="H755" s="4"/>
      <c r="I755" s="4"/>
      <c r="J755" s="4"/>
      <c r="K755" s="4"/>
      <c r="L755" s="4"/>
      <c r="M755" s="4"/>
      <c r="N755" s="1241"/>
      <c r="O755" s="1241"/>
      <c r="P755" s="1241"/>
      <c r="Q755" s="391"/>
      <c r="R755" s="1241"/>
      <c r="S755" s="1241"/>
    </row>
    <row r="756" spans="2:19" x14ac:dyDescent="0.25">
      <c r="B756" s="392"/>
      <c r="D756" s="4"/>
      <c r="E756" s="4"/>
      <c r="F756" s="758"/>
      <c r="G756" s="375"/>
      <c r="H756" s="4"/>
      <c r="I756" s="4"/>
      <c r="J756" s="4"/>
      <c r="K756" s="4"/>
      <c r="L756" s="4"/>
      <c r="M756" s="4"/>
      <c r="N756" s="1241"/>
      <c r="O756" s="1241"/>
      <c r="P756" s="1241"/>
      <c r="Q756" s="391"/>
      <c r="R756" s="1241"/>
      <c r="S756" s="1241"/>
    </row>
    <row r="757" spans="2:19" x14ac:dyDescent="0.25">
      <c r="B757" s="392"/>
      <c r="D757" s="4"/>
      <c r="E757" s="4"/>
      <c r="F757" s="758"/>
      <c r="G757" s="375"/>
      <c r="H757" s="4"/>
      <c r="I757" s="4"/>
      <c r="J757" s="4"/>
      <c r="K757" s="4"/>
      <c r="L757" s="4"/>
      <c r="M757" s="4"/>
      <c r="N757" s="1241"/>
      <c r="O757" s="1241"/>
      <c r="P757" s="1241"/>
      <c r="Q757" s="391"/>
      <c r="R757" s="1241"/>
      <c r="S757" s="1241"/>
    </row>
    <row r="758" spans="2:19" x14ac:dyDescent="0.25">
      <c r="B758" s="392"/>
      <c r="D758" s="4"/>
      <c r="E758" s="4"/>
      <c r="F758" s="758"/>
      <c r="G758" s="375"/>
      <c r="H758" s="4"/>
      <c r="I758" s="4"/>
      <c r="J758" s="4"/>
      <c r="K758" s="4"/>
      <c r="L758" s="4"/>
      <c r="M758" s="4"/>
      <c r="N758" s="1241"/>
      <c r="O758" s="1241"/>
      <c r="P758" s="1241"/>
      <c r="Q758" s="391"/>
      <c r="R758" s="1241"/>
      <c r="S758" s="1241"/>
    </row>
    <row r="759" spans="2:19" x14ac:dyDescent="0.25">
      <c r="B759" s="392"/>
      <c r="D759" s="4"/>
      <c r="E759" s="4"/>
      <c r="F759" s="758"/>
      <c r="G759" s="375"/>
      <c r="H759" s="4"/>
      <c r="I759" s="4"/>
      <c r="J759" s="4"/>
      <c r="K759" s="4"/>
      <c r="L759" s="4"/>
      <c r="M759" s="4"/>
      <c r="N759" s="1241"/>
      <c r="O759" s="1241"/>
      <c r="P759" s="1241"/>
      <c r="Q759" s="391"/>
      <c r="R759" s="1241"/>
      <c r="S759" s="1241"/>
    </row>
    <row r="760" spans="2:19" x14ac:dyDescent="0.25">
      <c r="B760" s="392"/>
      <c r="D760" s="4"/>
      <c r="E760" s="4"/>
      <c r="F760" s="758"/>
      <c r="G760" s="375"/>
      <c r="H760" s="4"/>
      <c r="I760" s="4"/>
      <c r="J760" s="4"/>
      <c r="K760" s="4"/>
      <c r="L760" s="4"/>
      <c r="M760" s="4"/>
      <c r="N760" s="1241"/>
      <c r="O760" s="1241"/>
      <c r="P760" s="1241"/>
      <c r="Q760" s="391"/>
      <c r="R760" s="1241"/>
      <c r="S760" s="1241"/>
    </row>
    <row r="761" spans="2:19" x14ac:dyDescent="0.25">
      <c r="B761" s="392"/>
      <c r="D761" s="4"/>
      <c r="E761" s="4"/>
      <c r="F761" s="758"/>
      <c r="G761" s="375"/>
      <c r="H761" s="4"/>
      <c r="I761" s="4"/>
      <c r="J761" s="4"/>
      <c r="K761" s="4"/>
      <c r="L761" s="4"/>
      <c r="M761" s="4"/>
      <c r="N761" s="1241"/>
      <c r="O761" s="1241"/>
      <c r="P761" s="1241"/>
      <c r="Q761" s="391"/>
      <c r="R761" s="1241"/>
      <c r="S761" s="1241"/>
    </row>
    <row r="762" spans="2:19" x14ac:dyDescent="0.25">
      <c r="B762" s="392"/>
      <c r="D762" s="4"/>
      <c r="E762" s="4"/>
      <c r="F762" s="758"/>
      <c r="G762" s="375"/>
      <c r="H762" s="4"/>
      <c r="I762" s="4"/>
      <c r="J762" s="4"/>
      <c r="K762" s="4"/>
      <c r="L762" s="4"/>
      <c r="M762" s="4"/>
      <c r="N762" s="1241"/>
      <c r="O762" s="1241"/>
      <c r="P762" s="1241"/>
      <c r="Q762" s="391"/>
      <c r="R762" s="1241"/>
      <c r="S762" s="1241"/>
    </row>
    <row r="763" spans="2:19" x14ac:dyDescent="0.25">
      <c r="B763" s="392"/>
      <c r="D763" s="4"/>
      <c r="E763" s="4"/>
      <c r="F763" s="758"/>
      <c r="G763" s="375"/>
      <c r="H763" s="4"/>
      <c r="I763" s="4"/>
      <c r="J763" s="4"/>
      <c r="K763" s="4"/>
      <c r="L763" s="4"/>
      <c r="M763" s="4"/>
      <c r="N763" s="1241"/>
      <c r="O763" s="1241"/>
      <c r="P763" s="1241"/>
      <c r="Q763" s="391"/>
      <c r="R763" s="1241"/>
      <c r="S763" s="1241"/>
    </row>
    <row r="764" spans="2:19" x14ac:dyDescent="0.25">
      <c r="B764" s="392"/>
      <c r="D764" s="4"/>
      <c r="E764" s="4"/>
      <c r="F764" s="758"/>
      <c r="G764" s="375"/>
      <c r="H764" s="4"/>
      <c r="I764" s="4"/>
      <c r="J764" s="4"/>
      <c r="K764" s="4"/>
      <c r="L764" s="4"/>
      <c r="M764" s="4"/>
      <c r="N764" s="1241"/>
      <c r="O764" s="1241"/>
      <c r="P764" s="1241"/>
      <c r="Q764" s="391"/>
      <c r="R764" s="1241"/>
      <c r="S764" s="1241"/>
    </row>
    <row r="765" spans="2:19" x14ac:dyDescent="0.25">
      <c r="B765" s="392"/>
      <c r="D765" s="4"/>
      <c r="E765" s="4"/>
      <c r="F765" s="758"/>
      <c r="G765" s="375"/>
      <c r="H765" s="4"/>
      <c r="I765" s="4"/>
      <c r="J765" s="4"/>
      <c r="K765" s="4"/>
      <c r="L765" s="4"/>
      <c r="M765" s="4"/>
      <c r="N765" s="1241"/>
      <c r="O765" s="1241"/>
      <c r="P765" s="1241"/>
      <c r="Q765" s="391"/>
      <c r="R765" s="1241"/>
      <c r="S765" s="1241"/>
    </row>
    <row r="766" spans="2:19" x14ac:dyDescent="0.25">
      <c r="B766" s="392"/>
      <c r="D766" s="4"/>
      <c r="E766" s="4"/>
      <c r="F766" s="758"/>
      <c r="G766" s="375"/>
      <c r="H766" s="4"/>
      <c r="I766" s="4"/>
      <c r="J766" s="4"/>
      <c r="K766" s="4"/>
      <c r="L766" s="4"/>
      <c r="M766" s="4"/>
      <c r="N766" s="1241"/>
      <c r="O766" s="1241"/>
      <c r="P766" s="1241"/>
      <c r="Q766" s="391"/>
      <c r="R766" s="1241"/>
      <c r="S766" s="1241"/>
    </row>
    <row r="767" spans="2:19" x14ac:dyDescent="0.25">
      <c r="B767" s="392"/>
      <c r="D767" s="4"/>
      <c r="E767" s="4"/>
      <c r="F767" s="758"/>
      <c r="G767" s="375"/>
      <c r="H767" s="4"/>
      <c r="I767" s="4"/>
      <c r="J767" s="4"/>
      <c r="K767" s="4"/>
      <c r="L767" s="4"/>
      <c r="M767" s="4"/>
      <c r="N767" s="1241"/>
      <c r="O767" s="1241"/>
      <c r="P767" s="1241"/>
      <c r="Q767" s="391"/>
      <c r="R767" s="1241"/>
      <c r="S767" s="1241"/>
    </row>
    <row r="768" spans="2:19" x14ac:dyDescent="0.25">
      <c r="B768" s="392"/>
      <c r="D768" s="4"/>
      <c r="E768" s="4"/>
      <c r="F768" s="758"/>
      <c r="G768" s="375"/>
      <c r="H768" s="4"/>
      <c r="I768" s="4"/>
      <c r="J768" s="4"/>
      <c r="K768" s="4"/>
      <c r="L768" s="4"/>
      <c r="M768" s="4"/>
      <c r="N768" s="1241"/>
      <c r="O768" s="1241"/>
      <c r="P768" s="1241"/>
      <c r="Q768" s="391"/>
      <c r="R768" s="1241"/>
      <c r="S768" s="1241"/>
    </row>
    <row r="769" spans="2:19" x14ac:dyDescent="0.25">
      <c r="B769" s="392"/>
      <c r="D769" s="4"/>
      <c r="E769" s="4"/>
      <c r="F769" s="758"/>
      <c r="G769" s="375"/>
      <c r="H769" s="4"/>
      <c r="I769" s="4"/>
      <c r="J769" s="4"/>
      <c r="K769" s="4"/>
      <c r="L769" s="4"/>
      <c r="M769" s="4"/>
      <c r="N769" s="1241"/>
      <c r="O769" s="1241"/>
      <c r="P769" s="1241"/>
      <c r="Q769" s="391"/>
      <c r="R769" s="1241"/>
      <c r="S769" s="1241"/>
    </row>
    <row r="770" spans="2:19" x14ac:dyDescent="0.25">
      <c r="B770" s="392"/>
      <c r="D770" s="4"/>
      <c r="E770" s="4"/>
      <c r="F770" s="758"/>
      <c r="G770" s="375"/>
      <c r="H770" s="4"/>
      <c r="I770" s="4"/>
      <c r="J770" s="4"/>
      <c r="K770" s="4"/>
      <c r="L770" s="4"/>
      <c r="M770" s="4"/>
      <c r="N770" s="1241"/>
      <c r="O770" s="1241"/>
      <c r="P770" s="1241"/>
      <c r="Q770" s="391"/>
      <c r="R770" s="1241"/>
      <c r="S770" s="1241"/>
    </row>
    <row r="771" spans="2:19" x14ac:dyDescent="0.25">
      <c r="B771" s="392"/>
      <c r="D771" s="4"/>
      <c r="E771" s="4"/>
      <c r="F771" s="758"/>
      <c r="G771" s="375"/>
      <c r="H771" s="4"/>
      <c r="I771" s="4"/>
      <c r="J771" s="4"/>
      <c r="K771" s="4"/>
      <c r="L771" s="4"/>
      <c r="M771" s="4"/>
      <c r="N771" s="1241"/>
      <c r="O771" s="1241"/>
      <c r="P771" s="1241"/>
      <c r="Q771" s="391"/>
      <c r="R771" s="1241"/>
      <c r="S771" s="1241"/>
    </row>
    <row r="772" spans="2:19" x14ac:dyDescent="0.25">
      <c r="B772" s="392"/>
      <c r="D772" s="4"/>
      <c r="E772" s="4"/>
      <c r="F772" s="758"/>
      <c r="G772" s="375"/>
      <c r="H772" s="4"/>
      <c r="I772" s="4"/>
      <c r="J772" s="4"/>
      <c r="K772" s="4"/>
      <c r="L772" s="4"/>
      <c r="M772" s="4"/>
      <c r="N772" s="1241"/>
      <c r="O772" s="1241"/>
      <c r="P772" s="1241"/>
      <c r="Q772" s="391"/>
      <c r="R772" s="1241"/>
      <c r="S772" s="1241"/>
    </row>
    <row r="773" spans="2:19" x14ac:dyDescent="0.25">
      <c r="B773" s="392"/>
      <c r="D773" s="4"/>
      <c r="E773" s="4"/>
      <c r="F773" s="758"/>
      <c r="G773" s="375"/>
      <c r="H773" s="4"/>
      <c r="I773" s="4"/>
      <c r="J773" s="4"/>
      <c r="K773" s="4"/>
      <c r="L773" s="4"/>
      <c r="M773" s="4"/>
      <c r="N773" s="1241"/>
      <c r="O773" s="1241"/>
      <c r="P773" s="1241"/>
      <c r="Q773" s="391"/>
      <c r="R773" s="1241"/>
      <c r="S773" s="1241"/>
    </row>
    <row r="774" spans="2:19" x14ac:dyDescent="0.25">
      <c r="B774" s="392"/>
      <c r="D774" s="4"/>
      <c r="E774" s="4"/>
      <c r="F774" s="758"/>
      <c r="G774" s="375"/>
      <c r="H774" s="4"/>
      <c r="I774" s="4"/>
      <c r="J774" s="4"/>
      <c r="K774" s="4"/>
      <c r="L774" s="4"/>
      <c r="M774" s="4"/>
      <c r="N774" s="1241"/>
      <c r="O774" s="1241"/>
      <c r="P774" s="1241"/>
      <c r="Q774" s="391"/>
      <c r="R774" s="1241"/>
      <c r="S774" s="1241"/>
    </row>
    <row r="775" spans="2:19" x14ac:dyDescent="0.25">
      <c r="B775" s="392"/>
      <c r="D775" s="4"/>
      <c r="E775" s="4"/>
      <c r="F775" s="758"/>
      <c r="G775" s="375"/>
      <c r="H775" s="4"/>
      <c r="I775" s="4"/>
      <c r="J775" s="4"/>
      <c r="K775" s="4"/>
      <c r="L775" s="4"/>
      <c r="M775" s="4"/>
      <c r="N775" s="1241"/>
      <c r="O775" s="1241"/>
      <c r="P775" s="1241"/>
      <c r="Q775" s="391"/>
      <c r="R775" s="1241"/>
      <c r="S775" s="1241"/>
    </row>
    <row r="776" spans="2:19" x14ac:dyDescent="0.25">
      <c r="B776" s="392"/>
      <c r="D776" s="4"/>
      <c r="E776" s="4"/>
      <c r="F776" s="758"/>
      <c r="G776" s="375"/>
      <c r="H776" s="4"/>
      <c r="I776" s="4"/>
      <c r="J776" s="4"/>
      <c r="K776" s="4"/>
      <c r="L776" s="4"/>
      <c r="M776" s="4"/>
      <c r="N776" s="1241"/>
      <c r="O776" s="1241"/>
      <c r="P776" s="1241"/>
      <c r="Q776" s="391"/>
      <c r="R776" s="1241"/>
      <c r="S776" s="1241"/>
    </row>
    <row r="777" spans="2:19" x14ac:dyDescent="0.25">
      <c r="B777" s="392"/>
      <c r="D777" s="4"/>
      <c r="E777" s="4"/>
      <c r="F777" s="758"/>
      <c r="G777" s="375"/>
      <c r="H777" s="4"/>
      <c r="I777" s="4"/>
      <c r="J777" s="4"/>
      <c r="K777" s="4"/>
      <c r="L777" s="4"/>
      <c r="M777" s="4"/>
      <c r="N777" s="1241"/>
      <c r="O777" s="1241"/>
      <c r="P777" s="1241"/>
      <c r="Q777" s="391"/>
      <c r="R777" s="1241"/>
      <c r="S777" s="1241"/>
    </row>
    <row r="778" spans="2:19" x14ac:dyDescent="0.25">
      <c r="B778" s="392"/>
      <c r="D778" s="4"/>
      <c r="E778" s="4"/>
      <c r="F778" s="758"/>
      <c r="G778" s="375"/>
      <c r="H778" s="4"/>
      <c r="I778" s="4"/>
      <c r="J778" s="4"/>
      <c r="K778" s="4"/>
      <c r="L778" s="4"/>
      <c r="M778" s="4"/>
      <c r="N778" s="1241"/>
      <c r="O778" s="1241"/>
      <c r="P778" s="1241"/>
      <c r="Q778" s="391"/>
      <c r="R778" s="1241"/>
      <c r="S778" s="1241"/>
    </row>
    <row r="779" spans="2:19" x14ac:dyDescent="0.25">
      <c r="B779" s="392"/>
      <c r="D779" s="4"/>
      <c r="E779" s="4"/>
      <c r="F779" s="758"/>
      <c r="G779" s="375"/>
      <c r="H779" s="4"/>
      <c r="I779" s="4"/>
      <c r="J779" s="4"/>
      <c r="K779" s="4"/>
      <c r="L779" s="4"/>
      <c r="M779" s="4"/>
      <c r="N779" s="1241"/>
      <c r="O779" s="1241"/>
      <c r="P779" s="1241"/>
      <c r="Q779" s="391"/>
      <c r="R779" s="1241"/>
      <c r="S779" s="1241"/>
    </row>
    <row r="780" spans="2:19" x14ac:dyDescent="0.25">
      <c r="B780" s="392"/>
      <c r="D780" s="4"/>
      <c r="E780" s="4"/>
      <c r="F780" s="758"/>
      <c r="G780" s="375"/>
      <c r="H780" s="4"/>
      <c r="I780" s="4"/>
      <c r="J780" s="4"/>
      <c r="K780" s="4"/>
      <c r="L780" s="4"/>
      <c r="M780" s="4"/>
      <c r="N780" s="1241"/>
      <c r="O780" s="1241"/>
      <c r="P780" s="1241"/>
      <c r="Q780" s="391"/>
      <c r="R780" s="1241"/>
      <c r="S780" s="1241"/>
    </row>
    <row r="781" spans="2:19" x14ac:dyDescent="0.25">
      <c r="B781" s="392"/>
      <c r="D781" s="4"/>
      <c r="E781" s="4"/>
      <c r="F781" s="758"/>
      <c r="G781" s="375"/>
      <c r="H781" s="4"/>
      <c r="I781" s="4"/>
      <c r="J781" s="4"/>
      <c r="K781" s="4"/>
      <c r="L781" s="4"/>
      <c r="M781" s="4"/>
      <c r="N781" s="1241"/>
      <c r="O781" s="1241"/>
      <c r="P781" s="1241"/>
      <c r="Q781" s="391"/>
      <c r="R781" s="1241"/>
      <c r="S781" s="1241"/>
    </row>
    <row r="782" spans="2:19" x14ac:dyDescent="0.25">
      <c r="B782" s="392"/>
      <c r="D782" s="4"/>
      <c r="E782" s="4"/>
      <c r="F782" s="758"/>
      <c r="G782" s="375"/>
      <c r="H782" s="4"/>
      <c r="I782" s="4"/>
      <c r="J782" s="4"/>
      <c r="K782" s="4"/>
      <c r="L782" s="4"/>
      <c r="M782" s="4"/>
      <c r="N782" s="1241"/>
      <c r="O782" s="1241"/>
      <c r="P782" s="1241"/>
      <c r="Q782" s="391"/>
      <c r="R782" s="1241"/>
      <c r="S782" s="1241"/>
    </row>
    <row r="783" spans="2:19" x14ac:dyDescent="0.25">
      <c r="B783" s="392"/>
      <c r="D783" s="4"/>
      <c r="E783" s="4"/>
      <c r="F783" s="758"/>
      <c r="G783" s="375"/>
      <c r="H783" s="4"/>
      <c r="I783" s="4"/>
      <c r="J783" s="4"/>
      <c r="K783" s="4"/>
      <c r="L783" s="4"/>
      <c r="M783" s="4"/>
      <c r="N783" s="1241"/>
      <c r="O783" s="1241"/>
      <c r="P783" s="1241"/>
      <c r="Q783" s="391"/>
      <c r="R783" s="1241"/>
      <c r="S783" s="1241"/>
    </row>
    <row r="784" spans="2:19" x14ac:dyDescent="0.25">
      <c r="B784" s="392"/>
      <c r="D784" s="4"/>
      <c r="E784" s="4"/>
      <c r="F784" s="758"/>
      <c r="G784" s="375"/>
      <c r="H784" s="4"/>
      <c r="I784" s="4"/>
      <c r="J784" s="4"/>
      <c r="K784" s="4"/>
      <c r="L784" s="4"/>
      <c r="M784" s="4"/>
      <c r="N784" s="1241"/>
      <c r="O784" s="1241"/>
      <c r="P784" s="1241"/>
      <c r="Q784" s="391"/>
      <c r="R784" s="1241"/>
      <c r="S784" s="1241"/>
    </row>
    <row r="785" spans="2:19" x14ac:dyDescent="0.25">
      <c r="B785" s="392"/>
      <c r="D785" s="4"/>
      <c r="E785" s="4"/>
      <c r="F785" s="758"/>
      <c r="G785" s="375"/>
      <c r="H785" s="4"/>
      <c r="I785" s="4"/>
      <c r="J785" s="4"/>
      <c r="K785" s="4"/>
      <c r="L785" s="4"/>
      <c r="M785" s="4"/>
      <c r="N785" s="1241"/>
      <c r="O785" s="1241"/>
      <c r="P785" s="1241"/>
      <c r="Q785" s="391"/>
      <c r="R785" s="1241"/>
      <c r="S785" s="1241"/>
    </row>
    <row r="786" spans="2:19" x14ac:dyDescent="0.25">
      <c r="B786" s="392"/>
      <c r="D786" s="4"/>
      <c r="E786" s="4"/>
      <c r="F786" s="758"/>
      <c r="G786" s="375"/>
      <c r="H786" s="4"/>
      <c r="I786" s="4"/>
      <c r="J786" s="4"/>
      <c r="K786" s="4"/>
      <c r="L786" s="4"/>
      <c r="M786" s="4"/>
      <c r="N786" s="1241"/>
      <c r="O786" s="1241"/>
      <c r="P786" s="1241"/>
      <c r="Q786" s="391"/>
      <c r="R786" s="1241"/>
      <c r="S786" s="1241"/>
    </row>
    <row r="787" spans="2:19" x14ac:dyDescent="0.25">
      <c r="B787" s="392"/>
      <c r="D787" s="4"/>
      <c r="E787" s="4"/>
      <c r="F787" s="758"/>
      <c r="G787" s="375"/>
      <c r="H787" s="4"/>
      <c r="I787" s="4"/>
      <c r="J787" s="4"/>
      <c r="K787" s="4"/>
      <c r="L787" s="4"/>
      <c r="M787" s="4"/>
      <c r="N787" s="1241"/>
      <c r="O787" s="1241"/>
      <c r="P787" s="1241"/>
      <c r="Q787" s="391"/>
      <c r="R787" s="1241"/>
      <c r="S787" s="1241"/>
    </row>
    <row r="788" spans="2:19" x14ac:dyDescent="0.25">
      <c r="B788" s="392"/>
      <c r="D788" s="4"/>
      <c r="E788" s="4"/>
      <c r="F788" s="758"/>
      <c r="G788" s="375"/>
      <c r="H788" s="4"/>
      <c r="I788" s="4"/>
      <c r="J788" s="4"/>
      <c r="K788" s="4"/>
      <c r="L788" s="4"/>
      <c r="M788" s="4"/>
      <c r="N788" s="1241"/>
      <c r="O788" s="1241"/>
      <c r="P788" s="1241"/>
      <c r="Q788" s="391"/>
      <c r="R788" s="1241"/>
      <c r="S788" s="1241"/>
    </row>
    <row r="789" spans="2:19" x14ac:dyDescent="0.25">
      <c r="B789" s="392"/>
      <c r="D789" s="4"/>
      <c r="E789" s="4"/>
      <c r="F789" s="758"/>
      <c r="G789" s="375"/>
      <c r="H789" s="4"/>
      <c r="I789" s="4"/>
      <c r="J789" s="4"/>
      <c r="K789" s="4"/>
      <c r="L789" s="4"/>
      <c r="M789" s="4"/>
      <c r="N789" s="1241"/>
      <c r="O789" s="1241"/>
      <c r="P789" s="1241"/>
      <c r="Q789" s="391"/>
      <c r="R789" s="1241"/>
      <c r="S789" s="1241"/>
    </row>
    <row r="790" spans="2:19" x14ac:dyDescent="0.25">
      <c r="B790" s="392"/>
      <c r="D790" s="4"/>
      <c r="E790" s="4"/>
      <c r="F790" s="758"/>
      <c r="G790" s="375"/>
      <c r="H790" s="4"/>
      <c r="I790" s="4"/>
      <c r="J790" s="4"/>
      <c r="K790" s="4"/>
      <c r="L790" s="4"/>
      <c r="M790" s="4"/>
      <c r="N790" s="1241"/>
      <c r="O790" s="1241"/>
      <c r="P790" s="1241"/>
      <c r="Q790" s="391"/>
      <c r="R790" s="1241"/>
      <c r="S790" s="1241"/>
    </row>
    <row r="791" spans="2:19" x14ac:dyDescent="0.25">
      <c r="B791" s="392"/>
      <c r="D791" s="4"/>
      <c r="E791" s="4"/>
      <c r="F791" s="758"/>
      <c r="G791" s="375"/>
      <c r="H791" s="4"/>
      <c r="I791" s="4"/>
      <c r="J791" s="4"/>
      <c r="K791" s="4"/>
      <c r="L791" s="4"/>
      <c r="M791" s="4"/>
      <c r="N791" s="1241"/>
      <c r="O791" s="1241"/>
      <c r="P791" s="1241"/>
      <c r="Q791" s="391"/>
      <c r="R791" s="1241"/>
      <c r="S791" s="1241"/>
    </row>
    <row r="792" spans="2:19" x14ac:dyDescent="0.25">
      <c r="B792" s="392"/>
      <c r="D792" s="4"/>
      <c r="E792" s="4"/>
      <c r="F792" s="758"/>
      <c r="G792" s="375"/>
      <c r="H792" s="4"/>
      <c r="I792" s="4"/>
      <c r="J792" s="4"/>
      <c r="K792" s="4"/>
      <c r="L792" s="4"/>
      <c r="M792" s="4"/>
      <c r="N792" s="1241"/>
      <c r="O792" s="1241"/>
      <c r="P792" s="1241"/>
      <c r="Q792" s="391"/>
      <c r="R792" s="1241"/>
      <c r="S792" s="1241"/>
    </row>
    <row r="793" spans="2:19" x14ac:dyDescent="0.25">
      <c r="B793" s="392"/>
      <c r="D793" s="4"/>
      <c r="E793" s="4"/>
      <c r="F793" s="758"/>
      <c r="G793" s="375"/>
      <c r="H793" s="4"/>
      <c r="I793" s="4"/>
      <c r="J793" s="4"/>
      <c r="K793" s="4"/>
      <c r="L793" s="4"/>
      <c r="M793" s="4"/>
      <c r="N793" s="1241"/>
      <c r="O793" s="1241"/>
      <c r="P793" s="1241"/>
      <c r="Q793" s="391"/>
      <c r="R793" s="1241"/>
      <c r="S793" s="1241"/>
    </row>
    <row r="794" spans="2:19" x14ac:dyDescent="0.25">
      <c r="B794" s="392"/>
      <c r="D794" s="4"/>
      <c r="E794" s="4"/>
      <c r="F794" s="758"/>
      <c r="G794" s="375"/>
      <c r="H794" s="4"/>
      <c r="I794" s="4"/>
      <c r="J794" s="4"/>
      <c r="K794" s="4"/>
      <c r="L794" s="4"/>
      <c r="M794" s="4"/>
      <c r="N794" s="1241"/>
      <c r="O794" s="1241"/>
      <c r="P794" s="1241"/>
      <c r="Q794" s="391"/>
      <c r="R794" s="1241"/>
      <c r="S794" s="1241"/>
    </row>
    <row r="795" spans="2:19" x14ac:dyDescent="0.25">
      <c r="B795" s="392"/>
      <c r="D795" s="4"/>
      <c r="E795" s="4"/>
      <c r="F795" s="758"/>
      <c r="G795" s="375"/>
      <c r="H795" s="4"/>
      <c r="I795" s="4"/>
      <c r="J795" s="4"/>
      <c r="K795" s="4"/>
      <c r="L795" s="4"/>
      <c r="M795" s="4"/>
      <c r="N795" s="1241"/>
      <c r="O795" s="1241"/>
      <c r="P795" s="1241"/>
      <c r="Q795" s="391"/>
      <c r="R795" s="1241"/>
      <c r="S795" s="1241"/>
    </row>
    <row r="796" spans="2:19" x14ac:dyDescent="0.25">
      <c r="B796" s="392"/>
      <c r="D796" s="4"/>
      <c r="E796" s="4"/>
      <c r="F796" s="758"/>
      <c r="G796" s="375"/>
      <c r="H796" s="4"/>
      <c r="I796" s="4"/>
      <c r="J796" s="4"/>
      <c r="K796" s="4"/>
      <c r="L796" s="4"/>
      <c r="M796" s="4"/>
      <c r="N796" s="1241"/>
      <c r="O796" s="1241"/>
      <c r="P796" s="1241"/>
      <c r="Q796" s="391"/>
      <c r="R796" s="1241"/>
      <c r="S796" s="1241"/>
    </row>
    <row r="797" spans="2:19" x14ac:dyDescent="0.25">
      <c r="B797" s="392"/>
      <c r="D797" s="4"/>
      <c r="E797" s="4"/>
      <c r="F797" s="758"/>
      <c r="G797" s="375"/>
      <c r="H797" s="4"/>
      <c r="I797" s="4"/>
      <c r="J797" s="4"/>
      <c r="K797" s="4"/>
      <c r="L797" s="4"/>
      <c r="M797" s="4"/>
      <c r="N797" s="1241"/>
      <c r="O797" s="1241"/>
      <c r="P797" s="1241"/>
      <c r="Q797" s="391"/>
      <c r="R797" s="1241"/>
      <c r="S797" s="1241"/>
    </row>
    <row r="798" spans="2:19" x14ac:dyDescent="0.25">
      <c r="B798" s="392"/>
      <c r="D798" s="4"/>
      <c r="E798" s="4"/>
      <c r="F798" s="758"/>
      <c r="G798" s="375"/>
      <c r="H798" s="4"/>
      <c r="I798" s="4"/>
      <c r="J798" s="4"/>
      <c r="K798" s="4"/>
      <c r="L798" s="4"/>
      <c r="M798" s="4"/>
      <c r="N798" s="1241"/>
      <c r="O798" s="1241"/>
      <c r="P798" s="1241"/>
      <c r="Q798" s="391"/>
      <c r="R798" s="1241"/>
      <c r="S798" s="1241"/>
    </row>
    <row r="799" spans="2:19" x14ac:dyDescent="0.25">
      <c r="B799" s="392"/>
      <c r="D799" s="4"/>
      <c r="E799" s="4"/>
      <c r="F799" s="758"/>
      <c r="G799" s="375"/>
      <c r="H799" s="4"/>
      <c r="I799" s="4"/>
      <c r="J799" s="4"/>
      <c r="K799" s="4"/>
      <c r="L799" s="4"/>
      <c r="M799" s="4"/>
      <c r="N799" s="1241"/>
      <c r="O799" s="1241"/>
      <c r="P799" s="1241"/>
      <c r="Q799" s="391"/>
      <c r="R799" s="1241"/>
      <c r="S799" s="1241"/>
    </row>
    <row r="800" spans="2:19" x14ac:dyDescent="0.25">
      <c r="B800" s="392"/>
      <c r="D800" s="4"/>
      <c r="E800" s="4"/>
      <c r="F800" s="758"/>
      <c r="G800" s="375"/>
      <c r="H800" s="4"/>
      <c r="I800" s="4"/>
      <c r="J800" s="4"/>
      <c r="K800" s="4"/>
      <c r="L800" s="4"/>
      <c r="M800" s="4"/>
      <c r="N800" s="1241"/>
      <c r="O800" s="1241"/>
      <c r="P800" s="1241"/>
      <c r="Q800" s="391"/>
      <c r="R800" s="1241"/>
      <c r="S800" s="1241"/>
    </row>
    <row r="801" spans="2:19" x14ac:dyDescent="0.25">
      <c r="B801" s="392"/>
      <c r="D801" s="4"/>
      <c r="E801" s="4"/>
      <c r="F801" s="758"/>
      <c r="G801" s="375"/>
      <c r="H801" s="4"/>
      <c r="I801" s="4"/>
      <c r="J801" s="4"/>
      <c r="K801" s="4"/>
      <c r="L801" s="4"/>
      <c r="M801" s="4"/>
      <c r="N801" s="1241"/>
      <c r="O801" s="1241"/>
      <c r="P801" s="1241"/>
      <c r="Q801" s="391"/>
      <c r="R801" s="1241"/>
      <c r="S801" s="1241"/>
    </row>
    <row r="802" spans="2:19" x14ac:dyDescent="0.25">
      <c r="B802" s="392"/>
      <c r="D802" s="4"/>
      <c r="E802" s="4"/>
      <c r="F802" s="758"/>
      <c r="G802" s="375"/>
      <c r="H802" s="4"/>
      <c r="I802" s="4"/>
      <c r="J802" s="4"/>
      <c r="K802" s="4"/>
      <c r="L802" s="4"/>
      <c r="M802" s="4"/>
      <c r="N802" s="1241"/>
      <c r="O802" s="1241"/>
      <c r="P802" s="1241"/>
      <c r="Q802" s="391"/>
      <c r="R802" s="1241"/>
      <c r="S802" s="1241"/>
    </row>
    <row r="803" spans="2:19" x14ac:dyDescent="0.25">
      <c r="B803" s="392"/>
      <c r="D803" s="4"/>
      <c r="E803" s="4"/>
      <c r="F803" s="758"/>
      <c r="G803" s="375"/>
      <c r="H803" s="4"/>
      <c r="I803" s="4"/>
      <c r="J803" s="4"/>
      <c r="K803" s="4"/>
      <c r="L803" s="4"/>
      <c r="M803" s="4"/>
      <c r="N803" s="1241"/>
      <c r="O803" s="1241"/>
      <c r="P803" s="1241"/>
      <c r="Q803" s="391"/>
      <c r="R803" s="1241"/>
      <c r="S803" s="1241"/>
    </row>
    <row r="804" spans="2:19" x14ac:dyDescent="0.25">
      <c r="B804" s="392"/>
      <c r="D804" s="4"/>
      <c r="E804" s="4"/>
      <c r="F804" s="758"/>
      <c r="G804" s="375"/>
      <c r="H804" s="4"/>
      <c r="I804" s="4"/>
      <c r="J804" s="4"/>
      <c r="K804" s="4"/>
      <c r="L804" s="4"/>
      <c r="M804" s="4"/>
      <c r="N804" s="1241"/>
      <c r="O804" s="1241"/>
      <c r="P804" s="1241"/>
      <c r="Q804" s="391"/>
      <c r="R804" s="1241"/>
      <c r="S804" s="1241"/>
    </row>
    <row r="805" spans="2:19" x14ac:dyDescent="0.25">
      <c r="B805" s="392"/>
      <c r="D805" s="4"/>
      <c r="E805" s="4"/>
      <c r="F805" s="758"/>
      <c r="G805" s="375"/>
      <c r="H805" s="4"/>
      <c r="I805" s="4"/>
      <c r="J805" s="4"/>
      <c r="K805" s="4"/>
      <c r="L805" s="4"/>
      <c r="M805" s="4"/>
      <c r="N805" s="1241"/>
      <c r="O805" s="1241"/>
      <c r="P805" s="1241"/>
      <c r="Q805" s="391"/>
      <c r="R805" s="1241"/>
      <c r="S805" s="1241"/>
    </row>
    <row r="806" spans="2:19" x14ac:dyDescent="0.25">
      <c r="B806" s="392"/>
      <c r="D806" s="4"/>
      <c r="E806" s="4"/>
      <c r="F806" s="758"/>
      <c r="G806" s="375"/>
      <c r="H806" s="4"/>
      <c r="I806" s="4"/>
      <c r="J806" s="4"/>
      <c r="K806" s="4"/>
      <c r="L806" s="4"/>
      <c r="M806" s="4"/>
      <c r="N806" s="1241"/>
      <c r="O806" s="1241"/>
      <c r="P806" s="1241"/>
      <c r="Q806" s="391"/>
      <c r="R806" s="1241"/>
      <c r="S806" s="1241"/>
    </row>
    <row r="807" spans="2:19" x14ac:dyDescent="0.25">
      <c r="B807" s="392"/>
      <c r="D807" s="4"/>
      <c r="E807" s="4"/>
      <c r="F807" s="758"/>
      <c r="G807" s="375"/>
      <c r="H807" s="4"/>
      <c r="I807" s="4"/>
      <c r="J807" s="4"/>
      <c r="K807" s="4"/>
      <c r="L807" s="4"/>
      <c r="M807" s="4"/>
      <c r="N807" s="1241"/>
      <c r="O807" s="1241"/>
      <c r="P807" s="1241"/>
      <c r="Q807" s="391"/>
      <c r="R807" s="1241"/>
      <c r="S807" s="1241"/>
    </row>
    <row r="808" spans="2:19" x14ac:dyDescent="0.25">
      <c r="B808" s="392"/>
      <c r="D808" s="4"/>
      <c r="E808" s="4"/>
      <c r="F808" s="758"/>
      <c r="G808" s="375"/>
      <c r="H808" s="4"/>
      <c r="I808" s="4"/>
      <c r="J808" s="4"/>
      <c r="K808" s="4"/>
      <c r="L808" s="4"/>
      <c r="M808" s="4"/>
      <c r="N808" s="1241"/>
      <c r="O808" s="1241"/>
      <c r="P808" s="1241"/>
      <c r="Q808" s="391"/>
      <c r="R808" s="1241"/>
      <c r="S808" s="1241"/>
    </row>
    <row r="809" spans="2:19" x14ac:dyDescent="0.25">
      <c r="B809" s="392"/>
      <c r="D809" s="4"/>
      <c r="E809" s="4"/>
      <c r="F809" s="758"/>
      <c r="G809" s="375"/>
      <c r="H809" s="4"/>
      <c r="I809" s="4"/>
      <c r="J809" s="4"/>
      <c r="K809" s="4"/>
      <c r="L809" s="4"/>
      <c r="M809" s="4"/>
      <c r="N809" s="1241"/>
      <c r="O809" s="1241"/>
      <c r="P809" s="1241"/>
      <c r="Q809" s="391"/>
      <c r="R809" s="1241"/>
      <c r="S809" s="1241"/>
    </row>
    <row r="810" spans="2:19" x14ac:dyDescent="0.25">
      <c r="B810" s="392"/>
      <c r="D810" s="4"/>
      <c r="E810" s="4"/>
      <c r="F810" s="758"/>
      <c r="G810" s="375"/>
      <c r="H810" s="4"/>
      <c r="I810" s="4"/>
      <c r="J810" s="4"/>
      <c r="K810" s="4"/>
      <c r="L810" s="4"/>
      <c r="M810" s="4"/>
      <c r="N810" s="1241"/>
      <c r="O810" s="1241"/>
      <c r="P810" s="1241"/>
      <c r="Q810" s="391"/>
      <c r="R810" s="1241"/>
      <c r="S810" s="1241"/>
    </row>
    <row r="811" spans="2:19" x14ac:dyDescent="0.25">
      <c r="B811" s="392"/>
      <c r="D811" s="4"/>
      <c r="E811" s="4"/>
      <c r="F811" s="758"/>
      <c r="G811" s="375"/>
      <c r="H811" s="4"/>
      <c r="I811" s="4"/>
      <c r="J811" s="4"/>
      <c r="K811" s="4"/>
      <c r="L811" s="4"/>
      <c r="M811" s="4"/>
      <c r="N811" s="1241"/>
      <c r="O811" s="1241"/>
      <c r="P811" s="1241"/>
      <c r="Q811" s="391"/>
      <c r="R811" s="1241"/>
      <c r="S811" s="1241"/>
    </row>
    <row r="812" spans="2:19" x14ac:dyDescent="0.25">
      <c r="B812" s="392"/>
      <c r="D812" s="4"/>
      <c r="E812" s="4"/>
      <c r="F812" s="758"/>
      <c r="G812" s="375"/>
      <c r="H812" s="4"/>
      <c r="I812" s="4"/>
      <c r="J812" s="4"/>
      <c r="K812" s="4"/>
      <c r="L812" s="4"/>
      <c r="M812" s="4"/>
      <c r="N812" s="1241"/>
      <c r="O812" s="1241"/>
      <c r="P812" s="1241"/>
      <c r="Q812" s="391"/>
      <c r="R812" s="1241"/>
      <c r="S812" s="1241"/>
    </row>
    <row r="813" spans="2:19" x14ac:dyDescent="0.25">
      <c r="B813" s="392"/>
      <c r="D813" s="4"/>
      <c r="E813" s="4"/>
      <c r="F813" s="758"/>
      <c r="G813" s="375"/>
      <c r="H813" s="4"/>
      <c r="I813" s="4"/>
      <c r="J813" s="4"/>
      <c r="K813" s="4"/>
      <c r="L813" s="4"/>
      <c r="M813" s="4"/>
      <c r="N813" s="1241"/>
      <c r="O813" s="1241"/>
      <c r="P813" s="1241"/>
      <c r="Q813" s="391"/>
      <c r="R813" s="1241"/>
      <c r="S813" s="1241"/>
    </row>
    <row r="814" spans="2:19" x14ac:dyDescent="0.25">
      <c r="B814" s="392"/>
      <c r="D814" s="4"/>
      <c r="E814" s="4"/>
      <c r="F814" s="758"/>
      <c r="G814" s="375"/>
      <c r="H814" s="4"/>
      <c r="I814" s="4"/>
      <c r="J814" s="4"/>
      <c r="K814" s="4"/>
      <c r="L814" s="4"/>
      <c r="M814" s="4"/>
      <c r="N814" s="1241"/>
      <c r="O814" s="1241"/>
      <c r="P814" s="1241"/>
      <c r="Q814" s="391"/>
      <c r="R814" s="1241"/>
      <c r="S814" s="1241"/>
    </row>
    <row r="815" spans="2:19" x14ac:dyDescent="0.25">
      <c r="B815" s="392"/>
      <c r="D815" s="4"/>
      <c r="E815" s="4"/>
      <c r="F815" s="758"/>
      <c r="G815" s="375"/>
      <c r="H815" s="4"/>
      <c r="I815" s="4"/>
      <c r="J815" s="4"/>
      <c r="K815" s="4"/>
      <c r="L815" s="4"/>
      <c r="M815" s="4"/>
      <c r="N815" s="1241"/>
      <c r="O815" s="1241"/>
      <c r="P815" s="1241"/>
      <c r="Q815" s="391"/>
      <c r="R815" s="1241"/>
      <c r="S815" s="1241"/>
    </row>
    <row r="816" spans="2:19" x14ac:dyDescent="0.25">
      <c r="B816" s="392"/>
      <c r="D816" s="4"/>
      <c r="E816" s="4"/>
      <c r="F816" s="758"/>
      <c r="G816" s="375"/>
      <c r="H816" s="4"/>
      <c r="I816" s="4"/>
      <c r="J816" s="4"/>
      <c r="K816" s="4"/>
      <c r="L816" s="4"/>
      <c r="M816" s="4"/>
      <c r="N816" s="1241"/>
      <c r="O816" s="1241"/>
      <c r="P816" s="1241"/>
      <c r="Q816" s="391"/>
      <c r="R816" s="1241"/>
      <c r="S816" s="1241"/>
    </row>
    <row r="817" spans="2:19" x14ac:dyDescent="0.25">
      <c r="B817" s="392"/>
      <c r="D817" s="4"/>
      <c r="E817" s="4"/>
      <c r="F817" s="758"/>
      <c r="G817" s="375"/>
      <c r="H817" s="4"/>
      <c r="I817" s="4"/>
      <c r="J817" s="4"/>
      <c r="K817" s="4"/>
      <c r="L817" s="4"/>
      <c r="M817" s="4"/>
      <c r="N817" s="1241"/>
      <c r="O817" s="1241"/>
      <c r="P817" s="1241"/>
      <c r="Q817" s="391"/>
      <c r="R817" s="1241"/>
      <c r="S817" s="1241"/>
    </row>
    <row r="818" spans="2:19" x14ac:dyDescent="0.25">
      <c r="B818" s="392"/>
      <c r="D818" s="4"/>
      <c r="E818" s="4"/>
      <c r="F818" s="758"/>
      <c r="G818" s="375"/>
      <c r="H818" s="4"/>
      <c r="I818" s="4"/>
      <c r="J818" s="4"/>
      <c r="K818" s="4"/>
      <c r="L818" s="4"/>
      <c r="M818" s="4"/>
      <c r="N818" s="1241"/>
      <c r="O818" s="1241"/>
      <c r="P818" s="1241"/>
      <c r="Q818" s="391"/>
      <c r="R818" s="1241"/>
      <c r="S818" s="1241"/>
    </row>
    <row r="819" spans="2:19" x14ac:dyDescent="0.25">
      <c r="B819" s="392"/>
      <c r="D819" s="4"/>
      <c r="E819" s="4"/>
      <c r="F819" s="758"/>
      <c r="G819" s="375"/>
      <c r="H819" s="4"/>
      <c r="I819" s="4"/>
      <c r="J819" s="4"/>
      <c r="K819" s="4"/>
      <c r="L819" s="4"/>
      <c r="M819" s="4"/>
      <c r="N819" s="1241"/>
      <c r="O819" s="1241"/>
      <c r="P819" s="1241"/>
      <c r="Q819" s="391"/>
      <c r="R819" s="1241"/>
      <c r="S819" s="1241"/>
    </row>
    <row r="820" spans="2:19" x14ac:dyDescent="0.25">
      <c r="B820" s="392"/>
      <c r="D820" s="4"/>
      <c r="E820" s="4"/>
      <c r="F820" s="758"/>
      <c r="G820" s="375"/>
      <c r="H820" s="4"/>
      <c r="I820" s="4"/>
      <c r="J820" s="4"/>
      <c r="K820" s="4"/>
      <c r="L820" s="4"/>
      <c r="M820" s="4"/>
      <c r="N820" s="1241"/>
      <c r="O820" s="1241"/>
      <c r="P820" s="1241"/>
      <c r="Q820" s="391"/>
      <c r="R820" s="1241"/>
      <c r="S820" s="1241"/>
    </row>
    <row r="821" spans="2:19" x14ac:dyDescent="0.25">
      <c r="B821" s="392"/>
      <c r="D821" s="4"/>
      <c r="E821" s="4"/>
      <c r="F821" s="758"/>
      <c r="G821" s="375"/>
      <c r="H821" s="4"/>
      <c r="I821" s="4"/>
      <c r="J821" s="4"/>
      <c r="K821" s="4"/>
      <c r="L821" s="4"/>
      <c r="M821" s="4"/>
      <c r="N821" s="1241"/>
      <c r="O821" s="1241"/>
      <c r="P821" s="1241"/>
      <c r="Q821" s="391"/>
      <c r="R821" s="1241"/>
      <c r="S821" s="1241"/>
    </row>
    <row r="822" spans="2:19" x14ac:dyDescent="0.25">
      <c r="B822" s="392"/>
      <c r="D822" s="4"/>
      <c r="E822" s="4"/>
      <c r="F822" s="758"/>
      <c r="G822" s="375"/>
      <c r="H822" s="4"/>
      <c r="I822" s="4"/>
      <c r="J822" s="4"/>
      <c r="K822" s="4"/>
      <c r="L822" s="4"/>
      <c r="M822" s="4"/>
      <c r="N822" s="1241"/>
      <c r="O822" s="1241"/>
      <c r="P822" s="1241"/>
      <c r="Q822" s="391"/>
      <c r="R822" s="1241"/>
      <c r="S822" s="1241"/>
    </row>
    <row r="823" spans="2:19" x14ac:dyDescent="0.25">
      <c r="B823" s="392"/>
      <c r="D823" s="4"/>
      <c r="E823" s="4"/>
      <c r="F823" s="758"/>
      <c r="G823" s="375"/>
      <c r="H823" s="4"/>
      <c r="I823" s="4"/>
      <c r="J823" s="4"/>
      <c r="K823" s="4"/>
      <c r="L823" s="4"/>
      <c r="M823" s="4"/>
      <c r="N823" s="1241"/>
      <c r="O823" s="1241"/>
      <c r="P823" s="1241"/>
      <c r="Q823" s="391"/>
      <c r="R823" s="1241"/>
      <c r="S823" s="1241"/>
    </row>
    <row r="824" spans="2:19" x14ac:dyDescent="0.25">
      <c r="B824" s="392"/>
      <c r="D824" s="4"/>
      <c r="E824" s="4"/>
      <c r="F824" s="758"/>
      <c r="G824" s="375"/>
      <c r="H824" s="4"/>
      <c r="I824" s="4"/>
      <c r="J824" s="4"/>
      <c r="K824" s="4"/>
      <c r="L824" s="4"/>
      <c r="M824" s="4"/>
      <c r="N824" s="1241"/>
      <c r="O824" s="1241"/>
      <c r="P824" s="1241"/>
      <c r="Q824" s="391"/>
      <c r="R824" s="1241"/>
      <c r="S824" s="1241"/>
    </row>
    <row r="825" spans="2:19" x14ac:dyDescent="0.25">
      <c r="B825" s="392"/>
      <c r="D825" s="4"/>
      <c r="E825" s="4"/>
      <c r="F825" s="758"/>
      <c r="G825" s="375"/>
      <c r="H825" s="4"/>
      <c r="I825" s="4"/>
      <c r="J825" s="4"/>
      <c r="K825" s="4"/>
      <c r="L825" s="4"/>
      <c r="M825" s="4"/>
      <c r="N825" s="1241"/>
      <c r="O825" s="1241"/>
      <c r="P825" s="1241"/>
      <c r="Q825" s="391"/>
      <c r="R825" s="1241"/>
      <c r="S825" s="1241"/>
    </row>
    <row r="826" spans="2:19" x14ac:dyDescent="0.25">
      <c r="B826" s="392"/>
      <c r="D826" s="4"/>
      <c r="E826" s="4"/>
      <c r="F826" s="758"/>
      <c r="G826" s="375"/>
      <c r="H826" s="4"/>
      <c r="I826" s="4"/>
      <c r="J826" s="4"/>
      <c r="K826" s="4"/>
      <c r="L826" s="4"/>
      <c r="M826" s="4"/>
      <c r="N826" s="1241"/>
      <c r="O826" s="1241"/>
      <c r="P826" s="1241"/>
      <c r="Q826" s="391"/>
      <c r="R826" s="1241"/>
      <c r="S826" s="1241"/>
    </row>
    <row r="827" spans="2:19" x14ac:dyDescent="0.25">
      <c r="B827" s="392"/>
      <c r="D827" s="4"/>
      <c r="E827" s="4"/>
      <c r="F827" s="758"/>
      <c r="G827" s="375"/>
      <c r="H827" s="4"/>
      <c r="I827" s="4"/>
      <c r="J827" s="4"/>
      <c r="K827" s="4"/>
      <c r="L827" s="4"/>
      <c r="M827" s="4"/>
      <c r="N827" s="1241"/>
      <c r="O827" s="1241"/>
      <c r="P827" s="1241"/>
      <c r="Q827" s="391"/>
      <c r="R827" s="1241"/>
      <c r="S827" s="1241"/>
    </row>
    <row r="828" spans="2:19" x14ac:dyDescent="0.25">
      <c r="B828" s="392"/>
      <c r="D828" s="4"/>
      <c r="E828" s="4"/>
      <c r="F828" s="758"/>
      <c r="G828" s="375"/>
      <c r="H828" s="4"/>
      <c r="I828" s="4"/>
      <c r="J828" s="4"/>
      <c r="K828" s="4"/>
      <c r="L828" s="4"/>
      <c r="M828" s="4"/>
      <c r="N828" s="1241"/>
      <c r="O828" s="1241"/>
      <c r="P828" s="1241"/>
      <c r="Q828" s="391"/>
      <c r="R828" s="1241"/>
      <c r="S828" s="1241"/>
    </row>
    <row r="829" spans="2:19" x14ac:dyDescent="0.25">
      <c r="B829" s="392"/>
      <c r="D829" s="4"/>
      <c r="E829" s="4"/>
      <c r="F829" s="758"/>
      <c r="G829" s="375"/>
      <c r="H829" s="4"/>
      <c r="I829" s="4"/>
      <c r="J829" s="4"/>
      <c r="K829" s="4"/>
      <c r="L829" s="4"/>
      <c r="M829" s="4"/>
      <c r="N829" s="1241"/>
      <c r="O829" s="1241"/>
      <c r="P829" s="1241"/>
      <c r="Q829" s="391"/>
      <c r="R829" s="1241"/>
      <c r="S829" s="1241"/>
    </row>
    <row r="830" spans="2:19" x14ac:dyDescent="0.25">
      <c r="B830" s="392"/>
      <c r="D830" s="4"/>
      <c r="E830" s="4"/>
      <c r="F830" s="758"/>
      <c r="G830" s="375"/>
      <c r="H830" s="4"/>
      <c r="I830" s="4"/>
      <c r="J830" s="4"/>
      <c r="K830" s="4"/>
      <c r="L830" s="4"/>
      <c r="M830" s="4"/>
      <c r="N830" s="1241"/>
      <c r="O830" s="1241"/>
      <c r="P830" s="1241"/>
      <c r="Q830" s="391"/>
      <c r="R830" s="1241"/>
      <c r="S830" s="1241"/>
    </row>
    <row r="831" spans="2:19" x14ac:dyDescent="0.25">
      <c r="B831" s="392"/>
      <c r="D831" s="4"/>
      <c r="E831" s="4"/>
      <c r="F831" s="758"/>
      <c r="G831" s="375"/>
      <c r="H831" s="4"/>
      <c r="I831" s="4"/>
      <c r="J831" s="4"/>
      <c r="K831" s="4"/>
      <c r="L831" s="4"/>
      <c r="M831" s="4"/>
      <c r="N831" s="1241"/>
      <c r="O831" s="1241"/>
      <c r="P831" s="1241"/>
      <c r="Q831" s="391"/>
      <c r="R831" s="1241"/>
      <c r="S831" s="1241"/>
    </row>
    <row r="832" spans="2:19" x14ac:dyDescent="0.25">
      <c r="B832" s="392"/>
      <c r="D832" s="4"/>
      <c r="E832" s="4"/>
      <c r="F832" s="758"/>
      <c r="G832" s="375"/>
      <c r="H832" s="4"/>
      <c r="I832" s="4"/>
      <c r="J832" s="4"/>
      <c r="K832" s="4"/>
      <c r="L832" s="4"/>
      <c r="M832" s="4"/>
      <c r="N832" s="1241"/>
      <c r="O832" s="1241"/>
      <c r="P832" s="1241"/>
      <c r="Q832" s="391"/>
      <c r="R832" s="1241"/>
      <c r="S832" s="1241"/>
    </row>
    <row r="833" spans="1:22" x14ac:dyDescent="0.25">
      <c r="B833" s="392"/>
      <c r="D833" s="4"/>
      <c r="E833" s="4"/>
      <c r="F833" s="758"/>
      <c r="G833" s="375"/>
      <c r="H833" s="4"/>
      <c r="I833" s="4"/>
      <c r="J833" s="4"/>
      <c r="K833" s="4"/>
      <c r="L833" s="4"/>
      <c r="M833" s="4"/>
      <c r="N833" s="1241"/>
      <c r="O833" s="1241"/>
      <c r="P833" s="1241"/>
      <c r="Q833" s="391"/>
      <c r="R833" s="1241"/>
      <c r="S833" s="1241"/>
    </row>
    <row r="834" spans="1:22" x14ac:dyDescent="0.25">
      <c r="B834" s="392"/>
      <c r="D834" s="4"/>
      <c r="E834" s="4"/>
      <c r="F834" s="758"/>
      <c r="G834" s="375"/>
      <c r="H834" s="4"/>
      <c r="I834" s="4"/>
      <c r="J834" s="4"/>
      <c r="K834" s="4"/>
      <c r="L834" s="4"/>
      <c r="M834" s="4"/>
      <c r="N834" s="1241"/>
      <c r="O834" s="1241"/>
      <c r="P834" s="1241"/>
      <c r="Q834" s="391"/>
      <c r="R834" s="1241"/>
      <c r="S834" s="1241"/>
    </row>
    <row r="835" spans="1:22" x14ac:dyDescent="0.25">
      <c r="B835" s="392"/>
      <c r="D835" s="4"/>
      <c r="E835" s="4"/>
      <c r="F835" s="758"/>
      <c r="G835" s="375"/>
      <c r="H835" s="4"/>
      <c r="I835" s="4"/>
      <c r="J835" s="4"/>
      <c r="K835" s="4"/>
      <c r="L835" s="4"/>
      <c r="M835" s="4"/>
      <c r="N835" s="1241"/>
      <c r="O835" s="1241"/>
      <c r="P835" s="1241"/>
      <c r="Q835" s="391"/>
      <c r="R835" s="1241"/>
      <c r="S835" s="1241"/>
    </row>
    <row r="836" spans="1:22" x14ac:dyDescent="0.25">
      <c r="B836" s="392"/>
      <c r="D836" s="4"/>
      <c r="E836" s="4"/>
      <c r="F836" s="758"/>
      <c r="G836" s="375"/>
      <c r="H836" s="4"/>
      <c r="I836" s="4"/>
      <c r="J836" s="4"/>
      <c r="K836" s="4"/>
      <c r="L836" s="4"/>
      <c r="M836" s="4"/>
      <c r="N836" s="1241"/>
      <c r="O836" s="1241"/>
      <c r="P836" s="1241"/>
      <c r="Q836" s="391"/>
      <c r="R836" s="1241"/>
      <c r="S836" s="1241"/>
    </row>
    <row r="837" spans="1:22" x14ac:dyDescent="0.25">
      <c r="B837" s="392"/>
      <c r="D837" s="4"/>
      <c r="E837" s="4"/>
      <c r="F837" s="758"/>
      <c r="G837" s="375"/>
      <c r="H837" s="4"/>
      <c r="I837" s="4"/>
      <c r="J837" s="4"/>
      <c r="K837" s="4"/>
      <c r="L837" s="4"/>
      <c r="M837" s="4"/>
      <c r="N837" s="1241"/>
      <c r="O837" s="1241"/>
      <c r="P837" s="1241"/>
      <c r="Q837" s="391"/>
      <c r="R837" s="1241"/>
      <c r="S837" s="1241"/>
    </row>
    <row r="838" spans="1:22" x14ac:dyDescent="0.25">
      <c r="B838" s="392"/>
      <c r="D838" s="4"/>
      <c r="E838" s="4"/>
      <c r="F838" s="758"/>
      <c r="G838" s="375"/>
      <c r="H838" s="4"/>
      <c r="I838" s="4"/>
      <c r="J838" s="4"/>
      <c r="K838" s="4"/>
      <c r="L838" s="4"/>
      <c r="M838" s="4"/>
      <c r="N838" s="1241"/>
      <c r="O838" s="1241"/>
      <c r="P838" s="1241"/>
      <c r="Q838" s="391"/>
      <c r="R838" s="1241"/>
      <c r="S838" s="1241"/>
    </row>
    <row r="839" spans="1:22" x14ac:dyDescent="0.25">
      <c r="B839" s="392"/>
      <c r="D839" s="4"/>
      <c r="E839" s="4"/>
      <c r="F839" s="758"/>
      <c r="G839" s="375"/>
      <c r="H839" s="4"/>
      <c r="I839" s="4"/>
      <c r="J839" s="4"/>
      <c r="K839" s="4"/>
      <c r="L839" s="4"/>
      <c r="M839" s="4"/>
      <c r="N839" s="1241"/>
      <c r="O839" s="1241"/>
      <c r="P839" s="1241"/>
      <c r="Q839" s="391"/>
      <c r="R839" s="1241"/>
      <c r="S839" s="1241"/>
    </row>
    <row r="840" spans="1:22" x14ac:dyDescent="0.25">
      <c r="B840" s="392"/>
      <c r="D840" s="4"/>
      <c r="E840" s="4"/>
      <c r="F840" s="758"/>
      <c r="G840" s="375"/>
      <c r="H840" s="4"/>
      <c r="I840" s="4"/>
      <c r="J840" s="4"/>
      <c r="K840" s="4"/>
      <c r="L840" s="4"/>
      <c r="M840" s="4"/>
      <c r="N840" s="1241"/>
      <c r="O840" s="1241"/>
      <c r="P840" s="1241"/>
      <c r="Q840" s="391"/>
      <c r="R840" s="1241"/>
      <c r="S840" s="1241"/>
    </row>
    <row r="841" spans="1:22" x14ac:dyDescent="0.25">
      <c r="B841" s="392"/>
      <c r="D841" s="4"/>
      <c r="E841" s="4"/>
      <c r="F841" s="758"/>
      <c r="G841" s="375"/>
      <c r="H841" s="4"/>
      <c r="I841" s="4"/>
      <c r="J841" s="4"/>
      <c r="K841" s="4"/>
      <c r="L841" s="4"/>
      <c r="M841" s="4"/>
      <c r="N841" s="1241"/>
      <c r="O841" s="1241"/>
      <c r="P841" s="1241"/>
      <c r="Q841" s="391"/>
      <c r="R841" s="1241"/>
      <c r="S841" s="1241"/>
    </row>
    <row r="842" spans="1:22" x14ac:dyDescent="0.25">
      <c r="B842" s="392"/>
      <c r="D842" s="4"/>
      <c r="E842" s="4"/>
      <c r="F842" s="758"/>
      <c r="G842" s="375"/>
      <c r="H842" s="4"/>
      <c r="I842" s="4"/>
      <c r="J842" s="4"/>
      <c r="K842" s="4"/>
      <c r="L842" s="4"/>
      <c r="M842" s="4"/>
      <c r="N842" s="1241"/>
      <c r="O842" s="1241"/>
      <c r="P842" s="1241"/>
      <c r="Q842" s="391"/>
      <c r="R842" s="1241"/>
      <c r="S842" s="1241"/>
    </row>
    <row r="843" spans="1:22" x14ac:dyDescent="0.25">
      <c r="B843" s="392"/>
      <c r="D843" s="4"/>
      <c r="E843" s="4"/>
      <c r="F843" s="758"/>
      <c r="G843" s="375"/>
      <c r="H843" s="4"/>
      <c r="I843" s="4"/>
      <c r="J843" s="4"/>
      <c r="K843" s="4"/>
      <c r="L843" s="4"/>
      <c r="M843" s="4"/>
      <c r="N843" s="1241"/>
      <c r="O843" s="1241"/>
      <c r="P843" s="1241"/>
      <c r="Q843" s="391"/>
      <c r="R843" s="1241"/>
      <c r="S843" s="1241"/>
    </row>
    <row r="844" spans="1:22" x14ac:dyDescent="0.25">
      <c r="B844" s="392"/>
      <c r="D844" s="4"/>
      <c r="E844" s="4"/>
      <c r="F844" s="758"/>
      <c r="G844" s="375"/>
      <c r="H844" s="4"/>
      <c r="I844" s="4"/>
      <c r="J844" s="4"/>
      <c r="K844" s="4"/>
      <c r="L844" s="4"/>
      <c r="M844" s="4"/>
      <c r="N844" s="1241"/>
      <c r="O844" s="1241"/>
      <c r="P844" s="1241"/>
      <c r="Q844" s="391"/>
      <c r="R844" s="1241"/>
      <c r="S844" s="1241"/>
    </row>
    <row r="845" spans="1:22" x14ac:dyDescent="0.25">
      <c r="B845" s="392"/>
      <c r="D845" s="4"/>
      <c r="E845" s="4"/>
      <c r="F845" s="758"/>
      <c r="G845" s="375"/>
      <c r="H845" s="4"/>
      <c r="I845" s="4"/>
      <c r="J845" s="4"/>
      <c r="K845" s="4"/>
      <c r="L845" s="4"/>
      <c r="M845" s="4"/>
      <c r="N845" s="1241"/>
      <c r="O845" s="1241"/>
      <c r="P845" s="1241"/>
      <c r="Q845" s="391"/>
      <c r="R845" s="1241"/>
      <c r="S845" s="1241"/>
    </row>
    <row r="846" spans="1:22" x14ac:dyDescent="0.25">
      <c r="B846" s="392"/>
      <c r="D846" s="4"/>
      <c r="E846" s="7"/>
      <c r="F846" s="758"/>
      <c r="G846" s="375"/>
      <c r="H846" s="4"/>
      <c r="I846" s="4"/>
      <c r="J846" s="4"/>
      <c r="K846" s="4"/>
      <c r="L846" s="4"/>
      <c r="M846" s="4"/>
      <c r="N846" s="1241"/>
      <c r="O846" s="1241"/>
      <c r="P846" s="1241"/>
      <c r="Q846" s="391"/>
      <c r="R846" s="1241"/>
      <c r="S846" s="1241"/>
    </row>
    <row r="847" spans="1:22" s="7" customFormat="1" x14ac:dyDescent="0.25">
      <c r="A847" s="731"/>
      <c r="B847" s="15"/>
      <c r="C847" s="15"/>
      <c r="F847" s="759"/>
      <c r="G847" s="36"/>
      <c r="N847" s="1243"/>
      <c r="O847" s="1243"/>
      <c r="P847" s="1243"/>
      <c r="Q847" s="75"/>
      <c r="R847" s="1243"/>
      <c r="S847" s="1243"/>
      <c r="T847" s="75"/>
      <c r="U847" s="15"/>
      <c r="V847" s="1339"/>
    </row>
    <row r="848" spans="1:22" s="7" customFormat="1" x14ac:dyDescent="0.25">
      <c r="A848" s="731"/>
      <c r="B848" s="15"/>
      <c r="C848" s="15"/>
      <c r="F848" s="759"/>
      <c r="G848" s="36"/>
      <c r="N848" s="1243"/>
      <c r="O848" s="1243"/>
      <c r="P848" s="1243"/>
      <c r="Q848" s="75"/>
      <c r="R848" s="1243"/>
      <c r="S848" s="1243"/>
      <c r="T848" s="75"/>
      <c r="U848" s="15"/>
      <c r="V848" s="1339"/>
    </row>
    <row r="849" spans="1:22" s="7" customFormat="1" x14ac:dyDescent="0.25">
      <c r="A849" s="731"/>
      <c r="B849" s="15"/>
      <c r="C849" s="15"/>
      <c r="F849" s="759"/>
      <c r="G849" s="36"/>
      <c r="N849" s="1243"/>
      <c r="O849" s="1243"/>
      <c r="P849" s="1243"/>
      <c r="Q849" s="75"/>
      <c r="R849" s="1243"/>
      <c r="S849" s="1243"/>
      <c r="T849" s="75"/>
      <c r="U849" s="15"/>
      <c r="V849" s="1339"/>
    </row>
    <row r="850" spans="1:22" s="7" customFormat="1" x14ac:dyDescent="0.25">
      <c r="A850" s="731"/>
      <c r="B850" s="15"/>
      <c r="C850" s="15"/>
      <c r="F850" s="759"/>
      <c r="G850" s="36"/>
      <c r="N850" s="1243"/>
      <c r="O850" s="1243"/>
      <c r="P850" s="1243"/>
      <c r="Q850" s="75"/>
      <c r="R850" s="1243"/>
      <c r="S850" s="1243"/>
      <c r="T850" s="75"/>
      <c r="U850" s="15"/>
      <c r="V850" s="1339"/>
    </row>
    <row r="851" spans="1:22" s="7" customFormat="1" x14ac:dyDescent="0.25">
      <c r="A851" s="731"/>
      <c r="B851" s="15"/>
      <c r="C851" s="15"/>
      <c r="E851" s="4"/>
      <c r="F851" s="759"/>
      <c r="G851" s="36"/>
      <c r="N851" s="1243"/>
      <c r="O851" s="1243"/>
      <c r="P851" s="1243"/>
      <c r="Q851" s="75"/>
      <c r="R851" s="1243"/>
      <c r="S851" s="1243"/>
      <c r="T851" s="75"/>
      <c r="U851" s="15"/>
      <c r="V851" s="1339"/>
    </row>
    <row r="852" spans="1:22" x14ac:dyDescent="0.25">
      <c r="B852" s="392"/>
      <c r="D852" s="4"/>
      <c r="E852" s="4"/>
      <c r="F852" s="758"/>
      <c r="G852" s="375"/>
      <c r="H852" s="4"/>
      <c r="I852" s="4"/>
      <c r="J852" s="4"/>
      <c r="K852" s="4"/>
      <c r="L852" s="4"/>
      <c r="M852" s="4"/>
      <c r="N852" s="1241"/>
      <c r="O852" s="1241"/>
      <c r="P852" s="1241"/>
      <c r="Q852" s="391"/>
      <c r="R852" s="1241"/>
      <c r="S852" s="1241"/>
    </row>
    <row r="853" spans="1:22" x14ac:dyDescent="0.25">
      <c r="B853" s="392"/>
      <c r="D853" s="4"/>
      <c r="E853" s="4"/>
      <c r="F853" s="758"/>
      <c r="G853" s="375"/>
      <c r="H853" s="4"/>
      <c r="I853" s="4"/>
      <c r="J853" s="4"/>
      <c r="K853" s="4"/>
      <c r="L853" s="4"/>
      <c r="M853" s="4"/>
      <c r="N853" s="1241"/>
      <c r="O853" s="1241"/>
      <c r="P853" s="1241"/>
      <c r="Q853" s="391"/>
      <c r="R853" s="1241"/>
      <c r="S853" s="1241"/>
    </row>
    <row r="854" spans="1:22" x14ac:dyDescent="0.25">
      <c r="B854" s="392"/>
      <c r="D854" s="4"/>
      <c r="E854" s="4"/>
      <c r="F854" s="758"/>
      <c r="G854" s="375"/>
      <c r="H854" s="4"/>
      <c r="I854" s="4"/>
      <c r="J854" s="4"/>
      <c r="K854" s="4"/>
      <c r="L854" s="4"/>
      <c r="M854" s="4"/>
      <c r="N854" s="1241"/>
      <c r="O854" s="1241"/>
      <c r="P854" s="1241"/>
      <c r="Q854" s="391"/>
      <c r="R854" s="1241"/>
      <c r="S854" s="1241"/>
    </row>
    <row r="855" spans="1:22" x14ac:dyDescent="0.25">
      <c r="B855" s="392"/>
      <c r="D855" s="4"/>
      <c r="E855" s="4"/>
      <c r="F855" s="758"/>
      <c r="G855" s="375"/>
      <c r="H855" s="4"/>
      <c r="I855" s="4"/>
      <c r="J855" s="4"/>
      <c r="K855" s="4"/>
      <c r="L855" s="4"/>
      <c r="M855" s="4"/>
      <c r="N855" s="1241"/>
      <c r="O855" s="1241"/>
      <c r="P855" s="1241"/>
      <c r="Q855" s="391"/>
      <c r="R855" s="1241"/>
      <c r="S855" s="1241"/>
    </row>
    <row r="856" spans="1:22" x14ac:dyDescent="0.25">
      <c r="B856" s="392"/>
      <c r="D856" s="4"/>
      <c r="E856" s="4"/>
      <c r="F856" s="758"/>
      <c r="G856" s="375"/>
      <c r="H856" s="4"/>
      <c r="I856" s="4"/>
      <c r="J856" s="4"/>
      <c r="K856" s="4"/>
      <c r="L856" s="4"/>
      <c r="M856" s="4"/>
      <c r="N856" s="1241"/>
      <c r="O856" s="1241"/>
      <c r="P856" s="1241"/>
      <c r="Q856" s="391"/>
      <c r="R856" s="1241"/>
      <c r="S856" s="1241"/>
    </row>
    <row r="857" spans="1:22" x14ac:dyDescent="0.25">
      <c r="B857" s="392"/>
      <c r="D857" s="4"/>
      <c r="E857" s="4"/>
      <c r="F857" s="758"/>
      <c r="G857" s="375"/>
      <c r="H857" s="4"/>
      <c r="I857" s="4"/>
      <c r="J857" s="4"/>
      <c r="K857" s="4"/>
      <c r="L857" s="4"/>
      <c r="M857" s="4"/>
      <c r="N857" s="1241"/>
      <c r="O857" s="1241"/>
      <c r="P857" s="1241"/>
      <c r="Q857" s="391"/>
      <c r="R857" s="1241"/>
      <c r="S857" s="1241"/>
    </row>
    <row r="858" spans="1:22" x14ac:dyDescent="0.25">
      <c r="B858" s="392"/>
      <c r="D858" s="4"/>
      <c r="E858" s="4"/>
      <c r="F858" s="758"/>
      <c r="G858" s="375"/>
      <c r="H858" s="4"/>
      <c r="I858" s="4"/>
      <c r="J858" s="4"/>
      <c r="K858" s="4"/>
      <c r="L858" s="4"/>
      <c r="M858" s="4"/>
      <c r="N858" s="1241"/>
      <c r="O858" s="1241"/>
      <c r="P858" s="1241"/>
      <c r="Q858" s="391"/>
      <c r="R858" s="1241"/>
      <c r="S858" s="1241"/>
    </row>
    <row r="859" spans="1:22" x14ac:dyDescent="0.25">
      <c r="B859" s="392"/>
      <c r="D859" s="4"/>
      <c r="E859" s="4"/>
      <c r="F859" s="758"/>
      <c r="G859" s="375"/>
      <c r="H859" s="4"/>
      <c r="I859" s="4"/>
      <c r="J859" s="4"/>
      <c r="K859" s="4"/>
      <c r="L859" s="4"/>
      <c r="M859" s="4"/>
      <c r="N859" s="1241"/>
      <c r="O859" s="1241"/>
      <c r="P859" s="1241"/>
      <c r="Q859" s="391"/>
      <c r="R859" s="1241"/>
      <c r="S859" s="1241"/>
    </row>
    <row r="860" spans="1:22" x14ac:dyDescent="0.25">
      <c r="B860" s="392"/>
      <c r="D860" s="4"/>
      <c r="E860" s="4"/>
      <c r="F860" s="758"/>
      <c r="G860" s="375"/>
      <c r="H860" s="4"/>
      <c r="I860" s="4"/>
      <c r="J860" s="4"/>
      <c r="K860" s="4"/>
      <c r="L860" s="4"/>
      <c r="M860" s="4"/>
      <c r="N860" s="1241"/>
      <c r="O860" s="1241"/>
      <c r="P860" s="1241"/>
      <c r="Q860" s="391"/>
      <c r="R860" s="1241"/>
      <c r="S860" s="1241"/>
    </row>
    <row r="861" spans="1:22" x14ac:dyDescent="0.25">
      <c r="B861" s="392"/>
      <c r="D861" s="4"/>
      <c r="E861" s="4"/>
      <c r="F861" s="758"/>
      <c r="G861" s="375"/>
      <c r="H861" s="4"/>
      <c r="I861" s="4"/>
      <c r="J861" s="4"/>
      <c r="K861" s="4"/>
      <c r="L861" s="4"/>
      <c r="M861" s="4"/>
      <c r="N861" s="1241"/>
      <c r="O861" s="1241"/>
      <c r="P861" s="1241"/>
      <c r="Q861" s="391"/>
      <c r="R861" s="1241"/>
      <c r="S861" s="1241"/>
    </row>
    <row r="862" spans="1:22" x14ac:dyDescent="0.25">
      <c r="B862" s="392"/>
      <c r="D862" s="4"/>
      <c r="E862" s="4"/>
      <c r="F862" s="758"/>
      <c r="G862" s="375"/>
      <c r="H862" s="4"/>
      <c r="I862" s="4"/>
      <c r="J862" s="4"/>
      <c r="K862" s="4"/>
      <c r="L862" s="4"/>
      <c r="M862" s="4"/>
      <c r="N862" s="1241"/>
      <c r="O862" s="1241"/>
      <c r="P862" s="1241"/>
      <c r="Q862" s="391"/>
      <c r="R862" s="1241"/>
      <c r="S862" s="1241"/>
    </row>
    <row r="863" spans="1:22" x14ac:dyDescent="0.25">
      <c r="B863" s="392"/>
      <c r="D863" s="4"/>
      <c r="E863" s="4"/>
      <c r="F863" s="758"/>
      <c r="G863" s="375"/>
      <c r="H863" s="4"/>
      <c r="I863" s="4"/>
      <c r="J863" s="4"/>
      <c r="K863" s="4"/>
      <c r="L863" s="4"/>
      <c r="M863" s="4"/>
      <c r="N863" s="1241"/>
      <c r="O863" s="1241"/>
      <c r="P863" s="1241"/>
      <c r="Q863" s="391"/>
      <c r="R863" s="1241"/>
      <c r="S863" s="1241"/>
    </row>
    <row r="864" spans="1:22" x14ac:dyDescent="0.25">
      <c r="B864" s="392"/>
      <c r="D864" s="4"/>
      <c r="E864" s="4"/>
      <c r="F864" s="758"/>
      <c r="G864" s="375"/>
      <c r="H864" s="4"/>
      <c r="I864" s="4"/>
      <c r="J864" s="4"/>
      <c r="K864" s="4"/>
      <c r="L864" s="4"/>
      <c r="M864" s="4"/>
      <c r="N864" s="1241"/>
      <c r="O864" s="1241"/>
      <c r="P864" s="1241"/>
      <c r="Q864" s="391"/>
      <c r="R864" s="1241"/>
      <c r="S864" s="1241"/>
    </row>
    <row r="865" spans="2:19" x14ac:dyDescent="0.25">
      <c r="B865" s="392"/>
      <c r="D865" s="4"/>
      <c r="E865" s="4"/>
      <c r="F865" s="758"/>
      <c r="G865" s="375"/>
      <c r="H865" s="4"/>
      <c r="I865" s="4"/>
      <c r="J865" s="4"/>
      <c r="K865" s="4"/>
      <c r="L865" s="4"/>
      <c r="M865" s="4"/>
      <c r="N865" s="1241"/>
      <c r="O865" s="1241"/>
      <c r="P865" s="1241"/>
      <c r="Q865" s="391"/>
      <c r="R865" s="1241"/>
      <c r="S865" s="1241"/>
    </row>
    <row r="866" spans="2:19" x14ac:dyDescent="0.25">
      <c r="B866" s="392"/>
      <c r="D866" s="4"/>
      <c r="E866" s="4"/>
      <c r="F866" s="758"/>
      <c r="G866" s="375"/>
      <c r="H866" s="4"/>
      <c r="I866" s="4"/>
      <c r="J866" s="4"/>
      <c r="K866" s="4"/>
      <c r="L866" s="4"/>
      <c r="M866" s="4"/>
      <c r="N866" s="1241"/>
      <c r="O866" s="1241"/>
      <c r="P866" s="1241"/>
      <c r="Q866" s="391"/>
      <c r="R866" s="1241"/>
      <c r="S866" s="1241"/>
    </row>
    <row r="867" spans="2:19" x14ac:dyDescent="0.25">
      <c r="B867" s="392"/>
      <c r="D867" s="4"/>
      <c r="E867" s="4"/>
      <c r="F867" s="758"/>
      <c r="G867" s="375"/>
      <c r="H867" s="4"/>
      <c r="I867" s="4"/>
      <c r="J867" s="4"/>
      <c r="K867" s="4"/>
      <c r="L867" s="4"/>
      <c r="M867" s="4"/>
      <c r="N867" s="1241"/>
      <c r="O867" s="1241"/>
      <c r="P867" s="1241"/>
      <c r="Q867" s="391"/>
      <c r="R867" s="1241"/>
      <c r="S867" s="1241"/>
    </row>
    <row r="868" spans="2:19" x14ac:dyDescent="0.25">
      <c r="B868" s="392"/>
      <c r="D868" s="4"/>
      <c r="E868" s="4"/>
      <c r="F868" s="758"/>
      <c r="G868" s="375"/>
      <c r="H868" s="4"/>
      <c r="I868" s="4"/>
      <c r="J868" s="4"/>
      <c r="K868" s="4"/>
      <c r="L868" s="4"/>
      <c r="M868" s="4"/>
      <c r="N868" s="1241"/>
      <c r="O868" s="1241"/>
      <c r="P868" s="1241"/>
      <c r="Q868" s="391"/>
      <c r="R868" s="1241"/>
      <c r="S868" s="1241"/>
    </row>
    <row r="869" spans="2:19" x14ac:dyDescent="0.25">
      <c r="B869" s="392"/>
      <c r="D869" s="4"/>
      <c r="E869" s="4"/>
      <c r="F869" s="758"/>
      <c r="G869" s="375"/>
      <c r="H869" s="4"/>
      <c r="I869" s="4"/>
      <c r="J869" s="4"/>
      <c r="K869" s="4"/>
      <c r="L869" s="4"/>
      <c r="M869" s="4"/>
      <c r="N869" s="1241"/>
      <c r="O869" s="1241"/>
      <c r="P869" s="1241"/>
      <c r="Q869" s="391"/>
      <c r="R869" s="1241"/>
      <c r="S869" s="1241"/>
    </row>
    <row r="870" spans="2:19" x14ac:dyDescent="0.25">
      <c r="B870" s="392"/>
      <c r="D870" s="4"/>
      <c r="E870" s="4"/>
      <c r="F870" s="758"/>
      <c r="G870" s="375"/>
      <c r="H870" s="4"/>
      <c r="I870" s="4"/>
      <c r="J870" s="4"/>
      <c r="K870" s="4"/>
      <c r="L870" s="4"/>
      <c r="M870" s="4"/>
      <c r="N870" s="1241"/>
      <c r="O870" s="1241"/>
      <c r="P870" s="1241"/>
      <c r="Q870" s="391"/>
      <c r="R870" s="1241"/>
      <c r="S870" s="1241"/>
    </row>
    <row r="871" spans="2:19" x14ac:dyDescent="0.25">
      <c r="B871" s="392"/>
      <c r="D871" s="4"/>
      <c r="E871" s="4"/>
      <c r="F871" s="758"/>
      <c r="G871" s="375"/>
      <c r="H871" s="4"/>
      <c r="I871" s="4"/>
      <c r="J871" s="4"/>
      <c r="K871" s="4"/>
      <c r="L871" s="4"/>
      <c r="M871" s="4"/>
      <c r="N871" s="1241"/>
      <c r="O871" s="1241"/>
      <c r="P871" s="1241"/>
      <c r="Q871" s="391"/>
      <c r="R871" s="1241"/>
      <c r="S871" s="1241"/>
    </row>
    <row r="872" spans="2:19" x14ac:dyDescent="0.25">
      <c r="B872" s="392"/>
      <c r="D872" s="4"/>
      <c r="E872" s="4"/>
      <c r="F872" s="758"/>
      <c r="G872" s="375"/>
      <c r="H872" s="4"/>
      <c r="I872" s="4"/>
      <c r="J872" s="4"/>
      <c r="K872" s="4"/>
      <c r="L872" s="4"/>
      <c r="M872" s="4"/>
      <c r="N872" s="1241"/>
      <c r="O872" s="1241"/>
      <c r="P872" s="1241"/>
      <c r="Q872" s="391"/>
      <c r="R872" s="1241"/>
      <c r="S872" s="1241"/>
    </row>
    <row r="873" spans="2:19" x14ac:dyDescent="0.25">
      <c r="B873" s="392"/>
      <c r="D873" s="4"/>
      <c r="E873" s="4"/>
      <c r="F873" s="758"/>
      <c r="G873" s="375"/>
      <c r="H873" s="4"/>
      <c r="I873" s="4"/>
      <c r="J873" s="4"/>
      <c r="K873" s="4"/>
      <c r="L873" s="4"/>
      <c r="M873" s="4"/>
      <c r="N873" s="1241"/>
      <c r="O873" s="1241"/>
      <c r="P873" s="1241"/>
      <c r="Q873" s="391"/>
      <c r="R873" s="1241"/>
      <c r="S873" s="1241"/>
    </row>
    <row r="874" spans="2:19" x14ac:dyDescent="0.25">
      <c r="B874" s="392"/>
      <c r="D874" s="4"/>
      <c r="E874" s="4"/>
      <c r="F874" s="758"/>
      <c r="G874" s="375"/>
      <c r="H874" s="4"/>
      <c r="I874" s="4"/>
      <c r="J874" s="4"/>
      <c r="K874" s="4"/>
      <c r="L874" s="4"/>
      <c r="M874" s="4"/>
      <c r="N874" s="1241"/>
      <c r="O874" s="1241"/>
      <c r="P874" s="1241"/>
      <c r="Q874" s="391"/>
      <c r="R874" s="1241"/>
      <c r="S874" s="1241"/>
    </row>
    <row r="875" spans="2:19" x14ac:dyDescent="0.25">
      <c r="B875" s="392"/>
      <c r="D875" s="4"/>
      <c r="E875" s="4"/>
      <c r="F875" s="758"/>
      <c r="G875" s="375"/>
      <c r="H875" s="4"/>
      <c r="I875" s="4"/>
      <c r="J875" s="4"/>
      <c r="K875" s="4"/>
      <c r="L875" s="4"/>
      <c r="M875" s="4"/>
      <c r="N875" s="1241"/>
      <c r="O875" s="1241"/>
      <c r="P875" s="1241"/>
      <c r="Q875" s="391"/>
      <c r="R875" s="1241"/>
      <c r="S875" s="1241"/>
    </row>
    <row r="876" spans="2:19" x14ac:dyDescent="0.25">
      <c r="B876" s="392"/>
      <c r="D876" s="4"/>
      <c r="E876" s="4"/>
      <c r="F876" s="758"/>
      <c r="G876" s="375"/>
      <c r="H876" s="4"/>
      <c r="I876" s="4"/>
      <c r="J876" s="4"/>
      <c r="K876" s="4"/>
      <c r="L876" s="4"/>
      <c r="M876" s="4"/>
      <c r="N876" s="1241"/>
      <c r="O876" s="1241"/>
      <c r="P876" s="1241"/>
      <c r="Q876" s="391"/>
      <c r="R876" s="1241"/>
      <c r="S876" s="1241"/>
    </row>
    <row r="877" spans="2:19" x14ac:dyDescent="0.25">
      <c r="B877" s="392"/>
      <c r="D877" s="4"/>
      <c r="E877" s="4"/>
      <c r="F877" s="758"/>
      <c r="G877" s="375"/>
      <c r="H877" s="4"/>
      <c r="I877" s="4"/>
      <c r="J877" s="4"/>
      <c r="K877" s="4"/>
      <c r="L877" s="4"/>
      <c r="M877" s="4"/>
      <c r="N877" s="1241"/>
      <c r="O877" s="1241"/>
      <c r="P877" s="1241"/>
      <c r="Q877" s="391"/>
      <c r="R877" s="1241"/>
      <c r="S877" s="1241"/>
    </row>
    <row r="878" spans="2:19" x14ac:dyDescent="0.25">
      <c r="B878" s="392"/>
      <c r="D878" s="4"/>
      <c r="E878" s="4"/>
      <c r="F878" s="758"/>
      <c r="G878" s="375"/>
      <c r="H878" s="4"/>
      <c r="I878" s="4"/>
      <c r="J878" s="4"/>
      <c r="K878" s="4"/>
      <c r="L878" s="4"/>
      <c r="M878" s="4"/>
      <c r="N878" s="1241"/>
      <c r="O878" s="1241"/>
      <c r="P878" s="1241"/>
      <c r="Q878" s="391"/>
      <c r="R878" s="1241"/>
      <c r="S878" s="1241"/>
    </row>
    <row r="879" spans="2:19" x14ac:dyDescent="0.25">
      <c r="B879" s="392"/>
      <c r="D879" s="4"/>
      <c r="E879" s="4"/>
      <c r="F879" s="758"/>
      <c r="G879" s="375"/>
      <c r="H879" s="4"/>
      <c r="I879" s="4"/>
      <c r="J879" s="4"/>
      <c r="K879" s="4"/>
      <c r="L879" s="4"/>
      <c r="M879" s="4"/>
      <c r="N879" s="1241"/>
      <c r="O879" s="1241"/>
      <c r="P879" s="1241"/>
      <c r="Q879" s="391"/>
      <c r="R879" s="1241"/>
      <c r="S879" s="1241"/>
    </row>
    <row r="880" spans="2:19" x14ac:dyDescent="0.25">
      <c r="B880" s="392"/>
      <c r="D880" s="4"/>
      <c r="E880" s="4"/>
      <c r="F880" s="758"/>
      <c r="G880" s="375"/>
      <c r="H880" s="4"/>
      <c r="I880" s="4"/>
      <c r="J880" s="4"/>
      <c r="K880" s="4"/>
      <c r="L880" s="4"/>
      <c r="M880" s="4"/>
      <c r="N880" s="1241"/>
      <c r="O880" s="1241"/>
      <c r="P880" s="1241"/>
      <c r="Q880" s="391"/>
      <c r="R880" s="1241"/>
      <c r="S880" s="1241"/>
    </row>
    <row r="881" spans="2:19" x14ac:dyDescent="0.25">
      <c r="B881" s="392"/>
      <c r="D881" s="4"/>
      <c r="E881" s="4"/>
      <c r="F881" s="758"/>
      <c r="G881" s="375"/>
      <c r="H881" s="4"/>
      <c r="I881" s="4"/>
      <c r="J881" s="4"/>
      <c r="K881" s="4"/>
      <c r="L881" s="4"/>
      <c r="M881" s="4"/>
      <c r="N881" s="1241"/>
      <c r="O881" s="1241"/>
      <c r="P881" s="1241"/>
      <c r="Q881" s="391"/>
      <c r="R881" s="1241"/>
      <c r="S881" s="1241"/>
    </row>
    <row r="882" spans="2:19" x14ac:dyDescent="0.25">
      <c r="B882" s="392"/>
      <c r="D882" s="4"/>
      <c r="E882" s="4"/>
      <c r="F882" s="758"/>
      <c r="G882" s="375"/>
      <c r="H882" s="4"/>
      <c r="I882" s="4"/>
      <c r="J882" s="4"/>
      <c r="K882" s="4"/>
      <c r="L882" s="4"/>
      <c r="M882" s="4"/>
      <c r="N882" s="1241"/>
      <c r="O882" s="1241"/>
      <c r="P882" s="1241"/>
      <c r="Q882" s="391"/>
      <c r="R882" s="1241"/>
      <c r="S882" s="1241"/>
    </row>
    <row r="883" spans="2:19" x14ac:dyDescent="0.25">
      <c r="B883" s="392"/>
      <c r="D883" s="4"/>
      <c r="E883" s="4"/>
      <c r="F883" s="758"/>
      <c r="G883" s="375"/>
      <c r="H883" s="4"/>
      <c r="I883" s="4"/>
      <c r="J883" s="4"/>
      <c r="K883" s="4"/>
      <c r="L883" s="4"/>
      <c r="M883" s="4"/>
      <c r="N883" s="1241"/>
      <c r="O883" s="1241"/>
      <c r="P883" s="1241"/>
      <c r="Q883" s="391"/>
      <c r="R883" s="1241"/>
      <c r="S883" s="1241"/>
    </row>
    <row r="884" spans="2:19" x14ac:dyDescent="0.25">
      <c r="B884" s="392"/>
      <c r="D884" s="4"/>
      <c r="E884" s="4"/>
      <c r="F884" s="758"/>
      <c r="G884" s="375"/>
      <c r="H884" s="4"/>
      <c r="I884" s="4"/>
      <c r="J884" s="4"/>
      <c r="K884" s="4"/>
      <c r="L884" s="4"/>
      <c r="M884" s="4"/>
      <c r="N884" s="1241"/>
      <c r="O884" s="1241"/>
      <c r="P884" s="1241"/>
      <c r="Q884" s="391"/>
      <c r="R884" s="1241"/>
      <c r="S884" s="1241"/>
    </row>
    <row r="885" spans="2:19" x14ac:dyDescent="0.25">
      <c r="B885" s="392"/>
      <c r="D885" s="4"/>
      <c r="E885" s="4"/>
      <c r="F885" s="758"/>
      <c r="G885" s="375"/>
      <c r="H885" s="4"/>
      <c r="I885" s="4"/>
      <c r="J885" s="4"/>
      <c r="K885" s="4"/>
      <c r="L885" s="4"/>
      <c r="M885" s="4"/>
      <c r="N885" s="1241"/>
      <c r="O885" s="1241"/>
      <c r="P885" s="1241"/>
      <c r="Q885" s="391"/>
      <c r="R885" s="1241"/>
      <c r="S885" s="1241"/>
    </row>
    <row r="886" spans="2:19" x14ac:dyDescent="0.25">
      <c r="B886" s="392"/>
      <c r="D886" s="4"/>
      <c r="E886" s="4"/>
      <c r="F886" s="758"/>
      <c r="G886" s="375"/>
      <c r="H886" s="4"/>
      <c r="I886" s="4"/>
      <c r="J886" s="4"/>
      <c r="K886" s="4"/>
      <c r="L886" s="4"/>
      <c r="M886" s="4"/>
      <c r="N886" s="1241"/>
      <c r="O886" s="1241"/>
      <c r="P886" s="1241"/>
      <c r="Q886" s="391"/>
      <c r="R886" s="1241"/>
      <c r="S886" s="1241"/>
    </row>
    <row r="887" spans="2:19" x14ac:dyDescent="0.25">
      <c r="B887" s="392"/>
      <c r="D887" s="4"/>
      <c r="E887" s="4"/>
      <c r="F887" s="758"/>
      <c r="G887" s="375"/>
      <c r="H887" s="4"/>
      <c r="I887" s="4"/>
      <c r="J887" s="4"/>
      <c r="K887" s="4"/>
      <c r="L887" s="4"/>
      <c r="M887" s="4"/>
      <c r="N887" s="1241"/>
      <c r="O887" s="1241"/>
      <c r="P887" s="1241"/>
      <c r="Q887" s="391"/>
      <c r="R887" s="1241"/>
      <c r="S887" s="1241"/>
    </row>
    <row r="888" spans="2:19" x14ac:dyDescent="0.25">
      <c r="B888" s="392"/>
      <c r="D888" s="4"/>
      <c r="E888" s="4"/>
      <c r="F888" s="758"/>
      <c r="G888" s="375"/>
      <c r="H888" s="4"/>
      <c r="I888" s="4"/>
      <c r="J888" s="4"/>
      <c r="K888" s="4"/>
      <c r="L888" s="4"/>
      <c r="M888" s="4"/>
      <c r="N888" s="1241"/>
      <c r="O888" s="1241"/>
      <c r="P888" s="1241"/>
      <c r="Q888" s="391"/>
      <c r="R888" s="1241"/>
      <c r="S888" s="1241"/>
    </row>
    <row r="889" spans="2:19" x14ac:dyDescent="0.25">
      <c r="B889" s="392"/>
      <c r="D889" s="4"/>
      <c r="E889" s="4"/>
      <c r="F889" s="758"/>
      <c r="G889" s="375"/>
      <c r="H889" s="4"/>
      <c r="I889" s="4"/>
      <c r="J889" s="4"/>
      <c r="K889" s="4"/>
      <c r="L889" s="4"/>
      <c r="M889" s="4"/>
      <c r="N889" s="1241"/>
      <c r="O889" s="1241"/>
      <c r="P889" s="1241"/>
      <c r="Q889" s="391"/>
      <c r="R889" s="1241"/>
      <c r="S889" s="1241"/>
    </row>
    <row r="890" spans="2:19" x14ac:dyDescent="0.25">
      <c r="B890" s="392"/>
      <c r="D890" s="4"/>
      <c r="E890" s="4"/>
      <c r="F890" s="758"/>
      <c r="G890" s="375"/>
      <c r="H890" s="4"/>
      <c r="I890" s="4"/>
      <c r="J890" s="4"/>
      <c r="K890" s="4"/>
      <c r="L890" s="4"/>
      <c r="M890" s="4"/>
      <c r="N890" s="1241"/>
      <c r="O890" s="1241"/>
      <c r="P890" s="1241"/>
      <c r="Q890" s="391"/>
      <c r="R890" s="1241"/>
      <c r="S890" s="1241"/>
    </row>
    <row r="891" spans="2:19" x14ac:dyDescent="0.25">
      <c r="B891" s="392"/>
      <c r="D891" s="4"/>
      <c r="E891" s="4"/>
      <c r="F891" s="758"/>
      <c r="G891" s="375"/>
      <c r="H891" s="4"/>
      <c r="I891" s="4"/>
      <c r="J891" s="4"/>
      <c r="K891" s="4"/>
      <c r="L891" s="4"/>
      <c r="M891" s="4"/>
      <c r="N891" s="1241"/>
      <c r="O891" s="1241"/>
      <c r="P891" s="1241"/>
      <c r="Q891" s="391"/>
      <c r="R891" s="1241"/>
      <c r="S891" s="1241"/>
    </row>
    <row r="892" spans="2:19" x14ac:dyDescent="0.25">
      <c r="B892" s="392"/>
      <c r="D892" s="4"/>
      <c r="E892" s="4"/>
      <c r="F892" s="758"/>
      <c r="G892" s="375"/>
      <c r="H892" s="4"/>
      <c r="I892" s="4"/>
      <c r="J892" s="4"/>
      <c r="K892" s="4"/>
      <c r="L892" s="4"/>
      <c r="M892" s="4"/>
      <c r="N892" s="1241"/>
      <c r="O892" s="1241"/>
      <c r="P892" s="1241"/>
      <c r="Q892" s="391"/>
      <c r="R892" s="1241"/>
      <c r="S892" s="1241"/>
    </row>
    <row r="893" spans="2:19" x14ac:dyDescent="0.25">
      <c r="B893" s="392"/>
      <c r="D893" s="4"/>
      <c r="E893" s="4"/>
      <c r="F893" s="758"/>
      <c r="G893" s="375"/>
      <c r="H893" s="4"/>
      <c r="I893" s="4"/>
      <c r="J893" s="4"/>
      <c r="K893" s="4"/>
      <c r="L893" s="4"/>
      <c r="M893" s="4"/>
      <c r="N893" s="1241"/>
      <c r="O893" s="1241"/>
      <c r="P893" s="1241"/>
      <c r="Q893" s="391"/>
      <c r="R893" s="1241"/>
      <c r="S893" s="1241"/>
    </row>
    <row r="894" spans="2:19" x14ac:dyDescent="0.25">
      <c r="B894" s="392"/>
      <c r="D894" s="4"/>
      <c r="E894" s="4"/>
      <c r="F894" s="758"/>
      <c r="G894" s="375"/>
      <c r="H894" s="4"/>
      <c r="I894" s="4"/>
      <c r="J894" s="4"/>
      <c r="K894" s="4"/>
      <c r="L894" s="4"/>
      <c r="M894" s="4"/>
      <c r="N894" s="1241"/>
      <c r="O894" s="1241"/>
      <c r="P894" s="1241"/>
      <c r="Q894" s="391"/>
      <c r="R894" s="1241"/>
      <c r="S894" s="1241"/>
    </row>
    <row r="895" spans="2:19" x14ac:dyDescent="0.25">
      <c r="B895" s="392"/>
      <c r="D895" s="4"/>
      <c r="E895" s="4"/>
      <c r="F895" s="758"/>
      <c r="G895" s="375"/>
      <c r="H895" s="4"/>
      <c r="I895" s="4"/>
      <c r="J895" s="4"/>
      <c r="K895" s="4"/>
      <c r="L895" s="4"/>
      <c r="M895" s="4"/>
      <c r="N895" s="1241"/>
      <c r="O895" s="1241"/>
      <c r="P895" s="1241"/>
      <c r="Q895" s="391"/>
      <c r="R895" s="1241"/>
      <c r="S895" s="1241"/>
    </row>
    <row r="896" spans="2:19" x14ac:dyDescent="0.25">
      <c r="B896" s="392"/>
      <c r="D896" s="4"/>
      <c r="E896" s="4"/>
      <c r="F896" s="758"/>
      <c r="G896" s="375"/>
      <c r="H896" s="4"/>
      <c r="I896" s="4"/>
      <c r="J896" s="4"/>
      <c r="K896" s="4"/>
      <c r="L896" s="4"/>
      <c r="M896" s="4"/>
      <c r="N896" s="1241"/>
      <c r="O896" s="1241"/>
      <c r="P896" s="1241"/>
      <c r="Q896" s="391"/>
      <c r="R896" s="1241"/>
      <c r="S896" s="1241"/>
    </row>
    <row r="897" spans="2:19" x14ac:dyDescent="0.25">
      <c r="B897" s="392"/>
      <c r="D897" s="4"/>
      <c r="E897" s="4"/>
      <c r="F897" s="758"/>
      <c r="G897" s="375"/>
      <c r="H897" s="4"/>
      <c r="I897" s="4"/>
      <c r="J897" s="4"/>
      <c r="K897" s="4"/>
      <c r="L897" s="4"/>
      <c r="M897" s="4"/>
      <c r="N897" s="1241"/>
      <c r="O897" s="1241"/>
      <c r="P897" s="1241"/>
      <c r="Q897" s="391"/>
      <c r="R897" s="1241"/>
      <c r="S897" s="1241"/>
    </row>
    <row r="898" spans="2:19" x14ac:dyDescent="0.25">
      <c r="B898" s="392"/>
      <c r="D898" s="4"/>
      <c r="E898" s="4"/>
      <c r="F898" s="758"/>
      <c r="G898" s="375"/>
      <c r="H898" s="4"/>
      <c r="I898" s="4"/>
      <c r="J898" s="4"/>
      <c r="K898" s="4"/>
      <c r="L898" s="4"/>
      <c r="M898" s="4"/>
      <c r="N898" s="1241"/>
      <c r="O898" s="1241"/>
      <c r="P898" s="1241"/>
      <c r="Q898" s="391"/>
      <c r="R898" s="1241"/>
      <c r="S898" s="1241"/>
    </row>
    <row r="899" spans="2:19" x14ac:dyDescent="0.25">
      <c r="B899" s="392"/>
      <c r="D899" s="4"/>
      <c r="E899" s="4"/>
      <c r="F899" s="758"/>
      <c r="G899" s="375"/>
      <c r="H899" s="4"/>
      <c r="I899" s="4"/>
      <c r="J899" s="4"/>
      <c r="K899" s="4"/>
      <c r="L899" s="4"/>
      <c r="M899" s="4"/>
      <c r="N899" s="1241"/>
      <c r="O899" s="1241"/>
      <c r="P899" s="1241"/>
      <c r="Q899" s="391"/>
      <c r="R899" s="1241"/>
      <c r="S899" s="1241"/>
    </row>
    <row r="900" spans="2:19" x14ac:dyDescent="0.25">
      <c r="B900" s="392"/>
      <c r="D900" s="4"/>
      <c r="E900" s="4"/>
      <c r="F900" s="758"/>
      <c r="G900" s="375"/>
      <c r="H900" s="4"/>
      <c r="I900" s="4"/>
      <c r="J900" s="4"/>
      <c r="K900" s="4"/>
      <c r="L900" s="4"/>
      <c r="M900" s="4"/>
      <c r="N900" s="1241"/>
      <c r="O900" s="1241"/>
      <c r="P900" s="1241"/>
      <c r="Q900" s="391"/>
      <c r="R900" s="1241"/>
      <c r="S900" s="1241"/>
    </row>
    <row r="901" spans="2:19" x14ac:dyDescent="0.25">
      <c r="B901" s="392"/>
      <c r="D901" s="4"/>
      <c r="E901" s="4"/>
      <c r="F901" s="758"/>
      <c r="G901" s="375"/>
      <c r="H901" s="4"/>
      <c r="I901" s="4"/>
      <c r="J901" s="4"/>
      <c r="K901" s="4"/>
      <c r="L901" s="4"/>
      <c r="M901" s="4"/>
      <c r="N901" s="1241"/>
      <c r="O901" s="1241"/>
      <c r="P901" s="1241"/>
      <c r="Q901" s="391"/>
      <c r="R901" s="1241"/>
      <c r="S901" s="1241"/>
    </row>
    <row r="902" spans="2:19" x14ac:dyDescent="0.25">
      <c r="B902" s="392"/>
      <c r="D902" s="4"/>
      <c r="E902" s="4"/>
      <c r="F902" s="758"/>
      <c r="G902" s="375"/>
      <c r="H902" s="4"/>
      <c r="I902" s="4"/>
      <c r="J902" s="4"/>
      <c r="K902" s="4"/>
      <c r="L902" s="4"/>
      <c r="M902" s="4"/>
      <c r="N902" s="1241"/>
      <c r="O902" s="1241"/>
      <c r="P902" s="1241"/>
      <c r="Q902" s="391"/>
      <c r="R902" s="1241"/>
      <c r="S902" s="1241"/>
    </row>
    <row r="903" spans="2:19" x14ac:dyDescent="0.25">
      <c r="B903" s="392"/>
      <c r="D903" s="4"/>
      <c r="E903" s="4"/>
      <c r="F903" s="758"/>
      <c r="G903" s="375"/>
      <c r="H903" s="4"/>
      <c r="I903" s="4"/>
      <c r="J903" s="4"/>
      <c r="K903" s="4"/>
      <c r="L903" s="4"/>
      <c r="M903" s="4"/>
      <c r="N903" s="1241"/>
      <c r="O903" s="1241"/>
      <c r="P903" s="1241"/>
      <c r="Q903" s="391"/>
      <c r="R903" s="1241"/>
      <c r="S903" s="1241"/>
    </row>
    <row r="904" spans="2:19" x14ac:dyDescent="0.25">
      <c r="B904" s="392"/>
      <c r="D904" s="4"/>
      <c r="E904" s="4"/>
      <c r="F904" s="758"/>
      <c r="G904" s="375"/>
      <c r="H904" s="4"/>
      <c r="I904" s="4"/>
      <c r="J904" s="4"/>
      <c r="K904" s="4"/>
      <c r="L904" s="4"/>
      <c r="M904" s="4"/>
      <c r="N904" s="1241"/>
      <c r="O904" s="1241"/>
      <c r="P904" s="1241"/>
      <c r="Q904" s="391"/>
      <c r="R904" s="1241"/>
      <c r="S904" s="1241"/>
    </row>
    <row r="905" spans="2:19" x14ac:dyDescent="0.25">
      <c r="B905" s="392"/>
      <c r="D905" s="4"/>
      <c r="E905" s="4"/>
      <c r="F905" s="758"/>
      <c r="G905" s="375"/>
      <c r="H905" s="4"/>
      <c r="I905" s="4"/>
      <c r="J905" s="4"/>
      <c r="K905" s="4"/>
      <c r="L905" s="4"/>
      <c r="M905" s="4"/>
      <c r="N905" s="1241"/>
      <c r="O905" s="1241"/>
      <c r="P905" s="1241"/>
      <c r="Q905" s="391"/>
      <c r="R905" s="1241"/>
      <c r="S905" s="1241"/>
    </row>
    <row r="906" spans="2:19" x14ac:dyDescent="0.25">
      <c r="B906" s="392"/>
      <c r="D906" s="4"/>
      <c r="E906" s="4"/>
      <c r="F906" s="758"/>
      <c r="G906" s="375"/>
      <c r="H906" s="4"/>
      <c r="I906" s="4"/>
      <c r="J906" s="4"/>
      <c r="K906" s="4"/>
      <c r="L906" s="4"/>
      <c r="M906" s="4"/>
      <c r="N906" s="1241"/>
      <c r="O906" s="1241"/>
      <c r="P906" s="1241"/>
      <c r="Q906" s="391"/>
      <c r="R906" s="1241"/>
      <c r="S906" s="1241"/>
    </row>
    <row r="907" spans="2:19" x14ac:dyDescent="0.25">
      <c r="B907" s="392"/>
      <c r="D907" s="4"/>
      <c r="E907" s="4"/>
      <c r="F907" s="758"/>
      <c r="G907" s="375"/>
      <c r="H907" s="4"/>
      <c r="I907" s="4"/>
      <c r="J907" s="4"/>
      <c r="K907" s="4"/>
      <c r="L907" s="4"/>
      <c r="M907" s="4"/>
      <c r="N907" s="1241"/>
      <c r="O907" s="1241"/>
      <c r="P907" s="1241"/>
      <c r="Q907" s="391"/>
      <c r="R907" s="1241"/>
      <c r="S907" s="1241"/>
    </row>
    <row r="908" spans="2:19" x14ac:dyDescent="0.25">
      <c r="B908" s="392"/>
      <c r="D908" s="4"/>
      <c r="E908" s="4"/>
      <c r="F908" s="758"/>
      <c r="G908" s="375"/>
      <c r="H908" s="4"/>
      <c r="I908" s="4"/>
      <c r="J908" s="4"/>
      <c r="K908" s="4"/>
      <c r="L908" s="4"/>
      <c r="M908" s="4"/>
      <c r="N908" s="1241"/>
      <c r="O908" s="1241"/>
      <c r="P908" s="1241"/>
      <c r="Q908" s="391"/>
      <c r="R908" s="1241"/>
      <c r="S908" s="1241"/>
    </row>
    <row r="909" spans="2:19" x14ac:dyDescent="0.25">
      <c r="B909" s="392"/>
      <c r="D909" s="4"/>
      <c r="E909" s="4"/>
      <c r="F909" s="758"/>
      <c r="G909" s="375"/>
      <c r="H909" s="4"/>
      <c r="I909" s="4"/>
      <c r="J909" s="4"/>
      <c r="K909" s="4"/>
      <c r="L909" s="4"/>
      <c r="M909" s="4"/>
      <c r="N909" s="1241"/>
      <c r="O909" s="1241"/>
      <c r="P909" s="1241"/>
      <c r="Q909" s="391"/>
      <c r="R909" s="1241"/>
      <c r="S909" s="1241"/>
    </row>
    <row r="910" spans="2:19" x14ac:dyDescent="0.25">
      <c r="B910" s="392"/>
      <c r="D910" s="4"/>
      <c r="E910" s="4"/>
      <c r="F910" s="758"/>
      <c r="G910" s="375"/>
      <c r="H910" s="4"/>
      <c r="I910" s="4"/>
      <c r="J910" s="4"/>
      <c r="K910" s="4"/>
      <c r="L910" s="4"/>
      <c r="M910" s="4"/>
      <c r="N910" s="1241"/>
      <c r="O910" s="1241"/>
      <c r="P910" s="1241"/>
      <c r="Q910" s="391"/>
      <c r="R910" s="1241"/>
      <c r="S910" s="1241"/>
    </row>
    <row r="911" spans="2:19" x14ac:dyDescent="0.25">
      <c r="B911" s="392"/>
      <c r="D911" s="4"/>
      <c r="E911" s="4"/>
      <c r="F911" s="758"/>
      <c r="G911" s="375"/>
      <c r="H911" s="4"/>
      <c r="I911" s="4"/>
      <c r="J911" s="4"/>
      <c r="K911" s="4"/>
      <c r="L911" s="4"/>
      <c r="M911" s="4"/>
      <c r="N911" s="1241"/>
      <c r="O911" s="1241"/>
      <c r="P911" s="1241"/>
      <c r="Q911" s="391"/>
      <c r="R911" s="1241"/>
      <c r="S911" s="1241"/>
    </row>
    <row r="912" spans="2:19" x14ac:dyDescent="0.25">
      <c r="B912" s="392"/>
      <c r="D912" s="4"/>
      <c r="E912" s="4"/>
      <c r="F912" s="758"/>
      <c r="G912" s="375"/>
      <c r="H912" s="4"/>
      <c r="I912" s="4"/>
      <c r="J912" s="4"/>
      <c r="K912" s="4"/>
      <c r="L912" s="4"/>
      <c r="M912" s="4"/>
      <c r="N912" s="1241"/>
      <c r="O912" s="1241"/>
      <c r="P912" s="1241"/>
      <c r="Q912" s="391"/>
      <c r="R912" s="1241"/>
      <c r="S912" s="1241"/>
    </row>
    <row r="913" spans="2:19" x14ac:dyDescent="0.25">
      <c r="B913" s="392"/>
      <c r="D913" s="4"/>
      <c r="E913" s="4"/>
      <c r="F913" s="758"/>
      <c r="G913" s="375"/>
      <c r="H913" s="4"/>
      <c r="I913" s="4"/>
      <c r="J913" s="4"/>
      <c r="K913" s="4"/>
      <c r="L913" s="4"/>
      <c r="M913" s="4"/>
      <c r="N913" s="1241"/>
      <c r="O913" s="1241"/>
      <c r="P913" s="1241"/>
      <c r="Q913" s="391"/>
      <c r="R913" s="1241"/>
      <c r="S913" s="1241"/>
    </row>
    <row r="914" spans="2:19" x14ac:dyDescent="0.25">
      <c r="B914" s="392"/>
      <c r="D914" s="4"/>
      <c r="E914" s="4"/>
      <c r="F914" s="758"/>
      <c r="G914" s="375"/>
      <c r="H914" s="4"/>
      <c r="I914" s="4"/>
      <c r="J914" s="4"/>
      <c r="K914" s="4"/>
      <c r="L914" s="4"/>
      <c r="M914" s="4"/>
      <c r="N914" s="1241"/>
      <c r="O914" s="1241"/>
      <c r="P914" s="1241"/>
      <c r="Q914" s="391"/>
      <c r="R914" s="1241"/>
      <c r="S914" s="1241"/>
    </row>
    <row r="915" spans="2:19" x14ac:dyDescent="0.25">
      <c r="B915" s="392"/>
      <c r="D915" s="4"/>
      <c r="E915" s="4"/>
      <c r="F915" s="758"/>
      <c r="G915" s="375"/>
      <c r="H915" s="4"/>
      <c r="I915" s="4"/>
      <c r="J915" s="4"/>
      <c r="K915" s="4"/>
      <c r="L915" s="4"/>
      <c r="M915" s="4"/>
      <c r="N915" s="1241"/>
      <c r="O915" s="1241"/>
      <c r="P915" s="1241"/>
      <c r="Q915" s="391"/>
      <c r="R915" s="1241"/>
      <c r="S915" s="1241"/>
    </row>
    <row r="916" spans="2:19" x14ac:dyDescent="0.25">
      <c r="B916" s="392"/>
      <c r="D916" s="4"/>
      <c r="E916" s="4"/>
      <c r="F916" s="758"/>
      <c r="G916" s="375"/>
      <c r="H916" s="4"/>
      <c r="I916" s="4"/>
      <c r="J916" s="4"/>
      <c r="K916" s="4"/>
      <c r="L916" s="4"/>
      <c r="M916" s="4"/>
      <c r="N916" s="1241"/>
      <c r="O916" s="1241"/>
      <c r="P916" s="1241"/>
      <c r="Q916" s="391"/>
      <c r="R916" s="1241"/>
      <c r="S916" s="1241"/>
    </row>
    <row r="917" spans="2:19" x14ac:dyDescent="0.25">
      <c r="B917" s="392"/>
      <c r="D917" s="4"/>
      <c r="E917" s="4"/>
      <c r="F917" s="758"/>
      <c r="G917" s="375"/>
      <c r="H917" s="4"/>
      <c r="I917" s="4"/>
      <c r="J917" s="4"/>
      <c r="K917" s="4"/>
      <c r="L917" s="4"/>
      <c r="M917" s="4"/>
      <c r="N917" s="1241"/>
      <c r="O917" s="1241"/>
      <c r="P917" s="1241"/>
      <c r="Q917" s="391"/>
      <c r="R917" s="1241"/>
      <c r="S917" s="1241"/>
    </row>
    <row r="918" spans="2:19" x14ac:dyDescent="0.25">
      <c r="B918" s="392"/>
      <c r="D918" s="4"/>
      <c r="E918" s="4"/>
      <c r="F918" s="758"/>
      <c r="G918" s="375"/>
      <c r="H918" s="4"/>
      <c r="I918" s="4"/>
      <c r="J918" s="4"/>
      <c r="K918" s="4"/>
      <c r="L918" s="4"/>
      <c r="M918" s="4"/>
      <c r="N918" s="1241"/>
      <c r="O918" s="1241"/>
      <c r="P918" s="1241"/>
      <c r="Q918" s="391"/>
      <c r="R918" s="1241"/>
      <c r="S918" s="1241"/>
    </row>
    <row r="919" spans="2:19" x14ac:dyDescent="0.25">
      <c r="B919" s="392"/>
      <c r="D919" s="4"/>
      <c r="E919" s="4"/>
      <c r="F919" s="758"/>
      <c r="G919" s="375"/>
      <c r="H919" s="4"/>
      <c r="I919" s="4"/>
      <c r="J919" s="4"/>
      <c r="K919" s="4"/>
      <c r="L919" s="4"/>
      <c r="M919" s="4"/>
      <c r="N919" s="1241"/>
      <c r="O919" s="1241"/>
      <c r="P919" s="1241"/>
      <c r="Q919" s="391"/>
      <c r="R919" s="1241"/>
      <c r="S919" s="1241"/>
    </row>
    <row r="920" spans="2:19" x14ac:dyDescent="0.25">
      <c r="B920" s="392"/>
      <c r="D920" s="4"/>
      <c r="E920" s="4"/>
      <c r="F920" s="758"/>
      <c r="G920" s="375"/>
      <c r="H920" s="4"/>
      <c r="I920" s="4"/>
      <c r="J920" s="4"/>
      <c r="K920" s="4"/>
      <c r="L920" s="4"/>
      <c r="M920" s="4"/>
      <c r="N920" s="1241"/>
      <c r="O920" s="1241"/>
      <c r="P920" s="1241"/>
      <c r="Q920" s="391"/>
      <c r="R920" s="1241"/>
      <c r="S920" s="1241"/>
    </row>
    <row r="921" spans="2:19" x14ac:dyDescent="0.25">
      <c r="B921" s="392"/>
      <c r="D921" s="4"/>
      <c r="E921" s="4"/>
      <c r="F921" s="758"/>
      <c r="G921" s="375"/>
      <c r="H921" s="4"/>
      <c r="I921" s="4"/>
      <c r="J921" s="4"/>
      <c r="K921" s="4"/>
      <c r="L921" s="4"/>
      <c r="M921" s="4"/>
      <c r="N921" s="1241"/>
      <c r="O921" s="1241"/>
      <c r="P921" s="1241"/>
      <c r="Q921" s="391"/>
      <c r="R921" s="1241"/>
      <c r="S921" s="1241"/>
    </row>
    <row r="922" spans="2:19" x14ac:dyDescent="0.25">
      <c r="B922" s="392"/>
      <c r="D922" s="4"/>
      <c r="E922" s="4"/>
      <c r="F922" s="758"/>
      <c r="G922" s="375"/>
      <c r="H922" s="4"/>
      <c r="I922" s="4"/>
      <c r="J922" s="4"/>
      <c r="K922" s="4"/>
      <c r="L922" s="4"/>
      <c r="M922" s="4"/>
      <c r="N922" s="1241"/>
      <c r="O922" s="1241"/>
      <c r="P922" s="1241"/>
      <c r="Q922" s="391"/>
      <c r="R922" s="1241"/>
      <c r="S922" s="1241"/>
    </row>
    <row r="923" spans="2:19" x14ac:dyDescent="0.25">
      <c r="B923" s="392"/>
      <c r="D923" s="4"/>
      <c r="E923" s="4"/>
      <c r="F923" s="758"/>
      <c r="G923" s="375"/>
      <c r="H923" s="4"/>
      <c r="I923" s="4"/>
      <c r="J923" s="4"/>
      <c r="K923" s="4"/>
      <c r="L923" s="4"/>
      <c r="M923" s="4"/>
      <c r="N923" s="1241"/>
      <c r="O923" s="1241"/>
      <c r="P923" s="1241"/>
      <c r="Q923" s="391"/>
      <c r="R923" s="1241"/>
      <c r="S923" s="1241"/>
    </row>
    <row r="924" spans="2:19" x14ac:dyDescent="0.25">
      <c r="B924" s="392"/>
      <c r="D924" s="4"/>
      <c r="E924" s="4"/>
      <c r="F924" s="758"/>
      <c r="G924" s="375"/>
      <c r="H924" s="4"/>
      <c r="I924" s="4"/>
      <c r="J924" s="4"/>
      <c r="K924" s="4"/>
      <c r="L924" s="4"/>
      <c r="M924" s="4"/>
      <c r="N924" s="1241"/>
      <c r="O924" s="1241"/>
      <c r="P924" s="1241"/>
      <c r="Q924" s="391"/>
      <c r="R924" s="1241"/>
      <c r="S924" s="1241"/>
    </row>
    <row r="925" spans="2:19" x14ac:dyDescent="0.25">
      <c r="B925" s="392"/>
      <c r="D925" s="4"/>
      <c r="E925" s="4"/>
      <c r="F925" s="758"/>
      <c r="G925" s="375"/>
      <c r="H925" s="4"/>
      <c r="I925" s="4"/>
      <c r="J925" s="4"/>
      <c r="K925" s="4"/>
      <c r="L925" s="4"/>
      <c r="M925" s="4"/>
      <c r="N925" s="1241"/>
      <c r="O925" s="1241"/>
      <c r="P925" s="1241"/>
      <c r="Q925" s="391"/>
      <c r="R925" s="1241"/>
      <c r="S925" s="1241"/>
    </row>
    <row r="926" spans="2:19" x14ac:dyDescent="0.25">
      <c r="B926" s="392"/>
      <c r="D926" s="4"/>
      <c r="E926" s="4"/>
      <c r="F926" s="758"/>
      <c r="G926" s="375"/>
      <c r="H926" s="4"/>
      <c r="I926" s="4"/>
      <c r="J926" s="4"/>
      <c r="K926" s="4"/>
      <c r="L926" s="4"/>
      <c r="M926" s="4"/>
      <c r="N926" s="1241"/>
      <c r="O926" s="1241"/>
      <c r="P926" s="1241"/>
      <c r="Q926" s="391"/>
      <c r="R926" s="1241"/>
      <c r="S926" s="1241"/>
    </row>
    <row r="927" spans="2:19" x14ac:dyDescent="0.25">
      <c r="B927" s="392"/>
      <c r="D927" s="4"/>
      <c r="E927" s="4"/>
      <c r="F927" s="758"/>
      <c r="G927" s="375"/>
      <c r="H927" s="4"/>
      <c r="I927" s="4"/>
      <c r="J927" s="4"/>
      <c r="K927" s="4"/>
      <c r="L927" s="4"/>
      <c r="M927" s="4"/>
      <c r="N927" s="1241"/>
      <c r="O927" s="1241"/>
      <c r="P927" s="1241"/>
      <c r="Q927" s="391"/>
      <c r="R927" s="1241"/>
      <c r="S927" s="1241"/>
    </row>
    <row r="928" spans="2:19" x14ac:dyDescent="0.25">
      <c r="B928" s="392"/>
      <c r="D928" s="4"/>
      <c r="E928" s="4"/>
      <c r="F928" s="758"/>
      <c r="G928" s="375"/>
      <c r="H928" s="4"/>
      <c r="I928" s="4"/>
      <c r="J928" s="4"/>
      <c r="K928" s="4"/>
      <c r="L928" s="4"/>
      <c r="M928" s="4"/>
      <c r="N928" s="1241"/>
      <c r="O928" s="1241"/>
      <c r="P928" s="1241"/>
      <c r="Q928" s="391"/>
      <c r="R928" s="1241"/>
      <c r="S928" s="1241"/>
    </row>
    <row r="929" spans="2:19" x14ac:dyDescent="0.25">
      <c r="B929" s="392"/>
      <c r="D929" s="4"/>
      <c r="E929" s="4"/>
      <c r="F929" s="758"/>
      <c r="G929" s="375"/>
      <c r="H929" s="4"/>
      <c r="I929" s="4"/>
      <c r="J929" s="4"/>
      <c r="K929" s="4"/>
      <c r="L929" s="4"/>
      <c r="M929" s="4"/>
      <c r="N929" s="1241"/>
      <c r="O929" s="1241"/>
      <c r="P929" s="1241"/>
      <c r="Q929" s="391"/>
      <c r="R929" s="1241"/>
      <c r="S929" s="1241"/>
    </row>
    <row r="930" spans="2:19" x14ac:dyDescent="0.25">
      <c r="B930" s="392"/>
      <c r="D930" s="4"/>
      <c r="E930" s="4"/>
      <c r="F930" s="758"/>
      <c r="G930" s="375"/>
      <c r="H930" s="4"/>
      <c r="I930" s="4"/>
      <c r="J930" s="4"/>
      <c r="K930" s="4"/>
      <c r="L930" s="4"/>
      <c r="M930" s="4"/>
      <c r="N930" s="1241"/>
      <c r="O930" s="1241"/>
      <c r="P930" s="1241"/>
      <c r="Q930" s="391"/>
      <c r="R930" s="1241"/>
      <c r="S930" s="1241"/>
    </row>
    <row r="931" spans="2:19" x14ac:dyDescent="0.25">
      <c r="B931" s="392"/>
      <c r="D931" s="4"/>
      <c r="E931" s="4"/>
      <c r="F931" s="758"/>
      <c r="G931" s="375"/>
      <c r="H931" s="4"/>
      <c r="I931" s="4"/>
      <c r="J931" s="4"/>
      <c r="K931" s="4"/>
      <c r="L931" s="4"/>
      <c r="M931" s="4"/>
      <c r="N931" s="1241"/>
      <c r="O931" s="1241"/>
      <c r="P931" s="1241"/>
      <c r="Q931" s="391"/>
      <c r="R931" s="1241"/>
      <c r="S931" s="1241"/>
    </row>
    <row r="932" spans="2:19" x14ac:dyDescent="0.25">
      <c r="B932" s="392"/>
      <c r="D932" s="4"/>
      <c r="E932" s="4"/>
      <c r="F932" s="758"/>
      <c r="G932" s="375"/>
      <c r="H932" s="4"/>
      <c r="I932" s="4"/>
      <c r="J932" s="4"/>
      <c r="K932" s="4"/>
      <c r="L932" s="4"/>
      <c r="M932" s="4"/>
      <c r="N932" s="1241"/>
      <c r="O932" s="1241"/>
      <c r="P932" s="1241"/>
      <c r="Q932" s="391"/>
      <c r="R932" s="1241"/>
      <c r="S932" s="1241"/>
    </row>
    <row r="933" spans="2:19" x14ac:dyDescent="0.25">
      <c r="B933" s="392"/>
      <c r="D933" s="4"/>
      <c r="E933" s="4"/>
      <c r="F933" s="758"/>
      <c r="G933" s="375"/>
      <c r="H933" s="4"/>
      <c r="I933" s="4"/>
      <c r="J933" s="4"/>
      <c r="K933" s="4"/>
      <c r="L933" s="4"/>
      <c r="M933" s="4"/>
      <c r="N933" s="1241"/>
      <c r="O933" s="1241"/>
      <c r="P933" s="1241"/>
      <c r="Q933" s="391"/>
      <c r="R933" s="1241"/>
      <c r="S933" s="1241"/>
    </row>
    <row r="934" spans="2:19" x14ac:dyDescent="0.25">
      <c r="B934" s="392"/>
      <c r="D934" s="4"/>
      <c r="E934" s="4"/>
      <c r="F934" s="758"/>
      <c r="G934" s="375"/>
      <c r="H934" s="4"/>
      <c r="I934" s="4"/>
      <c r="J934" s="4"/>
      <c r="K934" s="4"/>
      <c r="L934" s="4"/>
      <c r="M934" s="4"/>
      <c r="N934" s="1241"/>
      <c r="O934" s="1241"/>
      <c r="P934" s="1241"/>
      <c r="Q934" s="391"/>
      <c r="R934" s="1241"/>
      <c r="S934" s="1241"/>
    </row>
    <row r="935" spans="2:19" x14ac:dyDescent="0.25">
      <c r="B935" s="392"/>
      <c r="D935" s="4"/>
      <c r="E935" s="4"/>
      <c r="F935" s="758"/>
      <c r="G935" s="375"/>
      <c r="H935" s="4"/>
      <c r="I935" s="4"/>
      <c r="J935" s="4"/>
      <c r="K935" s="4"/>
      <c r="L935" s="4"/>
      <c r="M935" s="4"/>
      <c r="N935" s="1241"/>
      <c r="O935" s="1241"/>
      <c r="P935" s="1241"/>
      <c r="Q935" s="391"/>
      <c r="R935" s="1241"/>
      <c r="S935" s="1241"/>
    </row>
    <row r="936" spans="2:19" x14ac:dyDescent="0.25">
      <c r="B936" s="392"/>
      <c r="D936" s="4"/>
      <c r="E936" s="4"/>
      <c r="F936" s="758"/>
      <c r="G936" s="375"/>
      <c r="H936" s="4"/>
      <c r="I936" s="4"/>
      <c r="J936" s="4"/>
      <c r="K936" s="4"/>
      <c r="L936" s="4"/>
      <c r="M936" s="4"/>
      <c r="N936" s="1241"/>
      <c r="O936" s="1241"/>
      <c r="P936" s="1241"/>
      <c r="Q936" s="391"/>
      <c r="R936" s="1241"/>
      <c r="S936" s="1241"/>
    </row>
    <row r="937" spans="2:19" x14ac:dyDescent="0.25">
      <c r="B937" s="392"/>
      <c r="D937" s="4"/>
      <c r="E937" s="4"/>
      <c r="F937" s="758"/>
      <c r="G937" s="375"/>
      <c r="H937" s="4"/>
      <c r="I937" s="4"/>
      <c r="J937" s="4"/>
      <c r="K937" s="4"/>
      <c r="L937" s="4"/>
      <c r="M937" s="4"/>
      <c r="N937" s="1241"/>
      <c r="O937" s="1241"/>
      <c r="P937" s="1241"/>
      <c r="Q937" s="391"/>
      <c r="R937" s="1241"/>
      <c r="S937" s="1241"/>
    </row>
    <row r="938" spans="2:19" x14ac:dyDescent="0.25">
      <c r="B938" s="392"/>
      <c r="D938" s="4"/>
      <c r="E938" s="4"/>
      <c r="F938" s="758"/>
      <c r="G938" s="375"/>
      <c r="H938" s="4"/>
      <c r="I938" s="4"/>
      <c r="J938" s="4"/>
      <c r="K938" s="4"/>
      <c r="L938" s="4"/>
      <c r="M938" s="4"/>
      <c r="N938" s="1241"/>
      <c r="O938" s="1241"/>
      <c r="P938" s="1241"/>
      <c r="Q938" s="391"/>
      <c r="R938" s="1241"/>
      <c r="S938" s="1241"/>
    </row>
    <row r="939" spans="2:19" x14ac:dyDescent="0.25">
      <c r="B939" s="392"/>
      <c r="D939" s="4"/>
      <c r="E939" s="4"/>
      <c r="F939" s="758"/>
      <c r="G939" s="375"/>
      <c r="H939" s="4"/>
      <c r="I939" s="4"/>
      <c r="J939" s="4"/>
      <c r="K939" s="4"/>
      <c r="L939" s="4"/>
      <c r="M939" s="4"/>
      <c r="N939" s="1241"/>
      <c r="O939" s="1241"/>
      <c r="P939" s="1241"/>
      <c r="Q939" s="391"/>
      <c r="R939" s="1241"/>
      <c r="S939" s="1241"/>
    </row>
    <row r="940" spans="2:19" x14ac:dyDescent="0.25">
      <c r="B940" s="392"/>
      <c r="D940" s="4"/>
      <c r="E940" s="4"/>
      <c r="F940" s="758"/>
      <c r="G940" s="375"/>
      <c r="H940" s="4"/>
      <c r="I940" s="4"/>
      <c r="J940" s="4"/>
      <c r="K940" s="4"/>
      <c r="L940" s="4"/>
      <c r="M940" s="4"/>
      <c r="N940" s="1241"/>
      <c r="O940" s="1241"/>
      <c r="P940" s="1241"/>
      <c r="Q940" s="391"/>
      <c r="R940" s="1241"/>
      <c r="S940" s="1241"/>
    </row>
    <row r="941" spans="2:19" x14ac:dyDescent="0.25">
      <c r="B941" s="392"/>
      <c r="D941" s="4"/>
      <c r="E941" s="4"/>
      <c r="F941" s="758"/>
      <c r="G941" s="375"/>
      <c r="H941" s="4"/>
      <c r="I941" s="4"/>
      <c r="J941" s="4"/>
      <c r="K941" s="4"/>
      <c r="L941" s="4"/>
      <c r="M941" s="4"/>
      <c r="N941" s="1241"/>
      <c r="O941" s="1241"/>
      <c r="P941" s="1241"/>
      <c r="Q941" s="391"/>
      <c r="R941" s="1241"/>
      <c r="S941" s="1241"/>
    </row>
    <row r="942" spans="2:19" x14ac:dyDescent="0.25">
      <c r="B942" s="392"/>
      <c r="D942" s="4"/>
      <c r="E942" s="4"/>
      <c r="F942" s="758"/>
      <c r="G942" s="375"/>
      <c r="H942" s="4"/>
      <c r="I942" s="4"/>
      <c r="J942" s="4"/>
      <c r="K942" s="4"/>
      <c r="L942" s="4"/>
      <c r="M942" s="4"/>
      <c r="N942" s="1241"/>
      <c r="O942" s="1241"/>
      <c r="P942" s="1241"/>
      <c r="Q942" s="391"/>
      <c r="R942" s="1241"/>
      <c r="S942" s="1241"/>
    </row>
    <row r="943" spans="2:19" x14ac:dyDescent="0.25">
      <c r="B943" s="392"/>
      <c r="D943" s="4"/>
      <c r="E943" s="4"/>
      <c r="F943" s="758"/>
      <c r="G943" s="375"/>
      <c r="H943" s="4"/>
      <c r="I943" s="4"/>
      <c r="J943" s="4"/>
      <c r="K943" s="4"/>
      <c r="L943" s="4"/>
      <c r="M943" s="4"/>
      <c r="N943" s="1241"/>
      <c r="O943" s="1241"/>
      <c r="P943" s="1241"/>
      <c r="Q943" s="391"/>
      <c r="R943" s="1241"/>
      <c r="S943" s="1241"/>
    </row>
    <row r="944" spans="2:19" x14ac:dyDescent="0.25">
      <c r="B944" s="392"/>
      <c r="D944" s="4"/>
      <c r="E944" s="4"/>
      <c r="F944" s="758"/>
      <c r="G944" s="375"/>
      <c r="H944" s="4"/>
      <c r="I944" s="4"/>
      <c r="J944" s="4"/>
      <c r="K944" s="4"/>
      <c r="L944" s="4"/>
      <c r="M944" s="4"/>
      <c r="N944" s="1241"/>
      <c r="O944" s="1241"/>
      <c r="P944" s="1241"/>
      <c r="Q944" s="391"/>
      <c r="R944" s="1241"/>
      <c r="S944" s="1241"/>
    </row>
    <row r="945" spans="2:19" x14ac:dyDescent="0.25">
      <c r="B945" s="392"/>
      <c r="D945" s="4"/>
      <c r="E945" s="4"/>
      <c r="F945" s="758"/>
      <c r="G945" s="375"/>
      <c r="H945" s="4"/>
      <c r="I945" s="4"/>
      <c r="J945" s="4"/>
      <c r="K945" s="4"/>
      <c r="L945" s="4"/>
      <c r="M945" s="4"/>
      <c r="N945" s="1241"/>
      <c r="O945" s="1241"/>
      <c r="P945" s="1241"/>
      <c r="Q945" s="391"/>
      <c r="R945" s="1241"/>
      <c r="S945" s="1241"/>
    </row>
    <row r="946" spans="2:19" x14ac:dyDescent="0.25">
      <c r="B946" s="392"/>
      <c r="D946" s="4"/>
      <c r="E946" s="4"/>
      <c r="F946" s="758"/>
      <c r="G946" s="375"/>
      <c r="H946" s="4"/>
      <c r="I946" s="4"/>
      <c r="J946" s="4"/>
      <c r="K946" s="4"/>
      <c r="L946" s="4"/>
      <c r="M946" s="4"/>
      <c r="N946" s="1241"/>
      <c r="O946" s="1241"/>
      <c r="P946" s="1241"/>
      <c r="Q946" s="391"/>
      <c r="R946" s="1241"/>
      <c r="S946" s="1241"/>
    </row>
    <row r="947" spans="2:19" x14ac:dyDescent="0.25">
      <c r="B947" s="392"/>
      <c r="D947" s="4"/>
      <c r="E947" s="4"/>
      <c r="F947" s="758"/>
      <c r="G947" s="375"/>
      <c r="H947" s="4"/>
      <c r="I947" s="4"/>
      <c r="J947" s="4"/>
      <c r="K947" s="4"/>
      <c r="L947" s="4"/>
      <c r="M947" s="4"/>
      <c r="N947" s="1241"/>
      <c r="O947" s="1241"/>
      <c r="P947" s="1241"/>
      <c r="Q947" s="391"/>
      <c r="R947" s="1241"/>
      <c r="S947" s="1241"/>
    </row>
    <row r="948" spans="2:19" x14ac:dyDescent="0.25">
      <c r="B948" s="392"/>
      <c r="D948" s="4"/>
      <c r="E948" s="4"/>
      <c r="F948" s="758"/>
      <c r="G948" s="375"/>
      <c r="H948" s="4"/>
      <c r="I948" s="4"/>
      <c r="J948" s="4"/>
      <c r="K948" s="4"/>
      <c r="L948" s="4"/>
      <c r="M948" s="4"/>
      <c r="N948" s="1241"/>
      <c r="O948" s="1241"/>
      <c r="P948" s="1241"/>
      <c r="Q948" s="391"/>
      <c r="R948" s="1241"/>
      <c r="S948" s="1241"/>
    </row>
    <row r="949" spans="2:19" x14ac:dyDescent="0.25">
      <c r="B949" s="392"/>
      <c r="D949" s="4"/>
      <c r="E949" s="4"/>
      <c r="F949" s="758"/>
      <c r="G949" s="375"/>
      <c r="H949" s="4"/>
      <c r="I949" s="4"/>
      <c r="J949" s="4"/>
      <c r="K949" s="4"/>
      <c r="L949" s="4"/>
      <c r="M949" s="4"/>
      <c r="N949" s="1241"/>
      <c r="O949" s="1241"/>
      <c r="P949" s="1241"/>
      <c r="Q949" s="391"/>
      <c r="R949" s="1241"/>
      <c r="S949" s="1241"/>
    </row>
    <row r="950" spans="2:19" x14ac:dyDescent="0.25">
      <c r="B950" s="392"/>
      <c r="D950" s="4"/>
      <c r="E950" s="4"/>
      <c r="F950" s="758"/>
      <c r="G950" s="375"/>
      <c r="H950" s="4"/>
      <c r="I950" s="4"/>
      <c r="J950" s="4"/>
      <c r="K950" s="4"/>
      <c r="L950" s="4"/>
      <c r="M950" s="4"/>
      <c r="N950" s="1241"/>
      <c r="O950" s="1241"/>
      <c r="P950" s="1241"/>
      <c r="Q950" s="391"/>
      <c r="R950" s="1241"/>
      <c r="S950" s="1241"/>
    </row>
    <row r="951" spans="2:19" x14ac:dyDescent="0.25">
      <c r="B951" s="392"/>
      <c r="D951" s="4"/>
      <c r="E951" s="4"/>
      <c r="F951" s="758"/>
      <c r="G951" s="375"/>
      <c r="H951" s="4"/>
      <c r="I951" s="4"/>
      <c r="J951" s="4"/>
      <c r="K951" s="4"/>
      <c r="L951" s="4"/>
      <c r="M951" s="4"/>
      <c r="N951" s="1241"/>
      <c r="O951" s="1241"/>
      <c r="P951" s="1241"/>
      <c r="Q951" s="391"/>
      <c r="R951" s="1241"/>
      <c r="S951" s="1241"/>
    </row>
    <row r="952" spans="2:19" x14ac:dyDescent="0.25">
      <c r="B952" s="392"/>
      <c r="D952" s="4"/>
      <c r="E952" s="4"/>
      <c r="F952" s="758"/>
      <c r="G952" s="375"/>
      <c r="H952" s="4"/>
      <c r="I952" s="4"/>
      <c r="J952" s="4"/>
      <c r="K952" s="4"/>
      <c r="L952" s="4"/>
      <c r="M952" s="4"/>
      <c r="N952" s="1241"/>
      <c r="O952" s="1241"/>
      <c r="P952" s="1241"/>
      <c r="Q952" s="391"/>
      <c r="R952" s="1241"/>
      <c r="S952" s="1241"/>
    </row>
    <row r="953" spans="2:19" x14ac:dyDescent="0.25">
      <c r="B953" s="392"/>
      <c r="D953" s="4"/>
      <c r="E953" s="4"/>
      <c r="F953" s="758"/>
      <c r="G953" s="375"/>
      <c r="H953" s="4"/>
      <c r="I953" s="4"/>
      <c r="J953" s="4"/>
      <c r="K953" s="4"/>
      <c r="L953" s="4"/>
      <c r="M953" s="4"/>
      <c r="N953" s="1241"/>
      <c r="O953" s="1241"/>
      <c r="P953" s="1241"/>
      <c r="Q953" s="391"/>
      <c r="R953" s="1241"/>
      <c r="S953" s="1241"/>
    </row>
    <row r="954" spans="2:19" x14ac:dyDescent="0.25">
      <c r="B954" s="392"/>
      <c r="D954" s="4"/>
      <c r="E954" s="4"/>
      <c r="F954" s="758"/>
      <c r="G954" s="375"/>
      <c r="H954" s="4"/>
      <c r="I954" s="4"/>
      <c r="J954" s="4"/>
      <c r="K954" s="4"/>
      <c r="L954" s="4"/>
      <c r="M954" s="4"/>
      <c r="N954" s="1241"/>
      <c r="O954" s="1241"/>
      <c r="P954" s="1241"/>
      <c r="Q954" s="391"/>
      <c r="R954" s="1241"/>
      <c r="S954" s="1241"/>
    </row>
    <row r="955" spans="2:19" x14ac:dyDescent="0.25">
      <c r="B955" s="392"/>
      <c r="D955" s="4"/>
      <c r="E955" s="4"/>
      <c r="F955" s="758"/>
      <c r="G955" s="375"/>
      <c r="H955" s="4"/>
      <c r="I955" s="4"/>
      <c r="J955" s="4"/>
      <c r="K955" s="4"/>
      <c r="L955" s="4"/>
      <c r="M955" s="4"/>
      <c r="N955" s="1241"/>
      <c r="O955" s="1241"/>
      <c r="P955" s="1241"/>
      <c r="Q955" s="391"/>
      <c r="R955" s="1241"/>
      <c r="S955" s="1241"/>
    </row>
    <row r="956" spans="2:19" x14ac:dyDescent="0.25">
      <c r="B956" s="392"/>
      <c r="D956" s="4"/>
      <c r="E956" s="4"/>
      <c r="F956" s="758"/>
      <c r="G956" s="375"/>
      <c r="H956" s="4"/>
      <c r="I956" s="4"/>
      <c r="J956" s="4"/>
      <c r="K956" s="4"/>
      <c r="L956" s="4"/>
      <c r="M956" s="4"/>
      <c r="N956" s="1241"/>
      <c r="O956" s="1241"/>
      <c r="P956" s="1241"/>
      <c r="Q956" s="391"/>
      <c r="R956" s="1241"/>
      <c r="S956" s="1241"/>
    </row>
    <row r="957" spans="2:19" x14ac:dyDescent="0.25">
      <c r="B957" s="392"/>
      <c r="D957" s="4"/>
      <c r="E957" s="4"/>
      <c r="F957" s="758"/>
      <c r="G957" s="375"/>
      <c r="H957" s="4"/>
      <c r="I957" s="4"/>
      <c r="J957" s="4"/>
      <c r="K957" s="4"/>
      <c r="L957" s="4"/>
      <c r="M957" s="4"/>
      <c r="N957" s="1241"/>
      <c r="O957" s="1241"/>
      <c r="P957" s="1241"/>
      <c r="Q957" s="391"/>
      <c r="R957" s="1241"/>
      <c r="S957" s="1241"/>
    </row>
    <row r="958" spans="2:19" x14ac:dyDescent="0.25">
      <c r="B958" s="392"/>
      <c r="D958" s="4"/>
      <c r="E958" s="4"/>
      <c r="F958" s="758"/>
      <c r="G958" s="375"/>
      <c r="H958" s="4"/>
      <c r="I958" s="4"/>
      <c r="J958" s="4"/>
      <c r="K958" s="4"/>
      <c r="L958" s="4"/>
      <c r="M958" s="4"/>
      <c r="N958" s="1241"/>
      <c r="O958" s="1241"/>
      <c r="P958" s="1241"/>
      <c r="Q958" s="391"/>
      <c r="R958" s="1241"/>
      <c r="S958" s="1241"/>
    </row>
    <row r="959" spans="2:19" x14ac:dyDescent="0.25">
      <c r="B959" s="392"/>
      <c r="D959" s="4"/>
      <c r="E959" s="4"/>
      <c r="F959" s="758"/>
      <c r="G959" s="375"/>
      <c r="H959" s="4"/>
      <c r="I959" s="4"/>
      <c r="J959" s="4"/>
      <c r="K959" s="4"/>
      <c r="L959" s="4"/>
      <c r="M959" s="4"/>
      <c r="N959" s="1241"/>
      <c r="O959" s="1241"/>
      <c r="P959" s="1241"/>
      <c r="Q959" s="391"/>
      <c r="R959" s="1241"/>
      <c r="S959" s="1241"/>
    </row>
    <row r="960" spans="2:19" x14ac:dyDescent="0.25">
      <c r="B960" s="392"/>
      <c r="D960" s="4"/>
      <c r="E960" s="4"/>
      <c r="F960" s="758"/>
      <c r="G960" s="375"/>
      <c r="H960" s="4"/>
      <c r="I960" s="4"/>
      <c r="J960" s="4"/>
      <c r="K960" s="4"/>
      <c r="L960" s="4"/>
      <c r="M960" s="4"/>
      <c r="N960" s="1241"/>
      <c r="O960" s="1241"/>
      <c r="P960" s="1241"/>
      <c r="Q960" s="391"/>
      <c r="R960" s="1241"/>
      <c r="S960" s="1241"/>
    </row>
    <row r="961" spans="2:19" x14ac:dyDescent="0.25">
      <c r="B961" s="392"/>
      <c r="D961" s="4"/>
      <c r="E961" s="4"/>
      <c r="F961" s="758"/>
      <c r="G961" s="375"/>
      <c r="H961" s="4"/>
      <c r="I961" s="4"/>
      <c r="J961" s="4"/>
      <c r="K961" s="4"/>
      <c r="L961" s="4"/>
      <c r="M961" s="4"/>
      <c r="N961" s="1241"/>
      <c r="O961" s="1241"/>
      <c r="P961" s="1241"/>
      <c r="Q961" s="391"/>
      <c r="R961" s="1241"/>
      <c r="S961" s="1241"/>
    </row>
    <row r="962" spans="2:19" x14ac:dyDescent="0.25">
      <c r="B962" s="392"/>
      <c r="D962" s="4"/>
      <c r="E962" s="4"/>
      <c r="F962" s="758"/>
      <c r="G962" s="375"/>
      <c r="H962" s="4"/>
      <c r="I962" s="4"/>
      <c r="J962" s="4"/>
      <c r="K962" s="4"/>
      <c r="L962" s="4"/>
      <c r="M962" s="4"/>
      <c r="N962" s="1241"/>
      <c r="O962" s="1241"/>
      <c r="P962" s="1241"/>
      <c r="Q962" s="391"/>
      <c r="R962" s="1241"/>
      <c r="S962" s="1241"/>
    </row>
    <row r="963" spans="2:19" x14ac:dyDescent="0.25">
      <c r="B963" s="392"/>
      <c r="D963" s="4"/>
      <c r="E963" s="4"/>
      <c r="F963" s="758"/>
      <c r="G963" s="375"/>
      <c r="H963" s="4"/>
      <c r="I963" s="4"/>
      <c r="J963" s="4"/>
      <c r="K963" s="4"/>
      <c r="L963" s="4"/>
      <c r="M963" s="4"/>
      <c r="N963" s="1241"/>
      <c r="O963" s="1241"/>
      <c r="P963" s="1241"/>
      <c r="Q963" s="391"/>
      <c r="R963" s="1241"/>
      <c r="S963" s="1241"/>
    </row>
    <row r="964" spans="2:19" x14ac:dyDescent="0.25">
      <c r="B964" s="392"/>
      <c r="D964" s="4"/>
      <c r="E964" s="4"/>
      <c r="F964" s="758"/>
      <c r="G964" s="375"/>
      <c r="H964" s="4"/>
      <c r="I964" s="4"/>
      <c r="J964" s="4"/>
      <c r="K964" s="4"/>
      <c r="L964" s="4"/>
      <c r="M964" s="4"/>
      <c r="N964" s="1241"/>
      <c r="O964" s="1241"/>
      <c r="P964" s="1241"/>
      <c r="Q964" s="391"/>
      <c r="R964" s="1241"/>
      <c r="S964" s="1241"/>
    </row>
    <row r="965" spans="2:19" x14ac:dyDescent="0.25">
      <c r="B965" s="392"/>
      <c r="D965" s="4"/>
      <c r="E965" s="4"/>
      <c r="F965" s="758"/>
      <c r="G965" s="375"/>
      <c r="H965" s="4"/>
      <c r="I965" s="4"/>
      <c r="J965" s="4"/>
      <c r="K965" s="4"/>
      <c r="L965" s="4"/>
      <c r="M965" s="4"/>
      <c r="N965" s="1241"/>
      <c r="O965" s="1241"/>
      <c r="P965" s="1241"/>
      <c r="Q965" s="391"/>
      <c r="R965" s="1241"/>
      <c r="S965" s="1241"/>
    </row>
    <row r="966" spans="2:19" x14ac:dyDescent="0.25">
      <c r="B966" s="392"/>
      <c r="D966" s="4"/>
      <c r="E966" s="4"/>
      <c r="F966" s="758"/>
      <c r="G966" s="375"/>
      <c r="H966" s="4"/>
      <c r="I966" s="4"/>
      <c r="J966" s="4"/>
      <c r="K966" s="4"/>
      <c r="L966" s="4"/>
      <c r="M966" s="4"/>
      <c r="N966" s="1241"/>
      <c r="O966" s="1241"/>
      <c r="P966" s="1241"/>
      <c r="Q966" s="391"/>
      <c r="R966" s="1241"/>
      <c r="S966" s="1241"/>
    </row>
    <row r="967" spans="2:19" x14ac:dyDescent="0.25">
      <c r="B967" s="392"/>
      <c r="D967" s="4"/>
      <c r="E967" s="4"/>
      <c r="F967" s="758"/>
      <c r="G967" s="375"/>
      <c r="H967" s="4"/>
      <c r="I967" s="4"/>
      <c r="J967" s="4"/>
      <c r="K967" s="4"/>
      <c r="L967" s="4"/>
      <c r="M967" s="4"/>
      <c r="N967" s="1241"/>
      <c r="O967" s="1241"/>
      <c r="P967" s="1241"/>
      <c r="Q967" s="391"/>
      <c r="R967" s="1241"/>
      <c r="S967" s="1241"/>
    </row>
    <row r="968" spans="2:19" x14ac:dyDescent="0.25">
      <c r="B968" s="392"/>
      <c r="D968" s="4"/>
      <c r="E968" s="4"/>
      <c r="F968" s="758"/>
      <c r="G968" s="375"/>
      <c r="H968" s="4"/>
      <c r="I968" s="4"/>
      <c r="J968" s="4"/>
      <c r="K968" s="4"/>
      <c r="L968" s="4"/>
      <c r="M968" s="4"/>
      <c r="N968" s="1241"/>
      <c r="O968" s="1241"/>
      <c r="P968" s="1241"/>
      <c r="Q968" s="391"/>
      <c r="R968" s="1241"/>
      <c r="S968" s="1241"/>
    </row>
    <row r="969" spans="2:19" x14ac:dyDescent="0.25">
      <c r="B969" s="392"/>
      <c r="D969" s="4"/>
      <c r="E969" s="4"/>
      <c r="F969" s="758"/>
      <c r="G969" s="375"/>
      <c r="H969" s="4"/>
      <c r="I969" s="4"/>
      <c r="J969" s="4"/>
      <c r="K969" s="4"/>
      <c r="L969" s="4"/>
      <c r="M969" s="4"/>
      <c r="N969" s="1241"/>
      <c r="O969" s="1241"/>
      <c r="P969" s="1241"/>
      <c r="Q969" s="391"/>
      <c r="R969" s="1241"/>
      <c r="S969" s="1241"/>
    </row>
    <row r="970" spans="2:19" x14ac:dyDescent="0.25">
      <c r="B970" s="392"/>
      <c r="D970" s="4"/>
      <c r="E970" s="4"/>
      <c r="F970" s="758"/>
      <c r="G970" s="375"/>
      <c r="H970" s="4"/>
      <c r="I970" s="4"/>
      <c r="J970" s="4"/>
      <c r="K970" s="4"/>
      <c r="L970" s="4"/>
      <c r="M970" s="4"/>
      <c r="N970" s="1241"/>
      <c r="O970" s="1241"/>
      <c r="P970" s="1241"/>
      <c r="Q970" s="391"/>
      <c r="R970" s="1241"/>
      <c r="S970" s="1241"/>
    </row>
    <row r="971" spans="2:19" x14ac:dyDescent="0.25">
      <c r="B971" s="392"/>
      <c r="D971" s="4"/>
      <c r="E971" s="4"/>
      <c r="F971" s="758"/>
      <c r="G971" s="375"/>
      <c r="H971" s="4"/>
      <c r="I971" s="4"/>
      <c r="J971" s="4"/>
      <c r="K971" s="4"/>
      <c r="L971" s="4"/>
      <c r="M971" s="4"/>
      <c r="N971" s="1241"/>
      <c r="O971" s="1241"/>
      <c r="P971" s="1241"/>
      <c r="Q971" s="391"/>
      <c r="R971" s="1241"/>
      <c r="S971" s="1241"/>
    </row>
    <row r="972" spans="2:19" x14ac:dyDescent="0.25">
      <c r="B972" s="392"/>
      <c r="D972" s="4"/>
      <c r="E972" s="4"/>
      <c r="F972" s="758"/>
      <c r="G972" s="375"/>
      <c r="H972" s="4"/>
      <c r="I972" s="4"/>
      <c r="J972" s="4"/>
      <c r="K972" s="4"/>
      <c r="L972" s="4"/>
      <c r="M972" s="4"/>
      <c r="N972" s="1241"/>
      <c r="O972" s="1241"/>
      <c r="P972" s="1241"/>
      <c r="Q972" s="391"/>
      <c r="R972" s="1241"/>
      <c r="S972" s="1241"/>
    </row>
    <row r="973" spans="2:19" x14ac:dyDescent="0.25">
      <c r="B973" s="392"/>
      <c r="D973" s="4"/>
      <c r="E973" s="4"/>
      <c r="F973" s="758"/>
      <c r="G973" s="375"/>
      <c r="H973" s="4"/>
      <c r="I973" s="4"/>
      <c r="J973" s="4"/>
      <c r="K973" s="4"/>
      <c r="L973" s="4"/>
      <c r="M973" s="4"/>
      <c r="N973" s="1241"/>
      <c r="O973" s="1241"/>
      <c r="P973" s="1241"/>
      <c r="Q973" s="391"/>
      <c r="R973" s="1241"/>
      <c r="S973" s="1241"/>
    </row>
    <row r="974" spans="2:19" x14ac:dyDescent="0.25">
      <c r="B974" s="392"/>
      <c r="D974" s="4"/>
      <c r="E974" s="4"/>
      <c r="F974" s="758"/>
      <c r="G974" s="375"/>
      <c r="H974" s="4"/>
      <c r="I974" s="4"/>
      <c r="J974" s="4"/>
      <c r="K974" s="4"/>
      <c r="L974" s="4"/>
      <c r="M974" s="4"/>
      <c r="N974" s="1241"/>
      <c r="O974" s="1241"/>
      <c r="P974" s="1241"/>
      <c r="Q974" s="391"/>
      <c r="R974" s="1241"/>
      <c r="S974" s="1241"/>
    </row>
    <row r="975" spans="2:19" x14ac:dyDescent="0.25">
      <c r="B975" s="392"/>
      <c r="D975" s="4"/>
      <c r="E975" s="4"/>
      <c r="F975" s="758"/>
      <c r="G975" s="375"/>
      <c r="H975" s="4"/>
      <c r="I975" s="4"/>
      <c r="J975" s="4"/>
      <c r="K975" s="4"/>
      <c r="L975" s="4"/>
      <c r="M975" s="4"/>
      <c r="N975" s="1241"/>
      <c r="O975" s="1241"/>
      <c r="P975" s="1241"/>
      <c r="Q975" s="391"/>
      <c r="R975" s="1241"/>
      <c r="S975" s="1241"/>
    </row>
    <row r="976" spans="2:19" x14ac:dyDescent="0.25">
      <c r="B976" s="392"/>
      <c r="D976" s="4"/>
      <c r="E976" s="4"/>
      <c r="F976" s="758"/>
      <c r="G976" s="375"/>
      <c r="H976" s="4"/>
      <c r="I976" s="4"/>
      <c r="J976" s="4"/>
      <c r="K976" s="4"/>
      <c r="L976" s="4"/>
      <c r="M976" s="4"/>
      <c r="N976" s="1241"/>
      <c r="O976" s="1241"/>
      <c r="P976" s="1241"/>
      <c r="Q976" s="391"/>
      <c r="R976" s="1241"/>
      <c r="S976" s="1241"/>
    </row>
    <row r="977" spans="2:19" x14ac:dyDescent="0.25">
      <c r="B977" s="392"/>
      <c r="D977" s="4"/>
      <c r="E977" s="4"/>
      <c r="F977" s="758"/>
      <c r="G977" s="375"/>
      <c r="H977" s="4"/>
      <c r="I977" s="4"/>
      <c r="J977" s="4"/>
      <c r="K977" s="4"/>
      <c r="L977" s="4"/>
      <c r="M977" s="4"/>
      <c r="N977" s="1241"/>
      <c r="O977" s="1241"/>
      <c r="P977" s="1241"/>
      <c r="Q977" s="391"/>
      <c r="R977" s="1241"/>
      <c r="S977" s="1241"/>
    </row>
    <row r="978" spans="2:19" x14ac:dyDescent="0.25">
      <c r="B978" s="392"/>
      <c r="D978" s="4"/>
      <c r="E978" s="4"/>
      <c r="F978" s="758"/>
      <c r="G978" s="375"/>
      <c r="H978" s="4"/>
      <c r="I978" s="4"/>
      <c r="J978" s="4"/>
      <c r="K978" s="4"/>
      <c r="L978" s="4"/>
      <c r="M978" s="4"/>
      <c r="N978" s="1241"/>
      <c r="O978" s="1241"/>
      <c r="P978" s="1241"/>
      <c r="Q978" s="391"/>
      <c r="R978" s="1241"/>
      <c r="S978" s="1241"/>
    </row>
    <row r="979" spans="2:19" x14ac:dyDescent="0.25">
      <c r="B979" s="392"/>
      <c r="D979" s="4"/>
      <c r="E979" s="4"/>
      <c r="F979" s="758"/>
      <c r="G979" s="375"/>
      <c r="H979" s="4"/>
      <c r="I979" s="4"/>
      <c r="J979" s="4"/>
      <c r="K979" s="4"/>
      <c r="L979" s="4"/>
      <c r="M979" s="4"/>
      <c r="N979" s="1241"/>
      <c r="O979" s="1241"/>
      <c r="P979" s="1241"/>
      <c r="Q979" s="391"/>
      <c r="R979" s="1241"/>
      <c r="S979" s="1241"/>
    </row>
    <row r="980" spans="2:19" x14ac:dyDescent="0.25">
      <c r="B980" s="392"/>
      <c r="D980" s="4"/>
      <c r="E980" s="4"/>
      <c r="F980" s="758"/>
      <c r="G980" s="375"/>
      <c r="H980" s="4"/>
      <c r="I980" s="4"/>
      <c r="J980" s="4"/>
      <c r="K980" s="4"/>
      <c r="L980" s="4"/>
      <c r="M980" s="4"/>
      <c r="N980" s="1241"/>
      <c r="O980" s="1241"/>
      <c r="P980" s="1241"/>
      <c r="Q980" s="391"/>
      <c r="R980" s="1241"/>
      <c r="S980" s="1241"/>
    </row>
    <row r="981" spans="2:19" x14ac:dyDescent="0.25">
      <c r="B981" s="392"/>
      <c r="D981" s="4"/>
      <c r="E981" s="4"/>
      <c r="F981" s="758"/>
      <c r="G981" s="375"/>
      <c r="H981" s="4"/>
      <c r="I981" s="4"/>
      <c r="J981" s="4"/>
      <c r="K981" s="4"/>
      <c r="L981" s="4"/>
      <c r="M981" s="4"/>
      <c r="N981" s="1241"/>
      <c r="O981" s="1241"/>
      <c r="P981" s="1241"/>
      <c r="Q981" s="391"/>
      <c r="R981" s="1241"/>
      <c r="S981" s="1241"/>
    </row>
    <row r="982" spans="2:19" x14ac:dyDescent="0.25">
      <c r="B982" s="392"/>
      <c r="D982" s="4"/>
      <c r="E982" s="4"/>
      <c r="F982" s="758"/>
      <c r="G982" s="375"/>
      <c r="H982" s="4"/>
      <c r="I982" s="4"/>
      <c r="J982" s="4"/>
      <c r="K982" s="4"/>
      <c r="L982" s="4"/>
      <c r="M982" s="4"/>
      <c r="N982" s="1241"/>
      <c r="O982" s="1241"/>
      <c r="P982" s="1241"/>
      <c r="Q982" s="391"/>
      <c r="R982" s="1241"/>
      <c r="S982" s="1241"/>
    </row>
    <row r="983" spans="2:19" x14ac:dyDescent="0.25">
      <c r="B983" s="392"/>
      <c r="D983" s="4"/>
      <c r="E983" s="4"/>
      <c r="F983" s="758"/>
      <c r="G983" s="375"/>
      <c r="H983" s="4"/>
      <c r="I983" s="4"/>
      <c r="J983" s="4"/>
      <c r="K983" s="4"/>
      <c r="L983" s="4"/>
      <c r="M983" s="4"/>
      <c r="N983" s="1241"/>
      <c r="O983" s="1241"/>
      <c r="P983" s="1241"/>
      <c r="Q983" s="391"/>
      <c r="R983" s="1241"/>
      <c r="S983" s="1241"/>
    </row>
    <row r="984" spans="2:19" x14ac:dyDescent="0.25">
      <c r="B984" s="392"/>
      <c r="D984" s="4"/>
      <c r="E984" s="4"/>
      <c r="F984" s="758"/>
      <c r="G984" s="375"/>
      <c r="H984" s="4"/>
      <c r="I984" s="4"/>
      <c r="J984" s="4"/>
      <c r="K984" s="4"/>
      <c r="L984" s="4"/>
      <c r="M984" s="4"/>
      <c r="N984" s="1241"/>
      <c r="O984" s="1241"/>
      <c r="P984" s="1241"/>
      <c r="Q984" s="391"/>
      <c r="R984" s="1241"/>
      <c r="S984" s="1241"/>
    </row>
    <row r="985" spans="2:19" x14ac:dyDescent="0.25">
      <c r="B985" s="392"/>
      <c r="D985" s="4"/>
      <c r="E985" s="4"/>
      <c r="F985" s="758"/>
      <c r="G985" s="375"/>
      <c r="H985" s="4"/>
      <c r="I985" s="4"/>
      <c r="J985" s="4"/>
      <c r="K985" s="4"/>
      <c r="L985" s="4"/>
      <c r="M985" s="4"/>
      <c r="N985" s="1241"/>
      <c r="O985" s="1241"/>
      <c r="P985" s="1241"/>
      <c r="Q985" s="391"/>
      <c r="R985" s="1241"/>
      <c r="S985" s="1241"/>
    </row>
    <row r="986" spans="2:19" x14ac:dyDescent="0.25">
      <c r="B986" s="392"/>
      <c r="D986" s="4"/>
      <c r="E986" s="4"/>
      <c r="F986" s="758"/>
      <c r="G986" s="375"/>
      <c r="H986" s="4"/>
      <c r="I986" s="4"/>
      <c r="J986" s="4"/>
      <c r="K986" s="4"/>
      <c r="L986" s="4"/>
      <c r="M986" s="4"/>
      <c r="N986" s="1241"/>
      <c r="O986" s="1241"/>
      <c r="P986" s="1241"/>
      <c r="Q986" s="391"/>
      <c r="R986" s="1241"/>
      <c r="S986" s="1241"/>
    </row>
    <row r="987" spans="2:19" x14ac:dyDescent="0.25">
      <c r="B987" s="392"/>
      <c r="D987" s="4"/>
      <c r="E987" s="4"/>
      <c r="F987" s="758"/>
      <c r="G987" s="375"/>
      <c r="H987" s="4"/>
      <c r="I987" s="4"/>
      <c r="J987" s="4"/>
      <c r="K987" s="4"/>
      <c r="L987" s="4"/>
      <c r="M987" s="4"/>
      <c r="N987" s="1241"/>
      <c r="O987" s="1241"/>
      <c r="P987" s="1241"/>
      <c r="Q987" s="391"/>
      <c r="R987" s="1241"/>
      <c r="S987" s="1241"/>
    </row>
    <row r="988" spans="2:19" x14ac:dyDescent="0.25">
      <c r="B988" s="392"/>
      <c r="D988" s="4"/>
      <c r="E988" s="4"/>
      <c r="F988" s="758"/>
      <c r="G988" s="375"/>
      <c r="H988" s="4"/>
      <c r="I988" s="4"/>
      <c r="J988" s="4"/>
      <c r="K988" s="4"/>
      <c r="L988" s="4"/>
      <c r="M988" s="4"/>
      <c r="N988" s="1241"/>
      <c r="O988" s="1241"/>
      <c r="P988" s="1241"/>
      <c r="Q988" s="391"/>
      <c r="R988" s="1241"/>
      <c r="S988" s="1241"/>
    </row>
    <row r="989" spans="2:19" x14ac:dyDescent="0.25">
      <c r="B989" s="392"/>
      <c r="D989" s="4"/>
      <c r="E989" s="4"/>
      <c r="F989" s="758"/>
      <c r="G989" s="375"/>
      <c r="H989" s="4"/>
      <c r="I989" s="4"/>
      <c r="J989" s="4"/>
      <c r="K989" s="4"/>
      <c r="L989" s="4"/>
      <c r="M989" s="4"/>
      <c r="N989" s="1241"/>
      <c r="O989" s="1241"/>
      <c r="P989" s="1241"/>
      <c r="Q989" s="391"/>
      <c r="R989" s="1241"/>
      <c r="S989" s="1241"/>
    </row>
    <row r="990" spans="2:19" x14ac:dyDescent="0.25">
      <c r="B990" s="392"/>
      <c r="D990" s="4"/>
      <c r="E990" s="4"/>
      <c r="F990" s="758"/>
      <c r="G990" s="375"/>
      <c r="H990" s="4"/>
      <c r="I990" s="4"/>
      <c r="J990" s="4"/>
      <c r="K990" s="4"/>
      <c r="L990" s="4"/>
      <c r="M990" s="4"/>
      <c r="N990" s="1241"/>
      <c r="O990" s="1241"/>
      <c r="P990" s="1241"/>
      <c r="Q990" s="391"/>
      <c r="R990" s="1241"/>
      <c r="S990" s="1241"/>
    </row>
    <row r="991" spans="2:19" x14ac:dyDescent="0.25">
      <c r="B991" s="392"/>
      <c r="D991" s="4"/>
      <c r="E991" s="4"/>
      <c r="F991" s="758"/>
      <c r="G991" s="375"/>
      <c r="H991" s="4"/>
      <c r="I991" s="4"/>
      <c r="J991" s="4"/>
      <c r="K991" s="4"/>
      <c r="L991" s="4"/>
      <c r="M991" s="4"/>
      <c r="N991" s="1241"/>
      <c r="O991" s="1241"/>
      <c r="P991" s="1241"/>
      <c r="Q991" s="391"/>
      <c r="R991" s="1241"/>
      <c r="S991" s="1241"/>
    </row>
    <row r="992" spans="2:19" x14ac:dyDescent="0.25">
      <c r="B992" s="392"/>
      <c r="D992" s="4"/>
      <c r="E992" s="4"/>
      <c r="F992" s="758"/>
      <c r="G992" s="375"/>
      <c r="H992" s="4"/>
      <c r="I992" s="4"/>
      <c r="J992" s="4"/>
      <c r="K992" s="4"/>
      <c r="L992" s="4"/>
      <c r="M992" s="4"/>
      <c r="N992" s="1241"/>
      <c r="O992" s="1241"/>
      <c r="P992" s="1241"/>
      <c r="Q992" s="391"/>
      <c r="R992" s="1241"/>
      <c r="S992" s="1241"/>
    </row>
    <row r="993" spans="2:19" x14ac:dyDescent="0.25">
      <c r="B993" s="392"/>
      <c r="D993" s="4"/>
      <c r="E993" s="4"/>
      <c r="F993" s="758"/>
      <c r="G993" s="375"/>
      <c r="H993" s="4"/>
      <c r="I993" s="4"/>
      <c r="J993" s="4"/>
      <c r="K993" s="4"/>
      <c r="L993" s="4"/>
      <c r="M993" s="4"/>
      <c r="N993" s="1241"/>
      <c r="O993" s="1241"/>
      <c r="P993" s="1241"/>
      <c r="Q993" s="391"/>
      <c r="R993" s="1241"/>
      <c r="S993" s="1241"/>
    </row>
    <row r="994" spans="2:19" x14ac:dyDescent="0.25">
      <c r="B994" s="392"/>
      <c r="D994" s="4"/>
      <c r="E994" s="4"/>
      <c r="F994" s="758"/>
      <c r="G994" s="375"/>
      <c r="H994" s="4"/>
      <c r="I994" s="4"/>
      <c r="J994" s="4"/>
      <c r="K994" s="4"/>
      <c r="L994" s="4"/>
      <c r="M994" s="4"/>
      <c r="N994" s="1241"/>
      <c r="O994" s="1241"/>
      <c r="P994" s="1241"/>
      <c r="Q994" s="391"/>
      <c r="R994" s="1241"/>
      <c r="S994" s="1241"/>
    </row>
    <row r="995" spans="2:19" x14ac:dyDescent="0.25">
      <c r="B995" s="392"/>
      <c r="D995" s="4"/>
      <c r="E995" s="4"/>
      <c r="F995" s="758"/>
      <c r="G995" s="375"/>
      <c r="H995" s="4"/>
      <c r="I995" s="4"/>
      <c r="J995" s="4"/>
      <c r="K995" s="4"/>
      <c r="L995" s="4"/>
      <c r="M995" s="4"/>
      <c r="N995" s="1241"/>
      <c r="O995" s="1241"/>
      <c r="P995" s="1241"/>
      <c r="Q995" s="391"/>
      <c r="R995" s="1241"/>
      <c r="S995" s="1241"/>
    </row>
    <row r="996" spans="2:19" x14ac:dyDescent="0.25">
      <c r="B996" s="392"/>
      <c r="D996" s="4"/>
      <c r="E996" s="4"/>
      <c r="F996" s="758"/>
      <c r="G996" s="375"/>
      <c r="H996" s="4"/>
      <c r="I996" s="4"/>
      <c r="J996" s="4"/>
      <c r="K996" s="4"/>
      <c r="L996" s="4"/>
      <c r="M996" s="4"/>
      <c r="N996" s="1241"/>
      <c r="O996" s="1241"/>
      <c r="P996" s="1241"/>
      <c r="Q996" s="391"/>
      <c r="R996" s="1241"/>
      <c r="S996" s="1241"/>
    </row>
    <row r="997" spans="2:19" x14ac:dyDescent="0.25">
      <c r="B997" s="392"/>
      <c r="D997" s="4"/>
      <c r="E997" s="4"/>
      <c r="F997" s="758"/>
      <c r="G997" s="375"/>
      <c r="H997" s="4"/>
      <c r="I997" s="4"/>
      <c r="J997" s="4"/>
      <c r="K997" s="4"/>
      <c r="L997" s="4"/>
      <c r="M997" s="4"/>
      <c r="N997" s="1241"/>
      <c r="O997" s="1241"/>
      <c r="P997" s="1241"/>
      <c r="Q997" s="391"/>
      <c r="R997" s="1241"/>
      <c r="S997" s="1241"/>
    </row>
    <row r="998" spans="2:19" x14ac:dyDescent="0.25">
      <c r="B998" s="392"/>
      <c r="D998" s="4"/>
      <c r="E998" s="4"/>
      <c r="F998" s="758"/>
      <c r="G998" s="375"/>
      <c r="H998" s="4"/>
      <c r="I998" s="4"/>
      <c r="J998" s="4"/>
      <c r="K998" s="4"/>
      <c r="L998" s="4"/>
      <c r="M998" s="4"/>
      <c r="N998" s="1241"/>
      <c r="O998" s="1241"/>
      <c r="P998" s="1241"/>
      <c r="Q998" s="391"/>
      <c r="R998" s="1241"/>
      <c r="S998" s="1241"/>
    </row>
    <row r="999" spans="2:19" x14ac:dyDescent="0.25">
      <c r="B999" s="392"/>
      <c r="D999" s="4"/>
      <c r="E999" s="4"/>
      <c r="F999" s="758"/>
      <c r="G999" s="375"/>
      <c r="H999" s="4"/>
      <c r="I999" s="4"/>
      <c r="J999" s="4"/>
      <c r="K999" s="4"/>
      <c r="L999" s="4"/>
      <c r="M999" s="4"/>
      <c r="N999" s="1241"/>
      <c r="O999" s="1241"/>
      <c r="P999" s="1241"/>
      <c r="Q999" s="391"/>
      <c r="R999" s="1241"/>
      <c r="S999" s="1241"/>
    </row>
    <row r="1000" spans="2:19" x14ac:dyDescent="0.25">
      <c r="B1000" s="392"/>
      <c r="D1000" s="4"/>
      <c r="E1000" s="4"/>
      <c r="F1000" s="758"/>
      <c r="G1000" s="375"/>
      <c r="H1000" s="4"/>
      <c r="I1000" s="4"/>
      <c r="J1000" s="4"/>
      <c r="K1000" s="4"/>
      <c r="L1000" s="4"/>
      <c r="M1000" s="4"/>
      <c r="N1000" s="1241"/>
      <c r="O1000" s="1241"/>
      <c r="P1000" s="1241"/>
      <c r="Q1000" s="391"/>
      <c r="R1000" s="1241"/>
      <c r="S1000" s="1241"/>
    </row>
    <row r="1001" spans="2:19" x14ac:dyDescent="0.25">
      <c r="B1001" s="392"/>
      <c r="D1001" s="4"/>
      <c r="E1001" s="4"/>
      <c r="F1001" s="758"/>
      <c r="G1001" s="375"/>
      <c r="H1001" s="4"/>
      <c r="I1001" s="4"/>
      <c r="J1001" s="4"/>
      <c r="K1001" s="4"/>
      <c r="L1001" s="4"/>
      <c r="M1001" s="4"/>
      <c r="N1001" s="1241"/>
      <c r="O1001" s="1241"/>
      <c r="P1001" s="1241"/>
      <c r="Q1001" s="391"/>
      <c r="R1001" s="1241"/>
      <c r="S1001" s="1241"/>
    </row>
    <row r="1002" spans="2:19" x14ac:dyDescent="0.25">
      <c r="B1002" s="392"/>
      <c r="D1002" s="4"/>
      <c r="E1002" s="4"/>
      <c r="F1002" s="758"/>
      <c r="G1002" s="375"/>
      <c r="H1002" s="4"/>
      <c r="I1002" s="4"/>
      <c r="J1002" s="4"/>
      <c r="K1002" s="4"/>
      <c r="L1002" s="4"/>
      <c r="M1002" s="4"/>
      <c r="N1002" s="1241"/>
      <c r="O1002" s="1241"/>
      <c r="P1002" s="1241"/>
      <c r="Q1002" s="391"/>
      <c r="R1002" s="1241"/>
      <c r="S1002" s="1241"/>
    </row>
    <row r="1003" spans="2:19" x14ac:dyDescent="0.25">
      <c r="B1003" s="392"/>
      <c r="D1003" s="4"/>
      <c r="E1003" s="4"/>
      <c r="F1003" s="758"/>
      <c r="G1003" s="375"/>
      <c r="H1003" s="4"/>
      <c r="I1003" s="4"/>
      <c r="J1003" s="4"/>
      <c r="K1003" s="4"/>
      <c r="L1003" s="4"/>
      <c r="M1003" s="4"/>
      <c r="N1003" s="1241"/>
      <c r="O1003" s="1241"/>
      <c r="P1003" s="1241"/>
      <c r="Q1003" s="391"/>
      <c r="R1003" s="1241"/>
      <c r="S1003" s="1241"/>
    </row>
    <row r="1004" spans="2:19" x14ac:dyDescent="0.25">
      <c r="B1004" s="392"/>
      <c r="D1004" s="4"/>
      <c r="E1004" s="4"/>
      <c r="F1004" s="758"/>
      <c r="G1004" s="375"/>
      <c r="H1004" s="4"/>
      <c r="I1004" s="4"/>
      <c r="J1004" s="4"/>
      <c r="K1004" s="4"/>
      <c r="L1004" s="4"/>
      <c r="M1004" s="4"/>
      <c r="N1004" s="1241"/>
      <c r="O1004" s="1241"/>
      <c r="P1004" s="1241"/>
      <c r="Q1004" s="391"/>
      <c r="R1004" s="1241"/>
      <c r="S1004" s="1241"/>
    </row>
    <row r="1005" spans="2:19" x14ac:dyDescent="0.25">
      <c r="B1005" s="392"/>
      <c r="D1005" s="4"/>
      <c r="E1005" s="4"/>
      <c r="F1005" s="758"/>
      <c r="G1005" s="375"/>
      <c r="H1005" s="4"/>
      <c r="I1005" s="4"/>
      <c r="J1005" s="4"/>
      <c r="K1005" s="4"/>
      <c r="L1005" s="4"/>
      <c r="M1005" s="4"/>
      <c r="N1005" s="1241"/>
      <c r="O1005" s="1241"/>
      <c r="P1005" s="1241"/>
      <c r="Q1005" s="391"/>
      <c r="R1005" s="1241"/>
      <c r="S1005" s="1241"/>
    </row>
    <row r="1006" spans="2:19" x14ac:dyDescent="0.25">
      <c r="B1006" s="392"/>
      <c r="D1006" s="4"/>
      <c r="E1006" s="4"/>
      <c r="F1006" s="758"/>
      <c r="G1006" s="375"/>
      <c r="H1006" s="4"/>
      <c r="I1006" s="4"/>
      <c r="J1006" s="4"/>
      <c r="K1006" s="4"/>
      <c r="L1006" s="4"/>
      <c r="M1006" s="4"/>
      <c r="N1006" s="1241"/>
      <c r="O1006" s="1241"/>
      <c r="P1006" s="1241"/>
      <c r="Q1006" s="391"/>
      <c r="R1006" s="1241"/>
      <c r="S1006" s="1241"/>
    </row>
    <row r="1007" spans="2:19" x14ac:dyDescent="0.25">
      <c r="B1007" s="392"/>
      <c r="D1007" s="4"/>
      <c r="E1007" s="4"/>
      <c r="F1007" s="758"/>
      <c r="G1007" s="375"/>
      <c r="H1007" s="4"/>
      <c r="I1007" s="4"/>
      <c r="J1007" s="4"/>
      <c r="K1007" s="4"/>
      <c r="L1007" s="4"/>
      <c r="M1007" s="4"/>
      <c r="N1007" s="1241"/>
      <c r="O1007" s="1241"/>
      <c r="P1007" s="1241"/>
      <c r="Q1007" s="391"/>
      <c r="R1007" s="1241"/>
      <c r="S1007" s="1241"/>
    </row>
    <row r="1008" spans="2:19" x14ac:dyDescent="0.25">
      <c r="B1008" s="392"/>
      <c r="D1008" s="4"/>
      <c r="E1008" s="4"/>
      <c r="F1008" s="758"/>
      <c r="G1008" s="375"/>
      <c r="H1008" s="4"/>
      <c r="I1008" s="4"/>
      <c r="J1008" s="4"/>
      <c r="K1008" s="4"/>
      <c r="L1008" s="4"/>
      <c r="M1008" s="4"/>
      <c r="N1008" s="1241"/>
      <c r="O1008" s="1241"/>
      <c r="P1008" s="1241"/>
      <c r="Q1008" s="391"/>
      <c r="R1008" s="1241"/>
      <c r="S1008" s="1241"/>
    </row>
    <row r="1009" spans="2:19" x14ac:dyDescent="0.25">
      <c r="B1009" s="392"/>
      <c r="D1009" s="4"/>
      <c r="E1009" s="4"/>
      <c r="F1009" s="758"/>
      <c r="G1009" s="375"/>
      <c r="H1009" s="4"/>
      <c r="I1009" s="4"/>
      <c r="J1009" s="4"/>
      <c r="K1009" s="4"/>
      <c r="L1009" s="4"/>
      <c r="M1009" s="4"/>
      <c r="N1009" s="1241"/>
      <c r="O1009" s="1241"/>
      <c r="P1009" s="1241"/>
      <c r="Q1009" s="391"/>
      <c r="R1009" s="1241"/>
      <c r="S1009" s="1241"/>
    </row>
    <row r="1010" spans="2:19" x14ac:dyDescent="0.25">
      <c r="B1010" s="392"/>
      <c r="D1010" s="4"/>
      <c r="E1010" s="4"/>
      <c r="F1010" s="758"/>
      <c r="G1010" s="375"/>
      <c r="H1010" s="4"/>
      <c r="I1010" s="4"/>
      <c r="J1010" s="4"/>
      <c r="K1010" s="4"/>
      <c r="L1010" s="4"/>
      <c r="M1010" s="4"/>
      <c r="N1010" s="1241"/>
      <c r="O1010" s="1241"/>
      <c r="P1010" s="1241"/>
      <c r="Q1010" s="391"/>
      <c r="R1010" s="1241"/>
      <c r="S1010" s="1241"/>
    </row>
    <row r="1011" spans="2:19" x14ac:dyDescent="0.25">
      <c r="B1011" s="392"/>
      <c r="D1011" s="4"/>
      <c r="E1011" s="4"/>
      <c r="F1011" s="758"/>
      <c r="G1011" s="375"/>
      <c r="H1011" s="4"/>
      <c r="I1011" s="4"/>
      <c r="J1011" s="4"/>
      <c r="K1011" s="4"/>
      <c r="L1011" s="4"/>
      <c r="M1011" s="4"/>
      <c r="N1011" s="1241"/>
      <c r="O1011" s="1241"/>
      <c r="P1011" s="1241"/>
      <c r="Q1011" s="391"/>
      <c r="R1011" s="1241"/>
      <c r="S1011" s="1241"/>
    </row>
    <row r="1012" spans="2:19" x14ac:dyDescent="0.25">
      <c r="B1012" s="392"/>
      <c r="D1012" s="4"/>
      <c r="E1012" s="4"/>
      <c r="F1012" s="758"/>
      <c r="G1012" s="375"/>
      <c r="H1012" s="4"/>
      <c r="I1012" s="4"/>
      <c r="J1012" s="4"/>
      <c r="K1012" s="4"/>
      <c r="L1012" s="4"/>
      <c r="M1012" s="4"/>
      <c r="N1012" s="1241"/>
      <c r="O1012" s="1241"/>
      <c r="P1012" s="1241"/>
      <c r="Q1012" s="391"/>
      <c r="R1012" s="1241"/>
      <c r="S1012" s="1241"/>
    </row>
    <row r="1013" spans="2:19" x14ac:dyDescent="0.25">
      <c r="B1013" s="392"/>
      <c r="D1013" s="4"/>
      <c r="E1013" s="4"/>
      <c r="F1013" s="758"/>
      <c r="G1013" s="375"/>
      <c r="H1013" s="4"/>
      <c r="I1013" s="4"/>
      <c r="J1013" s="4"/>
      <c r="K1013" s="4"/>
      <c r="L1013" s="4"/>
      <c r="M1013" s="4"/>
      <c r="N1013" s="1241"/>
      <c r="O1013" s="1241"/>
      <c r="P1013" s="1241"/>
      <c r="Q1013" s="391"/>
      <c r="R1013" s="1241"/>
      <c r="S1013" s="1241"/>
    </row>
    <row r="1014" spans="2:19" x14ac:dyDescent="0.25">
      <c r="B1014" s="392"/>
      <c r="D1014" s="4"/>
      <c r="E1014" s="4"/>
      <c r="F1014" s="758"/>
      <c r="G1014" s="375"/>
      <c r="H1014" s="4"/>
      <c r="I1014" s="4"/>
      <c r="J1014" s="4"/>
      <c r="K1014" s="4"/>
      <c r="L1014" s="4"/>
      <c r="M1014" s="4"/>
      <c r="N1014" s="1241"/>
      <c r="O1014" s="1241"/>
      <c r="P1014" s="1241"/>
      <c r="Q1014" s="391"/>
      <c r="R1014" s="1241"/>
      <c r="S1014" s="1241"/>
    </row>
    <row r="1015" spans="2:19" x14ac:dyDescent="0.25">
      <c r="B1015" s="392"/>
      <c r="D1015" s="4"/>
      <c r="E1015" s="4"/>
      <c r="F1015" s="758"/>
      <c r="G1015" s="375"/>
      <c r="H1015" s="4"/>
      <c r="I1015" s="4"/>
      <c r="J1015" s="4"/>
      <c r="K1015" s="4"/>
      <c r="L1015" s="4"/>
      <c r="M1015" s="4"/>
      <c r="N1015" s="1241"/>
      <c r="O1015" s="1241"/>
      <c r="P1015" s="1241"/>
      <c r="Q1015" s="391"/>
      <c r="R1015" s="1241"/>
      <c r="S1015" s="1241"/>
    </row>
    <row r="1016" spans="2:19" x14ac:dyDescent="0.25">
      <c r="B1016" s="392"/>
      <c r="D1016" s="4"/>
      <c r="E1016" s="4"/>
      <c r="F1016" s="758"/>
      <c r="G1016" s="375"/>
      <c r="H1016" s="4"/>
      <c r="I1016" s="4"/>
      <c r="J1016" s="4"/>
      <c r="K1016" s="4"/>
      <c r="L1016" s="4"/>
      <c r="M1016" s="4"/>
      <c r="N1016" s="1241"/>
      <c r="O1016" s="1241"/>
      <c r="P1016" s="1241"/>
      <c r="Q1016" s="391"/>
      <c r="R1016" s="1241"/>
      <c r="S1016" s="1241"/>
    </row>
    <row r="1017" spans="2:19" x14ac:dyDescent="0.25">
      <c r="B1017" s="392"/>
      <c r="D1017" s="4"/>
      <c r="E1017" s="4"/>
      <c r="F1017" s="758"/>
      <c r="G1017" s="375"/>
      <c r="H1017" s="4"/>
      <c r="I1017" s="4"/>
      <c r="J1017" s="4"/>
      <c r="K1017" s="4"/>
      <c r="L1017" s="4"/>
      <c r="M1017" s="4"/>
      <c r="N1017" s="1241"/>
      <c r="O1017" s="1241"/>
      <c r="P1017" s="1241"/>
      <c r="Q1017" s="391"/>
      <c r="R1017" s="1241"/>
      <c r="S1017" s="1241"/>
    </row>
    <row r="1018" spans="2:19" x14ac:dyDescent="0.25">
      <c r="B1018" s="392"/>
      <c r="D1018" s="4"/>
      <c r="E1018" s="4"/>
      <c r="F1018" s="758"/>
      <c r="G1018" s="375"/>
      <c r="H1018" s="4"/>
      <c r="I1018" s="4"/>
      <c r="J1018" s="4"/>
      <c r="K1018" s="4"/>
      <c r="L1018" s="4"/>
      <c r="M1018" s="4"/>
      <c r="N1018" s="1241"/>
      <c r="O1018" s="1241"/>
      <c r="P1018" s="1241"/>
      <c r="Q1018" s="391"/>
      <c r="R1018" s="1241"/>
      <c r="S1018" s="1241"/>
    </row>
    <row r="1019" spans="2:19" x14ac:dyDescent="0.25">
      <c r="B1019" s="392"/>
      <c r="D1019" s="4"/>
      <c r="E1019" s="4"/>
      <c r="F1019" s="758"/>
      <c r="G1019" s="375"/>
      <c r="H1019" s="4"/>
      <c r="I1019" s="4"/>
      <c r="J1019" s="4"/>
      <c r="K1019" s="4"/>
      <c r="L1019" s="4"/>
      <c r="M1019" s="4"/>
      <c r="N1019" s="1241"/>
      <c r="O1019" s="1241"/>
      <c r="P1019" s="1241"/>
      <c r="Q1019" s="391"/>
      <c r="R1019" s="1241"/>
      <c r="S1019" s="1241"/>
    </row>
    <row r="1020" spans="2:19" x14ac:dyDescent="0.25">
      <c r="B1020" s="392"/>
      <c r="D1020" s="4"/>
      <c r="E1020" s="4"/>
      <c r="F1020" s="758"/>
      <c r="G1020" s="375"/>
      <c r="H1020" s="4"/>
      <c r="I1020" s="4"/>
      <c r="J1020" s="4"/>
      <c r="K1020" s="4"/>
      <c r="L1020" s="4"/>
      <c r="M1020" s="4"/>
      <c r="N1020" s="1241"/>
      <c r="O1020" s="1241"/>
      <c r="P1020" s="1241"/>
      <c r="Q1020" s="391"/>
      <c r="R1020" s="1241"/>
      <c r="S1020" s="1241"/>
    </row>
    <row r="1021" spans="2:19" x14ac:dyDescent="0.25">
      <c r="B1021" s="392"/>
      <c r="D1021" s="4"/>
      <c r="E1021" s="4"/>
      <c r="F1021" s="758"/>
      <c r="G1021" s="375"/>
      <c r="H1021" s="4"/>
      <c r="I1021" s="4"/>
      <c r="J1021" s="4"/>
      <c r="K1021" s="4"/>
      <c r="L1021" s="4"/>
      <c r="M1021" s="4"/>
      <c r="N1021" s="1241"/>
      <c r="O1021" s="1241"/>
      <c r="P1021" s="1241"/>
      <c r="Q1021" s="391"/>
      <c r="R1021" s="1241"/>
      <c r="S1021" s="1241"/>
    </row>
    <row r="1022" spans="2:19" x14ac:dyDescent="0.25">
      <c r="B1022" s="392"/>
      <c r="D1022" s="4"/>
      <c r="E1022" s="4"/>
      <c r="F1022" s="758"/>
      <c r="G1022" s="375"/>
      <c r="H1022" s="4"/>
      <c r="I1022" s="4"/>
      <c r="J1022" s="4"/>
      <c r="K1022" s="4"/>
      <c r="L1022" s="4"/>
      <c r="M1022" s="4"/>
      <c r="N1022" s="1241"/>
      <c r="O1022" s="1241"/>
      <c r="P1022" s="1241"/>
      <c r="Q1022" s="391"/>
      <c r="R1022" s="1241"/>
      <c r="S1022" s="1241"/>
    </row>
    <row r="1023" spans="2:19" x14ac:dyDescent="0.25">
      <c r="B1023" s="392"/>
      <c r="D1023" s="4"/>
      <c r="E1023" s="4"/>
      <c r="F1023" s="758"/>
      <c r="G1023" s="375"/>
      <c r="H1023" s="4"/>
      <c r="I1023" s="4"/>
      <c r="J1023" s="4"/>
      <c r="K1023" s="4"/>
      <c r="L1023" s="4"/>
      <c r="M1023" s="4"/>
      <c r="N1023" s="1241"/>
      <c r="O1023" s="1241"/>
      <c r="P1023" s="1241"/>
      <c r="Q1023" s="391"/>
      <c r="R1023" s="1241"/>
      <c r="S1023" s="1241"/>
    </row>
    <row r="1024" spans="2:19" x14ac:dyDescent="0.25">
      <c r="B1024" s="392"/>
      <c r="D1024" s="4"/>
      <c r="E1024" s="4"/>
      <c r="F1024" s="758"/>
      <c r="G1024" s="375"/>
      <c r="H1024" s="4"/>
      <c r="I1024" s="4"/>
      <c r="J1024" s="4"/>
      <c r="K1024" s="4"/>
      <c r="L1024" s="4"/>
      <c r="M1024" s="4"/>
      <c r="N1024" s="1241"/>
      <c r="O1024" s="1241"/>
      <c r="P1024" s="1241"/>
      <c r="Q1024" s="391"/>
      <c r="R1024" s="1241"/>
      <c r="S1024" s="1241"/>
    </row>
    <row r="1025" spans="2:19" x14ac:dyDescent="0.25">
      <c r="B1025" s="392"/>
      <c r="D1025" s="4"/>
      <c r="E1025" s="4"/>
      <c r="F1025" s="758"/>
      <c r="G1025" s="375"/>
      <c r="H1025" s="4"/>
      <c r="I1025" s="4"/>
      <c r="J1025" s="4"/>
      <c r="K1025" s="4"/>
      <c r="L1025" s="4"/>
      <c r="M1025" s="4"/>
      <c r="N1025" s="1241"/>
      <c r="O1025" s="1241"/>
      <c r="P1025" s="1241"/>
      <c r="Q1025" s="391"/>
      <c r="R1025" s="1241"/>
      <c r="S1025" s="1241"/>
    </row>
    <row r="1026" spans="2:19" x14ac:dyDescent="0.25">
      <c r="B1026" s="392"/>
      <c r="D1026" s="4"/>
      <c r="E1026" s="4"/>
      <c r="F1026" s="758"/>
      <c r="G1026" s="375"/>
      <c r="H1026" s="4"/>
      <c r="I1026" s="4"/>
      <c r="J1026" s="4"/>
      <c r="K1026" s="4"/>
      <c r="L1026" s="4"/>
      <c r="M1026" s="4"/>
      <c r="N1026" s="1241"/>
      <c r="O1026" s="1241"/>
      <c r="P1026" s="1241"/>
      <c r="Q1026" s="391"/>
      <c r="R1026" s="1241"/>
      <c r="S1026" s="1241"/>
    </row>
    <row r="1027" spans="2:19" x14ac:dyDescent="0.25">
      <c r="B1027" s="392"/>
      <c r="D1027" s="4"/>
      <c r="E1027" s="4"/>
      <c r="F1027" s="758"/>
      <c r="G1027" s="375"/>
      <c r="H1027" s="4"/>
      <c r="I1027" s="4"/>
      <c r="J1027" s="4"/>
      <c r="K1027" s="4"/>
      <c r="L1027" s="4"/>
      <c r="M1027" s="4"/>
      <c r="N1027" s="1241"/>
      <c r="O1027" s="1241"/>
      <c r="P1027" s="1241"/>
      <c r="Q1027" s="391"/>
      <c r="R1027" s="1241"/>
      <c r="S1027" s="1241"/>
    </row>
    <row r="1028" spans="2:19" x14ac:dyDescent="0.25">
      <c r="B1028" s="392"/>
      <c r="D1028" s="4"/>
      <c r="E1028" s="4"/>
      <c r="F1028" s="758"/>
      <c r="G1028" s="375"/>
      <c r="H1028" s="4"/>
      <c r="I1028" s="4"/>
      <c r="J1028" s="4"/>
      <c r="K1028" s="4"/>
      <c r="L1028" s="4"/>
      <c r="M1028" s="4"/>
      <c r="N1028" s="1241"/>
      <c r="O1028" s="1241"/>
      <c r="P1028" s="1241"/>
      <c r="Q1028" s="391"/>
      <c r="R1028" s="1241"/>
      <c r="S1028" s="1241"/>
    </row>
    <row r="1029" spans="2:19" x14ac:dyDescent="0.25">
      <c r="B1029" s="392"/>
      <c r="D1029" s="4"/>
      <c r="E1029" s="4"/>
      <c r="F1029" s="758"/>
      <c r="G1029" s="375"/>
      <c r="H1029" s="4"/>
      <c r="I1029" s="4"/>
      <c r="J1029" s="4"/>
      <c r="K1029" s="4"/>
      <c r="L1029" s="4"/>
      <c r="M1029" s="4"/>
      <c r="N1029" s="1241"/>
      <c r="O1029" s="1241"/>
      <c r="P1029" s="1241"/>
      <c r="Q1029" s="391"/>
      <c r="R1029" s="1241"/>
      <c r="S1029" s="1241"/>
    </row>
    <row r="1030" spans="2:19" x14ac:dyDescent="0.25">
      <c r="B1030" s="392"/>
      <c r="D1030" s="4"/>
      <c r="E1030" s="4"/>
      <c r="F1030" s="758"/>
      <c r="G1030" s="375"/>
      <c r="H1030" s="4"/>
      <c r="I1030" s="4"/>
      <c r="J1030" s="4"/>
      <c r="K1030" s="4"/>
      <c r="L1030" s="4"/>
      <c r="M1030" s="4"/>
      <c r="N1030" s="1241"/>
      <c r="O1030" s="1241"/>
      <c r="P1030" s="1241"/>
      <c r="Q1030" s="391"/>
      <c r="R1030" s="1241"/>
      <c r="S1030" s="1241"/>
    </row>
    <row r="1031" spans="2:19" x14ac:dyDescent="0.25">
      <c r="B1031" s="392"/>
      <c r="D1031" s="4"/>
      <c r="E1031" s="4"/>
      <c r="F1031" s="758"/>
      <c r="G1031" s="375"/>
      <c r="H1031" s="4"/>
      <c r="I1031" s="4"/>
      <c r="J1031" s="4"/>
      <c r="K1031" s="4"/>
      <c r="L1031" s="4"/>
      <c r="M1031" s="4"/>
      <c r="N1031" s="1241"/>
      <c r="O1031" s="1241"/>
      <c r="P1031" s="1241"/>
      <c r="Q1031" s="391"/>
      <c r="R1031" s="1241"/>
      <c r="S1031" s="1241"/>
    </row>
    <row r="1032" spans="2:19" x14ac:dyDescent="0.25">
      <c r="B1032" s="392"/>
      <c r="D1032" s="4"/>
      <c r="E1032" s="4"/>
      <c r="F1032" s="758"/>
      <c r="G1032" s="375"/>
      <c r="H1032" s="4"/>
      <c r="I1032" s="4"/>
      <c r="J1032" s="4"/>
      <c r="K1032" s="4"/>
      <c r="L1032" s="4"/>
      <c r="M1032" s="4"/>
      <c r="N1032" s="1241"/>
      <c r="O1032" s="1241"/>
      <c r="P1032" s="1241"/>
      <c r="Q1032" s="391"/>
      <c r="R1032" s="1241"/>
      <c r="S1032" s="1241"/>
    </row>
    <row r="1033" spans="2:19" x14ac:dyDescent="0.25">
      <c r="B1033" s="392"/>
      <c r="D1033" s="4"/>
      <c r="E1033" s="4"/>
      <c r="F1033" s="758"/>
      <c r="G1033" s="375"/>
      <c r="H1033" s="4"/>
      <c r="I1033" s="4"/>
      <c r="J1033" s="4"/>
      <c r="K1033" s="4"/>
      <c r="L1033" s="4"/>
      <c r="M1033" s="4"/>
      <c r="N1033" s="1241"/>
      <c r="O1033" s="1241"/>
      <c r="P1033" s="1241"/>
      <c r="Q1033" s="391"/>
      <c r="R1033" s="1241"/>
      <c r="S1033" s="1241"/>
    </row>
    <row r="1034" spans="2:19" x14ac:dyDescent="0.25">
      <c r="B1034" s="392"/>
      <c r="D1034" s="4"/>
      <c r="E1034" s="4"/>
      <c r="F1034" s="758"/>
      <c r="G1034" s="375"/>
      <c r="H1034" s="4"/>
      <c r="I1034" s="4"/>
      <c r="J1034" s="4"/>
      <c r="K1034" s="4"/>
      <c r="L1034" s="4"/>
      <c r="M1034" s="4"/>
      <c r="N1034" s="1241"/>
      <c r="O1034" s="1241"/>
      <c r="P1034" s="1241"/>
      <c r="Q1034" s="391"/>
      <c r="R1034" s="1241"/>
      <c r="S1034" s="1241"/>
    </row>
    <row r="1035" spans="2:19" x14ac:dyDescent="0.25">
      <c r="B1035" s="392"/>
      <c r="D1035" s="4"/>
      <c r="E1035" s="4"/>
      <c r="F1035" s="758"/>
      <c r="G1035" s="375"/>
      <c r="H1035" s="4"/>
      <c r="I1035" s="4"/>
      <c r="J1035" s="4"/>
      <c r="K1035" s="4"/>
      <c r="L1035" s="4"/>
      <c r="M1035" s="4"/>
      <c r="N1035" s="1241"/>
      <c r="O1035" s="1241"/>
      <c r="P1035" s="1241"/>
      <c r="Q1035" s="391"/>
      <c r="R1035" s="1241"/>
      <c r="S1035" s="1241"/>
    </row>
    <row r="1036" spans="2:19" x14ac:dyDescent="0.25">
      <c r="B1036" s="392"/>
      <c r="D1036" s="4"/>
      <c r="E1036" s="4"/>
      <c r="F1036" s="758"/>
      <c r="G1036" s="375"/>
      <c r="H1036" s="4"/>
      <c r="I1036" s="4"/>
      <c r="J1036" s="4"/>
      <c r="K1036" s="4"/>
      <c r="L1036" s="4"/>
      <c r="M1036" s="4"/>
      <c r="N1036" s="1241"/>
      <c r="O1036" s="1241"/>
      <c r="P1036" s="1241"/>
      <c r="Q1036" s="391"/>
      <c r="R1036" s="1241"/>
      <c r="S1036" s="1241"/>
    </row>
    <row r="1037" spans="2:19" x14ac:dyDescent="0.25">
      <c r="B1037" s="392"/>
      <c r="D1037" s="4"/>
      <c r="E1037" s="4"/>
      <c r="F1037" s="758"/>
      <c r="G1037" s="375"/>
      <c r="H1037" s="4"/>
      <c r="I1037" s="4"/>
      <c r="J1037" s="4"/>
      <c r="K1037" s="4"/>
      <c r="L1037" s="4"/>
      <c r="M1037" s="4"/>
      <c r="N1037" s="1241"/>
      <c r="O1037" s="1241"/>
      <c r="P1037" s="1241"/>
      <c r="Q1037" s="391"/>
      <c r="R1037" s="1241"/>
      <c r="S1037" s="1241"/>
    </row>
    <row r="1038" spans="2:19" x14ac:dyDescent="0.25">
      <c r="B1038" s="392"/>
      <c r="D1038" s="4"/>
      <c r="E1038" s="4"/>
      <c r="F1038" s="758"/>
      <c r="G1038" s="375"/>
      <c r="H1038" s="4"/>
      <c r="I1038" s="4"/>
      <c r="J1038" s="4"/>
      <c r="K1038" s="4"/>
      <c r="L1038" s="4"/>
      <c r="M1038" s="4"/>
      <c r="N1038" s="1241"/>
      <c r="O1038" s="1241"/>
      <c r="P1038" s="1241"/>
      <c r="Q1038" s="391"/>
      <c r="R1038" s="1241"/>
      <c r="S1038" s="1241"/>
    </row>
    <row r="1039" spans="2:19" x14ac:dyDescent="0.25">
      <c r="B1039" s="392"/>
      <c r="D1039" s="4"/>
      <c r="E1039" s="4"/>
      <c r="F1039" s="758"/>
      <c r="G1039" s="375"/>
      <c r="H1039" s="4"/>
      <c r="I1039" s="4"/>
      <c r="J1039" s="4"/>
      <c r="K1039" s="4"/>
      <c r="L1039" s="4"/>
      <c r="M1039" s="4"/>
      <c r="N1039" s="1241"/>
      <c r="O1039" s="1241"/>
      <c r="P1039" s="1241"/>
      <c r="Q1039" s="391"/>
      <c r="R1039" s="1241"/>
      <c r="S1039" s="1241"/>
    </row>
    <row r="1040" spans="2:19" x14ac:dyDescent="0.25">
      <c r="B1040" s="392"/>
      <c r="D1040" s="4"/>
      <c r="E1040" s="4"/>
      <c r="F1040" s="758"/>
      <c r="G1040" s="375"/>
      <c r="H1040" s="4"/>
      <c r="I1040" s="4"/>
      <c r="J1040" s="4"/>
      <c r="K1040" s="4"/>
      <c r="L1040" s="4"/>
      <c r="M1040" s="4"/>
      <c r="N1040" s="1241"/>
      <c r="O1040" s="1241"/>
      <c r="P1040" s="1241"/>
      <c r="Q1040" s="391"/>
      <c r="R1040" s="1241"/>
      <c r="S1040" s="1241"/>
    </row>
    <row r="1041" spans="2:19" x14ac:dyDescent="0.25">
      <c r="B1041" s="392"/>
      <c r="D1041" s="4"/>
      <c r="E1041" s="4"/>
      <c r="F1041" s="758"/>
      <c r="G1041" s="375"/>
      <c r="H1041" s="4"/>
      <c r="I1041" s="4"/>
      <c r="J1041" s="4"/>
      <c r="K1041" s="4"/>
      <c r="L1041" s="4"/>
      <c r="M1041" s="4"/>
      <c r="N1041" s="1241"/>
      <c r="O1041" s="1241"/>
      <c r="P1041" s="1241"/>
      <c r="Q1041" s="391"/>
      <c r="R1041" s="1241"/>
      <c r="S1041" s="1241"/>
    </row>
    <row r="1042" spans="2:19" x14ac:dyDescent="0.25">
      <c r="B1042" s="392"/>
      <c r="D1042" s="4"/>
      <c r="E1042" s="4"/>
      <c r="F1042" s="758"/>
      <c r="G1042" s="375"/>
      <c r="H1042" s="4"/>
      <c r="I1042" s="4"/>
      <c r="J1042" s="4"/>
      <c r="K1042" s="4"/>
      <c r="L1042" s="4"/>
      <c r="M1042" s="4"/>
      <c r="N1042" s="1241"/>
      <c r="O1042" s="1241"/>
      <c r="P1042" s="1241"/>
      <c r="Q1042" s="391"/>
      <c r="R1042" s="1241"/>
      <c r="S1042" s="1241"/>
    </row>
    <row r="1043" spans="2:19" x14ac:dyDescent="0.25">
      <c r="B1043" s="392"/>
      <c r="D1043" s="4"/>
      <c r="E1043" s="4"/>
      <c r="F1043" s="758"/>
      <c r="G1043" s="375"/>
      <c r="H1043" s="4"/>
      <c r="I1043" s="4"/>
      <c r="J1043" s="4"/>
      <c r="K1043" s="4"/>
      <c r="L1043" s="4"/>
      <c r="M1043" s="4"/>
      <c r="N1043" s="1241"/>
      <c r="O1043" s="1241"/>
      <c r="P1043" s="1241"/>
      <c r="Q1043" s="391"/>
      <c r="R1043" s="1241"/>
      <c r="S1043" s="1241"/>
    </row>
    <row r="1044" spans="2:19" x14ac:dyDescent="0.25">
      <c r="B1044" s="392"/>
      <c r="D1044" s="4"/>
      <c r="E1044" s="4"/>
      <c r="F1044" s="758"/>
      <c r="G1044" s="375"/>
      <c r="H1044" s="4"/>
      <c r="I1044" s="4"/>
      <c r="J1044" s="4"/>
      <c r="K1044" s="4"/>
      <c r="L1044" s="4"/>
      <c r="M1044" s="4"/>
      <c r="N1044" s="1241"/>
      <c r="O1044" s="1241"/>
      <c r="P1044" s="1241"/>
      <c r="Q1044" s="391"/>
      <c r="R1044" s="1241"/>
      <c r="S1044" s="1241"/>
    </row>
    <row r="1045" spans="2:19" x14ac:dyDescent="0.25">
      <c r="B1045" s="392"/>
      <c r="D1045" s="4"/>
      <c r="E1045" s="4"/>
      <c r="F1045" s="758"/>
      <c r="G1045" s="375"/>
      <c r="H1045" s="4"/>
      <c r="I1045" s="4"/>
      <c r="J1045" s="4"/>
      <c r="K1045" s="4"/>
      <c r="L1045" s="4"/>
      <c r="M1045" s="4"/>
      <c r="N1045" s="1241"/>
      <c r="O1045" s="1241"/>
      <c r="P1045" s="1241"/>
      <c r="Q1045" s="391"/>
      <c r="R1045" s="1241"/>
      <c r="S1045" s="1241"/>
    </row>
    <row r="1046" spans="2:19" x14ac:dyDescent="0.25">
      <c r="B1046" s="392"/>
      <c r="D1046" s="4"/>
      <c r="E1046" s="4"/>
      <c r="F1046" s="758"/>
      <c r="G1046" s="375"/>
      <c r="H1046" s="4"/>
      <c r="I1046" s="4"/>
      <c r="J1046" s="4"/>
      <c r="K1046" s="4"/>
      <c r="L1046" s="4"/>
      <c r="M1046" s="4"/>
      <c r="N1046" s="1241"/>
      <c r="O1046" s="1241"/>
      <c r="P1046" s="1241"/>
      <c r="Q1046" s="391"/>
      <c r="R1046" s="1241"/>
      <c r="S1046" s="1241"/>
    </row>
    <row r="1047" spans="2:19" x14ac:dyDescent="0.25">
      <c r="B1047" s="392"/>
      <c r="D1047" s="4"/>
      <c r="E1047" s="4"/>
      <c r="F1047" s="758"/>
      <c r="G1047" s="375"/>
      <c r="H1047" s="4"/>
      <c r="I1047" s="4"/>
      <c r="J1047" s="4"/>
      <c r="K1047" s="4"/>
      <c r="L1047" s="4"/>
      <c r="M1047" s="4"/>
      <c r="N1047" s="1241"/>
      <c r="O1047" s="1241"/>
      <c r="P1047" s="1241"/>
      <c r="Q1047" s="391"/>
      <c r="R1047" s="1241"/>
      <c r="S1047" s="1241"/>
    </row>
    <row r="1048" spans="2:19" x14ac:dyDescent="0.25">
      <c r="B1048" s="392"/>
      <c r="D1048" s="4"/>
      <c r="E1048" s="4"/>
      <c r="F1048" s="758"/>
      <c r="G1048" s="375"/>
      <c r="H1048" s="4"/>
      <c r="I1048" s="4"/>
      <c r="J1048" s="4"/>
      <c r="K1048" s="4"/>
      <c r="L1048" s="4"/>
      <c r="M1048" s="4"/>
      <c r="N1048" s="1241"/>
      <c r="O1048" s="1241"/>
      <c r="P1048" s="1241"/>
      <c r="Q1048" s="391"/>
      <c r="R1048" s="1241"/>
      <c r="S1048" s="1241"/>
    </row>
    <row r="1049" spans="2:19" x14ac:dyDescent="0.25">
      <c r="B1049" s="392"/>
      <c r="D1049" s="4"/>
      <c r="E1049" s="4"/>
      <c r="F1049" s="758"/>
      <c r="G1049" s="375"/>
      <c r="H1049" s="4"/>
      <c r="I1049" s="4"/>
      <c r="J1049" s="4"/>
      <c r="K1049" s="4"/>
      <c r="L1049" s="4"/>
      <c r="M1049" s="4"/>
      <c r="N1049" s="1241"/>
      <c r="O1049" s="1241"/>
      <c r="P1049" s="1241"/>
      <c r="Q1049" s="391"/>
      <c r="R1049" s="1241"/>
      <c r="S1049" s="1241"/>
    </row>
    <row r="1050" spans="2:19" x14ac:dyDescent="0.25">
      <c r="B1050" s="392"/>
      <c r="D1050" s="4"/>
      <c r="E1050" s="4"/>
      <c r="F1050" s="758"/>
      <c r="G1050" s="375"/>
      <c r="H1050" s="4"/>
      <c r="I1050" s="4"/>
      <c r="J1050" s="4"/>
      <c r="K1050" s="4"/>
      <c r="L1050" s="4"/>
      <c r="M1050" s="4"/>
      <c r="N1050" s="1241"/>
      <c r="O1050" s="1241"/>
      <c r="P1050" s="1241"/>
      <c r="Q1050" s="391"/>
      <c r="R1050" s="1241"/>
      <c r="S1050" s="1241"/>
    </row>
    <row r="1051" spans="2:19" x14ac:dyDescent="0.25">
      <c r="B1051" s="392"/>
      <c r="D1051" s="4"/>
      <c r="E1051" s="4"/>
      <c r="F1051" s="758"/>
      <c r="G1051" s="375"/>
      <c r="H1051" s="4"/>
      <c r="I1051" s="4"/>
      <c r="J1051" s="4"/>
      <c r="K1051" s="4"/>
      <c r="L1051" s="4"/>
      <c r="M1051" s="4"/>
      <c r="N1051" s="1241"/>
      <c r="O1051" s="1241"/>
      <c r="P1051" s="1241"/>
      <c r="Q1051" s="391"/>
      <c r="R1051" s="1241"/>
      <c r="S1051" s="1241"/>
    </row>
    <row r="1052" spans="2:19" x14ac:dyDescent="0.25">
      <c r="B1052" s="392"/>
      <c r="D1052" s="4"/>
      <c r="E1052" s="4"/>
      <c r="F1052" s="758"/>
      <c r="G1052" s="375"/>
      <c r="H1052" s="4"/>
      <c r="I1052" s="4"/>
      <c r="J1052" s="4"/>
      <c r="K1052" s="4"/>
      <c r="L1052" s="4"/>
      <c r="M1052" s="4"/>
      <c r="N1052" s="1241"/>
      <c r="O1052" s="1241"/>
      <c r="P1052" s="1241"/>
      <c r="Q1052" s="391"/>
      <c r="R1052" s="1241"/>
      <c r="S1052" s="1241"/>
    </row>
    <row r="1053" spans="2:19" x14ac:dyDescent="0.25">
      <c r="B1053" s="392"/>
      <c r="D1053" s="4"/>
      <c r="E1053" s="4"/>
      <c r="F1053" s="758"/>
      <c r="G1053" s="375"/>
      <c r="H1053" s="4"/>
      <c r="I1053" s="4"/>
      <c r="J1053" s="4"/>
      <c r="K1053" s="4"/>
      <c r="L1053" s="4"/>
      <c r="M1053" s="4"/>
      <c r="N1053" s="1241"/>
      <c r="O1053" s="1241"/>
      <c r="P1053" s="1241"/>
      <c r="Q1053" s="391"/>
      <c r="R1053" s="1241"/>
      <c r="S1053" s="1241"/>
    </row>
    <row r="1054" spans="2:19" x14ac:dyDescent="0.25">
      <c r="B1054" s="392"/>
      <c r="D1054" s="4"/>
      <c r="E1054" s="4"/>
      <c r="F1054" s="758"/>
      <c r="G1054" s="375"/>
      <c r="H1054" s="4"/>
      <c r="I1054" s="4"/>
      <c r="J1054" s="4"/>
      <c r="K1054" s="4"/>
      <c r="L1054" s="4"/>
      <c r="M1054" s="4"/>
      <c r="N1054" s="1241"/>
      <c r="O1054" s="1241"/>
      <c r="P1054" s="1241"/>
      <c r="Q1054" s="391"/>
      <c r="R1054" s="1241"/>
      <c r="S1054" s="1241"/>
    </row>
    <row r="1055" spans="2:19" x14ac:dyDescent="0.25">
      <c r="B1055" s="392"/>
      <c r="D1055" s="4"/>
      <c r="E1055" s="4"/>
      <c r="F1055" s="758"/>
      <c r="G1055" s="375"/>
      <c r="H1055" s="4"/>
      <c r="I1055" s="4"/>
      <c r="J1055" s="4"/>
      <c r="K1055" s="4"/>
      <c r="L1055" s="4"/>
      <c r="M1055" s="4"/>
      <c r="N1055" s="1241"/>
      <c r="O1055" s="1241"/>
      <c r="P1055" s="1241"/>
      <c r="Q1055" s="391"/>
      <c r="R1055" s="1241"/>
      <c r="S1055" s="1241"/>
    </row>
    <row r="1056" spans="2:19" x14ac:dyDescent="0.25">
      <c r="B1056" s="392"/>
      <c r="D1056" s="4"/>
      <c r="E1056" s="4"/>
      <c r="F1056" s="758"/>
      <c r="G1056" s="375"/>
      <c r="H1056" s="4"/>
      <c r="I1056" s="4"/>
      <c r="J1056" s="4"/>
      <c r="K1056" s="4"/>
      <c r="L1056" s="4"/>
      <c r="M1056" s="4"/>
      <c r="N1056" s="1241"/>
      <c r="O1056" s="1241"/>
      <c r="P1056" s="1241"/>
      <c r="Q1056" s="391"/>
      <c r="R1056" s="1241"/>
      <c r="S1056" s="1241"/>
    </row>
    <row r="1057" spans="2:19" x14ac:dyDescent="0.25">
      <c r="B1057" s="392"/>
      <c r="D1057" s="4"/>
      <c r="E1057" s="4"/>
      <c r="F1057" s="758"/>
      <c r="G1057" s="375"/>
      <c r="H1057" s="4"/>
      <c r="I1057" s="4"/>
      <c r="J1057" s="4"/>
      <c r="K1057" s="4"/>
      <c r="L1057" s="4"/>
      <c r="M1057" s="4"/>
      <c r="N1057" s="1241"/>
      <c r="O1057" s="1241"/>
      <c r="P1057" s="1241"/>
      <c r="Q1057" s="391"/>
      <c r="R1057" s="1241"/>
      <c r="S1057" s="1241"/>
    </row>
    <row r="1058" spans="2:19" x14ac:dyDescent="0.25">
      <c r="B1058" s="392"/>
      <c r="D1058" s="4"/>
      <c r="E1058" s="4"/>
      <c r="F1058" s="758"/>
      <c r="G1058" s="375"/>
      <c r="H1058" s="4"/>
      <c r="I1058" s="4"/>
      <c r="J1058" s="4"/>
      <c r="K1058" s="4"/>
      <c r="L1058" s="4"/>
      <c r="M1058" s="4"/>
      <c r="N1058" s="1241"/>
      <c r="O1058" s="1241"/>
      <c r="P1058" s="1241"/>
      <c r="Q1058" s="391"/>
      <c r="R1058" s="1241"/>
      <c r="S1058" s="1241"/>
    </row>
    <row r="1059" spans="2:19" x14ac:dyDescent="0.25">
      <c r="B1059" s="392"/>
      <c r="D1059" s="4"/>
      <c r="E1059" s="4"/>
      <c r="F1059" s="758"/>
      <c r="G1059" s="375"/>
      <c r="H1059" s="4"/>
      <c r="I1059" s="4"/>
      <c r="J1059" s="4"/>
      <c r="K1059" s="4"/>
      <c r="L1059" s="4"/>
      <c r="M1059" s="4"/>
      <c r="N1059" s="1241"/>
      <c r="O1059" s="1241"/>
      <c r="P1059" s="1241"/>
      <c r="Q1059" s="391"/>
      <c r="R1059" s="1241"/>
      <c r="S1059" s="1241"/>
    </row>
    <row r="1060" spans="2:19" x14ac:dyDescent="0.25">
      <c r="B1060" s="392"/>
      <c r="D1060" s="4"/>
      <c r="E1060" s="4"/>
      <c r="F1060" s="758"/>
      <c r="G1060" s="375"/>
      <c r="H1060" s="4"/>
      <c r="I1060" s="4"/>
      <c r="J1060" s="4"/>
      <c r="K1060" s="4"/>
      <c r="L1060" s="4"/>
      <c r="M1060" s="4"/>
      <c r="N1060" s="1241"/>
      <c r="O1060" s="1241"/>
      <c r="P1060" s="1241"/>
      <c r="Q1060" s="391"/>
      <c r="R1060" s="1241"/>
      <c r="S1060" s="1241"/>
    </row>
    <row r="1061" spans="2:19" x14ac:dyDescent="0.25">
      <c r="B1061" s="392"/>
      <c r="D1061" s="4"/>
      <c r="E1061" s="4"/>
      <c r="F1061" s="758"/>
      <c r="G1061" s="375"/>
      <c r="H1061" s="4"/>
      <c r="I1061" s="4"/>
      <c r="J1061" s="4"/>
      <c r="K1061" s="4"/>
      <c r="L1061" s="4"/>
      <c r="M1061" s="4"/>
      <c r="N1061" s="1241"/>
      <c r="O1061" s="1241"/>
      <c r="P1061" s="1241"/>
      <c r="Q1061" s="391"/>
      <c r="R1061" s="1241"/>
      <c r="S1061" s="1241"/>
    </row>
    <row r="1062" spans="2:19" x14ac:dyDescent="0.25">
      <c r="B1062" s="392"/>
      <c r="D1062" s="4"/>
      <c r="E1062" s="4"/>
      <c r="F1062" s="758"/>
      <c r="G1062" s="375"/>
      <c r="H1062" s="4"/>
      <c r="I1062" s="4"/>
      <c r="J1062" s="4"/>
      <c r="K1062" s="4"/>
      <c r="L1062" s="4"/>
      <c r="M1062" s="4"/>
      <c r="N1062" s="1241"/>
      <c r="O1062" s="1241"/>
      <c r="P1062" s="1241"/>
      <c r="Q1062" s="391"/>
      <c r="R1062" s="1241"/>
      <c r="S1062" s="1241"/>
    </row>
    <row r="1063" spans="2:19" x14ac:dyDescent="0.25">
      <c r="B1063" s="392"/>
      <c r="D1063" s="4"/>
      <c r="E1063" s="4"/>
      <c r="F1063" s="758"/>
      <c r="G1063" s="375"/>
      <c r="H1063" s="4"/>
      <c r="I1063" s="4"/>
      <c r="J1063" s="4"/>
      <c r="K1063" s="4"/>
      <c r="L1063" s="4"/>
      <c r="M1063" s="4"/>
      <c r="N1063" s="1241"/>
      <c r="O1063" s="1241"/>
      <c r="P1063" s="1241"/>
      <c r="Q1063" s="391"/>
      <c r="R1063" s="1241"/>
      <c r="S1063" s="1241"/>
    </row>
    <row r="1064" spans="2:19" x14ac:dyDescent="0.25">
      <c r="B1064" s="392"/>
      <c r="D1064" s="4"/>
      <c r="E1064" s="4"/>
      <c r="F1064" s="758"/>
      <c r="G1064" s="375"/>
      <c r="H1064" s="4"/>
      <c r="I1064" s="4"/>
      <c r="J1064" s="4"/>
      <c r="K1064" s="4"/>
      <c r="L1064" s="4"/>
      <c r="M1064" s="4"/>
      <c r="N1064" s="1241"/>
      <c r="O1064" s="1241"/>
      <c r="P1064" s="1241"/>
      <c r="Q1064" s="391"/>
      <c r="R1064" s="1241"/>
      <c r="S1064" s="1241"/>
    </row>
    <row r="1065" spans="2:19" x14ac:dyDescent="0.25">
      <c r="B1065" s="392"/>
      <c r="D1065" s="4"/>
      <c r="E1065" s="4"/>
      <c r="F1065" s="758"/>
      <c r="G1065" s="375"/>
      <c r="H1065" s="4"/>
      <c r="I1065" s="4"/>
      <c r="J1065" s="4"/>
      <c r="K1065" s="4"/>
      <c r="L1065" s="4"/>
      <c r="M1065" s="4"/>
      <c r="N1065" s="1241"/>
      <c r="O1065" s="1241"/>
      <c r="P1065" s="1241"/>
      <c r="Q1065" s="391"/>
      <c r="R1065" s="1241"/>
      <c r="S1065" s="1241"/>
    </row>
    <row r="1066" spans="2:19" x14ac:dyDescent="0.25">
      <c r="B1066" s="392"/>
      <c r="D1066" s="4"/>
      <c r="E1066" s="4"/>
      <c r="F1066" s="758"/>
      <c r="G1066" s="375"/>
      <c r="H1066" s="4"/>
      <c r="I1066" s="4"/>
      <c r="J1066" s="4"/>
      <c r="K1066" s="4"/>
      <c r="L1066" s="4"/>
      <c r="M1066" s="4"/>
      <c r="N1066" s="1241"/>
      <c r="O1066" s="1241"/>
      <c r="P1066" s="1241"/>
      <c r="Q1066" s="391"/>
      <c r="R1066" s="1241"/>
      <c r="S1066" s="1241"/>
    </row>
    <row r="1067" spans="2:19" x14ac:dyDescent="0.25">
      <c r="B1067" s="392"/>
      <c r="D1067" s="4"/>
      <c r="E1067" s="4"/>
      <c r="F1067" s="758"/>
      <c r="G1067" s="375"/>
      <c r="H1067" s="4"/>
      <c r="I1067" s="4"/>
      <c r="J1067" s="4"/>
      <c r="K1067" s="4"/>
      <c r="L1067" s="4"/>
      <c r="M1067" s="4"/>
      <c r="N1067" s="1241"/>
      <c r="O1067" s="1241"/>
      <c r="P1067" s="1241"/>
      <c r="Q1067" s="391"/>
      <c r="R1067" s="1241"/>
      <c r="S1067" s="1241"/>
    </row>
    <row r="1068" spans="2:19" x14ac:dyDescent="0.25">
      <c r="B1068" s="392"/>
      <c r="D1068" s="4"/>
      <c r="E1068" s="4"/>
      <c r="F1068" s="758"/>
      <c r="G1068" s="375"/>
      <c r="H1068" s="4"/>
      <c r="I1068" s="4"/>
      <c r="J1068" s="4"/>
      <c r="K1068" s="4"/>
      <c r="L1068" s="4"/>
      <c r="M1068" s="4"/>
      <c r="N1068" s="1241"/>
      <c r="O1068" s="1241"/>
      <c r="P1068" s="1241"/>
      <c r="Q1068" s="391"/>
      <c r="R1068" s="1241"/>
      <c r="S1068" s="1241"/>
    </row>
    <row r="1069" spans="2:19" x14ac:dyDescent="0.25">
      <c r="B1069" s="392"/>
      <c r="D1069" s="4"/>
      <c r="E1069" s="4"/>
      <c r="F1069" s="758"/>
      <c r="G1069" s="375"/>
      <c r="H1069" s="4"/>
      <c r="I1069" s="4"/>
      <c r="J1069" s="4"/>
      <c r="K1069" s="4"/>
      <c r="L1069" s="4"/>
      <c r="M1069" s="4"/>
      <c r="N1069" s="1241"/>
      <c r="O1069" s="1241"/>
      <c r="P1069" s="1241"/>
      <c r="Q1069" s="391"/>
      <c r="R1069" s="1241"/>
      <c r="S1069" s="1241"/>
    </row>
    <row r="1070" spans="2:19" x14ac:dyDescent="0.25">
      <c r="B1070" s="392"/>
      <c r="D1070" s="4"/>
      <c r="E1070" s="4"/>
      <c r="F1070" s="758"/>
      <c r="G1070" s="375"/>
      <c r="H1070" s="4"/>
      <c r="I1070" s="4"/>
      <c r="J1070" s="4"/>
      <c r="K1070" s="4"/>
      <c r="L1070" s="4"/>
      <c r="M1070" s="4"/>
      <c r="N1070" s="1241"/>
      <c r="O1070" s="1241"/>
      <c r="P1070" s="1241"/>
      <c r="Q1070" s="391"/>
      <c r="R1070" s="1241"/>
      <c r="S1070" s="1241"/>
    </row>
    <row r="1071" spans="2:19" x14ac:dyDescent="0.25">
      <c r="B1071" s="392"/>
      <c r="D1071" s="4"/>
      <c r="E1071" s="4"/>
      <c r="F1071" s="758"/>
      <c r="G1071" s="375"/>
      <c r="H1071" s="4"/>
      <c r="I1071" s="4"/>
      <c r="J1071" s="4"/>
      <c r="K1071" s="4"/>
      <c r="L1071" s="4"/>
      <c r="M1071" s="4"/>
      <c r="N1071" s="1241"/>
      <c r="O1071" s="1241"/>
      <c r="P1071" s="1241"/>
      <c r="Q1071" s="391"/>
      <c r="R1071" s="1241"/>
      <c r="S1071" s="1241"/>
    </row>
    <row r="1072" spans="2:19" x14ac:dyDescent="0.25">
      <c r="B1072" s="392"/>
      <c r="D1072" s="4"/>
      <c r="E1072" s="4"/>
      <c r="F1072" s="758"/>
      <c r="G1072" s="375"/>
      <c r="H1072" s="4"/>
      <c r="I1072" s="4"/>
      <c r="J1072" s="4"/>
      <c r="K1072" s="4"/>
      <c r="L1072" s="4"/>
      <c r="M1072" s="4"/>
      <c r="N1072" s="1241"/>
      <c r="O1072" s="1241"/>
      <c r="P1072" s="1241"/>
      <c r="Q1072" s="391"/>
      <c r="R1072" s="1241"/>
      <c r="S1072" s="1241"/>
    </row>
    <row r="1073" spans="2:19" x14ac:dyDescent="0.25">
      <c r="B1073" s="392"/>
      <c r="D1073" s="4"/>
      <c r="E1073" s="4"/>
      <c r="F1073" s="758"/>
      <c r="G1073" s="375"/>
      <c r="H1073" s="4"/>
      <c r="I1073" s="4"/>
      <c r="J1073" s="4"/>
      <c r="K1073" s="4"/>
      <c r="L1073" s="4"/>
      <c r="M1073" s="4"/>
      <c r="N1073" s="1241"/>
      <c r="O1073" s="1241"/>
      <c r="P1073" s="1241"/>
      <c r="Q1073" s="391"/>
      <c r="R1073" s="1241"/>
      <c r="S1073" s="1241"/>
    </row>
    <row r="1074" spans="2:19" x14ac:dyDescent="0.25">
      <c r="B1074" s="392"/>
      <c r="D1074" s="4"/>
      <c r="E1074" s="4"/>
      <c r="F1074" s="758"/>
      <c r="G1074" s="375"/>
      <c r="H1074" s="4"/>
      <c r="I1074" s="4"/>
      <c r="J1074" s="4"/>
      <c r="K1074" s="4"/>
      <c r="L1074" s="4"/>
      <c r="M1074" s="4"/>
      <c r="N1074" s="1241"/>
      <c r="O1074" s="1241"/>
      <c r="P1074" s="1241"/>
      <c r="Q1074" s="391"/>
      <c r="R1074" s="1241"/>
      <c r="S1074" s="1241"/>
    </row>
    <row r="1075" spans="2:19" x14ac:dyDescent="0.25">
      <c r="B1075" s="392"/>
      <c r="D1075" s="4"/>
      <c r="E1075" s="4"/>
      <c r="F1075" s="758"/>
      <c r="G1075" s="375"/>
      <c r="H1075" s="4"/>
      <c r="I1075" s="4"/>
      <c r="J1075" s="4"/>
      <c r="K1075" s="4"/>
      <c r="L1075" s="4"/>
      <c r="M1075" s="4"/>
      <c r="N1075" s="1241"/>
      <c r="O1075" s="1241"/>
      <c r="P1075" s="1241"/>
      <c r="Q1075" s="391"/>
      <c r="R1075" s="1241"/>
      <c r="S1075" s="1241"/>
    </row>
    <row r="1076" spans="2:19" x14ac:dyDescent="0.25">
      <c r="B1076" s="392"/>
      <c r="D1076" s="4"/>
      <c r="E1076" s="4"/>
      <c r="F1076" s="758"/>
      <c r="G1076" s="375"/>
      <c r="H1076" s="4"/>
      <c r="I1076" s="4"/>
      <c r="J1076" s="4"/>
      <c r="K1076" s="4"/>
      <c r="L1076" s="4"/>
      <c r="M1076" s="4"/>
      <c r="N1076" s="1241"/>
      <c r="O1076" s="1241"/>
      <c r="P1076" s="1241"/>
      <c r="Q1076" s="391"/>
      <c r="R1076" s="1241"/>
      <c r="S1076" s="1241"/>
    </row>
    <row r="1077" spans="2:19" x14ac:dyDescent="0.25">
      <c r="B1077" s="392"/>
      <c r="D1077" s="4"/>
      <c r="E1077" s="4"/>
      <c r="F1077" s="758"/>
      <c r="G1077" s="375"/>
      <c r="H1077" s="4"/>
      <c r="I1077" s="4"/>
      <c r="J1077" s="4"/>
      <c r="K1077" s="4"/>
      <c r="L1077" s="4"/>
      <c r="M1077" s="4"/>
      <c r="N1077" s="1241"/>
      <c r="O1077" s="1241"/>
      <c r="P1077" s="1241"/>
      <c r="Q1077" s="391"/>
      <c r="R1077" s="1241"/>
      <c r="S1077" s="1241"/>
    </row>
    <row r="1078" spans="2:19" x14ac:dyDescent="0.25">
      <c r="B1078" s="392"/>
      <c r="D1078" s="4"/>
      <c r="E1078" s="4"/>
      <c r="F1078" s="758"/>
      <c r="G1078" s="375"/>
      <c r="H1078" s="4"/>
      <c r="I1078" s="4"/>
      <c r="J1078" s="4"/>
      <c r="K1078" s="4"/>
      <c r="L1078" s="4"/>
      <c r="M1078" s="4"/>
      <c r="N1078" s="1241"/>
      <c r="O1078" s="1241"/>
      <c r="P1078" s="1241"/>
      <c r="Q1078" s="391"/>
      <c r="R1078" s="1241"/>
      <c r="S1078" s="1241"/>
    </row>
    <row r="1079" spans="2:19" x14ac:dyDescent="0.25">
      <c r="B1079" s="392"/>
      <c r="D1079" s="4"/>
      <c r="E1079" s="4"/>
      <c r="F1079" s="758"/>
      <c r="G1079" s="375"/>
      <c r="H1079" s="4"/>
      <c r="I1079" s="4"/>
      <c r="J1079" s="4"/>
      <c r="K1079" s="4"/>
      <c r="L1079" s="4"/>
      <c r="M1079" s="4"/>
      <c r="N1079" s="1241"/>
      <c r="O1079" s="1241"/>
      <c r="P1079" s="1241"/>
      <c r="Q1079" s="391"/>
      <c r="R1079" s="1241"/>
      <c r="S1079" s="1241"/>
    </row>
    <row r="1080" spans="2:19" x14ac:dyDescent="0.25">
      <c r="B1080" s="392"/>
      <c r="D1080" s="4"/>
      <c r="E1080" s="4"/>
      <c r="F1080" s="758"/>
      <c r="G1080" s="375"/>
      <c r="H1080" s="4"/>
      <c r="I1080" s="4"/>
      <c r="J1080" s="4"/>
      <c r="K1080" s="4"/>
      <c r="L1080" s="4"/>
      <c r="M1080" s="4"/>
      <c r="N1080" s="1241"/>
      <c r="O1080" s="1241"/>
      <c r="P1080" s="1241"/>
      <c r="Q1080" s="391"/>
      <c r="R1080" s="1241"/>
      <c r="S1080" s="1241"/>
    </row>
    <row r="1081" spans="2:19" x14ac:dyDescent="0.25">
      <c r="B1081" s="392"/>
      <c r="D1081" s="4"/>
      <c r="E1081" s="4"/>
      <c r="F1081" s="758"/>
      <c r="G1081" s="375"/>
      <c r="H1081" s="4"/>
      <c r="I1081" s="4"/>
      <c r="J1081" s="4"/>
      <c r="K1081" s="4"/>
      <c r="L1081" s="4"/>
      <c r="M1081" s="4"/>
      <c r="N1081" s="1241"/>
      <c r="O1081" s="1241"/>
      <c r="P1081" s="1241"/>
      <c r="Q1081" s="391"/>
      <c r="R1081" s="1241"/>
      <c r="S1081" s="1241"/>
    </row>
    <row r="1082" spans="2:19" x14ac:dyDescent="0.25">
      <c r="B1082" s="392"/>
      <c r="D1082" s="4"/>
      <c r="E1082" s="4"/>
      <c r="F1082" s="758"/>
      <c r="G1082" s="375"/>
      <c r="H1082" s="4"/>
      <c r="I1082" s="4"/>
      <c r="J1082" s="4"/>
      <c r="K1082" s="4"/>
      <c r="L1082" s="4"/>
      <c r="M1082" s="4"/>
      <c r="N1082" s="1241"/>
      <c r="O1082" s="1241"/>
      <c r="P1082" s="1241"/>
      <c r="Q1082" s="391"/>
      <c r="R1082" s="1241"/>
      <c r="S1082" s="1241"/>
    </row>
    <row r="1083" spans="2:19" x14ac:dyDescent="0.25">
      <c r="B1083" s="392"/>
      <c r="D1083" s="4"/>
      <c r="E1083" s="4"/>
      <c r="F1083" s="758"/>
      <c r="G1083" s="375"/>
      <c r="H1083" s="4"/>
      <c r="I1083" s="4"/>
      <c r="J1083" s="4"/>
      <c r="K1083" s="4"/>
      <c r="L1083" s="4"/>
      <c r="M1083" s="4"/>
      <c r="N1083" s="1241"/>
      <c r="O1083" s="1241"/>
      <c r="P1083" s="1241"/>
      <c r="Q1083" s="391"/>
      <c r="R1083" s="1241"/>
      <c r="S1083" s="1241"/>
    </row>
    <row r="1084" spans="2:19" x14ac:dyDescent="0.25">
      <c r="B1084" s="392"/>
      <c r="D1084" s="4"/>
      <c r="E1084" s="4"/>
      <c r="F1084" s="758"/>
      <c r="G1084" s="375"/>
      <c r="H1084" s="4"/>
      <c r="I1084" s="4"/>
      <c r="J1084" s="4"/>
      <c r="K1084" s="4"/>
      <c r="L1084" s="4"/>
      <c r="M1084" s="4"/>
      <c r="N1084" s="1241"/>
      <c r="O1084" s="1241"/>
      <c r="P1084" s="1241"/>
      <c r="Q1084" s="391"/>
      <c r="R1084" s="1241"/>
      <c r="S1084" s="1241"/>
    </row>
    <row r="1085" spans="2:19" x14ac:dyDescent="0.25">
      <c r="B1085" s="392"/>
      <c r="D1085" s="4"/>
      <c r="E1085" s="4"/>
      <c r="F1085" s="758"/>
      <c r="G1085" s="375"/>
      <c r="H1085" s="4"/>
      <c r="I1085" s="4"/>
      <c r="J1085" s="4"/>
      <c r="K1085" s="4"/>
      <c r="L1085" s="4"/>
      <c r="M1085" s="4"/>
      <c r="N1085" s="1241"/>
      <c r="O1085" s="1241"/>
      <c r="P1085" s="1241"/>
      <c r="Q1085" s="391"/>
      <c r="R1085" s="1241"/>
      <c r="S1085" s="1241"/>
    </row>
    <row r="1086" spans="2:19" x14ac:dyDescent="0.25">
      <c r="B1086" s="392"/>
      <c r="D1086" s="4"/>
      <c r="E1086" s="4"/>
      <c r="F1086" s="758"/>
      <c r="G1086" s="375"/>
      <c r="H1086" s="4"/>
      <c r="I1086" s="4"/>
      <c r="J1086" s="4"/>
      <c r="K1086" s="4"/>
      <c r="L1086" s="4"/>
      <c r="M1086" s="4"/>
      <c r="N1086" s="1241"/>
      <c r="O1086" s="1241"/>
      <c r="P1086" s="1241"/>
      <c r="Q1086" s="391"/>
      <c r="R1086" s="1241"/>
      <c r="S1086" s="1241"/>
    </row>
    <row r="1087" spans="2:19" x14ac:dyDescent="0.25">
      <c r="B1087" s="392"/>
      <c r="D1087" s="4"/>
      <c r="E1087" s="4"/>
      <c r="F1087" s="758"/>
      <c r="G1087" s="375"/>
      <c r="H1087" s="4"/>
      <c r="I1087" s="4"/>
      <c r="J1087" s="4"/>
      <c r="K1087" s="4"/>
      <c r="L1087" s="4"/>
      <c r="M1087" s="4"/>
      <c r="N1087" s="1241"/>
      <c r="O1087" s="1241"/>
      <c r="P1087" s="1241"/>
      <c r="Q1087" s="391"/>
      <c r="R1087" s="1241"/>
      <c r="S1087" s="1241"/>
    </row>
    <row r="1088" spans="2:19" x14ac:dyDescent="0.25">
      <c r="B1088" s="392"/>
      <c r="D1088" s="4"/>
      <c r="E1088" s="4"/>
      <c r="F1088" s="758"/>
      <c r="G1088" s="375"/>
      <c r="H1088" s="4"/>
      <c r="I1088" s="4"/>
      <c r="J1088" s="4"/>
      <c r="K1088" s="4"/>
      <c r="L1088" s="4"/>
      <c r="M1088" s="4"/>
      <c r="N1088" s="1241"/>
      <c r="O1088" s="1241"/>
      <c r="P1088" s="1241"/>
      <c r="Q1088" s="391"/>
      <c r="R1088" s="1241"/>
      <c r="S1088" s="1241"/>
    </row>
    <row r="1089" spans="2:19" x14ac:dyDescent="0.25">
      <c r="B1089" s="392"/>
      <c r="D1089" s="4"/>
      <c r="E1089" s="4"/>
      <c r="F1089" s="758"/>
      <c r="G1089" s="375"/>
      <c r="H1089" s="4"/>
      <c r="I1089" s="4"/>
      <c r="J1089" s="4"/>
      <c r="K1089" s="4"/>
      <c r="L1089" s="4"/>
      <c r="M1089" s="4"/>
      <c r="N1089" s="1241"/>
      <c r="O1089" s="1241"/>
      <c r="P1089" s="1241"/>
      <c r="Q1089" s="391"/>
      <c r="R1089" s="1241"/>
      <c r="S1089" s="1241"/>
    </row>
    <row r="1090" spans="2:19" x14ac:dyDescent="0.25">
      <c r="B1090" s="392"/>
      <c r="D1090" s="4"/>
      <c r="E1090" s="4"/>
      <c r="F1090" s="758"/>
      <c r="G1090" s="375"/>
      <c r="H1090" s="4"/>
      <c r="I1090" s="4"/>
      <c r="J1090" s="4"/>
      <c r="K1090" s="4"/>
      <c r="L1090" s="4"/>
      <c r="M1090" s="4"/>
      <c r="N1090" s="1241"/>
      <c r="O1090" s="1241"/>
      <c r="P1090" s="1241"/>
      <c r="Q1090" s="391"/>
      <c r="R1090" s="1241"/>
      <c r="S1090" s="1241"/>
    </row>
    <row r="1091" spans="2:19" x14ac:dyDescent="0.25">
      <c r="B1091" s="392"/>
      <c r="D1091" s="4"/>
      <c r="E1091" s="4"/>
      <c r="F1091" s="758"/>
      <c r="G1091" s="375"/>
      <c r="H1091" s="4"/>
      <c r="I1091" s="4"/>
      <c r="J1091" s="4"/>
      <c r="K1091" s="4"/>
      <c r="L1091" s="4"/>
      <c r="M1091" s="4"/>
      <c r="N1091" s="1241"/>
      <c r="O1091" s="1241"/>
      <c r="P1091" s="1241"/>
      <c r="Q1091" s="391"/>
      <c r="R1091" s="1241"/>
      <c r="S1091" s="1241"/>
    </row>
    <row r="1092" spans="2:19" x14ac:dyDescent="0.25">
      <c r="B1092" s="392"/>
      <c r="D1092" s="4"/>
      <c r="E1092" s="4"/>
      <c r="F1092" s="758"/>
      <c r="G1092" s="375"/>
      <c r="H1092" s="4"/>
      <c r="I1092" s="4"/>
      <c r="J1092" s="4"/>
      <c r="K1092" s="4"/>
      <c r="L1092" s="4"/>
      <c r="M1092" s="4"/>
      <c r="N1092" s="1241"/>
      <c r="O1092" s="1241"/>
      <c r="P1092" s="1241"/>
      <c r="Q1092" s="391"/>
      <c r="R1092" s="1241"/>
      <c r="S1092" s="1241"/>
    </row>
    <row r="1093" spans="2:19" x14ac:dyDescent="0.25">
      <c r="B1093" s="392"/>
      <c r="D1093" s="4"/>
      <c r="E1093" s="4"/>
      <c r="F1093" s="758"/>
      <c r="G1093" s="375"/>
      <c r="H1093" s="4"/>
      <c r="I1093" s="4"/>
      <c r="J1093" s="4"/>
      <c r="K1093" s="4"/>
      <c r="L1093" s="4"/>
      <c r="M1093" s="4"/>
      <c r="N1093" s="1241"/>
      <c r="O1093" s="1241"/>
      <c r="P1093" s="1241"/>
      <c r="Q1093" s="391"/>
      <c r="R1093" s="1241"/>
      <c r="S1093" s="1241"/>
    </row>
    <row r="1094" spans="2:19" x14ac:dyDescent="0.25">
      <c r="B1094" s="392"/>
      <c r="D1094" s="4"/>
      <c r="E1094" s="4"/>
      <c r="F1094" s="758"/>
      <c r="G1094" s="375"/>
      <c r="H1094" s="4"/>
      <c r="I1094" s="4"/>
      <c r="J1094" s="4"/>
      <c r="K1094" s="4"/>
      <c r="L1094" s="4"/>
      <c r="M1094" s="4"/>
      <c r="N1094" s="1241"/>
      <c r="O1094" s="1241"/>
      <c r="P1094" s="1241"/>
      <c r="Q1094" s="391"/>
      <c r="R1094" s="1241"/>
      <c r="S1094" s="1241"/>
    </row>
    <row r="1095" spans="2:19" x14ac:dyDescent="0.25">
      <c r="B1095" s="392"/>
      <c r="D1095" s="4"/>
      <c r="E1095" s="4"/>
      <c r="F1095" s="758"/>
      <c r="G1095" s="375"/>
      <c r="H1095" s="4"/>
      <c r="I1095" s="4"/>
      <c r="J1095" s="4"/>
      <c r="K1095" s="4"/>
      <c r="L1095" s="4"/>
      <c r="M1095" s="4"/>
      <c r="N1095" s="1241"/>
      <c r="O1095" s="1241"/>
      <c r="P1095" s="1241"/>
      <c r="Q1095" s="391"/>
      <c r="R1095" s="1241"/>
      <c r="S1095" s="1241"/>
    </row>
    <row r="1096" spans="2:19" x14ac:dyDescent="0.25">
      <c r="B1096" s="392"/>
      <c r="D1096" s="4"/>
      <c r="E1096" s="4"/>
      <c r="F1096" s="758"/>
      <c r="G1096" s="375"/>
      <c r="H1096" s="4"/>
      <c r="I1096" s="4"/>
      <c r="J1096" s="4"/>
      <c r="K1096" s="4"/>
      <c r="L1096" s="4"/>
      <c r="M1096" s="4"/>
      <c r="N1096" s="1241"/>
      <c r="O1096" s="1241"/>
      <c r="P1096" s="1241"/>
      <c r="Q1096" s="391"/>
      <c r="R1096" s="1241"/>
      <c r="S1096" s="1241"/>
    </row>
    <row r="1097" spans="2:19" x14ac:dyDescent="0.25">
      <c r="B1097" s="392"/>
      <c r="D1097" s="4"/>
      <c r="E1097" s="4"/>
      <c r="F1097" s="758"/>
      <c r="G1097" s="375"/>
      <c r="H1097" s="4"/>
      <c r="I1097" s="4"/>
      <c r="J1097" s="4"/>
      <c r="K1097" s="4"/>
      <c r="L1097" s="4"/>
      <c r="M1097" s="4"/>
      <c r="N1097" s="1241"/>
      <c r="O1097" s="1241"/>
      <c r="P1097" s="1241"/>
      <c r="Q1097" s="391"/>
      <c r="R1097" s="1241"/>
      <c r="S1097" s="1241"/>
    </row>
    <row r="1098" spans="2:19" x14ac:dyDescent="0.25">
      <c r="B1098" s="392"/>
      <c r="D1098" s="4"/>
      <c r="E1098" s="4"/>
      <c r="F1098" s="758"/>
      <c r="G1098" s="375"/>
      <c r="H1098" s="4"/>
      <c r="I1098" s="4"/>
      <c r="J1098" s="4"/>
      <c r="K1098" s="4"/>
      <c r="L1098" s="4"/>
      <c r="M1098" s="4"/>
      <c r="N1098" s="1241"/>
      <c r="O1098" s="1241"/>
      <c r="P1098" s="1241"/>
      <c r="Q1098" s="391"/>
      <c r="R1098" s="1241"/>
      <c r="S1098" s="1241"/>
    </row>
    <row r="1099" spans="2:19" x14ac:dyDescent="0.25">
      <c r="B1099" s="392"/>
      <c r="D1099" s="4"/>
      <c r="E1099" s="4"/>
      <c r="F1099" s="758"/>
      <c r="G1099" s="375"/>
      <c r="H1099" s="4"/>
      <c r="I1099" s="4"/>
      <c r="J1099" s="4"/>
      <c r="K1099" s="4"/>
      <c r="L1099" s="4"/>
      <c r="M1099" s="4"/>
      <c r="N1099" s="1241"/>
      <c r="O1099" s="1241"/>
      <c r="P1099" s="1241"/>
      <c r="Q1099" s="391"/>
      <c r="R1099" s="1241"/>
      <c r="S1099" s="1241"/>
    </row>
    <row r="1100" spans="2:19" x14ac:dyDescent="0.25">
      <c r="B1100" s="392"/>
      <c r="D1100" s="4"/>
      <c r="E1100" s="4"/>
      <c r="F1100" s="758"/>
      <c r="G1100" s="375"/>
      <c r="H1100" s="4"/>
      <c r="I1100" s="4"/>
      <c r="J1100" s="4"/>
      <c r="K1100" s="4"/>
      <c r="L1100" s="4"/>
      <c r="M1100" s="4"/>
      <c r="N1100" s="1241"/>
      <c r="O1100" s="1241"/>
      <c r="P1100" s="1241"/>
      <c r="Q1100" s="391"/>
      <c r="R1100" s="1241"/>
      <c r="S1100" s="1241"/>
    </row>
    <row r="1101" spans="2:19" x14ac:dyDescent="0.25">
      <c r="B1101" s="392"/>
      <c r="D1101" s="4"/>
      <c r="E1101" s="4"/>
      <c r="F1101" s="758"/>
      <c r="G1101" s="375"/>
      <c r="H1101" s="4"/>
      <c r="I1101" s="4"/>
      <c r="J1101" s="4"/>
      <c r="K1101" s="4"/>
      <c r="L1101" s="4"/>
      <c r="M1101" s="4"/>
      <c r="N1101" s="1241"/>
      <c r="O1101" s="1241"/>
      <c r="P1101" s="1241"/>
      <c r="Q1101" s="391"/>
      <c r="R1101" s="1241"/>
      <c r="S1101" s="1241"/>
    </row>
    <row r="1102" spans="2:19" x14ac:dyDescent="0.25">
      <c r="B1102" s="392"/>
      <c r="D1102" s="4"/>
      <c r="E1102" s="4"/>
      <c r="F1102" s="758"/>
      <c r="G1102" s="375"/>
      <c r="H1102" s="4"/>
      <c r="I1102" s="4"/>
      <c r="J1102" s="4"/>
      <c r="K1102" s="4"/>
      <c r="L1102" s="4"/>
      <c r="M1102" s="4"/>
      <c r="N1102" s="1241"/>
      <c r="O1102" s="1241"/>
      <c r="P1102" s="1241"/>
      <c r="Q1102" s="391"/>
      <c r="R1102" s="1241"/>
      <c r="S1102" s="1241"/>
    </row>
    <row r="1103" spans="2:19" x14ac:dyDescent="0.25">
      <c r="B1103" s="392"/>
      <c r="D1103" s="4"/>
      <c r="E1103" s="4"/>
      <c r="F1103" s="758"/>
      <c r="G1103" s="375"/>
      <c r="H1103" s="4"/>
      <c r="I1103" s="4"/>
      <c r="J1103" s="4"/>
      <c r="K1103" s="4"/>
      <c r="L1103" s="4"/>
      <c r="M1103" s="4"/>
      <c r="N1103" s="1241"/>
      <c r="O1103" s="1241"/>
      <c r="P1103" s="1241"/>
      <c r="Q1103" s="391"/>
      <c r="R1103" s="1241"/>
      <c r="S1103" s="1241"/>
    </row>
    <row r="1104" spans="2:19" x14ac:dyDescent="0.25">
      <c r="B1104" s="392"/>
      <c r="D1104" s="4"/>
      <c r="E1104" s="4"/>
      <c r="F1104" s="758"/>
      <c r="G1104" s="375"/>
      <c r="H1104" s="4"/>
      <c r="I1104" s="4"/>
      <c r="J1104" s="4"/>
      <c r="K1104" s="4"/>
      <c r="L1104" s="4"/>
      <c r="M1104" s="4"/>
      <c r="N1104" s="1241"/>
      <c r="O1104" s="1241"/>
      <c r="P1104" s="1241"/>
      <c r="Q1104" s="391"/>
      <c r="R1104" s="1241"/>
      <c r="S1104" s="1241"/>
    </row>
    <row r="1105" spans="2:19" x14ac:dyDescent="0.25">
      <c r="B1105" s="392"/>
      <c r="D1105" s="4"/>
      <c r="E1105" s="4"/>
      <c r="F1105" s="758"/>
      <c r="G1105" s="375"/>
      <c r="H1105" s="4"/>
      <c r="I1105" s="4"/>
      <c r="J1105" s="4"/>
      <c r="K1105" s="4"/>
      <c r="L1105" s="4"/>
      <c r="M1105" s="4"/>
      <c r="N1105" s="1241"/>
      <c r="O1105" s="1241"/>
      <c r="P1105" s="1241"/>
      <c r="Q1105" s="391"/>
      <c r="R1105" s="1241"/>
      <c r="S1105" s="1241"/>
    </row>
    <row r="1106" spans="2:19" x14ac:dyDescent="0.25">
      <c r="B1106" s="392"/>
      <c r="D1106" s="4"/>
      <c r="E1106" s="4"/>
      <c r="F1106" s="758"/>
      <c r="G1106" s="375"/>
      <c r="H1106" s="4"/>
      <c r="I1106" s="4"/>
      <c r="J1106" s="4"/>
      <c r="K1106" s="4"/>
      <c r="L1106" s="4"/>
      <c r="M1106" s="4"/>
      <c r="N1106" s="1241"/>
      <c r="O1106" s="1241"/>
      <c r="P1106" s="1241"/>
      <c r="Q1106" s="391"/>
      <c r="R1106" s="1241"/>
      <c r="S1106" s="1241"/>
    </row>
    <row r="1107" spans="2:19" x14ac:dyDescent="0.25">
      <c r="B1107" s="392"/>
      <c r="D1107" s="4"/>
      <c r="E1107" s="4"/>
      <c r="F1107" s="758"/>
      <c r="G1107" s="375"/>
      <c r="H1107" s="4"/>
      <c r="I1107" s="4"/>
      <c r="J1107" s="4"/>
      <c r="K1107" s="4"/>
      <c r="L1107" s="4"/>
      <c r="M1107" s="4"/>
      <c r="N1107" s="1241"/>
      <c r="O1107" s="1241"/>
      <c r="P1107" s="1241"/>
      <c r="Q1107" s="391"/>
      <c r="R1107" s="1241"/>
      <c r="S1107" s="1241"/>
    </row>
    <row r="1108" spans="2:19" x14ac:dyDescent="0.25">
      <c r="B1108" s="392"/>
      <c r="D1108" s="4"/>
      <c r="E1108" s="4"/>
      <c r="F1108" s="758"/>
      <c r="G1108" s="375"/>
      <c r="H1108" s="4"/>
      <c r="I1108" s="4"/>
      <c r="J1108" s="4"/>
      <c r="K1108" s="4"/>
      <c r="L1108" s="4"/>
      <c r="M1108" s="4"/>
      <c r="N1108" s="1241"/>
      <c r="O1108" s="1241"/>
      <c r="P1108" s="1241"/>
      <c r="Q1108" s="391"/>
      <c r="R1108" s="1241"/>
      <c r="S1108" s="1241"/>
    </row>
    <row r="1109" spans="2:19" x14ac:dyDescent="0.25">
      <c r="B1109" s="392"/>
      <c r="D1109" s="4"/>
      <c r="E1109" s="4"/>
      <c r="F1109" s="758"/>
      <c r="G1109" s="375"/>
      <c r="H1109" s="4"/>
      <c r="I1109" s="4"/>
      <c r="J1109" s="4"/>
      <c r="K1109" s="4"/>
      <c r="L1109" s="4"/>
      <c r="M1109" s="4"/>
      <c r="N1109" s="1241"/>
      <c r="O1109" s="1241"/>
      <c r="P1109" s="1241"/>
      <c r="Q1109" s="391"/>
      <c r="R1109" s="1241"/>
      <c r="S1109" s="1241"/>
    </row>
    <row r="1110" spans="2:19" x14ac:dyDescent="0.25">
      <c r="B1110" s="392"/>
      <c r="D1110" s="4"/>
      <c r="E1110" s="4"/>
      <c r="F1110" s="758"/>
      <c r="G1110" s="375"/>
      <c r="H1110" s="4"/>
      <c r="I1110" s="4"/>
      <c r="J1110" s="4"/>
      <c r="K1110" s="4"/>
      <c r="L1110" s="4"/>
      <c r="M1110" s="4"/>
      <c r="N1110" s="1241"/>
      <c r="O1110" s="1241"/>
      <c r="P1110" s="1241"/>
      <c r="Q1110" s="391"/>
      <c r="R1110" s="1241"/>
      <c r="S1110" s="1241"/>
    </row>
    <row r="1111" spans="2:19" x14ac:dyDescent="0.25">
      <c r="B1111" s="392"/>
      <c r="D1111" s="4"/>
      <c r="E1111" s="4"/>
      <c r="F1111" s="758"/>
      <c r="G1111" s="375"/>
      <c r="H1111" s="4"/>
      <c r="I1111" s="4"/>
      <c r="J1111" s="4"/>
      <c r="K1111" s="4"/>
      <c r="L1111" s="4"/>
      <c r="M1111" s="4"/>
      <c r="N1111" s="1241"/>
      <c r="O1111" s="1241"/>
      <c r="P1111" s="1241"/>
      <c r="Q1111" s="391"/>
      <c r="R1111" s="1241"/>
      <c r="S1111" s="1241"/>
    </row>
    <row r="1112" spans="2:19" x14ac:dyDescent="0.25">
      <c r="B1112" s="392"/>
      <c r="D1112" s="4"/>
      <c r="E1112" s="4"/>
      <c r="F1112" s="758"/>
      <c r="G1112" s="375"/>
      <c r="H1112" s="4"/>
      <c r="I1112" s="4"/>
      <c r="J1112" s="4"/>
      <c r="K1112" s="4"/>
      <c r="L1112" s="4"/>
      <c r="M1112" s="4"/>
      <c r="N1112" s="1241"/>
      <c r="O1112" s="1241"/>
      <c r="P1112" s="1241"/>
      <c r="Q1112" s="391"/>
      <c r="R1112" s="1241"/>
      <c r="S1112" s="1241"/>
    </row>
    <row r="1113" spans="2:19" x14ac:dyDescent="0.25">
      <c r="B1113" s="392"/>
      <c r="D1113" s="4"/>
      <c r="E1113" s="4"/>
      <c r="F1113" s="758"/>
      <c r="G1113" s="375"/>
      <c r="H1113" s="4"/>
      <c r="I1113" s="4"/>
      <c r="J1113" s="4"/>
      <c r="K1113" s="4"/>
      <c r="L1113" s="4"/>
      <c r="M1113" s="4"/>
      <c r="N1113" s="1241"/>
      <c r="O1113" s="1241"/>
      <c r="P1113" s="1241"/>
      <c r="Q1113" s="391"/>
      <c r="R1113" s="1241"/>
      <c r="S1113" s="1241"/>
    </row>
    <row r="1114" spans="2:19" x14ac:dyDescent="0.25">
      <c r="B1114" s="392"/>
      <c r="D1114" s="4"/>
      <c r="E1114" s="4"/>
      <c r="F1114" s="758"/>
      <c r="G1114" s="375"/>
      <c r="H1114" s="4"/>
      <c r="I1114" s="4"/>
      <c r="J1114" s="4"/>
      <c r="K1114" s="4"/>
      <c r="L1114" s="4"/>
      <c r="M1114" s="4"/>
      <c r="N1114" s="1241"/>
      <c r="O1114" s="1241"/>
      <c r="P1114" s="1241"/>
      <c r="Q1114" s="391"/>
      <c r="R1114" s="1241"/>
      <c r="S1114" s="1241"/>
    </row>
    <row r="1115" spans="2:19" x14ac:dyDescent="0.25">
      <c r="B1115" s="392"/>
      <c r="D1115" s="4"/>
      <c r="E1115" s="4"/>
      <c r="F1115" s="758"/>
      <c r="G1115" s="375"/>
      <c r="H1115" s="4"/>
      <c r="I1115" s="4"/>
      <c r="J1115" s="4"/>
      <c r="K1115" s="4"/>
      <c r="L1115" s="4"/>
      <c r="M1115" s="4"/>
      <c r="N1115" s="1241"/>
      <c r="O1115" s="1241"/>
      <c r="P1115" s="1241"/>
      <c r="Q1115" s="391"/>
      <c r="R1115" s="1241"/>
      <c r="S1115" s="1241"/>
    </row>
    <row r="1116" spans="2:19" x14ac:dyDescent="0.25">
      <c r="B1116" s="392"/>
      <c r="D1116" s="4"/>
      <c r="E1116" s="4"/>
      <c r="F1116" s="758"/>
      <c r="G1116" s="375"/>
      <c r="H1116" s="4"/>
      <c r="I1116" s="4"/>
      <c r="J1116" s="4"/>
      <c r="K1116" s="4"/>
      <c r="L1116" s="4"/>
      <c r="M1116" s="4"/>
      <c r="N1116" s="1241"/>
      <c r="O1116" s="1241"/>
      <c r="P1116" s="1241"/>
      <c r="Q1116" s="391"/>
      <c r="R1116" s="1241"/>
      <c r="S1116" s="1241"/>
    </row>
    <row r="1117" spans="2:19" x14ac:dyDescent="0.25">
      <c r="B1117" s="392"/>
      <c r="D1117" s="4"/>
      <c r="E1117" s="4"/>
      <c r="F1117" s="758"/>
      <c r="G1117" s="375"/>
      <c r="H1117" s="4"/>
      <c r="I1117" s="4"/>
      <c r="J1117" s="4"/>
      <c r="K1117" s="4"/>
      <c r="L1117" s="4"/>
      <c r="M1117" s="4"/>
      <c r="N1117" s="1241"/>
      <c r="O1117" s="1241"/>
      <c r="P1117" s="1241"/>
      <c r="Q1117" s="391"/>
      <c r="R1117" s="1241"/>
      <c r="S1117" s="1241"/>
    </row>
    <row r="1118" spans="2:19" x14ac:dyDescent="0.25">
      <c r="B1118" s="392"/>
      <c r="D1118" s="4"/>
      <c r="E1118" s="4"/>
      <c r="F1118" s="758"/>
      <c r="G1118" s="375"/>
      <c r="H1118" s="4"/>
      <c r="I1118" s="4"/>
      <c r="J1118" s="4"/>
      <c r="K1118" s="4"/>
      <c r="L1118" s="4"/>
      <c r="M1118" s="4"/>
      <c r="N1118" s="1241"/>
      <c r="O1118" s="1241"/>
      <c r="P1118" s="1241"/>
      <c r="Q1118" s="391"/>
      <c r="R1118" s="1241"/>
      <c r="S1118" s="1241"/>
    </row>
    <row r="1119" spans="2:19" x14ac:dyDescent="0.25">
      <c r="B1119" s="392"/>
      <c r="D1119" s="4"/>
      <c r="E1119" s="4"/>
      <c r="F1119" s="758"/>
      <c r="G1119" s="375"/>
      <c r="H1119" s="4"/>
      <c r="I1119" s="4"/>
      <c r="J1119" s="4"/>
      <c r="K1119" s="4"/>
      <c r="L1119" s="4"/>
      <c r="M1119" s="4"/>
      <c r="N1119" s="1241"/>
      <c r="O1119" s="1241"/>
      <c r="P1119" s="1241"/>
      <c r="Q1119" s="391"/>
      <c r="R1119" s="1241"/>
      <c r="S1119" s="1241"/>
    </row>
    <row r="1120" spans="2:19" x14ac:dyDescent="0.25">
      <c r="B1120" s="392"/>
      <c r="D1120" s="4"/>
      <c r="E1120" s="4"/>
      <c r="F1120" s="758"/>
      <c r="G1120" s="375"/>
      <c r="H1120" s="4"/>
      <c r="I1120" s="4"/>
      <c r="J1120" s="4"/>
      <c r="K1120" s="4"/>
      <c r="L1120" s="4"/>
      <c r="M1120" s="4"/>
      <c r="N1120" s="1241"/>
      <c r="O1120" s="1241"/>
      <c r="P1120" s="1241"/>
      <c r="Q1120" s="391"/>
      <c r="R1120" s="1241"/>
      <c r="S1120" s="1241"/>
    </row>
    <row r="1121" spans="2:19" x14ac:dyDescent="0.25">
      <c r="B1121" s="392"/>
      <c r="D1121" s="4"/>
      <c r="E1121" s="4"/>
      <c r="F1121" s="758"/>
      <c r="G1121" s="375"/>
      <c r="H1121" s="4"/>
      <c r="I1121" s="4"/>
      <c r="J1121" s="4"/>
      <c r="K1121" s="4"/>
      <c r="L1121" s="4"/>
      <c r="M1121" s="4"/>
      <c r="N1121" s="1241"/>
      <c r="O1121" s="1241"/>
      <c r="P1121" s="1241"/>
      <c r="Q1121" s="391"/>
      <c r="R1121" s="1241"/>
      <c r="S1121" s="1241"/>
    </row>
    <row r="1122" spans="2:19" x14ac:dyDescent="0.25">
      <c r="B1122" s="392"/>
      <c r="D1122" s="4"/>
      <c r="E1122" s="4"/>
      <c r="F1122" s="758"/>
      <c r="G1122" s="375"/>
      <c r="H1122" s="4"/>
      <c r="I1122" s="4"/>
      <c r="J1122" s="4"/>
      <c r="K1122" s="4"/>
      <c r="L1122" s="4"/>
      <c r="M1122" s="4"/>
      <c r="N1122" s="1241"/>
      <c r="O1122" s="1241"/>
      <c r="P1122" s="1241"/>
      <c r="Q1122" s="391"/>
      <c r="R1122" s="1241"/>
      <c r="S1122" s="1241"/>
    </row>
    <row r="1123" spans="2:19" x14ac:dyDescent="0.25">
      <c r="B1123" s="392"/>
      <c r="D1123" s="4"/>
      <c r="E1123" s="4"/>
      <c r="F1123" s="758"/>
      <c r="G1123" s="375"/>
      <c r="H1123" s="4"/>
      <c r="I1123" s="4"/>
      <c r="J1123" s="4"/>
      <c r="K1123" s="4"/>
      <c r="L1123" s="4"/>
      <c r="M1123" s="4"/>
      <c r="N1123" s="1241"/>
      <c r="O1123" s="1241"/>
      <c r="P1123" s="1241"/>
      <c r="Q1123" s="391"/>
      <c r="R1123" s="1241"/>
      <c r="S1123" s="1241"/>
    </row>
    <row r="1124" spans="2:19" x14ac:dyDescent="0.25">
      <c r="B1124" s="392"/>
      <c r="D1124" s="4"/>
      <c r="E1124" s="4"/>
      <c r="F1124" s="758"/>
      <c r="G1124" s="375"/>
      <c r="H1124" s="4"/>
      <c r="I1124" s="4"/>
      <c r="J1124" s="4"/>
      <c r="K1124" s="4"/>
      <c r="L1124" s="4"/>
      <c r="M1124" s="4"/>
      <c r="N1124" s="1241"/>
      <c r="O1124" s="1241"/>
      <c r="P1124" s="1241"/>
      <c r="Q1124" s="391"/>
      <c r="R1124" s="1241"/>
      <c r="S1124" s="1241"/>
    </row>
    <row r="1125" spans="2:19" x14ac:dyDescent="0.25">
      <c r="B1125" s="392"/>
      <c r="D1125" s="4"/>
      <c r="E1125" s="4"/>
      <c r="F1125" s="758"/>
      <c r="G1125" s="375"/>
      <c r="H1125" s="4"/>
      <c r="I1125" s="4"/>
      <c r="J1125" s="4"/>
      <c r="K1125" s="4"/>
      <c r="L1125" s="4"/>
      <c r="M1125" s="4"/>
      <c r="N1125" s="1241"/>
      <c r="O1125" s="1241"/>
      <c r="P1125" s="1241"/>
      <c r="Q1125" s="391"/>
      <c r="R1125" s="1241"/>
      <c r="S1125" s="1241"/>
    </row>
    <row r="1126" spans="2:19" x14ac:dyDescent="0.25">
      <c r="B1126" s="392"/>
      <c r="D1126" s="4"/>
      <c r="E1126" s="4"/>
      <c r="F1126" s="758"/>
      <c r="G1126" s="375"/>
      <c r="H1126" s="4"/>
      <c r="I1126" s="4"/>
      <c r="J1126" s="4"/>
      <c r="K1126" s="4"/>
      <c r="L1126" s="4"/>
      <c r="M1126" s="4"/>
      <c r="N1126" s="1241"/>
      <c r="O1126" s="1241"/>
      <c r="P1126" s="1241"/>
      <c r="Q1126" s="391"/>
      <c r="R1126" s="1241"/>
      <c r="S1126" s="1241"/>
    </row>
    <row r="1127" spans="2:19" x14ac:dyDescent="0.25">
      <c r="B1127" s="392"/>
      <c r="D1127" s="4"/>
      <c r="E1127" s="4"/>
      <c r="F1127" s="758"/>
      <c r="G1127" s="375"/>
      <c r="H1127" s="4"/>
      <c r="I1127" s="4"/>
      <c r="J1127" s="4"/>
      <c r="K1127" s="4"/>
      <c r="L1127" s="4"/>
      <c r="M1127" s="4"/>
      <c r="N1127" s="1241"/>
      <c r="O1127" s="1241"/>
      <c r="P1127" s="1241"/>
      <c r="Q1127" s="391"/>
      <c r="R1127" s="1241"/>
      <c r="S1127" s="1241"/>
    </row>
    <row r="1128" spans="2:19" x14ac:dyDescent="0.25">
      <c r="B1128" s="392"/>
      <c r="D1128" s="4"/>
      <c r="E1128" s="4"/>
      <c r="F1128" s="758"/>
      <c r="G1128" s="375"/>
      <c r="H1128" s="4"/>
      <c r="I1128" s="4"/>
      <c r="J1128" s="4"/>
      <c r="K1128" s="4"/>
      <c r="L1128" s="4"/>
      <c r="M1128" s="4"/>
      <c r="N1128" s="1241"/>
      <c r="O1128" s="1241"/>
      <c r="P1128" s="1241"/>
      <c r="Q1128" s="391"/>
      <c r="R1128" s="1241"/>
      <c r="S1128" s="1241"/>
    </row>
    <row r="1129" spans="2:19" x14ac:dyDescent="0.25">
      <c r="B1129" s="392"/>
      <c r="D1129" s="4"/>
      <c r="E1129" s="4"/>
      <c r="F1129" s="758"/>
      <c r="G1129" s="375"/>
      <c r="H1129" s="4"/>
      <c r="I1129" s="4"/>
      <c r="J1129" s="4"/>
      <c r="K1129" s="4"/>
      <c r="L1129" s="4"/>
      <c r="M1129" s="4"/>
      <c r="N1129" s="1241"/>
      <c r="O1129" s="1241"/>
      <c r="P1129" s="1241"/>
      <c r="Q1129" s="391"/>
      <c r="R1129" s="1241"/>
      <c r="S1129" s="1241"/>
    </row>
    <row r="1130" spans="2:19" x14ac:dyDescent="0.25">
      <c r="B1130" s="392"/>
      <c r="D1130" s="4"/>
      <c r="E1130" s="4"/>
      <c r="F1130" s="758"/>
      <c r="G1130" s="375"/>
      <c r="H1130" s="4"/>
      <c r="I1130" s="4"/>
      <c r="J1130" s="4"/>
      <c r="K1130" s="4"/>
      <c r="L1130" s="4"/>
      <c r="M1130" s="4"/>
      <c r="N1130" s="1241"/>
      <c r="O1130" s="1241"/>
      <c r="P1130" s="1241"/>
      <c r="Q1130" s="391"/>
      <c r="R1130" s="1241"/>
      <c r="S1130" s="1241"/>
    </row>
    <row r="1131" spans="2:19" x14ac:dyDescent="0.25">
      <c r="B1131" s="392"/>
      <c r="D1131" s="4"/>
      <c r="E1131" s="4"/>
      <c r="F1131" s="758"/>
      <c r="G1131" s="375"/>
      <c r="H1131" s="4"/>
      <c r="I1131" s="4"/>
      <c r="J1131" s="4"/>
      <c r="K1131" s="4"/>
      <c r="L1131" s="4"/>
      <c r="M1131" s="4"/>
      <c r="N1131" s="1241"/>
      <c r="O1131" s="1241"/>
      <c r="P1131" s="1241"/>
      <c r="Q1131" s="391"/>
      <c r="R1131" s="1241"/>
      <c r="S1131" s="1241"/>
    </row>
    <row r="1132" spans="2:19" x14ac:dyDescent="0.25">
      <c r="B1132" s="392"/>
      <c r="D1132" s="4"/>
      <c r="E1132" s="4"/>
      <c r="F1132" s="758"/>
      <c r="G1132" s="375"/>
      <c r="H1132" s="4"/>
      <c r="I1132" s="4"/>
      <c r="J1132" s="4"/>
      <c r="K1132" s="4"/>
      <c r="L1132" s="4"/>
      <c r="M1132" s="4"/>
      <c r="N1132" s="1241"/>
      <c r="O1132" s="1241"/>
      <c r="P1132" s="1241"/>
      <c r="Q1132" s="391"/>
      <c r="R1132" s="1241"/>
      <c r="S1132" s="1241"/>
    </row>
    <row r="1133" spans="2:19" x14ac:dyDescent="0.25">
      <c r="B1133" s="392"/>
      <c r="D1133" s="4"/>
      <c r="E1133" s="4"/>
      <c r="F1133" s="758"/>
      <c r="G1133" s="375"/>
      <c r="H1133" s="4"/>
      <c r="I1133" s="4"/>
      <c r="J1133" s="4"/>
      <c r="K1133" s="4"/>
      <c r="L1133" s="4"/>
      <c r="M1133" s="4"/>
      <c r="N1133" s="1241"/>
      <c r="O1133" s="1241"/>
      <c r="P1133" s="1241"/>
      <c r="Q1133" s="391"/>
      <c r="R1133" s="1241"/>
      <c r="S1133" s="1241"/>
    </row>
    <row r="1134" spans="2:19" x14ac:dyDescent="0.25">
      <c r="B1134" s="392"/>
      <c r="D1134" s="4"/>
      <c r="E1134" s="4"/>
      <c r="F1134" s="758"/>
      <c r="G1134" s="375"/>
      <c r="H1134" s="4"/>
      <c r="I1134" s="4"/>
      <c r="J1134" s="4"/>
      <c r="K1134" s="4"/>
      <c r="L1134" s="4"/>
      <c r="M1134" s="4"/>
      <c r="N1134" s="1241"/>
      <c r="O1134" s="1241"/>
      <c r="P1134" s="1241"/>
      <c r="Q1134" s="391"/>
      <c r="R1134" s="1241"/>
      <c r="S1134" s="1241"/>
    </row>
    <row r="1135" spans="2:19" x14ac:dyDescent="0.25">
      <c r="B1135" s="392"/>
      <c r="D1135" s="4"/>
      <c r="E1135" s="4"/>
      <c r="F1135" s="758"/>
      <c r="G1135" s="375"/>
      <c r="H1135" s="4"/>
      <c r="I1135" s="4"/>
      <c r="J1135" s="4"/>
      <c r="K1135" s="4"/>
      <c r="L1135" s="4"/>
      <c r="M1135" s="4"/>
      <c r="N1135" s="1241"/>
      <c r="O1135" s="1241"/>
      <c r="P1135" s="1241"/>
      <c r="Q1135" s="391"/>
      <c r="R1135" s="1241"/>
      <c r="S1135" s="1241"/>
    </row>
    <row r="1136" spans="2:19" x14ac:dyDescent="0.25">
      <c r="B1136" s="392"/>
      <c r="D1136" s="4"/>
      <c r="E1136" s="4"/>
      <c r="F1136" s="758"/>
      <c r="G1136" s="375"/>
      <c r="H1136" s="4"/>
      <c r="I1136" s="4"/>
      <c r="J1136" s="4"/>
      <c r="K1136" s="4"/>
      <c r="L1136" s="4"/>
      <c r="M1136" s="4"/>
      <c r="N1136" s="1241"/>
      <c r="O1136" s="1241"/>
      <c r="P1136" s="1241"/>
      <c r="Q1136" s="391"/>
      <c r="R1136" s="1241"/>
      <c r="S1136" s="1241"/>
    </row>
    <row r="1137" spans="2:19" x14ac:dyDescent="0.25">
      <c r="B1137" s="392"/>
      <c r="D1137" s="4"/>
      <c r="E1137" s="4"/>
      <c r="F1137" s="758"/>
      <c r="G1137" s="375"/>
      <c r="H1137" s="4"/>
      <c r="I1137" s="4"/>
      <c r="J1137" s="4"/>
      <c r="K1137" s="4"/>
      <c r="L1137" s="4"/>
      <c r="M1137" s="4"/>
      <c r="N1137" s="1241"/>
      <c r="O1137" s="1241"/>
      <c r="P1137" s="1241"/>
      <c r="Q1137" s="391"/>
      <c r="R1137" s="1241"/>
      <c r="S1137" s="1241"/>
    </row>
    <row r="1138" spans="2:19" x14ac:dyDescent="0.25">
      <c r="B1138" s="392"/>
      <c r="D1138" s="4"/>
      <c r="E1138" s="4"/>
      <c r="F1138" s="758"/>
      <c r="G1138" s="375"/>
      <c r="H1138" s="4"/>
      <c r="I1138" s="4"/>
      <c r="J1138" s="4"/>
      <c r="K1138" s="4"/>
      <c r="L1138" s="4"/>
      <c r="M1138" s="4"/>
      <c r="N1138" s="1241"/>
      <c r="O1138" s="1241"/>
      <c r="P1138" s="1241"/>
      <c r="Q1138" s="391"/>
      <c r="R1138" s="1241"/>
      <c r="S1138" s="1241"/>
    </row>
    <row r="1139" spans="2:19" x14ac:dyDescent="0.25">
      <c r="B1139" s="392"/>
      <c r="D1139" s="4"/>
      <c r="E1139" s="4"/>
      <c r="F1139" s="758"/>
      <c r="G1139" s="375"/>
      <c r="H1139" s="4"/>
      <c r="I1139" s="4"/>
      <c r="J1139" s="4"/>
      <c r="K1139" s="4"/>
      <c r="L1139" s="4"/>
      <c r="M1139" s="4"/>
      <c r="N1139" s="1241"/>
      <c r="O1139" s="1241"/>
      <c r="P1139" s="1241"/>
      <c r="Q1139" s="391"/>
      <c r="R1139" s="1241"/>
      <c r="S1139" s="1241"/>
    </row>
    <row r="1140" spans="2:19" x14ac:dyDescent="0.25">
      <c r="B1140" s="392"/>
      <c r="D1140" s="4"/>
      <c r="E1140" s="4"/>
      <c r="F1140" s="758"/>
      <c r="G1140" s="375"/>
      <c r="H1140" s="4"/>
      <c r="I1140" s="4"/>
      <c r="J1140" s="4"/>
      <c r="K1140" s="4"/>
      <c r="L1140" s="4"/>
      <c r="M1140" s="4"/>
      <c r="N1140" s="1241"/>
      <c r="O1140" s="1241"/>
      <c r="P1140" s="1241"/>
      <c r="Q1140" s="391"/>
      <c r="R1140" s="1241"/>
      <c r="S1140" s="1241"/>
    </row>
    <row r="1141" spans="2:19" x14ac:dyDescent="0.25">
      <c r="B1141" s="392"/>
      <c r="D1141" s="4"/>
      <c r="E1141" s="4"/>
      <c r="F1141" s="758"/>
      <c r="G1141" s="375"/>
      <c r="H1141" s="4"/>
      <c r="I1141" s="4"/>
      <c r="J1141" s="4"/>
      <c r="K1141" s="4"/>
      <c r="L1141" s="4"/>
      <c r="M1141" s="4"/>
      <c r="N1141" s="1241"/>
      <c r="O1141" s="1241"/>
      <c r="P1141" s="1241"/>
      <c r="Q1141" s="391"/>
      <c r="R1141" s="1241"/>
      <c r="S1141" s="1241"/>
    </row>
    <row r="1142" spans="2:19" x14ac:dyDescent="0.25">
      <c r="B1142" s="392"/>
      <c r="D1142" s="4"/>
      <c r="E1142" s="4"/>
      <c r="F1142" s="758"/>
      <c r="G1142" s="375"/>
      <c r="H1142" s="4"/>
      <c r="I1142" s="4"/>
      <c r="J1142" s="4"/>
      <c r="K1142" s="4"/>
      <c r="L1142" s="4"/>
      <c r="M1142" s="4"/>
      <c r="N1142" s="1241"/>
      <c r="O1142" s="1241"/>
      <c r="P1142" s="1241"/>
      <c r="Q1142" s="391"/>
      <c r="R1142" s="1241"/>
      <c r="S1142" s="1241"/>
    </row>
    <row r="1143" spans="2:19" x14ac:dyDescent="0.25">
      <c r="B1143" s="392"/>
      <c r="D1143" s="4"/>
      <c r="E1143" s="4"/>
      <c r="F1143" s="758"/>
      <c r="G1143" s="375"/>
      <c r="H1143" s="4"/>
      <c r="I1143" s="4"/>
      <c r="J1143" s="4"/>
      <c r="K1143" s="4"/>
      <c r="L1143" s="4"/>
      <c r="M1143" s="4"/>
      <c r="N1143" s="1241"/>
      <c r="O1143" s="1241"/>
      <c r="P1143" s="1241"/>
      <c r="Q1143" s="391"/>
      <c r="R1143" s="1241"/>
      <c r="S1143" s="1241"/>
    </row>
    <row r="1144" spans="2:19" x14ac:dyDescent="0.25">
      <c r="B1144" s="392"/>
      <c r="D1144" s="4"/>
      <c r="E1144" s="4"/>
      <c r="F1144" s="758"/>
      <c r="G1144" s="375"/>
      <c r="H1144" s="4"/>
      <c r="I1144" s="4"/>
      <c r="J1144" s="4"/>
      <c r="K1144" s="4"/>
      <c r="L1144" s="4"/>
      <c r="M1144" s="4"/>
      <c r="N1144" s="1241"/>
      <c r="O1144" s="1241"/>
      <c r="P1144" s="1241"/>
      <c r="Q1144" s="391"/>
      <c r="R1144" s="1241"/>
      <c r="S1144" s="1241"/>
    </row>
    <row r="1145" spans="2:19" x14ac:dyDescent="0.25">
      <c r="B1145" s="392"/>
      <c r="D1145" s="4"/>
      <c r="E1145" s="4"/>
      <c r="F1145" s="758"/>
      <c r="G1145" s="375"/>
      <c r="H1145" s="4"/>
      <c r="I1145" s="4"/>
      <c r="J1145" s="4"/>
      <c r="K1145" s="4"/>
      <c r="L1145" s="4"/>
      <c r="M1145" s="4"/>
      <c r="N1145" s="1241"/>
      <c r="O1145" s="1241"/>
      <c r="P1145" s="1241"/>
      <c r="Q1145" s="391"/>
      <c r="R1145" s="1241"/>
      <c r="S1145" s="1241"/>
    </row>
    <row r="1146" spans="2:19" x14ac:dyDescent="0.25">
      <c r="B1146" s="392"/>
      <c r="D1146" s="4"/>
      <c r="E1146" s="4"/>
      <c r="F1146" s="758"/>
      <c r="G1146" s="375"/>
      <c r="H1146" s="4"/>
      <c r="I1146" s="4"/>
      <c r="J1146" s="4"/>
      <c r="K1146" s="4"/>
      <c r="L1146" s="4"/>
      <c r="M1146" s="4"/>
      <c r="N1146" s="1241"/>
      <c r="O1146" s="1241"/>
      <c r="P1146" s="1241"/>
      <c r="Q1146" s="391"/>
      <c r="R1146" s="1241"/>
      <c r="S1146" s="1241"/>
    </row>
    <row r="1147" spans="2:19" x14ac:dyDescent="0.25">
      <c r="B1147" s="392"/>
      <c r="D1147" s="4"/>
      <c r="E1147" s="4"/>
      <c r="F1147" s="758"/>
      <c r="G1147" s="375"/>
      <c r="H1147" s="4"/>
      <c r="I1147" s="4"/>
      <c r="J1147" s="4"/>
      <c r="K1147" s="4"/>
      <c r="L1147" s="4"/>
      <c r="M1147" s="4"/>
      <c r="N1147" s="1241"/>
      <c r="O1147" s="1241"/>
      <c r="P1147" s="1241"/>
      <c r="Q1147" s="391"/>
      <c r="R1147" s="1241"/>
      <c r="S1147" s="1241"/>
    </row>
    <row r="1148" spans="2:19" x14ac:dyDescent="0.25">
      <c r="B1148" s="392"/>
      <c r="D1148" s="4"/>
      <c r="E1148" s="4"/>
      <c r="F1148" s="758"/>
      <c r="G1148" s="375"/>
      <c r="H1148" s="4"/>
      <c r="I1148" s="4"/>
      <c r="J1148" s="4"/>
      <c r="K1148" s="4"/>
      <c r="L1148" s="4"/>
      <c r="M1148" s="4"/>
      <c r="N1148" s="1241"/>
      <c r="O1148" s="1241"/>
      <c r="P1148" s="1241"/>
      <c r="Q1148" s="391"/>
      <c r="R1148" s="1241"/>
      <c r="S1148" s="1241"/>
    </row>
    <row r="1149" spans="2:19" x14ac:dyDescent="0.25">
      <c r="B1149" s="392"/>
      <c r="D1149" s="4"/>
      <c r="E1149" s="4"/>
      <c r="F1149" s="758"/>
      <c r="G1149" s="375"/>
      <c r="H1149" s="4"/>
      <c r="I1149" s="4"/>
      <c r="J1149" s="4"/>
      <c r="K1149" s="4"/>
      <c r="L1149" s="4"/>
      <c r="M1149" s="4"/>
      <c r="N1149" s="1241"/>
      <c r="O1149" s="1241"/>
      <c r="P1149" s="1241"/>
      <c r="Q1149" s="391"/>
      <c r="R1149" s="1241"/>
      <c r="S1149" s="1241"/>
    </row>
    <row r="1150" spans="2:19" x14ac:dyDescent="0.25">
      <c r="B1150" s="392"/>
      <c r="D1150" s="4"/>
      <c r="E1150" s="4"/>
      <c r="F1150" s="758"/>
      <c r="G1150" s="375"/>
      <c r="H1150" s="4"/>
      <c r="I1150" s="4"/>
      <c r="J1150" s="4"/>
      <c r="K1150" s="4"/>
      <c r="L1150" s="4"/>
      <c r="M1150" s="4"/>
      <c r="N1150" s="1241"/>
      <c r="O1150" s="1241"/>
      <c r="P1150" s="1241"/>
      <c r="Q1150" s="391"/>
      <c r="R1150" s="1241"/>
      <c r="S1150" s="1241"/>
    </row>
    <row r="1151" spans="2:19" x14ac:dyDescent="0.25">
      <c r="B1151" s="392"/>
      <c r="D1151" s="4"/>
      <c r="E1151" s="4"/>
      <c r="F1151" s="758"/>
      <c r="G1151" s="375"/>
      <c r="H1151" s="4"/>
      <c r="I1151" s="4"/>
      <c r="J1151" s="4"/>
      <c r="K1151" s="4"/>
      <c r="L1151" s="4"/>
      <c r="M1151" s="4"/>
      <c r="N1151" s="1241"/>
      <c r="O1151" s="1241"/>
      <c r="P1151" s="1241"/>
      <c r="Q1151" s="391"/>
      <c r="R1151" s="1241"/>
      <c r="S1151" s="1241"/>
    </row>
    <row r="1152" spans="2:19" x14ac:dyDescent="0.25">
      <c r="B1152" s="392"/>
      <c r="D1152" s="4"/>
      <c r="E1152" s="4"/>
      <c r="F1152" s="758"/>
      <c r="G1152" s="375"/>
      <c r="H1152" s="4"/>
      <c r="I1152" s="4"/>
      <c r="J1152" s="4"/>
      <c r="K1152" s="4"/>
      <c r="L1152" s="4"/>
      <c r="M1152" s="4"/>
      <c r="N1152" s="1241"/>
      <c r="O1152" s="1241"/>
      <c r="P1152" s="1241"/>
      <c r="Q1152" s="391"/>
      <c r="R1152" s="1241"/>
      <c r="S1152" s="1241"/>
    </row>
    <row r="1153" spans="2:19" x14ac:dyDescent="0.25">
      <c r="B1153" s="392"/>
      <c r="D1153" s="4"/>
      <c r="E1153" s="4"/>
      <c r="F1153" s="758"/>
      <c r="G1153" s="375"/>
      <c r="H1153" s="4"/>
      <c r="I1153" s="4"/>
      <c r="J1153" s="4"/>
      <c r="K1153" s="4"/>
      <c r="L1153" s="4"/>
      <c r="M1153" s="4"/>
      <c r="N1153" s="1241"/>
      <c r="O1153" s="1241"/>
      <c r="P1153" s="1241"/>
      <c r="Q1153" s="391"/>
      <c r="R1153" s="1241"/>
      <c r="S1153" s="1241"/>
    </row>
    <row r="1154" spans="2:19" x14ac:dyDescent="0.25">
      <c r="B1154" s="392"/>
      <c r="D1154" s="4"/>
      <c r="E1154" s="4"/>
      <c r="F1154" s="758"/>
      <c r="G1154" s="375"/>
      <c r="H1154" s="4"/>
      <c r="I1154" s="4"/>
      <c r="J1154" s="4"/>
      <c r="K1154" s="4"/>
      <c r="L1154" s="4"/>
      <c r="M1154" s="4"/>
      <c r="N1154" s="1241"/>
      <c r="O1154" s="1241"/>
      <c r="P1154" s="1241"/>
      <c r="Q1154" s="391"/>
      <c r="R1154" s="1241"/>
      <c r="S1154" s="1241"/>
    </row>
    <row r="1155" spans="2:19" x14ac:dyDescent="0.25">
      <c r="B1155" s="392"/>
      <c r="D1155" s="4"/>
      <c r="E1155" s="4"/>
      <c r="F1155" s="758"/>
      <c r="G1155" s="375"/>
      <c r="H1155" s="4"/>
      <c r="I1155" s="4"/>
      <c r="J1155" s="4"/>
      <c r="K1155" s="4"/>
      <c r="L1155" s="4"/>
      <c r="M1155" s="4"/>
      <c r="N1155" s="1241"/>
      <c r="O1155" s="1241"/>
      <c r="P1155" s="1241"/>
      <c r="Q1155" s="391"/>
      <c r="R1155" s="1241"/>
      <c r="S1155" s="1241"/>
    </row>
    <row r="1156" spans="2:19" x14ac:dyDescent="0.25">
      <c r="B1156" s="392"/>
      <c r="D1156" s="4"/>
      <c r="E1156" s="4"/>
      <c r="F1156" s="758"/>
      <c r="G1156" s="375"/>
      <c r="H1156" s="4"/>
      <c r="I1156" s="4"/>
      <c r="J1156" s="4"/>
      <c r="K1156" s="4"/>
      <c r="L1156" s="4"/>
      <c r="M1156" s="4"/>
      <c r="N1156" s="1241"/>
      <c r="O1156" s="1241"/>
      <c r="P1156" s="1241"/>
      <c r="Q1156" s="391"/>
      <c r="R1156" s="1241"/>
      <c r="S1156" s="1241"/>
    </row>
    <row r="1157" spans="2:19" x14ac:dyDescent="0.25">
      <c r="B1157" s="392"/>
      <c r="D1157" s="4"/>
      <c r="E1157" s="4"/>
      <c r="F1157" s="758"/>
      <c r="G1157" s="375"/>
      <c r="H1157" s="4"/>
      <c r="I1157" s="4"/>
      <c r="J1157" s="4"/>
      <c r="K1157" s="4"/>
      <c r="L1157" s="4"/>
      <c r="M1157" s="4"/>
      <c r="N1157" s="1241"/>
      <c r="O1157" s="1241"/>
      <c r="P1157" s="1241"/>
      <c r="Q1157" s="391"/>
      <c r="R1157" s="1241"/>
      <c r="S1157" s="1241"/>
    </row>
    <row r="1158" spans="2:19" x14ac:dyDescent="0.25">
      <c r="B1158" s="392"/>
      <c r="D1158" s="4"/>
      <c r="E1158" s="4"/>
      <c r="F1158" s="758"/>
      <c r="G1158" s="375"/>
      <c r="H1158" s="4"/>
      <c r="I1158" s="4"/>
      <c r="J1158" s="4"/>
      <c r="K1158" s="4"/>
      <c r="L1158" s="4"/>
      <c r="M1158" s="4"/>
      <c r="N1158" s="1241"/>
      <c r="O1158" s="1241"/>
      <c r="P1158" s="1241"/>
      <c r="Q1158" s="391"/>
      <c r="R1158" s="1241"/>
      <c r="S1158" s="1241"/>
    </row>
    <row r="1159" spans="2:19" x14ac:dyDescent="0.25">
      <c r="B1159" s="392"/>
      <c r="D1159" s="4"/>
      <c r="E1159" s="4"/>
      <c r="F1159" s="758"/>
      <c r="G1159" s="375"/>
      <c r="H1159" s="4"/>
      <c r="I1159" s="4"/>
      <c r="J1159" s="4"/>
      <c r="K1159" s="4"/>
      <c r="L1159" s="4"/>
      <c r="M1159" s="4"/>
      <c r="N1159" s="1241"/>
      <c r="O1159" s="1241"/>
      <c r="P1159" s="1241"/>
      <c r="Q1159" s="391"/>
      <c r="R1159" s="1241"/>
      <c r="S1159" s="1241"/>
    </row>
    <row r="1160" spans="2:19" x14ac:dyDescent="0.25">
      <c r="B1160" s="392"/>
      <c r="D1160" s="4"/>
      <c r="E1160" s="4"/>
      <c r="F1160" s="758"/>
      <c r="G1160" s="375"/>
      <c r="H1160" s="4"/>
      <c r="I1160" s="4"/>
      <c r="J1160" s="4"/>
      <c r="K1160" s="4"/>
      <c r="L1160" s="4"/>
      <c r="M1160" s="4"/>
      <c r="N1160" s="1241"/>
      <c r="O1160" s="1241"/>
      <c r="P1160" s="1241"/>
      <c r="Q1160" s="391"/>
      <c r="R1160" s="1241"/>
      <c r="S1160" s="1241"/>
    </row>
    <row r="1161" spans="2:19" x14ac:dyDescent="0.25">
      <c r="B1161" s="392"/>
      <c r="D1161" s="4"/>
      <c r="E1161" s="4"/>
      <c r="F1161" s="758"/>
      <c r="G1161" s="375"/>
      <c r="H1161" s="4"/>
      <c r="I1161" s="4"/>
      <c r="J1161" s="4"/>
      <c r="K1161" s="4"/>
      <c r="L1161" s="4"/>
      <c r="M1161" s="4"/>
      <c r="N1161" s="1241"/>
      <c r="O1161" s="1241"/>
      <c r="P1161" s="1241"/>
      <c r="Q1161" s="391"/>
      <c r="R1161" s="1241"/>
      <c r="S1161" s="1241"/>
    </row>
    <row r="1162" spans="2:19" x14ac:dyDescent="0.25">
      <c r="B1162" s="392"/>
      <c r="D1162" s="4"/>
      <c r="E1162" s="4"/>
      <c r="F1162" s="758"/>
      <c r="G1162" s="375"/>
      <c r="H1162" s="4"/>
      <c r="I1162" s="4"/>
      <c r="J1162" s="4"/>
      <c r="K1162" s="4"/>
      <c r="L1162" s="4"/>
      <c r="M1162" s="4"/>
      <c r="N1162" s="1241"/>
      <c r="O1162" s="1241"/>
      <c r="P1162" s="1241"/>
      <c r="Q1162" s="391"/>
      <c r="R1162" s="1241"/>
      <c r="S1162" s="1241"/>
    </row>
    <row r="1163" spans="2:19" x14ac:dyDescent="0.25">
      <c r="B1163" s="392"/>
      <c r="D1163" s="4"/>
      <c r="E1163" s="4"/>
      <c r="F1163" s="758"/>
      <c r="G1163" s="375"/>
      <c r="H1163" s="4"/>
      <c r="I1163" s="4"/>
      <c r="J1163" s="4"/>
      <c r="K1163" s="4"/>
      <c r="L1163" s="4"/>
      <c r="M1163" s="4"/>
      <c r="N1163" s="1241"/>
      <c r="O1163" s="1241"/>
      <c r="P1163" s="1241"/>
      <c r="Q1163" s="391"/>
      <c r="R1163" s="1241"/>
      <c r="S1163" s="1241"/>
    </row>
    <row r="1164" spans="2:19" x14ac:dyDescent="0.25">
      <c r="B1164" s="392"/>
      <c r="D1164" s="4"/>
      <c r="E1164" s="4"/>
      <c r="F1164" s="758"/>
      <c r="G1164" s="375"/>
      <c r="H1164" s="4"/>
      <c r="I1164" s="4"/>
      <c r="J1164" s="4"/>
      <c r="K1164" s="4"/>
      <c r="L1164" s="4"/>
      <c r="M1164" s="4"/>
      <c r="N1164" s="1241"/>
      <c r="O1164" s="1241"/>
      <c r="P1164" s="1241"/>
      <c r="Q1164" s="391"/>
      <c r="R1164" s="1241"/>
      <c r="S1164" s="1241"/>
    </row>
    <row r="1165" spans="2:19" x14ac:dyDescent="0.25">
      <c r="B1165" s="392"/>
      <c r="D1165" s="4"/>
      <c r="E1165" s="4"/>
      <c r="F1165" s="758"/>
      <c r="G1165" s="375"/>
      <c r="H1165" s="4"/>
      <c r="I1165" s="4"/>
      <c r="J1165" s="4"/>
      <c r="K1165" s="4"/>
      <c r="L1165" s="4"/>
      <c r="M1165" s="4"/>
      <c r="N1165" s="1241"/>
      <c r="O1165" s="1241"/>
      <c r="P1165" s="1241"/>
      <c r="Q1165" s="391"/>
      <c r="R1165" s="1241"/>
      <c r="S1165" s="1241"/>
    </row>
    <row r="1166" spans="2:19" x14ac:dyDescent="0.25">
      <c r="B1166" s="392"/>
      <c r="D1166" s="4"/>
      <c r="E1166" s="4"/>
      <c r="F1166" s="758"/>
      <c r="G1166" s="375"/>
      <c r="H1166" s="4"/>
      <c r="I1166" s="4"/>
      <c r="J1166" s="4"/>
      <c r="K1166" s="4"/>
      <c r="L1166" s="4"/>
      <c r="M1166" s="4"/>
      <c r="N1166" s="1241"/>
      <c r="O1166" s="1241"/>
      <c r="P1166" s="1241"/>
      <c r="Q1166" s="391"/>
      <c r="R1166" s="1241"/>
      <c r="S1166" s="1241"/>
    </row>
    <row r="1167" spans="2:19" x14ac:dyDescent="0.25">
      <c r="B1167" s="392"/>
      <c r="D1167" s="4"/>
      <c r="E1167" s="4"/>
      <c r="F1167" s="758"/>
      <c r="G1167" s="375"/>
      <c r="H1167" s="4"/>
      <c r="I1167" s="4"/>
      <c r="J1167" s="4"/>
      <c r="K1167" s="4"/>
      <c r="L1167" s="4"/>
      <c r="M1167" s="4"/>
      <c r="N1167" s="1241"/>
      <c r="O1167" s="1241"/>
      <c r="P1167" s="1241"/>
      <c r="Q1167" s="391"/>
      <c r="R1167" s="1241"/>
      <c r="S1167" s="1241"/>
    </row>
    <row r="1168" spans="2:19" x14ac:dyDescent="0.25">
      <c r="B1168" s="392"/>
      <c r="D1168" s="4"/>
      <c r="E1168" s="4"/>
      <c r="F1168" s="758"/>
      <c r="G1168" s="375"/>
      <c r="H1168" s="4"/>
      <c r="I1168" s="4"/>
      <c r="J1168" s="4"/>
      <c r="K1168" s="4"/>
      <c r="L1168" s="4"/>
      <c r="M1168" s="4"/>
      <c r="N1168" s="1241"/>
      <c r="O1168" s="1241"/>
      <c r="P1168" s="1241"/>
      <c r="Q1168" s="391"/>
      <c r="R1168" s="1241"/>
      <c r="S1168" s="1241"/>
    </row>
    <row r="1169" spans="2:19" x14ac:dyDescent="0.25">
      <c r="B1169" s="392"/>
      <c r="D1169" s="4"/>
      <c r="E1169" s="4"/>
      <c r="F1169" s="758"/>
      <c r="G1169" s="375"/>
      <c r="H1169" s="4"/>
      <c r="I1169" s="4"/>
      <c r="J1169" s="4"/>
      <c r="K1169" s="4"/>
      <c r="L1169" s="4"/>
      <c r="M1169" s="4"/>
      <c r="N1169" s="1241"/>
      <c r="O1169" s="1241"/>
      <c r="P1169" s="1241"/>
      <c r="Q1169" s="391"/>
      <c r="R1169" s="1241"/>
      <c r="S1169" s="1241"/>
    </row>
    <row r="1170" spans="2:19" x14ac:dyDescent="0.25">
      <c r="B1170" s="392"/>
      <c r="D1170" s="4"/>
      <c r="E1170" s="4"/>
      <c r="F1170" s="758"/>
      <c r="G1170" s="375"/>
      <c r="H1170" s="4"/>
      <c r="I1170" s="4"/>
      <c r="J1170" s="4"/>
      <c r="K1170" s="4"/>
      <c r="L1170" s="4"/>
      <c r="M1170" s="4"/>
      <c r="N1170" s="1241"/>
      <c r="O1170" s="1241"/>
      <c r="P1170" s="1241"/>
      <c r="Q1170" s="391"/>
      <c r="R1170" s="1241"/>
      <c r="S1170" s="1241"/>
    </row>
    <row r="1171" spans="2:19" x14ac:dyDescent="0.25">
      <c r="B1171" s="392"/>
      <c r="D1171" s="4"/>
      <c r="E1171" s="4"/>
      <c r="F1171" s="758"/>
      <c r="G1171" s="375"/>
      <c r="H1171" s="4"/>
      <c r="I1171" s="4"/>
      <c r="J1171" s="4"/>
      <c r="K1171" s="4"/>
      <c r="L1171" s="4"/>
      <c r="M1171" s="4"/>
      <c r="N1171" s="1241"/>
      <c r="O1171" s="1241"/>
      <c r="P1171" s="1241"/>
      <c r="Q1171" s="391"/>
      <c r="R1171" s="1241"/>
      <c r="S1171" s="1241"/>
    </row>
    <row r="1172" spans="2:19" x14ac:dyDescent="0.25">
      <c r="B1172" s="392"/>
      <c r="D1172" s="4"/>
      <c r="E1172" s="4"/>
      <c r="F1172" s="758"/>
      <c r="G1172" s="375"/>
      <c r="H1172" s="4"/>
      <c r="I1172" s="4"/>
      <c r="J1172" s="4"/>
      <c r="K1172" s="4"/>
      <c r="L1172" s="4"/>
      <c r="M1172" s="4"/>
      <c r="N1172" s="1241"/>
      <c r="O1172" s="1241"/>
      <c r="P1172" s="1241"/>
      <c r="Q1172" s="391"/>
      <c r="R1172" s="1241"/>
      <c r="S1172" s="1241"/>
    </row>
    <row r="1173" spans="2:19" x14ac:dyDescent="0.25">
      <c r="B1173" s="392"/>
      <c r="D1173" s="4"/>
      <c r="E1173" s="4"/>
      <c r="F1173" s="758"/>
      <c r="G1173" s="375"/>
      <c r="H1173" s="4"/>
      <c r="I1173" s="4"/>
      <c r="J1173" s="4"/>
      <c r="K1173" s="4"/>
      <c r="L1173" s="4"/>
      <c r="M1173" s="4"/>
      <c r="N1173" s="1241"/>
      <c r="O1173" s="1241"/>
      <c r="P1173" s="1241"/>
      <c r="Q1173" s="391"/>
      <c r="R1173" s="1241"/>
      <c r="S1173" s="1241"/>
    </row>
    <row r="1174" spans="2:19" x14ac:dyDescent="0.25">
      <c r="B1174" s="392"/>
      <c r="D1174" s="4"/>
      <c r="E1174" s="4"/>
      <c r="F1174" s="758"/>
      <c r="G1174" s="375"/>
      <c r="H1174" s="4"/>
      <c r="I1174" s="4"/>
      <c r="J1174" s="4"/>
      <c r="K1174" s="4"/>
      <c r="L1174" s="4"/>
      <c r="M1174" s="4"/>
      <c r="N1174" s="1241"/>
      <c r="O1174" s="1241"/>
      <c r="P1174" s="1241"/>
      <c r="Q1174" s="391"/>
      <c r="R1174" s="1241"/>
      <c r="S1174" s="1241"/>
    </row>
    <row r="1175" spans="2:19" x14ac:dyDescent="0.25">
      <c r="B1175" s="392"/>
      <c r="D1175" s="4"/>
      <c r="E1175" s="4"/>
      <c r="F1175" s="758"/>
      <c r="G1175" s="375"/>
      <c r="H1175" s="4"/>
      <c r="I1175" s="4"/>
      <c r="J1175" s="4"/>
      <c r="K1175" s="4"/>
      <c r="L1175" s="4"/>
      <c r="M1175" s="4"/>
      <c r="N1175" s="1241"/>
      <c r="O1175" s="1241"/>
      <c r="P1175" s="1241"/>
      <c r="Q1175" s="391"/>
      <c r="R1175" s="1241"/>
      <c r="S1175" s="1241"/>
    </row>
    <row r="1176" spans="2:19" x14ac:dyDescent="0.25">
      <c r="B1176" s="392"/>
      <c r="D1176" s="4"/>
      <c r="E1176" s="4"/>
      <c r="F1176" s="758"/>
      <c r="G1176" s="375"/>
      <c r="H1176" s="4"/>
      <c r="I1176" s="4"/>
      <c r="J1176" s="4"/>
      <c r="K1176" s="4"/>
      <c r="L1176" s="4"/>
      <c r="M1176" s="4"/>
      <c r="N1176" s="1241"/>
      <c r="O1176" s="1241"/>
      <c r="P1176" s="1241"/>
      <c r="Q1176" s="391"/>
      <c r="R1176" s="1241"/>
      <c r="S1176" s="1241"/>
    </row>
    <row r="1177" spans="2:19" x14ac:dyDescent="0.25">
      <c r="B1177" s="392"/>
      <c r="D1177" s="4"/>
      <c r="E1177" s="4"/>
      <c r="F1177" s="758"/>
      <c r="G1177" s="375"/>
      <c r="H1177" s="4"/>
      <c r="I1177" s="4"/>
      <c r="J1177" s="4"/>
      <c r="K1177" s="4"/>
      <c r="L1177" s="4"/>
      <c r="M1177" s="4"/>
      <c r="N1177" s="1241"/>
      <c r="O1177" s="1241"/>
      <c r="P1177" s="1241"/>
      <c r="Q1177" s="391"/>
      <c r="R1177" s="1241"/>
      <c r="S1177" s="1241"/>
    </row>
    <row r="1178" spans="2:19" x14ac:dyDescent="0.25">
      <c r="B1178" s="392"/>
      <c r="D1178" s="4"/>
      <c r="E1178" s="4"/>
      <c r="F1178" s="758"/>
      <c r="G1178" s="375"/>
      <c r="H1178" s="4"/>
      <c r="I1178" s="4"/>
      <c r="J1178" s="4"/>
      <c r="K1178" s="4"/>
      <c r="L1178" s="4"/>
      <c r="M1178" s="4"/>
      <c r="N1178" s="1241"/>
      <c r="O1178" s="1241"/>
      <c r="P1178" s="1241"/>
      <c r="Q1178" s="391"/>
      <c r="R1178" s="1241"/>
      <c r="S1178" s="1241"/>
    </row>
    <row r="1179" spans="2:19" x14ac:dyDescent="0.25">
      <c r="B1179" s="392"/>
      <c r="D1179" s="4"/>
      <c r="E1179" s="4"/>
      <c r="F1179" s="758"/>
      <c r="G1179" s="375"/>
      <c r="H1179" s="4"/>
      <c r="I1179" s="4"/>
      <c r="J1179" s="4"/>
      <c r="K1179" s="4"/>
      <c r="L1179" s="4"/>
      <c r="M1179" s="4"/>
      <c r="N1179" s="1241"/>
      <c r="O1179" s="1241"/>
      <c r="P1179" s="1241"/>
      <c r="Q1179" s="391"/>
      <c r="R1179" s="1241"/>
      <c r="S1179" s="1241"/>
    </row>
    <row r="1180" spans="2:19" x14ac:dyDescent="0.25">
      <c r="B1180" s="392"/>
      <c r="D1180" s="4"/>
      <c r="E1180" s="4"/>
      <c r="F1180" s="758"/>
      <c r="G1180" s="375"/>
      <c r="H1180" s="4"/>
      <c r="I1180" s="4"/>
      <c r="J1180" s="4"/>
      <c r="K1180" s="4"/>
      <c r="L1180" s="4"/>
      <c r="M1180" s="4"/>
      <c r="N1180" s="1241"/>
      <c r="O1180" s="1241"/>
      <c r="P1180" s="1241"/>
      <c r="Q1180" s="391"/>
      <c r="R1180" s="1241"/>
      <c r="S1180" s="1241"/>
    </row>
    <row r="1181" spans="2:19" x14ac:dyDescent="0.25">
      <c r="B1181" s="392"/>
      <c r="D1181" s="4"/>
      <c r="E1181" s="4"/>
      <c r="F1181" s="758"/>
      <c r="G1181" s="375"/>
      <c r="H1181" s="4"/>
      <c r="I1181" s="4"/>
      <c r="J1181" s="4"/>
      <c r="K1181" s="4"/>
      <c r="L1181" s="4"/>
      <c r="M1181" s="4"/>
      <c r="N1181" s="1241"/>
      <c r="O1181" s="1241"/>
      <c r="P1181" s="1241"/>
      <c r="Q1181" s="391"/>
      <c r="R1181" s="1241"/>
      <c r="S1181" s="1241"/>
    </row>
    <row r="1182" spans="2:19" x14ac:dyDescent="0.25">
      <c r="B1182" s="392"/>
      <c r="D1182" s="4"/>
      <c r="E1182" s="4"/>
      <c r="F1182" s="758"/>
      <c r="G1182" s="375"/>
      <c r="H1182" s="4"/>
      <c r="I1182" s="4"/>
      <c r="J1182" s="4"/>
      <c r="K1182" s="4"/>
      <c r="L1182" s="4"/>
      <c r="M1182" s="4"/>
      <c r="N1182" s="1241"/>
      <c r="O1182" s="1241"/>
      <c r="P1182" s="1241"/>
      <c r="Q1182" s="391"/>
      <c r="R1182" s="1241"/>
      <c r="S1182" s="1241"/>
    </row>
    <row r="1183" spans="2:19" x14ac:dyDescent="0.25">
      <c r="B1183" s="392"/>
      <c r="D1183" s="4"/>
      <c r="E1183" s="4"/>
      <c r="F1183" s="758"/>
      <c r="G1183" s="375"/>
      <c r="H1183" s="4"/>
      <c r="I1183" s="4"/>
      <c r="J1183" s="4"/>
      <c r="K1183" s="4"/>
      <c r="L1183" s="4"/>
      <c r="M1183" s="4"/>
      <c r="N1183" s="1241"/>
      <c r="O1183" s="1241"/>
      <c r="P1183" s="1241"/>
      <c r="Q1183" s="391"/>
      <c r="R1183" s="1241"/>
      <c r="S1183" s="1241"/>
    </row>
    <row r="1184" spans="2:19" x14ac:dyDescent="0.25">
      <c r="B1184" s="392"/>
      <c r="D1184" s="4"/>
      <c r="E1184" s="4"/>
      <c r="F1184" s="758"/>
      <c r="G1184" s="375"/>
      <c r="H1184" s="4"/>
      <c r="I1184" s="4"/>
      <c r="J1184" s="4"/>
      <c r="K1184" s="4"/>
      <c r="L1184" s="4"/>
      <c r="M1184" s="4"/>
      <c r="N1184" s="1241"/>
      <c r="O1184" s="1241"/>
      <c r="P1184" s="1241"/>
      <c r="Q1184" s="391"/>
      <c r="R1184" s="1241"/>
      <c r="S1184" s="1241"/>
    </row>
    <row r="1185" spans="2:19" x14ac:dyDescent="0.25">
      <c r="B1185" s="392"/>
      <c r="D1185" s="4"/>
      <c r="E1185" s="4"/>
      <c r="F1185" s="758"/>
      <c r="G1185" s="375"/>
      <c r="H1185" s="4"/>
      <c r="I1185" s="4"/>
      <c r="J1185" s="4"/>
      <c r="K1185" s="4"/>
      <c r="L1185" s="4"/>
      <c r="M1185" s="4"/>
      <c r="N1185" s="1241"/>
      <c r="O1185" s="1241"/>
      <c r="P1185" s="1241"/>
      <c r="Q1185" s="391"/>
      <c r="R1185" s="1241"/>
      <c r="S1185" s="1241"/>
    </row>
    <row r="1186" spans="2:19" x14ac:dyDescent="0.25">
      <c r="B1186" s="392"/>
      <c r="D1186" s="4"/>
      <c r="E1186" s="4"/>
      <c r="F1186" s="758"/>
      <c r="G1186" s="375"/>
      <c r="H1186" s="4"/>
      <c r="I1186" s="4"/>
      <c r="J1186" s="4"/>
      <c r="K1186" s="4"/>
      <c r="L1186" s="4"/>
      <c r="M1186" s="4"/>
      <c r="N1186" s="1241"/>
      <c r="O1186" s="1241"/>
      <c r="P1186" s="1241"/>
      <c r="Q1186" s="391"/>
      <c r="R1186" s="1241"/>
      <c r="S1186" s="1241"/>
    </row>
    <row r="1187" spans="2:19" x14ac:dyDescent="0.25">
      <c r="B1187" s="392"/>
      <c r="D1187" s="4"/>
      <c r="E1187" s="4"/>
      <c r="F1187" s="758"/>
      <c r="G1187" s="375"/>
      <c r="H1187" s="4"/>
      <c r="I1187" s="4"/>
      <c r="J1187" s="4"/>
      <c r="K1187" s="4"/>
      <c r="L1187" s="4"/>
      <c r="M1187" s="4"/>
      <c r="N1187" s="1241"/>
      <c r="O1187" s="1241"/>
      <c r="P1187" s="1241"/>
      <c r="Q1187" s="391"/>
      <c r="R1187" s="1241"/>
      <c r="S1187" s="1241"/>
    </row>
    <row r="1188" spans="2:19" x14ac:dyDescent="0.25">
      <c r="B1188" s="392"/>
      <c r="D1188" s="4"/>
      <c r="E1188" s="4"/>
      <c r="F1188" s="758"/>
      <c r="G1188" s="375"/>
      <c r="H1188" s="4"/>
      <c r="I1188" s="4"/>
      <c r="J1188" s="4"/>
      <c r="K1188" s="4"/>
      <c r="L1188" s="4"/>
      <c r="M1188" s="4"/>
      <c r="N1188" s="1241"/>
      <c r="O1188" s="1241"/>
      <c r="P1188" s="1241"/>
      <c r="Q1188" s="391"/>
      <c r="R1188" s="1241"/>
      <c r="S1188" s="1241"/>
    </row>
    <row r="1189" spans="2:19" x14ac:dyDescent="0.25">
      <c r="B1189" s="392"/>
      <c r="D1189" s="4"/>
      <c r="E1189" s="4"/>
      <c r="F1189" s="758"/>
      <c r="G1189" s="375"/>
      <c r="H1189" s="4"/>
      <c r="I1189" s="4"/>
      <c r="J1189" s="4"/>
      <c r="K1189" s="4"/>
      <c r="L1189" s="4"/>
      <c r="M1189" s="4"/>
      <c r="N1189" s="1241"/>
      <c r="O1189" s="1241"/>
      <c r="P1189" s="1241"/>
      <c r="Q1189" s="391"/>
      <c r="R1189" s="1241"/>
      <c r="S1189" s="1241"/>
    </row>
    <row r="1190" spans="2:19" x14ac:dyDescent="0.25">
      <c r="B1190" s="392"/>
      <c r="D1190" s="4"/>
      <c r="E1190" s="4"/>
      <c r="F1190" s="758"/>
      <c r="G1190" s="375"/>
      <c r="H1190" s="4"/>
      <c r="I1190" s="4"/>
      <c r="J1190" s="4"/>
      <c r="K1190" s="4"/>
      <c r="L1190" s="4"/>
      <c r="M1190" s="4"/>
      <c r="N1190" s="1241"/>
      <c r="O1190" s="1241"/>
      <c r="P1190" s="1241"/>
      <c r="Q1190" s="391"/>
      <c r="R1190" s="1241"/>
      <c r="S1190" s="1241"/>
    </row>
    <row r="1191" spans="2:19" x14ac:dyDescent="0.25">
      <c r="B1191" s="392"/>
      <c r="D1191" s="4"/>
      <c r="E1191" s="4"/>
      <c r="F1191" s="758"/>
      <c r="G1191" s="375"/>
      <c r="H1191" s="4"/>
      <c r="I1191" s="4"/>
      <c r="J1191" s="4"/>
      <c r="K1191" s="4"/>
      <c r="L1191" s="4"/>
      <c r="M1191" s="4"/>
      <c r="N1191" s="1241"/>
      <c r="O1191" s="1241"/>
      <c r="P1191" s="1241"/>
      <c r="Q1191" s="391"/>
      <c r="R1191" s="1241"/>
      <c r="S1191" s="1241"/>
    </row>
    <row r="1192" spans="2:19" x14ac:dyDescent="0.25">
      <c r="B1192" s="392"/>
      <c r="D1192" s="4"/>
      <c r="E1192" s="4"/>
      <c r="F1192" s="758"/>
      <c r="G1192" s="375"/>
      <c r="H1192" s="4"/>
      <c r="I1192" s="4"/>
      <c r="J1192" s="4"/>
      <c r="K1192" s="4"/>
      <c r="L1192" s="4"/>
      <c r="M1192" s="4"/>
      <c r="N1192" s="1241"/>
      <c r="O1192" s="1241"/>
      <c r="P1192" s="1241"/>
      <c r="Q1192" s="391"/>
      <c r="R1192" s="1241"/>
      <c r="S1192" s="1241"/>
    </row>
    <row r="1193" spans="2:19" x14ac:dyDescent="0.25">
      <c r="B1193" s="392"/>
      <c r="D1193" s="4"/>
      <c r="E1193" s="4"/>
      <c r="F1193" s="758"/>
      <c r="G1193" s="375"/>
      <c r="H1193" s="4"/>
      <c r="I1193" s="4"/>
      <c r="J1193" s="4"/>
      <c r="K1193" s="4"/>
      <c r="L1193" s="4"/>
      <c r="M1193" s="4"/>
      <c r="N1193" s="1241"/>
      <c r="O1193" s="1241"/>
      <c r="P1193" s="1241"/>
      <c r="Q1193" s="391"/>
      <c r="R1193" s="1241"/>
      <c r="S1193" s="1241"/>
    </row>
    <row r="1194" spans="2:19" x14ac:dyDescent="0.25">
      <c r="B1194" s="392"/>
      <c r="D1194" s="4"/>
      <c r="E1194" s="4"/>
      <c r="F1194" s="758"/>
      <c r="G1194" s="375"/>
      <c r="H1194" s="4"/>
      <c r="I1194" s="4"/>
      <c r="J1194" s="4"/>
      <c r="K1194" s="4"/>
      <c r="L1194" s="4"/>
      <c r="M1194" s="4"/>
      <c r="N1194" s="1241"/>
      <c r="O1194" s="1241"/>
      <c r="P1194" s="1241"/>
      <c r="Q1194" s="391"/>
      <c r="R1194" s="1241"/>
      <c r="S1194" s="1241"/>
    </row>
    <row r="1195" spans="2:19" x14ac:dyDescent="0.25">
      <c r="B1195" s="392"/>
      <c r="D1195" s="4"/>
      <c r="E1195" s="4"/>
      <c r="F1195" s="758"/>
      <c r="G1195" s="375"/>
      <c r="H1195" s="4"/>
      <c r="I1195" s="4"/>
      <c r="J1195" s="4"/>
      <c r="K1195" s="4"/>
      <c r="L1195" s="4"/>
      <c r="M1195" s="4"/>
      <c r="N1195" s="1241"/>
      <c r="O1195" s="1241"/>
      <c r="P1195" s="1241"/>
      <c r="Q1195" s="391"/>
      <c r="R1195" s="1241"/>
      <c r="S1195" s="1241"/>
    </row>
    <row r="1196" spans="2:19" x14ac:dyDescent="0.25">
      <c r="B1196" s="392"/>
      <c r="D1196" s="4"/>
      <c r="E1196" s="4"/>
      <c r="F1196" s="758"/>
      <c r="G1196" s="375"/>
      <c r="H1196" s="4"/>
      <c r="I1196" s="4"/>
      <c r="J1196" s="4"/>
      <c r="K1196" s="4"/>
      <c r="L1196" s="4"/>
      <c r="M1196" s="4"/>
      <c r="N1196" s="1241"/>
      <c r="O1196" s="1241"/>
      <c r="P1196" s="1241"/>
      <c r="Q1196" s="391"/>
      <c r="R1196" s="1241"/>
      <c r="S1196" s="1241"/>
    </row>
    <row r="1197" spans="2:19" x14ac:dyDescent="0.25">
      <c r="B1197" s="392"/>
      <c r="D1197" s="4"/>
      <c r="E1197" s="4"/>
      <c r="F1197" s="758"/>
      <c r="G1197" s="375"/>
      <c r="H1197" s="4"/>
      <c r="I1197" s="4"/>
      <c r="J1197" s="4"/>
      <c r="K1197" s="4"/>
      <c r="L1197" s="4"/>
      <c r="M1197" s="4"/>
      <c r="N1197" s="1241"/>
      <c r="O1197" s="1241"/>
      <c r="P1197" s="1241"/>
      <c r="Q1197" s="391"/>
      <c r="R1197" s="1241"/>
      <c r="S1197" s="1241"/>
    </row>
    <row r="1198" spans="2:19" x14ac:dyDescent="0.25">
      <c r="B1198" s="392"/>
      <c r="D1198" s="4"/>
      <c r="E1198" s="4"/>
      <c r="F1198" s="758"/>
      <c r="G1198" s="375"/>
      <c r="H1198" s="4"/>
      <c r="I1198" s="4"/>
      <c r="J1198" s="4"/>
      <c r="K1198" s="4"/>
      <c r="L1198" s="4"/>
      <c r="M1198" s="4"/>
      <c r="N1198" s="1241"/>
      <c r="O1198" s="1241"/>
      <c r="P1198" s="1241"/>
      <c r="Q1198" s="391"/>
      <c r="R1198" s="1241"/>
      <c r="S1198" s="1241"/>
    </row>
    <row r="1199" spans="2:19" x14ac:dyDescent="0.25">
      <c r="B1199" s="392"/>
      <c r="D1199" s="4"/>
      <c r="E1199" s="4"/>
      <c r="F1199" s="758"/>
      <c r="G1199" s="375"/>
      <c r="H1199" s="4"/>
      <c r="I1199" s="4"/>
      <c r="J1199" s="4"/>
      <c r="K1199" s="4"/>
      <c r="L1199" s="4"/>
      <c r="M1199" s="4"/>
      <c r="N1199" s="1241"/>
      <c r="O1199" s="1241"/>
      <c r="P1199" s="1241"/>
      <c r="Q1199" s="391"/>
      <c r="R1199" s="1241"/>
      <c r="S1199" s="1241"/>
    </row>
    <row r="1200" spans="2:19" x14ac:dyDescent="0.25">
      <c r="B1200" s="392"/>
      <c r="D1200" s="4"/>
      <c r="E1200" s="4"/>
      <c r="F1200" s="758"/>
      <c r="G1200" s="375"/>
      <c r="H1200" s="4"/>
      <c r="I1200" s="4"/>
      <c r="J1200" s="4"/>
      <c r="K1200" s="4"/>
      <c r="L1200" s="4"/>
      <c r="M1200" s="4"/>
      <c r="N1200" s="1241"/>
      <c r="O1200" s="1241"/>
      <c r="P1200" s="1241"/>
      <c r="Q1200" s="391"/>
      <c r="R1200" s="1241"/>
      <c r="S1200" s="1241"/>
    </row>
    <row r="1201" spans="2:19" x14ac:dyDescent="0.25">
      <c r="B1201" s="392"/>
      <c r="D1201" s="4"/>
      <c r="E1201" s="4"/>
      <c r="F1201" s="758"/>
      <c r="G1201" s="375"/>
      <c r="H1201" s="4"/>
      <c r="I1201" s="4"/>
      <c r="J1201" s="4"/>
      <c r="K1201" s="4"/>
      <c r="L1201" s="4"/>
      <c r="M1201" s="4"/>
      <c r="N1201" s="1241"/>
      <c r="O1201" s="1241"/>
      <c r="P1201" s="1241"/>
      <c r="Q1201" s="391"/>
      <c r="R1201" s="1241"/>
      <c r="S1201" s="1241"/>
    </row>
    <row r="1202" spans="2:19" x14ac:dyDescent="0.25">
      <c r="B1202" s="392"/>
      <c r="D1202" s="4"/>
      <c r="E1202" s="4"/>
      <c r="F1202" s="758"/>
      <c r="G1202" s="375"/>
      <c r="H1202" s="4"/>
      <c r="I1202" s="4"/>
      <c r="J1202" s="4"/>
      <c r="K1202" s="4"/>
      <c r="L1202" s="4"/>
      <c r="M1202" s="4"/>
      <c r="N1202" s="1241"/>
      <c r="O1202" s="1241"/>
      <c r="P1202" s="1241"/>
      <c r="Q1202" s="391"/>
      <c r="R1202" s="1241"/>
      <c r="S1202" s="1241"/>
    </row>
    <row r="1203" spans="2:19" x14ac:dyDescent="0.25">
      <c r="B1203" s="392"/>
      <c r="D1203" s="4"/>
      <c r="E1203" s="4"/>
      <c r="F1203" s="758"/>
      <c r="G1203" s="375"/>
      <c r="H1203" s="4"/>
      <c r="I1203" s="4"/>
      <c r="J1203" s="4"/>
      <c r="K1203" s="4"/>
      <c r="L1203" s="4"/>
      <c r="M1203" s="4"/>
      <c r="N1203" s="1241"/>
      <c r="O1203" s="1241"/>
      <c r="P1203" s="1241"/>
      <c r="Q1203" s="391"/>
      <c r="R1203" s="1241"/>
      <c r="S1203" s="1241"/>
    </row>
    <row r="1204" spans="2:19" x14ac:dyDescent="0.25">
      <c r="B1204" s="392"/>
      <c r="D1204" s="4"/>
      <c r="E1204" s="4"/>
      <c r="F1204" s="758"/>
      <c r="G1204" s="375"/>
      <c r="H1204" s="4"/>
      <c r="I1204" s="4"/>
      <c r="J1204" s="4"/>
      <c r="K1204" s="4"/>
      <c r="L1204" s="4"/>
      <c r="M1204" s="4"/>
      <c r="N1204" s="1241"/>
      <c r="O1204" s="1241"/>
      <c r="P1204" s="1241"/>
      <c r="Q1204" s="391"/>
      <c r="R1204" s="1241"/>
      <c r="S1204" s="1241"/>
    </row>
    <row r="1205" spans="2:19" x14ac:dyDescent="0.25">
      <c r="B1205" s="392"/>
      <c r="D1205" s="4"/>
      <c r="E1205" s="4"/>
      <c r="F1205" s="758"/>
      <c r="G1205" s="375"/>
      <c r="H1205" s="4"/>
      <c r="I1205" s="4"/>
      <c r="J1205" s="4"/>
      <c r="K1205" s="4"/>
      <c r="L1205" s="4"/>
      <c r="M1205" s="4"/>
      <c r="N1205" s="1241"/>
      <c r="O1205" s="1241"/>
      <c r="P1205" s="1241"/>
      <c r="Q1205" s="391"/>
      <c r="R1205" s="1241"/>
      <c r="S1205" s="1241"/>
    </row>
    <row r="1206" spans="2:19" x14ac:dyDescent="0.25">
      <c r="B1206" s="392"/>
      <c r="D1206" s="4"/>
      <c r="E1206" s="4"/>
      <c r="F1206" s="758"/>
      <c r="G1206" s="375"/>
      <c r="H1206" s="4"/>
      <c r="I1206" s="4"/>
      <c r="J1206" s="4"/>
      <c r="K1206" s="4"/>
      <c r="L1206" s="4"/>
      <c r="M1206" s="4"/>
      <c r="N1206" s="1241"/>
      <c r="O1206" s="1241"/>
      <c r="P1206" s="1241"/>
      <c r="Q1206" s="391"/>
      <c r="R1206" s="1241"/>
      <c r="S1206" s="1241"/>
    </row>
    <row r="1207" spans="2:19" x14ac:dyDescent="0.25">
      <c r="B1207" s="392"/>
      <c r="D1207" s="4"/>
      <c r="E1207" s="4"/>
      <c r="F1207" s="758"/>
      <c r="G1207" s="375"/>
      <c r="H1207" s="4"/>
      <c r="I1207" s="4"/>
      <c r="J1207" s="4"/>
      <c r="K1207" s="4"/>
      <c r="L1207" s="4"/>
      <c r="M1207" s="4"/>
      <c r="N1207" s="1241"/>
      <c r="O1207" s="1241"/>
      <c r="P1207" s="1241"/>
      <c r="Q1207" s="391"/>
      <c r="R1207" s="1241"/>
      <c r="S1207" s="1241"/>
    </row>
    <row r="1208" spans="2:19" x14ac:dyDescent="0.25">
      <c r="B1208" s="392"/>
      <c r="D1208" s="4"/>
      <c r="E1208" s="4"/>
      <c r="F1208" s="758"/>
      <c r="G1208" s="375"/>
      <c r="H1208" s="4"/>
      <c r="I1208" s="4"/>
      <c r="J1208" s="4"/>
      <c r="K1208" s="4"/>
      <c r="L1208" s="4"/>
      <c r="M1208" s="4"/>
      <c r="N1208" s="1241"/>
      <c r="O1208" s="1241"/>
      <c r="P1208" s="1241"/>
      <c r="Q1208" s="391"/>
      <c r="R1208" s="1241"/>
      <c r="S1208" s="1241"/>
    </row>
    <row r="1209" spans="2:19" x14ac:dyDescent="0.25">
      <c r="B1209" s="392"/>
      <c r="D1209" s="4"/>
      <c r="E1209" s="4"/>
      <c r="F1209" s="758"/>
      <c r="G1209" s="375"/>
      <c r="H1209" s="4"/>
      <c r="I1209" s="4"/>
      <c r="J1209" s="4"/>
      <c r="K1209" s="4"/>
      <c r="L1209" s="4"/>
      <c r="M1209" s="4"/>
      <c r="N1209" s="1241"/>
      <c r="O1209" s="1241"/>
      <c r="P1209" s="1241"/>
      <c r="Q1209" s="391"/>
      <c r="R1209" s="1241"/>
      <c r="S1209" s="1241"/>
    </row>
    <row r="1210" spans="2:19" x14ac:dyDescent="0.25">
      <c r="B1210" s="392"/>
      <c r="D1210" s="4"/>
      <c r="E1210" s="4"/>
      <c r="F1210" s="758"/>
      <c r="G1210" s="375"/>
      <c r="H1210" s="4"/>
      <c r="I1210" s="4"/>
      <c r="J1210" s="4"/>
      <c r="K1210" s="4"/>
      <c r="L1210" s="4"/>
      <c r="M1210" s="4"/>
      <c r="N1210" s="1241"/>
      <c r="O1210" s="1241"/>
      <c r="P1210" s="1241"/>
      <c r="Q1210" s="391"/>
      <c r="R1210" s="1241"/>
      <c r="S1210" s="1241"/>
    </row>
    <row r="1211" spans="2:19" x14ac:dyDescent="0.25">
      <c r="B1211" s="392"/>
      <c r="D1211" s="4"/>
      <c r="E1211" s="4"/>
      <c r="F1211" s="758"/>
      <c r="G1211" s="375"/>
      <c r="H1211" s="4"/>
      <c r="I1211" s="4"/>
      <c r="J1211" s="4"/>
      <c r="K1211" s="4"/>
      <c r="L1211" s="4"/>
      <c r="M1211" s="4"/>
      <c r="N1211" s="1241"/>
      <c r="O1211" s="1241"/>
      <c r="P1211" s="1241"/>
      <c r="Q1211" s="391"/>
      <c r="R1211" s="1241"/>
      <c r="S1211" s="1241"/>
    </row>
    <row r="1212" spans="2:19" x14ac:dyDescent="0.25">
      <c r="B1212" s="392"/>
      <c r="D1212" s="4"/>
      <c r="E1212" s="4"/>
      <c r="F1212" s="758"/>
      <c r="G1212" s="375"/>
      <c r="H1212" s="4"/>
      <c r="I1212" s="4"/>
      <c r="J1212" s="4"/>
      <c r="K1212" s="4"/>
      <c r="L1212" s="4"/>
      <c r="M1212" s="4"/>
      <c r="N1212" s="1241"/>
      <c r="O1212" s="1241"/>
      <c r="P1212" s="1241"/>
      <c r="Q1212" s="391"/>
      <c r="R1212" s="1241"/>
      <c r="S1212" s="1241"/>
    </row>
    <row r="1213" spans="2:19" x14ac:dyDescent="0.25">
      <c r="B1213" s="392"/>
      <c r="D1213" s="4"/>
      <c r="E1213" s="4"/>
      <c r="F1213" s="758"/>
      <c r="G1213" s="375"/>
      <c r="H1213" s="4"/>
      <c r="I1213" s="4"/>
      <c r="J1213" s="4"/>
      <c r="K1213" s="4"/>
      <c r="L1213" s="4"/>
      <c r="M1213" s="4"/>
      <c r="N1213" s="1241"/>
      <c r="O1213" s="1241"/>
      <c r="P1213" s="1241"/>
      <c r="Q1213" s="391"/>
      <c r="R1213" s="1241"/>
      <c r="S1213" s="1241"/>
    </row>
    <row r="1214" spans="2:19" x14ac:dyDescent="0.25">
      <c r="B1214" s="392"/>
      <c r="D1214" s="4"/>
      <c r="E1214" s="4"/>
      <c r="F1214" s="758"/>
      <c r="G1214" s="375"/>
      <c r="H1214" s="4"/>
      <c r="I1214" s="4"/>
      <c r="J1214" s="4"/>
      <c r="K1214" s="4"/>
      <c r="L1214" s="4"/>
      <c r="M1214" s="4"/>
      <c r="N1214" s="1241"/>
      <c r="O1214" s="1241"/>
      <c r="P1214" s="1241"/>
      <c r="Q1214" s="391"/>
      <c r="R1214" s="1241"/>
      <c r="S1214" s="1241"/>
    </row>
    <row r="1215" spans="2:19" x14ac:dyDescent="0.25">
      <c r="B1215" s="392"/>
      <c r="D1215" s="4"/>
      <c r="E1215" s="4"/>
      <c r="F1215" s="758"/>
      <c r="G1215" s="375"/>
      <c r="H1215" s="4"/>
      <c r="I1215" s="4"/>
      <c r="J1215" s="4"/>
      <c r="K1215" s="4"/>
      <c r="L1215" s="4"/>
      <c r="M1215" s="4"/>
      <c r="N1215" s="1241"/>
      <c r="O1215" s="1241"/>
      <c r="P1215" s="1241"/>
      <c r="Q1215" s="391"/>
      <c r="R1215" s="1241"/>
      <c r="S1215" s="1241"/>
    </row>
    <row r="1216" spans="2:19" x14ac:dyDescent="0.25">
      <c r="B1216" s="392"/>
      <c r="D1216" s="4"/>
      <c r="E1216" s="4"/>
      <c r="F1216" s="758"/>
      <c r="G1216" s="375"/>
      <c r="H1216" s="4"/>
      <c r="I1216" s="4"/>
      <c r="J1216" s="4"/>
      <c r="K1216" s="4"/>
      <c r="L1216" s="4"/>
      <c r="M1216" s="4"/>
      <c r="N1216" s="1241"/>
      <c r="O1216" s="1241"/>
      <c r="P1216" s="1241"/>
      <c r="Q1216" s="391"/>
      <c r="R1216" s="1241"/>
      <c r="S1216" s="1241"/>
    </row>
    <row r="1217" spans="2:19" x14ac:dyDescent="0.25">
      <c r="B1217" s="392"/>
      <c r="D1217" s="4"/>
      <c r="E1217" s="4"/>
      <c r="F1217" s="758"/>
      <c r="G1217" s="375"/>
      <c r="H1217" s="4"/>
      <c r="I1217" s="4"/>
      <c r="J1217" s="4"/>
      <c r="K1217" s="4"/>
      <c r="L1217" s="4"/>
      <c r="M1217" s="4"/>
      <c r="N1217" s="1241"/>
      <c r="O1217" s="1241"/>
      <c r="P1217" s="1241"/>
      <c r="Q1217" s="391"/>
      <c r="R1217" s="1241"/>
      <c r="S1217" s="1241"/>
    </row>
    <row r="1218" spans="2:19" x14ac:dyDescent="0.25">
      <c r="B1218" s="392"/>
      <c r="D1218" s="4"/>
      <c r="E1218" s="4"/>
      <c r="F1218" s="758"/>
      <c r="G1218" s="375"/>
      <c r="H1218" s="4"/>
      <c r="I1218" s="4"/>
      <c r="J1218" s="4"/>
      <c r="K1218" s="4"/>
      <c r="L1218" s="4"/>
      <c r="M1218" s="4"/>
      <c r="N1218" s="1241"/>
      <c r="O1218" s="1241"/>
      <c r="P1218" s="1241"/>
      <c r="Q1218" s="391"/>
      <c r="R1218" s="1241"/>
      <c r="S1218" s="1241"/>
    </row>
    <row r="1219" spans="2:19" x14ac:dyDescent="0.25">
      <c r="B1219" s="392"/>
      <c r="D1219" s="4"/>
      <c r="E1219" s="4"/>
      <c r="F1219" s="758"/>
      <c r="G1219" s="375"/>
      <c r="H1219" s="4"/>
      <c r="I1219" s="4"/>
      <c r="J1219" s="4"/>
      <c r="K1219" s="4"/>
      <c r="L1219" s="4"/>
      <c r="M1219" s="4"/>
      <c r="N1219" s="1241"/>
      <c r="O1219" s="1241"/>
      <c r="P1219" s="1241"/>
      <c r="Q1219" s="391"/>
      <c r="R1219" s="1241"/>
      <c r="S1219" s="1241"/>
    </row>
    <row r="1220" spans="2:19" x14ac:dyDescent="0.25">
      <c r="B1220" s="392"/>
      <c r="D1220" s="4"/>
      <c r="E1220" s="4"/>
      <c r="F1220" s="758"/>
      <c r="G1220" s="375"/>
      <c r="H1220" s="4"/>
      <c r="I1220" s="4"/>
      <c r="J1220" s="4"/>
      <c r="K1220" s="4"/>
      <c r="L1220" s="4"/>
      <c r="M1220" s="4"/>
      <c r="N1220" s="1241"/>
      <c r="O1220" s="1241"/>
      <c r="P1220" s="1241"/>
      <c r="Q1220" s="391"/>
      <c r="R1220" s="1241"/>
      <c r="S1220" s="1241"/>
    </row>
    <row r="1221" spans="2:19" x14ac:dyDescent="0.25">
      <c r="B1221" s="392"/>
      <c r="D1221" s="4"/>
      <c r="E1221" s="4"/>
      <c r="F1221" s="758"/>
      <c r="G1221" s="375"/>
      <c r="H1221" s="4"/>
      <c r="I1221" s="4"/>
      <c r="J1221" s="4"/>
      <c r="K1221" s="4"/>
      <c r="L1221" s="4"/>
      <c r="M1221" s="4"/>
      <c r="N1221" s="1241"/>
      <c r="O1221" s="1241"/>
      <c r="P1221" s="1241"/>
      <c r="Q1221" s="391"/>
      <c r="R1221" s="1241"/>
      <c r="S1221" s="1241"/>
    </row>
    <row r="1222" spans="2:19" x14ac:dyDescent="0.25">
      <c r="B1222" s="392"/>
      <c r="D1222" s="4"/>
      <c r="E1222" s="4"/>
      <c r="F1222" s="758"/>
      <c r="G1222" s="375"/>
      <c r="H1222" s="4"/>
      <c r="I1222" s="4"/>
      <c r="J1222" s="4"/>
      <c r="K1222" s="4"/>
      <c r="L1222" s="4"/>
      <c r="M1222" s="4"/>
      <c r="N1222" s="1241"/>
      <c r="O1222" s="1241"/>
      <c r="P1222" s="1241"/>
      <c r="Q1222" s="391"/>
      <c r="R1222" s="1241"/>
      <c r="S1222" s="1241"/>
    </row>
    <row r="1223" spans="2:19" x14ac:dyDescent="0.25">
      <c r="B1223" s="392"/>
      <c r="D1223" s="4"/>
      <c r="E1223" s="4"/>
      <c r="F1223" s="758"/>
      <c r="G1223" s="375"/>
      <c r="H1223" s="4"/>
      <c r="I1223" s="4"/>
      <c r="J1223" s="4"/>
      <c r="K1223" s="4"/>
      <c r="L1223" s="4"/>
      <c r="M1223" s="4"/>
      <c r="N1223" s="1241"/>
      <c r="O1223" s="1241"/>
      <c r="P1223" s="1241"/>
      <c r="Q1223" s="391"/>
      <c r="R1223" s="1241"/>
      <c r="S1223" s="1241"/>
    </row>
    <row r="1224" spans="2:19" x14ac:dyDescent="0.25">
      <c r="B1224" s="392"/>
      <c r="D1224" s="4"/>
      <c r="E1224" s="4"/>
      <c r="F1224" s="758"/>
      <c r="G1224" s="375"/>
      <c r="H1224" s="4"/>
      <c r="I1224" s="4"/>
      <c r="J1224" s="4"/>
      <c r="K1224" s="4"/>
      <c r="L1224" s="4"/>
      <c r="M1224" s="4"/>
      <c r="N1224" s="1241"/>
      <c r="O1224" s="1241"/>
      <c r="P1224" s="1241"/>
      <c r="Q1224" s="391"/>
      <c r="R1224" s="1241"/>
      <c r="S1224" s="1241"/>
    </row>
    <row r="1225" spans="2:19" x14ac:dyDescent="0.25">
      <c r="B1225" s="392"/>
      <c r="D1225" s="4"/>
      <c r="E1225" s="4"/>
      <c r="F1225" s="758"/>
      <c r="G1225" s="375"/>
      <c r="H1225" s="4"/>
      <c r="I1225" s="4"/>
      <c r="J1225" s="4"/>
      <c r="K1225" s="4"/>
      <c r="L1225" s="4"/>
      <c r="M1225" s="4"/>
      <c r="N1225" s="1241"/>
      <c r="O1225" s="1241"/>
      <c r="P1225" s="1241"/>
      <c r="Q1225" s="391"/>
      <c r="R1225" s="1241"/>
      <c r="S1225" s="1241"/>
    </row>
    <row r="1226" spans="2:19" x14ac:dyDescent="0.25">
      <c r="B1226" s="392"/>
      <c r="D1226" s="4"/>
      <c r="E1226" s="4"/>
      <c r="F1226" s="758"/>
      <c r="G1226" s="375"/>
      <c r="H1226" s="4"/>
      <c r="I1226" s="4"/>
      <c r="J1226" s="4"/>
      <c r="K1226" s="4"/>
      <c r="L1226" s="4"/>
      <c r="M1226" s="4"/>
      <c r="N1226" s="1241"/>
      <c r="O1226" s="1241"/>
      <c r="P1226" s="1241"/>
      <c r="Q1226" s="391"/>
      <c r="R1226" s="1241"/>
      <c r="S1226" s="1241"/>
    </row>
    <row r="1227" spans="2:19" x14ac:dyDescent="0.25">
      <c r="B1227" s="392"/>
      <c r="D1227" s="4"/>
      <c r="E1227" s="4"/>
      <c r="F1227" s="758"/>
      <c r="G1227" s="375"/>
      <c r="H1227" s="4"/>
      <c r="I1227" s="4"/>
      <c r="J1227" s="4"/>
      <c r="K1227" s="4"/>
      <c r="L1227" s="4"/>
      <c r="M1227" s="4"/>
      <c r="N1227" s="1241"/>
      <c r="O1227" s="1241"/>
      <c r="P1227" s="1241"/>
      <c r="Q1227" s="391"/>
      <c r="R1227" s="1241"/>
      <c r="S1227" s="1241"/>
    </row>
    <row r="1228" spans="2:19" x14ac:dyDescent="0.25">
      <c r="B1228" s="392"/>
      <c r="D1228" s="4"/>
      <c r="E1228" s="4"/>
      <c r="F1228" s="758"/>
      <c r="G1228" s="375"/>
      <c r="H1228" s="4"/>
      <c r="I1228" s="4"/>
      <c r="J1228" s="4"/>
      <c r="K1228" s="4"/>
      <c r="L1228" s="4"/>
      <c r="M1228" s="4"/>
      <c r="N1228" s="1241"/>
      <c r="O1228" s="1241"/>
      <c r="P1228" s="1241"/>
      <c r="Q1228" s="391"/>
      <c r="R1228" s="1241"/>
      <c r="S1228" s="1241"/>
    </row>
    <row r="1229" spans="2:19" x14ac:dyDescent="0.25">
      <c r="B1229" s="392"/>
      <c r="D1229" s="4"/>
      <c r="E1229" s="4"/>
      <c r="F1229" s="758"/>
      <c r="G1229" s="375"/>
      <c r="H1229" s="4"/>
      <c r="I1229" s="4"/>
      <c r="J1229" s="4"/>
      <c r="K1229" s="4"/>
      <c r="L1229" s="4"/>
      <c r="M1229" s="4"/>
      <c r="N1229" s="1241"/>
      <c r="O1229" s="1241"/>
      <c r="P1229" s="1241"/>
      <c r="Q1229" s="391"/>
      <c r="R1229" s="1241"/>
      <c r="S1229" s="1241"/>
    </row>
    <row r="1230" spans="2:19" x14ac:dyDescent="0.25">
      <c r="B1230" s="392"/>
      <c r="D1230" s="4"/>
      <c r="E1230" s="4"/>
      <c r="F1230" s="758"/>
      <c r="G1230" s="375"/>
      <c r="H1230" s="4"/>
      <c r="I1230" s="4"/>
      <c r="J1230" s="4"/>
      <c r="K1230" s="4"/>
      <c r="L1230" s="4"/>
      <c r="M1230" s="4"/>
      <c r="N1230" s="1241"/>
      <c r="O1230" s="1241"/>
      <c r="P1230" s="1241"/>
      <c r="Q1230" s="391"/>
      <c r="R1230" s="1241"/>
      <c r="S1230" s="1241"/>
    </row>
    <row r="1231" spans="2:19" x14ac:dyDescent="0.25">
      <c r="B1231" s="392"/>
      <c r="D1231" s="4"/>
      <c r="E1231" s="4"/>
      <c r="F1231" s="758"/>
      <c r="G1231" s="375"/>
      <c r="H1231" s="4"/>
      <c r="I1231" s="4"/>
      <c r="J1231" s="4"/>
      <c r="K1231" s="4"/>
      <c r="L1231" s="4"/>
      <c r="M1231" s="4"/>
      <c r="N1231" s="1241"/>
      <c r="O1231" s="1241"/>
      <c r="P1231" s="1241"/>
      <c r="Q1231" s="391"/>
      <c r="R1231" s="1241"/>
      <c r="S1231" s="1241"/>
    </row>
    <row r="1232" spans="2:19" x14ac:dyDescent="0.25">
      <c r="B1232" s="392"/>
      <c r="D1232" s="4"/>
      <c r="E1232" s="4"/>
      <c r="F1232" s="758"/>
      <c r="G1232" s="375"/>
      <c r="H1232" s="4"/>
      <c r="I1232" s="4"/>
      <c r="J1232" s="4"/>
      <c r="K1232" s="4"/>
      <c r="L1232" s="4"/>
      <c r="M1232" s="4"/>
      <c r="N1232" s="1241"/>
      <c r="O1232" s="1241"/>
      <c r="P1232" s="1241"/>
      <c r="Q1232" s="391"/>
      <c r="R1232" s="1241"/>
      <c r="S1232" s="1241"/>
    </row>
    <row r="1233" spans="2:19" x14ac:dyDescent="0.25">
      <c r="B1233" s="392"/>
      <c r="D1233" s="4"/>
      <c r="E1233" s="4"/>
      <c r="F1233" s="758"/>
      <c r="G1233" s="375"/>
      <c r="H1233" s="4"/>
      <c r="I1233" s="4"/>
      <c r="J1233" s="4"/>
      <c r="K1233" s="4"/>
      <c r="L1233" s="4"/>
      <c r="M1233" s="4"/>
      <c r="N1233" s="1241"/>
      <c r="O1233" s="1241"/>
      <c r="P1233" s="1241"/>
      <c r="Q1233" s="391"/>
      <c r="R1233" s="1241"/>
      <c r="S1233" s="1241"/>
    </row>
    <row r="1234" spans="2:19" x14ac:dyDescent="0.25">
      <c r="B1234" s="392"/>
      <c r="D1234" s="4"/>
      <c r="E1234" s="4"/>
      <c r="F1234" s="758"/>
      <c r="G1234" s="375"/>
      <c r="H1234" s="4"/>
      <c r="I1234" s="4"/>
      <c r="J1234" s="4"/>
      <c r="K1234" s="4"/>
      <c r="L1234" s="4"/>
      <c r="M1234" s="4"/>
      <c r="N1234" s="1241"/>
      <c r="O1234" s="1241"/>
      <c r="P1234" s="1241"/>
      <c r="Q1234" s="391"/>
      <c r="R1234" s="1241"/>
      <c r="S1234" s="1241"/>
    </row>
    <row r="1235" spans="2:19" x14ac:dyDescent="0.25">
      <c r="B1235" s="392"/>
      <c r="D1235" s="4"/>
      <c r="E1235" s="4"/>
      <c r="F1235" s="758"/>
      <c r="G1235" s="375"/>
      <c r="H1235" s="4"/>
      <c r="I1235" s="4"/>
      <c r="J1235" s="4"/>
      <c r="K1235" s="4"/>
      <c r="L1235" s="4"/>
      <c r="M1235" s="4"/>
      <c r="N1235" s="1241"/>
      <c r="O1235" s="1241"/>
      <c r="P1235" s="1241"/>
      <c r="Q1235" s="391"/>
      <c r="R1235" s="1241"/>
      <c r="S1235" s="1241"/>
    </row>
    <row r="1236" spans="2:19" x14ac:dyDescent="0.25">
      <c r="B1236" s="392"/>
      <c r="D1236" s="4"/>
      <c r="E1236" s="4"/>
      <c r="F1236" s="758"/>
      <c r="G1236" s="375"/>
      <c r="H1236" s="4"/>
      <c r="I1236" s="4"/>
      <c r="J1236" s="4"/>
      <c r="K1236" s="4"/>
      <c r="L1236" s="4"/>
      <c r="M1236" s="4"/>
      <c r="N1236" s="1241"/>
      <c r="O1236" s="1241"/>
      <c r="P1236" s="1241"/>
      <c r="Q1236" s="391"/>
      <c r="R1236" s="1241"/>
      <c r="S1236" s="1241"/>
    </row>
    <row r="1237" spans="2:19" x14ac:dyDescent="0.25">
      <c r="B1237" s="392"/>
      <c r="D1237" s="4"/>
      <c r="E1237" s="4"/>
      <c r="F1237" s="758"/>
      <c r="G1237" s="375"/>
      <c r="H1237" s="4"/>
      <c r="I1237" s="4"/>
      <c r="J1237" s="4"/>
      <c r="K1237" s="4"/>
      <c r="L1237" s="4"/>
      <c r="M1237" s="4"/>
      <c r="N1237" s="1241"/>
      <c r="O1237" s="1241"/>
      <c r="P1237" s="1241"/>
      <c r="Q1237" s="391"/>
      <c r="R1237" s="1241"/>
      <c r="S1237" s="1241"/>
    </row>
    <row r="1238" spans="2:19" x14ac:dyDescent="0.25">
      <c r="B1238" s="392"/>
      <c r="D1238" s="4"/>
      <c r="E1238" s="4"/>
      <c r="F1238" s="758"/>
      <c r="G1238" s="375"/>
      <c r="H1238" s="4"/>
      <c r="I1238" s="4"/>
      <c r="J1238" s="4"/>
      <c r="K1238" s="4"/>
      <c r="L1238" s="4"/>
      <c r="M1238" s="4"/>
      <c r="N1238" s="1241"/>
      <c r="O1238" s="1241"/>
      <c r="P1238" s="1241"/>
      <c r="Q1238" s="391"/>
      <c r="R1238" s="1241"/>
      <c r="S1238" s="1241"/>
    </row>
    <row r="1239" spans="2:19" x14ac:dyDescent="0.25">
      <c r="B1239" s="392"/>
      <c r="D1239" s="4"/>
      <c r="E1239" s="4"/>
      <c r="F1239" s="758"/>
      <c r="G1239" s="375"/>
      <c r="H1239" s="4"/>
      <c r="I1239" s="4"/>
      <c r="J1239" s="4"/>
      <c r="K1239" s="4"/>
      <c r="L1239" s="4"/>
      <c r="M1239" s="4"/>
      <c r="N1239" s="1241"/>
      <c r="O1239" s="1241"/>
      <c r="P1239" s="1241"/>
      <c r="Q1239" s="391"/>
      <c r="R1239" s="1241"/>
      <c r="S1239" s="1241"/>
    </row>
    <row r="1240" spans="2:19" x14ac:dyDescent="0.25">
      <c r="B1240" s="392"/>
      <c r="D1240" s="4"/>
      <c r="E1240" s="4"/>
      <c r="F1240" s="758"/>
      <c r="G1240" s="375"/>
      <c r="H1240" s="4"/>
      <c r="I1240" s="4"/>
      <c r="J1240" s="4"/>
      <c r="K1240" s="4"/>
      <c r="L1240" s="4"/>
      <c r="M1240" s="4"/>
      <c r="N1240" s="1241"/>
      <c r="O1240" s="1241"/>
      <c r="P1240" s="1241"/>
      <c r="Q1240" s="391"/>
      <c r="R1240" s="1241"/>
      <c r="S1240" s="1241"/>
    </row>
    <row r="1241" spans="2:19" x14ac:dyDescent="0.25">
      <c r="B1241" s="392"/>
      <c r="D1241" s="4"/>
      <c r="E1241" s="4"/>
      <c r="F1241" s="758"/>
      <c r="G1241" s="375"/>
      <c r="H1241" s="4"/>
      <c r="I1241" s="4"/>
      <c r="J1241" s="4"/>
      <c r="K1241" s="4"/>
      <c r="L1241" s="4"/>
      <c r="M1241" s="4"/>
      <c r="N1241" s="1241"/>
      <c r="O1241" s="1241"/>
      <c r="P1241" s="1241"/>
      <c r="Q1241" s="391"/>
      <c r="R1241" s="1241"/>
      <c r="S1241" s="1241"/>
    </row>
    <row r="1242" spans="2:19" x14ac:dyDescent="0.25">
      <c r="B1242" s="392"/>
      <c r="D1242" s="4"/>
      <c r="E1242" s="4"/>
      <c r="F1242" s="758"/>
      <c r="G1242" s="375"/>
      <c r="H1242" s="4"/>
      <c r="I1242" s="4"/>
      <c r="J1242" s="4"/>
      <c r="K1242" s="4"/>
      <c r="L1242" s="4"/>
      <c r="M1242" s="4"/>
      <c r="N1242" s="1241"/>
      <c r="O1242" s="1241"/>
      <c r="P1242" s="1241"/>
      <c r="Q1242" s="391"/>
      <c r="R1242" s="1241"/>
      <c r="S1242" s="1241"/>
    </row>
    <row r="1243" spans="2:19" x14ac:dyDescent="0.25">
      <c r="B1243" s="392"/>
      <c r="D1243" s="4"/>
      <c r="E1243" s="4"/>
      <c r="F1243" s="758"/>
      <c r="G1243" s="375"/>
      <c r="H1243" s="4"/>
      <c r="I1243" s="4"/>
      <c r="J1243" s="4"/>
      <c r="K1243" s="4"/>
      <c r="L1243" s="4"/>
      <c r="M1243" s="4"/>
      <c r="N1243" s="1241"/>
      <c r="O1243" s="1241"/>
      <c r="P1243" s="1241"/>
      <c r="Q1243" s="391"/>
      <c r="R1243" s="1241"/>
      <c r="S1243" s="1241"/>
    </row>
    <row r="1244" spans="2:19" x14ac:dyDescent="0.25">
      <c r="B1244" s="392"/>
      <c r="D1244" s="4"/>
      <c r="E1244" s="4"/>
      <c r="F1244" s="758"/>
      <c r="G1244" s="375"/>
      <c r="H1244" s="4"/>
      <c r="I1244" s="4"/>
      <c r="J1244" s="4"/>
      <c r="K1244" s="4"/>
      <c r="L1244" s="4"/>
      <c r="M1244" s="4"/>
      <c r="N1244" s="1241"/>
      <c r="O1244" s="1241"/>
      <c r="P1244" s="1241"/>
      <c r="Q1244" s="391"/>
      <c r="R1244" s="1241"/>
      <c r="S1244" s="1241"/>
    </row>
    <row r="1245" spans="2:19" x14ac:dyDescent="0.25">
      <c r="B1245" s="392"/>
      <c r="D1245" s="4"/>
      <c r="E1245" s="4"/>
      <c r="F1245" s="758"/>
      <c r="G1245" s="375"/>
      <c r="H1245" s="4"/>
      <c r="I1245" s="4"/>
      <c r="J1245" s="4"/>
      <c r="K1245" s="4"/>
      <c r="L1245" s="4"/>
      <c r="M1245" s="4"/>
      <c r="N1245" s="1241"/>
      <c r="O1245" s="1241"/>
      <c r="P1245" s="1241"/>
      <c r="Q1245" s="391"/>
      <c r="R1245" s="1241"/>
      <c r="S1245" s="1241"/>
    </row>
    <row r="1246" spans="2:19" x14ac:dyDescent="0.25">
      <c r="B1246" s="392"/>
      <c r="D1246" s="4"/>
      <c r="E1246" s="4"/>
      <c r="F1246" s="758"/>
      <c r="G1246" s="375"/>
      <c r="H1246" s="4"/>
      <c r="I1246" s="4"/>
      <c r="J1246" s="4"/>
      <c r="K1246" s="4"/>
      <c r="L1246" s="4"/>
      <c r="M1246" s="4"/>
      <c r="N1246" s="1241"/>
      <c r="O1246" s="1241"/>
      <c r="P1246" s="1241"/>
      <c r="Q1246" s="391"/>
      <c r="R1246" s="1241"/>
      <c r="S1246" s="1241"/>
    </row>
    <row r="1247" spans="2:19" x14ac:dyDescent="0.25">
      <c r="B1247" s="392"/>
      <c r="D1247" s="4"/>
      <c r="E1247" s="4"/>
      <c r="F1247" s="758"/>
      <c r="G1247" s="375"/>
      <c r="H1247" s="4"/>
      <c r="I1247" s="4"/>
      <c r="J1247" s="4"/>
      <c r="K1247" s="4"/>
      <c r="L1247" s="4"/>
      <c r="M1247" s="4"/>
      <c r="N1247" s="1241"/>
      <c r="O1247" s="1241"/>
      <c r="P1247" s="1241"/>
      <c r="Q1247" s="391"/>
      <c r="R1247" s="1241"/>
      <c r="S1247" s="1241"/>
    </row>
    <row r="1248" spans="2:19" x14ac:dyDescent="0.25">
      <c r="B1248" s="392"/>
      <c r="D1248" s="4"/>
      <c r="E1248" s="4"/>
      <c r="F1248" s="758"/>
      <c r="G1248" s="375"/>
      <c r="H1248" s="4"/>
      <c r="I1248" s="4"/>
      <c r="J1248" s="4"/>
      <c r="K1248" s="4"/>
      <c r="L1248" s="4"/>
      <c r="M1248" s="4"/>
      <c r="N1248" s="1241"/>
      <c r="O1248" s="1241"/>
      <c r="P1248" s="1241"/>
      <c r="Q1248" s="391"/>
      <c r="R1248" s="1241"/>
      <c r="S1248" s="1241"/>
    </row>
    <row r="1249" spans="2:19" x14ac:dyDescent="0.25">
      <c r="B1249" s="392"/>
      <c r="D1249" s="4"/>
      <c r="E1249" s="4"/>
      <c r="F1249" s="758"/>
      <c r="G1249" s="375"/>
      <c r="H1249" s="4"/>
      <c r="I1249" s="4"/>
      <c r="J1249" s="4"/>
      <c r="K1249" s="4"/>
      <c r="L1249" s="4"/>
      <c r="M1249" s="4"/>
      <c r="N1249" s="1241"/>
      <c r="O1249" s="1241"/>
      <c r="P1249" s="1241"/>
      <c r="Q1249" s="391"/>
      <c r="R1249" s="1241"/>
      <c r="S1249" s="1241"/>
    </row>
    <row r="1250" spans="2:19" x14ac:dyDescent="0.25">
      <c r="B1250" s="392"/>
      <c r="D1250" s="4"/>
      <c r="E1250" s="4"/>
      <c r="F1250" s="758"/>
      <c r="G1250" s="375"/>
      <c r="H1250" s="4"/>
      <c r="I1250" s="4"/>
      <c r="J1250" s="4"/>
      <c r="K1250" s="4"/>
      <c r="L1250" s="4"/>
      <c r="M1250" s="4"/>
      <c r="N1250" s="1241"/>
      <c r="O1250" s="1241"/>
      <c r="P1250" s="1241"/>
      <c r="Q1250" s="391"/>
      <c r="R1250" s="1241"/>
      <c r="S1250" s="1241"/>
    </row>
    <row r="1251" spans="2:19" x14ac:dyDescent="0.25">
      <c r="B1251" s="392"/>
      <c r="D1251" s="4"/>
      <c r="E1251" s="4"/>
      <c r="F1251" s="758"/>
      <c r="G1251" s="375"/>
      <c r="H1251" s="4"/>
      <c r="I1251" s="4"/>
      <c r="J1251" s="4"/>
      <c r="K1251" s="4"/>
      <c r="L1251" s="4"/>
      <c r="M1251" s="4"/>
      <c r="N1251" s="1241"/>
      <c r="O1251" s="1241"/>
      <c r="P1251" s="1241"/>
      <c r="Q1251" s="391"/>
      <c r="R1251" s="1241"/>
      <c r="S1251" s="1241"/>
    </row>
    <row r="1252" spans="2:19" x14ac:dyDescent="0.25">
      <c r="B1252" s="392"/>
      <c r="D1252" s="4"/>
      <c r="E1252" s="4"/>
      <c r="F1252" s="758"/>
      <c r="G1252" s="375"/>
      <c r="H1252" s="4"/>
      <c r="I1252" s="4"/>
      <c r="J1252" s="4"/>
      <c r="K1252" s="4"/>
      <c r="L1252" s="4"/>
      <c r="M1252" s="4"/>
      <c r="N1252" s="1241"/>
      <c r="O1252" s="1241"/>
      <c r="P1252" s="1241"/>
      <c r="Q1252" s="391"/>
      <c r="R1252" s="1241"/>
      <c r="S1252" s="1241"/>
    </row>
    <row r="1253" spans="2:19" x14ac:dyDescent="0.25">
      <c r="B1253" s="392"/>
      <c r="D1253" s="4"/>
      <c r="E1253" s="4"/>
      <c r="F1253" s="758"/>
      <c r="G1253" s="375"/>
      <c r="H1253" s="4"/>
      <c r="I1253" s="4"/>
      <c r="J1253" s="4"/>
      <c r="K1253" s="4"/>
      <c r="L1253" s="4"/>
      <c r="M1253" s="4"/>
      <c r="N1253" s="1241"/>
      <c r="O1253" s="1241"/>
      <c r="P1253" s="1241"/>
      <c r="Q1253" s="391"/>
      <c r="R1253" s="1241"/>
      <c r="S1253" s="1241"/>
    </row>
    <row r="1254" spans="2:19" x14ac:dyDescent="0.25">
      <c r="B1254" s="392"/>
      <c r="D1254" s="4"/>
      <c r="E1254" s="4"/>
      <c r="F1254" s="758"/>
      <c r="G1254" s="375"/>
      <c r="H1254" s="4"/>
      <c r="I1254" s="4"/>
      <c r="J1254" s="4"/>
      <c r="K1254" s="4"/>
      <c r="L1254" s="4"/>
      <c r="M1254" s="4"/>
      <c r="N1254" s="1241"/>
      <c r="O1254" s="1241"/>
      <c r="P1254" s="1241"/>
      <c r="Q1254" s="391"/>
      <c r="R1254" s="1241"/>
      <c r="S1254" s="1241"/>
    </row>
    <row r="1255" spans="2:19" x14ac:dyDescent="0.25">
      <c r="B1255" s="392"/>
      <c r="D1255" s="4"/>
      <c r="E1255" s="4"/>
      <c r="F1255" s="758"/>
      <c r="G1255" s="375"/>
      <c r="H1255" s="4"/>
      <c r="I1255" s="4"/>
      <c r="J1255" s="4"/>
      <c r="K1255" s="4"/>
      <c r="L1255" s="4"/>
      <c r="M1255" s="4"/>
      <c r="N1255" s="1241"/>
      <c r="O1255" s="1241"/>
      <c r="P1255" s="1241"/>
      <c r="Q1255" s="391"/>
      <c r="R1255" s="1241"/>
      <c r="S1255" s="1241"/>
    </row>
    <row r="1256" spans="2:19" x14ac:dyDescent="0.25">
      <c r="B1256" s="392"/>
      <c r="D1256" s="4"/>
      <c r="E1256" s="4"/>
      <c r="F1256" s="758"/>
      <c r="G1256" s="375"/>
      <c r="H1256" s="4"/>
      <c r="I1256" s="4"/>
      <c r="J1256" s="4"/>
      <c r="K1256" s="4"/>
      <c r="L1256" s="4"/>
      <c r="M1256" s="4"/>
      <c r="N1256" s="1241"/>
      <c r="O1256" s="1241"/>
      <c r="P1256" s="1241"/>
      <c r="Q1256" s="391"/>
      <c r="R1256" s="1241"/>
      <c r="S1256" s="1241"/>
    </row>
    <row r="1257" spans="2:19" x14ac:dyDescent="0.25">
      <c r="B1257" s="392"/>
      <c r="D1257" s="4"/>
      <c r="E1257" s="4"/>
      <c r="F1257" s="758"/>
      <c r="G1257" s="375"/>
      <c r="H1257" s="4"/>
      <c r="I1257" s="4"/>
      <c r="J1257" s="4"/>
      <c r="K1257" s="4"/>
      <c r="L1257" s="4"/>
      <c r="M1257" s="4"/>
      <c r="N1257" s="1241"/>
      <c r="O1257" s="1241"/>
      <c r="P1257" s="1241"/>
      <c r="Q1257" s="391"/>
      <c r="R1257" s="1241"/>
      <c r="S1257" s="1241"/>
    </row>
    <row r="1258" spans="2:19" x14ac:dyDescent="0.25">
      <c r="B1258" s="392"/>
      <c r="D1258" s="4"/>
      <c r="E1258" s="4"/>
      <c r="F1258" s="758"/>
      <c r="G1258" s="375"/>
      <c r="H1258" s="4"/>
      <c r="I1258" s="4"/>
      <c r="J1258" s="4"/>
      <c r="K1258" s="4"/>
      <c r="L1258" s="4"/>
      <c r="M1258" s="4"/>
      <c r="N1258" s="1241"/>
      <c r="O1258" s="1241"/>
      <c r="P1258" s="1241"/>
      <c r="Q1258" s="391"/>
      <c r="R1258" s="1241"/>
      <c r="S1258" s="1241"/>
    </row>
    <row r="1259" spans="2:19" x14ac:dyDescent="0.25">
      <c r="B1259" s="392"/>
      <c r="D1259" s="4"/>
      <c r="E1259" s="4"/>
      <c r="F1259" s="758"/>
      <c r="G1259" s="375"/>
      <c r="H1259" s="4"/>
      <c r="I1259" s="4"/>
      <c r="J1259" s="4"/>
      <c r="K1259" s="4"/>
      <c r="L1259" s="4"/>
      <c r="M1259" s="4"/>
      <c r="N1259" s="1241"/>
      <c r="O1259" s="1241"/>
      <c r="P1259" s="1241"/>
      <c r="Q1259" s="391"/>
      <c r="R1259" s="1241"/>
      <c r="S1259" s="1241"/>
    </row>
    <row r="1260" spans="2:19" x14ac:dyDescent="0.25">
      <c r="B1260" s="392"/>
      <c r="D1260" s="4"/>
      <c r="E1260" s="4"/>
      <c r="F1260" s="758"/>
      <c r="G1260" s="375"/>
      <c r="H1260" s="4"/>
      <c r="I1260" s="4"/>
      <c r="J1260" s="4"/>
      <c r="K1260" s="4"/>
      <c r="L1260" s="4"/>
      <c r="M1260" s="4"/>
      <c r="N1260" s="1241"/>
      <c r="O1260" s="1241"/>
      <c r="P1260" s="1241"/>
      <c r="Q1260" s="391"/>
      <c r="R1260" s="1241"/>
      <c r="S1260" s="1241"/>
    </row>
    <row r="1261" spans="2:19" x14ac:dyDescent="0.25">
      <c r="B1261" s="392"/>
      <c r="D1261" s="4"/>
      <c r="E1261" s="4"/>
      <c r="F1261" s="758"/>
      <c r="G1261" s="375"/>
      <c r="H1261" s="4"/>
      <c r="I1261" s="4"/>
      <c r="J1261" s="4"/>
      <c r="K1261" s="4"/>
      <c r="L1261" s="4"/>
      <c r="M1261" s="4"/>
      <c r="N1261" s="1241"/>
      <c r="O1261" s="1241"/>
      <c r="P1261" s="1241"/>
      <c r="Q1261" s="391"/>
      <c r="R1261" s="1241"/>
      <c r="S1261" s="1241"/>
    </row>
    <row r="1262" spans="2:19" x14ac:dyDescent="0.25">
      <c r="B1262" s="392"/>
      <c r="D1262" s="4"/>
      <c r="E1262" s="4"/>
      <c r="F1262" s="758"/>
      <c r="G1262" s="375"/>
      <c r="H1262" s="4"/>
      <c r="I1262" s="4"/>
      <c r="J1262" s="4"/>
      <c r="K1262" s="4"/>
      <c r="L1262" s="4"/>
      <c r="M1262" s="4"/>
      <c r="N1262" s="1241"/>
      <c r="O1262" s="1241"/>
      <c r="P1262" s="1241"/>
      <c r="Q1262" s="391"/>
      <c r="R1262" s="1241"/>
      <c r="S1262" s="1241"/>
    </row>
    <row r="1263" spans="2:19" x14ac:dyDescent="0.25">
      <c r="B1263" s="392"/>
      <c r="D1263" s="4"/>
      <c r="E1263" s="4"/>
      <c r="F1263" s="758"/>
      <c r="G1263" s="375"/>
      <c r="H1263" s="4"/>
      <c r="I1263" s="4"/>
      <c r="J1263" s="4"/>
      <c r="K1263" s="4"/>
      <c r="L1263" s="4"/>
      <c r="M1263" s="4"/>
      <c r="N1263" s="1241"/>
      <c r="O1263" s="1241"/>
      <c r="P1263" s="1241"/>
      <c r="Q1263" s="391"/>
      <c r="R1263" s="1241"/>
      <c r="S1263" s="1241"/>
    </row>
    <row r="1264" spans="2:19" x14ac:dyDescent="0.25">
      <c r="B1264" s="392"/>
      <c r="D1264" s="4"/>
      <c r="E1264" s="4"/>
      <c r="F1264" s="758"/>
      <c r="G1264" s="375"/>
      <c r="H1264" s="4"/>
      <c r="I1264" s="4"/>
      <c r="J1264" s="4"/>
      <c r="K1264" s="4"/>
      <c r="L1264" s="4"/>
      <c r="M1264" s="4"/>
      <c r="N1264" s="1241"/>
      <c r="O1264" s="1241"/>
      <c r="P1264" s="1241"/>
      <c r="Q1264" s="391"/>
      <c r="R1264" s="1241"/>
      <c r="S1264" s="1241"/>
    </row>
    <row r="1265" spans="2:19" x14ac:dyDescent="0.25">
      <c r="B1265" s="392"/>
      <c r="D1265" s="4"/>
      <c r="E1265" s="4"/>
      <c r="F1265" s="758"/>
      <c r="G1265" s="375"/>
      <c r="H1265" s="4"/>
      <c r="I1265" s="4"/>
      <c r="J1265" s="4"/>
      <c r="K1265" s="4"/>
      <c r="L1265" s="4"/>
      <c r="M1265" s="4"/>
      <c r="N1265" s="1241"/>
      <c r="O1265" s="1241"/>
      <c r="P1265" s="1241"/>
      <c r="Q1265" s="391"/>
      <c r="R1265" s="1241"/>
      <c r="S1265" s="1241"/>
    </row>
    <row r="1266" spans="2:19" x14ac:dyDescent="0.25">
      <c r="B1266" s="392"/>
      <c r="D1266" s="4"/>
      <c r="E1266" s="4"/>
      <c r="F1266" s="758"/>
      <c r="G1266" s="375"/>
      <c r="H1266" s="4"/>
      <c r="I1266" s="4"/>
      <c r="J1266" s="4"/>
      <c r="K1266" s="4"/>
      <c r="L1266" s="4"/>
      <c r="M1266" s="4"/>
      <c r="N1266" s="1241"/>
      <c r="O1266" s="1241"/>
      <c r="P1266" s="1241"/>
      <c r="Q1266" s="391"/>
      <c r="R1266" s="1241"/>
      <c r="S1266" s="1241"/>
    </row>
    <row r="1267" spans="2:19" x14ac:dyDescent="0.25">
      <c r="B1267" s="392"/>
      <c r="D1267" s="4"/>
      <c r="E1267" s="4"/>
      <c r="F1267" s="758"/>
      <c r="G1267" s="375"/>
      <c r="H1267" s="4"/>
      <c r="I1267" s="4"/>
      <c r="J1267" s="4"/>
      <c r="K1267" s="4"/>
      <c r="L1267" s="4"/>
      <c r="M1267" s="4"/>
      <c r="N1267" s="1241"/>
      <c r="O1267" s="1241"/>
      <c r="P1267" s="1241"/>
      <c r="Q1267" s="391"/>
      <c r="R1267" s="1241"/>
      <c r="S1267" s="1241"/>
    </row>
    <row r="1268" spans="2:19" x14ac:dyDescent="0.25">
      <c r="B1268" s="392"/>
      <c r="D1268" s="4"/>
      <c r="E1268" s="4"/>
      <c r="F1268" s="758"/>
      <c r="G1268" s="375"/>
      <c r="H1268" s="4"/>
      <c r="I1268" s="4"/>
      <c r="J1268" s="4"/>
      <c r="K1268" s="4"/>
      <c r="L1268" s="4"/>
      <c r="M1268" s="4"/>
      <c r="N1268" s="1241"/>
      <c r="O1268" s="1241"/>
      <c r="P1268" s="1241"/>
      <c r="Q1268" s="391"/>
      <c r="R1268" s="1241"/>
      <c r="S1268" s="1241"/>
    </row>
    <row r="1269" spans="2:19" x14ac:dyDescent="0.25">
      <c r="B1269" s="392"/>
      <c r="D1269" s="4"/>
      <c r="E1269" s="4"/>
      <c r="F1269" s="758"/>
      <c r="G1269" s="375"/>
      <c r="H1269" s="4"/>
      <c r="I1269" s="4"/>
      <c r="J1269" s="4"/>
      <c r="K1269" s="4"/>
      <c r="L1269" s="4"/>
      <c r="M1269" s="4"/>
      <c r="N1269" s="1241"/>
      <c r="O1269" s="1241"/>
      <c r="P1269" s="1241"/>
      <c r="Q1269" s="391"/>
      <c r="R1269" s="1241"/>
      <c r="S1269" s="1241"/>
    </row>
    <row r="1270" spans="2:19" x14ac:dyDescent="0.25">
      <c r="B1270" s="392"/>
      <c r="D1270" s="4"/>
      <c r="E1270" s="4"/>
      <c r="F1270" s="758"/>
      <c r="G1270" s="375"/>
      <c r="H1270" s="4"/>
      <c r="I1270" s="4"/>
      <c r="J1270" s="4"/>
      <c r="K1270" s="4"/>
      <c r="L1270" s="4"/>
      <c r="M1270" s="4"/>
      <c r="N1270" s="1241"/>
      <c r="O1270" s="1241"/>
      <c r="P1270" s="1241"/>
      <c r="Q1270" s="391"/>
      <c r="R1270" s="1241"/>
      <c r="S1270" s="1241"/>
    </row>
    <row r="1271" spans="2:19" x14ac:dyDescent="0.25">
      <c r="B1271" s="392"/>
      <c r="D1271" s="4"/>
      <c r="E1271" s="4"/>
      <c r="F1271" s="758"/>
      <c r="G1271" s="375"/>
      <c r="H1271" s="4"/>
      <c r="I1271" s="4"/>
      <c r="J1271" s="4"/>
      <c r="K1271" s="4"/>
      <c r="L1271" s="4"/>
      <c r="M1271" s="4"/>
      <c r="N1271" s="1241"/>
      <c r="O1271" s="1241"/>
      <c r="P1271" s="1241"/>
      <c r="Q1271" s="391"/>
      <c r="R1271" s="1241"/>
      <c r="S1271" s="1241"/>
    </row>
    <row r="1272" spans="2:19" x14ac:dyDescent="0.25">
      <c r="B1272" s="392"/>
      <c r="D1272" s="4"/>
      <c r="E1272" s="4"/>
      <c r="F1272" s="758"/>
      <c r="G1272" s="375"/>
      <c r="H1272" s="4"/>
      <c r="I1272" s="4"/>
      <c r="J1272" s="4"/>
      <c r="K1272" s="4"/>
      <c r="L1272" s="4"/>
      <c r="M1272" s="4"/>
      <c r="N1272" s="1241"/>
      <c r="O1272" s="1241"/>
      <c r="P1272" s="1241"/>
      <c r="Q1272" s="391"/>
      <c r="R1272" s="1241"/>
      <c r="S1272" s="1241"/>
    </row>
    <row r="1273" spans="2:19" x14ac:dyDescent="0.25">
      <c r="B1273" s="392"/>
      <c r="D1273" s="4"/>
      <c r="E1273" s="4"/>
      <c r="F1273" s="758"/>
      <c r="G1273" s="375"/>
      <c r="H1273" s="4"/>
      <c r="I1273" s="4"/>
      <c r="J1273" s="4"/>
      <c r="K1273" s="4"/>
      <c r="L1273" s="4"/>
      <c r="M1273" s="4"/>
      <c r="N1273" s="1241"/>
      <c r="O1273" s="1241"/>
      <c r="P1273" s="1241"/>
      <c r="Q1273" s="391"/>
      <c r="R1273" s="1241"/>
      <c r="S1273" s="1241"/>
    </row>
    <row r="1274" spans="2:19" x14ac:dyDescent="0.25">
      <c r="B1274" s="392"/>
      <c r="D1274" s="4"/>
      <c r="E1274" s="4"/>
      <c r="F1274" s="758"/>
      <c r="G1274" s="375"/>
      <c r="H1274" s="4"/>
      <c r="I1274" s="4"/>
      <c r="J1274" s="4"/>
      <c r="K1274" s="4"/>
      <c r="L1274" s="4"/>
      <c r="M1274" s="4"/>
      <c r="N1274" s="1241"/>
      <c r="O1274" s="1241"/>
      <c r="P1274" s="1241"/>
      <c r="Q1274" s="391"/>
      <c r="R1274" s="1241"/>
      <c r="S1274" s="1241"/>
    </row>
    <row r="1275" spans="2:19" x14ac:dyDescent="0.25">
      <c r="B1275" s="392"/>
      <c r="D1275" s="4"/>
      <c r="E1275" s="4"/>
      <c r="F1275" s="758"/>
      <c r="G1275" s="375"/>
      <c r="H1275" s="4"/>
      <c r="I1275" s="4"/>
      <c r="J1275" s="4"/>
      <c r="K1275" s="4"/>
      <c r="L1275" s="4"/>
      <c r="M1275" s="4"/>
      <c r="N1275" s="1241"/>
      <c r="O1275" s="1241"/>
      <c r="P1275" s="1241"/>
      <c r="Q1275" s="391"/>
      <c r="R1275" s="1241"/>
      <c r="S1275" s="1241"/>
    </row>
    <row r="1276" spans="2:19" x14ac:dyDescent="0.25">
      <c r="B1276" s="392"/>
      <c r="D1276" s="4"/>
      <c r="E1276" s="4"/>
      <c r="F1276" s="758"/>
      <c r="G1276" s="375"/>
      <c r="H1276" s="4"/>
      <c r="I1276" s="4"/>
      <c r="J1276" s="4"/>
      <c r="K1276" s="4"/>
      <c r="L1276" s="4"/>
      <c r="M1276" s="4"/>
      <c r="N1276" s="1241"/>
      <c r="O1276" s="1241"/>
      <c r="P1276" s="1241"/>
      <c r="Q1276" s="391"/>
      <c r="R1276" s="1241"/>
      <c r="S1276" s="1241"/>
    </row>
    <row r="1277" spans="2:19" x14ac:dyDescent="0.25">
      <c r="B1277" s="392"/>
      <c r="D1277" s="4"/>
      <c r="E1277" s="4"/>
      <c r="F1277" s="758"/>
      <c r="G1277" s="375"/>
      <c r="H1277" s="4"/>
      <c r="I1277" s="4"/>
      <c r="J1277" s="4"/>
      <c r="K1277" s="4"/>
      <c r="L1277" s="4"/>
      <c r="M1277" s="4"/>
      <c r="N1277" s="1241"/>
      <c r="O1277" s="1241"/>
      <c r="P1277" s="1241"/>
      <c r="Q1277" s="391"/>
      <c r="R1277" s="1241"/>
      <c r="S1277" s="1241"/>
    </row>
    <row r="1278" spans="2:19" x14ac:dyDescent="0.25">
      <c r="B1278" s="392"/>
      <c r="D1278" s="4"/>
      <c r="E1278" s="4"/>
      <c r="F1278" s="758"/>
      <c r="G1278" s="375"/>
      <c r="H1278" s="4"/>
      <c r="I1278" s="4"/>
      <c r="J1278" s="4"/>
      <c r="K1278" s="4"/>
      <c r="L1278" s="4"/>
      <c r="M1278" s="4"/>
      <c r="N1278" s="1241"/>
      <c r="O1278" s="1241"/>
      <c r="P1278" s="1241"/>
      <c r="Q1278" s="391"/>
      <c r="R1278" s="1241"/>
      <c r="S1278" s="1241"/>
    </row>
    <row r="1279" spans="2:19" x14ac:dyDescent="0.25">
      <c r="B1279" s="392"/>
      <c r="D1279" s="4"/>
      <c r="E1279" s="4"/>
      <c r="F1279" s="758"/>
      <c r="G1279" s="375"/>
      <c r="H1279" s="4"/>
      <c r="I1279" s="4"/>
      <c r="J1279" s="4"/>
      <c r="K1279" s="4"/>
      <c r="L1279" s="4"/>
      <c r="M1279" s="4"/>
      <c r="N1279" s="1241"/>
      <c r="O1279" s="1241"/>
      <c r="P1279" s="1241"/>
      <c r="Q1279" s="391"/>
      <c r="R1279" s="1241"/>
      <c r="S1279" s="1241"/>
    </row>
    <row r="1280" spans="2:19" x14ac:dyDescent="0.25">
      <c r="B1280" s="392"/>
      <c r="D1280" s="4"/>
      <c r="E1280" s="4"/>
      <c r="F1280" s="758"/>
      <c r="G1280" s="375"/>
      <c r="H1280" s="4"/>
      <c r="I1280" s="4"/>
      <c r="J1280" s="4"/>
      <c r="K1280" s="4"/>
      <c r="L1280" s="4"/>
      <c r="M1280" s="4"/>
      <c r="N1280" s="1241"/>
      <c r="O1280" s="1241"/>
      <c r="P1280" s="1241"/>
      <c r="Q1280" s="391"/>
      <c r="R1280" s="1241"/>
      <c r="S1280" s="1241"/>
    </row>
    <row r="1281" spans="2:19" x14ac:dyDescent="0.25">
      <c r="B1281" s="392"/>
      <c r="D1281" s="4"/>
      <c r="E1281" s="4"/>
      <c r="F1281" s="758"/>
      <c r="G1281" s="375"/>
      <c r="H1281" s="4"/>
      <c r="I1281" s="4"/>
      <c r="J1281" s="4"/>
      <c r="K1281" s="4"/>
      <c r="L1281" s="4"/>
      <c r="M1281" s="4"/>
      <c r="N1281" s="1241"/>
      <c r="O1281" s="1241"/>
      <c r="P1281" s="1241"/>
      <c r="Q1281" s="391"/>
      <c r="R1281" s="1241"/>
      <c r="S1281" s="1241"/>
    </row>
    <row r="1282" spans="2:19" x14ac:dyDescent="0.25">
      <c r="B1282" s="392"/>
      <c r="D1282" s="4"/>
      <c r="E1282" s="4"/>
      <c r="F1282" s="758"/>
      <c r="G1282" s="375"/>
      <c r="H1282" s="4"/>
      <c r="I1282" s="4"/>
      <c r="J1282" s="4"/>
      <c r="K1282" s="4"/>
      <c r="L1282" s="4"/>
      <c r="M1282" s="4"/>
      <c r="N1282" s="1241"/>
      <c r="O1282" s="1241"/>
      <c r="P1282" s="1241"/>
      <c r="Q1282" s="391"/>
      <c r="R1282" s="1241"/>
      <c r="S1282" s="1241"/>
    </row>
    <row r="1283" spans="2:19" x14ac:dyDescent="0.25">
      <c r="B1283" s="392"/>
      <c r="D1283" s="4"/>
      <c r="E1283" s="4"/>
      <c r="F1283" s="758"/>
      <c r="G1283" s="375"/>
      <c r="H1283" s="4"/>
      <c r="I1283" s="4"/>
      <c r="J1283" s="4"/>
      <c r="K1283" s="4"/>
      <c r="L1283" s="4"/>
      <c r="M1283" s="4"/>
      <c r="N1283" s="1241"/>
      <c r="O1283" s="1241"/>
      <c r="P1283" s="1241"/>
      <c r="Q1283" s="391"/>
      <c r="R1283" s="1241"/>
      <c r="S1283" s="1241"/>
    </row>
    <row r="1284" spans="2:19" x14ac:dyDescent="0.25">
      <c r="B1284" s="392"/>
      <c r="D1284" s="4"/>
      <c r="E1284" s="4"/>
      <c r="F1284" s="758"/>
      <c r="G1284" s="375"/>
      <c r="H1284" s="4"/>
      <c r="I1284" s="4"/>
      <c r="J1284" s="4"/>
      <c r="K1284" s="4"/>
      <c r="L1284" s="4"/>
      <c r="M1284" s="4"/>
      <c r="N1284" s="1241"/>
      <c r="O1284" s="1241"/>
      <c r="P1284" s="1241"/>
      <c r="Q1284" s="391"/>
      <c r="R1284" s="1241"/>
      <c r="S1284" s="1241"/>
    </row>
    <row r="1285" spans="2:19" x14ac:dyDescent="0.25">
      <c r="B1285" s="392"/>
      <c r="D1285" s="4"/>
      <c r="E1285" s="4"/>
      <c r="F1285" s="758"/>
      <c r="G1285" s="375"/>
      <c r="H1285" s="4"/>
      <c r="I1285" s="4"/>
      <c r="J1285" s="4"/>
      <c r="K1285" s="4"/>
      <c r="L1285" s="4"/>
      <c r="M1285" s="4"/>
      <c r="N1285" s="1241"/>
      <c r="O1285" s="1241"/>
      <c r="P1285" s="1241"/>
      <c r="Q1285" s="391"/>
      <c r="R1285" s="1241"/>
      <c r="S1285" s="1241"/>
    </row>
    <row r="1286" spans="2:19" x14ac:dyDescent="0.25">
      <c r="B1286" s="392"/>
      <c r="D1286" s="4"/>
      <c r="E1286" s="4"/>
      <c r="F1286" s="758"/>
      <c r="G1286" s="375"/>
      <c r="H1286" s="4"/>
      <c r="I1286" s="4"/>
      <c r="J1286" s="4"/>
      <c r="K1286" s="4"/>
      <c r="L1286" s="4"/>
      <c r="M1286" s="4"/>
      <c r="N1286" s="1241"/>
      <c r="O1286" s="1241"/>
      <c r="P1286" s="1241"/>
      <c r="Q1286" s="391"/>
      <c r="R1286" s="1241"/>
      <c r="S1286" s="1241"/>
    </row>
    <row r="1287" spans="2:19" x14ac:dyDescent="0.25">
      <c r="B1287" s="392"/>
      <c r="D1287" s="4"/>
      <c r="E1287" s="4"/>
      <c r="F1287" s="758"/>
      <c r="G1287" s="375"/>
      <c r="H1287" s="4"/>
      <c r="I1287" s="4"/>
      <c r="J1287" s="4"/>
      <c r="K1287" s="4"/>
      <c r="L1287" s="4"/>
      <c r="M1287" s="4"/>
      <c r="N1287" s="1241"/>
      <c r="O1287" s="1241"/>
      <c r="P1287" s="1241"/>
      <c r="Q1287" s="391"/>
      <c r="R1287" s="1241"/>
      <c r="S1287" s="1241"/>
    </row>
    <row r="1288" spans="2:19" x14ac:dyDescent="0.25">
      <c r="B1288" s="392"/>
      <c r="D1288" s="4"/>
      <c r="E1288" s="4"/>
      <c r="F1288" s="758"/>
      <c r="G1288" s="375"/>
      <c r="H1288" s="4"/>
      <c r="I1288" s="4"/>
      <c r="J1288" s="4"/>
      <c r="K1288" s="4"/>
      <c r="L1288" s="4"/>
      <c r="M1288" s="4"/>
      <c r="N1288" s="1241"/>
      <c r="O1288" s="1241"/>
      <c r="P1288" s="1241"/>
      <c r="Q1288" s="391"/>
      <c r="R1288" s="1241"/>
      <c r="S1288" s="1241"/>
    </row>
    <row r="1289" spans="2:19" x14ac:dyDescent="0.25">
      <c r="B1289" s="392"/>
      <c r="D1289" s="4"/>
      <c r="E1289" s="4"/>
      <c r="F1289" s="758"/>
      <c r="G1289" s="375"/>
      <c r="H1289" s="4"/>
      <c r="I1289" s="4"/>
      <c r="J1289" s="4"/>
      <c r="K1289" s="4"/>
      <c r="L1289" s="4"/>
      <c r="M1289" s="4"/>
      <c r="N1289" s="1241"/>
      <c r="O1289" s="1241"/>
      <c r="P1289" s="1241"/>
      <c r="Q1289" s="391"/>
      <c r="R1289" s="1241"/>
      <c r="S1289" s="1241"/>
    </row>
    <row r="1290" spans="2:19" x14ac:dyDescent="0.25">
      <c r="B1290" s="392"/>
      <c r="D1290" s="4"/>
      <c r="E1290" s="4"/>
      <c r="F1290" s="758"/>
      <c r="G1290" s="375"/>
      <c r="H1290" s="4"/>
      <c r="I1290" s="4"/>
      <c r="J1290" s="4"/>
      <c r="K1290" s="4"/>
      <c r="L1290" s="4"/>
      <c r="M1290" s="4"/>
      <c r="N1290" s="1241"/>
      <c r="O1290" s="1241"/>
      <c r="P1290" s="1241"/>
      <c r="Q1290" s="391"/>
      <c r="R1290" s="1241"/>
      <c r="S1290" s="1241"/>
    </row>
    <row r="1291" spans="2:19" x14ac:dyDescent="0.25">
      <c r="B1291" s="392"/>
      <c r="D1291" s="4"/>
      <c r="E1291" s="4"/>
      <c r="F1291" s="758"/>
      <c r="G1291" s="375"/>
      <c r="H1291" s="4"/>
      <c r="I1291" s="4"/>
      <c r="J1291" s="4"/>
      <c r="K1291" s="4"/>
      <c r="L1291" s="4"/>
      <c r="M1291" s="4"/>
      <c r="N1291" s="1241"/>
      <c r="O1291" s="1241"/>
      <c r="P1291" s="1241"/>
      <c r="Q1291" s="391"/>
      <c r="R1291" s="1241"/>
      <c r="S1291" s="1241"/>
    </row>
    <row r="1292" spans="2:19" x14ac:dyDescent="0.25">
      <c r="B1292" s="392"/>
      <c r="D1292" s="4"/>
      <c r="E1292" s="4"/>
      <c r="F1292" s="758"/>
      <c r="G1292" s="375"/>
      <c r="H1292" s="4"/>
      <c r="I1292" s="4"/>
      <c r="J1292" s="4"/>
      <c r="K1292" s="4"/>
      <c r="L1292" s="4"/>
      <c r="M1292" s="4"/>
      <c r="N1292" s="1241"/>
      <c r="O1292" s="1241"/>
      <c r="P1292" s="1241"/>
      <c r="Q1292" s="391"/>
      <c r="R1292" s="1241"/>
      <c r="S1292" s="1241"/>
    </row>
    <row r="1293" spans="2:19" x14ac:dyDescent="0.25">
      <c r="B1293" s="392"/>
      <c r="D1293" s="4"/>
      <c r="E1293" s="4"/>
      <c r="F1293" s="758"/>
      <c r="G1293" s="375"/>
      <c r="H1293" s="4"/>
      <c r="I1293" s="4"/>
      <c r="J1293" s="4"/>
      <c r="K1293" s="4"/>
      <c r="L1293" s="4"/>
      <c r="M1293" s="4"/>
      <c r="N1293" s="1241"/>
      <c r="O1293" s="1241"/>
      <c r="P1293" s="1241"/>
      <c r="Q1293" s="391"/>
      <c r="R1293" s="1241"/>
      <c r="S1293" s="1241"/>
    </row>
    <row r="1294" spans="2:19" x14ac:dyDescent="0.25">
      <c r="B1294" s="392"/>
      <c r="D1294" s="4"/>
      <c r="E1294" s="4"/>
      <c r="F1294" s="758"/>
      <c r="G1294" s="375"/>
      <c r="H1294" s="4"/>
      <c r="I1294" s="4"/>
      <c r="J1294" s="4"/>
      <c r="K1294" s="4"/>
      <c r="L1294" s="4"/>
      <c r="M1294" s="4"/>
      <c r="N1294" s="1241"/>
      <c r="O1294" s="1241"/>
      <c r="P1294" s="1241"/>
      <c r="Q1294" s="391"/>
      <c r="R1294" s="1241"/>
      <c r="S1294" s="1241"/>
    </row>
    <row r="1295" spans="2:19" x14ac:dyDescent="0.25">
      <c r="B1295" s="392"/>
      <c r="D1295" s="4"/>
      <c r="E1295" s="4"/>
      <c r="F1295" s="758"/>
      <c r="G1295" s="375"/>
      <c r="H1295" s="4"/>
      <c r="I1295" s="4"/>
      <c r="J1295" s="4"/>
      <c r="K1295" s="4"/>
      <c r="L1295" s="4"/>
      <c r="M1295" s="4"/>
      <c r="N1295" s="1241"/>
      <c r="O1295" s="1241"/>
      <c r="P1295" s="1241"/>
      <c r="Q1295" s="391"/>
      <c r="R1295" s="1241"/>
      <c r="S1295" s="1241"/>
    </row>
    <row r="1296" spans="2:19" x14ac:dyDescent="0.25">
      <c r="B1296" s="392"/>
      <c r="D1296" s="4"/>
      <c r="E1296" s="4"/>
      <c r="F1296" s="758"/>
      <c r="G1296" s="375"/>
      <c r="H1296" s="4"/>
      <c r="I1296" s="4"/>
      <c r="J1296" s="4"/>
      <c r="K1296" s="4"/>
      <c r="L1296" s="4"/>
      <c r="M1296" s="4"/>
      <c r="N1296" s="1241"/>
      <c r="O1296" s="1241"/>
      <c r="P1296" s="1241"/>
      <c r="Q1296" s="391"/>
      <c r="R1296" s="1241"/>
      <c r="S1296" s="1241"/>
    </row>
    <row r="1297" spans="2:19" x14ac:dyDescent="0.25">
      <c r="B1297" s="392"/>
      <c r="D1297" s="4"/>
      <c r="E1297" s="4"/>
      <c r="F1297" s="758"/>
      <c r="G1297" s="375"/>
      <c r="H1297" s="4"/>
      <c r="I1297" s="4"/>
      <c r="J1297" s="4"/>
      <c r="K1297" s="4"/>
      <c r="L1297" s="4"/>
      <c r="M1297" s="4"/>
      <c r="N1297" s="1241"/>
      <c r="O1297" s="1241"/>
      <c r="P1297" s="1241"/>
      <c r="Q1297" s="391"/>
      <c r="R1297" s="1241"/>
      <c r="S1297" s="1241"/>
    </row>
    <row r="1298" spans="2:19" x14ac:dyDescent="0.25">
      <c r="B1298" s="392"/>
      <c r="D1298" s="4"/>
      <c r="E1298" s="4"/>
      <c r="F1298" s="758"/>
      <c r="G1298" s="375"/>
      <c r="H1298" s="4"/>
      <c r="I1298" s="4"/>
      <c r="J1298" s="4"/>
      <c r="K1298" s="4"/>
      <c r="L1298" s="4"/>
      <c r="M1298" s="4"/>
      <c r="N1298" s="1241"/>
      <c r="O1298" s="1241"/>
      <c r="P1298" s="1241"/>
      <c r="Q1298" s="391"/>
      <c r="R1298" s="1241"/>
      <c r="S1298" s="1241"/>
    </row>
    <row r="1299" spans="2:19" x14ac:dyDescent="0.25">
      <c r="B1299" s="392"/>
      <c r="D1299" s="4"/>
      <c r="E1299" s="4"/>
      <c r="F1299" s="758"/>
      <c r="G1299" s="375"/>
      <c r="H1299" s="4"/>
      <c r="I1299" s="4"/>
      <c r="J1299" s="4"/>
      <c r="K1299" s="4"/>
      <c r="L1299" s="4"/>
      <c r="M1299" s="4"/>
      <c r="N1299" s="1241"/>
      <c r="O1299" s="1241"/>
      <c r="P1299" s="1241"/>
      <c r="Q1299" s="391"/>
      <c r="R1299" s="1241"/>
      <c r="S1299" s="1241"/>
    </row>
    <row r="1300" spans="2:19" x14ac:dyDescent="0.25">
      <c r="B1300" s="392"/>
      <c r="D1300" s="4"/>
      <c r="E1300" s="4"/>
      <c r="F1300" s="758"/>
      <c r="G1300" s="375"/>
      <c r="H1300" s="4"/>
      <c r="I1300" s="4"/>
      <c r="J1300" s="4"/>
      <c r="K1300" s="4"/>
      <c r="L1300" s="4"/>
      <c r="M1300" s="4"/>
      <c r="N1300" s="1241"/>
      <c r="O1300" s="1241"/>
      <c r="P1300" s="1241"/>
      <c r="Q1300" s="391"/>
      <c r="R1300" s="1241"/>
      <c r="S1300" s="1241"/>
    </row>
    <row r="1301" spans="2:19" x14ac:dyDescent="0.25">
      <c r="B1301" s="392"/>
      <c r="D1301" s="4"/>
      <c r="E1301" s="4"/>
      <c r="F1301" s="758"/>
      <c r="G1301" s="375"/>
      <c r="H1301" s="4"/>
      <c r="I1301" s="4"/>
      <c r="J1301" s="4"/>
      <c r="K1301" s="4"/>
      <c r="L1301" s="4"/>
      <c r="M1301" s="4"/>
      <c r="N1301" s="1241"/>
      <c r="O1301" s="1241"/>
      <c r="P1301" s="1241"/>
      <c r="Q1301" s="391"/>
      <c r="R1301" s="1241"/>
      <c r="S1301" s="1241"/>
    </row>
    <row r="1302" spans="2:19" x14ac:dyDescent="0.25">
      <c r="B1302" s="392"/>
      <c r="D1302" s="4"/>
      <c r="E1302" s="4"/>
      <c r="F1302" s="758"/>
      <c r="G1302" s="375"/>
      <c r="H1302" s="4"/>
      <c r="I1302" s="4"/>
      <c r="J1302" s="4"/>
      <c r="K1302" s="4"/>
      <c r="L1302" s="4"/>
      <c r="M1302" s="4"/>
      <c r="N1302" s="1241"/>
      <c r="O1302" s="1241"/>
      <c r="P1302" s="1241"/>
      <c r="Q1302" s="391"/>
      <c r="R1302" s="1241"/>
      <c r="S1302" s="1241"/>
    </row>
    <row r="1303" spans="2:19" x14ac:dyDescent="0.25">
      <c r="B1303" s="392"/>
      <c r="D1303" s="4"/>
      <c r="E1303" s="4"/>
      <c r="F1303" s="758"/>
      <c r="G1303" s="375"/>
      <c r="H1303" s="4"/>
      <c r="I1303" s="4"/>
      <c r="J1303" s="4"/>
      <c r="K1303" s="4"/>
      <c r="L1303" s="4"/>
      <c r="M1303" s="4"/>
      <c r="N1303" s="1241"/>
      <c r="O1303" s="1241"/>
      <c r="P1303" s="1241"/>
      <c r="Q1303" s="391"/>
      <c r="R1303" s="1241"/>
      <c r="S1303" s="1241"/>
    </row>
    <row r="1304" spans="2:19" x14ac:dyDescent="0.25">
      <c r="B1304" s="392"/>
      <c r="D1304" s="4"/>
      <c r="E1304" s="4"/>
      <c r="F1304" s="758"/>
      <c r="G1304" s="375"/>
      <c r="H1304" s="4"/>
      <c r="I1304" s="4"/>
      <c r="J1304" s="4"/>
      <c r="K1304" s="4"/>
      <c r="L1304" s="4"/>
      <c r="M1304" s="4"/>
      <c r="N1304" s="1241"/>
      <c r="O1304" s="1241"/>
      <c r="P1304" s="1241"/>
      <c r="Q1304" s="391"/>
      <c r="R1304" s="1241"/>
      <c r="S1304" s="1241"/>
    </row>
    <row r="1305" spans="2:19" x14ac:dyDescent="0.25">
      <c r="B1305" s="392"/>
      <c r="D1305" s="4"/>
      <c r="E1305" s="4"/>
      <c r="F1305" s="758"/>
      <c r="G1305" s="375"/>
      <c r="H1305" s="4"/>
      <c r="I1305" s="4"/>
      <c r="J1305" s="4"/>
      <c r="K1305" s="4"/>
      <c r="L1305" s="4"/>
      <c r="M1305" s="4"/>
      <c r="N1305" s="1241"/>
      <c r="O1305" s="1241"/>
      <c r="P1305" s="1241"/>
      <c r="Q1305" s="391"/>
      <c r="R1305" s="1241"/>
      <c r="S1305" s="1241"/>
    </row>
    <row r="1306" spans="2:19" x14ac:dyDescent="0.25">
      <c r="B1306" s="392"/>
      <c r="D1306" s="4"/>
      <c r="E1306" s="4"/>
      <c r="F1306" s="758"/>
      <c r="G1306" s="375"/>
      <c r="H1306" s="4"/>
      <c r="I1306" s="4"/>
      <c r="J1306" s="4"/>
      <c r="K1306" s="4"/>
      <c r="L1306" s="4"/>
      <c r="M1306" s="4"/>
      <c r="N1306" s="1241"/>
      <c r="O1306" s="1241"/>
      <c r="P1306" s="1241"/>
      <c r="Q1306" s="391"/>
      <c r="R1306" s="1241"/>
      <c r="S1306" s="1241"/>
    </row>
    <row r="1307" spans="2:19" x14ac:dyDescent="0.25">
      <c r="B1307" s="392"/>
      <c r="D1307" s="4"/>
      <c r="E1307" s="4"/>
      <c r="F1307" s="758"/>
      <c r="G1307" s="375"/>
      <c r="H1307" s="4"/>
      <c r="I1307" s="4"/>
      <c r="J1307" s="4"/>
      <c r="K1307" s="4"/>
      <c r="L1307" s="4"/>
      <c r="M1307" s="4"/>
      <c r="N1307" s="1241"/>
      <c r="O1307" s="1241"/>
      <c r="P1307" s="1241"/>
      <c r="Q1307" s="391"/>
      <c r="R1307" s="1241"/>
      <c r="S1307" s="1241"/>
    </row>
    <row r="1308" spans="2:19" x14ac:dyDescent="0.25">
      <c r="B1308" s="392"/>
      <c r="D1308" s="4"/>
      <c r="E1308" s="4"/>
      <c r="F1308" s="758"/>
      <c r="G1308" s="375"/>
      <c r="H1308" s="4"/>
      <c r="I1308" s="4"/>
      <c r="J1308" s="4"/>
      <c r="K1308" s="4"/>
      <c r="L1308" s="4"/>
      <c r="M1308" s="4"/>
      <c r="N1308" s="1241"/>
      <c r="O1308" s="1241"/>
      <c r="P1308" s="1241"/>
      <c r="Q1308" s="391"/>
      <c r="R1308" s="1241"/>
      <c r="S1308" s="1241"/>
    </row>
    <row r="1309" spans="2:19" x14ac:dyDescent="0.25">
      <c r="B1309" s="392"/>
      <c r="D1309" s="4"/>
      <c r="E1309" s="4"/>
      <c r="F1309" s="758"/>
      <c r="G1309" s="375"/>
      <c r="H1309" s="4"/>
      <c r="I1309" s="4"/>
      <c r="J1309" s="4"/>
      <c r="K1309" s="4"/>
      <c r="L1309" s="4"/>
      <c r="M1309" s="4"/>
      <c r="N1309" s="1241"/>
      <c r="O1309" s="1241"/>
      <c r="P1309" s="1241"/>
      <c r="Q1309" s="391"/>
      <c r="R1309" s="1241"/>
      <c r="S1309" s="1241"/>
    </row>
    <row r="1310" spans="2:19" x14ac:dyDescent="0.25">
      <c r="B1310" s="392"/>
      <c r="D1310" s="4"/>
      <c r="E1310" s="4"/>
      <c r="F1310" s="758"/>
      <c r="G1310" s="375"/>
      <c r="H1310" s="4"/>
      <c r="I1310" s="4"/>
      <c r="J1310" s="4"/>
      <c r="K1310" s="4"/>
      <c r="L1310" s="4"/>
      <c r="M1310" s="4"/>
      <c r="N1310" s="1241"/>
      <c r="O1310" s="1241"/>
      <c r="P1310" s="1241"/>
      <c r="Q1310" s="391"/>
      <c r="R1310" s="1241"/>
      <c r="S1310" s="1241"/>
    </row>
    <row r="1311" spans="2:19" x14ac:dyDescent="0.25">
      <c r="B1311" s="392"/>
      <c r="D1311" s="4"/>
      <c r="E1311" s="4"/>
      <c r="F1311" s="758"/>
      <c r="G1311" s="375"/>
      <c r="H1311" s="4"/>
      <c r="I1311" s="4"/>
      <c r="J1311" s="4"/>
      <c r="K1311" s="4"/>
      <c r="L1311" s="4"/>
      <c r="M1311" s="4"/>
      <c r="N1311" s="1241"/>
      <c r="O1311" s="1241"/>
      <c r="P1311" s="1241"/>
      <c r="Q1311" s="391"/>
      <c r="R1311" s="1241"/>
      <c r="S1311" s="1241"/>
    </row>
    <row r="1312" spans="2:19" x14ac:dyDescent="0.25">
      <c r="B1312" s="392"/>
      <c r="D1312" s="4"/>
      <c r="E1312" s="4"/>
      <c r="F1312" s="758"/>
      <c r="G1312" s="375"/>
      <c r="H1312" s="4"/>
      <c r="I1312" s="4"/>
      <c r="J1312" s="4"/>
      <c r="K1312" s="4"/>
      <c r="L1312" s="4"/>
      <c r="M1312" s="4"/>
      <c r="N1312" s="1241"/>
      <c r="O1312" s="1241"/>
      <c r="P1312" s="1241"/>
      <c r="Q1312" s="391"/>
      <c r="R1312" s="1241"/>
      <c r="S1312" s="1241"/>
    </row>
    <row r="1313" spans="2:19" x14ac:dyDescent="0.25">
      <c r="B1313" s="392"/>
      <c r="D1313" s="4"/>
      <c r="E1313" s="4"/>
      <c r="F1313" s="758"/>
      <c r="G1313" s="375"/>
      <c r="H1313" s="4"/>
      <c r="I1313" s="4"/>
      <c r="J1313" s="4"/>
      <c r="K1313" s="4"/>
      <c r="L1313" s="4"/>
      <c r="M1313" s="4"/>
      <c r="N1313" s="1241"/>
      <c r="O1313" s="1241"/>
      <c r="P1313" s="1241"/>
      <c r="Q1313" s="391"/>
      <c r="R1313" s="1241"/>
      <c r="S1313" s="1241"/>
    </row>
    <row r="1314" spans="2:19" x14ac:dyDescent="0.25">
      <c r="B1314" s="392"/>
      <c r="D1314" s="4"/>
      <c r="E1314" s="4"/>
      <c r="F1314" s="758"/>
      <c r="G1314" s="375"/>
      <c r="H1314" s="4"/>
      <c r="I1314" s="4"/>
      <c r="J1314" s="4"/>
      <c r="K1314" s="4"/>
      <c r="L1314" s="4"/>
      <c r="M1314" s="4"/>
      <c r="N1314" s="1241"/>
      <c r="O1314" s="1241"/>
      <c r="P1314" s="1241"/>
      <c r="Q1314" s="391"/>
      <c r="R1314" s="1241"/>
      <c r="S1314" s="1241"/>
    </row>
    <row r="1315" spans="2:19" x14ac:dyDescent="0.25">
      <c r="B1315" s="392"/>
      <c r="D1315" s="4"/>
      <c r="E1315" s="4"/>
      <c r="F1315" s="758"/>
      <c r="G1315" s="375"/>
      <c r="H1315" s="4"/>
      <c r="I1315" s="4"/>
      <c r="J1315" s="4"/>
      <c r="K1315" s="4"/>
      <c r="L1315" s="4"/>
      <c r="M1315" s="4"/>
      <c r="N1315" s="1241"/>
      <c r="O1315" s="1241"/>
      <c r="P1315" s="1241"/>
      <c r="Q1315" s="391"/>
      <c r="R1315" s="1241"/>
      <c r="S1315" s="1241"/>
    </row>
    <row r="1316" spans="2:19" x14ac:dyDescent="0.25">
      <c r="B1316" s="392"/>
      <c r="D1316" s="4"/>
      <c r="E1316" s="4"/>
      <c r="F1316" s="758"/>
      <c r="G1316" s="375"/>
      <c r="H1316" s="4"/>
      <c r="I1316" s="4"/>
      <c r="J1316" s="4"/>
      <c r="K1316" s="4"/>
      <c r="L1316" s="4"/>
      <c r="M1316" s="4"/>
      <c r="N1316" s="1241"/>
      <c r="O1316" s="1241"/>
      <c r="P1316" s="1241"/>
      <c r="Q1316" s="391"/>
      <c r="R1316" s="1241"/>
      <c r="S1316" s="1241"/>
    </row>
    <row r="1317" spans="2:19" x14ac:dyDescent="0.25">
      <c r="B1317" s="392"/>
      <c r="D1317" s="4"/>
      <c r="E1317" s="4"/>
      <c r="F1317" s="758"/>
      <c r="G1317" s="375"/>
      <c r="H1317" s="4"/>
      <c r="I1317" s="4"/>
      <c r="J1317" s="4"/>
      <c r="K1317" s="4"/>
      <c r="L1317" s="4"/>
      <c r="M1317" s="4"/>
      <c r="N1317" s="1241"/>
      <c r="O1317" s="1241"/>
      <c r="P1317" s="1241"/>
      <c r="Q1317" s="391"/>
      <c r="R1317" s="1241"/>
      <c r="S1317" s="1241"/>
    </row>
    <row r="1318" spans="2:19" x14ac:dyDescent="0.25">
      <c r="B1318" s="392"/>
      <c r="D1318" s="4"/>
      <c r="E1318" s="4"/>
      <c r="F1318" s="758"/>
      <c r="G1318" s="375"/>
      <c r="H1318" s="4"/>
      <c r="I1318" s="4"/>
      <c r="J1318" s="4"/>
      <c r="K1318" s="4"/>
      <c r="L1318" s="4"/>
      <c r="M1318" s="4"/>
      <c r="N1318" s="1241"/>
      <c r="O1318" s="1241"/>
      <c r="P1318" s="1241"/>
      <c r="Q1318" s="391"/>
      <c r="R1318" s="1241"/>
      <c r="S1318" s="1241"/>
    </row>
    <row r="1319" spans="2:19" x14ac:dyDescent="0.25">
      <c r="B1319" s="392"/>
      <c r="D1319" s="4"/>
      <c r="E1319" s="4"/>
      <c r="F1319" s="758"/>
      <c r="G1319" s="375"/>
      <c r="H1319" s="4"/>
      <c r="I1319" s="4"/>
      <c r="J1319" s="4"/>
      <c r="K1319" s="4"/>
      <c r="L1319" s="4"/>
      <c r="M1319" s="4"/>
      <c r="N1319" s="1241"/>
      <c r="O1319" s="1241"/>
      <c r="P1319" s="1241"/>
      <c r="Q1319" s="391"/>
      <c r="R1319" s="1241"/>
      <c r="S1319" s="1241"/>
    </row>
    <row r="1320" spans="2:19" x14ac:dyDescent="0.25">
      <c r="B1320" s="392"/>
      <c r="D1320" s="4"/>
      <c r="E1320" s="4"/>
      <c r="F1320" s="758"/>
      <c r="G1320" s="375"/>
      <c r="H1320" s="4"/>
      <c r="I1320" s="4"/>
      <c r="J1320" s="4"/>
      <c r="K1320" s="4"/>
      <c r="L1320" s="4"/>
      <c r="M1320" s="4"/>
      <c r="N1320" s="1241"/>
      <c r="O1320" s="1241"/>
      <c r="P1320" s="1241"/>
      <c r="Q1320" s="391"/>
      <c r="R1320" s="1241"/>
      <c r="S1320" s="1241"/>
    </row>
    <row r="1321" spans="2:19" x14ac:dyDescent="0.25">
      <c r="B1321" s="392"/>
      <c r="D1321" s="4"/>
      <c r="E1321" s="4"/>
      <c r="F1321" s="758"/>
      <c r="G1321" s="375"/>
      <c r="H1321" s="4"/>
      <c r="I1321" s="4"/>
      <c r="J1321" s="4"/>
      <c r="K1321" s="4"/>
      <c r="L1321" s="4"/>
      <c r="M1321" s="4"/>
      <c r="N1321" s="1241"/>
      <c r="O1321" s="1241"/>
      <c r="P1321" s="1241"/>
      <c r="Q1321" s="391"/>
      <c r="R1321" s="1241"/>
      <c r="S1321" s="1241"/>
    </row>
    <row r="1322" spans="2:19" x14ac:dyDescent="0.25">
      <c r="B1322" s="392"/>
      <c r="D1322" s="4"/>
      <c r="E1322" s="4"/>
      <c r="F1322" s="758"/>
      <c r="G1322" s="375"/>
      <c r="H1322" s="4"/>
      <c r="I1322" s="4"/>
      <c r="J1322" s="4"/>
      <c r="K1322" s="4"/>
      <c r="L1322" s="4"/>
      <c r="M1322" s="4"/>
      <c r="N1322" s="1241"/>
      <c r="O1322" s="1241"/>
      <c r="P1322" s="1241"/>
      <c r="Q1322" s="391"/>
      <c r="R1322" s="1241"/>
      <c r="S1322" s="1241"/>
    </row>
    <row r="1323" spans="2:19" x14ac:dyDescent="0.25">
      <c r="B1323" s="392"/>
      <c r="D1323" s="4"/>
      <c r="E1323" s="4"/>
      <c r="F1323" s="758"/>
      <c r="G1323" s="375"/>
      <c r="H1323" s="4"/>
      <c r="I1323" s="4"/>
      <c r="J1323" s="4"/>
      <c r="K1323" s="4"/>
      <c r="L1323" s="4"/>
      <c r="M1323" s="4"/>
      <c r="N1323" s="1241"/>
      <c r="O1323" s="1241"/>
      <c r="P1323" s="1241"/>
      <c r="Q1323" s="391"/>
      <c r="R1323" s="1241"/>
      <c r="S1323" s="1241"/>
    </row>
    <row r="1324" spans="2:19" x14ac:dyDescent="0.25">
      <c r="B1324" s="392"/>
      <c r="D1324" s="4"/>
      <c r="E1324" s="4"/>
      <c r="F1324" s="758"/>
      <c r="G1324" s="375"/>
      <c r="H1324" s="4"/>
      <c r="I1324" s="4"/>
      <c r="J1324" s="4"/>
      <c r="K1324" s="4"/>
      <c r="L1324" s="4"/>
      <c r="M1324" s="4"/>
      <c r="N1324" s="1241"/>
      <c r="O1324" s="1241"/>
      <c r="P1324" s="1241"/>
      <c r="Q1324" s="391"/>
      <c r="R1324" s="1241"/>
      <c r="S1324" s="1241"/>
    </row>
    <row r="1325" spans="2:19" x14ac:dyDescent="0.25">
      <c r="B1325" s="392"/>
      <c r="D1325" s="4"/>
      <c r="E1325" s="4"/>
      <c r="F1325" s="758"/>
      <c r="G1325" s="375"/>
      <c r="H1325" s="4"/>
      <c r="I1325" s="4"/>
      <c r="J1325" s="4"/>
      <c r="K1325" s="4"/>
      <c r="L1325" s="4"/>
      <c r="M1325" s="4"/>
      <c r="N1325" s="1241"/>
      <c r="O1325" s="1241"/>
      <c r="P1325" s="1241"/>
      <c r="Q1325" s="391"/>
      <c r="R1325" s="1241"/>
      <c r="S1325" s="1241"/>
    </row>
    <row r="1326" spans="2:19" x14ac:dyDescent="0.25">
      <c r="B1326" s="392"/>
      <c r="D1326" s="4"/>
      <c r="E1326" s="4"/>
      <c r="F1326" s="758"/>
      <c r="G1326" s="375"/>
      <c r="H1326" s="4"/>
      <c r="I1326" s="4"/>
      <c r="J1326" s="4"/>
      <c r="K1326" s="4"/>
      <c r="L1326" s="4"/>
      <c r="M1326" s="4"/>
      <c r="N1326" s="1241"/>
      <c r="O1326" s="1241"/>
      <c r="P1326" s="1241"/>
      <c r="Q1326" s="391"/>
      <c r="R1326" s="1241"/>
      <c r="S1326" s="1241"/>
    </row>
    <row r="1327" spans="2:19" x14ac:dyDescent="0.25">
      <c r="B1327" s="392"/>
      <c r="D1327" s="4"/>
      <c r="E1327" s="4"/>
      <c r="F1327" s="758"/>
      <c r="G1327" s="375"/>
      <c r="H1327" s="4"/>
      <c r="I1327" s="4"/>
      <c r="J1327" s="4"/>
      <c r="K1327" s="4"/>
      <c r="L1327" s="4"/>
      <c r="M1327" s="4"/>
      <c r="N1327" s="1241"/>
      <c r="O1327" s="1241"/>
      <c r="P1327" s="1241"/>
      <c r="Q1327" s="391"/>
      <c r="R1327" s="1241"/>
      <c r="S1327" s="1241"/>
    </row>
    <row r="1328" spans="2:19" x14ac:dyDescent="0.25">
      <c r="B1328" s="392"/>
      <c r="D1328" s="4"/>
      <c r="E1328" s="4"/>
      <c r="F1328" s="758"/>
      <c r="G1328" s="375"/>
      <c r="H1328" s="4"/>
      <c r="I1328" s="4"/>
      <c r="J1328" s="4"/>
      <c r="K1328" s="4"/>
      <c r="L1328" s="4"/>
      <c r="M1328" s="4"/>
      <c r="N1328" s="1241"/>
      <c r="O1328" s="1241"/>
      <c r="P1328" s="1241"/>
      <c r="Q1328" s="391"/>
      <c r="R1328" s="1241"/>
      <c r="S1328" s="1241"/>
    </row>
    <row r="1329" spans="2:19" x14ac:dyDescent="0.25">
      <c r="B1329" s="392"/>
      <c r="D1329" s="4"/>
      <c r="E1329" s="4"/>
      <c r="F1329" s="758"/>
      <c r="G1329" s="375"/>
      <c r="H1329" s="4"/>
      <c r="I1329" s="4"/>
      <c r="J1329" s="4"/>
      <c r="K1329" s="4"/>
      <c r="L1329" s="4"/>
      <c r="M1329" s="4"/>
      <c r="N1329" s="1241"/>
      <c r="O1329" s="1241"/>
      <c r="P1329" s="1241"/>
      <c r="Q1329" s="391"/>
      <c r="R1329" s="1241"/>
      <c r="S1329" s="1241"/>
    </row>
    <row r="1330" spans="2:19" x14ac:dyDescent="0.25">
      <c r="B1330" s="392"/>
      <c r="D1330" s="4"/>
      <c r="E1330" s="4"/>
      <c r="F1330" s="758"/>
      <c r="G1330" s="375"/>
      <c r="H1330" s="4"/>
      <c r="I1330" s="4"/>
      <c r="J1330" s="4"/>
      <c r="K1330" s="4"/>
      <c r="L1330" s="4"/>
      <c r="M1330" s="4"/>
      <c r="N1330" s="1241"/>
      <c r="O1330" s="1241"/>
      <c r="P1330" s="1241"/>
      <c r="Q1330" s="391"/>
      <c r="R1330" s="1241"/>
      <c r="S1330" s="1241"/>
    </row>
    <row r="1331" spans="2:19" x14ac:dyDescent="0.25">
      <c r="B1331" s="392"/>
      <c r="D1331" s="4"/>
      <c r="E1331" s="4"/>
      <c r="F1331" s="758"/>
      <c r="G1331" s="375"/>
      <c r="H1331" s="4"/>
      <c r="I1331" s="4"/>
      <c r="J1331" s="4"/>
      <c r="K1331" s="4"/>
      <c r="L1331" s="4"/>
      <c r="M1331" s="4"/>
      <c r="N1331" s="1241"/>
      <c r="O1331" s="1241"/>
      <c r="P1331" s="1241"/>
      <c r="Q1331" s="391"/>
      <c r="R1331" s="1241"/>
      <c r="S1331" s="1241"/>
    </row>
    <row r="1332" spans="2:19" x14ac:dyDescent="0.25">
      <c r="B1332" s="392"/>
      <c r="D1332" s="4"/>
      <c r="E1332" s="4"/>
      <c r="F1332" s="758"/>
      <c r="G1332" s="375"/>
      <c r="H1332" s="4"/>
      <c r="I1332" s="4"/>
      <c r="J1332" s="4"/>
      <c r="K1332" s="4"/>
      <c r="L1332" s="4"/>
      <c r="M1332" s="4"/>
      <c r="N1332" s="1241"/>
      <c r="O1332" s="1241"/>
      <c r="P1332" s="1241"/>
      <c r="Q1332" s="391"/>
      <c r="R1332" s="1241"/>
      <c r="S1332" s="1241"/>
    </row>
    <row r="1333" spans="2:19" x14ac:dyDescent="0.25">
      <c r="B1333" s="392"/>
      <c r="D1333" s="4"/>
      <c r="E1333" s="4"/>
      <c r="F1333" s="758"/>
      <c r="G1333" s="375"/>
      <c r="H1333" s="4"/>
      <c r="I1333" s="4"/>
      <c r="J1333" s="4"/>
      <c r="K1333" s="4"/>
      <c r="L1333" s="4"/>
      <c r="M1333" s="4"/>
      <c r="N1333" s="1241"/>
      <c r="O1333" s="1241"/>
      <c r="P1333" s="1241"/>
      <c r="Q1333" s="391"/>
      <c r="R1333" s="1241"/>
      <c r="S1333" s="1241"/>
    </row>
    <row r="1334" spans="2:19" x14ac:dyDescent="0.25">
      <c r="B1334" s="392"/>
      <c r="D1334" s="4"/>
      <c r="E1334" s="4"/>
      <c r="F1334" s="758"/>
      <c r="G1334" s="375"/>
      <c r="H1334" s="4"/>
      <c r="I1334" s="4"/>
      <c r="J1334" s="4"/>
      <c r="K1334" s="4"/>
      <c r="L1334" s="4"/>
      <c r="M1334" s="4"/>
      <c r="N1334" s="1241"/>
      <c r="O1334" s="1241"/>
      <c r="P1334" s="1241"/>
      <c r="Q1334" s="391"/>
      <c r="R1334" s="1241"/>
      <c r="S1334" s="1241"/>
    </row>
    <row r="1335" spans="2:19" x14ac:dyDescent="0.25">
      <c r="B1335" s="392"/>
      <c r="D1335" s="4"/>
      <c r="E1335" s="4"/>
      <c r="F1335" s="758"/>
      <c r="G1335" s="375"/>
      <c r="H1335" s="4"/>
      <c r="I1335" s="4"/>
      <c r="J1335" s="4"/>
      <c r="K1335" s="4"/>
      <c r="L1335" s="4"/>
      <c r="M1335" s="4"/>
      <c r="N1335" s="1241"/>
      <c r="O1335" s="1241"/>
      <c r="P1335" s="1241"/>
      <c r="Q1335" s="391"/>
      <c r="R1335" s="1241"/>
      <c r="S1335" s="1241"/>
    </row>
    <row r="1336" spans="2:19" x14ac:dyDescent="0.25">
      <c r="B1336" s="392"/>
      <c r="D1336" s="4"/>
      <c r="E1336" s="4"/>
      <c r="F1336" s="758"/>
      <c r="G1336" s="375"/>
      <c r="H1336" s="4"/>
      <c r="I1336" s="4"/>
      <c r="J1336" s="4"/>
      <c r="K1336" s="4"/>
      <c r="L1336" s="4"/>
      <c r="M1336" s="4"/>
      <c r="N1336" s="1241"/>
      <c r="O1336" s="1241"/>
      <c r="P1336" s="1241"/>
      <c r="Q1336" s="391"/>
      <c r="R1336" s="1241"/>
      <c r="S1336" s="1241"/>
    </row>
    <row r="1337" spans="2:19" x14ac:dyDescent="0.25">
      <c r="B1337" s="392"/>
      <c r="D1337" s="4"/>
      <c r="E1337" s="4"/>
      <c r="F1337" s="758"/>
      <c r="G1337" s="375"/>
      <c r="H1337" s="4"/>
      <c r="I1337" s="4"/>
      <c r="J1337" s="4"/>
      <c r="K1337" s="4"/>
      <c r="L1337" s="4"/>
      <c r="M1337" s="4"/>
      <c r="N1337" s="1241"/>
      <c r="O1337" s="1241"/>
      <c r="P1337" s="1241"/>
      <c r="Q1337" s="391"/>
      <c r="R1337" s="1241"/>
      <c r="S1337" s="1241"/>
    </row>
    <row r="1338" spans="2:19" x14ac:dyDescent="0.25">
      <c r="B1338" s="392"/>
      <c r="D1338" s="4"/>
      <c r="E1338" s="4"/>
      <c r="F1338" s="758"/>
      <c r="G1338" s="375"/>
      <c r="H1338" s="4"/>
      <c r="I1338" s="4"/>
      <c r="J1338" s="4"/>
      <c r="K1338" s="4"/>
      <c r="L1338" s="4"/>
      <c r="M1338" s="4"/>
      <c r="N1338" s="1241"/>
      <c r="O1338" s="1241"/>
      <c r="P1338" s="1241"/>
      <c r="Q1338" s="391"/>
      <c r="R1338" s="1241"/>
      <c r="S1338" s="1241"/>
    </row>
    <row r="1339" spans="2:19" x14ac:dyDescent="0.25">
      <c r="B1339" s="392"/>
      <c r="D1339" s="4"/>
      <c r="E1339" s="4"/>
      <c r="F1339" s="758"/>
      <c r="G1339" s="375"/>
      <c r="H1339" s="4"/>
      <c r="I1339" s="4"/>
      <c r="J1339" s="4"/>
      <c r="K1339" s="4"/>
      <c r="L1339" s="4"/>
      <c r="M1339" s="4"/>
      <c r="N1339" s="1241"/>
      <c r="O1339" s="1241"/>
      <c r="P1339" s="1241"/>
      <c r="Q1339" s="391"/>
      <c r="R1339" s="1241"/>
      <c r="S1339" s="1241"/>
    </row>
    <row r="1340" spans="2:19" x14ac:dyDescent="0.25">
      <c r="B1340" s="392"/>
      <c r="D1340" s="4"/>
      <c r="E1340" s="4"/>
      <c r="F1340" s="758"/>
      <c r="G1340" s="375"/>
      <c r="H1340" s="4"/>
      <c r="I1340" s="4"/>
      <c r="J1340" s="4"/>
      <c r="K1340" s="4"/>
      <c r="L1340" s="4"/>
      <c r="M1340" s="4"/>
      <c r="N1340" s="1241"/>
      <c r="O1340" s="1241"/>
      <c r="P1340" s="1241"/>
      <c r="Q1340" s="391"/>
      <c r="R1340" s="1241"/>
      <c r="S1340" s="1241"/>
    </row>
    <row r="1341" spans="2:19" x14ac:dyDescent="0.25">
      <c r="B1341" s="392"/>
      <c r="D1341" s="4"/>
      <c r="E1341" s="4"/>
      <c r="F1341" s="758"/>
      <c r="G1341" s="375"/>
      <c r="H1341" s="4"/>
      <c r="I1341" s="4"/>
      <c r="J1341" s="4"/>
      <c r="K1341" s="4"/>
      <c r="L1341" s="4"/>
      <c r="M1341" s="4"/>
      <c r="N1341" s="1241"/>
      <c r="O1341" s="1241"/>
      <c r="P1341" s="1241"/>
      <c r="Q1341" s="391"/>
      <c r="R1341" s="1241"/>
      <c r="S1341" s="1241"/>
    </row>
    <row r="1342" spans="2:19" x14ac:dyDescent="0.25">
      <c r="B1342" s="392"/>
      <c r="D1342" s="4"/>
      <c r="E1342" s="4"/>
      <c r="F1342" s="758"/>
      <c r="G1342" s="375"/>
      <c r="H1342" s="4"/>
      <c r="I1342" s="4"/>
      <c r="J1342" s="4"/>
      <c r="K1342" s="4"/>
      <c r="L1342" s="4"/>
      <c r="M1342" s="4"/>
      <c r="N1342" s="1241"/>
      <c r="O1342" s="1241"/>
      <c r="P1342" s="1241"/>
      <c r="Q1342" s="391"/>
      <c r="R1342" s="1241"/>
      <c r="S1342" s="1241"/>
    </row>
    <row r="1343" spans="2:19" x14ac:dyDescent="0.25">
      <c r="B1343" s="392"/>
      <c r="D1343" s="4"/>
      <c r="E1343" s="4"/>
      <c r="F1343" s="758"/>
      <c r="G1343" s="375"/>
      <c r="H1343" s="4"/>
      <c r="I1343" s="4"/>
      <c r="J1343" s="4"/>
      <c r="K1343" s="4"/>
      <c r="L1343" s="4"/>
      <c r="M1343" s="4"/>
      <c r="N1343" s="1241"/>
      <c r="O1343" s="1241"/>
      <c r="P1343" s="1241"/>
      <c r="Q1343" s="391"/>
      <c r="R1343" s="1241"/>
      <c r="S1343" s="1241"/>
    </row>
    <row r="1344" spans="2:19" x14ac:dyDescent="0.25">
      <c r="B1344" s="392"/>
      <c r="D1344" s="4"/>
      <c r="E1344" s="4"/>
      <c r="F1344" s="758"/>
      <c r="G1344" s="375"/>
      <c r="H1344" s="4"/>
      <c r="I1344" s="4"/>
      <c r="J1344" s="4"/>
      <c r="K1344" s="4"/>
      <c r="L1344" s="4"/>
      <c r="M1344" s="4"/>
      <c r="N1344" s="1241"/>
      <c r="O1344" s="1241"/>
      <c r="P1344" s="1241"/>
      <c r="Q1344" s="391"/>
      <c r="R1344" s="1241"/>
      <c r="S1344" s="1241"/>
    </row>
    <row r="1345" spans="2:19" x14ac:dyDescent="0.25">
      <c r="B1345" s="392"/>
      <c r="D1345" s="4"/>
      <c r="E1345" s="4"/>
      <c r="F1345" s="758"/>
      <c r="G1345" s="375"/>
      <c r="H1345" s="4"/>
      <c r="I1345" s="4"/>
      <c r="J1345" s="4"/>
      <c r="K1345" s="4"/>
      <c r="L1345" s="4"/>
      <c r="M1345" s="4"/>
      <c r="N1345" s="1241"/>
      <c r="O1345" s="1241"/>
      <c r="P1345" s="1241"/>
      <c r="Q1345" s="391"/>
      <c r="R1345" s="1241"/>
      <c r="S1345" s="1241"/>
    </row>
    <row r="1346" spans="2:19" x14ac:dyDescent="0.25">
      <c r="B1346" s="392"/>
      <c r="D1346" s="4"/>
      <c r="E1346" s="4"/>
      <c r="F1346" s="758"/>
      <c r="G1346" s="375"/>
      <c r="H1346" s="4"/>
      <c r="I1346" s="4"/>
      <c r="J1346" s="4"/>
      <c r="K1346" s="4"/>
      <c r="L1346" s="4"/>
      <c r="M1346" s="4"/>
      <c r="N1346" s="1241"/>
      <c r="O1346" s="1241"/>
      <c r="P1346" s="1241"/>
      <c r="Q1346" s="391"/>
      <c r="R1346" s="1241"/>
      <c r="S1346" s="1241"/>
    </row>
    <row r="1347" spans="2:19" x14ac:dyDescent="0.25">
      <c r="B1347" s="392"/>
      <c r="D1347" s="4"/>
      <c r="E1347" s="4"/>
      <c r="F1347" s="758"/>
      <c r="G1347" s="375"/>
      <c r="H1347" s="4"/>
      <c r="I1347" s="4"/>
      <c r="J1347" s="4"/>
      <c r="K1347" s="4"/>
      <c r="L1347" s="4"/>
      <c r="M1347" s="4"/>
      <c r="N1347" s="1241"/>
      <c r="O1347" s="1241"/>
      <c r="P1347" s="1241"/>
      <c r="Q1347" s="391"/>
      <c r="R1347" s="1241"/>
      <c r="S1347" s="1241"/>
    </row>
    <row r="1348" spans="2:19" x14ac:dyDescent="0.25">
      <c r="B1348" s="392"/>
      <c r="D1348" s="4"/>
      <c r="E1348" s="4"/>
      <c r="F1348" s="758"/>
      <c r="G1348" s="375"/>
      <c r="H1348" s="4"/>
      <c r="I1348" s="4"/>
      <c r="J1348" s="4"/>
      <c r="K1348" s="4"/>
      <c r="L1348" s="4"/>
      <c r="M1348" s="4"/>
      <c r="N1348" s="1241"/>
      <c r="O1348" s="1241"/>
      <c r="P1348" s="1241"/>
      <c r="Q1348" s="391"/>
      <c r="R1348" s="1241"/>
      <c r="S1348" s="1241"/>
    </row>
    <row r="1349" spans="2:19" x14ac:dyDescent="0.25">
      <c r="B1349" s="392"/>
      <c r="D1349" s="4"/>
      <c r="E1349" s="4"/>
      <c r="F1349" s="758"/>
      <c r="G1349" s="375"/>
      <c r="H1349" s="4"/>
      <c r="I1349" s="4"/>
      <c r="J1349" s="4"/>
      <c r="K1349" s="4"/>
      <c r="L1349" s="4"/>
      <c r="M1349" s="4"/>
      <c r="N1349" s="1241"/>
      <c r="O1349" s="1241"/>
      <c r="P1349" s="1241"/>
      <c r="Q1349" s="391"/>
      <c r="R1349" s="1241"/>
      <c r="S1349" s="1241"/>
    </row>
    <row r="1350" spans="2:19" x14ac:dyDescent="0.25">
      <c r="B1350" s="392"/>
      <c r="D1350" s="4"/>
      <c r="E1350" s="4"/>
      <c r="F1350" s="758"/>
      <c r="G1350" s="375"/>
      <c r="H1350" s="4"/>
      <c r="I1350" s="4"/>
      <c r="J1350" s="4"/>
      <c r="K1350" s="4"/>
      <c r="L1350" s="4"/>
      <c r="M1350" s="4"/>
      <c r="N1350" s="1241"/>
      <c r="O1350" s="1241"/>
      <c r="P1350" s="1241"/>
      <c r="Q1350" s="391"/>
      <c r="R1350" s="1241"/>
      <c r="S1350" s="1241"/>
    </row>
    <row r="1351" spans="2:19" x14ac:dyDescent="0.25">
      <c r="B1351" s="392"/>
      <c r="D1351" s="4"/>
      <c r="E1351" s="4"/>
      <c r="F1351" s="758"/>
      <c r="G1351" s="375"/>
      <c r="H1351" s="4"/>
      <c r="I1351" s="4"/>
      <c r="J1351" s="4"/>
      <c r="K1351" s="4"/>
      <c r="L1351" s="4"/>
      <c r="M1351" s="4"/>
      <c r="N1351" s="1241"/>
      <c r="O1351" s="1241"/>
      <c r="P1351" s="1241"/>
      <c r="Q1351" s="391"/>
      <c r="R1351" s="1241"/>
      <c r="S1351" s="1241"/>
    </row>
    <row r="1352" spans="2:19" x14ac:dyDescent="0.25">
      <c r="B1352" s="392"/>
      <c r="D1352" s="4"/>
      <c r="E1352" s="4"/>
      <c r="F1352" s="758"/>
      <c r="G1352" s="375"/>
      <c r="H1352" s="4"/>
      <c r="I1352" s="4"/>
      <c r="J1352" s="4"/>
      <c r="K1352" s="4"/>
      <c r="L1352" s="4"/>
      <c r="M1352" s="4"/>
      <c r="N1352" s="1241"/>
      <c r="O1352" s="1241"/>
      <c r="P1352" s="1241"/>
      <c r="Q1352" s="391"/>
      <c r="R1352" s="1241"/>
      <c r="S1352" s="1241"/>
    </row>
    <row r="1353" spans="2:19" x14ac:dyDescent="0.25">
      <c r="B1353" s="392"/>
      <c r="D1353" s="4"/>
      <c r="E1353" s="4"/>
      <c r="F1353" s="758"/>
      <c r="G1353" s="375"/>
      <c r="H1353" s="4"/>
      <c r="I1353" s="4"/>
      <c r="J1353" s="4"/>
      <c r="K1353" s="4"/>
      <c r="L1353" s="4"/>
      <c r="M1353" s="4"/>
      <c r="N1353" s="1241"/>
      <c r="O1353" s="1241"/>
      <c r="P1353" s="1241"/>
      <c r="Q1353" s="391"/>
      <c r="R1353" s="1241"/>
      <c r="S1353" s="1241"/>
    </row>
    <row r="1354" spans="2:19" x14ac:dyDescent="0.25">
      <c r="B1354" s="392"/>
      <c r="D1354" s="4"/>
      <c r="E1354" s="4"/>
      <c r="F1354" s="758"/>
      <c r="G1354" s="375"/>
      <c r="H1354" s="4"/>
      <c r="I1354" s="4"/>
      <c r="J1354" s="4"/>
      <c r="K1354" s="4"/>
      <c r="L1354" s="4"/>
      <c r="M1354" s="4"/>
      <c r="N1354" s="1241"/>
      <c r="O1354" s="1241"/>
      <c r="P1354" s="1241"/>
      <c r="Q1354" s="391"/>
      <c r="R1354" s="1241"/>
      <c r="S1354" s="1241"/>
    </row>
    <row r="1355" spans="2:19" x14ac:dyDescent="0.25">
      <c r="B1355" s="392"/>
      <c r="D1355" s="4"/>
      <c r="E1355" s="4"/>
      <c r="F1355" s="758"/>
      <c r="G1355" s="375"/>
      <c r="H1355" s="4"/>
      <c r="I1355" s="4"/>
      <c r="J1355" s="4"/>
      <c r="K1355" s="4"/>
      <c r="L1355" s="4"/>
      <c r="M1355" s="4"/>
      <c r="N1355" s="1241"/>
      <c r="O1355" s="1241"/>
      <c r="P1355" s="1241"/>
      <c r="Q1355" s="391"/>
      <c r="R1355" s="1241"/>
      <c r="S1355" s="1241"/>
    </row>
    <row r="1356" spans="2:19" x14ac:dyDescent="0.25">
      <c r="B1356" s="392"/>
      <c r="D1356" s="4"/>
      <c r="E1356" s="4"/>
      <c r="F1356" s="758"/>
      <c r="G1356" s="375"/>
      <c r="H1356" s="4"/>
      <c r="I1356" s="4"/>
      <c r="J1356" s="4"/>
      <c r="K1356" s="4"/>
      <c r="L1356" s="4"/>
      <c r="M1356" s="4"/>
      <c r="N1356" s="1241"/>
      <c r="O1356" s="1241"/>
      <c r="P1356" s="1241"/>
      <c r="Q1356" s="391"/>
      <c r="R1356" s="1241"/>
      <c r="S1356" s="1241"/>
    </row>
    <row r="1357" spans="2:19" x14ac:dyDescent="0.25">
      <c r="B1357" s="392"/>
      <c r="D1357" s="4"/>
      <c r="E1357" s="4"/>
      <c r="F1357" s="758"/>
      <c r="G1357" s="375"/>
      <c r="H1357" s="4"/>
      <c r="I1357" s="4"/>
      <c r="J1357" s="4"/>
      <c r="K1357" s="4"/>
      <c r="L1357" s="4"/>
      <c r="M1357" s="4"/>
      <c r="N1357" s="1241"/>
      <c r="O1357" s="1241"/>
      <c r="P1357" s="1241"/>
      <c r="Q1357" s="391"/>
      <c r="R1357" s="1241"/>
      <c r="S1357" s="1241"/>
    </row>
    <row r="1358" spans="2:19" x14ac:dyDescent="0.25">
      <c r="B1358" s="392"/>
      <c r="D1358" s="4"/>
      <c r="E1358" s="4"/>
      <c r="F1358" s="758"/>
      <c r="G1358" s="375"/>
      <c r="H1358" s="4"/>
      <c r="I1358" s="4"/>
      <c r="J1358" s="4"/>
      <c r="K1358" s="4"/>
      <c r="L1358" s="4"/>
      <c r="M1358" s="4"/>
      <c r="N1358" s="1241"/>
      <c r="O1358" s="1241"/>
      <c r="P1358" s="1241"/>
      <c r="Q1358" s="391"/>
      <c r="R1358" s="1241"/>
      <c r="S1358" s="1241"/>
    </row>
    <row r="1359" spans="2:19" x14ac:dyDescent="0.25">
      <c r="B1359" s="392"/>
      <c r="D1359" s="4"/>
      <c r="E1359" s="4"/>
      <c r="F1359" s="758"/>
      <c r="G1359" s="375"/>
      <c r="H1359" s="4"/>
      <c r="I1359" s="4"/>
      <c r="J1359" s="4"/>
      <c r="K1359" s="4"/>
      <c r="L1359" s="4"/>
      <c r="M1359" s="4"/>
      <c r="N1359" s="1241"/>
      <c r="O1359" s="1241"/>
      <c r="P1359" s="1241"/>
      <c r="Q1359" s="391"/>
      <c r="R1359" s="1241"/>
      <c r="S1359" s="1241"/>
    </row>
    <row r="1360" spans="2:19" x14ac:dyDescent="0.25">
      <c r="B1360" s="392"/>
      <c r="D1360" s="4"/>
      <c r="E1360" s="4"/>
      <c r="F1360" s="758"/>
      <c r="G1360" s="375"/>
      <c r="H1360" s="4"/>
      <c r="I1360" s="4"/>
      <c r="J1360" s="4"/>
      <c r="K1360" s="4"/>
      <c r="L1360" s="4"/>
      <c r="M1360" s="4"/>
      <c r="N1360" s="1241"/>
      <c r="O1360" s="1241"/>
      <c r="P1360" s="1241"/>
      <c r="Q1360" s="391"/>
      <c r="R1360" s="1241"/>
      <c r="S1360" s="1241"/>
    </row>
    <row r="1361" spans="2:19" x14ac:dyDescent="0.25">
      <c r="B1361" s="392"/>
      <c r="D1361" s="4"/>
      <c r="E1361" s="4"/>
      <c r="F1361" s="758"/>
      <c r="G1361" s="375"/>
      <c r="H1361" s="4"/>
      <c r="I1361" s="4"/>
      <c r="J1361" s="4"/>
      <c r="K1361" s="4"/>
      <c r="L1361" s="4"/>
      <c r="M1361" s="4"/>
      <c r="N1361" s="1241"/>
      <c r="O1361" s="1241"/>
      <c r="P1361" s="1241"/>
      <c r="Q1361" s="391"/>
      <c r="R1361" s="1241"/>
      <c r="S1361" s="1241"/>
    </row>
    <row r="1362" spans="2:19" x14ac:dyDescent="0.25">
      <c r="B1362" s="392"/>
      <c r="D1362" s="4"/>
      <c r="E1362" s="4"/>
      <c r="F1362" s="758"/>
      <c r="G1362" s="375"/>
      <c r="H1362" s="4"/>
      <c r="I1362" s="4"/>
      <c r="J1362" s="4"/>
      <c r="K1362" s="4"/>
      <c r="L1362" s="4"/>
      <c r="M1362" s="4"/>
      <c r="N1362" s="1241"/>
      <c r="O1362" s="1241"/>
      <c r="P1362" s="1241"/>
      <c r="Q1362" s="391"/>
      <c r="R1362" s="1241"/>
      <c r="S1362" s="1241"/>
    </row>
    <row r="1363" spans="2:19" x14ac:dyDescent="0.25">
      <c r="B1363" s="392"/>
      <c r="D1363" s="4"/>
      <c r="E1363" s="4"/>
      <c r="F1363" s="758"/>
      <c r="G1363" s="375"/>
      <c r="H1363" s="4"/>
      <c r="I1363" s="4"/>
      <c r="J1363" s="4"/>
      <c r="K1363" s="4"/>
      <c r="L1363" s="4"/>
      <c r="M1363" s="4"/>
      <c r="N1363" s="1241"/>
      <c r="O1363" s="1241"/>
      <c r="P1363" s="1241"/>
      <c r="Q1363" s="391"/>
      <c r="R1363" s="1241"/>
      <c r="S1363" s="1241"/>
    </row>
    <row r="1364" spans="2:19" x14ac:dyDescent="0.25">
      <c r="B1364" s="392"/>
      <c r="D1364" s="4"/>
      <c r="E1364" s="4"/>
      <c r="F1364" s="758"/>
      <c r="G1364" s="375"/>
      <c r="H1364" s="4"/>
      <c r="I1364" s="4"/>
      <c r="J1364" s="4"/>
      <c r="K1364" s="4"/>
      <c r="L1364" s="4"/>
      <c r="M1364" s="4"/>
      <c r="N1364" s="1241"/>
      <c r="O1364" s="1241"/>
      <c r="P1364" s="1241"/>
      <c r="Q1364" s="391"/>
      <c r="R1364" s="1241"/>
      <c r="S1364" s="1241"/>
    </row>
    <row r="1365" spans="2:19" x14ac:dyDescent="0.25">
      <c r="B1365" s="392"/>
      <c r="D1365" s="4"/>
      <c r="E1365" s="4"/>
      <c r="F1365" s="758"/>
      <c r="G1365" s="375"/>
      <c r="H1365" s="4"/>
      <c r="I1365" s="4"/>
      <c r="J1365" s="4"/>
      <c r="K1365" s="4"/>
      <c r="L1365" s="4"/>
      <c r="M1365" s="4"/>
      <c r="N1365" s="1241"/>
      <c r="O1365" s="1241"/>
      <c r="P1365" s="1241"/>
      <c r="Q1365" s="391"/>
      <c r="R1365" s="1241"/>
      <c r="S1365" s="1241"/>
    </row>
    <row r="1366" spans="2:19" x14ac:dyDescent="0.25">
      <c r="B1366" s="392"/>
      <c r="D1366" s="4"/>
      <c r="E1366" s="4"/>
      <c r="F1366" s="758"/>
      <c r="G1366" s="375"/>
      <c r="H1366" s="4"/>
      <c r="I1366" s="4"/>
      <c r="J1366" s="4"/>
      <c r="K1366" s="4"/>
      <c r="L1366" s="4"/>
      <c r="M1366" s="4"/>
      <c r="N1366" s="1241"/>
      <c r="O1366" s="1241"/>
      <c r="P1366" s="1241"/>
      <c r="Q1366" s="391"/>
      <c r="R1366" s="1241"/>
      <c r="S1366" s="1241"/>
    </row>
    <row r="1367" spans="2:19" x14ac:dyDescent="0.25">
      <c r="B1367" s="392"/>
      <c r="D1367" s="4"/>
      <c r="E1367" s="4"/>
      <c r="F1367" s="758"/>
      <c r="G1367" s="375"/>
      <c r="H1367" s="4"/>
      <c r="I1367" s="4"/>
      <c r="J1367" s="4"/>
      <c r="K1367" s="4"/>
      <c r="L1367" s="4"/>
      <c r="M1367" s="4"/>
      <c r="N1367" s="1241"/>
      <c r="O1367" s="1241"/>
      <c r="P1367" s="1241"/>
      <c r="Q1367" s="391"/>
      <c r="R1367" s="1241"/>
      <c r="S1367" s="1241"/>
    </row>
    <row r="1368" spans="2:19" x14ac:dyDescent="0.25">
      <c r="B1368" s="392"/>
      <c r="D1368" s="4"/>
      <c r="E1368" s="4"/>
      <c r="F1368" s="758"/>
      <c r="G1368" s="375"/>
      <c r="H1368" s="4"/>
      <c r="I1368" s="4"/>
      <c r="J1368" s="4"/>
      <c r="K1368" s="4"/>
      <c r="L1368" s="4"/>
      <c r="M1368" s="4"/>
      <c r="N1368" s="1241"/>
      <c r="O1368" s="1241"/>
      <c r="P1368" s="1241"/>
      <c r="Q1368" s="391"/>
      <c r="R1368" s="1241"/>
      <c r="S1368" s="1241"/>
    </row>
    <row r="1369" spans="2:19" x14ac:dyDescent="0.25">
      <c r="B1369" s="392"/>
      <c r="D1369" s="4"/>
      <c r="E1369" s="4"/>
      <c r="F1369" s="758"/>
      <c r="G1369" s="375"/>
      <c r="H1369" s="4"/>
      <c r="I1369" s="4"/>
      <c r="J1369" s="4"/>
      <c r="K1369" s="4"/>
      <c r="L1369" s="4"/>
      <c r="M1369" s="4"/>
      <c r="N1369" s="1241"/>
      <c r="O1369" s="1241"/>
      <c r="P1369" s="1241"/>
      <c r="Q1369" s="391"/>
      <c r="R1369" s="1241"/>
      <c r="S1369" s="1241"/>
    </row>
    <row r="1370" spans="2:19" x14ac:dyDescent="0.25">
      <c r="B1370" s="392"/>
      <c r="D1370" s="4"/>
      <c r="E1370" s="4"/>
      <c r="F1370" s="758"/>
      <c r="G1370" s="375"/>
      <c r="H1370" s="4"/>
      <c r="I1370" s="4"/>
      <c r="J1370" s="4"/>
      <c r="K1370" s="4"/>
      <c r="L1370" s="4"/>
      <c r="M1370" s="4"/>
      <c r="N1370" s="1241"/>
      <c r="O1370" s="1241"/>
      <c r="P1370" s="1241"/>
      <c r="Q1370" s="391"/>
      <c r="R1370" s="1241"/>
      <c r="S1370" s="1241"/>
    </row>
    <row r="1371" spans="2:19" x14ac:dyDescent="0.25">
      <c r="B1371" s="392"/>
      <c r="D1371" s="4"/>
      <c r="E1371" s="4"/>
      <c r="F1371" s="758"/>
      <c r="G1371" s="375"/>
      <c r="H1371" s="4"/>
      <c r="I1371" s="4"/>
      <c r="J1371" s="4"/>
      <c r="K1371" s="4"/>
      <c r="L1371" s="4"/>
      <c r="M1371" s="4"/>
      <c r="N1371" s="1241"/>
      <c r="O1371" s="1241"/>
      <c r="P1371" s="1241"/>
      <c r="Q1371" s="391"/>
      <c r="R1371" s="1241"/>
      <c r="S1371" s="1241"/>
    </row>
    <row r="1372" spans="2:19" x14ac:dyDescent="0.25">
      <c r="B1372" s="392"/>
      <c r="D1372" s="4"/>
      <c r="E1372" s="4"/>
      <c r="F1372" s="758"/>
      <c r="G1372" s="375"/>
      <c r="H1372" s="4"/>
      <c r="I1372" s="4"/>
      <c r="J1372" s="4"/>
      <c r="K1372" s="4"/>
      <c r="L1372" s="4"/>
      <c r="M1372" s="4"/>
      <c r="N1372" s="1241"/>
      <c r="O1372" s="1241"/>
      <c r="P1372" s="1241"/>
      <c r="Q1372" s="391"/>
      <c r="R1372" s="1241"/>
      <c r="S1372" s="1241"/>
    </row>
    <row r="1373" spans="2:19" x14ac:dyDescent="0.25">
      <c r="B1373" s="392"/>
      <c r="D1373" s="4"/>
      <c r="E1373" s="4"/>
      <c r="F1373" s="758"/>
      <c r="G1373" s="375"/>
      <c r="H1373" s="4"/>
      <c r="I1373" s="4"/>
      <c r="J1373" s="4"/>
      <c r="K1373" s="4"/>
      <c r="L1373" s="4"/>
      <c r="M1373" s="4"/>
      <c r="N1373" s="1241"/>
      <c r="O1373" s="1241"/>
      <c r="P1373" s="1241"/>
      <c r="Q1373" s="391"/>
      <c r="R1373" s="1241"/>
      <c r="S1373" s="1241"/>
    </row>
    <row r="1374" spans="2:19" x14ac:dyDescent="0.25">
      <c r="B1374" s="392"/>
      <c r="D1374" s="4"/>
      <c r="E1374" s="4"/>
      <c r="F1374" s="758"/>
      <c r="G1374" s="375"/>
      <c r="H1374" s="4"/>
      <c r="I1374" s="4"/>
      <c r="J1374" s="4"/>
      <c r="K1374" s="4"/>
      <c r="L1374" s="4"/>
      <c r="M1374" s="4"/>
      <c r="N1374" s="1241"/>
      <c r="O1374" s="1241"/>
      <c r="P1374" s="1241"/>
      <c r="Q1374" s="391"/>
      <c r="R1374" s="1241"/>
      <c r="S1374" s="1241"/>
    </row>
    <row r="1375" spans="2:19" x14ac:dyDescent="0.25">
      <c r="B1375" s="392"/>
      <c r="D1375" s="4"/>
      <c r="E1375" s="4"/>
      <c r="F1375" s="758"/>
      <c r="G1375" s="375"/>
      <c r="H1375" s="4"/>
      <c r="I1375" s="4"/>
      <c r="J1375" s="4"/>
      <c r="K1375" s="4"/>
      <c r="L1375" s="4"/>
      <c r="M1375" s="4"/>
      <c r="N1375" s="1241"/>
      <c r="O1375" s="1241"/>
      <c r="P1375" s="1241"/>
      <c r="Q1375" s="391"/>
      <c r="R1375" s="1241"/>
      <c r="S1375" s="1241"/>
    </row>
    <row r="1376" spans="2:19" x14ac:dyDescent="0.25">
      <c r="B1376" s="392"/>
      <c r="D1376" s="4"/>
      <c r="E1376" s="4"/>
      <c r="F1376" s="758"/>
      <c r="G1376" s="375"/>
      <c r="H1376" s="4"/>
      <c r="I1376" s="4"/>
      <c r="J1376" s="4"/>
      <c r="K1376" s="4"/>
      <c r="L1376" s="4"/>
      <c r="M1376" s="4"/>
      <c r="N1376" s="1241"/>
      <c r="O1376" s="1241"/>
      <c r="P1376" s="1241"/>
      <c r="Q1376" s="391"/>
      <c r="R1376" s="1241"/>
      <c r="S1376" s="1241"/>
    </row>
    <row r="1377" spans="2:19" x14ac:dyDescent="0.25">
      <c r="B1377" s="392"/>
      <c r="D1377" s="4"/>
      <c r="E1377" s="4"/>
      <c r="F1377" s="758"/>
      <c r="G1377" s="375"/>
      <c r="H1377" s="4"/>
      <c r="I1377" s="4"/>
      <c r="J1377" s="4"/>
      <c r="K1377" s="4"/>
      <c r="L1377" s="4"/>
      <c r="M1377" s="4"/>
      <c r="N1377" s="1241"/>
      <c r="O1377" s="1241"/>
      <c r="P1377" s="1241"/>
      <c r="Q1377" s="391"/>
      <c r="R1377" s="1241"/>
      <c r="S1377" s="1241"/>
    </row>
    <row r="1378" spans="2:19" x14ac:dyDescent="0.25">
      <c r="B1378" s="392"/>
      <c r="D1378" s="4"/>
      <c r="E1378" s="4"/>
      <c r="F1378" s="758"/>
      <c r="G1378" s="375"/>
      <c r="H1378" s="4"/>
      <c r="I1378" s="4"/>
      <c r="J1378" s="4"/>
      <c r="K1378" s="4"/>
      <c r="L1378" s="4"/>
      <c r="M1378" s="4"/>
      <c r="N1378" s="1241"/>
      <c r="O1378" s="1241"/>
      <c r="P1378" s="1241"/>
      <c r="Q1378" s="391"/>
      <c r="R1378" s="1241"/>
      <c r="S1378" s="1241"/>
    </row>
    <row r="1379" spans="2:19" x14ac:dyDescent="0.25">
      <c r="B1379" s="392"/>
      <c r="D1379" s="4"/>
      <c r="E1379" s="4"/>
      <c r="F1379" s="758"/>
      <c r="G1379" s="375"/>
      <c r="H1379" s="4"/>
      <c r="I1379" s="4"/>
      <c r="J1379" s="4"/>
      <c r="K1379" s="4"/>
      <c r="L1379" s="4"/>
      <c r="M1379" s="4"/>
      <c r="N1379" s="1241"/>
      <c r="O1379" s="1241"/>
      <c r="P1379" s="1241"/>
      <c r="Q1379" s="391"/>
      <c r="R1379" s="1241"/>
      <c r="S1379" s="1241"/>
    </row>
    <row r="1380" spans="2:19" x14ac:dyDescent="0.25">
      <c r="B1380" s="392"/>
      <c r="D1380" s="4"/>
      <c r="E1380" s="4"/>
      <c r="F1380" s="758"/>
      <c r="G1380" s="375"/>
      <c r="H1380" s="4"/>
      <c r="I1380" s="4"/>
      <c r="J1380" s="4"/>
      <c r="K1380" s="4"/>
      <c r="L1380" s="4"/>
      <c r="M1380" s="4"/>
      <c r="N1380" s="1241"/>
      <c r="O1380" s="1241"/>
      <c r="P1380" s="1241"/>
      <c r="Q1380" s="391"/>
      <c r="R1380" s="1241"/>
      <c r="S1380" s="1241"/>
    </row>
    <row r="1381" spans="2:19" x14ac:dyDescent="0.25">
      <c r="B1381" s="392"/>
      <c r="D1381" s="4"/>
      <c r="E1381" s="4"/>
      <c r="F1381" s="758"/>
      <c r="G1381" s="375"/>
      <c r="H1381" s="4"/>
      <c r="I1381" s="4"/>
      <c r="J1381" s="4"/>
      <c r="K1381" s="4"/>
      <c r="L1381" s="4"/>
      <c r="M1381" s="4"/>
      <c r="N1381" s="1241"/>
      <c r="O1381" s="1241"/>
      <c r="P1381" s="1241"/>
      <c r="Q1381" s="391"/>
      <c r="R1381" s="1241"/>
      <c r="S1381" s="1241"/>
    </row>
    <row r="1382" spans="2:19" x14ac:dyDescent="0.25">
      <c r="B1382" s="392"/>
      <c r="D1382" s="4"/>
      <c r="E1382" s="4"/>
      <c r="F1382" s="758"/>
      <c r="G1382" s="375"/>
      <c r="H1382" s="4"/>
      <c r="I1382" s="4"/>
      <c r="J1382" s="4"/>
      <c r="K1382" s="4"/>
      <c r="L1382" s="4"/>
      <c r="M1382" s="4"/>
      <c r="N1382" s="1241"/>
      <c r="O1382" s="1241"/>
      <c r="P1382" s="1241"/>
      <c r="Q1382" s="391"/>
      <c r="R1382" s="1241"/>
      <c r="S1382" s="1241"/>
    </row>
    <row r="1383" spans="2:19" x14ac:dyDescent="0.25">
      <c r="B1383" s="392"/>
      <c r="D1383" s="4"/>
      <c r="E1383" s="4"/>
      <c r="F1383" s="758"/>
      <c r="G1383" s="375"/>
      <c r="H1383" s="4"/>
      <c r="I1383" s="4"/>
      <c r="J1383" s="4"/>
      <c r="K1383" s="4"/>
      <c r="L1383" s="4"/>
      <c r="M1383" s="4"/>
      <c r="N1383" s="1241"/>
      <c r="O1383" s="1241"/>
      <c r="P1383" s="1241"/>
      <c r="Q1383" s="391"/>
      <c r="R1383" s="1241"/>
      <c r="S1383" s="1241"/>
    </row>
    <row r="1384" spans="2:19" x14ac:dyDescent="0.25">
      <c r="B1384" s="392"/>
      <c r="D1384" s="4"/>
      <c r="E1384" s="4"/>
      <c r="F1384" s="758"/>
      <c r="G1384" s="375"/>
      <c r="H1384" s="4"/>
      <c r="I1384" s="4"/>
      <c r="J1384" s="4"/>
      <c r="K1384" s="4"/>
      <c r="L1384" s="4"/>
      <c r="M1384" s="4"/>
      <c r="N1384" s="1241"/>
      <c r="O1384" s="1241"/>
      <c r="P1384" s="1241"/>
      <c r="Q1384" s="391"/>
      <c r="R1384" s="1241"/>
      <c r="S1384" s="1241"/>
    </row>
    <row r="1385" spans="2:19" x14ac:dyDescent="0.25">
      <c r="B1385" s="392"/>
      <c r="D1385" s="4"/>
      <c r="E1385" s="4"/>
      <c r="F1385" s="758"/>
      <c r="G1385" s="375"/>
      <c r="H1385" s="4"/>
      <c r="I1385" s="4"/>
      <c r="J1385" s="4"/>
      <c r="K1385" s="4"/>
      <c r="L1385" s="4"/>
      <c r="M1385" s="4"/>
      <c r="N1385" s="1241"/>
      <c r="O1385" s="1241"/>
      <c r="P1385" s="1241"/>
      <c r="Q1385" s="391"/>
      <c r="R1385" s="1241"/>
      <c r="S1385" s="1241"/>
    </row>
    <row r="1386" spans="2:19" x14ac:dyDescent="0.25">
      <c r="B1386" s="392"/>
      <c r="D1386" s="4"/>
      <c r="E1386" s="4"/>
      <c r="F1386" s="758"/>
      <c r="G1386" s="375"/>
      <c r="H1386" s="4"/>
      <c r="I1386" s="4"/>
      <c r="J1386" s="4"/>
      <c r="K1386" s="4"/>
      <c r="L1386" s="4"/>
      <c r="M1386" s="4"/>
      <c r="N1386" s="1241"/>
      <c r="O1386" s="1241"/>
      <c r="P1386" s="1241"/>
      <c r="Q1386" s="391"/>
      <c r="R1386" s="1241"/>
      <c r="S1386" s="1241"/>
    </row>
    <row r="1387" spans="2:19" x14ac:dyDescent="0.25">
      <c r="B1387" s="392"/>
      <c r="D1387" s="4"/>
      <c r="E1387" s="4"/>
      <c r="F1387" s="758"/>
      <c r="G1387" s="375"/>
      <c r="H1387" s="4"/>
      <c r="I1387" s="4"/>
      <c r="J1387" s="4"/>
      <c r="K1387" s="4"/>
      <c r="L1387" s="4"/>
      <c r="M1387" s="4"/>
      <c r="N1387" s="1241"/>
      <c r="O1387" s="1241"/>
      <c r="P1387" s="1241"/>
      <c r="Q1387" s="391"/>
      <c r="R1387" s="1241"/>
      <c r="S1387" s="1241"/>
    </row>
    <row r="1388" spans="2:19" x14ac:dyDescent="0.25">
      <c r="B1388" s="392"/>
      <c r="D1388" s="4"/>
      <c r="E1388" s="4"/>
      <c r="F1388" s="758"/>
      <c r="G1388" s="375"/>
      <c r="H1388" s="4"/>
      <c r="I1388" s="4"/>
      <c r="J1388" s="4"/>
      <c r="K1388" s="4"/>
      <c r="L1388" s="4"/>
      <c r="M1388" s="4"/>
      <c r="N1388" s="1241"/>
      <c r="O1388" s="1241"/>
      <c r="P1388" s="1241"/>
      <c r="Q1388" s="391"/>
      <c r="R1388" s="1241"/>
      <c r="S1388" s="1241"/>
    </row>
    <row r="1389" spans="2:19" x14ac:dyDescent="0.25">
      <c r="B1389" s="392"/>
      <c r="D1389" s="4"/>
      <c r="E1389" s="4"/>
      <c r="F1389" s="758"/>
      <c r="G1389" s="375"/>
      <c r="H1389" s="4"/>
      <c r="I1389" s="4"/>
      <c r="J1389" s="4"/>
      <c r="K1389" s="4"/>
      <c r="L1389" s="4"/>
      <c r="M1389" s="4"/>
      <c r="N1389" s="1241"/>
      <c r="O1389" s="1241"/>
      <c r="P1389" s="1241"/>
      <c r="Q1389" s="391"/>
      <c r="R1389" s="1241"/>
      <c r="S1389" s="1241"/>
    </row>
    <row r="1390" spans="2:19" x14ac:dyDescent="0.25">
      <c r="B1390" s="392"/>
      <c r="D1390" s="4"/>
      <c r="E1390" s="4"/>
      <c r="F1390" s="758"/>
      <c r="G1390" s="375"/>
      <c r="H1390" s="4"/>
      <c r="I1390" s="4"/>
      <c r="J1390" s="4"/>
      <c r="K1390" s="4"/>
      <c r="L1390" s="4"/>
      <c r="M1390" s="4"/>
      <c r="N1390" s="1241"/>
      <c r="O1390" s="1241"/>
      <c r="P1390" s="1241"/>
      <c r="Q1390" s="391"/>
      <c r="R1390" s="1241"/>
      <c r="S1390" s="1241"/>
    </row>
    <row r="1391" spans="2:19" x14ac:dyDescent="0.25">
      <c r="B1391" s="392"/>
      <c r="D1391" s="4"/>
      <c r="E1391" s="4"/>
      <c r="F1391" s="758"/>
      <c r="G1391" s="375"/>
      <c r="H1391" s="4"/>
      <c r="I1391" s="4"/>
      <c r="J1391" s="4"/>
      <c r="K1391" s="4"/>
      <c r="L1391" s="4"/>
      <c r="M1391" s="4"/>
      <c r="N1391" s="1241"/>
      <c r="O1391" s="1241"/>
      <c r="P1391" s="1241"/>
      <c r="Q1391" s="391"/>
      <c r="R1391" s="1241"/>
      <c r="S1391" s="1241"/>
    </row>
    <row r="1392" spans="2:19" x14ac:dyDescent="0.25">
      <c r="B1392" s="392"/>
      <c r="D1392" s="4"/>
      <c r="E1392" s="4"/>
      <c r="F1392" s="758"/>
      <c r="G1392" s="375"/>
      <c r="H1392" s="4"/>
      <c r="I1392" s="4"/>
      <c r="J1392" s="4"/>
      <c r="K1392" s="4"/>
      <c r="L1392" s="4"/>
      <c r="M1392" s="4"/>
      <c r="N1392" s="1241"/>
      <c r="O1392" s="1241"/>
      <c r="P1392" s="1241"/>
      <c r="Q1392" s="391"/>
      <c r="R1392" s="1241"/>
      <c r="S1392" s="1241"/>
    </row>
    <row r="1393" spans="2:19" x14ac:dyDescent="0.25">
      <c r="B1393" s="392"/>
      <c r="D1393" s="4"/>
      <c r="E1393" s="4"/>
      <c r="F1393" s="758"/>
      <c r="G1393" s="375"/>
      <c r="H1393" s="4"/>
      <c r="I1393" s="4"/>
      <c r="J1393" s="4"/>
      <c r="K1393" s="4"/>
      <c r="L1393" s="4"/>
      <c r="M1393" s="4"/>
      <c r="N1393" s="1241"/>
      <c r="O1393" s="1241"/>
      <c r="P1393" s="1241"/>
      <c r="Q1393" s="391"/>
      <c r="R1393" s="1241"/>
      <c r="S1393" s="1241"/>
    </row>
    <row r="1394" spans="2:19" x14ac:dyDescent="0.25">
      <c r="B1394" s="392"/>
      <c r="D1394" s="4"/>
      <c r="E1394" s="4"/>
      <c r="F1394" s="758"/>
      <c r="G1394" s="375"/>
      <c r="H1394" s="4"/>
      <c r="I1394" s="4"/>
      <c r="J1394" s="4"/>
      <c r="K1394" s="4"/>
      <c r="L1394" s="4"/>
      <c r="M1394" s="4"/>
      <c r="N1394" s="1241"/>
      <c r="O1394" s="1241"/>
      <c r="P1394" s="1241"/>
      <c r="Q1394" s="391"/>
      <c r="R1394" s="1241"/>
      <c r="S1394" s="1241"/>
    </row>
    <row r="1395" spans="2:19" x14ac:dyDescent="0.25">
      <c r="B1395" s="392"/>
      <c r="D1395" s="4"/>
      <c r="E1395" s="4"/>
      <c r="F1395" s="758"/>
      <c r="G1395" s="375"/>
      <c r="H1395" s="4"/>
      <c r="I1395" s="4"/>
      <c r="J1395" s="4"/>
      <c r="K1395" s="4"/>
      <c r="L1395" s="4"/>
      <c r="M1395" s="4"/>
      <c r="N1395" s="1241"/>
      <c r="O1395" s="1241"/>
      <c r="P1395" s="1241"/>
      <c r="Q1395" s="391"/>
      <c r="R1395" s="1241"/>
      <c r="S1395" s="1241"/>
    </row>
    <row r="1396" spans="2:19" x14ac:dyDescent="0.25">
      <c r="B1396" s="392"/>
      <c r="D1396" s="4"/>
      <c r="E1396" s="4"/>
      <c r="F1396" s="758"/>
      <c r="G1396" s="375"/>
      <c r="H1396" s="4"/>
      <c r="I1396" s="4"/>
      <c r="J1396" s="4"/>
      <c r="K1396" s="4"/>
      <c r="L1396" s="4"/>
      <c r="M1396" s="4"/>
      <c r="N1396" s="1241"/>
      <c r="O1396" s="1241"/>
      <c r="P1396" s="1241"/>
      <c r="Q1396" s="391"/>
      <c r="R1396" s="1241"/>
      <c r="S1396" s="1241"/>
    </row>
    <row r="1397" spans="2:19" x14ac:dyDescent="0.25">
      <c r="B1397" s="392"/>
      <c r="D1397" s="4"/>
      <c r="E1397" s="4"/>
      <c r="F1397" s="758"/>
      <c r="G1397" s="375"/>
      <c r="H1397" s="4"/>
      <c r="I1397" s="4"/>
      <c r="J1397" s="4"/>
      <c r="K1397" s="4"/>
      <c r="L1397" s="4"/>
      <c r="M1397" s="4"/>
      <c r="N1397" s="1241"/>
      <c r="O1397" s="1241"/>
      <c r="P1397" s="1241"/>
      <c r="Q1397" s="391"/>
      <c r="R1397" s="1241"/>
      <c r="S1397" s="1241"/>
    </row>
    <row r="1398" spans="2:19" x14ac:dyDescent="0.25">
      <c r="B1398" s="392"/>
      <c r="D1398" s="4"/>
      <c r="E1398" s="4"/>
      <c r="F1398" s="758"/>
      <c r="G1398" s="375"/>
      <c r="H1398" s="4"/>
      <c r="I1398" s="4"/>
      <c r="J1398" s="4"/>
      <c r="K1398" s="4"/>
      <c r="L1398" s="4"/>
      <c r="M1398" s="4"/>
      <c r="N1398" s="1241"/>
      <c r="O1398" s="1241"/>
      <c r="P1398" s="1241"/>
      <c r="Q1398" s="391"/>
      <c r="R1398" s="1241"/>
      <c r="S1398" s="1241"/>
    </row>
    <row r="1399" spans="2:19" x14ac:dyDescent="0.25">
      <c r="B1399" s="392"/>
      <c r="D1399" s="4"/>
      <c r="E1399" s="4"/>
      <c r="F1399" s="758"/>
      <c r="G1399" s="375"/>
      <c r="H1399" s="4"/>
      <c r="I1399" s="4"/>
      <c r="J1399" s="4"/>
      <c r="K1399" s="4"/>
      <c r="L1399" s="4"/>
      <c r="M1399" s="4"/>
      <c r="N1399" s="1241"/>
      <c r="O1399" s="1241"/>
      <c r="P1399" s="1241"/>
      <c r="Q1399" s="391"/>
      <c r="R1399" s="1241"/>
      <c r="S1399" s="1241"/>
    </row>
    <row r="1400" spans="2:19" x14ac:dyDescent="0.25">
      <c r="B1400" s="392"/>
      <c r="D1400" s="4"/>
      <c r="E1400" s="4"/>
      <c r="F1400" s="758"/>
      <c r="G1400" s="375"/>
      <c r="H1400" s="4"/>
      <c r="I1400" s="4"/>
      <c r="J1400" s="4"/>
      <c r="K1400" s="4"/>
      <c r="L1400" s="4"/>
      <c r="M1400" s="4"/>
      <c r="N1400" s="1241"/>
      <c r="O1400" s="1241"/>
      <c r="P1400" s="1241"/>
      <c r="Q1400" s="391"/>
      <c r="R1400" s="1241"/>
      <c r="S1400" s="1241"/>
    </row>
    <row r="1401" spans="2:19" x14ac:dyDescent="0.25">
      <c r="B1401" s="392"/>
      <c r="D1401" s="4"/>
      <c r="E1401" s="4"/>
      <c r="F1401" s="758"/>
      <c r="G1401" s="375"/>
      <c r="H1401" s="4"/>
      <c r="I1401" s="4"/>
      <c r="J1401" s="4"/>
      <c r="K1401" s="4"/>
      <c r="L1401" s="4"/>
      <c r="M1401" s="4"/>
      <c r="N1401" s="1241"/>
      <c r="O1401" s="1241"/>
      <c r="P1401" s="1241"/>
      <c r="Q1401" s="391"/>
      <c r="R1401" s="1241"/>
      <c r="S1401" s="1241"/>
    </row>
    <row r="1402" spans="2:19" x14ac:dyDescent="0.25">
      <c r="B1402" s="392"/>
      <c r="D1402" s="4"/>
      <c r="E1402" s="4"/>
      <c r="F1402" s="758"/>
      <c r="G1402" s="375"/>
      <c r="H1402" s="4"/>
      <c r="I1402" s="4"/>
      <c r="J1402" s="4"/>
      <c r="K1402" s="4"/>
      <c r="L1402" s="4"/>
      <c r="M1402" s="4"/>
      <c r="N1402" s="1241"/>
      <c r="O1402" s="1241"/>
      <c r="P1402" s="1241"/>
      <c r="Q1402" s="391"/>
      <c r="R1402" s="1241"/>
      <c r="S1402" s="1241"/>
    </row>
    <row r="1403" spans="2:19" x14ac:dyDescent="0.25">
      <c r="B1403" s="392"/>
      <c r="D1403" s="4"/>
      <c r="E1403" s="4"/>
      <c r="F1403" s="758"/>
      <c r="G1403" s="375"/>
      <c r="H1403" s="4"/>
      <c r="I1403" s="4"/>
      <c r="J1403" s="4"/>
      <c r="K1403" s="4"/>
      <c r="L1403" s="4"/>
      <c r="M1403" s="4"/>
      <c r="N1403" s="1241"/>
      <c r="O1403" s="1241"/>
      <c r="P1403" s="1241"/>
      <c r="Q1403" s="391"/>
      <c r="R1403" s="1241"/>
      <c r="S1403" s="1241"/>
    </row>
    <row r="1404" spans="2:19" x14ac:dyDescent="0.25">
      <c r="B1404" s="392"/>
      <c r="D1404" s="4"/>
      <c r="E1404" s="4"/>
      <c r="F1404" s="758"/>
      <c r="G1404" s="375"/>
      <c r="H1404" s="4"/>
      <c r="I1404" s="4"/>
      <c r="J1404" s="4"/>
      <c r="K1404" s="4"/>
      <c r="L1404" s="4"/>
      <c r="M1404" s="4"/>
      <c r="N1404" s="1241"/>
      <c r="O1404" s="1241"/>
      <c r="P1404" s="1241"/>
      <c r="Q1404" s="391"/>
      <c r="R1404" s="1241"/>
      <c r="S1404" s="1241"/>
    </row>
    <row r="1405" spans="2:19" x14ac:dyDescent="0.25">
      <c r="B1405" s="392"/>
      <c r="D1405" s="4"/>
      <c r="E1405" s="4"/>
      <c r="F1405" s="758"/>
      <c r="G1405" s="375"/>
      <c r="H1405" s="4"/>
      <c r="I1405" s="4"/>
      <c r="J1405" s="4"/>
      <c r="K1405" s="4"/>
      <c r="L1405" s="4"/>
      <c r="M1405" s="4"/>
      <c r="N1405" s="1241"/>
      <c r="O1405" s="1241"/>
      <c r="P1405" s="1241"/>
      <c r="Q1405" s="391"/>
      <c r="R1405" s="1241"/>
      <c r="S1405" s="1241"/>
    </row>
    <row r="1406" spans="2:19" x14ac:dyDescent="0.25">
      <c r="B1406" s="392"/>
      <c r="D1406" s="4"/>
      <c r="E1406" s="4"/>
      <c r="F1406" s="758"/>
      <c r="G1406" s="375"/>
      <c r="H1406" s="4"/>
      <c r="I1406" s="4"/>
      <c r="J1406" s="4"/>
      <c r="K1406" s="4"/>
      <c r="L1406" s="4"/>
      <c r="M1406" s="4"/>
      <c r="N1406" s="1241"/>
      <c r="O1406" s="1241"/>
      <c r="P1406" s="1241"/>
      <c r="Q1406" s="391"/>
      <c r="R1406" s="1241"/>
      <c r="S1406" s="1241"/>
    </row>
    <row r="1407" spans="2:19" x14ac:dyDescent="0.25">
      <c r="B1407" s="392"/>
      <c r="D1407" s="4"/>
      <c r="E1407" s="4"/>
      <c r="F1407" s="758"/>
      <c r="G1407" s="375"/>
      <c r="H1407" s="4"/>
      <c r="I1407" s="4"/>
      <c r="J1407" s="4"/>
      <c r="K1407" s="4"/>
      <c r="L1407" s="4"/>
      <c r="M1407" s="4"/>
      <c r="N1407" s="1241"/>
      <c r="O1407" s="1241"/>
      <c r="P1407" s="1241"/>
      <c r="Q1407" s="391"/>
      <c r="R1407" s="1241"/>
      <c r="S1407" s="1241"/>
    </row>
    <row r="1408" spans="2:19" x14ac:dyDescent="0.25">
      <c r="B1408" s="392"/>
      <c r="D1408" s="4"/>
      <c r="E1408" s="4"/>
      <c r="F1408" s="758"/>
      <c r="G1408" s="375"/>
      <c r="H1408" s="4"/>
      <c r="I1408" s="4"/>
      <c r="J1408" s="4"/>
      <c r="K1408" s="4"/>
      <c r="L1408" s="4"/>
      <c r="M1408" s="4"/>
      <c r="N1408" s="1241"/>
      <c r="O1408" s="1241"/>
      <c r="P1408" s="1241"/>
      <c r="Q1408" s="391"/>
      <c r="R1408" s="1241"/>
      <c r="S1408" s="1241"/>
    </row>
    <row r="1409" spans="2:19" x14ac:dyDescent="0.25">
      <c r="B1409" s="392"/>
      <c r="D1409" s="4"/>
      <c r="E1409" s="4"/>
      <c r="F1409" s="758"/>
      <c r="G1409" s="375"/>
      <c r="H1409" s="4"/>
      <c r="I1409" s="4"/>
      <c r="J1409" s="4"/>
      <c r="K1409" s="4"/>
      <c r="L1409" s="4"/>
      <c r="M1409" s="4"/>
      <c r="N1409" s="1241"/>
      <c r="O1409" s="1241"/>
      <c r="P1409" s="1241"/>
      <c r="Q1409" s="391"/>
      <c r="R1409" s="1241"/>
      <c r="S1409" s="1241"/>
    </row>
    <row r="1410" spans="2:19" x14ac:dyDescent="0.25">
      <c r="B1410" s="392"/>
      <c r="D1410" s="4"/>
      <c r="E1410" s="4"/>
      <c r="F1410" s="758"/>
      <c r="G1410" s="375"/>
      <c r="H1410" s="4"/>
      <c r="I1410" s="4"/>
      <c r="J1410" s="4"/>
      <c r="K1410" s="4"/>
      <c r="L1410" s="4"/>
      <c r="M1410" s="4"/>
      <c r="N1410" s="1241"/>
      <c r="O1410" s="1241"/>
      <c r="P1410" s="1241"/>
      <c r="Q1410" s="391"/>
      <c r="R1410" s="1241"/>
      <c r="S1410" s="1241"/>
    </row>
    <row r="1411" spans="2:19" x14ac:dyDescent="0.25">
      <c r="B1411" s="392"/>
      <c r="D1411" s="4"/>
      <c r="E1411" s="4"/>
      <c r="F1411" s="758"/>
      <c r="G1411" s="375"/>
      <c r="H1411" s="4"/>
      <c r="I1411" s="4"/>
      <c r="J1411" s="4"/>
      <c r="K1411" s="4"/>
      <c r="L1411" s="4"/>
      <c r="M1411" s="4"/>
      <c r="N1411" s="1241"/>
      <c r="O1411" s="1241"/>
      <c r="P1411" s="1241"/>
      <c r="Q1411" s="391"/>
      <c r="R1411" s="1241"/>
      <c r="S1411" s="1241"/>
    </row>
    <row r="1412" spans="2:19" x14ac:dyDescent="0.25">
      <c r="B1412" s="392"/>
      <c r="D1412" s="4"/>
      <c r="E1412" s="4"/>
      <c r="F1412" s="758"/>
      <c r="G1412" s="375"/>
      <c r="H1412" s="4"/>
      <c r="I1412" s="4"/>
      <c r="J1412" s="4"/>
      <c r="K1412" s="4"/>
      <c r="L1412" s="4"/>
      <c r="M1412" s="4"/>
      <c r="N1412" s="1241"/>
      <c r="O1412" s="1241"/>
      <c r="P1412" s="1241"/>
      <c r="Q1412" s="391"/>
      <c r="R1412" s="1241"/>
      <c r="S1412" s="1241"/>
    </row>
    <row r="1413" spans="2:19" x14ac:dyDescent="0.25">
      <c r="B1413" s="392"/>
      <c r="D1413" s="4"/>
      <c r="E1413" s="4"/>
      <c r="F1413" s="758"/>
      <c r="G1413" s="375"/>
      <c r="H1413" s="4"/>
      <c r="I1413" s="4"/>
      <c r="J1413" s="4"/>
      <c r="K1413" s="4"/>
      <c r="L1413" s="4"/>
      <c r="M1413" s="4"/>
      <c r="N1413" s="1241"/>
      <c r="O1413" s="1241"/>
      <c r="P1413" s="1241"/>
      <c r="Q1413" s="391"/>
      <c r="R1413" s="1241"/>
      <c r="S1413" s="1241"/>
    </row>
    <row r="1414" spans="2:19" x14ac:dyDescent="0.25">
      <c r="B1414" s="392"/>
      <c r="D1414" s="4"/>
      <c r="E1414" s="4"/>
      <c r="F1414" s="758"/>
      <c r="G1414" s="375"/>
      <c r="H1414" s="4"/>
      <c r="I1414" s="4"/>
      <c r="J1414" s="4"/>
      <c r="K1414" s="4"/>
      <c r="L1414" s="4"/>
      <c r="M1414" s="4"/>
      <c r="N1414" s="1241"/>
      <c r="O1414" s="1241"/>
      <c r="P1414" s="1241"/>
      <c r="Q1414" s="391"/>
      <c r="R1414" s="1241"/>
      <c r="S1414" s="1241"/>
    </row>
    <row r="1415" spans="2:19" x14ac:dyDescent="0.25">
      <c r="B1415" s="392"/>
      <c r="D1415" s="4"/>
      <c r="E1415" s="4"/>
      <c r="F1415" s="758"/>
      <c r="G1415" s="375"/>
      <c r="H1415" s="4"/>
      <c r="I1415" s="4"/>
      <c r="J1415" s="4"/>
      <c r="K1415" s="4"/>
      <c r="L1415" s="4"/>
      <c r="M1415" s="4"/>
      <c r="N1415" s="1241"/>
      <c r="O1415" s="1241"/>
      <c r="P1415" s="1241"/>
      <c r="Q1415" s="391"/>
      <c r="R1415" s="1241"/>
      <c r="S1415" s="1241"/>
    </row>
    <row r="1416" spans="2:19" x14ac:dyDescent="0.25">
      <c r="B1416" s="392"/>
      <c r="D1416" s="4"/>
      <c r="E1416" s="4"/>
      <c r="F1416" s="758"/>
      <c r="G1416" s="375"/>
      <c r="H1416" s="4"/>
      <c r="I1416" s="4"/>
      <c r="J1416" s="4"/>
      <c r="K1416" s="4"/>
      <c r="L1416" s="4"/>
      <c r="M1416" s="4"/>
      <c r="N1416" s="1241"/>
      <c r="O1416" s="1241"/>
      <c r="P1416" s="1241"/>
      <c r="Q1416" s="391"/>
      <c r="R1416" s="1241"/>
      <c r="S1416" s="1241"/>
    </row>
    <row r="1417" spans="2:19" x14ac:dyDescent="0.25">
      <c r="B1417" s="392"/>
      <c r="D1417" s="4"/>
      <c r="E1417" s="4"/>
      <c r="F1417" s="758"/>
      <c r="G1417" s="375"/>
      <c r="H1417" s="4"/>
      <c r="I1417" s="4"/>
      <c r="J1417" s="4"/>
      <c r="K1417" s="4"/>
      <c r="L1417" s="4"/>
      <c r="M1417" s="4"/>
      <c r="N1417" s="1241"/>
      <c r="O1417" s="1241"/>
      <c r="P1417" s="1241"/>
      <c r="Q1417" s="391"/>
      <c r="R1417" s="1241"/>
      <c r="S1417" s="1241"/>
    </row>
    <row r="1418" spans="2:19" x14ac:dyDescent="0.25">
      <c r="B1418" s="392"/>
      <c r="D1418" s="4"/>
      <c r="E1418" s="4"/>
      <c r="F1418" s="758"/>
      <c r="G1418" s="375"/>
      <c r="H1418" s="4"/>
      <c r="I1418" s="4"/>
      <c r="J1418" s="4"/>
      <c r="K1418" s="4"/>
      <c r="L1418" s="4"/>
      <c r="M1418" s="4"/>
      <c r="N1418" s="1241"/>
      <c r="O1418" s="1241"/>
      <c r="P1418" s="1241"/>
      <c r="Q1418" s="391"/>
      <c r="R1418" s="1241"/>
      <c r="S1418" s="1241"/>
    </row>
    <row r="1419" spans="2:19" x14ac:dyDescent="0.25">
      <c r="B1419" s="392"/>
      <c r="D1419" s="4"/>
      <c r="E1419" s="4"/>
      <c r="F1419" s="758"/>
      <c r="G1419" s="375"/>
      <c r="H1419" s="4"/>
      <c r="I1419" s="4"/>
      <c r="J1419" s="4"/>
      <c r="K1419" s="4"/>
      <c r="L1419" s="4"/>
      <c r="M1419" s="4"/>
      <c r="N1419" s="1241"/>
      <c r="O1419" s="1241"/>
      <c r="P1419" s="1241"/>
      <c r="Q1419" s="391"/>
      <c r="R1419" s="1241"/>
      <c r="S1419" s="1241"/>
    </row>
    <row r="1420" spans="2:19" x14ac:dyDescent="0.25">
      <c r="B1420" s="392"/>
      <c r="D1420" s="4"/>
      <c r="E1420" s="4"/>
      <c r="F1420" s="758"/>
      <c r="G1420" s="375"/>
      <c r="H1420" s="4"/>
      <c r="I1420" s="4"/>
      <c r="J1420" s="4"/>
      <c r="K1420" s="4"/>
      <c r="L1420" s="4"/>
      <c r="M1420" s="4"/>
      <c r="N1420" s="1241"/>
      <c r="O1420" s="1241"/>
      <c r="P1420" s="1241"/>
      <c r="Q1420" s="391"/>
      <c r="R1420" s="1241"/>
      <c r="S1420" s="1241"/>
    </row>
    <row r="1421" spans="2:19" x14ac:dyDescent="0.25">
      <c r="B1421" s="392"/>
      <c r="D1421" s="4"/>
      <c r="E1421" s="4"/>
      <c r="F1421" s="758"/>
      <c r="G1421" s="375"/>
      <c r="H1421" s="4"/>
      <c r="I1421" s="4"/>
      <c r="J1421" s="4"/>
      <c r="K1421" s="4"/>
      <c r="L1421" s="4"/>
      <c r="M1421" s="4"/>
      <c r="N1421" s="1241"/>
      <c r="O1421" s="1241"/>
      <c r="P1421" s="1241"/>
      <c r="Q1421" s="391"/>
      <c r="R1421" s="1241"/>
      <c r="S1421" s="1241"/>
    </row>
    <row r="1422" spans="2:19" x14ac:dyDescent="0.25">
      <c r="B1422" s="392"/>
      <c r="D1422" s="4"/>
      <c r="E1422" s="4"/>
      <c r="F1422" s="758"/>
      <c r="G1422" s="375"/>
      <c r="H1422" s="4"/>
      <c r="I1422" s="4"/>
      <c r="J1422" s="4"/>
      <c r="K1422" s="4"/>
      <c r="L1422" s="4"/>
      <c r="M1422" s="4"/>
      <c r="N1422" s="1241"/>
      <c r="O1422" s="1241"/>
      <c r="P1422" s="1241"/>
      <c r="Q1422" s="391"/>
      <c r="R1422" s="1241"/>
      <c r="S1422" s="1241"/>
    </row>
    <row r="1423" spans="2:19" x14ac:dyDescent="0.25">
      <c r="B1423" s="392"/>
      <c r="D1423" s="4"/>
      <c r="E1423" s="4"/>
      <c r="F1423" s="758"/>
      <c r="G1423" s="375"/>
      <c r="H1423" s="4"/>
      <c r="I1423" s="4"/>
      <c r="J1423" s="4"/>
      <c r="K1423" s="4"/>
      <c r="L1423" s="4"/>
      <c r="M1423" s="4"/>
      <c r="N1423" s="1241"/>
      <c r="O1423" s="1241"/>
      <c r="P1423" s="1241"/>
      <c r="Q1423" s="391"/>
      <c r="R1423" s="1241"/>
      <c r="S1423" s="1241"/>
    </row>
    <row r="1424" spans="2:19" x14ac:dyDescent="0.25">
      <c r="B1424" s="392"/>
      <c r="D1424" s="4"/>
      <c r="E1424" s="4"/>
      <c r="F1424" s="758"/>
      <c r="G1424" s="375"/>
      <c r="H1424" s="4"/>
      <c r="I1424" s="4"/>
      <c r="J1424" s="4"/>
      <c r="K1424" s="4"/>
      <c r="L1424" s="4"/>
      <c r="M1424" s="4"/>
      <c r="N1424" s="1241"/>
      <c r="O1424" s="1241"/>
      <c r="P1424" s="1241"/>
      <c r="Q1424" s="391"/>
      <c r="R1424" s="1241"/>
      <c r="S1424" s="1241"/>
    </row>
    <row r="1425" spans="2:19" x14ac:dyDescent="0.25">
      <c r="B1425" s="392"/>
      <c r="D1425" s="4"/>
      <c r="E1425" s="4"/>
      <c r="F1425" s="758"/>
      <c r="G1425" s="375"/>
      <c r="H1425" s="4"/>
      <c r="I1425" s="4"/>
      <c r="J1425" s="4"/>
      <c r="K1425" s="4"/>
      <c r="L1425" s="4"/>
      <c r="M1425" s="4"/>
      <c r="N1425" s="1241"/>
      <c r="O1425" s="1241"/>
      <c r="P1425" s="1241"/>
      <c r="Q1425" s="391"/>
      <c r="R1425" s="1241"/>
      <c r="S1425" s="1241"/>
    </row>
    <row r="1426" spans="2:19" x14ac:dyDescent="0.25">
      <c r="B1426" s="392"/>
      <c r="D1426" s="4"/>
      <c r="E1426" s="4"/>
      <c r="F1426" s="758"/>
      <c r="G1426" s="375"/>
      <c r="H1426" s="4"/>
      <c r="I1426" s="4"/>
      <c r="J1426" s="4"/>
      <c r="K1426" s="4"/>
      <c r="L1426" s="4"/>
      <c r="M1426" s="4"/>
      <c r="N1426" s="1241"/>
      <c r="O1426" s="1241"/>
      <c r="P1426" s="1241"/>
      <c r="Q1426" s="391"/>
      <c r="R1426" s="1241"/>
      <c r="S1426" s="1241"/>
    </row>
    <row r="1427" spans="2:19" x14ac:dyDescent="0.25">
      <c r="B1427" s="392"/>
      <c r="D1427" s="4"/>
      <c r="E1427" s="4"/>
      <c r="F1427" s="758"/>
      <c r="G1427" s="375"/>
      <c r="H1427" s="4"/>
      <c r="I1427" s="4"/>
      <c r="J1427" s="4"/>
      <c r="K1427" s="4"/>
      <c r="L1427" s="4"/>
      <c r="M1427" s="4"/>
      <c r="N1427" s="1241"/>
      <c r="O1427" s="1241"/>
      <c r="P1427" s="1241"/>
      <c r="Q1427" s="391"/>
      <c r="R1427" s="1241"/>
      <c r="S1427" s="1241"/>
    </row>
    <row r="1428" spans="2:19" x14ac:dyDescent="0.25">
      <c r="B1428" s="392"/>
      <c r="D1428" s="4"/>
      <c r="E1428" s="4"/>
      <c r="F1428" s="758"/>
      <c r="G1428" s="375"/>
      <c r="H1428" s="4"/>
      <c r="I1428" s="4"/>
      <c r="J1428" s="4"/>
      <c r="K1428" s="4"/>
      <c r="L1428" s="4"/>
      <c r="M1428" s="4"/>
      <c r="N1428" s="1241"/>
      <c r="O1428" s="1241"/>
      <c r="P1428" s="1241"/>
      <c r="Q1428" s="391"/>
      <c r="R1428" s="1241"/>
      <c r="S1428" s="1241"/>
    </row>
    <row r="1429" spans="2:19" x14ac:dyDescent="0.25">
      <c r="B1429" s="392"/>
      <c r="D1429" s="4"/>
      <c r="E1429" s="4"/>
      <c r="F1429" s="758"/>
      <c r="G1429" s="375"/>
      <c r="H1429" s="4"/>
      <c r="I1429" s="4"/>
      <c r="J1429" s="4"/>
      <c r="K1429" s="4"/>
      <c r="L1429" s="4"/>
      <c r="M1429" s="4"/>
      <c r="N1429" s="1241"/>
      <c r="O1429" s="1241"/>
      <c r="P1429" s="1241"/>
      <c r="Q1429" s="391"/>
      <c r="R1429" s="1241"/>
      <c r="S1429" s="1241"/>
    </row>
    <row r="1430" spans="2:19" x14ac:dyDescent="0.25">
      <c r="B1430" s="392"/>
      <c r="D1430" s="4"/>
      <c r="E1430" s="4"/>
      <c r="F1430" s="758"/>
      <c r="G1430" s="375"/>
      <c r="H1430" s="4"/>
      <c r="I1430" s="4"/>
      <c r="J1430" s="4"/>
      <c r="K1430" s="4"/>
      <c r="L1430" s="4"/>
      <c r="M1430" s="4"/>
      <c r="N1430" s="1241"/>
      <c r="O1430" s="1241"/>
      <c r="P1430" s="1241"/>
      <c r="Q1430" s="391"/>
      <c r="R1430" s="1241"/>
      <c r="S1430" s="1241"/>
    </row>
    <row r="1431" spans="2:19" x14ac:dyDescent="0.25">
      <c r="B1431" s="392"/>
      <c r="D1431" s="4"/>
      <c r="E1431" s="4"/>
      <c r="F1431" s="758"/>
      <c r="G1431" s="375"/>
      <c r="H1431" s="4"/>
      <c r="I1431" s="4"/>
      <c r="J1431" s="4"/>
      <c r="K1431" s="4"/>
      <c r="L1431" s="4"/>
      <c r="M1431" s="4"/>
      <c r="N1431" s="1241"/>
      <c r="O1431" s="1241"/>
      <c r="P1431" s="1241"/>
      <c r="Q1431" s="391"/>
      <c r="R1431" s="1241"/>
      <c r="S1431" s="1241"/>
    </row>
    <row r="1432" spans="2:19" x14ac:dyDescent="0.25">
      <c r="B1432" s="392"/>
      <c r="D1432" s="4"/>
      <c r="E1432" s="4"/>
      <c r="F1432" s="758"/>
      <c r="G1432" s="375"/>
      <c r="H1432" s="4"/>
      <c r="I1432" s="4"/>
      <c r="J1432" s="4"/>
      <c r="K1432" s="4"/>
      <c r="L1432" s="4"/>
      <c r="M1432" s="4"/>
      <c r="N1432" s="1241"/>
      <c r="O1432" s="1241"/>
      <c r="P1432" s="1241"/>
      <c r="Q1432" s="391"/>
      <c r="R1432" s="1241"/>
      <c r="S1432" s="1241"/>
    </row>
    <row r="1433" spans="2:19" x14ac:dyDescent="0.25">
      <c r="B1433" s="392"/>
      <c r="D1433" s="4"/>
      <c r="E1433" s="4"/>
      <c r="F1433" s="758"/>
      <c r="G1433" s="375"/>
      <c r="H1433" s="4"/>
      <c r="I1433" s="4"/>
      <c r="J1433" s="4"/>
      <c r="K1433" s="4"/>
      <c r="L1433" s="4"/>
      <c r="M1433" s="4"/>
      <c r="N1433" s="1241"/>
      <c r="O1433" s="1241"/>
      <c r="P1433" s="1241"/>
      <c r="Q1433" s="391"/>
      <c r="R1433" s="1241"/>
      <c r="S1433" s="1241"/>
    </row>
    <row r="1434" spans="2:19" x14ac:dyDescent="0.25">
      <c r="B1434" s="392"/>
      <c r="D1434" s="4"/>
      <c r="E1434" s="4"/>
      <c r="F1434" s="758"/>
      <c r="G1434" s="375"/>
      <c r="H1434" s="4"/>
      <c r="I1434" s="4"/>
      <c r="J1434" s="4"/>
      <c r="K1434" s="4"/>
      <c r="L1434" s="4"/>
      <c r="M1434" s="4"/>
      <c r="N1434" s="1241"/>
      <c r="O1434" s="1241"/>
      <c r="P1434" s="1241"/>
      <c r="Q1434" s="391"/>
      <c r="R1434" s="1241"/>
      <c r="S1434" s="1241"/>
    </row>
    <row r="1435" spans="2:19" x14ac:dyDescent="0.25">
      <c r="B1435" s="392"/>
      <c r="D1435" s="4"/>
      <c r="E1435" s="4"/>
      <c r="F1435" s="758"/>
      <c r="G1435" s="375"/>
      <c r="H1435" s="4"/>
      <c r="I1435" s="4"/>
      <c r="J1435" s="4"/>
      <c r="K1435" s="4"/>
      <c r="L1435" s="4"/>
      <c r="M1435" s="4"/>
      <c r="N1435" s="1241"/>
      <c r="O1435" s="1241"/>
      <c r="P1435" s="1241"/>
      <c r="Q1435" s="391"/>
      <c r="R1435" s="1241"/>
      <c r="S1435" s="1241"/>
    </row>
    <row r="1436" spans="2:19" x14ac:dyDescent="0.25">
      <c r="B1436" s="392"/>
      <c r="D1436" s="4"/>
      <c r="E1436" s="4"/>
      <c r="F1436" s="758"/>
      <c r="G1436" s="375"/>
      <c r="H1436" s="4"/>
      <c r="I1436" s="4"/>
      <c r="J1436" s="4"/>
      <c r="K1436" s="4"/>
      <c r="L1436" s="4"/>
      <c r="M1436" s="4"/>
      <c r="N1436" s="1241"/>
      <c r="O1436" s="1241"/>
      <c r="P1436" s="1241"/>
      <c r="Q1436" s="391"/>
      <c r="R1436" s="1241"/>
      <c r="S1436" s="1241"/>
    </row>
    <row r="1437" spans="2:19" x14ac:dyDescent="0.25">
      <c r="B1437" s="392"/>
      <c r="D1437" s="4"/>
      <c r="E1437" s="4"/>
      <c r="F1437" s="758"/>
      <c r="G1437" s="375"/>
      <c r="H1437" s="4"/>
      <c r="I1437" s="4"/>
      <c r="J1437" s="4"/>
      <c r="K1437" s="4"/>
      <c r="L1437" s="4"/>
      <c r="M1437" s="4"/>
      <c r="N1437" s="1241"/>
      <c r="O1437" s="1241"/>
      <c r="P1437" s="1241"/>
      <c r="Q1437" s="391"/>
      <c r="R1437" s="1241"/>
      <c r="S1437" s="1241"/>
    </row>
    <row r="1438" spans="2:19" x14ac:dyDescent="0.25">
      <c r="B1438" s="392"/>
      <c r="D1438" s="4"/>
      <c r="E1438" s="4"/>
      <c r="F1438" s="758"/>
      <c r="G1438" s="375"/>
      <c r="H1438" s="4"/>
      <c r="I1438" s="4"/>
      <c r="J1438" s="4"/>
      <c r="K1438" s="4"/>
      <c r="L1438" s="4"/>
      <c r="M1438" s="4"/>
      <c r="N1438" s="1241"/>
      <c r="O1438" s="1241"/>
      <c r="P1438" s="1241"/>
      <c r="Q1438" s="391"/>
      <c r="R1438" s="1241"/>
      <c r="S1438" s="1241"/>
    </row>
    <row r="1439" spans="2:19" x14ac:dyDescent="0.25">
      <c r="B1439" s="392"/>
      <c r="D1439" s="4"/>
      <c r="E1439" s="4"/>
      <c r="F1439" s="758"/>
      <c r="G1439" s="375"/>
      <c r="H1439" s="4"/>
      <c r="I1439" s="4"/>
      <c r="J1439" s="4"/>
      <c r="K1439" s="4"/>
      <c r="L1439" s="4"/>
      <c r="M1439" s="4"/>
      <c r="N1439" s="1241"/>
      <c r="O1439" s="1241"/>
      <c r="P1439" s="1241"/>
      <c r="Q1439" s="391"/>
      <c r="R1439" s="1241"/>
      <c r="S1439" s="1241"/>
    </row>
    <row r="1440" spans="2:19" x14ac:dyDescent="0.25">
      <c r="B1440" s="392"/>
      <c r="D1440" s="4"/>
      <c r="E1440" s="4"/>
      <c r="F1440" s="758"/>
      <c r="G1440" s="375"/>
      <c r="H1440" s="4"/>
      <c r="I1440" s="4"/>
      <c r="J1440" s="4"/>
      <c r="K1440" s="4"/>
      <c r="L1440" s="4"/>
      <c r="M1440" s="4"/>
      <c r="N1440" s="1241"/>
      <c r="O1440" s="1241"/>
      <c r="P1440" s="1241"/>
      <c r="Q1440" s="391"/>
      <c r="R1440" s="1241"/>
      <c r="S1440" s="1241"/>
    </row>
    <row r="1441" spans="2:19" x14ac:dyDescent="0.25">
      <c r="B1441" s="392"/>
      <c r="D1441" s="4"/>
      <c r="E1441" s="4"/>
      <c r="F1441" s="758"/>
      <c r="G1441" s="375"/>
      <c r="H1441" s="4"/>
      <c r="I1441" s="4"/>
      <c r="J1441" s="4"/>
      <c r="K1441" s="4"/>
      <c r="L1441" s="4"/>
      <c r="M1441" s="4"/>
      <c r="N1441" s="1241"/>
      <c r="O1441" s="1241"/>
      <c r="P1441" s="1241"/>
      <c r="Q1441" s="391"/>
      <c r="R1441" s="1241"/>
      <c r="S1441" s="1241"/>
    </row>
    <row r="1442" spans="2:19" x14ac:dyDescent="0.25">
      <c r="B1442" s="392"/>
      <c r="D1442" s="4"/>
      <c r="E1442" s="4"/>
      <c r="F1442" s="758"/>
      <c r="G1442" s="375"/>
      <c r="H1442" s="4"/>
      <c r="I1442" s="4"/>
      <c r="J1442" s="4"/>
      <c r="K1442" s="4"/>
      <c r="L1442" s="4"/>
      <c r="M1442" s="4"/>
      <c r="N1442" s="1241"/>
      <c r="O1442" s="1241"/>
      <c r="P1442" s="1241"/>
      <c r="Q1442" s="391"/>
      <c r="R1442" s="1241"/>
      <c r="S1442" s="1241"/>
    </row>
    <row r="1443" spans="2:19" x14ac:dyDescent="0.25">
      <c r="B1443" s="392"/>
      <c r="D1443" s="4"/>
      <c r="E1443" s="4"/>
      <c r="F1443" s="758"/>
      <c r="G1443" s="375"/>
      <c r="H1443" s="4"/>
      <c r="I1443" s="4"/>
      <c r="J1443" s="4"/>
      <c r="K1443" s="4"/>
      <c r="L1443" s="4"/>
      <c r="M1443" s="4"/>
      <c r="N1443" s="1241"/>
      <c r="O1443" s="1241"/>
      <c r="P1443" s="1241"/>
      <c r="Q1443" s="391"/>
      <c r="R1443" s="1241"/>
      <c r="S1443" s="1241"/>
    </row>
    <row r="1444" spans="2:19" x14ac:dyDescent="0.25">
      <c r="B1444" s="392"/>
      <c r="D1444" s="4"/>
      <c r="E1444" s="4"/>
      <c r="F1444" s="758"/>
      <c r="G1444" s="375"/>
      <c r="H1444" s="4"/>
      <c r="I1444" s="4"/>
      <c r="J1444" s="4"/>
      <c r="K1444" s="4"/>
      <c r="L1444" s="4"/>
      <c r="M1444" s="4"/>
      <c r="N1444" s="1241"/>
      <c r="O1444" s="1241"/>
      <c r="P1444" s="1241"/>
      <c r="Q1444" s="391"/>
      <c r="R1444" s="1241"/>
      <c r="S1444" s="1241"/>
    </row>
    <row r="1445" spans="2:19" x14ac:dyDescent="0.25">
      <c r="B1445" s="392"/>
      <c r="D1445" s="4"/>
      <c r="E1445" s="4"/>
      <c r="F1445" s="758"/>
      <c r="G1445" s="375"/>
      <c r="H1445" s="4"/>
      <c r="I1445" s="4"/>
      <c r="J1445" s="4"/>
      <c r="K1445" s="4"/>
      <c r="L1445" s="4"/>
      <c r="M1445" s="4"/>
      <c r="N1445" s="1241"/>
      <c r="O1445" s="1241"/>
      <c r="P1445" s="1241"/>
      <c r="Q1445" s="391"/>
      <c r="R1445" s="1241"/>
      <c r="S1445" s="1241"/>
    </row>
    <row r="1446" spans="2:19" x14ac:dyDescent="0.25">
      <c r="B1446" s="392"/>
      <c r="D1446" s="4"/>
      <c r="E1446" s="4"/>
      <c r="F1446" s="758"/>
      <c r="G1446" s="375"/>
      <c r="H1446" s="4"/>
      <c r="I1446" s="4"/>
      <c r="J1446" s="4"/>
      <c r="K1446" s="4"/>
      <c r="L1446" s="4"/>
      <c r="M1446" s="4"/>
      <c r="N1446" s="1241"/>
      <c r="O1446" s="1241"/>
      <c r="P1446" s="1241"/>
      <c r="Q1446" s="391"/>
      <c r="R1446" s="1241"/>
      <c r="S1446" s="1241"/>
    </row>
    <row r="1447" spans="2:19" x14ac:dyDescent="0.25">
      <c r="B1447" s="392"/>
      <c r="D1447" s="4"/>
      <c r="E1447" s="4"/>
      <c r="F1447" s="758"/>
      <c r="G1447" s="375"/>
      <c r="H1447" s="4"/>
      <c r="I1447" s="4"/>
      <c r="J1447" s="4"/>
      <c r="K1447" s="4"/>
      <c r="L1447" s="4"/>
      <c r="M1447" s="4"/>
      <c r="N1447" s="1241"/>
      <c r="O1447" s="1241"/>
      <c r="P1447" s="1241"/>
      <c r="Q1447" s="391"/>
      <c r="R1447" s="1241"/>
      <c r="S1447" s="1241"/>
    </row>
    <row r="1448" spans="2:19" x14ac:dyDescent="0.25">
      <c r="B1448" s="392"/>
      <c r="D1448" s="4"/>
      <c r="E1448" s="4"/>
      <c r="F1448" s="758"/>
      <c r="G1448" s="375"/>
      <c r="H1448" s="4"/>
      <c r="I1448" s="4"/>
      <c r="J1448" s="4"/>
      <c r="K1448" s="4"/>
      <c r="L1448" s="4"/>
      <c r="M1448" s="4"/>
      <c r="N1448" s="1241"/>
      <c r="O1448" s="1241"/>
      <c r="P1448" s="1241"/>
      <c r="Q1448" s="391"/>
      <c r="R1448" s="1241"/>
      <c r="S1448" s="1241"/>
    </row>
    <row r="1449" spans="2:19" x14ac:dyDescent="0.25">
      <c r="B1449" s="392"/>
      <c r="D1449" s="4"/>
      <c r="E1449" s="4"/>
      <c r="F1449" s="758"/>
      <c r="G1449" s="375"/>
      <c r="H1449" s="4"/>
      <c r="I1449" s="4"/>
      <c r="J1449" s="4"/>
      <c r="K1449" s="4"/>
      <c r="L1449" s="4"/>
      <c r="M1449" s="4"/>
      <c r="N1449" s="1241"/>
      <c r="O1449" s="1241"/>
      <c r="P1449" s="1241"/>
      <c r="Q1449" s="391"/>
      <c r="R1449" s="1241"/>
      <c r="S1449" s="1241"/>
    </row>
    <row r="1450" spans="2:19" x14ac:dyDescent="0.25">
      <c r="B1450" s="392"/>
      <c r="D1450" s="4"/>
      <c r="E1450" s="4"/>
      <c r="F1450" s="758"/>
      <c r="G1450" s="375"/>
      <c r="H1450" s="4"/>
      <c r="I1450" s="4"/>
      <c r="J1450" s="4"/>
      <c r="K1450" s="4"/>
      <c r="L1450" s="4"/>
      <c r="M1450" s="4"/>
      <c r="N1450" s="1241"/>
      <c r="O1450" s="1241"/>
      <c r="P1450" s="1241"/>
      <c r="Q1450" s="391"/>
      <c r="R1450" s="1241"/>
      <c r="S1450" s="1241"/>
    </row>
    <row r="1451" spans="2:19" x14ac:dyDescent="0.25">
      <c r="B1451" s="392"/>
      <c r="D1451" s="4"/>
      <c r="E1451" s="4"/>
      <c r="F1451" s="758"/>
      <c r="G1451" s="375"/>
      <c r="H1451" s="4"/>
      <c r="I1451" s="4"/>
      <c r="J1451" s="4"/>
      <c r="K1451" s="4"/>
      <c r="L1451" s="4"/>
      <c r="M1451" s="4"/>
      <c r="N1451" s="1241"/>
      <c r="O1451" s="1241"/>
      <c r="P1451" s="1241"/>
      <c r="Q1451" s="391"/>
      <c r="R1451" s="1241"/>
      <c r="S1451" s="1241"/>
    </row>
    <row r="1452" spans="2:19" x14ac:dyDescent="0.25">
      <c r="B1452" s="392"/>
      <c r="D1452" s="4"/>
      <c r="E1452" s="4"/>
      <c r="F1452" s="758"/>
      <c r="G1452" s="375"/>
      <c r="H1452" s="4"/>
      <c r="I1452" s="4"/>
      <c r="J1452" s="4"/>
      <c r="K1452" s="4"/>
      <c r="L1452" s="4"/>
      <c r="M1452" s="4"/>
      <c r="N1452" s="1241"/>
      <c r="O1452" s="1241"/>
      <c r="P1452" s="1241"/>
      <c r="Q1452" s="391"/>
      <c r="R1452" s="1241"/>
      <c r="S1452" s="1241"/>
    </row>
    <row r="1453" spans="2:19" x14ac:dyDescent="0.25">
      <c r="B1453" s="392"/>
      <c r="D1453" s="4"/>
      <c r="E1453" s="4"/>
      <c r="F1453" s="758"/>
      <c r="G1453" s="375"/>
      <c r="H1453" s="4"/>
      <c r="I1453" s="4"/>
      <c r="J1453" s="4"/>
      <c r="K1453" s="4"/>
      <c r="L1453" s="4"/>
      <c r="M1453" s="4"/>
      <c r="N1453" s="1241"/>
      <c r="O1453" s="1241"/>
      <c r="P1453" s="1241"/>
      <c r="Q1453" s="391"/>
      <c r="R1453" s="1241"/>
      <c r="S1453" s="1241"/>
    </row>
    <row r="1454" spans="2:19" x14ac:dyDescent="0.25">
      <c r="B1454" s="392"/>
      <c r="D1454" s="4"/>
      <c r="E1454" s="4"/>
      <c r="F1454" s="758"/>
      <c r="G1454" s="375"/>
      <c r="H1454" s="4"/>
      <c r="I1454" s="4"/>
      <c r="J1454" s="4"/>
      <c r="K1454" s="4"/>
      <c r="L1454" s="4"/>
      <c r="M1454" s="4"/>
      <c r="N1454" s="1241"/>
      <c r="O1454" s="1241"/>
      <c r="P1454" s="1241"/>
      <c r="Q1454" s="391"/>
      <c r="R1454" s="1241"/>
      <c r="S1454" s="1241"/>
    </row>
    <row r="1455" spans="2:19" x14ac:dyDescent="0.25">
      <c r="B1455" s="392"/>
      <c r="D1455" s="4"/>
      <c r="E1455" s="4"/>
      <c r="F1455" s="758"/>
      <c r="G1455" s="375"/>
      <c r="H1455" s="4"/>
      <c r="I1455" s="4"/>
      <c r="J1455" s="4"/>
      <c r="K1455" s="4"/>
      <c r="L1455" s="4"/>
      <c r="M1455" s="4"/>
      <c r="N1455" s="1241"/>
      <c r="O1455" s="1241"/>
      <c r="P1455" s="1241"/>
      <c r="Q1455" s="391"/>
      <c r="R1455" s="1241"/>
      <c r="S1455" s="1241"/>
    </row>
    <row r="1456" spans="2:19" x14ac:dyDescent="0.25">
      <c r="B1456" s="392"/>
      <c r="D1456" s="4"/>
      <c r="E1456" s="4"/>
      <c r="F1456" s="758"/>
      <c r="G1456" s="375"/>
      <c r="H1456" s="4"/>
      <c r="I1456" s="4"/>
      <c r="J1456" s="4"/>
      <c r="K1456" s="4"/>
      <c r="L1456" s="4"/>
      <c r="M1456" s="4"/>
      <c r="N1456" s="1241"/>
      <c r="O1456" s="1241"/>
      <c r="P1456" s="1241"/>
      <c r="Q1456" s="391"/>
      <c r="R1456" s="1241"/>
      <c r="S1456" s="1241"/>
    </row>
    <row r="1457" spans="2:19" x14ac:dyDescent="0.25">
      <c r="B1457" s="392"/>
      <c r="D1457" s="4"/>
      <c r="E1457" s="4"/>
      <c r="F1457" s="758"/>
      <c r="G1457" s="375"/>
      <c r="H1457" s="4"/>
      <c r="I1457" s="4"/>
      <c r="J1457" s="4"/>
      <c r="K1457" s="4"/>
      <c r="L1457" s="4"/>
      <c r="M1457" s="4"/>
      <c r="N1457" s="1241"/>
      <c r="O1457" s="1241"/>
      <c r="P1457" s="1241"/>
      <c r="Q1457" s="391"/>
      <c r="R1457" s="1241"/>
      <c r="S1457" s="1241"/>
    </row>
    <row r="1458" spans="2:19" x14ac:dyDescent="0.25">
      <c r="B1458" s="392"/>
      <c r="D1458" s="4"/>
      <c r="E1458" s="4"/>
      <c r="F1458" s="758"/>
      <c r="G1458" s="375"/>
      <c r="H1458" s="4"/>
      <c r="I1458" s="4"/>
      <c r="J1458" s="4"/>
      <c r="K1458" s="4"/>
      <c r="L1458" s="4"/>
      <c r="M1458" s="4"/>
      <c r="N1458" s="1241"/>
      <c r="O1458" s="1241"/>
      <c r="P1458" s="1241"/>
      <c r="Q1458" s="391"/>
      <c r="R1458" s="1241"/>
      <c r="S1458" s="1241"/>
    </row>
    <row r="1459" spans="2:19" x14ac:dyDescent="0.25">
      <c r="B1459" s="392"/>
      <c r="D1459" s="4"/>
      <c r="E1459" s="4"/>
      <c r="F1459" s="758"/>
      <c r="G1459" s="375"/>
      <c r="H1459" s="4"/>
      <c r="I1459" s="4"/>
      <c r="J1459" s="4"/>
      <c r="K1459" s="4"/>
      <c r="L1459" s="4"/>
      <c r="M1459" s="4"/>
      <c r="N1459" s="1241"/>
      <c r="O1459" s="1241"/>
      <c r="P1459" s="1241"/>
      <c r="Q1459" s="391"/>
      <c r="R1459" s="1241"/>
      <c r="S1459" s="1241"/>
    </row>
    <row r="1460" spans="2:19" x14ac:dyDescent="0.25">
      <c r="B1460" s="392"/>
      <c r="D1460" s="4"/>
      <c r="E1460" s="4"/>
      <c r="F1460" s="758"/>
      <c r="G1460" s="375"/>
      <c r="H1460" s="4"/>
      <c r="I1460" s="4"/>
      <c r="J1460" s="4"/>
      <c r="K1460" s="4"/>
      <c r="L1460" s="4"/>
      <c r="M1460" s="4"/>
      <c r="N1460" s="1241"/>
      <c r="O1460" s="1241"/>
      <c r="P1460" s="1241"/>
      <c r="Q1460" s="391"/>
      <c r="R1460" s="1241"/>
      <c r="S1460" s="1241"/>
    </row>
    <row r="1461" spans="2:19" x14ac:dyDescent="0.25">
      <c r="B1461" s="392"/>
      <c r="D1461" s="4"/>
      <c r="E1461" s="4"/>
      <c r="F1461" s="758"/>
      <c r="G1461" s="375"/>
      <c r="H1461" s="4"/>
      <c r="I1461" s="4"/>
      <c r="J1461" s="4"/>
      <c r="K1461" s="4"/>
      <c r="L1461" s="4"/>
      <c r="M1461" s="4"/>
      <c r="N1461" s="1241"/>
      <c r="O1461" s="1241"/>
      <c r="P1461" s="1241"/>
      <c r="Q1461" s="391"/>
      <c r="R1461" s="1241"/>
      <c r="S1461" s="1241"/>
    </row>
    <row r="1462" spans="2:19" x14ac:dyDescent="0.25">
      <c r="B1462" s="392"/>
      <c r="D1462" s="4"/>
      <c r="E1462" s="4"/>
      <c r="F1462" s="758"/>
      <c r="G1462" s="375"/>
      <c r="H1462" s="4"/>
      <c r="I1462" s="4"/>
      <c r="J1462" s="4"/>
      <c r="K1462" s="4"/>
      <c r="L1462" s="4"/>
      <c r="M1462" s="4"/>
      <c r="N1462" s="1241"/>
      <c r="O1462" s="1241"/>
      <c r="P1462" s="1241"/>
      <c r="Q1462" s="391"/>
      <c r="R1462" s="1241"/>
      <c r="S1462" s="1241"/>
    </row>
    <row r="1463" spans="2:19" x14ac:dyDescent="0.25">
      <c r="B1463" s="392"/>
      <c r="D1463" s="4"/>
      <c r="E1463" s="4"/>
      <c r="F1463" s="758"/>
      <c r="G1463" s="375"/>
      <c r="H1463" s="4"/>
      <c r="I1463" s="4"/>
      <c r="J1463" s="4"/>
      <c r="K1463" s="4"/>
      <c r="L1463" s="4"/>
      <c r="M1463" s="4"/>
      <c r="N1463" s="1241"/>
      <c r="O1463" s="1241"/>
      <c r="P1463" s="1241"/>
      <c r="Q1463" s="391"/>
      <c r="R1463" s="1241"/>
      <c r="S1463" s="1241"/>
    </row>
    <row r="1464" spans="2:19" x14ac:dyDescent="0.25">
      <c r="B1464" s="392"/>
      <c r="D1464" s="4"/>
      <c r="E1464" s="4"/>
      <c r="F1464" s="758"/>
      <c r="G1464" s="375"/>
      <c r="H1464" s="4"/>
      <c r="I1464" s="4"/>
      <c r="J1464" s="4"/>
      <c r="K1464" s="4"/>
      <c r="L1464" s="4"/>
      <c r="M1464" s="4"/>
      <c r="N1464" s="1241"/>
      <c r="O1464" s="1241"/>
      <c r="P1464" s="1241"/>
      <c r="Q1464" s="391"/>
      <c r="R1464" s="1241"/>
      <c r="S1464" s="1241"/>
    </row>
    <row r="1465" spans="2:19" x14ac:dyDescent="0.25">
      <c r="B1465" s="392"/>
      <c r="D1465" s="4"/>
      <c r="E1465" s="4"/>
      <c r="F1465" s="758"/>
      <c r="G1465" s="375"/>
      <c r="H1465" s="4"/>
      <c r="I1465" s="4"/>
      <c r="J1465" s="4"/>
      <c r="K1465" s="4"/>
      <c r="L1465" s="4"/>
      <c r="M1465" s="4"/>
      <c r="N1465" s="1241"/>
      <c r="O1465" s="1241"/>
      <c r="P1465" s="1241"/>
      <c r="Q1465" s="391"/>
      <c r="R1465" s="1241"/>
      <c r="S1465" s="1241"/>
    </row>
    <row r="1466" spans="2:19" x14ac:dyDescent="0.25">
      <c r="B1466" s="392"/>
      <c r="D1466" s="4"/>
      <c r="E1466" s="4"/>
      <c r="F1466" s="758"/>
      <c r="G1466" s="375"/>
      <c r="H1466" s="4"/>
      <c r="I1466" s="4"/>
      <c r="J1466" s="4"/>
      <c r="K1466" s="4"/>
      <c r="L1466" s="4"/>
      <c r="M1466" s="4"/>
      <c r="N1466" s="1241"/>
      <c r="O1466" s="1241"/>
      <c r="P1466" s="1241"/>
      <c r="Q1466" s="391"/>
      <c r="R1466" s="1241"/>
      <c r="S1466" s="1241"/>
    </row>
    <row r="1467" spans="2:19" x14ac:dyDescent="0.25">
      <c r="B1467" s="392"/>
      <c r="D1467" s="4"/>
      <c r="E1467" s="4"/>
      <c r="F1467" s="758"/>
      <c r="G1467" s="375"/>
      <c r="H1467" s="4"/>
      <c r="I1467" s="4"/>
      <c r="J1467" s="4"/>
      <c r="K1467" s="4"/>
      <c r="L1467" s="4"/>
      <c r="M1467" s="4"/>
      <c r="N1467" s="1241"/>
      <c r="O1467" s="1241"/>
      <c r="P1467" s="1241"/>
      <c r="Q1467" s="391"/>
      <c r="R1467" s="1241"/>
      <c r="S1467" s="1241"/>
    </row>
    <row r="1468" spans="2:19" x14ac:dyDescent="0.25">
      <c r="B1468" s="392"/>
      <c r="D1468" s="4"/>
      <c r="E1468" s="4"/>
      <c r="F1468" s="758"/>
      <c r="G1468" s="375"/>
      <c r="H1468" s="4"/>
      <c r="I1468" s="4"/>
      <c r="J1468" s="4"/>
      <c r="K1468" s="4"/>
      <c r="L1468" s="4"/>
      <c r="M1468" s="4"/>
      <c r="N1468" s="1241"/>
      <c r="O1468" s="1241"/>
      <c r="P1468" s="1241"/>
      <c r="Q1468" s="391"/>
      <c r="R1468" s="1241"/>
      <c r="S1468" s="1241"/>
    </row>
    <row r="1469" spans="2:19" x14ac:dyDescent="0.25">
      <c r="B1469" s="392"/>
      <c r="D1469" s="4"/>
      <c r="E1469" s="4"/>
      <c r="F1469" s="758"/>
      <c r="G1469" s="375"/>
      <c r="H1469" s="4"/>
      <c r="I1469" s="4"/>
      <c r="J1469" s="4"/>
      <c r="K1469" s="4"/>
      <c r="L1469" s="4"/>
      <c r="M1469" s="4"/>
      <c r="N1469" s="1241"/>
      <c r="O1469" s="1241"/>
      <c r="P1469" s="1241"/>
      <c r="Q1469" s="391"/>
      <c r="R1469" s="1241"/>
      <c r="S1469" s="1241"/>
    </row>
    <row r="1470" spans="2:19" x14ac:dyDescent="0.25">
      <c r="B1470" s="392"/>
      <c r="D1470" s="4"/>
      <c r="E1470" s="4"/>
      <c r="F1470" s="758"/>
      <c r="G1470" s="375"/>
      <c r="H1470" s="4"/>
      <c r="I1470" s="4"/>
      <c r="J1470" s="4"/>
      <c r="K1470" s="4"/>
      <c r="L1470" s="4"/>
      <c r="M1470" s="4"/>
      <c r="N1470" s="1241"/>
      <c r="O1470" s="1241"/>
      <c r="P1470" s="1241"/>
      <c r="Q1470" s="391"/>
      <c r="R1470" s="1241"/>
      <c r="S1470" s="1241"/>
    </row>
    <row r="1471" spans="2:19" x14ac:dyDescent="0.25">
      <c r="B1471" s="392"/>
      <c r="D1471" s="4"/>
      <c r="E1471" s="4"/>
      <c r="F1471" s="758"/>
      <c r="G1471" s="375"/>
      <c r="H1471" s="4"/>
      <c r="I1471" s="4"/>
      <c r="J1471" s="4"/>
      <c r="K1471" s="4"/>
      <c r="L1471" s="4"/>
      <c r="M1471" s="4"/>
      <c r="N1471" s="1241"/>
      <c r="O1471" s="1241"/>
      <c r="P1471" s="1241"/>
      <c r="Q1471" s="391"/>
      <c r="R1471" s="1241"/>
      <c r="S1471" s="1241"/>
    </row>
    <row r="1472" spans="2:19" x14ac:dyDescent="0.25">
      <c r="B1472" s="392"/>
      <c r="D1472" s="4"/>
      <c r="E1472" s="4"/>
      <c r="F1472" s="758"/>
      <c r="G1472" s="375"/>
      <c r="H1472" s="4"/>
      <c r="I1472" s="4"/>
      <c r="J1472" s="4"/>
      <c r="K1472" s="4"/>
      <c r="L1472" s="4"/>
      <c r="M1472" s="4"/>
      <c r="N1472" s="1241"/>
      <c r="O1472" s="1241"/>
      <c r="P1472" s="1241"/>
      <c r="Q1472" s="391"/>
      <c r="R1472" s="1241"/>
      <c r="S1472" s="1241"/>
    </row>
    <row r="1473" spans="2:19" x14ac:dyDescent="0.25">
      <c r="B1473" s="392"/>
      <c r="D1473" s="4"/>
      <c r="E1473" s="4"/>
      <c r="F1473" s="758"/>
      <c r="G1473" s="375"/>
      <c r="H1473" s="4"/>
      <c r="I1473" s="4"/>
      <c r="J1473" s="4"/>
      <c r="K1473" s="4"/>
      <c r="L1473" s="4"/>
      <c r="M1473" s="4"/>
      <c r="N1473" s="1241"/>
      <c r="O1473" s="1241"/>
      <c r="P1473" s="1241"/>
      <c r="Q1473" s="391"/>
      <c r="R1473" s="1241"/>
      <c r="S1473" s="1241"/>
    </row>
    <row r="1474" spans="2:19" x14ac:dyDescent="0.25">
      <c r="B1474" s="392"/>
      <c r="D1474" s="4"/>
      <c r="E1474" s="4"/>
      <c r="F1474" s="758"/>
      <c r="G1474" s="375"/>
      <c r="H1474" s="4"/>
      <c r="I1474" s="4"/>
      <c r="J1474" s="4"/>
      <c r="K1474" s="4"/>
      <c r="L1474" s="4"/>
      <c r="M1474" s="4"/>
      <c r="N1474" s="1241"/>
      <c r="O1474" s="1241"/>
      <c r="P1474" s="1241"/>
      <c r="Q1474" s="391"/>
      <c r="R1474" s="1241"/>
      <c r="S1474" s="1241"/>
    </row>
    <row r="1475" spans="2:19" x14ac:dyDescent="0.25">
      <c r="B1475" s="392"/>
      <c r="D1475" s="4"/>
      <c r="E1475" s="4"/>
      <c r="F1475" s="758"/>
      <c r="G1475" s="375"/>
      <c r="H1475" s="4"/>
      <c r="I1475" s="4"/>
      <c r="J1475" s="4"/>
      <c r="K1475" s="4"/>
      <c r="L1475" s="4"/>
      <c r="M1475" s="4"/>
      <c r="N1475" s="1241"/>
      <c r="O1475" s="1241"/>
      <c r="P1475" s="1241"/>
      <c r="Q1475" s="391"/>
      <c r="R1475" s="1241"/>
      <c r="S1475" s="1241"/>
    </row>
    <row r="1476" spans="2:19" x14ac:dyDescent="0.25">
      <c r="B1476" s="392"/>
      <c r="D1476" s="4"/>
      <c r="E1476" s="4"/>
      <c r="F1476" s="758"/>
      <c r="G1476" s="375"/>
      <c r="H1476" s="4"/>
      <c r="I1476" s="4"/>
      <c r="J1476" s="4"/>
      <c r="K1476" s="4"/>
      <c r="L1476" s="4"/>
      <c r="M1476" s="4"/>
      <c r="N1476" s="1241"/>
      <c r="O1476" s="1241"/>
      <c r="P1476" s="1241"/>
      <c r="Q1476" s="391"/>
      <c r="R1476" s="1241"/>
      <c r="S1476" s="1241"/>
    </row>
    <row r="1477" spans="2:19" x14ac:dyDescent="0.25">
      <c r="B1477" s="392"/>
      <c r="D1477" s="4"/>
      <c r="E1477" s="4"/>
      <c r="F1477" s="758"/>
      <c r="G1477" s="375"/>
      <c r="H1477" s="4"/>
      <c r="I1477" s="4"/>
      <c r="J1477" s="4"/>
      <c r="K1477" s="4"/>
      <c r="L1477" s="4"/>
      <c r="M1477" s="4"/>
      <c r="N1477" s="1241"/>
      <c r="O1477" s="1241"/>
      <c r="P1477" s="1241"/>
      <c r="Q1477" s="391"/>
      <c r="R1477" s="1241"/>
      <c r="S1477" s="1241"/>
    </row>
    <row r="1478" spans="2:19" x14ac:dyDescent="0.25">
      <c r="B1478" s="392"/>
      <c r="D1478" s="4"/>
      <c r="E1478" s="4"/>
      <c r="F1478" s="758"/>
      <c r="G1478" s="375"/>
      <c r="H1478" s="4"/>
      <c r="I1478" s="4"/>
      <c r="J1478" s="4"/>
      <c r="K1478" s="4"/>
      <c r="L1478" s="4"/>
      <c r="M1478" s="4"/>
      <c r="N1478" s="1241"/>
      <c r="O1478" s="1241"/>
      <c r="P1478" s="1241"/>
      <c r="Q1478" s="391"/>
      <c r="R1478" s="1241"/>
      <c r="S1478" s="1241"/>
    </row>
    <row r="1479" spans="2:19" x14ac:dyDescent="0.25">
      <c r="B1479" s="392"/>
      <c r="D1479" s="4"/>
      <c r="E1479" s="4"/>
      <c r="F1479" s="758"/>
      <c r="G1479" s="375"/>
      <c r="H1479" s="4"/>
      <c r="I1479" s="4"/>
      <c r="J1479" s="4"/>
      <c r="K1479" s="4"/>
      <c r="L1479" s="4"/>
      <c r="M1479" s="4"/>
      <c r="N1479" s="1241"/>
      <c r="O1479" s="1241"/>
      <c r="P1479" s="1241"/>
      <c r="Q1479" s="391"/>
      <c r="R1479" s="1241"/>
      <c r="S1479" s="1241"/>
    </row>
    <row r="1480" spans="2:19" x14ac:dyDescent="0.25">
      <c r="B1480" s="392"/>
      <c r="D1480" s="4"/>
      <c r="E1480" s="4"/>
      <c r="F1480" s="758"/>
      <c r="G1480" s="375"/>
      <c r="H1480" s="4"/>
      <c r="I1480" s="4"/>
      <c r="J1480" s="4"/>
      <c r="K1480" s="4"/>
      <c r="L1480" s="4"/>
      <c r="M1480" s="4"/>
      <c r="N1480" s="1241"/>
      <c r="O1480" s="1241"/>
      <c r="P1480" s="1241"/>
      <c r="Q1480" s="391"/>
      <c r="R1480" s="1241"/>
      <c r="S1480" s="1241"/>
    </row>
    <row r="1481" spans="2:19" x14ac:dyDescent="0.25">
      <c r="B1481" s="392"/>
      <c r="D1481" s="4"/>
      <c r="E1481" s="4"/>
      <c r="F1481" s="758"/>
      <c r="G1481" s="375"/>
      <c r="H1481" s="4"/>
      <c r="I1481" s="4"/>
      <c r="J1481" s="4"/>
      <c r="K1481" s="4"/>
      <c r="L1481" s="4"/>
      <c r="M1481" s="4"/>
      <c r="N1481" s="1241"/>
      <c r="O1481" s="1241"/>
      <c r="P1481" s="1241"/>
      <c r="Q1481" s="391"/>
      <c r="R1481" s="1241"/>
      <c r="S1481" s="1241"/>
    </row>
    <row r="1482" spans="2:19" x14ac:dyDescent="0.25">
      <c r="B1482" s="392"/>
      <c r="D1482" s="4"/>
      <c r="E1482" s="4"/>
      <c r="F1482" s="758"/>
      <c r="G1482" s="375"/>
      <c r="H1482" s="4"/>
      <c r="I1482" s="4"/>
      <c r="J1482" s="4"/>
      <c r="K1482" s="4"/>
      <c r="L1482" s="4"/>
      <c r="M1482" s="4"/>
      <c r="N1482" s="1241"/>
      <c r="O1482" s="1241"/>
      <c r="P1482" s="1241"/>
      <c r="Q1482" s="391"/>
      <c r="R1482" s="1241"/>
      <c r="S1482" s="1241"/>
    </row>
    <row r="1483" spans="2:19" x14ac:dyDescent="0.25">
      <c r="B1483" s="392"/>
      <c r="D1483" s="4"/>
      <c r="E1483" s="4"/>
      <c r="F1483" s="758"/>
      <c r="G1483" s="375"/>
      <c r="H1483" s="4"/>
      <c r="I1483" s="4"/>
      <c r="J1483" s="4"/>
      <c r="K1483" s="4"/>
      <c r="L1483" s="4"/>
      <c r="M1483" s="4"/>
      <c r="N1483" s="1241"/>
      <c r="O1483" s="1241"/>
      <c r="P1483" s="1241"/>
      <c r="Q1483" s="391"/>
      <c r="R1483" s="1241"/>
      <c r="S1483" s="1241"/>
    </row>
    <row r="1484" spans="2:19" x14ac:dyDescent="0.25">
      <c r="B1484" s="392"/>
      <c r="D1484" s="4"/>
      <c r="E1484" s="4"/>
      <c r="F1484" s="758"/>
      <c r="G1484" s="375"/>
      <c r="H1484" s="4"/>
      <c r="I1484" s="4"/>
      <c r="J1484" s="4"/>
      <c r="K1484" s="4"/>
      <c r="L1484" s="4"/>
      <c r="M1484" s="4"/>
      <c r="N1484" s="1241"/>
      <c r="O1484" s="1241"/>
      <c r="P1484" s="1241"/>
      <c r="Q1484" s="391"/>
      <c r="R1484" s="1241"/>
      <c r="S1484" s="1241"/>
    </row>
    <row r="1485" spans="2:19" x14ac:dyDescent="0.25">
      <c r="B1485" s="392"/>
      <c r="D1485" s="4"/>
      <c r="E1485" s="4"/>
      <c r="F1485" s="758"/>
      <c r="G1485" s="375"/>
      <c r="H1485" s="4"/>
      <c r="I1485" s="4"/>
      <c r="J1485" s="4"/>
      <c r="K1485" s="4"/>
      <c r="L1485" s="4"/>
      <c r="M1485" s="4"/>
      <c r="N1485" s="1241"/>
      <c r="O1485" s="1241"/>
      <c r="P1485" s="1241"/>
      <c r="Q1485" s="391"/>
      <c r="R1485" s="1241"/>
      <c r="S1485" s="1241"/>
    </row>
    <row r="1486" spans="2:19" x14ac:dyDescent="0.25">
      <c r="B1486" s="392"/>
      <c r="D1486" s="4"/>
      <c r="E1486" s="4"/>
      <c r="F1486" s="758"/>
      <c r="G1486" s="375"/>
      <c r="H1486" s="4"/>
      <c r="I1486" s="4"/>
      <c r="J1486" s="4"/>
      <c r="K1486" s="4"/>
      <c r="L1486" s="4"/>
      <c r="M1486" s="4"/>
      <c r="N1486" s="1241"/>
      <c r="O1486" s="1241"/>
      <c r="P1486" s="1241"/>
      <c r="Q1486" s="391"/>
      <c r="R1486" s="1241"/>
      <c r="S1486" s="1241"/>
    </row>
    <row r="1487" spans="2:19" x14ac:dyDescent="0.25">
      <c r="B1487" s="392"/>
      <c r="D1487" s="4"/>
      <c r="E1487" s="4"/>
      <c r="F1487" s="758"/>
      <c r="G1487" s="375"/>
      <c r="H1487" s="4"/>
      <c r="I1487" s="4"/>
      <c r="J1487" s="4"/>
      <c r="K1487" s="4"/>
      <c r="L1487" s="4"/>
      <c r="M1487" s="4"/>
      <c r="N1487" s="1241"/>
      <c r="O1487" s="1241"/>
      <c r="P1487" s="1241"/>
      <c r="Q1487" s="391"/>
      <c r="R1487" s="1241"/>
      <c r="S1487" s="1241"/>
    </row>
    <row r="1488" spans="2:19" x14ac:dyDescent="0.25">
      <c r="B1488" s="392"/>
      <c r="D1488" s="4"/>
      <c r="E1488" s="4"/>
      <c r="F1488" s="758"/>
      <c r="G1488" s="375"/>
      <c r="H1488" s="4"/>
      <c r="I1488" s="4"/>
      <c r="J1488" s="4"/>
      <c r="K1488" s="4"/>
      <c r="L1488" s="4"/>
      <c r="M1488" s="4"/>
      <c r="N1488" s="1241"/>
      <c r="O1488" s="1241"/>
      <c r="P1488" s="1241"/>
      <c r="Q1488" s="391"/>
      <c r="R1488" s="1241"/>
      <c r="S1488" s="1241"/>
    </row>
    <row r="1489" spans="2:19" x14ac:dyDescent="0.25">
      <c r="B1489" s="392"/>
      <c r="D1489" s="4"/>
      <c r="E1489" s="4"/>
      <c r="F1489" s="758"/>
      <c r="G1489" s="375"/>
      <c r="H1489" s="4"/>
      <c r="I1489" s="4"/>
      <c r="J1489" s="4"/>
      <c r="K1489" s="4"/>
      <c r="L1489" s="4"/>
      <c r="M1489" s="4"/>
      <c r="N1489" s="1241"/>
      <c r="O1489" s="1241"/>
      <c r="P1489" s="1241"/>
      <c r="Q1489" s="391"/>
      <c r="R1489" s="1241"/>
      <c r="S1489" s="1241"/>
    </row>
    <row r="1490" spans="2:19" x14ac:dyDescent="0.25">
      <c r="B1490" s="392"/>
      <c r="D1490" s="4"/>
      <c r="E1490" s="4"/>
      <c r="F1490" s="758"/>
      <c r="G1490" s="375"/>
      <c r="H1490" s="4"/>
      <c r="I1490" s="4"/>
      <c r="J1490" s="4"/>
      <c r="K1490" s="4"/>
      <c r="L1490" s="4"/>
      <c r="M1490" s="4"/>
      <c r="N1490" s="1241"/>
      <c r="O1490" s="1241"/>
      <c r="P1490" s="1241"/>
      <c r="Q1490" s="391"/>
      <c r="R1490" s="1241"/>
      <c r="S1490" s="1241"/>
    </row>
    <row r="1491" spans="2:19" x14ac:dyDescent="0.25">
      <c r="B1491" s="392"/>
      <c r="D1491" s="4"/>
      <c r="E1491" s="4"/>
      <c r="F1491" s="758"/>
      <c r="G1491" s="375"/>
      <c r="H1491" s="4"/>
      <c r="I1491" s="4"/>
      <c r="J1491" s="4"/>
      <c r="K1491" s="4"/>
      <c r="L1491" s="4"/>
      <c r="M1491" s="4"/>
      <c r="N1491" s="1241"/>
      <c r="O1491" s="1241"/>
      <c r="P1491" s="1241"/>
      <c r="Q1491" s="391"/>
      <c r="R1491" s="1241"/>
      <c r="S1491" s="1241"/>
    </row>
    <row r="1492" spans="2:19" x14ac:dyDescent="0.25">
      <c r="B1492" s="392"/>
      <c r="D1492" s="4"/>
      <c r="E1492" s="4"/>
      <c r="F1492" s="758"/>
      <c r="G1492" s="375"/>
      <c r="H1492" s="4"/>
      <c r="I1492" s="4"/>
      <c r="J1492" s="4"/>
      <c r="K1492" s="4"/>
      <c r="L1492" s="4"/>
      <c r="M1492" s="4"/>
      <c r="N1492" s="1241"/>
      <c r="O1492" s="1241"/>
      <c r="P1492" s="1241"/>
      <c r="Q1492" s="391"/>
      <c r="R1492" s="1241"/>
      <c r="S1492" s="1241"/>
    </row>
    <row r="1493" spans="2:19" x14ac:dyDescent="0.25">
      <c r="B1493" s="392"/>
      <c r="D1493" s="4"/>
      <c r="E1493" s="4"/>
      <c r="F1493" s="758"/>
      <c r="G1493" s="375"/>
      <c r="H1493" s="4"/>
      <c r="I1493" s="4"/>
      <c r="J1493" s="4"/>
      <c r="K1493" s="4"/>
      <c r="L1493" s="4"/>
      <c r="M1493" s="4"/>
      <c r="N1493" s="1241"/>
      <c r="O1493" s="1241"/>
      <c r="P1493" s="1241"/>
      <c r="Q1493" s="391"/>
      <c r="R1493" s="1241"/>
      <c r="S1493" s="1241"/>
    </row>
    <row r="1494" spans="2:19" x14ac:dyDescent="0.25">
      <c r="B1494" s="392"/>
      <c r="D1494" s="4"/>
      <c r="E1494" s="4"/>
      <c r="F1494" s="758"/>
      <c r="G1494" s="375"/>
      <c r="H1494" s="4"/>
      <c r="I1494" s="4"/>
      <c r="J1494" s="4"/>
      <c r="K1494" s="4"/>
      <c r="L1494" s="4"/>
      <c r="M1494" s="4"/>
      <c r="N1494" s="1241"/>
      <c r="O1494" s="1241"/>
      <c r="P1494" s="1241"/>
      <c r="Q1494" s="391"/>
      <c r="R1494" s="1241"/>
      <c r="S1494" s="1241"/>
    </row>
    <row r="1495" spans="2:19" x14ac:dyDescent="0.25">
      <c r="B1495" s="392"/>
      <c r="D1495" s="4"/>
      <c r="E1495" s="4"/>
      <c r="F1495" s="758"/>
      <c r="G1495" s="375"/>
      <c r="H1495" s="4"/>
      <c r="I1495" s="4"/>
      <c r="J1495" s="4"/>
      <c r="K1495" s="4"/>
      <c r="L1495" s="4"/>
      <c r="M1495" s="4"/>
      <c r="N1495" s="1241"/>
      <c r="O1495" s="1241"/>
      <c r="P1495" s="1241"/>
      <c r="Q1495" s="391"/>
      <c r="R1495" s="1241"/>
      <c r="S1495" s="1241"/>
    </row>
    <row r="1496" spans="2:19" x14ac:dyDescent="0.25">
      <c r="B1496" s="392"/>
      <c r="D1496" s="4"/>
      <c r="E1496" s="4"/>
      <c r="F1496" s="758"/>
      <c r="G1496" s="375"/>
      <c r="H1496" s="4"/>
      <c r="I1496" s="4"/>
      <c r="J1496" s="4"/>
      <c r="K1496" s="4"/>
      <c r="L1496" s="4"/>
      <c r="M1496" s="4"/>
      <c r="N1496" s="1241"/>
      <c r="O1496" s="1241"/>
      <c r="P1496" s="1241"/>
      <c r="Q1496" s="391"/>
      <c r="R1496" s="1241"/>
      <c r="S1496" s="1241"/>
    </row>
    <row r="1497" spans="2:19" x14ac:dyDescent="0.25">
      <c r="B1497" s="392"/>
      <c r="D1497" s="4"/>
      <c r="E1497" s="4"/>
      <c r="F1497" s="758"/>
      <c r="G1497" s="375"/>
      <c r="H1497" s="4"/>
      <c r="I1497" s="4"/>
      <c r="J1497" s="4"/>
      <c r="K1497" s="4"/>
      <c r="L1497" s="4"/>
      <c r="M1497" s="4"/>
      <c r="N1497" s="1241"/>
      <c r="O1497" s="1241"/>
      <c r="P1497" s="1241"/>
      <c r="Q1497" s="391"/>
      <c r="R1497" s="1241"/>
      <c r="S1497" s="1241"/>
    </row>
    <row r="1498" spans="2:19" x14ac:dyDescent="0.25">
      <c r="B1498" s="392"/>
      <c r="D1498" s="4"/>
      <c r="E1498" s="4"/>
      <c r="F1498" s="758"/>
      <c r="G1498" s="375"/>
      <c r="H1498" s="4"/>
      <c r="I1498" s="4"/>
      <c r="J1498" s="4"/>
      <c r="K1498" s="4"/>
      <c r="L1498" s="4"/>
      <c r="M1498" s="4"/>
      <c r="N1498" s="1241"/>
      <c r="O1498" s="1241"/>
      <c r="P1498" s="1241"/>
      <c r="Q1498" s="391"/>
      <c r="R1498" s="1241"/>
      <c r="S1498" s="1241"/>
    </row>
    <row r="1499" spans="2:19" x14ac:dyDescent="0.25">
      <c r="B1499" s="392"/>
      <c r="D1499" s="4"/>
      <c r="E1499" s="4"/>
      <c r="F1499" s="758"/>
      <c r="G1499" s="375"/>
      <c r="H1499" s="4"/>
      <c r="I1499" s="4"/>
      <c r="J1499" s="4"/>
      <c r="K1499" s="4"/>
      <c r="L1499" s="4"/>
      <c r="M1499" s="4"/>
      <c r="N1499" s="1241"/>
      <c r="O1499" s="1241"/>
      <c r="P1499" s="1241"/>
      <c r="Q1499" s="391"/>
      <c r="R1499" s="1241"/>
      <c r="S1499" s="1241"/>
    </row>
    <row r="1500" spans="2:19" x14ac:dyDescent="0.25">
      <c r="B1500" s="392"/>
      <c r="D1500" s="4"/>
      <c r="E1500" s="4"/>
      <c r="F1500" s="758"/>
      <c r="G1500" s="375"/>
      <c r="H1500" s="4"/>
      <c r="I1500" s="4"/>
      <c r="J1500" s="4"/>
      <c r="K1500" s="4"/>
      <c r="L1500" s="4"/>
      <c r="M1500" s="4"/>
      <c r="N1500" s="1241"/>
      <c r="O1500" s="1241"/>
      <c r="P1500" s="1241"/>
      <c r="Q1500" s="391"/>
      <c r="R1500" s="1241"/>
      <c r="S1500" s="1241"/>
    </row>
    <row r="1501" spans="2:19" x14ac:dyDescent="0.25">
      <c r="B1501" s="392"/>
      <c r="D1501" s="4"/>
      <c r="E1501" s="4"/>
      <c r="F1501" s="758"/>
      <c r="G1501" s="375"/>
      <c r="H1501" s="4"/>
      <c r="I1501" s="4"/>
      <c r="J1501" s="4"/>
      <c r="K1501" s="4"/>
      <c r="L1501" s="4"/>
      <c r="M1501" s="4"/>
      <c r="N1501" s="1241"/>
      <c r="O1501" s="1241"/>
      <c r="P1501" s="1241"/>
      <c r="Q1501" s="391"/>
      <c r="R1501" s="1241"/>
      <c r="S1501" s="1241"/>
    </row>
    <row r="1502" spans="2:19" x14ac:dyDescent="0.25">
      <c r="B1502" s="392"/>
      <c r="D1502" s="4"/>
      <c r="E1502" s="4"/>
      <c r="F1502" s="758"/>
      <c r="G1502" s="375"/>
      <c r="H1502" s="4"/>
      <c r="I1502" s="4"/>
      <c r="J1502" s="4"/>
      <c r="K1502" s="4"/>
      <c r="L1502" s="4"/>
      <c r="M1502" s="4"/>
      <c r="N1502" s="1241"/>
      <c r="O1502" s="1241"/>
      <c r="P1502" s="1241"/>
      <c r="Q1502" s="391"/>
      <c r="R1502" s="1241"/>
      <c r="S1502" s="1241"/>
    </row>
    <row r="1503" spans="2:19" x14ac:dyDescent="0.25">
      <c r="B1503" s="392"/>
      <c r="D1503" s="4"/>
      <c r="E1503" s="4"/>
      <c r="F1503" s="758"/>
      <c r="G1503" s="375"/>
      <c r="H1503" s="4"/>
      <c r="I1503" s="4"/>
      <c r="J1503" s="4"/>
      <c r="K1503" s="4"/>
      <c r="L1503" s="4"/>
      <c r="M1503" s="4"/>
      <c r="N1503" s="1241"/>
      <c r="O1503" s="1241"/>
      <c r="P1503" s="1241"/>
      <c r="Q1503" s="391"/>
      <c r="R1503" s="1241"/>
      <c r="S1503" s="1241"/>
    </row>
    <row r="1504" spans="2:19" x14ac:dyDescent="0.25">
      <c r="B1504" s="392"/>
      <c r="D1504" s="4"/>
      <c r="E1504" s="4"/>
      <c r="F1504" s="758"/>
      <c r="G1504" s="375"/>
      <c r="H1504" s="4"/>
      <c r="I1504" s="4"/>
      <c r="J1504" s="4"/>
      <c r="K1504" s="4"/>
      <c r="L1504" s="4"/>
      <c r="M1504" s="4"/>
      <c r="N1504" s="1241"/>
      <c r="O1504" s="1241"/>
      <c r="P1504" s="1241"/>
      <c r="Q1504" s="391"/>
      <c r="R1504" s="1241"/>
      <c r="S1504" s="1241"/>
    </row>
    <row r="1505" spans="2:19" x14ac:dyDescent="0.25">
      <c r="B1505" s="392"/>
      <c r="D1505" s="4"/>
      <c r="E1505" s="4"/>
      <c r="F1505" s="758"/>
      <c r="G1505" s="375"/>
      <c r="H1505" s="4"/>
      <c r="I1505" s="4"/>
      <c r="J1505" s="4"/>
      <c r="K1505" s="4"/>
      <c r="L1505" s="4"/>
      <c r="M1505" s="4"/>
      <c r="N1505" s="1241"/>
      <c r="O1505" s="1241"/>
      <c r="P1505" s="1241"/>
      <c r="Q1505" s="391"/>
      <c r="R1505" s="1241"/>
      <c r="S1505" s="1241"/>
    </row>
    <row r="1506" spans="2:19" x14ac:dyDescent="0.25">
      <c r="B1506" s="392"/>
      <c r="D1506" s="4"/>
      <c r="E1506" s="4"/>
      <c r="F1506" s="758"/>
      <c r="G1506" s="375"/>
      <c r="H1506" s="4"/>
      <c r="I1506" s="4"/>
      <c r="J1506" s="4"/>
      <c r="K1506" s="4"/>
      <c r="L1506" s="4"/>
      <c r="M1506" s="4"/>
      <c r="N1506" s="1241"/>
      <c r="O1506" s="1241"/>
      <c r="P1506" s="1241"/>
      <c r="Q1506" s="391"/>
      <c r="R1506" s="1241"/>
      <c r="S1506" s="1241"/>
    </row>
    <row r="1507" spans="2:19" x14ac:dyDescent="0.25">
      <c r="B1507" s="392"/>
      <c r="D1507" s="4"/>
      <c r="E1507" s="4"/>
      <c r="F1507" s="758"/>
      <c r="G1507" s="375"/>
      <c r="H1507" s="4"/>
      <c r="I1507" s="4"/>
      <c r="J1507" s="4"/>
      <c r="K1507" s="4"/>
      <c r="L1507" s="4"/>
      <c r="M1507" s="4"/>
      <c r="N1507" s="1241"/>
      <c r="O1507" s="1241"/>
      <c r="P1507" s="1241"/>
      <c r="Q1507" s="391"/>
      <c r="R1507" s="1241"/>
      <c r="S1507" s="1241"/>
    </row>
    <row r="1508" spans="2:19" x14ac:dyDescent="0.25">
      <c r="B1508" s="392"/>
      <c r="D1508" s="4"/>
      <c r="E1508" s="4"/>
      <c r="F1508" s="758"/>
      <c r="G1508" s="375"/>
      <c r="H1508" s="4"/>
      <c r="I1508" s="4"/>
      <c r="J1508" s="4"/>
      <c r="K1508" s="4"/>
      <c r="L1508" s="4"/>
      <c r="M1508" s="4"/>
      <c r="N1508" s="1241"/>
      <c r="O1508" s="1241"/>
      <c r="P1508" s="1241"/>
      <c r="Q1508" s="391"/>
      <c r="R1508" s="1241"/>
      <c r="S1508" s="1241"/>
    </row>
    <row r="1509" spans="2:19" x14ac:dyDescent="0.25">
      <c r="B1509" s="392"/>
      <c r="D1509" s="4"/>
      <c r="E1509" s="4"/>
      <c r="F1509" s="758"/>
      <c r="G1509" s="375"/>
      <c r="H1509" s="4"/>
      <c r="I1509" s="4"/>
      <c r="J1509" s="4"/>
      <c r="K1509" s="4"/>
      <c r="L1509" s="4"/>
      <c r="M1509" s="4"/>
      <c r="N1509" s="1241"/>
      <c r="O1509" s="1241"/>
      <c r="P1509" s="1241"/>
      <c r="Q1509" s="391"/>
      <c r="R1509" s="1241"/>
      <c r="S1509" s="1241"/>
    </row>
    <row r="1510" spans="2:19" x14ac:dyDescent="0.25">
      <c r="B1510" s="392"/>
      <c r="D1510" s="4"/>
      <c r="E1510" s="4"/>
      <c r="F1510" s="758"/>
      <c r="G1510" s="375"/>
      <c r="H1510" s="4"/>
      <c r="I1510" s="4"/>
      <c r="J1510" s="4"/>
      <c r="K1510" s="4"/>
      <c r="L1510" s="4"/>
      <c r="M1510" s="4"/>
      <c r="N1510" s="1241"/>
      <c r="O1510" s="1241"/>
      <c r="P1510" s="1241"/>
      <c r="Q1510" s="391"/>
      <c r="R1510" s="1241"/>
      <c r="S1510" s="1241"/>
    </row>
    <row r="1511" spans="2:19" x14ac:dyDescent="0.25">
      <c r="B1511" s="392"/>
      <c r="D1511" s="4"/>
      <c r="E1511" s="4"/>
      <c r="F1511" s="758"/>
      <c r="G1511" s="375"/>
      <c r="H1511" s="4"/>
      <c r="I1511" s="4"/>
      <c r="J1511" s="4"/>
      <c r="K1511" s="4"/>
      <c r="L1511" s="4"/>
      <c r="M1511" s="4"/>
      <c r="N1511" s="1241"/>
      <c r="O1511" s="1241"/>
      <c r="P1511" s="1241"/>
      <c r="Q1511" s="391"/>
      <c r="R1511" s="1241"/>
      <c r="S1511" s="1241"/>
    </row>
    <row r="1512" spans="2:19" x14ac:dyDescent="0.25">
      <c r="B1512" s="392"/>
      <c r="D1512" s="4"/>
      <c r="E1512" s="4"/>
      <c r="F1512" s="758"/>
      <c r="G1512" s="375"/>
      <c r="H1512" s="4"/>
      <c r="I1512" s="4"/>
      <c r="J1512" s="4"/>
      <c r="K1512" s="4"/>
      <c r="L1512" s="4"/>
      <c r="M1512" s="4"/>
      <c r="N1512" s="1241"/>
      <c r="O1512" s="1241"/>
      <c r="P1512" s="1241"/>
      <c r="Q1512" s="391"/>
      <c r="R1512" s="1241"/>
      <c r="S1512" s="1241"/>
    </row>
    <row r="1513" spans="2:19" x14ac:dyDescent="0.25">
      <c r="B1513" s="392"/>
      <c r="D1513" s="4"/>
      <c r="E1513" s="4"/>
      <c r="F1513" s="758"/>
      <c r="G1513" s="375"/>
      <c r="H1513" s="4"/>
      <c r="I1513" s="4"/>
      <c r="J1513" s="4"/>
      <c r="K1513" s="4"/>
      <c r="L1513" s="4"/>
      <c r="M1513" s="4"/>
      <c r="N1513" s="1241"/>
      <c r="O1513" s="1241"/>
      <c r="P1513" s="1241"/>
      <c r="Q1513" s="391"/>
      <c r="R1513" s="1241"/>
      <c r="S1513" s="1241"/>
    </row>
    <row r="1514" spans="2:19" x14ac:dyDescent="0.25">
      <c r="B1514" s="392"/>
      <c r="D1514" s="4"/>
      <c r="E1514" s="4"/>
      <c r="F1514" s="758"/>
      <c r="G1514" s="375"/>
      <c r="H1514" s="4"/>
      <c r="I1514" s="4"/>
      <c r="J1514" s="4"/>
      <c r="K1514" s="4"/>
      <c r="L1514" s="4"/>
      <c r="M1514" s="4"/>
      <c r="N1514" s="1241"/>
      <c r="O1514" s="1241"/>
      <c r="P1514" s="1241"/>
      <c r="Q1514" s="391"/>
      <c r="R1514" s="1241"/>
      <c r="S1514" s="1241"/>
    </row>
    <row r="1515" spans="2:19" x14ac:dyDescent="0.25">
      <c r="B1515" s="392"/>
      <c r="D1515" s="4"/>
      <c r="E1515" s="4"/>
      <c r="F1515" s="758"/>
      <c r="G1515" s="375"/>
      <c r="H1515" s="4"/>
      <c r="I1515" s="4"/>
      <c r="J1515" s="4"/>
      <c r="K1515" s="4"/>
      <c r="L1515" s="4"/>
      <c r="M1515" s="4"/>
      <c r="N1515" s="1241"/>
      <c r="O1515" s="1241"/>
      <c r="P1515" s="1241"/>
      <c r="Q1515" s="391"/>
      <c r="R1515" s="1241"/>
      <c r="S1515" s="1241"/>
    </row>
    <row r="1516" spans="2:19" x14ac:dyDescent="0.25">
      <c r="B1516" s="392"/>
      <c r="D1516" s="4"/>
      <c r="E1516" s="4"/>
      <c r="F1516" s="758"/>
      <c r="G1516" s="375"/>
      <c r="H1516" s="4"/>
      <c r="I1516" s="4"/>
      <c r="J1516" s="4"/>
      <c r="K1516" s="4"/>
      <c r="L1516" s="4"/>
      <c r="M1516" s="4"/>
      <c r="N1516" s="1241"/>
      <c r="O1516" s="1241"/>
      <c r="P1516" s="1241"/>
      <c r="Q1516" s="391"/>
      <c r="R1516" s="1241"/>
      <c r="S1516" s="1241"/>
    </row>
    <row r="1517" spans="2:19" x14ac:dyDescent="0.25">
      <c r="B1517" s="392"/>
      <c r="D1517" s="4"/>
      <c r="E1517" s="4"/>
      <c r="F1517" s="758"/>
      <c r="G1517" s="375"/>
      <c r="H1517" s="4"/>
      <c r="I1517" s="4"/>
      <c r="J1517" s="4"/>
      <c r="K1517" s="4"/>
      <c r="L1517" s="4"/>
      <c r="M1517" s="4"/>
      <c r="N1517" s="1241"/>
      <c r="O1517" s="1241"/>
      <c r="P1517" s="1241"/>
      <c r="Q1517" s="391"/>
      <c r="R1517" s="1241"/>
      <c r="S1517" s="1241"/>
    </row>
    <row r="1518" spans="2:19" x14ac:dyDescent="0.25">
      <c r="B1518" s="392"/>
      <c r="D1518" s="4"/>
      <c r="E1518" s="4"/>
      <c r="F1518" s="758"/>
      <c r="G1518" s="375"/>
      <c r="H1518" s="4"/>
      <c r="I1518" s="4"/>
      <c r="J1518" s="4"/>
      <c r="K1518" s="4"/>
      <c r="L1518" s="4"/>
      <c r="M1518" s="4"/>
      <c r="N1518" s="1241"/>
      <c r="O1518" s="1241"/>
      <c r="P1518" s="1241"/>
      <c r="Q1518" s="391"/>
      <c r="R1518" s="1241"/>
      <c r="S1518" s="1241"/>
    </row>
    <row r="1519" spans="2:19" x14ac:dyDescent="0.25">
      <c r="B1519" s="392"/>
      <c r="D1519" s="4"/>
      <c r="E1519" s="4"/>
      <c r="F1519" s="758"/>
      <c r="G1519" s="375"/>
      <c r="H1519" s="4"/>
      <c r="I1519" s="4"/>
      <c r="J1519" s="4"/>
      <c r="K1519" s="4"/>
      <c r="L1519" s="4"/>
      <c r="M1519" s="4"/>
      <c r="N1519" s="1241"/>
      <c r="O1519" s="1241"/>
      <c r="P1519" s="1241"/>
      <c r="Q1519" s="391"/>
      <c r="R1519" s="1241"/>
      <c r="S1519" s="1241"/>
    </row>
    <row r="1520" spans="2:19" x14ac:dyDescent="0.25">
      <c r="B1520" s="392"/>
      <c r="D1520" s="4"/>
      <c r="E1520" s="4"/>
      <c r="F1520" s="758"/>
      <c r="G1520" s="375"/>
      <c r="H1520" s="4"/>
      <c r="I1520" s="4"/>
      <c r="J1520" s="4"/>
      <c r="K1520" s="4"/>
      <c r="L1520" s="4"/>
      <c r="M1520" s="4"/>
      <c r="N1520" s="1241"/>
      <c r="O1520" s="1241"/>
      <c r="P1520" s="1241"/>
      <c r="Q1520" s="391"/>
      <c r="R1520" s="1241"/>
      <c r="S1520" s="1241"/>
    </row>
    <row r="1521" spans="2:19" x14ac:dyDescent="0.25">
      <c r="B1521" s="392"/>
      <c r="D1521" s="4"/>
      <c r="E1521" s="4"/>
      <c r="F1521" s="758"/>
      <c r="G1521" s="375"/>
      <c r="H1521" s="4"/>
      <c r="I1521" s="4"/>
      <c r="J1521" s="4"/>
      <c r="K1521" s="4"/>
      <c r="L1521" s="4"/>
      <c r="M1521" s="4"/>
      <c r="N1521" s="1241"/>
      <c r="O1521" s="1241"/>
      <c r="P1521" s="1241"/>
      <c r="Q1521" s="391"/>
      <c r="R1521" s="1241"/>
      <c r="S1521" s="1241"/>
    </row>
    <row r="1522" spans="2:19" x14ac:dyDescent="0.25">
      <c r="B1522" s="392"/>
      <c r="D1522" s="4"/>
      <c r="E1522" s="4"/>
      <c r="F1522" s="758"/>
      <c r="G1522" s="375"/>
      <c r="H1522" s="4"/>
      <c r="I1522" s="4"/>
      <c r="J1522" s="4"/>
      <c r="K1522" s="4"/>
      <c r="L1522" s="4"/>
      <c r="M1522" s="4"/>
      <c r="N1522" s="1241"/>
      <c r="O1522" s="1241"/>
      <c r="P1522" s="1241"/>
      <c r="Q1522" s="391"/>
      <c r="R1522" s="1241"/>
      <c r="S1522" s="1241"/>
    </row>
    <row r="1523" spans="2:19" x14ac:dyDescent="0.25">
      <c r="B1523" s="392"/>
      <c r="D1523" s="4"/>
      <c r="E1523" s="4"/>
      <c r="F1523" s="758"/>
      <c r="G1523" s="375"/>
      <c r="H1523" s="4"/>
      <c r="I1523" s="4"/>
      <c r="J1523" s="4"/>
      <c r="K1523" s="4"/>
      <c r="L1523" s="4"/>
      <c r="M1523" s="4"/>
      <c r="N1523" s="1241"/>
      <c r="O1523" s="1241"/>
      <c r="P1523" s="1241"/>
      <c r="Q1523" s="391"/>
      <c r="R1523" s="1241"/>
      <c r="S1523" s="1241"/>
    </row>
    <row r="1524" spans="2:19" x14ac:dyDescent="0.25">
      <c r="B1524" s="392"/>
      <c r="D1524" s="4"/>
      <c r="E1524" s="4"/>
      <c r="F1524" s="758"/>
      <c r="G1524" s="375"/>
      <c r="H1524" s="4"/>
      <c r="I1524" s="4"/>
      <c r="J1524" s="4"/>
      <c r="K1524" s="4"/>
      <c r="L1524" s="4"/>
      <c r="M1524" s="4"/>
      <c r="N1524" s="1241"/>
      <c r="O1524" s="1241"/>
      <c r="P1524" s="1241"/>
      <c r="Q1524" s="391"/>
      <c r="R1524" s="1241"/>
      <c r="S1524" s="1241"/>
    </row>
    <row r="1525" spans="2:19" x14ac:dyDescent="0.25">
      <c r="B1525" s="392"/>
      <c r="D1525" s="4"/>
      <c r="E1525" s="4"/>
      <c r="F1525" s="758"/>
      <c r="G1525" s="375"/>
      <c r="H1525" s="4"/>
      <c r="I1525" s="4"/>
      <c r="J1525" s="4"/>
      <c r="K1525" s="4"/>
      <c r="L1525" s="4"/>
      <c r="M1525" s="4"/>
      <c r="N1525" s="1241"/>
      <c r="O1525" s="1241"/>
      <c r="P1525" s="1241"/>
      <c r="Q1525" s="391"/>
      <c r="R1525" s="1241"/>
      <c r="S1525" s="1241"/>
    </row>
    <row r="1526" spans="2:19" x14ac:dyDescent="0.25">
      <c r="B1526" s="392"/>
      <c r="D1526" s="4"/>
      <c r="E1526" s="4"/>
      <c r="F1526" s="758"/>
      <c r="G1526" s="375"/>
      <c r="H1526" s="4"/>
      <c r="I1526" s="4"/>
      <c r="J1526" s="4"/>
      <c r="K1526" s="4"/>
      <c r="L1526" s="4"/>
      <c r="M1526" s="4"/>
      <c r="N1526" s="1241"/>
      <c r="O1526" s="1241"/>
      <c r="P1526" s="1241"/>
      <c r="Q1526" s="391"/>
      <c r="R1526" s="1241"/>
      <c r="S1526" s="1241"/>
    </row>
    <row r="1527" spans="2:19" x14ac:dyDescent="0.25">
      <c r="B1527" s="392"/>
      <c r="D1527" s="4"/>
      <c r="E1527" s="4"/>
      <c r="F1527" s="758"/>
      <c r="G1527" s="375"/>
      <c r="H1527" s="4"/>
      <c r="I1527" s="4"/>
      <c r="J1527" s="4"/>
      <c r="K1527" s="4"/>
      <c r="L1527" s="4"/>
      <c r="M1527" s="4"/>
      <c r="N1527" s="1241"/>
      <c r="O1527" s="1241"/>
      <c r="P1527" s="1241"/>
      <c r="Q1527" s="391"/>
      <c r="R1527" s="1241"/>
      <c r="S1527" s="1241"/>
    </row>
    <row r="1528" spans="2:19" x14ac:dyDescent="0.25">
      <c r="B1528" s="392"/>
      <c r="D1528" s="4"/>
      <c r="E1528" s="4"/>
      <c r="F1528" s="758"/>
      <c r="G1528" s="375"/>
      <c r="H1528" s="4"/>
      <c r="I1528" s="4"/>
      <c r="J1528" s="4"/>
      <c r="K1528" s="4"/>
      <c r="L1528" s="4"/>
      <c r="M1528" s="4"/>
      <c r="N1528" s="1241"/>
      <c r="O1528" s="1241"/>
      <c r="P1528" s="1241"/>
      <c r="Q1528" s="391"/>
      <c r="R1528" s="1241"/>
      <c r="S1528" s="1241"/>
    </row>
    <row r="1529" spans="2:19" x14ac:dyDescent="0.25">
      <c r="B1529" s="392"/>
      <c r="D1529" s="4"/>
      <c r="E1529" s="4"/>
      <c r="F1529" s="758"/>
      <c r="G1529" s="375"/>
      <c r="H1529" s="4"/>
      <c r="I1529" s="4"/>
      <c r="J1529" s="4"/>
      <c r="K1529" s="4"/>
      <c r="L1529" s="4"/>
      <c r="M1529" s="4"/>
      <c r="N1529" s="1241"/>
      <c r="O1529" s="1241"/>
      <c r="P1529" s="1241"/>
      <c r="Q1529" s="391"/>
      <c r="R1529" s="1241"/>
      <c r="S1529" s="1241"/>
    </row>
    <row r="1530" spans="2:19" x14ac:dyDescent="0.25">
      <c r="B1530" s="392"/>
      <c r="D1530" s="4"/>
      <c r="E1530" s="4"/>
      <c r="F1530" s="758"/>
      <c r="G1530" s="375"/>
      <c r="H1530" s="4"/>
      <c r="I1530" s="4"/>
      <c r="J1530" s="4"/>
      <c r="K1530" s="4"/>
      <c r="L1530" s="4"/>
      <c r="M1530" s="4"/>
      <c r="N1530" s="1241"/>
      <c r="O1530" s="1241"/>
      <c r="P1530" s="1241"/>
      <c r="Q1530" s="391"/>
      <c r="R1530" s="1241"/>
      <c r="S1530" s="1241"/>
    </row>
    <row r="1531" spans="2:19" x14ac:dyDescent="0.25">
      <c r="B1531" s="392"/>
      <c r="D1531" s="4"/>
      <c r="E1531" s="4"/>
      <c r="F1531" s="758"/>
      <c r="G1531" s="375"/>
      <c r="H1531" s="4"/>
      <c r="I1531" s="4"/>
      <c r="J1531" s="4"/>
      <c r="K1531" s="4"/>
      <c r="L1531" s="4"/>
      <c r="M1531" s="4"/>
      <c r="N1531" s="1241"/>
      <c r="O1531" s="1241"/>
      <c r="P1531" s="1241"/>
      <c r="Q1531" s="391"/>
      <c r="R1531" s="1241"/>
      <c r="S1531" s="1241"/>
    </row>
    <row r="1532" spans="2:19" x14ac:dyDescent="0.25">
      <c r="B1532" s="392"/>
      <c r="D1532" s="4"/>
      <c r="E1532" s="4"/>
      <c r="F1532" s="758"/>
      <c r="G1532" s="375"/>
      <c r="H1532" s="4"/>
      <c r="I1532" s="4"/>
      <c r="J1532" s="4"/>
      <c r="K1532" s="4"/>
      <c r="L1532" s="4"/>
      <c r="M1532" s="4"/>
      <c r="N1532" s="1241"/>
      <c r="O1532" s="1241"/>
      <c r="P1532" s="1241"/>
      <c r="Q1532" s="391"/>
      <c r="R1532" s="1241"/>
      <c r="S1532" s="1241"/>
    </row>
    <row r="1533" spans="2:19" x14ac:dyDescent="0.25">
      <c r="B1533" s="392"/>
      <c r="D1533" s="4"/>
      <c r="E1533" s="4"/>
      <c r="F1533" s="758"/>
      <c r="G1533" s="375"/>
      <c r="H1533" s="4"/>
      <c r="I1533" s="4"/>
      <c r="J1533" s="4"/>
      <c r="K1533" s="4"/>
      <c r="L1533" s="4"/>
      <c r="M1533" s="4"/>
      <c r="N1533" s="1241"/>
      <c r="O1533" s="1241"/>
      <c r="P1533" s="1241"/>
      <c r="Q1533" s="391"/>
      <c r="R1533" s="1241"/>
      <c r="S1533" s="1241"/>
    </row>
    <row r="1534" spans="2:19" x14ac:dyDescent="0.25">
      <c r="B1534" s="392"/>
      <c r="D1534" s="4"/>
      <c r="E1534" s="4"/>
      <c r="F1534" s="758"/>
      <c r="G1534" s="375"/>
      <c r="H1534" s="4"/>
      <c r="I1534" s="4"/>
      <c r="J1534" s="4"/>
      <c r="K1534" s="4"/>
      <c r="L1534" s="4"/>
      <c r="M1534" s="4"/>
      <c r="N1534" s="1241"/>
      <c r="O1534" s="1241"/>
      <c r="P1534" s="1241"/>
      <c r="Q1534" s="391"/>
      <c r="R1534" s="1241"/>
      <c r="S1534" s="1241"/>
    </row>
    <row r="1535" spans="2:19" x14ac:dyDescent="0.25">
      <c r="B1535" s="392"/>
      <c r="D1535" s="4"/>
      <c r="E1535" s="4"/>
      <c r="F1535" s="758"/>
      <c r="G1535" s="375"/>
      <c r="H1535" s="4"/>
      <c r="I1535" s="4"/>
      <c r="J1535" s="4"/>
      <c r="K1535" s="4"/>
      <c r="L1535" s="4"/>
      <c r="M1535" s="4"/>
      <c r="N1535" s="1241"/>
      <c r="O1535" s="1241"/>
      <c r="P1535" s="1241"/>
      <c r="Q1535" s="391"/>
      <c r="R1535" s="1241"/>
      <c r="S1535" s="1241"/>
    </row>
    <row r="1536" spans="2:19" x14ac:dyDescent="0.25">
      <c r="B1536" s="392"/>
      <c r="D1536" s="4"/>
      <c r="E1536" s="4"/>
      <c r="F1536" s="758"/>
      <c r="G1536" s="375"/>
      <c r="H1536" s="4"/>
      <c r="I1536" s="4"/>
      <c r="J1536" s="4"/>
      <c r="K1536" s="4"/>
      <c r="L1536" s="4"/>
      <c r="M1536" s="4"/>
      <c r="N1536" s="1241"/>
      <c r="O1536" s="1241"/>
      <c r="P1536" s="1241"/>
      <c r="Q1536" s="391"/>
      <c r="R1536" s="1241"/>
      <c r="S1536" s="1241"/>
    </row>
    <row r="1537" spans="2:19" x14ac:dyDescent="0.25">
      <c r="B1537" s="392"/>
      <c r="D1537" s="4"/>
      <c r="E1537" s="4"/>
      <c r="F1537" s="758"/>
      <c r="G1537" s="375"/>
      <c r="H1537" s="4"/>
      <c r="I1537" s="4"/>
      <c r="J1537" s="4"/>
      <c r="K1537" s="4"/>
      <c r="L1537" s="4"/>
      <c r="M1537" s="4"/>
      <c r="N1537" s="1241"/>
      <c r="O1537" s="1241"/>
      <c r="P1537" s="1241"/>
      <c r="Q1537" s="391"/>
      <c r="R1537" s="1241"/>
      <c r="S1537" s="1241"/>
    </row>
    <row r="1538" spans="2:19" x14ac:dyDescent="0.25">
      <c r="B1538" s="392"/>
      <c r="D1538" s="4"/>
      <c r="E1538" s="4"/>
      <c r="F1538" s="758"/>
      <c r="G1538" s="375"/>
      <c r="H1538" s="4"/>
      <c r="I1538" s="4"/>
      <c r="J1538" s="4"/>
      <c r="K1538" s="4"/>
      <c r="L1538" s="4"/>
      <c r="M1538" s="4"/>
      <c r="N1538" s="1241"/>
      <c r="O1538" s="1241"/>
      <c r="P1538" s="1241"/>
      <c r="Q1538" s="391"/>
      <c r="R1538" s="1241"/>
      <c r="S1538" s="1241"/>
    </row>
    <row r="1539" spans="2:19" x14ac:dyDescent="0.25">
      <c r="B1539" s="392"/>
      <c r="D1539" s="4"/>
      <c r="E1539" s="4"/>
      <c r="F1539" s="758"/>
      <c r="G1539" s="375"/>
      <c r="H1539" s="4"/>
      <c r="I1539" s="4"/>
      <c r="J1539" s="4"/>
      <c r="K1539" s="4"/>
      <c r="L1539" s="4"/>
      <c r="M1539" s="4"/>
      <c r="N1539" s="1241"/>
      <c r="O1539" s="1241"/>
      <c r="P1539" s="1241"/>
      <c r="Q1539" s="391"/>
      <c r="R1539" s="1241"/>
      <c r="S1539" s="1241"/>
    </row>
    <row r="1540" spans="2:19" x14ac:dyDescent="0.25">
      <c r="B1540" s="392"/>
      <c r="D1540" s="4"/>
      <c r="E1540" s="4"/>
      <c r="F1540" s="758"/>
      <c r="G1540" s="375"/>
      <c r="H1540" s="4"/>
      <c r="I1540" s="4"/>
      <c r="J1540" s="4"/>
      <c r="K1540" s="4"/>
      <c r="L1540" s="4"/>
      <c r="M1540" s="4"/>
      <c r="N1540" s="1241"/>
      <c r="O1540" s="1241"/>
      <c r="P1540" s="1241"/>
      <c r="Q1540" s="391"/>
      <c r="R1540" s="1241"/>
      <c r="S1540" s="1241"/>
    </row>
    <row r="1541" spans="2:19" x14ac:dyDescent="0.25">
      <c r="B1541" s="392"/>
      <c r="D1541" s="4"/>
      <c r="E1541" s="4"/>
      <c r="F1541" s="758"/>
      <c r="G1541" s="375"/>
      <c r="H1541" s="4"/>
      <c r="I1541" s="4"/>
      <c r="J1541" s="4"/>
      <c r="K1541" s="4"/>
      <c r="L1541" s="4"/>
      <c r="M1541" s="4"/>
      <c r="N1541" s="1241"/>
      <c r="O1541" s="1241"/>
      <c r="P1541" s="1241"/>
      <c r="Q1541" s="391"/>
      <c r="R1541" s="1241"/>
      <c r="S1541" s="1241"/>
    </row>
    <row r="1542" spans="2:19" x14ac:dyDescent="0.25">
      <c r="B1542" s="392"/>
      <c r="D1542" s="4"/>
      <c r="E1542" s="4"/>
      <c r="F1542" s="758"/>
      <c r="G1542" s="375"/>
      <c r="H1542" s="4"/>
      <c r="I1542" s="4"/>
      <c r="J1542" s="4"/>
      <c r="K1542" s="4"/>
      <c r="L1542" s="4"/>
      <c r="M1542" s="4"/>
      <c r="N1542" s="1241"/>
      <c r="O1542" s="1241"/>
      <c r="P1542" s="1241"/>
      <c r="Q1542" s="391"/>
      <c r="R1542" s="1241"/>
      <c r="S1542" s="1241"/>
    </row>
    <row r="1543" spans="2:19" x14ac:dyDescent="0.25">
      <c r="B1543" s="392"/>
      <c r="D1543" s="4"/>
      <c r="E1543" s="4"/>
      <c r="F1543" s="758"/>
      <c r="G1543" s="375"/>
      <c r="H1543" s="4"/>
      <c r="I1543" s="4"/>
      <c r="J1543" s="4"/>
      <c r="K1543" s="4"/>
      <c r="L1543" s="4"/>
      <c r="M1543" s="4"/>
      <c r="N1543" s="1241"/>
      <c r="O1543" s="1241"/>
      <c r="P1543" s="1241"/>
      <c r="Q1543" s="391"/>
      <c r="R1543" s="1241"/>
      <c r="S1543" s="1241"/>
    </row>
    <row r="1544" spans="2:19" x14ac:dyDescent="0.25">
      <c r="B1544" s="392"/>
      <c r="D1544" s="4"/>
      <c r="E1544" s="4"/>
      <c r="F1544" s="758"/>
      <c r="G1544" s="375"/>
      <c r="H1544" s="4"/>
      <c r="I1544" s="4"/>
      <c r="J1544" s="4"/>
      <c r="K1544" s="4"/>
      <c r="L1544" s="4"/>
      <c r="M1544" s="4"/>
      <c r="N1544" s="1241"/>
      <c r="O1544" s="1241"/>
      <c r="P1544" s="1241"/>
      <c r="Q1544" s="391"/>
      <c r="R1544" s="1241"/>
      <c r="S1544" s="1241"/>
    </row>
    <row r="1545" spans="2:19" x14ac:dyDescent="0.25">
      <c r="B1545" s="392"/>
      <c r="D1545" s="4"/>
      <c r="E1545" s="4"/>
      <c r="F1545" s="758"/>
      <c r="G1545" s="375"/>
      <c r="H1545" s="4"/>
      <c r="I1545" s="4"/>
      <c r="J1545" s="4"/>
      <c r="K1545" s="4"/>
      <c r="L1545" s="4"/>
      <c r="M1545" s="4"/>
      <c r="N1545" s="1241"/>
      <c r="O1545" s="1241"/>
      <c r="P1545" s="1241"/>
      <c r="Q1545" s="391"/>
      <c r="R1545" s="1241"/>
      <c r="S1545" s="1241"/>
    </row>
    <row r="1546" spans="2:19" x14ac:dyDescent="0.25">
      <c r="B1546" s="392"/>
      <c r="D1546" s="4"/>
      <c r="E1546" s="4"/>
      <c r="F1546" s="758"/>
      <c r="G1546" s="375"/>
      <c r="H1546" s="4"/>
      <c r="I1546" s="4"/>
      <c r="J1546" s="4"/>
      <c r="K1546" s="4"/>
      <c r="L1546" s="4"/>
      <c r="M1546" s="4"/>
      <c r="N1546" s="1241"/>
      <c r="O1546" s="1241"/>
      <c r="P1546" s="1241"/>
      <c r="Q1546" s="391"/>
      <c r="R1546" s="1241"/>
      <c r="S1546" s="1241"/>
    </row>
    <row r="1547" spans="2:19" x14ac:dyDescent="0.25">
      <c r="B1547" s="392"/>
      <c r="D1547" s="4"/>
      <c r="E1547" s="4"/>
      <c r="F1547" s="758"/>
      <c r="G1547" s="375"/>
      <c r="H1547" s="4"/>
      <c r="I1547" s="4"/>
      <c r="J1547" s="4"/>
      <c r="K1547" s="4"/>
      <c r="L1547" s="4"/>
      <c r="M1547" s="4"/>
      <c r="N1547" s="1241"/>
      <c r="O1547" s="1241"/>
      <c r="P1547" s="1241"/>
      <c r="Q1547" s="391"/>
      <c r="R1547" s="1241"/>
      <c r="S1547" s="1241"/>
    </row>
    <row r="1548" spans="2:19" x14ac:dyDescent="0.25">
      <c r="B1548" s="392"/>
      <c r="D1548" s="4"/>
      <c r="E1548" s="4"/>
      <c r="F1548" s="758"/>
      <c r="G1548" s="375"/>
      <c r="H1548" s="4"/>
      <c r="I1548" s="4"/>
      <c r="J1548" s="4"/>
      <c r="K1548" s="4"/>
      <c r="L1548" s="4"/>
      <c r="M1548" s="4"/>
      <c r="N1548" s="1241"/>
      <c r="O1548" s="1241"/>
      <c r="P1548" s="1241"/>
      <c r="Q1548" s="391"/>
      <c r="R1548" s="1241"/>
      <c r="S1548" s="1241"/>
    </row>
    <row r="1549" spans="2:19" x14ac:dyDescent="0.25">
      <c r="B1549" s="392"/>
      <c r="D1549" s="4"/>
      <c r="E1549" s="4"/>
      <c r="F1549" s="758"/>
      <c r="G1549" s="375"/>
      <c r="H1549" s="4"/>
      <c r="I1549" s="4"/>
      <c r="J1549" s="4"/>
      <c r="K1549" s="4"/>
      <c r="L1549" s="4"/>
      <c r="M1549" s="4"/>
      <c r="N1549" s="1241"/>
      <c r="O1549" s="1241"/>
      <c r="P1549" s="1241"/>
      <c r="Q1549" s="391"/>
      <c r="R1549" s="1241"/>
      <c r="S1549" s="1241"/>
    </row>
    <row r="1550" spans="2:19" x14ac:dyDescent="0.25">
      <c r="B1550" s="392"/>
      <c r="D1550" s="4"/>
      <c r="E1550" s="4"/>
      <c r="F1550" s="758"/>
      <c r="G1550" s="375"/>
      <c r="H1550" s="4"/>
      <c r="I1550" s="4"/>
      <c r="J1550" s="4"/>
      <c r="K1550" s="4"/>
      <c r="L1550" s="4"/>
      <c r="M1550" s="4"/>
      <c r="N1550" s="1241"/>
      <c r="O1550" s="1241"/>
      <c r="P1550" s="1241"/>
      <c r="Q1550" s="391"/>
      <c r="R1550" s="1241"/>
      <c r="S1550" s="1241"/>
    </row>
    <row r="1551" spans="2:19" x14ac:dyDescent="0.25">
      <c r="B1551" s="392"/>
      <c r="D1551" s="4"/>
      <c r="E1551" s="4"/>
      <c r="F1551" s="758"/>
      <c r="G1551" s="375"/>
      <c r="H1551" s="4"/>
      <c r="I1551" s="4"/>
      <c r="J1551" s="4"/>
      <c r="K1551" s="4"/>
      <c r="L1551" s="4"/>
      <c r="M1551" s="4"/>
      <c r="N1551" s="1241"/>
      <c r="O1551" s="1241"/>
      <c r="P1551" s="1241"/>
      <c r="Q1551" s="391"/>
      <c r="R1551" s="1241"/>
      <c r="S1551" s="1241"/>
    </row>
    <row r="1552" spans="2:19" x14ac:dyDescent="0.25">
      <c r="B1552" s="392"/>
      <c r="D1552" s="4"/>
      <c r="E1552" s="4"/>
      <c r="F1552" s="758"/>
      <c r="G1552" s="375"/>
      <c r="H1552" s="4"/>
      <c r="I1552" s="4"/>
      <c r="J1552" s="4"/>
      <c r="K1552" s="4"/>
      <c r="L1552" s="4"/>
      <c r="M1552" s="4"/>
      <c r="N1552" s="1241"/>
      <c r="O1552" s="1241"/>
      <c r="P1552" s="1241"/>
      <c r="Q1552" s="391"/>
      <c r="R1552" s="1241"/>
      <c r="S1552" s="1241"/>
    </row>
    <row r="1553" spans="2:19" x14ac:dyDescent="0.25">
      <c r="B1553" s="392"/>
      <c r="D1553" s="4"/>
      <c r="E1553" s="4"/>
      <c r="F1553" s="758"/>
      <c r="G1553" s="375"/>
      <c r="H1553" s="4"/>
      <c r="I1553" s="4"/>
      <c r="J1553" s="4"/>
      <c r="K1553" s="4"/>
      <c r="L1553" s="4"/>
      <c r="M1553" s="4"/>
      <c r="N1553" s="1241"/>
      <c r="O1553" s="1241"/>
      <c r="P1553" s="1241"/>
      <c r="Q1553" s="391"/>
      <c r="R1553" s="1241"/>
      <c r="S1553" s="1241"/>
    </row>
    <row r="1554" spans="2:19" x14ac:dyDescent="0.25">
      <c r="B1554" s="392"/>
      <c r="D1554" s="4"/>
      <c r="E1554" s="4"/>
      <c r="F1554" s="758"/>
      <c r="G1554" s="375"/>
      <c r="H1554" s="4"/>
      <c r="I1554" s="4"/>
      <c r="J1554" s="4"/>
      <c r="K1554" s="4"/>
      <c r="L1554" s="4"/>
      <c r="M1554" s="4"/>
      <c r="N1554" s="1241"/>
      <c r="O1554" s="1241"/>
      <c r="P1554" s="1241"/>
      <c r="Q1554" s="391"/>
      <c r="R1554" s="1241"/>
      <c r="S1554" s="1241"/>
    </row>
    <row r="1555" spans="2:19" x14ac:dyDescent="0.25">
      <c r="B1555" s="392"/>
      <c r="D1555" s="4"/>
      <c r="E1555" s="4"/>
      <c r="F1555" s="758"/>
      <c r="G1555" s="375"/>
      <c r="H1555" s="4"/>
      <c r="I1555" s="4"/>
      <c r="J1555" s="4"/>
      <c r="K1555" s="4"/>
      <c r="L1555" s="4"/>
      <c r="M1555" s="4"/>
      <c r="N1555" s="1241"/>
      <c r="O1555" s="1241"/>
      <c r="P1555" s="1241"/>
      <c r="Q1555" s="391"/>
      <c r="R1555" s="1241"/>
      <c r="S1555" s="1241"/>
    </row>
    <row r="1556" spans="2:19" x14ac:dyDescent="0.25">
      <c r="B1556" s="392"/>
      <c r="D1556" s="4"/>
      <c r="E1556" s="4"/>
      <c r="F1556" s="758"/>
      <c r="G1556" s="375"/>
      <c r="H1556" s="4"/>
      <c r="I1556" s="4"/>
      <c r="J1556" s="4"/>
      <c r="K1556" s="4"/>
      <c r="L1556" s="4"/>
      <c r="M1556" s="4"/>
      <c r="N1556" s="1241"/>
      <c r="O1556" s="1241"/>
      <c r="P1556" s="1241"/>
      <c r="Q1556" s="391"/>
      <c r="R1556" s="1241"/>
      <c r="S1556" s="1241"/>
    </row>
    <row r="1557" spans="2:19" x14ac:dyDescent="0.25">
      <c r="B1557" s="392"/>
      <c r="D1557" s="4"/>
      <c r="E1557" s="4"/>
      <c r="F1557" s="758"/>
      <c r="G1557" s="375"/>
      <c r="H1557" s="4"/>
      <c r="I1557" s="4"/>
      <c r="J1557" s="4"/>
      <c r="K1557" s="4"/>
      <c r="L1557" s="4"/>
      <c r="M1557" s="4"/>
      <c r="N1557" s="1241"/>
      <c r="O1557" s="1241"/>
      <c r="P1557" s="1241"/>
      <c r="Q1557" s="391"/>
      <c r="R1557" s="1241"/>
      <c r="S1557" s="1241"/>
    </row>
    <row r="1558" spans="2:19" x14ac:dyDescent="0.25">
      <c r="B1558" s="392"/>
      <c r="D1558" s="4"/>
      <c r="E1558" s="4"/>
      <c r="F1558" s="758"/>
      <c r="G1558" s="375"/>
      <c r="H1558" s="4"/>
      <c r="I1558" s="4"/>
      <c r="J1558" s="4"/>
      <c r="K1558" s="4"/>
      <c r="L1558" s="4"/>
      <c r="M1558" s="4"/>
      <c r="N1558" s="1241"/>
      <c r="O1558" s="1241"/>
      <c r="P1558" s="1241"/>
      <c r="Q1558" s="391"/>
      <c r="R1558" s="1241"/>
      <c r="S1558" s="1241"/>
    </row>
    <row r="1559" spans="2:19" x14ac:dyDescent="0.25">
      <c r="B1559" s="392"/>
      <c r="D1559" s="4"/>
      <c r="E1559" s="4"/>
      <c r="F1559" s="758"/>
      <c r="G1559" s="375"/>
      <c r="H1559" s="4"/>
      <c r="I1559" s="4"/>
      <c r="J1559" s="4"/>
      <c r="K1559" s="4"/>
      <c r="L1559" s="4"/>
      <c r="M1559" s="4"/>
      <c r="N1559" s="1241"/>
      <c r="O1559" s="1241"/>
      <c r="P1559" s="1241"/>
      <c r="Q1559" s="391"/>
      <c r="R1559" s="1241"/>
      <c r="S1559" s="1241"/>
    </row>
    <row r="1560" spans="2:19" x14ac:dyDescent="0.25">
      <c r="B1560" s="392"/>
      <c r="D1560" s="4"/>
      <c r="E1560" s="4"/>
      <c r="F1560" s="758"/>
      <c r="G1560" s="375"/>
      <c r="H1560" s="4"/>
      <c r="I1560" s="4"/>
      <c r="J1560" s="4"/>
      <c r="K1560" s="4"/>
      <c r="L1560" s="4"/>
      <c r="M1560" s="4"/>
      <c r="N1560" s="1241"/>
      <c r="O1560" s="1241"/>
      <c r="P1560" s="1241"/>
      <c r="Q1560" s="391"/>
      <c r="R1560" s="1241"/>
      <c r="S1560" s="1241"/>
    </row>
    <row r="1561" spans="2:19" x14ac:dyDescent="0.25">
      <c r="B1561" s="392"/>
      <c r="D1561" s="4"/>
      <c r="E1561" s="4"/>
      <c r="F1561" s="758"/>
      <c r="G1561" s="375"/>
      <c r="H1561" s="4"/>
      <c r="I1561" s="4"/>
      <c r="J1561" s="4"/>
      <c r="K1561" s="4"/>
      <c r="L1561" s="4"/>
      <c r="M1561" s="4"/>
      <c r="N1561" s="1241"/>
      <c r="O1561" s="1241"/>
      <c r="P1561" s="1241"/>
      <c r="Q1561" s="391"/>
      <c r="R1561" s="1241"/>
      <c r="S1561" s="1241"/>
    </row>
    <row r="1562" spans="2:19" x14ac:dyDescent="0.25">
      <c r="B1562" s="392"/>
      <c r="D1562" s="4"/>
      <c r="E1562" s="4"/>
      <c r="F1562" s="758"/>
      <c r="G1562" s="375"/>
      <c r="H1562" s="4"/>
      <c r="I1562" s="4"/>
      <c r="J1562" s="4"/>
      <c r="K1562" s="4"/>
      <c r="L1562" s="4"/>
      <c r="M1562" s="4"/>
      <c r="N1562" s="1241"/>
      <c r="O1562" s="1241"/>
      <c r="P1562" s="1241"/>
      <c r="Q1562" s="391"/>
      <c r="R1562" s="1241"/>
      <c r="S1562" s="1241"/>
    </row>
    <row r="1563" spans="2:19" x14ac:dyDescent="0.25">
      <c r="B1563" s="392"/>
      <c r="D1563" s="4"/>
      <c r="E1563" s="4"/>
      <c r="F1563" s="758"/>
      <c r="G1563" s="375"/>
      <c r="H1563" s="4"/>
      <c r="I1563" s="4"/>
      <c r="J1563" s="4"/>
      <c r="K1563" s="4"/>
      <c r="L1563" s="4"/>
      <c r="M1563" s="4"/>
      <c r="N1563" s="1241"/>
      <c r="O1563" s="1241"/>
      <c r="P1563" s="1241"/>
      <c r="Q1563" s="391"/>
      <c r="R1563" s="1241"/>
      <c r="S1563" s="1241"/>
    </row>
    <row r="1564" spans="2:19" x14ac:dyDescent="0.25">
      <c r="B1564" s="392"/>
      <c r="D1564" s="4"/>
      <c r="E1564" s="4"/>
      <c r="F1564" s="758"/>
      <c r="G1564" s="375"/>
      <c r="H1564" s="4"/>
      <c r="I1564" s="4"/>
      <c r="J1564" s="4"/>
      <c r="K1564" s="4"/>
      <c r="L1564" s="4"/>
      <c r="M1564" s="4"/>
      <c r="N1564" s="1241"/>
      <c r="O1564" s="1241"/>
      <c r="P1564" s="1241"/>
      <c r="Q1564" s="391"/>
      <c r="R1564" s="1241"/>
      <c r="S1564" s="1241"/>
    </row>
    <row r="1565" spans="2:19" x14ac:dyDescent="0.25">
      <c r="B1565" s="392"/>
      <c r="D1565" s="4"/>
      <c r="E1565" s="4"/>
      <c r="F1565" s="758"/>
      <c r="G1565" s="375"/>
      <c r="H1565" s="4"/>
      <c r="I1565" s="4"/>
      <c r="J1565" s="4"/>
      <c r="K1565" s="4"/>
      <c r="L1565" s="4"/>
      <c r="M1565" s="4"/>
      <c r="N1565" s="1241"/>
      <c r="O1565" s="1241"/>
      <c r="P1565" s="1241"/>
      <c r="Q1565" s="391"/>
      <c r="R1565" s="1241"/>
      <c r="S1565" s="1241"/>
    </row>
    <row r="1566" spans="2:19" x14ac:dyDescent="0.25">
      <c r="B1566" s="392"/>
      <c r="D1566" s="4"/>
      <c r="E1566" s="4"/>
      <c r="F1566" s="758"/>
      <c r="G1566" s="375"/>
      <c r="H1566" s="4"/>
      <c r="I1566" s="4"/>
      <c r="J1566" s="4"/>
      <c r="K1566" s="4"/>
      <c r="L1566" s="4"/>
      <c r="M1566" s="4"/>
      <c r="N1566" s="1241"/>
      <c r="O1566" s="1241"/>
      <c r="P1566" s="1241"/>
      <c r="Q1566" s="391"/>
      <c r="R1566" s="1241"/>
      <c r="S1566" s="1241"/>
    </row>
    <row r="1567" spans="2:19" x14ac:dyDescent="0.25">
      <c r="B1567" s="392"/>
      <c r="D1567" s="4"/>
      <c r="E1567" s="4"/>
      <c r="F1567" s="758"/>
      <c r="G1567" s="375"/>
      <c r="H1567" s="4"/>
      <c r="I1567" s="4"/>
      <c r="J1567" s="4"/>
      <c r="K1567" s="4"/>
      <c r="L1567" s="4"/>
      <c r="M1567" s="4"/>
      <c r="N1567" s="1241"/>
      <c r="O1567" s="1241"/>
      <c r="P1567" s="1241"/>
      <c r="Q1567" s="391"/>
      <c r="R1567" s="1241"/>
      <c r="S1567" s="1241"/>
    </row>
    <row r="1568" spans="2:19" x14ac:dyDescent="0.25">
      <c r="B1568" s="392"/>
      <c r="D1568" s="4"/>
      <c r="E1568" s="4"/>
      <c r="F1568" s="758"/>
      <c r="G1568" s="375"/>
      <c r="H1568" s="4"/>
      <c r="I1568" s="4"/>
      <c r="J1568" s="4"/>
      <c r="K1568" s="4"/>
      <c r="L1568" s="4"/>
      <c r="M1568" s="4"/>
      <c r="N1568" s="1241"/>
      <c r="O1568" s="1241"/>
      <c r="P1568" s="1241"/>
      <c r="Q1568" s="391"/>
      <c r="R1568" s="1241"/>
      <c r="S1568" s="1241"/>
    </row>
    <row r="1569" spans="2:19" x14ac:dyDescent="0.25">
      <c r="B1569" s="392"/>
      <c r="D1569" s="4"/>
      <c r="E1569" s="4"/>
      <c r="F1569" s="758"/>
      <c r="G1569" s="375"/>
      <c r="H1569" s="4"/>
      <c r="I1569" s="4"/>
      <c r="J1569" s="4"/>
      <c r="K1569" s="4"/>
      <c r="L1569" s="4"/>
      <c r="M1569" s="4"/>
      <c r="N1569" s="1241"/>
      <c r="O1569" s="1241"/>
      <c r="P1569" s="1241"/>
      <c r="Q1569" s="391"/>
      <c r="R1569" s="1241"/>
      <c r="S1569" s="1241"/>
    </row>
    <row r="1570" spans="2:19" x14ac:dyDescent="0.25">
      <c r="B1570" s="392"/>
      <c r="D1570" s="4"/>
      <c r="E1570" s="4"/>
      <c r="F1570" s="758"/>
      <c r="G1570" s="375"/>
      <c r="H1570" s="4"/>
      <c r="I1570" s="4"/>
      <c r="J1570" s="4"/>
      <c r="K1570" s="4"/>
      <c r="L1570" s="4"/>
      <c r="M1570" s="4"/>
      <c r="N1570" s="1241"/>
      <c r="O1570" s="1241"/>
      <c r="P1570" s="1241"/>
      <c r="Q1570" s="391"/>
      <c r="R1570" s="1241"/>
      <c r="S1570" s="1241"/>
    </row>
    <row r="1571" spans="2:19" x14ac:dyDescent="0.25">
      <c r="B1571" s="392"/>
      <c r="D1571" s="4"/>
      <c r="E1571" s="4"/>
      <c r="F1571" s="758"/>
      <c r="G1571" s="375"/>
      <c r="H1571" s="4"/>
      <c r="I1571" s="4"/>
      <c r="J1571" s="4"/>
      <c r="K1571" s="4"/>
      <c r="L1571" s="4"/>
      <c r="M1571" s="4"/>
      <c r="N1571" s="1241"/>
      <c r="O1571" s="1241"/>
      <c r="P1571" s="1241"/>
      <c r="Q1571" s="391"/>
      <c r="R1571" s="1241"/>
      <c r="S1571" s="1241"/>
    </row>
    <row r="1572" spans="2:19" x14ac:dyDescent="0.25">
      <c r="B1572" s="392"/>
      <c r="D1572" s="4"/>
      <c r="E1572" s="4"/>
      <c r="F1572" s="758"/>
      <c r="G1572" s="375"/>
      <c r="H1572" s="4"/>
      <c r="I1572" s="4"/>
      <c r="J1572" s="4"/>
      <c r="K1572" s="4"/>
      <c r="L1572" s="4"/>
      <c r="M1572" s="4"/>
      <c r="N1572" s="1241"/>
      <c r="O1572" s="1241"/>
      <c r="P1572" s="1241"/>
      <c r="Q1572" s="391"/>
      <c r="R1572" s="1241"/>
      <c r="S1572" s="1241"/>
    </row>
    <row r="1573" spans="2:19" x14ac:dyDescent="0.25">
      <c r="B1573" s="392"/>
      <c r="D1573" s="4"/>
      <c r="E1573" s="4"/>
      <c r="F1573" s="758"/>
      <c r="G1573" s="375"/>
      <c r="H1573" s="4"/>
      <c r="I1573" s="4"/>
      <c r="J1573" s="4"/>
      <c r="K1573" s="4"/>
      <c r="L1573" s="4"/>
      <c r="M1573" s="4"/>
      <c r="N1573" s="1241"/>
      <c r="O1573" s="1241"/>
      <c r="P1573" s="1241"/>
      <c r="Q1573" s="391"/>
      <c r="R1573" s="1241"/>
      <c r="S1573" s="1241"/>
    </row>
    <row r="1574" spans="2:19" x14ac:dyDescent="0.25">
      <c r="B1574" s="392"/>
      <c r="D1574" s="4"/>
      <c r="E1574" s="4"/>
      <c r="F1574" s="758"/>
      <c r="G1574" s="375"/>
      <c r="H1574" s="4"/>
      <c r="I1574" s="4"/>
      <c r="J1574" s="4"/>
      <c r="K1574" s="4"/>
      <c r="L1574" s="4"/>
      <c r="M1574" s="4"/>
      <c r="N1574" s="1241"/>
      <c r="O1574" s="1241"/>
      <c r="P1574" s="1241"/>
      <c r="Q1574" s="391"/>
      <c r="R1574" s="1241"/>
      <c r="S1574" s="1241"/>
    </row>
    <row r="1575" spans="2:19" x14ac:dyDescent="0.25">
      <c r="B1575" s="392"/>
      <c r="D1575" s="4"/>
      <c r="E1575" s="4"/>
      <c r="F1575" s="758"/>
      <c r="G1575" s="375"/>
      <c r="H1575" s="4"/>
      <c r="I1575" s="4"/>
      <c r="J1575" s="4"/>
      <c r="K1575" s="4"/>
      <c r="L1575" s="4"/>
      <c r="M1575" s="4"/>
      <c r="N1575" s="1241"/>
      <c r="O1575" s="1241"/>
      <c r="P1575" s="1241"/>
      <c r="Q1575" s="391"/>
      <c r="R1575" s="1241"/>
      <c r="S1575" s="1241"/>
    </row>
    <row r="1576" spans="2:19" x14ac:dyDescent="0.25">
      <c r="B1576" s="392"/>
      <c r="D1576" s="4"/>
      <c r="E1576" s="4"/>
      <c r="F1576" s="758"/>
      <c r="G1576" s="375"/>
      <c r="H1576" s="4"/>
      <c r="I1576" s="4"/>
      <c r="J1576" s="4"/>
      <c r="K1576" s="4"/>
      <c r="L1576" s="4"/>
      <c r="M1576" s="4"/>
      <c r="N1576" s="1241"/>
      <c r="O1576" s="1241"/>
      <c r="P1576" s="1241"/>
      <c r="Q1576" s="391"/>
      <c r="R1576" s="1241"/>
      <c r="S1576" s="1241"/>
    </row>
    <row r="1577" spans="2:19" x14ac:dyDescent="0.25">
      <c r="B1577" s="392"/>
      <c r="D1577" s="4"/>
      <c r="E1577" s="4"/>
      <c r="F1577" s="758"/>
      <c r="G1577" s="375"/>
      <c r="H1577" s="4"/>
      <c r="I1577" s="4"/>
      <c r="J1577" s="4"/>
      <c r="K1577" s="4"/>
      <c r="L1577" s="4"/>
      <c r="M1577" s="4"/>
      <c r="N1577" s="1241"/>
      <c r="O1577" s="1241"/>
      <c r="P1577" s="1241"/>
      <c r="Q1577" s="391"/>
      <c r="R1577" s="1241"/>
      <c r="S1577" s="1241"/>
    </row>
    <row r="1578" spans="2:19" x14ac:dyDescent="0.25">
      <c r="B1578" s="392"/>
      <c r="D1578" s="4"/>
      <c r="E1578" s="4"/>
      <c r="F1578" s="758"/>
      <c r="G1578" s="375"/>
      <c r="H1578" s="4"/>
      <c r="I1578" s="4"/>
      <c r="J1578" s="4"/>
      <c r="K1578" s="4"/>
      <c r="L1578" s="4"/>
      <c r="M1578" s="4"/>
      <c r="N1578" s="1241"/>
      <c r="O1578" s="1241"/>
      <c r="P1578" s="1241"/>
      <c r="Q1578" s="391"/>
      <c r="R1578" s="1241"/>
      <c r="S1578" s="1241"/>
    </row>
    <row r="1579" spans="2:19" x14ac:dyDescent="0.25">
      <c r="B1579" s="392"/>
      <c r="D1579" s="4"/>
      <c r="E1579" s="4"/>
      <c r="F1579" s="758"/>
      <c r="G1579" s="375"/>
      <c r="H1579" s="4"/>
      <c r="I1579" s="4"/>
      <c r="J1579" s="4"/>
      <c r="K1579" s="4"/>
      <c r="L1579" s="4"/>
      <c r="M1579" s="4"/>
      <c r="N1579" s="1241"/>
      <c r="O1579" s="1241"/>
      <c r="P1579" s="1241"/>
      <c r="Q1579" s="391"/>
      <c r="R1579" s="1241"/>
      <c r="S1579" s="1241"/>
    </row>
    <row r="1580" spans="2:19" x14ac:dyDescent="0.25">
      <c r="B1580" s="392"/>
      <c r="D1580" s="4"/>
      <c r="E1580" s="4"/>
      <c r="F1580" s="758"/>
      <c r="G1580" s="375"/>
      <c r="H1580" s="4"/>
      <c r="I1580" s="4"/>
      <c r="J1580" s="4"/>
      <c r="K1580" s="4"/>
      <c r="L1580" s="4"/>
      <c r="M1580" s="4"/>
      <c r="N1580" s="1241"/>
      <c r="O1580" s="1241"/>
      <c r="P1580" s="1241"/>
      <c r="Q1580" s="391"/>
      <c r="R1580" s="1241"/>
      <c r="S1580" s="1241"/>
    </row>
    <row r="1581" spans="2:19" x14ac:dyDescent="0.25">
      <c r="B1581" s="392"/>
      <c r="D1581" s="4"/>
      <c r="E1581" s="4"/>
      <c r="F1581" s="758"/>
      <c r="G1581" s="375"/>
      <c r="H1581" s="4"/>
      <c r="I1581" s="4"/>
      <c r="J1581" s="4"/>
      <c r="K1581" s="4"/>
      <c r="L1581" s="4"/>
      <c r="M1581" s="4"/>
      <c r="N1581" s="1241"/>
      <c r="O1581" s="1241"/>
      <c r="P1581" s="1241"/>
      <c r="Q1581" s="391"/>
      <c r="R1581" s="1241"/>
      <c r="S1581" s="1241"/>
    </row>
    <row r="1582" spans="2:19" x14ac:dyDescent="0.25">
      <c r="B1582" s="392"/>
      <c r="D1582" s="4"/>
      <c r="E1582" s="4"/>
      <c r="F1582" s="758"/>
      <c r="G1582" s="375"/>
      <c r="H1582" s="4"/>
      <c r="I1582" s="4"/>
      <c r="J1582" s="4"/>
      <c r="K1582" s="4"/>
      <c r="L1582" s="4"/>
      <c r="M1582" s="4"/>
      <c r="N1582" s="1241"/>
      <c r="O1582" s="1241"/>
      <c r="P1582" s="1241"/>
      <c r="Q1582" s="391"/>
      <c r="R1582" s="1241"/>
      <c r="S1582" s="1241"/>
    </row>
    <row r="1583" spans="2:19" x14ac:dyDescent="0.25">
      <c r="B1583" s="392"/>
      <c r="D1583" s="4"/>
      <c r="E1583" s="4"/>
      <c r="F1583" s="758"/>
      <c r="G1583" s="375"/>
      <c r="H1583" s="4"/>
      <c r="I1583" s="4"/>
      <c r="J1583" s="4"/>
      <c r="K1583" s="4"/>
      <c r="L1583" s="4"/>
      <c r="M1583" s="4"/>
      <c r="N1583" s="1241"/>
      <c r="O1583" s="1241"/>
      <c r="P1583" s="1241"/>
      <c r="Q1583" s="391"/>
      <c r="R1583" s="1241"/>
      <c r="S1583" s="1241"/>
    </row>
    <row r="1584" spans="2:19" x14ac:dyDescent="0.25">
      <c r="B1584" s="392"/>
      <c r="D1584" s="4"/>
      <c r="E1584" s="4"/>
      <c r="F1584" s="758"/>
      <c r="G1584" s="375"/>
      <c r="H1584" s="4"/>
      <c r="I1584" s="4"/>
      <c r="J1584" s="4"/>
      <c r="K1584" s="4"/>
      <c r="L1584" s="4"/>
      <c r="M1584" s="4"/>
      <c r="N1584" s="1241"/>
      <c r="O1584" s="1241"/>
      <c r="P1584" s="1241"/>
      <c r="Q1584" s="391"/>
      <c r="R1584" s="1241"/>
      <c r="S1584" s="1241"/>
    </row>
    <row r="1585" spans="2:19" x14ac:dyDescent="0.25">
      <c r="B1585" s="392"/>
      <c r="D1585" s="4"/>
      <c r="E1585" s="4"/>
      <c r="F1585" s="758"/>
      <c r="G1585" s="375"/>
      <c r="H1585" s="4"/>
      <c r="I1585" s="4"/>
      <c r="J1585" s="4"/>
      <c r="K1585" s="4"/>
      <c r="L1585" s="4"/>
      <c r="M1585" s="4"/>
      <c r="N1585" s="1241"/>
      <c r="O1585" s="1241"/>
      <c r="P1585" s="1241"/>
      <c r="Q1585" s="391"/>
      <c r="R1585" s="1241"/>
      <c r="S1585" s="1241"/>
    </row>
    <row r="1586" spans="2:19" x14ac:dyDescent="0.25">
      <c r="B1586" s="392"/>
      <c r="D1586" s="4"/>
      <c r="E1586" s="4"/>
      <c r="F1586" s="758"/>
      <c r="G1586" s="375"/>
      <c r="H1586" s="4"/>
      <c r="I1586" s="4"/>
      <c r="J1586" s="4"/>
      <c r="K1586" s="4"/>
      <c r="L1586" s="4"/>
      <c r="M1586" s="4"/>
      <c r="N1586" s="1241"/>
      <c r="O1586" s="1241"/>
      <c r="P1586" s="1241"/>
      <c r="Q1586" s="391"/>
      <c r="R1586" s="1241"/>
      <c r="S1586" s="1241"/>
    </row>
    <row r="1587" spans="2:19" x14ac:dyDescent="0.25">
      <c r="B1587" s="392"/>
      <c r="D1587" s="4"/>
      <c r="E1587" s="4"/>
      <c r="F1587" s="758"/>
      <c r="G1587" s="375"/>
      <c r="H1587" s="4"/>
      <c r="I1587" s="4"/>
      <c r="J1587" s="4"/>
      <c r="K1587" s="4"/>
      <c r="L1587" s="4"/>
      <c r="M1587" s="4"/>
      <c r="N1587" s="1241"/>
      <c r="O1587" s="1241"/>
      <c r="P1587" s="1241"/>
      <c r="Q1587" s="391"/>
      <c r="R1587" s="1241"/>
      <c r="S1587" s="1241"/>
    </row>
    <row r="1588" spans="2:19" x14ac:dyDescent="0.25">
      <c r="B1588" s="392"/>
      <c r="D1588" s="4"/>
      <c r="E1588" s="4"/>
      <c r="F1588" s="758"/>
      <c r="G1588" s="375"/>
      <c r="H1588" s="4"/>
      <c r="I1588" s="4"/>
      <c r="J1588" s="4"/>
      <c r="K1588" s="4"/>
      <c r="L1588" s="4"/>
      <c r="M1588" s="4"/>
      <c r="N1588" s="1241"/>
      <c r="O1588" s="1241"/>
      <c r="P1588" s="1241"/>
      <c r="Q1588" s="391"/>
      <c r="R1588" s="1241"/>
      <c r="S1588" s="1241"/>
    </row>
    <row r="1589" spans="2:19" x14ac:dyDescent="0.25">
      <c r="B1589" s="392"/>
      <c r="D1589" s="4"/>
      <c r="E1589" s="4"/>
      <c r="F1589" s="758"/>
      <c r="G1589" s="375"/>
      <c r="H1589" s="4"/>
      <c r="I1589" s="4"/>
      <c r="J1589" s="4"/>
      <c r="K1589" s="4"/>
      <c r="L1589" s="4"/>
      <c r="M1589" s="4"/>
      <c r="N1589" s="1241"/>
      <c r="O1589" s="1241"/>
      <c r="P1589" s="1241"/>
      <c r="Q1589" s="391"/>
      <c r="R1589" s="1241"/>
      <c r="S1589" s="1241"/>
    </row>
    <row r="1590" spans="2:19" x14ac:dyDescent="0.25">
      <c r="B1590" s="392"/>
      <c r="D1590" s="4"/>
      <c r="E1590" s="4"/>
      <c r="F1590" s="758"/>
      <c r="G1590" s="375"/>
      <c r="H1590" s="4"/>
      <c r="I1590" s="4"/>
      <c r="J1590" s="4"/>
      <c r="K1590" s="4"/>
      <c r="L1590" s="4"/>
      <c r="M1590" s="4"/>
      <c r="N1590" s="1241"/>
      <c r="O1590" s="1241"/>
      <c r="P1590" s="1241"/>
      <c r="Q1590" s="391"/>
      <c r="R1590" s="1241"/>
      <c r="S1590" s="1241"/>
    </row>
    <row r="1591" spans="2:19" x14ac:dyDescent="0.25">
      <c r="B1591" s="392"/>
      <c r="D1591" s="4"/>
      <c r="E1591" s="4"/>
      <c r="F1591" s="758"/>
      <c r="G1591" s="375"/>
      <c r="H1591" s="4"/>
      <c r="I1591" s="4"/>
      <c r="J1591" s="4"/>
      <c r="K1591" s="4"/>
      <c r="L1591" s="4"/>
      <c r="M1591" s="4"/>
      <c r="N1591" s="1241"/>
      <c r="O1591" s="1241"/>
      <c r="P1591" s="1241"/>
      <c r="Q1591" s="391"/>
      <c r="R1591" s="1241"/>
      <c r="S1591" s="1241"/>
    </row>
    <row r="1592" spans="2:19" x14ac:dyDescent="0.25">
      <c r="B1592" s="392"/>
      <c r="D1592" s="4"/>
      <c r="E1592" s="4"/>
      <c r="F1592" s="758"/>
      <c r="G1592" s="375"/>
      <c r="H1592" s="4"/>
      <c r="I1592" s="4"/>
      <c r="J1592" s="4"/>
      <c r="K1592" s="4"/>
      <c r="L1592" s="4"/>
      <c r="M1592" s="4"/>
      <c r="N1592" s="1241"/>
      <c r="O1592" s="1241"/>
      <c r="P1592" s="1241"/>
      <c r="Q1592" s="391"/>
      <c r="R1592" s="1241"/>
      <c r="S1592" s="1241"/>
    </row>
    <row r="1593" spans="2:19" x14ac:dyDescent="0.25">
      <c r="B1593" s="392"/>
      <c r="D1593" s="4"/>
      <c r="E1593" s="4"/>
      <c r="F1593" s="758"/>
      <c r="G1593" s="375"/>
      <c r="H1593" s="4"/>
      <c r="I1593" s="4"/>
      <c r="J1593" s="4"/>
      <c r="K1593" s="4"/>
      <c r="L1593" s="4"/>
      <c r="M1593" s="4"/>
      <c r="N1593" s="1241"/>
      <c r="O1593" s="1241"/>
      <c r="P1593" s="1241"/>
      <c r="Q1593" s="391"/>
      <c r="R1593" s="1241"/>
      <c r="S1593" s="1241"/>
    </row>
    <row r="1594" spans="2:19" x14ac:dyDescent="0.25">
      <c r="B1594" s="392"/>
      <c r="D1594" s="4"/>
      <c r="E1594" s="4"/>
      <c r="F1594" s="758"/>
      <c r="G1594" s="375"/>
      <c r="H1594" s="4"/>
      <c r="I1594" s="4"/>
      <c r="J1594" s="4"/>
      <c r="K1594" s="4"/>
      <c r="L1594" s="4"/>
      <c r="M1594" s="4"/>
      <c r="N1594" s="1241"/>
      <c r="O1594" s="1241"/>
      <c r="P1594" s="1241"/>
      <c r="Q1594" s="391"/>
      <c r="R1594" s="1241"/>
      <c r="S1594" s="1241"/>
    </row>
    <row r="1595" spans="2:19" x14ac:dyDescent="0.25">
      <c r="B1595" s="392"/>
      <c r="D1595" s="4"/>
      <c r="E1595" s="4"/>
      <c r="F1595" s="758"/>
      <c r="G1595" s="375"/>
      <c r="H1595" s="4"/>
      <c r="I1595" s="4"/>
      <c r="J1595" s="4"/>
      <c r="K1595" s="4"/>
      <c r="L1595" s="4"/>
      <c r="M1595" s="4"/>
      <c r="N1595" s="1241"/>
      <c r="O1595" s="1241"/>
      <c r="P1595" s="1241"/>
      <c r="Q1595" s="391"/>
      <c r="R1595" s="1241"/>
      <c r="S1595" s="1241"/>
    </row>
    <row r="1596" spans="2:19" x14ac:dyDescent="0.25">
      <c r="B1596" s="392"/>
      <c r="D1596" s="4"/>
      <c r="E1596" s="4"/>
      <c r="F1596" s="758"/>
      <c r="G1596" s="375"/>
      <c r="H1596" s="4"/>
      <c r="I1596" s="4"/>
      <c r="J1596" s="4"/>
      <c r="K1596" s="4"/>
      <c r="L1596" s="4"/>
      <c r="M1596" s="4"/>
      <c r="N1596" s="1241"/>
      <c r="O1596" s="1241"/>
      <c r="P1596" s="1241"/>
      <c r="Q1596" s="391"/>
      <c r="R1596" s="1241"/>
      <c r="S1596" s="1241"/>
    </row>
    <row r="1597" spans="2:19" x14ac:dyDescent="0.25">
      <c r="B1597" s="392"/>
      <c r="D1597" s="4"/>
      <c r="E1597" s="4"/>
      <c r="F1597" s="758"/>
      <c r="G1597" s="375"/>
      <c r="H1597" s="4"/>
      <c r="I1597" s="4"/>
      <c r="J1597" s="4"/>
      <c r="K1597" s="4"/>
      <c r="L1597" s="4"/>
      <c r="M1597" s="4"/>
      <c r="N1597" s="1241"/>
      <c r="O1597" s="1241"/>
      <c r="P1597" s="1241"/>
      <c r="Q1597" s="391"/>
      <c r="R1597" s="1241"/>
      <c r="S1597" s="1241"/>
    </row>
    <row r="1598" spans="2:19" x14ac:dyDescent="0.25">
      <c r="B1598" s="392"/>
      <c r="D1598" s="4"/>
      <c r="E1598" s="4"/>
      <c r="F1598" s="758"/>
      <c r="G1598" s="375"/>
      <c r="H1598" s="4"/>
      <c r="I1598" s="4"/>
      <c r="J1598" s="4"/>
      <c r="K1598" s="4"/>
      <c r="L1598" s="4"/>
      <c r="M1598" s="4"/>
      <c r="N1598" s="1241"/>
      <c r="O1598" s="1241"/>
      <c r="P1598" s="1241"/>
      <c r="Q1598" s="391"/>
      <c r="R1598" s="1241"/>
      <c r="S1598" s="1241"/>
    </row>
    <row r="1599" spans="2:19" x14ac:dyDescent="0.25">
      <c r="B1599" s="392"/>
      <c r="D1599" s="4"/>
      <c r="E1599" s="4"/>
      <c r="F1599" s="758"/>
      <c r="G1599" s="375"/>
      <c r="H1599" s="4"/>
      <c r="I1599" s="4"/>
      <c r="J1599" s="4"/>
      <c r="K1599" s="4"/>
      <c r="L1599" s="4"/>
      <c r="M1599" s="4"/>
      <c r="N1599" s="1241"/>
      <c r="O1599" s="1241"/>
      <c r="P1599" s="1241"/>
      <c r="Q1599" s="391"/>
      <c r="R1599" s="1241"/>
      <c r="S1599" s="1241"/>
    </row>
    <row r="1600" spans="2:19" x14ac:dyDescent="0.25">
      <c r="B1600" s="392"/>
      <c r="D1600" s="4"/>
      <c r="E1600" s="4"/>
      <c r="F1600" s="758"/>
      <c r="G1600" s="375"/>
      <c r="H1600" s="4"/>
      <c r="I1600" s="4"/>
      <c r="J1600" s="4"/>
      <c r="K1600" s="4"/>
      <c r="L1600" s="4"/>
      <c r="M1600" s="4"/>
      <c r="N1600" s="1241"/>
      <c r="O1600" s="1241"/>
      <c r="P1600" s="1241"/>
      <c r="Q1600" s="391"/>
      <c r="R1600" s="1241"/>
      <c r="S1600" s="1241"/>
    </row>
    <row r="1601" spans="2:19" x14ac:dyDescent="0.25">
      <c r="B1601" s="392"/>
      <c r="D1601" s="4"/>
      <c r="E1601" s="4"/>
      <c r="F1601" s="758"/>
      <c r="G1601" s="375"/>
      <c r="H1601" s="4"/>
      <c r="I1601" s="4"/>
      <c r="J1601" s="4"/>
      <c r="K1601" s="4"/>
      <c r="L1601" s="4"/>
      <c r="M1601" s="4"/>
      <c r="N1601" s="1241"/>
      <c r="O1601" s="1241"/>
      <c r="P1601" s="1241"/>
      <c r="Q1601" s="391"/>
      <c r="R1601" s="1241"/>
      <c r="S1601" s="1241"/>
    </row>
    <row r="1602" spans="2:19" x14ac:dyDescent="0.25">
      <c r="B1602" s="392"/>
      <c r="D1602" s="4"/>
      <c r="E1602" s="4"/>
      <c r="F1602" s="758"/>
      <c r="G1602" s="375"/>
      <c r="H1602" s="4"/>
      <c r="I1602" s="4"/>
      <c r="J1602" s="4"/>
      <c r="K1602" s="4"/>
      <c r="L1602" s="4"/>
      <c r="M1602" s="4"/>
      <c r="N1602" s="1241"/>
      <c r="O1602" s="1241"/>
      <c r="P1602" s="1241"/>
      <c r="Q1602" s="391"/>
      <c r="R1602" s="1241"/>
      <c r="S1602" s="1241"/>
    </row>
    <row r="1603" spans="2:19" x14ac:dyDescent="0.25">
      <c r="B1603" s="392"/>
      <c r="D1603" s="4"/>
      <c r="E1603" s="4"/>
      <c r="F1603" s="758"/>
      <c r="G1603" s="375"/>
      <c r="H1603" s="4"/>
      <c r="I1603" s="4"/>
      <c r="J1603" s="4"/>
      <c r="K1603" s="4"/>
      <c r="L1603" s="4"/>
      <c r="M1603" s="4"/>
      <c r="N1603" s="1241"/>
      <c r="O1603" s="1241"/>
      <c r="P1603" s="1241"/>
      <c r="Q1603" s="391"/>
      <c r="R1603" s="1241"/>
      <c r="S1603" s="1241"/>
    </row>
    <row r="1604" spans="2:19" x14ac:dyDescent="0.25">
      <c r="B1604" s="392"/>
      <c r="D1604" s="4"/>
      <c r="E1604" s="4"/>
      <c r="F1604" s="758"/>
      <c r="G1604" s="375"/>
      <c r="H1604" s="4"/>
      <c r="I1604" s="4"/>
      <c r="J1604" s="4"/>
      <c r="K1604" s="4"/>
      <c r="L1604" s="4"/>
      <c r="M1604" s="4"/>
      <c r="N1604" s="1241"/>
      <c r="O1604" s="1241"/>
      <c r="P1604" s="1241"/>
      <c r="Q1604" s="391"/>
      <c r="R1604" s="1241"/>
      <c r="S1604" s="1241"/>
    </row>
    <row r="1605" spans="2:19" x14ac:dyDescent="0.25">
      <c r="B1605" s="392"/>
      <c r="D1605" s="4"/>
      <c r="E1605" s="4"/>
      <c r="F1605" s="758"/>
      <c r="G1605" s="375"/>
      <c r="H1605" s="4"/>
      <c r="I1605" s="4"/>
      <c r="J1605" s="4"/>
      <c r="K1605" s="4"/>
      <c r="L1605" s="4"/>
      <c r="M1605" s="4"/>
      <c r="N1605" s="1241"/>
      <c r="O1605" s="1241"/>
      <c r="P1605" s="1241"/>
      <c r="Q1605" s="391"/>
      <c r="R1605" s="1241"/>
      <c r="S1605" s="1241"/>
    </row>
    <row r="1606" spans="2:19" x14ac:dyDescent="0.25">
      <c r="B1606" s="392"/>
      <c r="D1606" s="4"/>
      <c r="E1606" s="4"/>
      <c r="F1606" s="758"/>
      <c r="G1606" s="375"/>
      <c r="H1606" s="4"/>
      <c r="I1606" s="4"/>
      <c r="J1606" s="4"/>
      <c r="K1606" s="4"/>
      <c r="L1606" s="4"/>
      <c r="M1606" s="4"/>
      <c r="N1606" s="1241"/>
      <c r="O1606" s="1241"/>
      <c r="P1606" s="1241"/>
      <c r="Q1606" s="391"/>
      <c r="R1606" s="1241"/>
      <c r="S1606" s="1241"/>
    </row>
    <row r="1607" spans="2:19" x14ac:dyDescent="0.25">
      <c r="B1607" s="392"/>
      <c r="D1607" s="4"/>
      <c r="E1607" s="4"/>
      <c r="F1607" s="758"/>
      <c r="G1607" s="375"/>
      <c r="H1607" s="4"/>
      <c r="I1607" s="4"/>
      <c r="J1607" s="4"/>
      <c r="K1607" s="4"/>
      <c r="L1607" s="4"/>
      <c r="M1607" s="4"/>
      <c r="N1607" s="1241"/>
      <c r="O1607" s="1241"/>
      <c r="P1607" s="1241"/>
      <c r="Q1607" s="391"/>
      <c r="R1607" s="1241"/>
      <c r="S1607" s="1241"/>
    </row>
    <row r="1608" spans="2:19" x14ac:dyDescent="0.25">
      <c r="B1608" s="392"/>
      <c r="D1608" s="4"/>
      <c r="E1608" s="4"/>
      <c r="F1608" s="758"/>
      <c r="G1608" s="375"/>
      <c r="H1608" s="4"/>
      <c r="I1608" s="4"/>
      <c r="J1608" s="4"/>
      <c r="K1608" s="4"/>
      <c r="L1608" s="4"/>
      <c r="M1608" s="4"/>
      <c r="N1608" s="1241"/>
      <c r="O1608" s="1241"/>
      <c r="P1608" s="1241"/>
      <c r="Q1608" s="391"/>
      <c r="R1608" s="1241"/>
      <c r="S1608" s="1241"/>
    </row>
    <row r="1609" spans="2:19" x14ac:dyDescent="0.25">
      <c r="B1609" s="392"/>
      <c r="D1609" s="4"/>
      <c r="E1609" s="4"/>
      <c r="F1609" s="758"/>
      <c r="G1609" s="375"/>
      <c r="H1609" s="4"/>
      <c r="I1609" s="4"/>
      <c r="J1609" s="4"/>
      <c r="K1609" s="4"/>
      <c r="L1609" s="4"/>
      <c r="M1609" s="4"/>
      <c r="N1609" s="1241"/>
      <c r="O1609" s="1241"/>
      <c r="P1609" s="1241"/>
      <c r="Q1609" s="391"/>
      <c r="R1609" s="1241"/>
      <c r="S1609" s="1241"/>
    </row>
    <row r="1610" spans="2:19" x14ac:dyDescent="0.25">
      <c r="B1610" s="392"/>
      <c r="D1610" s="4"/>
      <c r="E1610" s="4"/>
      <c r="F1610" s="758"/>
      <c r="G1610" s="375"/>
      <c r="H1610" s="4"/>
      <c r="I1610" s="4"/>
      <c r="J1610" s="4"/>
      <c r="K1610" s="4"/>
      <c r="L1610" s="4"/>
      <c r="M1610" s="4"/>
      <c r="N1610" s="1241"/>
      <c r="O1610" s="1241"/>
      <c r="P1610" s="1241"/>
      <c r="Q1610" s="391"/>
      <c r="R1610" s="1241"/>
      <c r="S1610" s="1241"/>
    </row>
    <row r="1611" spans="2:19" x14ac:dyDescent="0.25">
      <c r="B1611" s="392"/>
      <c r="D1611" s="4"/>
      <c r="E1611" s="4"/>
      <c r="F1611" s="758"/>
      <c r="G1611" s="375"/>
      <c r="H1611" s="4"/>
      <c r="I1611" s="4"/>
      <c r="J1611" s="4"/>
      <c r="K1611" s="4"/>
      <c r="L1611" s="4"/>
      <c r="M1611" s="4"/>
      <c r="N1611" s="1241"/>
      <c r="O1611" s="1241"/>
      <c r="P1611" s="1241"/>
      <c r="Q1611" s="391"/>
      <c r="R1611" s="1241"/>
      <c r="S1611" s="1241"/>
    </row>
    <row r="1612" spans="2:19" x14ac:dyDescent="0.25">
      <c r="B1612" s="392"/>
      <c r="D1612" s="4"/>
      <c r="E1612" s="4"/>
      <c r="F1612" s="758"/>
      <c r="G1612" s="375"/>
      <c r="H1612" s="4"/>
      <c r="I1612" s="4"/>
      <c r="J1612" s="4"/>
      <c r="K1612" s="4"/>
      <c r="L1612" s="4"/>
      <c r="M1612" s="4"/>
      <c r="N1612" s="1241"/>
      <c r="O1612" s="1241"/>
      <c r="P1612" s="1241"/>
      <c r="Q1612" s="391"/>
      <c r="R1612" s="1241"/>
      <c r="S1612" s="1241"/>
    </row>
    <row r="1613" spans="2:19" x14ac:dyDescent="0.25">
      <c r="B1613" s="392"/>
      <c r="D1613" s="4"/>
      <c r="E1613" s="4"/>
      <c r="F1613" s="758"/>
      <c r="G1613" s="375"/>
      <c r="H1613" s="4"/>
      <c r="I1613" s="4"/>
      <c r="J1613" s="4"/>
      <c r="K1613" s="4"/>
      <c r="L1613" s="4"/>
      <c r="M1613" s="4"/>
      <c r="N1613" s="1241"/>
      <c r="O1613" s="1241"/>
      <c r="P1613" s="1241"/>
      <c r="Q1613" s="391"/>
      <c r="R1613" s="1241"/>
      <c r="S1613" s="1241"/>
    </row>
    <row r="1614" spans="2:19" x14ac:dyDescent="0.25">
      <c r="B1614" s="392"/>
      <c r="D1614" s="4"/>
      <c r="E1614" s="4"/>
      <c r="F1614" s="758"/>
      <c r="G1614" s="375"/>
      <c r="H1614" s="4"/>
      <c r="I1614" s="4"/>
      <c r="J1614" s="4"/>
      <c r="K1614" s="4"/>
      <c r="L1614" s="4"/>
      <c r="M1614" s="4"/>
      <c r="N1614" s="1241"/>
      <c r="O1614" s="1241"/>
      <c r="P1614" s="1241"/>
      <c r="Q1614" s="391"/>
      <c r="R1614" s="1241"/>
      <c r="S1614" s="1241"/>
    </row>
    <row r="1615" spans="2:19" x14ac:dyDescent="0.25">
      <c r="B1615" s="392"/>
      <c r="D1615" s="4"/>
      <c r="E1615" s="4"/>
      <c r="F1615" s="758"/>
      <c r="G1615" s="375"/>
      <c r="H1615" s="4"/>
      <c r="I1615" s="4"/>
      <c r="J1615" s="4"/>
      <c r="K1615" s="4"/>
      <c r="L1615" s="4"/>
      <c r="M1615" s="4"/>
      <c r="N1615" s="1241"/>
      <c r="O1615" s="1241"/>
      <c r="P1615" s="1241"/>
      <c r="Q1615" s="391"/>
      <c r="R1615" s="1241"/>
      <c r="S1615" s="1241"/>
    </row>
    <row r="1616" spans="2:19" x14ac:dyDescent="0.25">
      <c r="B1616" s="392"/>
      <c r="D1616" s="4"/>
      <c r="E1616" s="4"/>
      <c r="F1616" s="758"/>
      <c r="G1616" s="375"/>
      <c r="H1616" s="4"/>
      <c r="I1616" s="4"/>
      <c r="J1616" s="4"/>
      <c r="K1616" s="4"/>
      <c r="L1616" s="4"/>
      <c r="M1616" s="4"/>
      <c r="N1616" s="1241"/>
      <c r="O1616" s="1241"/>
      <c r="P1616" s="1241"/>
      <c r="Q1616" s="391"/>
      <c r="R1616" s="1241"/>
      <c r="S1616" s="1241"/>
    </row>
    <row r="1617" spans="2:19" x14ac:dyDescent="0.25">
      <c r="B1617" s="392"/>
      <c r="D1617" s="4"/>
      <c r="E1617" s="4"/>
      <c r="F1617" s="758"/>
      <c r="G1617" s="375"/>
      <c r="H1617" s="4"/>
      <c r="I1617" s="4"/>
      <c r="J1617" s="4"/>
      <c r="K1617" s="4"/>
      <c r="L1617" s="4"/>
      <c r="M1617" s="4"/>
      <c r="N1617" s="1241"/>
      <c r="O1617" s="1241"/>
      <c r="P1617" s="1241"/>
      <c r="Q1617" s="391"/>
      <c r="R1617" s="1241"/>
      <c r="S1617" s="1241"/>
    </row>
    <row r="1618" spans="2:19" x14ac:dyDescent="0.25">
      <c r="B1618" s="392"/>
      <c r="D1618" s="4"/>
      <c r="E1618" s="4"/>
      <c r="F1618" s="758"/>
      <c r="G1618" s="375"/>
      <c r="H1618" s="4"/>
      <c r="I1618" s="4"/>
      <c r="J1618" s="4"/>
      <c r="K1618" s="4"/>
      <c r="L1618" s="4"/>
      <c r="M1618" s="4"/>
      <c r="N1618" s="1241"/>
      <c r="O1618" s="1241"/>
      <c r="P1618" s="1241"/>
      <c r="Q1618" s="391"/>
      <c r="R1618" s="1241"/>
      <c r="S1618" s="1241"/>
    </row>
    <row r="1619" spans="2:19" x14ac:dyDescent="0.25">
      <c r="B1619" s="392"/>
      <c r="D1619" s="4"/>
      <c r="E1619" s="4"/>
      <c r="F1619" s="758"/>
      <c r="G1619" s="375"/>
      <c r="H1619" s="4"/>
      <c r="I1619" s="4"/>
      <c r="J1619" s="4"/>
      <c r="K1619" s="4"/>
      <c r="L1619" s="4"/>
      <c r="M1619" s="4"/>
      <c r="N1619" s="1241"/>
      <c r="O1619" s="1241"/>
      <c r="P1619" s="1241"/>
      <c r="Q1619" s="391"/>
      <c r="R1619" s="1241"/>
      <c r="S1619" s="1241"/>
    </row>
    <row r="1620" spans="2:19" x14ac:dyDescent="0.25">
      <c r="B1620" s="392"/>
      <c r="D1620" s="4"/>
      <c r="E1620" s="4"/>
      <c r="F1620" s="758"/>
      <c r="G1620" s="375"/>
      <c r="H1620" s="4"/>
      <c r="I1620" s="4"/>
      <c r="J1620" s="4"/>
      <c r="K1620" s="4"/>
      <c r="L1620" s="4"/>
      <c r="M1620" s="4"/>
      <c r="N1620" s="1241"/>
      <c r="O1620" s="1241"/>
      <c r="P1620" s="1241"/>
      <c r="Q1620" s="391"/>
      <c r="R1620" s="1241"/>
      <c r="S1620" s="1241"/>
    </row>
    <row r="1621" spans="2:19" x14ac:dyDescent="0.25">
      <c r="B1621" s="392"/>
      <c r="D1621" s="4"/>
      <c r="E1621" s="4"/>
      <c r="F1621" s="758"/>
      <c r="G1621" s="375"/>
      <c r="H1621" s="4"/>
      <c r="I1621" s="4"/>
      <c r="J1621" s="4"/>
      <c r="K1621" s="4"/>
      <c r="L1621" s="4"/>
      <c r="M1621" s="4"/>
      <c r="N1621" s="1241"/>
      <c r="O1621" s="1241"/>
      <c r="P1621" s="1241"/>
      <c r="Q1621" s="391"/>
      <c r="R1621" s="1241"/>
      <c r="S1621" s="1241"/>
    </row>
    <row r="1622" spans="2:19" x14ac:dyDescent="0.25">
      <c r="B1622" s="392"/>
      <c r="D1622" s="4"/>
      <c r="E1622" s="4"/>
      <c r="F1622" s="758"/>
      <c r="G1622" s="375"/>
      <c r="H1622" s="4"/>
      <c r="I1622" s="4"/>
      <c r="J1622" s="4"/>
      <c r="K1622" s="4"/>
      <c r="L1622" s="4"/>
      <c r="M1622" s="4"/>
      <c r="N1622" s="1241"/>
      <c r="O1622" s="1241"/>
      <c r="P1622" s="1241"/>
      <c r="Q1622" s="391"/>
      <c r="R1622" s="1241"/>
      <c r="S1622" s="1241"/>
    </row>
    <row r="1623" spans="2:19" x14ac:dyDescent="0.25">
      <c r="B1623" s="392"/>
      <c r="D1623" s="4"/>
      <c r="E1623" s="4"/>
      <c r="F1623" s="758"/>
      <c r="G1623" s="375"/>
      <c r="H1623" s="4"/>
      <c r="I1623" s="4"/>
      <c r="J1623" s="4"/>
      <c r="K1623" s="4"/>
      <c r="L1623" s="4"/>
      <c r="M1623" s="4"/>
      <c r="N1623" s="1241"/>
      <c r="O1623" s="1241"/>
      <c r="P1623" s="1241"/>
      <c r="Q1623" s="391"/>
      <c r="R1623" s="1241"/>
      <c r="S1623" s="1241"/>
    </row>
    <row r="1624" spans="2:19" x14ac:dyDescent="0.25">
      <c r="B1624" s="392"/>
      <c r="D1624" s="4"/>
      <c r="E1624" s="4"/>
      <c r="F1624" s="758"/>
      <c r="G1624" s="375"/>
      <c r="H1624" s="4"/>
      <c r="I1624" s="4"/>
      <c r="J1624" s="4"/>
      <c r="K1624" s="4"/>
      <c r="L1624" s="4"/>
      <c r="M1624" s="4"/>
      <c r="N1624" s="1241"/>
      <c r="O1624" s="1241"/>
      <c r="P1624" s="1241"/>
      <c r="Q1624" s="391"/>
      <c r="R1624" s="1241"/>
      <c r="S1624" s="1241"/>
    </row>
    <row r="1625" spans="2:19" x14ac:dyDescent="0.25">
      <c r="B1625" s="392"/>
      <c r="D1625" s="4"/>
      <c r="E1625" s="4"/>
      <c r="F1625" s="758"/>
      <c r="G1625" s="375"/>
      <c r="H1625" s="4"/>
      <c r="I1625" s="4"/>
      <c r="J1625" s="4"/>
      <c r="K1625" s="4"/>
      <c r="L1625" s="4"/>
      <c r="M1625" s="4"/>
      <c r="N1625" s="1241"/>
      <c r="O1625" s="1241"/>
      <c r="P1625" s="1241"/>
      <c r="Q1625" s="391"/>
      <c r="R1625" s="1241"/>
      <c r="S1625" s="1241"/>
    </row>
    <row r="1626" spans="2:19" x14ac:dyDescent="0.25">
      <c r="B1626" s="392"/>
      <c r="D1626" s="4"/>
      <c r="E1626" s="4"/>
      <c r="F1626" s="758"/>
      <c r="G1626" s="375"/>
      <c r="H1626" s="4"/>
      <c r="I1626" s="4"/>
      <c r="J1626" s="4"/>
      <c r="K1626" s="4"/>
      <c r="L1626" s="4"/>
      <c r="M1626" s="4"/>
      <c r="N1626" s="1241"/>
      <c r="O1626" s="1241"/>
      <c r="P1626" s="1241"/>
      <c r="Q1626" s="391"/>
      <c r="R1626" s="1241"/>
      <c r="S1626" s="1241"/>
    </row>
    <row r="1627" spans="2:19" x14ac:dyDescent="0.25">
      <c r="B1627" s="392"/>
      <c r="D1627" s="4"/>
      <c r="E1627" s="4"/>
      <c r="F1627" s="758"/>
      <c r="G1627" s="375"/>
      <c r="H1627" s="4"/>
      <c r="I1627" s="4"/>
      <c r="J1627" s="4"/>
      <c r="K1627" s="4"/>
      <c r="L1627" s="4"/>
      <c r="M1627" s="4"/>
      <c r="N1627" s="1241"/>
      <c r="O1627" s="1241"/>
      <c r="P1627" s="1241"/>
      <c r="Q1627" s="391"/>
      <c r="R1627" s="1241"/>
      <c r="S1627" s="1241"/>
    </row>
    <row r="1628" spans="2:19" x14ac:dyDescent="0.25">
      <c r="B1628" s="392"/>
      <c r="D1628" s="4"/>
      <c r="E1628" s="4"/>
      <c r="F1628" s="758"/>
      <c r="G1628" s="375"/>
      <c r="H1628" s="4"/>
      <c r="I1628" s="4"/>
      <c r="J1628" s="4"/>
      <c r="K1628" s="4"/>
      <c r="L1628" s="4"/>
      <c r="M1628" s="4"/>
      <c r="N1628" s="1241"/>
      <c r="O1628" s="1241"/>
      <c r="P1628" s="1241"/>
      <c r="Q1628" s="391"/>
      <c r="R1628" s="1241"/>
      <c r="S1628" s="1241"/>
    </row>
    <row r="1629" spans="2:19" x14ac:dyDescent="0.25">
      <c r="B1629" s="392"/>
      <c r="D1629" s="4"/>
      <c r="E1629" s="4"/>
      <c r="F1629" s="758"/>
      <c r="G1629" s="375"/>
      <c r="H1629" s="4"/>
      <c r="I1629" s="4"/>
      <c r="J1629" s="4"/>
      <c r="K1629" s="4"/>
      <c r="L1629" s="4"/>
      <c r="M1629" s="4"/>
      <c r="N1629" s="1241"/>
      <c r="O1629" s="1241"/>
      <c r="P1629" s="1241"/>
      <c r="Q1629" s="391"/>
      <c r="R1629" s="1241"/>
      <c r="S1629" s="1241"/>
    </row>
    <row r="1630" spans="2:19" x14ac:dyDescent="0.25">
      <c r="B1630" s="392"/>
      <c r="D1630" s="4"/>
      <c r="E1630" s="4"/>
      <c r="F1630" s="758"/>
      <c r="G1630" s="375"/>
      <c r="H1630" s="4"/>
      <c r="I1630" s="4"/>
      <c r="J1630" s="4"/>
      <c r="K1630" s="4"/>
      <c r="L1630" s="4"/>
      <c r="M1630" s="4"/>
      <c r="N1630" s="1241"/>
      <c r="O1630" s="1241"/>
      <c r="P1630" s="1241"/>
      <c r="Q1630" s="391"/>
      <c r="R1630" s="1241"/>
      <c r="S1630" s="1241"/>
    </row>
    <row r="1631" spans="2:19" x14ac:dyDescent="0.25">
      <c r="B1631" s="392"/>
      <c r="D1631" s="4"/>
      <c r="E1631" s="4"/>
      <c r="F1631" s="758"/>
      <c r="G1631" s="375"/>
      <c r="H1631" s="4"/>
      <c r="I1631" s="4"/>
      <c r="J1631" s="4"/>
      <c r="K1631" s="4"/>
      <c r="L1631" s="4"/>
      <c r="M1631" s="4"/>
      <c r="N1631" s="1241"/>
      <c r="O1631" s="1241"/>
      <c r="P1631" s="1241"/>
      <c r="Q1631" s="391"/>
      <c r="R1631" s="1241"/>
      <c r="S1631" s="1241"/>
    </row>
    <row r="1632" spans="2:19" x14ac:dyDescent="0.25">
      <c r="B1632" s="392"/>
      <c r="D1632" s="4"/>
      <c r="E1632" s="4"/>
      <c r="F1632" s="758"/>
      <c r="G1632" s="375"/>
      <c r="H1632" s="4"/>
      <c r="I1632" s="4"/>
      <c r="J1632" s="4"/>
      <c r="K1632" s="4"/>
      <c r="L1632" s="4"/>
      <c r="M1632" s="4"/>
      <c r="N1632" s="1241"/>
      <c r="O1632" s="1241"/>
      <c r="P1632" s="1241"/>
      <c r="Q1632" s="391"/>
      <c r="R1632" s="1241"/>
      <c r="S1632" s="1241"/>
    </row>
    <row r="1633" spans="2:19" x14ac:dyDescent="0.25">
      <c r="B1633" s="392"/>
      <c r="D1633" s="4"/>
      <c r="E1633" s="4"/>
      <c r="F1633" s="758"/>
      <c r="G1633" s="375"/>
      <c r="H1633" s="4"/>
      <c r="I1633" s="4"/>
      <c r="J1633" s="4"/>
      <c r="K1633" s="4"/>
      <c r="L1633" s="4"/>
      <c r="M1633" s="4"/>
      <c r="N1633" s="1241"/>
      <c r="O1633" s="1241"/>
      <c r="P1633" s="1241"/>
      <c r="Q1633" s="391"/>
      <c r="R1633" s="1241"/>
      <c r="S1633" s="1241"/>
    </row>
    <row r="1634" spans="2:19" x14ac:dyDescent="0.25">
      <c r="B1634" s="392"/>
      <c r="D1634" s="4"/>
      <c r="E1634" s="4"/>
      <c r="F1634" s="758"/>
      <c r="G1634" s="375"/>
      <c r="H1634" s="4"/>
      <c r="I1634" s="4"/>
      <c r="J1634" s="4"/>
      <c r="K1634" s="4"/>
      <c r="L1634" s="4"/>
      <c r="M1634" s="4"/>
      <c r="N1634" s="1241"/>
      <c r="O1634" s="1241"/>
      <c r="P1634" s="1241"/>
      <c r="Q1634" s="391"/>
      <c r="R1634" s="1241"/>
      <c r="S1634" s="1241"/>
    </row>
    <row r="1635" spans="2:19" x14ac:dyDescent="0.25">
      <c r="B1635" s="392"/>
      <c r="D1635" s="4"/>
      <c r="E1635" s="4"/>
      <c r="F1635" s="758"/>
      <c r="G1635" s="375"/>
      <c r="H1635" s="4"/>
      <c r="I1635" s="4"/>
      <c r="J1635" s="4"/>
      <c r="K1635" s="4"/>
      <c r="L1635" s="4"/>
      <c r="M1635" s="4"/>
      <c r="N1635" s="1241"/>
      <c r="O1635" s="1241"/>
      <c r="P1635" s="1241"/>
      <c r="Q1635" s="391"/>
      <c r="R1635" s="1241"/>
      <c r="S1635" s="1241"/>
    </row>
    <row r="1636" spans="2:19" x14ac:dyDescent="0.25">
      <c r="B1636" s="392"/>
      <c r="D1636" s="4"/>
      <c r="E1636" s="4"/>
      <c r="F1636" s="758"/>
      <c r="G1636" s="375"/>
      <c r="H1636" s="4"/>
      <c r="I1636" s="4"/>
      <c r="J1636" s="4"/>
      <c r="K1636" s="4"/>
      <c r="L1636" s="4"/>
      <c r="M1636" s="4"/>
      <c r="N1636" s="1241"/>
      <c r="O1636" s="1241"/>
      <c r="P1636" s="1241"/>
      <c r="Q1636" s="391"/>
      <c r="R1636" s="1241"/>
      <c r="S1636" s="1241"/>
    </row>
    <row r="1637" spans="2:19" x14ac:dyDescent="0.25">
      <c r="B1637" s="392"/>
      <c r="D1637" s="4"/>
      <c r="E1637" s="4"/>
      <c r="F1637" s="758"/>
      <c r="G1637" s="375"/>
      <c r="H1637" s="4"/>
      <c r="I1637" s="4"/>
      <c r="J1637" s="4"/>
      <c r="K1637" s="4"/>
      <c r="L1637" s="4"/>
      <c r="M1637" s="4"/>
      <c r="N1637" s="1241"/>
      <c r="O1637" s="1241"/>
      <c r="P1637" s="1241"/>
      <c r="Q1637" s="391"/>
      <c r="R1637" s="1241"/>
      <c r="S1637" s="1241"/>
    </row>
    <row r="1638" spans="2:19" x14ac:dyDescent="0.25">
      <c r="B1638" s="392"/>
      <c r="D1638" s="4"/>
      <c r="E1638" s="4"/>
      <c r="F1638" s="758"/>
      <c r="G1638" s="375"/>
      <c r="H1638" s="4"/>
      <c r="I1638" s="4"/>
      <c r="J1638" s="4"/>
      <c r="K1638" s="4"/>
      <c r="L1638" s="4"/>
      <c r="M1638" s="4"/>
      <c r="N1638" s="1241"/>
      <c r="O1638" s="1241"/>
      <c r="P1638" s="1241"/>
      <c r="Q1638" s="391"/>
      <c r="R1638" s="1241"/>
      <c r="S1638" s="1241"/>
    </row>
    <row r="1639" spans="2:19" x14ac:dyDescent="0.25">
      <c r="B1639" s="392"/>
      <c r="D1639" s="4"/>
      <c r="E1639" s="4"/>
      <c r="F1639" s="758"/>
      <c r="G1639" s="375"/>
      <c r="H1639" s="4"/>
      <c r="I1639" s="4"/>
      <c r="J1639" s="4"/>
      <c r="K1639" s="4"/>
      <c r="L1639" s="4"/>
      <c r="M1639" s="4"/>
      <c r="N1639" s="1241"/>
      <c r="O1639" s="1241"/>
      <c r="P1639" s="1241"/>
      <c r="Q1639" s="391"/>
      <c r="R1639" s="1241"/>
      <c r="S1639" s="1241"/>
    </row>
    <row r="1640" spans="2:19" x14ac:dyDescent="0.25">
      <c r="B1640" s="392"/>
      <c r="D1640" s="4"/>
      <c r="E1640" s="4"/>
      <c r="F1640" s="758"/>
      <c r="G1640" s="375"/>
      <c r="H1640" s="4"/>
      <c r="I1640" s="4"/>
      <c r="J1640" s="4"/>
      <c r="K1640" s="4"/>
      <c r="L1640" s="4"/>
      <c r="M1640" s="4"/>
      <c r="N1640" s="1241"/>
      <c r="O1640" s="1241"/>
      <c r="P1640" s="1241"/>
      <c r="Q1640" s="391"/>
      <c r="R1640" s="1241"/>
      <c r="S1640" s="1241"/>
    </row>
    <row r="1641" spans="2:19" x14ac:dyDescent="0.25">
      <c r="B1641" s="392"/>
      <c r="D1641" s="4"/>
      <c r="E1641" s="4"/>
      <c r="F1641" s="758"/>
      <c r="G1641" s="375"/>
      <c r="H1641" s="4"/>
      <c r="I1641" s="4"/>
      <c r="J1641" s="4"/>
      <c r="K1641" s="4"/>
      <c r="L1641" s="4"/>
      <c r="M1641" s="4"/>
      <c r="N1641" s="1241"/>
      <c r="O1641" s="1241"/>
      <c r="P1641" s="1241"/>
      <c r="Q1641" s="391"/>
      <c r="R1641" s="1241"/>
      <c r="S1641" s="1241"/>
    </row>
    <row r="1642" spans="2:19" x14ac:dyDescent="0.25">
      <c r="B1642" s="392"/>
      <c r="D1642" s="4"/>
      <c r="E1642" s="4"/>
      <c r="F1642" s="758"/>
      <c r="G1642" s="375"/>
      <c r="H1642" s="4"/>
      <c r="I1642" s="4"/>
      <c r="J1642" s="4"/>
      <c r="K1642" s="4"/>
      <c r="L1642" s="4"/>
      <c r="M1642" s="4"/>
      <c r="N1642" s="1241"/>
      <c r="O1642" s="1241"/>
      <c r="P1642" s="1241"/>
      <c r="Q1642" s="391"/>
      <c r="R1642" s="1241"/>
      <c r="S1642" s="1241"/>
    </row>
    <row r="1643" spans="2:19" x14ac:dyDescent="0.25">
      <c r="B1643" s="392"/>
      <c r="D1643" s="4"/>
      <c r="E1643" s="4"/>
      <c r="F1643" s="758"/>
      <c r="G1643" s="375"/>
      <c r="H1643" s="4"/>
      <c r="I1643" s="4"/>
      <c r="J1643" s="4"/>
      <c r="K1643" s="4"/>
      <c r="L1643" s="4"/>
      <c r="M1643" s="4"/>
      <c r="N1643" s="1241"/>
      <c r="O1643" s="1241"/>
      <c r="P1643" s="1241"/>
      <c r="Q1643" s="391"/>
      <c r="R1643" s="1241"/>
      <c r="S1643" s="1241"/>
    </row>
    <row r="1644" spans="2:19" x14ac:dyDescent="0.25">
      <c r="B1644" s="392"/>
      <c r="D1644" s="4"/>
      <c r="E1644" s="4"/>
      <c r="F1644" s="758"/>
      <c r="G1644" s="375"/>
      <c r="H1644" s="4"/>
      <c r="I1644" s="4"/>
      <c r="J1644" s="4"/>
      <c r="K1644" s="4"/>
      <c r="L1644" s="4"/>
      <c r="M1644" s="4"/>
      <c r="N1644" s="1241"/>
      <c r="O1644" s="1241"/>
      <c r="P1644" s="1241"/>
      <c r="Q1644" s="391"/>
      <c r="R1644" s="1241"/>
      <c r="S1644" s="1241"/>
    </row>
    <row r="1645" spans="2:19" x14ac:dyDescent="0.25">
      <c r="B1645" s="392"/>
      <c r="D1645" s="4"/>
      <c r="E1645" s="4"/>
      <c r="F1645" s="758"/>
      <c r="G1645" s="375"/>
      <c r="H1645" s="4"/>
      <c r="I1645" s="4"/>
      <c r="J1645" s="4"/>
      <c r="K1645" s="4"/>
      <c r="L1645" s="4"/>
      <c r="M1645" s="4"/>
      <c r="N1645" s="1241"/>
      <c r="O1645" s="1241"/>
      <c r="P1645" s="1241"/>
      <c r="Q1645" s="391"/>
      <c r="R1645" s="1241"/>
      <c r="S1645" s="1241"/>
    </row>
    <row r="1646" spans="2:19" x14ac:dyDescent="0.25">
      <c r="B1646" s="392"/>
      <c r="D1646" s="4"/>
      <c r="E1646" s="4"/>
      <c r="F1646" s="758"/>
      <c r="G1646" s="375"/>
      <c r="H1646" s="4"/>
      <c r="I1646" s="4"/>
      <c r="J1646" s="4"/>
      <c r="K1646" s="4"/>
      <c r="L1646" s="4"/>
      <c r="M1646" s="4"/>
      <c r="N1646" s="1241"/>
      <c r="O1646" s="1241"/>
      <c r="P1646" s="1241"/>
      <c r="Q1646" s="391"/>
      <c r="R1646" s="1241"/>
      <c r="S1646" s="1241"/>
    </row>
    <row r="1647" spans="2:19" x14ac:dyDescent="0.25">
      <c r="B1647" s="392"/>
      <c r="D1647" s="4"/>
      <c r="E1647" s="4"/>
      <c r="F1647" s="758"/>
      <c r="G1647" s="375"/>
      <c r="H1647" s="4"/>
      <c r="I1647" s="4"/>
      <c r="J1647" s="4"/>
      <c r="K1647" s="4"/>
      <c r="L1647" s="4"/>
      <c r="M1647" s="4"/>
      <c r="N1647" s="1241"/>
      <c r="O1647" s="1241"/>
      <c r="P1647" s="1241"/>
      <c r="Q1647" s="391"/>
      <c r="R1647" s="1241"/>
      <c r="S1647" s="1241"/>
    </row>
    <row r="1648" spans="2:19" x14ac:dyDescent="0.25">
      <c r="B1648" s="392"/>
      <c r="D1648" s="4"/>
      <c r="E1648" s="4"/>
      <c r="F1648" s="758"/>
      <c r="G1648" s="375"/>
      <c r="H1648" s="4"/>
      <c r="I1648" s="4"/>
      <c r="J1648" s="4"/>
      <c r="K1648" s="4"/>
      <c r="L1648" s="4"/>
      <c r="M1648" s="4"/>
      <c r="N1648" s="1241"/>
      <c r="O1648" s="1241"/>
      <c r="P1648" s="1241"/>
      <c r="Q1648" s="391"/>
      <c r="R1648" s="1241"/>
      <c r="S1648" s="1241"/>
    </row>
    <row r="1649" spans="2:19" x14ac:dyDescent="0.25">
      <c r="B1649" s="392"/>
      <c r="D1649" s="4"/>
      <c r="E1649" s="4"/>
      <c r="F1649" s="758"/>
      <c r="G1649" s="375"/>
      <c r="H1649" s="4"/>
      <c r="I1649" s="4"/>
      <c r="J1649" s="4"/>
      <c r="K1649" s="4"/>
      <c r="L1649" s="4"/>
      <c r="M1649" s="4"/>
      <c r="N1649" s="1241"/>
      <c r="O1649" s="1241"/>
      <c r="P1649" s="1241"/>
      <c r="Q1649" s="391"/>
      <c r="R1649" s="1241"/>
      <c r="S1649" s="1241"/>
    </row>
    <row r="1650" spans="2:19" x14ac:dyDescent="0.25">
      <c r="B1650" s="392"/>
      <c r="D1650" s="4"/>
      <c r="E1650" s="4"/>
      <c r="F1650" s="758"/>
      <c r="G1650" s="375"/>
      <c r="H1650" s="4"/>
      <c r="I1650" s="4"/>
      <c r="J1650" s="4"/>
      <c r="K1650" s="4"/>
      <c r="L1650" s="4"/>
      <c r="M1650" s="4"/>
      <c r="N1650" s="1241"/>
      <c r="O1650" s="1241"/>
      <c r="P1650" s="1241"/>
      <c r="Q1650" s="391"/>
      <c r="R1650" s="1241"/>
      <c r="S1650" s="1241"/>
    </row>
    <row r="1651" spans="2:19" x14ac:dyDescent="0.25">
      <c r="B1651" s="392"/>
      <c r="D1651" s="4"/>
      <c r="E1651" s="4"/>
      <c r="F1651" s="758"/>
      <c r="G1651" s="375"/>
      <c r="H1651" s="4"/>
      <c r="I1651" s="4"/>
      <c r="J1651" s="4"/>
      <c r="K1651" s="4"/>
      <c r="L1651" s="4"/>
      <c r="M1651" s="4"/>
      <c r="N1651" s="1241"/>
      <c r="O1651" s="1241"/>
      <c r="P1651" s="1241"/>
      <c r="Q1651" s="391"/>
      <c r="R1651" s="1241"/>
      <c r="S1651" s="1241"/>
    </row>
    <row r="1652" spans="2:19" x14ac:dyDescent="0.25">
      <c r="B1652" s="392"/>
      <c r="D1652" s="4"/>
      <c r="E1652" s="4"/>
      <c r="F1652" s="758"/>
      <c r="G1652" s="375"/>
      <c r="H1652" s="4"/>
      <c r="I1652" s="4"/>
      <c r="J1652" s="4"/>
      <c r="K1652" s="4"/>
      <c r="L1652" s="4"/>
      <c r="M1652" s="4"/>
      <c r="N1652" s="1241"/>
      <c r="O1652" s="1241"/>
      <c r="P1652" s="1241"/>
      <c r="Q1652" s="391"/>
      <c r="R1652" s="1241"/>
      <c r="S1652" s="1241"/>
    </row>
    <row r="1653" spans="2:19" x14ac:dyDescent="0.25">
      <c r="B1653" s="392"/>
      <c r="D1653" s="4"/>
      <c r="E1653" s="4"/>
      <c r="F1653" s="758"/>
      <c r="G1653" s="375"/>
      <c r="H1653" s="4"/>
      <c r="I1653" s="4"/>
      <c r="J1653" s="4"/>
      <c r="K1653" s="4"/>
      <c r="L1653" s="4"/>
      <c r="M1653" s="4"/>
      <c r="N1653" s="1241"/>
      <c r="O1653" s="1241"/>
      <c r="P1653" s="1241"/>
      <c r="Q1653" s="391"/>
      <c r="R1653" s="1241"/>
      <c r="S1653" s="1241"/>
    </row>
    <row r="1654" spans="2:19" x14ac:dyDescent="0.25">
      <c r="B1654" s="392"/>
      <c r="D1654" s="4"/>
      <c r="E1654" s="4"/>
      <c r="F1654" s="758"/>
      <c r="G1654" s="375"/>
      <c r="H1654" s="4"/>
      <c r="I1654" s="4"/>
      <c r="J1654" s="4"/>
      <c r="K1654" s="4"/>
      <c r="L1654" s="4"/>
      <c r="M1654" s="4"/>
      <c r="N1654" s="1241"/>
      <c r="O1654" s="1241"/>
      <c r="P1654" s="1241"/>
      <c r="Q1654" s="391"/>
      <c r="R1654" s="1241"/>
      <c r="S1654" s="1241"/>
    </row>
    <row r="1655" spans="2:19" x14ac:dyDescent="0.25">
      <c r="B1655" s="392"/>
      <c r="D1655" s="4"/>
      <c r="E1655" s="4"/>
      <c r="F1655" s="758"/>
      <c r="G1655" s="375"/>
      <c r="H1655" s="4"/>
      <c r="I1655" s="4"/>
      <c r="J1655" s="4"/>
      <c r="K1655" s="4"/>
      <c r="L1655" s="4"/>
      <c r="M1655" s="4"/>
      <c r="N1655" s="1241"/>
      <c r="O1655" s="1241"/>
      <c r="P1655" s="1241"/>
      <c r="Q1655" s="391"/>
      <c r="R1655" s="1241"/>
      <c r="S1655" s="1241"/>
    </row>
    <row r="1656" spans="2:19" x14ac:dyDescent="0.25">
      <c r="B1656" s="392"/>
      <c r="D1656" s="4"/>
      <c r="E1656" s="4"/>
      <c r="F1656" s="758"/>
      <c r="G1656" s="375"/>
      <c r="H1656" s="4"/>
      <c r="I1656" s="4"/>
      <c r="J1656" s="4"/>
      <c r="K1656" s="4"/>
      <c r="L1656" s="4"/>
      <c r="M1656" s="4"/>
      <c r="N1656" s="1241"/>
      <c r="O1656" s="1241"/>
      <c r="P1656" s="1241"/>
      <c r="Q1656" s="391"/>
      <c r="R1656" s="1241"/>
      <c r="S1656" s="1241"/>
    </row>
    <row r="1657" spans="2:19" x14ac:dyDescent="0.25">
      <c r="B1657" s="392"/>
      <c r="D1657" s="4"/>
      <c r="E1657" s="4"/>
      <c r="F1657" s="758"/>
      <c r="G1657" s="375"/>
      <c r="H1657" s="4"/>
      <c r="I1657" s="4"/>
      <c r="J1657" s="4"/>
      <c r="K1657" s="4"/>
      <c r="L1657" s="4"/>
      <c r="M1657" s="4"/>
      <c r="N1657" s="1241"/>
      <c r="O1657" s="1241"/>
      <c r="P1657" s="1241"/>
      <c r="Q1657" s="391"/>
      <c r="R1657" s="1241"/>
      <c r="S1657" s="1241"/>
    </row>
    <row r="1658" spans="2:19" x14ac:dyDescent="0.25">
      <c r="B1658" s="392"/>
      <c r="D1658" s="4"/>
      <c r="E1658" s="4"/>
      <c r="F1658" s="758"/>
      <c r="G1658" s="375"/>
      <c r="H1658" s="4"/>
      <c r="I1658" s="4"/>
      <c r="J1658" s="4"/>
      <c r="K1658" s="4"/>
      <c r="L1658" s="4"/>
      <c r="M1658" s="4"/>
      <c r="N1658" s="1241"/>
      <c r="O1658" s="1241"/>
      <c r="P1658" s="1241"/>
      <c r="Q1658" s="391"/>
      <c r="R1658" s="1241"/>
      <c r="S1658" s="1241"/>
    </row>
    <row r="1659" spans="2:19" x14ac:dyDescent="0.25">
      <c r="B1659" s="392"/>
      <c r="D1659" s="4"/>
      <c r="E1659" s="4"/>
      <c r="F1659" s="758"/>
      <c r="G1659" s="375"/>
      <c r="H1659" s="4"/>
      <c r="I1659" s="4"/>
      <c r="J1659" s="4"/>
      <c r="K1659" s="4"/>
      <c r="L1659" s="4"/>
      <c r="M1659" s="4"/>
      <c r="N1659" s="1241"/>
      <c r="O1659" s="1241"/>
      <c r="P1659" s="1241"/>
      <c r="Q1659" s="391"/>
      <c r="R1659" s="1241"/>
      <c r="S1659" s="1241"/>
    </row>
    <row r="1660" spans="2:19" x14ac:dyDescent="0.25">
      <c r="B1660" s="392"/>
      <c r="D1660" s="4"/>
      <c r="E1660" s="4"/>
      <c r="F1660" s="758"/>
      <c r="G1660" s="375"/>
      <c r="H1660" s="4"/>
      <c r="I1660" s="4"/>
      <c r="J1660" s="4"/>
      <c r="K1660" s="4"/>
      <c r="L1660" s="4"/>
      <c r="M1660" s="4"/>
      <c r="N1660" s="1241"/>
      <c r="O1660" s="1241"/>
      <c r="P1660" s="1241"/>
      <c r="Q1660" s="391"/>
      <c r="R1660" s="1241"/>
      <c r="S1660" s="1241"/>
    </row>
    <row r="1661" spans="2:19" x14ac:dyDescent="0.25">
      <c r="B1661" s="392"/>
      <c r="D1661" s="4"/>
      <c r="E1661" s="4"/>
      <c r="F1661" s="758"/>
      <c r="G1661" s="375"/>
      <c r="H1661" s="4"/>
      <c r="I1661" s="4"/>
      <c r="J1661" s="4"/>
      <c r="K1661" s="4"/>
      <c r="L1661" s="4"/>
      <c r="M1661" s="4"/>
      <c r="N1661" s="1241"/>
      <c r="O1661" s="1241"/>
      <c r="P1661" s="1241"/>
      <c r="Q1661" s="391"/>
      <c r="R1661" s="1241"/>
      <c r="S1661" s="1241"/>
    </row>
    <row r="1662" spans="2:19" x14ac:dyDescent="0.25">
      <c r="B1662" s="392"/>
      <c r="D1662" s="4"/>
      <c r="E1662" s="4"/>
      <c r="F1662" s="758"/>
      <c r="G1662" s="375"/>
      <c r="H1662" s="4"/>
      <c r="I1662" s="4"/>
      <c r="J1662" s="4"/>
      <c r="K1662" s="4"/>
      <c r="L1662" s="4"/>
      <c r="M1662" s="4"/>
      <c r="N1662" s="1241"/>
      <c r="O1662" s="1241"/>
      <c r="P1662" s="1241"/>
      <c r="Q1662" s="391"/>
      <c r="R1662" s="1241"/>
      <c r="S1662" s="1241"/>
    </row>
    <row r="1663" spans="2:19" x14ac:dyDescent="0.25">
      <c r="B1663" s="392"/>
      <c r="D1663" s="4"/>
      <c r="E1663" s="4"/>
      <c r="F1663" s="758"/>
      <c r="G1663" s="375"/>
      <c r="H1663" s="4"/>
      <c r="I1663" s="4"/>
      <c r="J1663" s="4"/>
      <c r="K1663" s="4"/>
      <c r="L1663" s="4"/>
      <c r="M1663" s="4"/>
      <c r="N1663" s="1241"/>
      <c r="O1663" s="1241"/>
      <c r="P1663" s="1241"/>
      <c r="Q1663" s="391"/>
      <c r="R1663" s="1241"/>
      <c r="S1663" s="1241"/>
    </row>
    <row r="1664" spans="2:19" x14ac:dyDescent="0.25">
      <c r="B1664" s="392"/>
      <c r="D1664" s="4"/>
      <c r="E1664" s="4"/>
      <c r="F1664" s="758"/>
      <c r="G1664" s="375"/>
      <c r="H1664" s="4"/>
      <c r="I1664" s="4"/>
      <c r="J1664" s="4"/>
      <c r="K1664" s="4"/>
      <c r="L1664" s="4"/>
      <c r="M1664" s="4"/>
      <c r="N1664" s="1241"/>
      <c r="O1664" s="1241"/>
      <c r="P1664" s="1241"/>
      <c r="Q1664" s="391"/>
      <c r="R1664" s="1241"/>
      <c r="S1664" s="1241"/>
    </row>
    <row r="1665" spans="2:19" x14ac:dyDescent="0.25">
      <c r="B1665" s="392"/>
      <c r="D1665" s="4"/>
      <c r="E1665" s="4"/>
      <c r="F1665" s="758"/>
      <c r="G1665" s="375"/>
      <c r="H1665" s="4"/>
      <c r="I1665" s="4"/>
      <c r="J1665" s="4"/>
      <c r="K1665" s="4"/>
      <c r="L1665" s="4"/>
      <c r="M1665" s="4"/>
      <c r="N1665" s="1241"/>
      <c r="O1665" s="1241"/>
      <c r="P1665" s="1241"/>
      <c r="Q1665" s="391"/>
      <c r="R1665" s="1241"/>
      <c r="S1665" s="1241"/>
    </row>
    <row r="1666" spans="2:19" x14ac:dyDescent="0.25">
      <c r="B1666" s="392"/>
      <c r="D1666" s="4"/>
      <c r="E1666" s="4"/>
      <c r="F1666" s="758"/>
      <c r="G1666" s="375"/>
      <c r="H1666" s="4"/>
      <c r="I1666" s="4"/>
      <c r="J1666" s="4"/>
      <c r="K1666" s="4"/>
      <c r="L1666" s="4"/>
      <c r="M1666" s="4"/>
      <c r="N1666" s="1241"/>
      <c r="O1666" s="1241"/>
      <c r="P1666" s="1241"/>
      <c r="Q1666" s="391"/>
      <c r="R1666" s="1241"/>
      <c r="S1666" s="1241"/>
    </row>
    <row r="1667" spans="2:19" x14ac:dyDescent="0.25">
      <c r="B1667" s="392"/>
      <c r="D1667" s="4"/>
      <c r="E1667" s="4"/>
      <c r="F1667" s="758"/>
      <c r="G1667" s="375"/>
      <c r="H1667" s="4"/>
      <c r="I1667" s="4"/>
      <c r="J1667" s="4"/>
      <c r="K1667" s="4"/>
      <c r="L1667" s="4"/>
      <c r="M1667" s="4"/>
      <c r="N1667" s="1241"/>
      <c r="O1667" s="1241"/>
      <c r="P1667" s="1241"/>
      <c r="Q1667" s="391"/>
      <c r="R1667" s="1241"/>
      <c r="S1667" s="1241"/>
    </row>
    <row r="1668" spans="2:19" x14ac:dyDescent="0.25">
      <c r="B1668" s="392"/>
      <c r="D1668" s="4"/>
      <c r="E1668" s="4"/>
      <c r="F1668" s="758"/>
      <c r="G1668" s="375"/>
      <c r="H1668" s="4"/>
      <c r="I1668" s="4"/>
      <c r="J1668" s="4"/>
      <c r="K1668" s="4"/>
      <c r="L1668" s="4"/>
      <c r="M1668" s="4"/>
      <c r="N1668" s="1241"/>
      <c r="O1668" s="1241"/>
      <c r="P1668" s="1241"/>
      <c r="Q1668" s="391"/>
      <c r="R1668" s="1241"/>
      <c r="S1668" s="1241"/>
    </row>
    <row r="1669" spans="2:19" x14ac:dyDescent="0.25">
      <c r="B1669" s="392"/>
      <c r="D1669" s="4"/>
      <c r="E1669" s="4"/>
      <c r="F1669" s="758"/>
      <c r="G1669" s="375"/>
      <c r="H1669" s="4"/>
      <c r="I1669" s="4"/>
      <c r="J1669" s="4"/>
      <c r="K1669" s="4"/>
      <c r="L1669" s="4"/>
      <c r="M1669" s="4"/>
      <c r="N1669" s="1241"/>
      <c r="O1669" s="1241"/>
      <c r="P1669" s="1241"/>
      <c r="Q1669" s="391"/>
      <c r="R1669" s="1241"/>
      <c r="S1669" s="1241"/>
    </row>
    <row r="1670" spans="2:19" x14ac:dyDescent="0.25">
      <c r="B1670" s="392"/>
      <c r="D1670" s="4"/>
      <c r="E1670" s="4"/>
      <c r="F1670" s="758"/>
      <c r="G1670" s="375"/>
      <c r="H1670" s="4"/>
      <c r="I1670" s="4"/>
      <c r="J1670" s="4"/>
      <c r="K1670" s="4"/>
      <c r="L1670" s="4"/>
      <c r="M1670" s="4"/>
      <c r="N1670" s="1241"/>
      <c r="O1670" s="1241"/>
      <c r="P1670" s="1241"/>
      <c r="Q1670" s="391"/>
      <c r="R1670" s="1241"/>
      <c r="S1670" s="1241"/>
    </row>
    <row r="1671" spans="2:19" x14ac:dyDescent="0.25">
      <c r="B1671" s="392"/>
      <c r="D1671" s="4"/>
      <c r="E1671" s="4"/>
      <c r="F1671" s="758"/>
      <c r="G1671" s="375"/>
      <c r="H1671" s="4"/>
      <c r="I1671" s="4"/>
      <c r="J1671" s="4"/>
      <c r="K1671" s="4"/>
      <c r="L1671" s="4"/>
      <c r="M1671" s="4"/>
      <c r="N1671" s="1241"/>
      <c r="O1671" s="1241"/>
      <c r="P1671" s="1241"/>
      <c r="Q1671" s="391"/>
      <c r="R1671" s="1241"/>
      <c r="S1671" s="1241"/>
    </row>
    <row r="1672" spans="2:19" x14ac:dyDescent="0.25">
      <c r="B1672" s="392"/>
      <c r="D1672" s="4"/>
      <c r="E1672" s="4"/>
      <c r="F1672" s="758"/>
      <c r="G1672" s="375"/>
      <c r="H1672" s="4"/>
      <c r="I1672" s="4"/>
      <c r="J1672" s="4"/>
      <c r="K1672" s="4"/>
      <c r="L1672" s="4"/>
      <c r="M1672" s="4"/>
      <c r="N1672" s="1241"/>
      <c r="O1672" s="1241"/>
      <c r="P1672" s="1241"/>
      <c r="Q1672" s="391"/>
      <c r="R1672" s="1241"/>
      <c r="S1672" s="1241"/>
    </row>
    <row r="1673" spans="2:19" x14ac:dyDescent="0.25">
      <c r="B1673" s="392"/>
      <c r="D1673" s="4"/>
      <c r="E1673" s="4"/>
      <c r="F1673" s="758"/>
      <c r="G1673" s="375"/>
      <c r="H1673" s="4"/>
      <c r="I1673" s="4"/>
      <c r="J1673" s="4"/>
      <c r="K1673" s="4"/>
      <c r="L1673" s="4"/>
      <c r="M1673" s="4"/>
      <c r="N1673" s="1241"/>
      <c r="O1673" s="1241"/>
      <c r="P1673" s="1241"/>
      <c r="Q1673" s="391"/>
      <c r="R1673" s="1241"/>
      <c r="S1673" s="1241"/>
    </row>
    <row r="1674" spans="2:19" x14ac:dyDescent="0.25">
      <c r="B1674" s="392"/>
      <c r="D1674" s="4"/>
      <c r="E1674" s="4"/>
      <c r="F1674" s="758"/>
      <c r="G1674" s="375"/>
      <c r="H1674" s="4"/>
      <c r="I1674" s="4"/>
      <c r="J1674" s="4"/>
      <c r="K1674" s="4"/>
      <c r="L1674" s="4"/>
      <c r="M1674" s="4"/>
      <c r="N1674" s="1241"/>
      <c r="O1674" s="1241"/>
      <c r="P1674" s="1241"/>
      <c r="Q1674" s="391"/>
      <c r="R1674" s="1241"/>
      <c r="S1674" s="1241"/>
    </row>
    <row r="1675" spans="2:19" x14ac:dyDescent="0.25">
      <c r="B1675" s="392"/>
      <c r="D1675" s="4"/>
      <c r="E1675" s="4"/>
      <c r="F1675" s="758"/>
      <c r="G1675" s="375"/>
      <c r="H1675" s="4"/>
      <c r="I1675" s="4"/>
      <c r="J1675" s="4"/>
      <c r="K1675" s="4"/>
      <c r="L1675" s="4"/>
      <c r="M1675" s="4"/>
      <c r="N1675" s="1241"/>
      <c r="O1675" s="1241"/>
      <c r="P1675" s="1241"/>
      <c r="Q1675" s="391"/>
      <c r="R1675" s="1241"/>
      <c r="S1675" s="1241"/>
    </row>
    <row r="1676" spans="2:19" x14ac:dyDescent="0.25">
      <c r="B1676" s="392"/>
      <c r="D1676" s="4"/>
      <c r="E1676" s="4"/>
      <c r="F1676" s="758"/>
      <c r="G1676" s="375"/>
      <c r="H1676" s="4"/>
      <c r="I1676" s="4"/>
      <c r="J1676" s="4"/>
      <c r="K1676" s="4"/>
      <c r="L1676" s="4"/>
      <c r="M1676" s="4"/>
      <c r="N1676" s="1241"/>
      <c r="O1676" s="1241"/>
      <c r="P1676" s="1241"/>
      <c r="Q1676" s="391"/>
      <c r="R1676" s="1241"/>
      <c r="S1676" s="1241"/>
    </row>
    <row r="1677" spans="2:19" x14ac:dyDescent="0.25">
      <c r="B1677" s="392"/>
      <c r="D1677" s="4"/>
      <c r="E1677" s="4"/>
      <c r="F1677" s="758"/>
      <c r="G1677" s="375"/>
      <c r="H1677" s="4"/>
      <c r="I1677" s="4"/>
      <c r="J1677" s="4"/>
      <c r="K1677" s="4"/>
      <c r="L1677" s="4"/>
      <c r="M1677" s="4"/>
      <c r="N1677" s="1241"/>
      <c r="O1677" s="1241"/>
      <c r="P1677" s="1241"/>
      <c r="Q1677" s="391"/>
      <c r="R1677" s="1241"/>
      <c r="S1677" s="1241"/>
    </row>
    <row r="1678" spans="2:19" x14ac:dyDescent="0.25">
      <c r="B1678" s="392"/>
      <c r="D1678" s="4"/>
      <c r="E1678" s="4"/>
      <c r="F1678" s="758"/>
      <c r="G1678" s="375"/>
      <c r="H1678" s="4"/>
      <c r="I1678" s="4"/>
      <c r="J1678" s="4"/>
      <c r="K1678" s="4"/>
      <c r="L1678" s="4"/>
      <c r="M1678" s="4"/>
      <c r="N1678" s="1241"/>
      <c r="O1678" s="1241"/>
      <c r="P1678" s="1241"/>
      <c r="Q1678" s="391"/>
      <c r="R1678" s="1241"/>
      <c r="S1678" s="1241"/>
    </row>
    <row r="1679" spans="2:19" x14ac:dyDescent="0.25">
      <c r="B1679" s="392"/>
      <c r="D1679" s="4"/>
      <c r="F1679" s="758"/>
      <c r="G1679" s="375"/>
      <c r="H1679" s="4"/>
      <c r="I1679" s="4"/>
      <c r="J1679" s="4"/>
      <c r="K1679" s="4"/>
      <c r="L1679" s="4"/>
      <c r="M1679" s="4"/>
      <c r="N1679" s="1241"/>
      <c r="O1679" s="1241"/>
      <c r="P1679" s="1241"/>
      <c r="Q1679" s="391"/>
      <c r="R1679" s="1241"/>
      <c r="S1679" s="1241"/>
    </row>
  </sheetData>
  <sheetProtection algorithmName="SHA-512" hashValue="esvsf0dOvaSHco2GF8nqV7IJea/uJit/HQ9J+KIy2FXuEd5JdZUrVx1OwcTDfx+Om72h+B2UZFrOt/pkmkI5mQ==" saltValue="qlCQDkbbBIoqnYj5go7ANw==" spinCount="100000" sheet="1" objects="1" scenarios="1"/>
  <sortState ref="B21:U111">
    <sortCondition descending="1" ref="C21:C111"/>
  </sortState>
  <mergeCells count="12">
    <mergeCell ref="L19:M19"/>
    <mergeCell ref="R19:S19"/>
    <mergeCell ref="N19:P19"/>
    <mergeCell ref="A1:T12"/>
    <mergeCell ref="D13:L13"/>
    <mergeCell ref="M13:V18"/>
    <mergeCell ref="A14:C18"/>
    <mergeCell ref="D14:L14"/>
    <mergeCell ref="D15:D18"/>
    <mergeCell ref="E15:K16"/>
    <mergeCell ref="L15:L18"/>
    <mergeCell ref="E17:K17"/>
  </mergeCells>
  <dataValidations count="2">
    <dataValidation operator="equal" allowBlank="1" showErrorMessage="1" sqref="K53:M75 J21:J35 M21:M50 J53:J67">
      <formula1>0</formula1>
      <formula2>0</formula2>
    </dataValidation>
    <dataValidation type="list" operator="equal" allowBlank="1" sqref="F21:F35 F53:F67">
      <formula1>#REF!</formula1>
      <formula2>0</formula2>
    </dataValidation>
  </dataValidations>
  <pageMargins left="0.25" right="0.25" top="0.75" bottom="0.75" header="0.3" footer="0.3"/>
  <pageSetup scale="6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HE295"/>
  <sheetViews>
    <sheetView topLeftCell="A104" zoomScale="90" zoomScaleNormal="90" workbookViewId="0">
      <selection activeCell="R16" sqref="R16"/>
    </sheetView>
  </sheetViews>
  <sheetFormatPr defaultColWidth="11.42578125" defaultRowHeight="15.75" x14ac:dyDescent="0.25"/>
  <cols>
    <col min="1" max="1" width="3.7109375" style="731" customWidth="1"/>
    <col min="2" max="2" width="5.7109375" style="391" customWidth="1"/>
    <col min="3" max="3" width="5.7109375" style="9" customWidth="1"/>
    <col min="4" max="4" width="14.7109375" style="137" customWidth="1"/>
    <col min="5" max="5" width="40.7109375" style="168" customWidth="1"/>
    <col min="6" max="6" width="5.7109375" style="66" customWidth="1"/>
    <col min="7" max="7" width="9.7109375" style="66" customWidth="1"/>
    <col min="8" max="8" width="4.7109375" style="67" customWidth="1"/>
    <col min="9" max="9" width="5.7109375" style="66" customWidth="1"/>
    <col min="10" max="10" width="25.7109375" style="66" customWidth="1"/>
    <col min="11" max="11" width="25.7109375" style="1500" customWidth="1"/>
    <col min="12" max="12" width="4.7109375" style="637" customWidth="1"/>
    <col min="13" max="13" width="5.7109375" style="638" customWidth="1"/>
    <col min="14" max="14" width="3.7109375" style="638" customWidth="1"/>
    <col min="15" max="15" width="3.7109375" style="3" customWidth="1"/>
    <col min="16" max="16" width="3.7109375" style="637" customWidth="1"/>
    <col min="17" max="17" width="5.7109375" style="638" customWidth="1"/>
    <col min="18" max="19" width="3.7109375" style="66" customWidth="1"/>
    <col min="20" max="20" width="5.7109375" style="391" customWidth="1"/>
    <col min="21" max="21" width="5.7109375" style="731" customWidth="1"/>
    <col min="22" max="22" width="3.7109375" customWidth="1"/>
    <col min="24" max="16384" width="11.42578125" style="4"/>
  </cols>
  <sheetData>
    <row r="1" spans="1:213" x14ac:dyDescent="0.25">
      <c r="A1" s="4049" t="s">
        <v>6</v>
      </c>
      <c r="B1" s="4049"/>
      <c r="C1" s="4050"/>
      <c r="D1" s="4050"/>
      <c r="E1" s="4050"/>
      <c r="F1" s="4050"/>
      <c r="G1" s="4050"/>
      <c r="H1" s="4050"/>
      <c r="I1" s="4050"/>
      <c r="J1" s="4050"/>
      <c r="K1" s="4050"/>
      <c r="L1" s="4050"/>
      <c r="M1" s="4050"/>
      <c r="N1" s="4050"/>
      <c r="O1" s="4050"/>
      <c r="P1" s="4050"/>
      <c r="Q1" s="4050"/>
      <c r="R1" s="4050"/>
      <c r="S1" s="4050"/>
      <c r="T1" s="3057"/>
      <c r="U1" s="4047"/>
      <c r="V1" s="3058"/>
    </row>
    <row r="2" spans="1:213" x14ac:dyDescent="0.25">
      <c r="A2" s="4051"/>
      <c r="B2" s="4051"/>
      <c r="C2" s="4009"/>
      <c r="D2" s="4009"/>
      <c r="E2" s="4009"/>
      <c r="F2" s="4009"/>
      <c r="G2" s="4009"/>
      <c r="H2" s="4009"/>
      <c r="I2" s="4009"/>
      <c r="J2" s="4009"/>
      <c r="K2" s="4009"/>
      <c r="L2" s="4009"/>
      <c r="M2" s="4009"/>
      <c r="N2" s="4009"/>
      <c r="O2" s="4009"/>
      <c r="P2" s="4009"/>
      <c r="Q2" s="4009"/>
      <c r="R2" s="4009"/>
      <c r="S2" s="4009"/>
      <c r="T2" s="1283"/>
      <c r="U2" s="4048"/>
      <c r="V2" s="733"/>
    </row>
    <row r="3" spans="1:213" x14ac:dyDescent="0.25">
      <c r="A3" s="4051"/>
      <c r="B3" s="4051"/>
      <c r="C3" s="4009"/>
      <c r="D3" s="4009"/>
      <c r="E3" s="4009"/>
      <c r="F3" s="4009"/>
      <c r="G3" s="4009"/>
      <c r="H3" s="4009"/>
      <c r="I3" s="4009"/>
      <c r="J3" s="4009"/>
      <c r="K3" s="4009"/>
      <c r="L3" s="4009"/>
      <c r="M3" s="4009"/>
      <c r="N3" s="4009"/>
      <c r="O3" s="4009"/>
      <c r="P3" s="4009"/>
      <c r="Q3" s="4009"/>
      <c r="R3" s="4009"/>
      <c r="S3" s="4009"/>
      <c r="T3" s="1283"/>
      <c r="U3" s="4048"/>
      <c r="V3" s="733"/>
    </row>
    <row r="4" spans="1:213" x14ac:dyDescent="0.25">
      <c r="A4" s="4051"/>
      <c r="B4" s="4051"/>
      <c r="C4" s="4009"/>
      <c r="D4" s="4009"/>
      <c r="E4" s="4009"/>
      <c r="F4" s="4009"/>
      <c r="G4" s="4009"/>
      <c r="H4" s="4009"/>
      <c r="I4" s="4009"/>
      <c r="J4" s="4009"/>
      <c r="K4" s="4009"/>
      <c r="L4" s="4009"/>
      <c r="M4" s="4009"/>
      <c r="N4" s="4009"/>
      <c r="O4" s="4009"/>
      <c r="P4" s="4009"/>
      <c r="Q4" s="4009"/>
      <c r="R4" s="4009"/>
      <c r="S4" s="4009"/>
      <c r="T4" s="1283"/>
      <c r="U4" s="4048"/>
      <c r="V4" s="733"/>
    </row>
    <row r="5" spans="1:213" x14ac:dyDescent="0.25">
      <c r="A5" s="4051"/>
      <c r="B5" s="4051"/>
      <c r="C5" s="4009"/>
      <c r="D5" s="4009"/>
      <c r="E5" s="4009"/>
      <c r="F5" s="4009"/>
      <c r="G5" s="4009"/>
      <c r="H5" s="4009"/>
      <c r="I5" s="4009"/>
      <c r="J5" s="4009"/>
      <c r="K5" s="4009"/>
      <c r="L5" s="4009"/>
      <c r="M5" s="4009"/>
      <c r="N5" s="4009"/>
      <c r="O5" s="4009"/>
      <c r="P5" s="4009"/>
      <c r="Q5" s="4009"/>
      <c r="R5" s="4009"/>
      <c r="S5" s="4009"/>
      <c r="T5" s="1283"/>
      <c r="U5" s="4048"/>
      <c r="V5" s="733"/>
    </row>
    <row r="6" spans="1:213" x14ac:dyDescent="0.25">
      <c r="A6" s="4051"/>
      <c r="B6" s="4051"/>
      <c r="C6" s="4009"/>
      <c r="D6" s="4009"/>
      <c r="E6" s="4009"/>
      <c r="F6" s="4009"/>
      <c r="G6" s="4009"/>
      <c r="H6" s="4009"/>
      <c r="I6" s="4009"/>
      <c r="J6" s="4009"/>
      <c r="K6" s="4009"/>
      <c r="L6" s="4009"/>
      <c r="M6" s="4009"/>
      <c r="N6" s="4009"/>
      <c r="O6" s="4009"/>
      <c r="P6" s="4009"/>
      <c r="Q6" s="4009"/>
      <c r="R6" s="4009"/>
      <c r="S6" s="4009"/>
      <c r="T6" s="1283"/>
      <c r="U6" s="4048"/>
      <c r="V6" s="733"/>
    </row>
    <row r="7" spans="1:213" x14ac:dyDescent="0.25">
      <c r="A7" s="4051"/>
      <c r="B7" s="4051"/>
      <c r="C7" s="4009"/>
      <c r="D7" s="4009"/>
      <c r="E7" s="4009"/>
      <c r="F7" s="4009"/>
      <c r="G7" s="4009"/>
      <c r="H7" s="4009"/>
      <c r="I7" s="4009"/>
      <c r="J7" s="4009"/>
      <c r="K7" s="4009"/>
      <c r="L7" s="4009"/>
      <c r="M7" s="4009"/>
      <c r="N7" s="4009"/>
      <c r="O7" s="4009"/>
      <c r="P7" s="4009"/>
      <c r="Q7" s="4009"/>
      <c r="R7" s="4009"/>
      <c r="S7" s="4009"/>
      <c r="T7" s="1283"/>
      <c r="U7" s="4048"/>
      <c r="V7" s="733"/>
    </row>
    <row r="8" spans="1:213" x14ac:dyDescent="0.25">
      <c r="A8" s="4051"/>
      <c r="B8" s="4051"/>
      <c r="C8" s="4009"/>
      <c r="D8" s="4009"/>
      <c r="E8" s="4009"/>
      <c r="F8" s="4009"/>
      <c r="G8" s="4009"/>
      <c r="H8" s="4009"/>
      <c r="I8" s="4009"/>
      <c r="J8" s="4009"/>
      <c r="K8" s="4009"/>
      <c r="L8" s="4009"/>
      <c r="M8" s="4009"/>
      <c r="N8" s="4009"/>
      <c r="O8" s="4009"/>
      <c r="P8" s="4009"/>
      <c r="Q8" s="4009"/>
      <c r="R8" s="4009"/>
      <c r="S8" s="4009"/>
      <c r="T8" s="1283"/>
      <c r="U8" s="4048"/>
      <c r="V8" s="733"/>
    </row>
    <row r="9" spans="1:213" x14ac:dyDescent="0.25">
      <c r="A9" s="4051"/>
      <c r="B9" s="4051"/>
      <c r="C9" s="4009"/>
      <c r="D9" s="4009"/>
      <c r="E9" s="4009"/>
      <c r="F9" s="4009"/>
      <c r="G9" s="4009"/>
      <c r="H9" s="4009"/>
      <c r="I9" s="4009"/>
      <c r="J9" s="4009"/>
      <c r="K9" s="4009"/>
      <c r="L9" s="4009"/>
      <c r="M9" s="4009"/>
      <c r="N9" s="4009"/>
      <c r="O9" s="4009"/>
      <c r="P9" s="4009"/>
      <c r="Q9" s="4009"/>
      <c r="R9" s="4009"/>
      <c r="S9" s="4009"/>
      <c r="T9" s="1283"/>
      <c r="U9" s="4048"/>
      <c r="V9" s="733"/>
    </row>
    <row r="10" spans="1:213" x14ac:dyDescent="0.25">
      <c r="A10" s="4051"/>
      <c r="B10" s="4051"/>
      <c r="C10" s="4009"/>
      <c r="D10" s="4009"/>
      <c r="E10" s="4009"/>
      <c r="F10" s="4009"/>
      <c r="G10" s="4009"/>
      <c r="H10" s="4009"/>
      <c r="I10" s="4009"/>
      <c r="J10" s="4009"/>
      <c r="K10" s="4009"/>
      <c r="L10" s="4009"/>
      <c r="M10" s="4009"/>
      <c r="N10" s="4009"/>
      <c r="O10" s="4009"/>
      <c r="P10" s="4009"/>
      <c r="Q10" s="4009"/>
      <c r="R10" s="4009"/>
      <c r="S10" s="4009"/>
      <c r="T10" s="1283"/>
      <c r="U10" s="4048"/>
      <c r="V10" s="733"/>
    </row>
    <row r="11" spans="1:213" ht="16.5" thickBot="1" x14ac:dyDescent="0.3">
      <c r="A11" s="4051"/>
      <c r="B11" s="4051"/>
      <c r="C11" s="4009"/>
      <c r="D11" s="4009"/>
      <c r="E11" s="4009"/>
      <c r="F11" s="4009"/>
      <c r="G11" s="4009"/>
      <c r="H11" s="4009"/>
      <c r="I11" s="4009"/>
      <c r="J11" s="4009"/>
      <c r="K11" s="4009"/>
      <c r="L11" s="4009"/>
      <c r="M11" s="4009"/>
      <c r="N11" s="4009"/>
      <c r="O11" s="4009"/>
      <c r="P11" s="4009"/>
      <c r="Q11" s="4009"/>
      <c r="R11" s="4009"/>
      <c r="S11" s="4009"/>
      <c r="T11" s="1283"/>
      <c r="U11" s="4048"/>
      <c r="V11" s="733"/>
    </row>
    <row r="12" spans="1:213" ht="16.5" thickBot="1" x14ac:dyDescent="0.3">
      <c r="A12" s="4051"/>
      <c r="B12" s="4051"/>
      <c r="C12" s="4009"/>
      <c r="D12" s="4009"/>
      <c r="E12" s="4009"/>
      <c r="F12" s="4009"/>
      <c r="G12" s="4009"/>
      <c r="H12" s="4009"/>
      <c r="I12" s="4009"/>
      <c r="J12" s="4009"/>
      <c r="K12" s="4009"/>
      <c r="L12" s="4009"/>
      <c r="M12" s="4009"/>
      <c r="N12" s="4009"/>
      <c r="O12" s="4009"/>
      <c r="P12" s="4009"/>
      <c r="Q12" s="4009"/>
      <c r="R12" s="4009"/>
      <c r="S12" s="4009"/>
      <c r="T12" s="1283"/>
      <c r="U12" s="4048"/>
      <c r="V12" s="734"/>
      <c r="X12" s="3"/>
      <c r="HD12" s="3067"/>
      <c r="HE12" s="128" t="s">
        <v>477</v>
      </c>
    </row>
    <row r="13" spans="1:213" ht="16.5" customHeight="1" thickBot="1" x14ac:dyDescent="0.3">
      <c r="A13" s="3059"/>
      <c r="B13" s="1457"/>
      <c r="C13" s="1278"/>
      <c r="D13" s="4025"/>
      <c r="E13" s="4025"/>
      <c r="F13" s="4025"/>
      <c r="G13" s="4025"/>
      <c r="H13" s="4025"/>
      <c r="I13" s="4025"/>
      <c r="J13" s="4025"/>
      <c r="K13" s="4025"/>
      <c r="L13" s="703"/>
      <c r="M13" s="703"/>
      <c r="N13" s="703"/>
      <c r="O13" s="703"/>
      <c r="P13" s="703"/>
      <c r="Q13" s="703"/>
      <c r="R13" s="703"/>
      <c r="S13" s="703"/>
      <c r="T13" s="703"/>
      <c r="U13" s="703"/>
      <c r="V13" s="569"/>
      <c r="HD13" s="3067"/>
      <c r="HE13" s="128" t="s">
        <v>477</v>
      </c>
    </row>
    <row r="14" spans="1:213" ht="30" customHeight="1" thickBot="1" x14ac:dyDescent="0.3">
      <c r="A14" s="4022"/>
      <c r="B14" s="4023"/>
      <c r="C14" s="4023"/>
      <c r="D14" s="4016" t="s">
        <v>2976</v>
      </c>
      <c r="E14" s="4017"/>
      <c r="F14" s="4017"/>
      <c r="G14" s="4017"/>
      <c r="H14" s="4017"/>
      <c r="I14" s="4017"/>
      <c r="J14" s="4017"/>
      <c r="K14" s="4018"/>
      <c r="L14" s="703"/>
      <c r="M14" s="703"/>
      <c r="N14" s="703"/>
      <c r="O14" s="703"/>
      <c r="P14" s="703"/>
      <c r="Q14" s="703"/>
      <c r="R14" s="703"/>
      <c r="S14" s="703"/>
      <c r="T14" s="703"/>
      <c r="U14" s="703"/>
      <c r="V14" s="569"/>
      <c r="HD14" s="3067"/>
      <c r="HE14" s="128" t="s">
        <v>477</v>
      </c>
    </row>
    <row r="15" spans="1:213" ht="16.5" customHeight="1" thickBot="1" x14ac:dyDescent="0.3">
      <c r="A15" s="4022"/>
      <c r="B15" s="4023"/>
      <c r="C15" s="4023"/>
      <c r="D15" s="4026" t="s">
        <v>6</v>
      </c>
      <c r="E15" s="4033"/>
      <c r="F15" s="4033"/>
      <c r="G15" s="4033"/>
      <c r="H15" s="4033"/>
      <c r="I15" s="4033"/>
      <c r="J15" s="4033"/>
      <c r="K15" s="4052"/>
      <c r="L15" s="703"/>
      <c r="M15" s="703"/>
      <c r="N15" s="703"/>
      <c r="O15" s="703"/>
      <c r="P15" s="703"/>
      <c r="Q15" s="703"/>
      <c r="R15" s="703"/>
      <c r="S15" s="703"/>
      <c r="T15" s="703"/>
      <c r="U15" s="703"/>
      <c r="V15" s="569"/>
      <c r="HD15" s="3067"/>
      <c r="HE15" s="128" t="s">
        <v>477</v>
      </c>
    </row>
    <row r="16" spans="1:213" ht="16.5" customHeight="1" thickBot="1" x14ac:dyDescent="0.3">
      <c r="A16" s="4022"/>
      <c r="B16" s="4023"/>
      <c r="C16" s="4023"/>
      <c r="D16" s="4027"/>
      <c r="E16" s="4031"/>
      <c r="F16" s="4031"/>
      <c r="G16" s="4031"/>
      <c r="H16" s="4031"/>
      <c r="I16" s="4031"/>
      <c r="J16" s="4031"/>
      <c r="K16" s="4053"/>
      <c r="L16" s="703"/>
      <c r="M16" s="703"/>
      <c r="N16" s="703"/>
      <c r="O16" s="703"/>
      <c r="P16" s="703"/>
      <c r="Q16" s="703"/>
      <c r="R16" s="703"/>
      <c r="S16" s="703"/>
      <c r="T16" s="703"/>
      <c r="U16" s="703"/>
      <c r="V16" s="569"/>
      <c r="HD16" s="3067"/>
      <c r="HE16" s="128" t="s">
        <v>477</v>
      </c>
    </row>
    <row r="17" spans="1:213" ht="16.5" customHeight="1" thickBot="1" x14ac:dyDescent="0.3">
      <c r="A17" s="4022"/>
      <c r="B17" s="4023"/>
      <c r="C17" s="4023"/>
      <c r="D17" s="4027"/>
      <c r="E17" s="4019" t="s">
        <v>2979</v>
      </c>
      <c r="F17" s="4020"/>
      <c r="G17" s="4020"/>
      <c r="H17" s="4020"/>
      <c r="I17" s="4020"/>
      <c r="J17" s="4021"/>
      <c r="K17" s="4053"/>
      <c r="L17" s="703"/>
      <c r="M17" s="703"/>
      <c r="N17" s="703"/>
      <c r="O17" s="703"/>
      <c r="P17" s="703"/>
      <c r="Q17" s="703"/>
      <c r="R17" s="703"/>
      <c r="S17" s="703"/>
      <c r="T17" s="703"/>
      <c r="U17" s="703"/>
      <c r="V17" s="569"/>
      <c r="HD17" s="3067"/>
      <c r="HE17" s="128" t="s">
        <v>477</v>
      </c>
    </row>
    <row r="18" spans="1:213" ht="16.5" customHeight="1" thickBot="1" x14ac:dyDescent="0.3">
      <c r="A18" s="4022"/>
      <c r="B18" s="4023"/>
      <c r="C18" s="4023"/>
      <c r="D18" s="4028"/>
      <c r="E18" s="10"/>
      <c r="F18" s="10"/>
      <c r="G18" s="10"/>
      <c r="H18" s="10"/>
      <c r="I18" s="10"/>
      <c r="J18" s="10"/>
      <c r="K18" s="4054"/>
      <c r="L18" s="703"/>
      <c r="M18" s="703"/>
      <c r="N18" s="703"/>
      <c r="O18" s="703"/>
      <c r="P18" s="703"/>
      <c r="Q18" s="703"/>
      <c r="R18" s="703"/>
      <c r="S18" s="703"/>
      <c r="T18" s="703"/>
      <c r="U18" s="703"/>
      <c r="V18" s="569"/>
      <c r="HD18" s="3067"/>
      <c r="HE18" s="128" t="s">
        <v>477</v>
      </c>
    </row>
    <row r="19" spans="1:213" customFormat="1" ht="16.5" customHeight="1" thickBot="1" x14ac:dyDescent="0.3">
      <c r="A19" s="723"/>
      <c r="B19" s="780" t="s">
        <v>5</v>
      </c>
      <c r="C19" s="3060" t="s">
        <v>4</v>
      </c>
      <c r="D19" s="3775"/>
      <c r="E19" s="1224"/>
      <c r="F19" s="3061" t="s">
        <v>42</v>
      </c>
      <c r="G19" s="3061" t="s">
        <v>3015</v>
      </c>
      <c r="H19" s="2453"/>
      <c r="I19" s="3062"/>
      <c r="J19" s="1221"/>
      <c r="K19" s="3715" t="s">
        <v>3443</v>
      </c>
      <c r="L19" s="4011" t="s">
        <v>48</v>
      </c>
      <c r="M19" s="4012"/>
      <c r="N19" s="4013" t="s">
        <v>2580</v>
      </c>
      <c r="O19" s="4014"/>
      <c r="P19" s="4015"/>
      <c r="Q19" s="1253" t="s">
        <v>32</v>
      </c>
      <c r="R19" s="4034" t="s">
        <v>2581</v>
      </c>
      <c r="S19" s="4034"/>
      <c r="T19" s="1244" t="s">
        <v>2649</v>
      </c>
      <c r="U19" s="3056" t="s">
        <v>4</v>
      </c>
      <c r="V19" s="735"/>
    </row>
    <row r="20" spans="1:213" customFormat="1" thickBot="1" x14ac:dyDescent="0.3">
      <c r="A20" s="724" t="s">
        <v>0</v>
      </c>
      <c r="B20" s="781" t="s">
        <v>41</v>
      </c>
      <c r="C20" s="1237" t="s">
        <v>3</v>
      </c>
      <c r="D20" s="1231" t="s">
        <v>39</v>
      </c>
      <c r="E20" s="1225" t="s">
        <v>2241</v>
      </c>
      <c r="F20" s="719" t="s">
        <v>43</v>
      </c>
      <c r="G20" s="719" t="s">
        <v>3016</v>
      </c>
      <c r="H20" s="153"/>
      <c r="I20" s="1638" t="s">
        <v>2</v>
      </c>
      <c r="J20" s="1222" t="s">
        <v>290</v>
      </c>
      <c r="K20" s="1234" t="s">
        <v>47</v>
      </c>
      <c r="L20" s="3055" t="s">
        <v>3032</v>
      </c>
      <c r="M20" s="719" t="s">
        <v>3033</v>
      </c>
      <c r="N20" s="1267" t="s">
        <v>8</v>
      </c>
      <c r="O20" s="1268" t="s">
        <v>9</v>
      </c>
      <c r="P20" s="1269" t="s">
        <v>3026</v>
      </c>
      <c r="Q20" s="946" t="s">
        <v>3</v>
      </c>
      <c r="R20" s="1256" t="s">
        <v>8</v>
      </c>
      <c r="S20" s="1257" t="s">
        <v>9</v>
      </c>
      <c r="T20" s="1245" t="s">
        <v>3</v>
      </c>
      <c r="U20" s="1255" t="s">
        <v>3</v>
      </c>
      <c r="V20" s="736" t="s">
        <v>0</v>
      </c>
    </row>
    <row r="21" spans="1:213" customFormat="1" ht="16.5" thickBot="1" x14ac:dyDescent="0.3">
      <c r="A21" s="2452">
        <v>1</v>
      </c>
      <c r="B21" s="3063" t="s">
        <v>14</v>
      </c>
      <c r="C21" s="1502">
        <v>582</v>
      </c>
      <c r="D21" s="3064" t="s">
        <v>2925</v>
      </c>
      <c r="E21" s="3101" t="s">
        <v>3243</v>
      </c>
      <c r="F21" s="3065">
        <v>2005</v>
      </c>
      <c r="G21" s="3066">
        <v>12601</v>
      </c>
      <c r="H21" s="3067"/>
      <c r="I21" s="128" t="s">
        <v>477</v>
      </c>
      <c r="J21" s="3068" t="s">
        <v>478</v>
      </c>
      <c r="K21" s="1200" t="s">
        <v>3154</v>
      </c>
      <c r="L21" s="3069">
        <v>24</v>
      </c>
      <c r="M21" s="3069">
        <v>4</v>
      </c>
      <c r="N21" s="3070" t="s">
        <v>105</v>
      </c>
      <c r="O21" s="3070" t="s">
        <v>113</v>
      </c>
      <c r="P21" s="3070">
        <v>35</v>
      </c>
      <c r="Q21" s="886" t="s">
        <v>2641</v>
      </c>
      <c r="R21" s="3071" t="s">
        <v>13</v>
      </c>
      <c r="S21" s="3071" t="s">
        <v>127</v>
      </c>
      <c r="T21" s="2788" t="s">
        <v>2568</v>
      </c>
      <c r="U21" s="1502">
        <v>582</v>
      </c>
      <c r="V21" s="2452">
        <v>1</v>
      </c>
    </row>
    <row r="22" spans="1:213" customFormat="1" ht="16.5" thickBot="1" x14ac:dyDescent="0.3">
      <c r="A22" s="738">
        <v>2</v>
      </c>
      <c r="B22" s="1510" t="s">
        <v>62</v>
      </c>
      <c r="C22" s="1502">
        <v>578</v>
      </c>
      <c r="D22" s="1505" t="s">
        <v>3080</v>
      </c>
      <c r="E22" s="3776" t="s">
        <v>3081</v>
      </c>
      <c r="F22" s="2820">
        <v>2005</v>
      </c>
      <c r="G22" s="1494">
        <v>12500</v>
      </c>
      <c r="H22" s="3067"/>
      <c r="I22" s="128" t="s">
        <v>477</v>
      </c>
      <c r="J22" s="3072" t="s">
        <v>481</v>
      </c>
      <c r="K22" s="1200" t="s">
        <v>3140</v>
      </c>
      <c r="L22" s="3777">
        <v>3</v>
      </c>
      <c r="M22" s="1282">
        <v>4</v>
      </c>
      <c r="N22" s="2596" t="s">
        <v>105</v>
      </c>
      <c r="O22" s="2597" t="s">
        <v>19</v>
      </c>
      <c r="P22" s="2597">
        <v>71</v>
      </c>
      <c r="Q22" s="849">
        <v>278</v>
      </c>
      <c r="R22" s="2962" t="s">
        <v>13</v>
      </c>
      <c r="S22" s="2599" t="s">
        <v>127</v>
      </c>
      <c r="T22" s="3073">
        <v>300</v>
      </c>
      <c r="U22" s="1502">
        <v>578</v>
      </c>
      <c r="V22" s="738">
        <v>2</v>
      </c>
    </row>
    <row r="23" spans="1:213" customFormat="1" ht="16.5" thickBot="1" x14ac:dyDescent="0.3">
      <c r="A23" s="739">
        <v>3</v>
      </c>
      <c r="B23" s="400" t="s">
        <v>108</v>
      </c>
      <c r="C23" s="1434" t="s">
        <v>2719</v>
      </c>
      <c r="D23" s="1504" t="s">
        <v>3244</v>
      </c>
      <c r="E23" s="2689" t="s">
        <v>3245</v>
      </c>
      <c r="F23" s="3074">
        <v>2005</v>
      </c>
      <c r="G23" s="3075">
        <v>12353</v>
      </c>
      <c r="H23" s="3067"/>
      <c r="I23" s="128" t="s">
        <v>477</v>
      </c>
      <c r="J23" s="3068" t="s">
        <v>2992</v>
      </c>
      <c r="K23" s="1200" t="s">
        <v>3154</v>
      </c>
      <c r="L23" s="3778">
        <v>24</v>
      </c>
      <c r="M23" s="1507">
        <v>4</v>
      </c>
      <c r="N23" s="2598" t="s">
        <v>105</v>
      </c>
      <c r="O23" s="2598" t="s">
        <v>25</v>
      </c>
      <c r="P23" s="3076">
        <v>32</v>
      </c>
      <c r="Q23" s="886" t="s">
        <v>2511</v>
      </c>
      <c r="R23" s="3077" t="s">
        <v>13</v>
      </c>
      <c r="S23" s="1295" t="s">
        <v>127</v>
      </c>
      <c r="T23" s="2788" t="s">
        <v>2568</v>
      </c>
      <c r="U23" s="1503" t="s">
        <v>2719</v>
      </c>
      <c r="V23" s="739">
        <v>3</v>
      </c>
    </row>
    <row r="24" spans="1:213" customFormat="1" ht="16.5" thickBot="1" x14ac:dyDescent="0.3">
      <c r="A24" s="739">
        <v>4</v>
      </c>
      <c r="B24" s="400" t="s">
        <v>138</v>
      </c>
      <c r="C24" s="1502">
        <v>575</v>
      </c>
      <c r="D24" s="1505" t="s">
        <v>3082</v>
      </c>
      <c r="E24" s="3776" t="s">
        <v>3083</v>
      </c>
      <c r="F24" s="2818">
        <v>2005</v>
      </c>
      <c r="G24" s="1494">
        <v>12424</v>
      </c>
      <c r="H24" s="3067"/>
      <c r="I24" s="128" t="s">
        <v>477</v>
      </c>
      <c r="J24" s="1506" t="s">
        <v>478</v>
      </c>
      <c r="K24" s="1200" t="s">
        <v>3140</v>
      </c>
      <c r="L24" s="3078">
        <v>3</v>
      </c>
      <c r="M24" s="1282">
        <v>4</v>
      </c>
      <c r="N24" s="3779" t="s">
        <v>105</v>
      </c>
      <c r="O24" s="2597" t="s">
        <v>15</v>
      </c>
      <c r="P24" s="2597">
        <v>35</v>
      </c>
      <c r="Q24" s="849">
        <v>273</v>
      </c>
      <c r="R24" s="3044" t="s">
        <v>13</v>
      </c>
      <c r="S24" s="2599" t="s">
        <v>136</v>
      </c>
      <c r="T24" s="3049">
        <v>302</v>
      </c>
      <c r="U24" s="1502">
        <v>575</v>
      </c>
      <c r="V24" s="739">
        <v>4</v>
      </c>
    </row>
    <row r="25" spans="1:213" customFormat="1" ht="16.5" thickBot="1" x14ac:dyDescent="0.3">
      <c r="A25" s="739">
        <v>5</v>
      </c>
      <c r="B25" s="400" t="s">
        <v>116</v>
      </c>
      <c r="C25" s="3196">
        <v>574</v>
      </c>
      <c r="D25" s="3083" t="s">
        <v>2924</v>
      </c>
      <c r="E25" s="3197" t="s">
        <v>3084</v>
      </c>
      <c r="F25" s="2820">
        <v>2006</v>
      </c>
      <c r="G25" s="3198">
        <v>13012</v>
      </c>
      <c r="H25" s="3067"/>
      <c r="I25" s="128" t="s">
        <v>477</v>
      </c>
      <c r="J25" s="2902" t="s">
        <v>481</v>
      </c>
      <c r="K25" s="1200" t="s">
        <v>3140</v>
      </c>
      <c r="L25" s="3199">
        <v>3</v>
      </c>
      <c r="M25" s="3199">
        <v>4</v>
      </c>
      <c r="N25" s="3200" t="s">
        <v>105</v>
      </c>
      <c r="O25" s="3201" t="s">
        <v>15</v>
      </c>
      <c r="P25" s="3201">
        <v>73</v>
      </c>
      <c r="Q25" s="3202">
        <v>272</v>
      </c>
      <c r="R25" s="3203" t="s">
        <v>13</v>
      </c>
      <c r="S25" s="3204" t="s">
        <v>136</v>
      </c>
      <c r="T25" s="3205">
        <v>302</v>
      </c>
      <c r="U25" s="3196">
        <v>574</v>
      </c>
      <c r="V25" s="739">
        <v>5</v>
      </c>
    </row>
    <row r="26" spans="1:213" customFormat="1" ht="16.5" thickBot="1" x14ac:dyDescent="0.3">
      <c r="A26" s="739">
        <v>6</v>
      </c>
      <c r="B26" s="400" t="s">
        <v>120</v>
      </c>
      <c r="C26" s="3780">
        <v>571</v>
      </c>
      <c r="D26" s="1505" t="s">
        <v>2970</v>
      </c>
      <c r="E26" s="3776" t="s">
        <v>3085</v>
      </c>
      <c r="F26" s="2818">
        <v>2006</v>
      </c>
      <c r="G26" s="1494">
        <v>13426</v>
      </c>
      <c r="H26" s="3067"/>
      <c r="I26" s="128" t="s">
        <v>477</v>
      </c>
      <c r="J26" s="1506" t="s">
        <v>478</v>
      </c>
      <c r="K26" s="1200" t="s">
        <v>3140</v>
      </c>
      <c r="L26" s="2686">
        <v>3</v>
      </c>
      <c r="M26" s="2686">
        <v>4</v>
      </c>
      <c r="N26" s="3781" t="s">
        <v>105</v>
      </c>
      <c r="O26" s="3663" t="s">
        <v>15</v>
      </c>
      <c r="P26" s="3663">
        <v>63</v>
      </c>
      <c r="Q26" s="3782">
        <v>273</v>
      </c>
      <c r="R26" s="3783" t="s">
        <v>13</v>
      </c>
      <c r="S26" s="3784" t="s">
        <v>72</v>
      </c>
      <c r="T26" s="828">
        <v>298</v>
      </c>
      <c r="U26" s="3780">
        <v>571</v>
      </c>
      <c r="V26" s="739">
        <v>6</v>
      </c>
    </row>
    <row r="27" spans="1:213" customFormat="1" ht="16.5" thickBot="1" x14ac:dyDescent="0.3">
      <c r="A27" s="2696">
        <v>7</v>
      </c>
      <c r="B27" s="2792" t="s">
        <v>112</v>
      </c>
      <c r="C27" s="2595" t="s">
        <v>2827</v>
      </c>
      <c r="D27" s="1504" t="s">
        <v>3013</v>
      </c>
      <c r="E27" s="2689" t="s">
        <v>3246</v>
      </c>
      <c r="F27" s="3074">
        <v>2005</v>
      </c>
      <c r="G27" s="3075">
        <v>12602</v>
      </c>
      <c r="H27" s="3067"/>
      <c r="I27" s="128" t="s">
        <v>477</v>
      </c>
      <c r="J27" s="1504" t="s">
        <v>3136</v>
      </c>
      <c r="K27" s="1200" t="s">
        <v>3154</v>
      </c>
      <c r="L27" s="3785">
        <v>24</v>
      </c>
      <c r="M27" s="3785">
        <v>4</v>
      </c>
      <c r="N27" s="3786" t="s">
        <v>105</v>
      </c>
      <c r="O27" s="3786" t="s">
        <v>19</v>
      </c>
      <c r="P27" s="3786">
        <v>15</v>
      </c>
      <c r="Q27" s="3787" t="s">
        <v>2509</v>
      </c>
      <c r="R27" s="3788" t="s">
        <v>13</v>
      </c>
      <c r="S27" s="3788" t="s">
        <v>68</v>
      </c>
      <c r="T27" s="3079" t="s">
        <v>2647</v>
      </c>
      <c r="U27" s="2595" t="s">
        <v>2827</v>
      </c>
      <c r="V27" s="2696">
        <v>7</v>
      </c>
    </row>
    <row r="28" spans="1:213" customFormat="1" ht="16.5" thickBot="1" x14ac:dyDescent="0.3">
      <c r="A28" s="739">
        <v>8</v>
      </c>
      <c r="B28" s="400" t="s">
        <v>136</v>
      </c>
      <c r="C28" s="2595" t="s">
        <v>2824</v>
      </c>
      <c r="D28" s="1504" t="s">
        <v>2916</v>
      </c>
      <c r="E28" s="2689" t="s">
        <v>3247</v>
      </c>
      <c r="F28" s="3074">
        <v>2005</v>
      </c>
      <c r="G28" s="3075">
        <v>12435</v>
      </c>
      <c r="H28" s="3067"/>
      <c r="I28" s="128" t="s">
        <v>477</v>
      </c>
      <c r="J28" s="1504" t="s">
        <v>481</v>
      </c>
      <c r="K28" s="1200" t="s">
        <v>3154</v>
      </c>
      <c r="L28" s="3785">
        <v>24</v>
      </c>
      <c r="M28" s="3785">
        <v>4</v>
      </c>
      <c r="N28" s="3786" t="s">
        <v>105</v>
      </c>
      <c r="O28" s="3786" t="s">
        <v>15</v>
      </c>
      <c r="P28" s="3786">
        <v>19</v>
      </c>
      <c r="Q28" s="3787" t="s">
        <v>2624</v>
      </c>
      <c r="R28" s="3788" t="s">
        <v>13</v>
      </c>
      <c r="S28" s="3788" t="s">
        <v>76</v>
      </c>
      <c r="T28" s="883" t="s">
        <v>2462</v>
      </c>
      <c r="U28" s="2595" t="s">
        <v>2824</v>
      </c>
      <c r="V28" s="739">
        <v>8</v>
      </c>
    </row>
    <row r="29" spans="1:213" customFormat="1" ht="16.5" thickBot="1" x14ac:dyDescent="0.3">
      <c r="A29" s="739">
        <v>9</v>
      </c>
      <c r="B29" s="400" t="s">
        <v>125</v>
      </c>
      <c r="C29" s="3780">
        <v>567</v>
      </c>
      <c r="D29" s="1505" t="s">
        <v>3086</v>
      </c>
      <c r="E29" s="3776" t="s">
        <v>3087</v>
      </c>
      <c r="F29" s="2818">
        <v>2005</v>
      </c>
      <c r="G29" s="1494">
        <v>12542</v>
      </c>
      <c r="H29" s="3067"/>
      <c r="I29" s="128" t="s">
        <v>477</v>
      </c>
      <c r="J29" s="1506" t="s">
        <v>478</v>
      </c>
      <c r="K29" s="1200" t="s">
        <v>3140</v>
      </c>
      <c r="L29" s="2686">
        <v>3</v>
      </c>
      <c r="M29" s="2686">
        <v>4</v>
      </c>
      <c r="N29" s="3781" t="s">
        <v>105</v>
      </c>
      <c r="O29" s="3663" t="s">
        <v>23</v>
      </c>
      <c r="P29" s="3663">
        <v>18</v>
      </c>
      <c r="Q29" s="3782">
        <v>271</v>
      </c>
      <c r="R29" s="3783" t="s">
        <v>13</v>
      </c>
      <c r="S29" s="3784" t="s">
        <v>109</v>
      </c>
      <c r="T29" s="828">
        <v>296</v>
      </c>
      <c r="U29" s="3780">
        <v>567</v>
      </c>
      <c r="V29" s="739">
        <v>9</v>
      </c>
    </row>
    <row r="30" spans="1:213" customFormat="1" ht="16.5" thickBot="1" x14ac:dyDescent="0.3">
      <c r="A30" s="739">
        <v>10</v>
      </c>
      <c r="B30" s="400" t="s">
        <v>127</v>
      </c>
      <c r="C30" s="3780">
        <v>563</v>
      </c>
      <c r="D30" s="1505" t="s">
        <v>2971</v>
      </c>
      <c r="E30" s="3776" t="s">
        <v>3088</v>
      </c>
      <c r="F30" s="2818">
        <v>2005</v>
      </c>
      <c r="G30" s="1494">
        <v>12497</v>
      </c>
      <c r="H30" s="3067"/>
      <c r="I30" s="128" t="s">
        <v>477</v>
      </c>
      <c r="J30" s="1506" t="s">
        <v>481</v>
      </c>
      <c r="K30" s="1200" t="s">
        <v>3140</v>
      </c>
      <c r="L30" s="2686">
        <v>3</v>
      </c>
      <c r="M30" s="2686">
        <v>4</v>
      </c>
      <c r="N30" s="3781" t="s">
        <v>105</v>
      </c>
      <c r="O30" s="3663" t="s">
        <v>146</v>
      </c>
      <c r="P30" s="3663">
        <v>35</v>
      </c>
      <c r="Q30" s="3782">
        <v>267</v>
      </c>
      <c r="R30" s="3783" t="s">
        <v>13</v>
      </c>
      <c r="S30" s="3784" t="s">
        <v>109</v>
      </c>
      <c r="T30" s="828">
        <v>296</v>
      </c>
      <c r="U30" s="3780">
        <v>563</v>
      </c>
      <c r="V30" s="739">
        <v>10</v>
      </c>
    </row>
    <row r="31" spans="1:213" customFormat="1" ht="16.5" thickBot="1" x14ac:dyDescent="0.3">
      <c r="A31" s="739">
        <v>11</v>
      </c>
      <c r="B31" s="400" t="s">
        <v>127</v>
      </c>
      <c r="C31" s="3780">
        <v>563</v>
      </c>
      <c r="D31" s="1331" t="s">
        <v>2925</v>
      </c>
      <c r="E31" s="3789" t="s">
        <v>3205</v>
      </c>
      <c r="F31" s="2811">
        <v>2005</v>
      </c>
      <c r="G31" s="1494">
        <v>12601</v>
      </c>
      <c r="H31" s="3067"/>
      <c r="I31" s="128" t="s">
        <v>477</v>
      </c>
      <c r="J31" s="1331" t="s">
        <v>478</v>
      </c>
      <c r="K31" s="1331"/>
      <c r="L31" s="2459">
        <v>2</v>
      </c>
      <c r="M31" s="2459">
        <v>1</v>
      </c>
      <c r="N31" s="3786" t="s">
        <v>105</v>
      </c>
      <c r="O31" s="3786" t="s">
        <v>25</v>
      </c>
      <c r="P31" s="3786">
        <v>40</v>
      </c>
      <c r="Q31" s="3787" t="s">
        <v>2635</v>
      </c>
      <c r="R31" s="3788">
        <v>1</v>
      </c>
      <c r="S31" s="3788">
        <v>23</v>
      </c>
      <c r="T31" s="883" t="s">
        <v>2457</v>
      </c>
      <c r="U31" s="2595" t="s">
        <v>2632</v>
      </c>
      <c r="V31" s="739">
        <v>11</v>
      </c>
    </row>
    <row r="32" spans="1:213" customFormat="1" ht="16.5" thickBot="1" x14ac:dyDescent="0.3">
      <c r="A32" s="739">
        <v>12</v>
      </c>
      <c r="B32" s="400" t="s">
        <v>72</v>
      </c>
      <c r="C32" s="2710" t="s">
        <v>2829</v>
      </c>
      <c r="D32" s="1495" t="s">
        <v>2466</v>
      </c>
      <c r="E32" s="3790" t="s">
        <v>2467</v>
      </c>
      <c r="F32" s="3080">
        <v>2005</v>
      </c>
      <c r="G32" s="3081" t="s">
        <v>3075</v>
      </c>
      <c r="H32" s="3082"/>
      <c r="I32" s="327" t="s">
        <v>2465</v>
      </c>
      <c r="J32" s="1281" t="s">
        <v>3024</v>
      </c>
      <c r="K32" s="2156"/>
      <c r="L32" s="3791"/>
      <c r="M32" s="3792"/>
      <c r="N32" s="3793" t="s">
        <v>105</v>
      </c>
      <c r="O32" s="3793" t="s">
        <v>113</v>
      </c>
      <c r="P32" s="3793" t="s">
        <v>74</v>
      </c>
      <c r="Q32" s="3794" t="s">
        <v>2587</v>
      </c>
      <c r="R32" s="3795" t="s">
        <v>13</v>
      </c>
      <c r="S32" s="3796" t="s">
        <v>24</v>
      </c>
      <c r="T32" s="1508" t="s">
        <v>2667</v>
      </c>
      <c r="U32" s="2710" t="s">
        <v>2829</v>
      </c>
      <c r="V32" s="739">
        <v>12</v>
      </c>
    </row>
    <row r="33" spans="1:22" customFormat="1" ht="16.5" thickBot="1" x14ac:dyDescent="0.3">
      <c r="A33" s="2695">
        <v>13</v>
      </c>
      <c r="B33" s="2798" t="s">
        <v>128</v>
      </c>
      <c r="C33" s="3780">
        <v>559</v>
      </c>
      <c r="D33" s="1505" t="s">
        <v>3089</v>
      </c>
      <c r="E33" s="3776" t="s">
        <v>3090</v>
      </c>
      <c r="F33" s="2818">
        <v>2005</v>
      </c>
      <c r="G33" s="1494">
        <v>13915</v>
      </c>
      <c r="H33" s="3067"/>
      <c r="I33" s="128" t="s">
        <v>477</v>
      </c>
      <c r="J33" s="1506" t="s">
        <v>3137</v>
      </c>
      <c r="K33" s="1200" t="s">
        <v>3140</v>
      </c>
      <c r="L33" s="2686">
        <v>3</v>
      </c>
      <c r="M33" s="2686">
        <v>4</v>
      </c>
      <c r="N33" s="3781" t="s">
        <v>105</v>
      </c>
      <c r="O33" s="3663" t="s">
        <v>20</v>
      </c>
      <c r="P33" s="3663">
        <v>96</v>
      </c>
      <c r="Q33" s="3782">
        <v>263</v>
      </c>
      <c r="R33" s="3783" t="s">
        <v>13</v>
      </c>
      <c r="S33" s="3784" t="s">
        <v>109</v>
      </c>
      <c r="T33" s="828">
        <v>296</v>
      </c>
      <c r="U33" s="3780">
        <v>559</v>
      </c>
      <c r="V33" s="2695">
        <v>13</v>
      </c>
    </row>
    <row r="34" spans="1:22" customFormat="1" ht="16.5" thickBot="1" x14ac:dyDescent="0.3">
      <c r="A34" s="739">
        <v>14</v>
      </c>
      <c r="B34" s="400" t="s">
        <v>109</v>
      </c>
      <c r="C34" s="3780">
        <v>558</v>
      </c>
      <c r="D34" s="1505" t="s">
        <v>3091</v>
      </c>
      <c r="E34" s="3776" t="s">
        <v>3092</v>
      </c>
      <c r="F34" s="2818">
        <v>2005</v>
      </c>
      <c r="G34" s="1494">
        <v>12494</v>
      </c>
      <c r="H34" s="3067"/>
      <c r="I34" s="128" t="s">
        <v>477</v>
      </c>
      <c r="J34" s="1506" t="s">
        <v>481</v>
      </c>
      <c r="K34" s="1200" t="s">
        <v>3140</v>
      </c>
      <c r="L34" s="2686">
        <v>3</v>
      </c>
      <c r="M34" s="2686">
        <v>4</v>
      </c>
      <c r="N34" s="3781" t="s">
        <v>105</v>
      </c>
      <c r="O34" s="3663" t="s">
        <v>11</v>
      </c>
      <c r="P34" s="3663">
        <v>97</v>
      </c>
      <c r="Q34" s="3782">
        <v>260</v>
      </c>
      <c r="R34" s="3783" t="s">
        <v>13</v>
      </c>
      <c r="S34" s="3784" t="s">
        <v>72</v>
      </c>
      <c r="T34" s="828">
        <v>298</v>
      </c>
      <c r="U34" s="3780">
        <v>558</v>
      </c>
      <c r="V34" s="739">
        <v>14</v>
      </c>
    </row>
    <row r="35" spans="1:22" customFormat="1" ht="16.5" thickBot="1" x14ac:dyDescent="0.3">
      <c r="A35" s="739">
        <v>15</v>
      </c>
      <c r="B35" s="400" t="s">
        <v>76</v>
      </c>
      <c r="C35" s="3780">
        <v>557</v>
      </c>
      <c r="D35" s="1505" t="s">
        <v>3086</v>
      </c>
      <c r="E35" s="3776" t="s">
        <v>3093</v>
      </c>
      <c r="F35" s="2818">
        <v>2005</v>
      </c>
      <c r="G35" s="1494">
        <v>12729</v>
      </c>
      <c r="H35" s="3067"/>
      <c r="I35" s="128" t="s">
        <v>477</v>
      </c>
      <c r="J35" s="1506" t="s">
        <v>2988</v>
      </c>
      <c r="K35" s="1200" t="s">
        <v>3140</v>
      </c>
      <c r="L35" s="2686">
        <v>3</v>
      </c>
      <c r="M35" s="2686">
        <v>4</v>
      </c>
      <c r="N35" s="3781" t="s">
        <v>105</v>
      </c>
      <c r="O35" s="3663" t="s">
        <v>132</v>
      </c>
      <c r="P35" s="3663">
        <v>77</v>
      </c>
      <c r="Q35" s="3782">
        <v>257</v>
      </c>
      <c r="R35" s="3783" t="s">
        <v>13</v>
      </c>
      <c r="S35" s="3784" t="s">
        <v>127</v>
      </c>
      <c r="T35" s="828">
        <v>300</v>
      </c>
      <c r="U35" s="3780">
        <v>557</v>
      </c>
      <c r="V35" s="739">
        <v>15</v>
      </c>
    </row>
    <row r="36" spans="1:22" customFormat="1" ht="16.5" thickBot="1" x14ac:dyDescent="0.3">
      <c r="A36" s="739">
        <v>16</v>
      </c>
      <c r="B36" s="400" t="s">
        <v>76</v>
      </c>
      <c r="C36" s="2595" t="s">
        <v>2730</v>
      </c>
      <c r="D36" s="1504" t="s">
        <v>2971</v>
      </c>
      <c r="E36" s="2689" t="s">
        <v>3249</v>
      </c>
      <c r="F36" s="3074">
        <v>2005</v>
      </c>
      <c r="G36" s="3075">
        <v>12729</v>
      </c>
      <c r="H36" s="3067"/>
      <c r="I36" s="128" t="s">
        <v>477</v>
      </c>
      <c r="J36" s="1504" t="s">
        <v>481</v>
      </c>
      <c r="K36" s="1200" t="s">
        <v>3154</v>
      </c>
      <c r="L36" s="3785">
        <v>24</v>
      </c>
      <c r="M36" s="3785">
        <v>4</v>
      </c>
      <c r="N36" s="3786" t="s">
        <v>105</v>
      </c>
      <c r="O36" s="3786" t="s">
        <v>146</v>
      </c>
      <c r="P36" s="3786">
        <v>12</v>
      </c>
      <c r="Q36" s="3787" t="s">
        <v>2516</v>
      </c>
      <c r="R36" s="3788" t="s">
        <v>13</v>
      </c>
      <c r="S36" s="3788" t="s">
        <v>17</v>
      </c>
      <c r="T36" s="883" t="s">
        <v>2711</v>
      </c>
      <c r="U36" s="2595" t="s">
        <v>2730</v>
      </c>
      <c r="V36" s="739">
        <v>16</v>
      </c>
    </row>
    <row r="37" spans="1:22" customFormat="1" ht="16.5" thickBot="1" x14ac:dyDescent="0.3">
      <c r="A37" s="739">
        <v>17</v>
      </c>
      <c r="B37" s="400" t="s">
        <v>76</v>
      </c>
      <c r="C37" s="3780">
        <v>557</v>
      </c>
      <c r="D37" s="1505" t="s">
        <v>3094</v>
      </c>
      <c r="E37" s="3776" t="s">
        <v>3095</v>
      </c>
      <c r="F37" s="2818">
        <v>2006</v>
      </c>
      <c r="G37" s="1494">
        <v>13032</v>
      </c>
      <c r="H37" s="3067"/>
      <c r="I37" s="128" t="s">
        <v>477</v>
      </c>
      <c r="J37" s="1506" t="s">
        <v>478</v>
      </c>
      <c r="K37" s="1200" t="s">
        <v>3140</v>
      </c>
      <c r="L37" s="2686">
        <v>3</v>
      </c>
      <c r="M37" s="2686">
        <v>4</v>
      </c>
      <c r="N37" s="3781" t="s">
        <v>105</v>
      </c>
      <c r="O37" s="3663" t="s">
        <v>146</v>
      </c>
      <c r="P37" s="3663">
        <v>6</v>
      </c>
      <c r="Q37" s="3782">
        <v>268</v>
      </c>
      <c r="R37" s="3783" t="s">
        <v>13</v>
      </c>
      <c r="S37" s="3784" t="s">
        <v>17</v>
      </c>
      <c r="T37" s="828">
        <v>289</v>
      </c>
      <c r="U37" s="3780">
        <v>557</v>
      </c>
      <c r="V37" s="739">
        <v>17</v>
      </c>
    </row>
    <row r="38" spans="1:22" customFormat="1" ht="16.5" thickBot="1" x14ac:dyDescent="0.3">
      <c r="A38" s="739">
        <v>18</v>
      </c>
      <c r="B38" s="400" t="s">
        <v>76</v>
      </c>
      <c r="C38" s="2595" t="s">
        <v>2730</v>
      </c>
      <c r="D38" s="1504" t="s">
        <v>3086</v>
      </c>
      <c r="E38" s="2689" t="s">
        <v>3248</v>
      </c>
      <c r="F38" s="3074">
        <v>2005</v>
      </c>
      <c r="G38" s="3075">
        <v>13426</v>
      </c>
      <c r="H38" s="3067"/>
      <c r="I38" s="128" t="s">
        <v>477</v>
      </c>
      <c r="J38" s="1504" t="s">
        <v>2988</v>
      </c>
      <c r="K38" s="1200" t="s">
        <v>3154</v>
      </c>
      <c r="L38" s="3785">
        <v>24</v>
      </c>
      <c r="M38" s="3785">
        <v>4</v>
      </c>
      <c r="N38" s="3786" t="s">
        <v>105</v>
      </c>
      <c r="O38" s="3786" t="s">
        <v>20</v>
      </c>
      <c r="P38" s="3786">
        <v>76</v>
      </c>
      <c r="Q38" s="3787" t="s">
        <v>2518</v>
      </c>
      <c r="R38" s="3788" t="s">
        <v>13</v>
      </c>
      <c r="S38" s="3788" t="s">
        <v>139</v>
      </c>
      <c r="T38" s="883" t="s">
        <v>2713</v>
      </c>
      <c r="U38" s="2595" t="s">
        <v>2730</v>
      </c>
      <c r="V38" s="739">
        <v>18</v>
      </c>
    </row>
    <row r="39" spans="1:22" customFormat="1" ht="16.5" thickBot="1" x14ac:dyDescent="0.3">
      <c r="A39" s="739">
        <v>19</v>
      </c>
      <c r="B39" s="400" t="s">
        <v>126</v>
      </c>
      <c r="C39" s="3780">
        <v>555</v>
      </c>
      <c r="D39" s="1505" t="s">
        <v>2924</v>
      </c>
      <c r="E39" s="3776" t="s">
        <v>3098</v>
      </c>
      <c r="F39" s="2818">
        <v>2005</v>
      </c>
      <c r="G39" s="1494">
        <v>12728</v>
      </c>
      <c r="H39" s="3067"/>
      <c r="I39" s="128" t="s">
        <v>477</v>
      </c>
      <c r="J39" s="1506" t="s">
        <v>2988</v>
      </c>
      <c r="K39" s="1200" t="s">
        <v>3140</v>
      </c>
      <c r="L39" s="2686">
        <v>3</v>
      </c>
      <c r="M39" s="2686">
        <v>4</v>
      </c>
      <c r="N39" s="3781" t="s">
        <v>105</v>
      </c>
      <c r="O39" s="3663" t="s">
        <v>23</v>
      </c>
      <c r="P39" s="3663">
        <v>82</v>
      </c>
      <c r="Q39" s="3782">
        <v>269</v>
      </c>
      <c r="R39" s="3783" t="s">
        <v>13</v>
      </c>
      <c r="S39" s="3784" t="s">
        <v>12</v>
      </c>
      <c r="T39" s="828">
        <v>286</v>
      </c>
      <c r="U39" s="3780">
        <v>555</v>
      </c>
      <c r="V39" s="739">
        <v>19</v>
      </c>
    </row>
    <row r="40" spans="1:22" customFormat="1" ht="16.5" thickBot="1" x14ac:dyDescent="0.3">
      <c r="A40" s="739">
        <v>20</v>
      </c>
      <c r="B40" s="400" t="s">
        <v>126</v>
      </c>
      <c r="C40" s="3780">
        <v>555</v>
      </c>
      <c r="D40" s="1505" t="s">
        <v>3096</v>
      </c>
      <c r="E40" s="3776" t="s">
        <v>3097</v>
      </c>
      <c r="F40" s="2818">
        <v>2006</v>
      </c>
      <c r="G40" s="1494">
        <v>13013</v>
      </c>
      <c r="H40" s="3067"/>
      <c r="I40" s="128" t="s">
        <v>477</v>
      </c>
      <c r="J40" s="1506" t="s">
        <v>481</v>
      </c>
      <c r="K40" s="1200" t="s">
        <v>3140</v>
      </c>
      <c r="L40" s="2686">
        <v>3</v>
      </c>
      <c r="M40" s="2686">
        <v>4</v>
      </c>
      <c r="N40" s="3781" t="s">
        <v>105</v>
      </c>
      <c r="O40" s="3663" t="s">
        <v>11</v>
      </c>
      <c r="P40" s="3663">
        <v>96</v>
      </c>
      <c r="Q40" s="3782">
        <v>260</v>
      </c>
      <c r="R40" s="3783" t="s">
        <v>13</v>
      </c>
      <c r="S40" s="3784" t="s">
        <v>76</v>
      </c>
      <c r="T40" s="828">
        <v>295</v>
      </c>
      <c r="U40" s="3780">
        <v>555</v>
      </c>
      <c r="V40" s="739">
        <v>20</v>
      </c>
    </row>
    <row r="41" spans="1:22" customFormat="1" ht="16.5" thickBot="1" x14ac:dyDescent="0.3">
      <c r="A41" s="739">
        <v>21</v>
      </c>
      <c r="B41" s="400" t="s">
        <v>17</v>
      </c>
      <c r="C41" s="2595" t="s">
        <v>2806</v>
      </c>
      <c r="D41" s="1504" t="s">
        <v>3091</v>
      </c>
      <c r="E41" s="2689" t="s">
        <v>3250</v>
      </c>
      <c r="F41" s="3074">
        <v>2005</v>
      </c>
      <c r="G41" s="3075">
        <v>13778</v>
      </c>
      <c r="H41" s="3067"/>
      <c r="I41" s="128" t="s">
        <v>477</v>
      </c>
      <c r="J41" s="1504" t="s">
        <v>481</v>
      </c>
      <c r="K41" s="1200" t="s">
        <v>3154</v>
      </c>
      <c r="L41" s="3785">
        <v>24</v>
      </c>
      <c r="M41" s="3785">
        <v>4</v>
      </c>
      <c r="N41" s="3786" t="s">
        <v>105</v>
      </c>
      <c r="O41" s="3786" t="s">
        <v>20</v>
      </c>
      <c r="P41" s="3786">
        <v>66</v>
      </c>
      <c r="Q41" s="3787" t="s">
        <v>2518</v>
      </c>
      <c r="R41" s="3788" t="s">
        <v>13</v>
      </c>
      <c r="S41" s="3788" t="s">
        <v>126</v>
      </c>
      <c r="T41" s="883" t="s">
        <v>2704</v>
      </c>
      <c r="U41" s="2595" t="s">
        <v>2806</v>
      </c>
      <c r="V41" s="739">
        <v>21</v>
      </c>
    </row>
    <row r="42" spans="1:22" customFormat="1" ht="16.5" thickBot="1" x14ac:dyDescent="0.3">
      <c r="A42" s="739">
        <v>22</v>
      </c>
      <c r="B42" s="400" t="s">
        <v>129</v>
      </c>
      <c r="C42" s="3780">
        <v>553</v>
      </c>
      <c r="D42" s="1505" t="s">
        <v>3099</v>
      </c>
      <c r="E42" s="3776" t="s">
        <v>3100</v>
      </c>
      <c r="F42" s="2818">
        <v>2006</v>
      </c>
      <c r="G42" s="1494">
        <v>13774</v>
      </c>
      <c r="H42" s="3067"/>
      <c r="I42" s="128" t="s">
        <v>477</v>
      </c>
      <c r="J42" s="1922" t="s">
        <v>2994</v>
      </c>
      <c r="K42" s="1200" t="s">
        <v>3140</v>
      </c>
      <c r="L42" s="2686">
        <v>3</v>
      </c>
      <c r="M42" s="2686">
        <v>4</v>
      </c>
      <c r="N42" s="3781" t="s">
        <v>105</v>
      </c>
      <c r="O42" s="3663" t="s">
        <v>132</v>
      </c>
      <c r="P42" s="3663">
        <v>52</v>
      </c>
      <c r="Q42" s="3782">
        <v>268</v>
      </c>
      <c r="R42" s="3783" t="s">
        <v>13</v>
      </c>
      <c r="S42" s="3784" t="s">
        <v>76</v>
      </c>
      <c r="T42" s="828">
        <v>295</v>
      </c>
      <c r="U42" s="3780">
        <v>553</v>
      </c>
      <c r="V42" s="739">
        <v>22</v>
      </c>
    </row>
    <row r="43" spans="1:22" customFormat="1" ht="16.5" thickBot="1" x14ac:dyDescent="0.3">
      <c r="A43" s="739">
        <v>23</v>
      </c>
      <c r="B43" s="400" t="s">
        <v>129</v>
      </c>
      <c r="C43" s="3780">
        <v>553</v>
      </c>
      <c r="D43" s="1505" t="s">
        <v>2917</v>
      </c>
      <c r="E43" s="3776" t="s">
        <v>3101</v>
      </c>
      <c r="F43" s="2818">
        <v>2006</v>
      </c>
      <c r="G43" s="1494">
        <v>13778</v>
      </c>
      <c r="H43" s="3067"/>
      <c r="I43" s="128" t="s">
        <v>477</v>
      </c>
      <c r="J43" s="1506" t="s">
        <v>2994</v>
      </c>
      <c r="K43" s="1200" t="s">
        <v>3140</v>
      </c>
      <c r="L43" s="2686">
        <v>3</v>
      </c>
      <c r="M43" s="2686">
        <v>4</v>
      </c>
      <c r="N43" s="3781" t="s">
        <v>105</v>
      </c>
      <c r="O43" s="3663" t="s">
        <v>20</v>
      </c>
      <c r="P43" s="3663">
        <v>82</v>
      </c>
      <c r="Q43" s="3782">
        <v>263</v>
      </c>
      <c r="R43" s="3783" t="s">
        <v>13</v>
      </c>
      <c r="S43" s="3784" t="s">
        <v>68</v>
      </c>
      <c r="T43" s="828">
        <v>290</v>
      </c>
      <c r="U43" s="3780">
        <v>553</v>
      </c>
      <c r="V43" s="739">
        <v>23</v>
      </c>
    </row>
    <row r="44" spans="1:22" customFormat="1" ht="16.5" thickBot="1" x14ac:dyDescent="0.3">
      <c r="A44" s="739">
        <v>24</v>
      </c>
      <c r="B44" s="400" t="s">
        <v>12</v>
      </c>
      <c r="C44" s="2595" t="s">
        <v>2831</v>
      </c>
      <c r="D44" s="1504" t="s">
        <v>3102</v>
      </c>
      <c r="E44" s="2689" t="s">
        <v>3251</v>
      </c>
      <c r="F44" s="3074">
        <v>2006</v>
      </c>
      <c r="G44" s="3075">
        <v>12494</v>
      </c>
      <c r="H44" s="3067"/>
      <c r="I44" s="128" t="s">
        <v>477</v>
      </c>
      <c r="J44" s="1504" t="s">
        <v>481</v>
      </c>
      <c r="K44" s="1200" t="s">
        <v>3154</v>
      </c>
      <c r="L44" s="3785">
        <v>24</v>
      </c>
      <c r="M44" s="3785">
        <v>4</v>
      </c>
      <c r="N44" s="3786" t="s">
        <v>105</v>
      </c>
      <c r="O44" s="3786" t="s">
        <v>11</v>
      </c>
      <c r="P44" s="3786">
        <v>19</v>
      </c>
      <c r="Q44" s="3787" t="s">
        <v>2520</v>
      </c>
      <c r="R44" s="3788" t="s">
        <v>13</v>
      </c>
      <c r="S44" s="3788" t="s">
        <v>68</v>
      </c>
      <c r="T44" s="883" t="s">
        <v>2647</v>
      </c>
      <c r="U44" s="2595" t="s">
        <v>2831</v>
      </c>
      <c r="V44" s="739">
        <v>24</v>
      </c>
    </row>
    <row r="45" spans="1:22" customFormat="1" ht="16.5" thickBot="1" x14ac:dyDescent="0.3">
      <c r="A45" s="739">
        <v>25</v>
      </c>
      <c r="B45" s="400" t="s">
        <v>12</v>
      </c>
      <c r="C45" s="3780">
        <v>552</v>
      </c>
      <c r="D45" s="1505" t="s">
        <v>3102</v>
      </c>
      <c r="E45" s="3776" t="s">
        <v>3103</v>
      </c>
      <c r="F45" s="2818">
        <v>2006</v>
      </c>
      <c r="G45" s="1494">
        <v>13271</v>
      </c>
      <c r="H45" s="3067"/>
      <c r="I45" s="128" t="s">
        <v>477</v>
      </c>
      <c r="J45" s="1506" t="s">
        <v>481</v>
      </c>
      <c r="K45" s="1200" t="s">
        <v>3140</v>
      </c>
      <c r="L45" s="2686">
        <v>3</v>
      </c>
      <c r="M45" s="2686">
        <v>4</v>
      </c>
      <c r="N45" s="3781" t="s">
        <v>105</v>
      </c>
      <c r="O45" s="3663" t="s">
        <v>132</v>
      </c>
      <c r="P45" s="3663">
        <v>38</v>
      </c>
      <c r="Q45" s="3782">
        <v>258</v>
      </c>
      <c r="R45" s="3783" t="s">
        <v>13</v>
      </c>
      <c r="S45" s="3784" t="s">
        <v>139</v>
      </c>
      <c r="T45" s="828">
        <v>294</v>
      </c>
      <c r="U45" s="3780">
        <v>552</v>
      </c>
      <c r="V45" s="739">
        <v>25</v>
      </c>
    </row>
    <row r="46" spans="1:22" customFormat="1" ht="16.5" thickBot="1" x14ac:dyDescent="0.3">
      <c r="A46" s="739">
        <v>26</v>
      </c>
      <c r="B46" s="400" t="s">
        <v>12</v>
      </c>
      <c r="C46" s="2595" t="s">
        <v>2831</v>
      </c>
      <c r="D46" s="1504" t="s">
        <v>3089</v>
      </c>
      <c r="E46" s="2689" t="s">
        <v>3252</v>
      </c>
      <c r="F46" s="3074">
        <v>2005</v>
      </c>
      <c r="G46" s="3075">
        <v>13271</v>
      </c>
      <c r="H46" s="3067"/>
      <c r="I46" s="128" t="s">
        <v>477</v>
      </c>
      <c r="J46" s="1504" t="s">
        <v>3137</v>
      </c>
      <c r="K46" s="1200" t="s">
        <v>3154</v>
      </c>
      <c r="L46" s="3785">
        <v>24</v>
      </c>
      <c r="M46" s="3785">
        <v>4</v>
      </c>
      <c r="N46" s="3786" t="s">
        <v>105</v>
      </c>
      <c r="O46" s="3786" t="s">
        <v>11</v>
      </c>
      <c r="P46" s="3786">
        <v>63</v>
      </c>
      <c r="Q46" s="3787" t="s">
        <v>2633</v>
      </c>
      <c r="R46" s="3788" t="s">
        <v>13</v>
      </c>
      <c r="S46" s="3788" t="s">
        <v>126</v>
      </c>
      <c r="T46" s="883" t="s">
        <v>2704</v>
      </c>
      <c r="U46" s="2595" t="s">
        <v>2831</v>
      </c>
      <c r="V46" s="739">
        <v>26</v>
      </c>
    </row>
    <row r="47" spans="1:22" customFormat="1" ht="16.5" thickBot="1" x14ac:dyDescent="0.3">
      <c r="A47" s="739">
        <v>27</v>
      </c>
      <c r="B47" s="400" t="s">
        <v>12</v>
      </c>
      <c r="C47" s="3780">
        <v>552</v>
      </c>
      <c r="D47" s="1505" t="s">
        <v>3104</v>
      </c>
      <c r="E47" s="3776" t="s">
        <v>3105</v>
      </c>
      <c r="F47" s="2818">
        <v>2006</v>
      </c>
      <c r="G47" s="1494">
        <v>13454</v>
      </c>
      <c r="H47" s="3067"/>
      <c r="I47" s="128" t="s">
        <v>477</v>
      </c>
      <c r="J47" s="1506" t="s">
        <v>3070</v>
      </c>
      <c r="K47" s="1200" t="s">
        <v>3140</v>
      </c>
      <c r="L47" s="2686">
        <v>3</v>
      </c>
      <c r="M47" s="2686">
        <v>4</v>
      </c>
      <c r="N47" s="3781" t="s">
        <v>105</v>
      </c>
      <c r="O47" s="3663" t="s">
        <v>11</v>
      </c>
      <c r="P47" s="3663">
        <v>68</v>
      </c>
      <c r="Q47" s="3782">
        <v>260</v>
      </c>
      <c r="R47" s="3783" t="s">
        <v>13</v>
      </c>
      <c r="S47" s="3784" t="s">
        <v>134</v>
      </c>
      <c r="T47" s="828">
        <v>292</v>
      </c>
      <c r="U47" s="3780">
        <v>552</v>
      </c>
      <c r="V47" s="739">
        <v>27</v>
      </c>
    </row>
    <row r="48" spans="1:22" customFormat="1" ht="16.5" thickBot="1" x14ac:dyDescent="0.3">
      <c r="A48" s="739">
        <v>28</v>
      </c>
      <c r="B48" s="400" t="s">
        <v>12</v>
      </c>
      <c r="C48" s="2595" t="s">
        <v>2831</v>
      </c>
      <c r="D48" s="1504" t="s">
        <v>3253</v>
      </c>
      <c r="E48" s="2689" t="s">
        <v>3254</v>
      </c>
      <c r="F48" s="3074">
        <v>2006</v>
      </c>
      <c r="G48" s="3075">
        <v>13915</v>
      </c>
      <c r="H48" s="3067"/>
      <c r="I48" s="128" t="s">
        <v>477</v>
      </c>
      <c r="J48" s="1504" t="s">
        <v>478</v>
      </c>
      <c r="K48" s="1200" t="s">
        <v>3154</v>
      </c>
      <c r="L48" s="3785">
        <v>24</v>
      </c>
      <c r="M48" s="3785">
        <v>4</v>
      </c>
      <c r="N48" s="3786" t="s">
        <v>105</v>
      </c>
      <c r="O48" s="3786" t="s">
        <v>23</v>
      </c>
      <c r="P48" s="3786">
        <v>80</v>
      </c>
      <c r="Q48" s="3787">
        <f>IF(AND(OR(ISBLANK(N48),N48=0),OR(ISBLANK(O48),O48=0),OR(ISBLANK(P48),P48=0)),0,IF(250+(AB134-(O48+60*N48))*3-IF(P48&lt;33,0,IF(P48&lt;66,1,2))&lt;=0,0,250+(AB134-(O48+60*N48))*3-IF(P48&lt;33,0,IF(P48&lt;66,1,2))))</f>
        <v>134</v>
      </c>
      <c r="R48" s="3788" t="s">
        <v>13</v>
      </c>
      <c r="S48" s="3788" t="s">
        <v>58</v>
      </c>
      <c r="T48" s="883">
        <f>IF(AND(OR(ISBLANK(R48),R48=0),OR(ISBLANK(S48),S48=0)),0,IF(250+$AB$16-(60*R48+S48)&lt;=0,0,250+$AB$16-(60*R48+S48)))</f>
        <v>163</v>
      </c>
      <c r="U48" s="2595" t="s">
        <v>2831</v>
      </c>
      <c r="V48" s="739">
        <v>28</v>
      </c>
    </row>
    <row r="49" spans="1:22" customFormat="1" ht="16.5" thickBot="1" x14ac:dyDescent="0.3">
      <c r="A49" s="2696">
        <v>29</v>
      </c>
      <c r="B49" s="2792" t="s">
        <v>75</v>
      </c>
      <c r="C49" s="2595" t="s">
        <v>2729</v>
      </c>
      <c r="D49" s="1504" t="s">
        <v>2970</v>
      </c>
      <c r="E49" s="2689" t="s">
        <v>3255</v>
      </c>
      <c r="F49" s="3074">
        <v>2006</v>
      </c>
      <c r="G49" s="3075">
        <v>13014</v>
      </c>
      <c r="H49" s="3067"/>
      <c r="I49" s="128" t="s">
        <v>477</v>
      </c>
      <c r="J49" s="1504" t="s">
        <v>478</v>
      </c>
      <c r="K49" s="1200" t="s">
        <v>3154</v>
      </c>
      <c r="L49" s="3785">
        <v>24</v>
      </c>
      <c r="M49" s="3785">
        <v>4</v>
      </c>
      <c r="N49" s="3786" t="s">
        <v>105</v>
      </c>
      <c r="O49" s="3786">
        <v>43</v>
      </c>
      <c r="P49" s="3786" t="s">
        <v>74</v>
      </c>
      <c r="Q49" s="3787" t="s">
        <v>2524</v>
      </c>
      <c r="R49" s="3788" t="s">
        <v>13</v>
      </c>
      <c r="S49" s="3788" t="s">
        <v>76</v>
      </c>
      <c r="T49" s="3079" t="s">
        <v>2462</v>
      </c>
      <c r="U49" s="2595" t="s">
        <v>2729</v>
      </c>
      <c r="V49" s="2696">
        <v>29</v>
      </c>
    </row>
    <row r="50" spans="1:22" customFormat="1" ht="16.5" thickBot="1" x14ac:dyDescent="0.3">
      <c r="A50" s="739">
        <v>30</v>
      </c>
      <c r="B50" s="400" t="s">
        <v>75</v>
      </c>
      <c r="C50" s="2595" t="s">
        <v>2729</v>
      </c>
      <c r="D50" s="1504" t="s">
        <v>2925</v>
      </c>
      <c r="E50" s="2689" t="s">
        <v>3209</v>
      </c>
      <c r="F50" s="3074">
        <v>2005</v>
      </c>
      <c r="G50" s="3075">
        <v>13220</v>
      </c>
      <c r="H50" s="3067"/>
      <c r="I50" s="128" t="s">
        <v>477</v>
      </c>
      <c r="J50" s="1504" t="s">
        <v>2992</v>
      </c>
      <c r="K50" s="1200" t="s">
        <v>3154</v>
      </c>
      <c r="L50" s="3785">
        <v>24</v>
      </c>
      <c r="M50" s="3785">
        <v>4</v>
      </c>
      <c r="N50" s="3786" t="s">
        <v>105</v>
      </c>
      <c r="O50" s="3786" t="s">
        <v>20</v>
      </c>
      <c r="P50" s="3786">
        <v>26</v>
      </c>
      <c r="Q50" s="3787" t="s">
        <v>2517</v>
      </c>
      <c r="R50" s="3788" t="s">
        <v>13</v>
      </c>
      <c r="S50" s="3788" t="s">
        <v>12</v>
      </c>
      <c r="T50" s="883" t="s">
        <v>2728</v>
      </c>
      <c r="U50" s="2595" t="s">
        <v>2729</v>
      </c>
      <c r="V50" s="739">
        <v>30</v>
      </c>
    </row>
    <row r="51" spans="1:22" customFormat="1" ht="16.5" thickBot="1" x14ac:dyDescent="0.3">
      <c r="A51" s="739">
        <v>31</v>
      </c>
      <c r="B51" s="400" t="s">
        <v>69</v>
      </c>
      <c r="C51" s="2595" t="s">
        <v>2599</v>
      </c>
      <c r="D51" s="1341" t="s">
        <v>3106</v>
      </c>
      <c r="E51" s="3776" t="s">
        <v>3107</v>
      </c>
      <c r="F51" s="2818">
        <v>2005</v>
      </c>
      <c r="G51" s="1494">
        <v>13883</v>
      </c>
      <c r="H51" s="3067"/>
      <c r="I51" s="128" t="s">
        <v>477</v>
      </c>
      <c r="J51" s="1331" t="s">
        <v>3137</v>
      </c>
      <c r="K51" s="1200" t="s">
        <v>3140</v>
      </c>
      <c r="L51" s="2686">
        <v>3</v>
      </c>
      <c r="M51" s="2686">
        <v>4</v>
      </c>
      <c r="N51" s="3781" t="s">
        <v>105</v>
      </c>
      <c r="O51" s="3663" t="s">
        <v>11</v>
      </c>
      <c r="P51" s="3663">
        <v>96</v>
      </c>
      <c r="Q51" s="3782">
        <v>260</v>
      </c>
      <c r="R51" s="3783" t="s">
        <v>13</v>
      </c>
      <c r="S51" s="3784" t="s">
        <v>68</v>
      </c>
      <c r="T51" s="853" t="s">
        <v>2647</v>
      </c>
      <c r="U51" s="2595" t="s">
        <v>2599</v>
      </c>
      <c r="V51" s="739">
        <v>31</v>
      </c>
    </row>
    <row r="52" spans="1:22" customFormat="1" ht="16.5" thickBot="1" x14ac:dyDescent="0.3">
      <c r="A52" s="739">
        <v>32</v>
      </c>
      <c r="B52" s="400" t="s">
        <v>24</v>
      </c>
      <c r="C52" s="3780">
        <v>547</v>
      </c>
      <c r="D52" s="1505" t="s">
        <v>3108</v>
      </c>
      <c r="E52" s="3776" t="s">
        <v>3109</v>
      </c>
      <c r="F52" s="2818">
        <v>2005</v>
      </c>
      <c r="G52" s="1494">
        <v>13031</v>
      </c>
      <c r="H52" s="3067"/>
      <c r="I52" s="128" t="s">
        <v>477</v>
      </c>
      <c r="J52" s="1506" t="s">
        <v>478</v>
      </c>
      <c r="K52" s="1200" t="s">
        <v>3140</v>
      </c>
      <c r="L52" s="2686">
        <v>3</v>
      </c>
      <c r="M52" s="2686">
        <v>4</v>
      </c>
      <c r="N52" s="3781" t="s">
        <v>105</v>
      </c>
      <c r="O52" s="3663" t="s">
        <v>142</v>
      </c>
      <c r="P52" s="3663">
        <v>18</v>
      </c>
      <c r="Q52" s="3782">
        <v>256</v>
      </c>
      <c r="R52" s="3783" t="s">
        <v>13</v>
      </c>
      <c r="S52" s="3784" t="s">
        <v>126</v>
      </c>
      <c r="T52" s="828">
        <v>291</v>
      </c>
      <c r="U52" s="3780">
        <v>547</v>
      </c>
      <c r="V52" s="739">
        <v>32</v>
      </c>
    </row>
    <row r="53" spans="1:22" customFormat="1" x14ac:dyDescent="0.25">
      <c r="A53" s="739">
        <v>33</v>
      </c>
      <c r="B53" s="400" t="s">
        <v>70</v>
      </c>
      <c r="C53" s="1502">
        <v>544</v>
      </c>
      <c r="D53" s="1505" t="s">
        <v>3110</v>
      </c>
      <c r="E53" s="3776" t="s">
        <v>3111</v>
      </c>
      <c r="F53" s="2818">
        <v>2005</v>
      </c>
      <c r="G53" s="1494">
        <v>13966</v>
      </c>
      <c r="H53" s="3067"/>
      <c r="I53" s="128" t="s">
        <v>477</v>
      </c>
      <c r="J53" s="1506" t="s">
        <v>3137</v>
      </c>
      <c r="K53" s="1200" t="s">
        <v>3140</v>
      </c>
      <c r="L53" s="1282">
        <v>3</v>
      </c>
      <c r="M53" s="2686">
        <v>4</v>
      </c>
      <c r="N53" s="3781" t="s">
        <v>105</v>
      </c>
      <c r="O53" s="3663" t="s">
        <v>20</v>
      </c>
      <c r="P53" s="3663">
        <v>54</v>
      </c>
      <c r="Q53" s="3782">
        <v>264</v>
      </c>
      <c r="R53" s="3783" t="s">
        <v>13</v>
      </c>
      <c r="S53" s="3784" t="s">
        <v>189</v>
      </c>
      <c r="T53" s="828">
        <v>280</v>
      </c>
      <c r="U53" s="3780">
        <v>544</v>
      </c>
      <c r="V53" s="739">
        <v>33</v>
      </c>
    </row>
    <row r="54" spans="1:22" customFormat="1" x14ac:dyDescent="0.25">
      <c r="A54" s="739">
        <v>34</v>
      </c>
      <c r="B54" s="400" t="s">
        <v>113</v>
      </c>
      <c r="C54" s="2595" t="s">
        <v>2764</v>
      </c>
      <c r="D54" s="3797" t="s">
        <v>3112</v>
      </c>
      <c r="E54" s="2689" t="s">
        <v>3256</v>
      </c>
      <c r="F54" s="3798">
        <v>2005</v>
      </c>
      <c r="G54" s="3075">
        <v>13030</v>
      </c>
      <c r="H54" s="3799"/>
      <c r="I54" s="128" t="s">
        <v>477</v>
      </c>
      <c r="J54" s="3797" t="s">
        <v>478</v>
      </c>
      <c r="K54" s="2466" t="s">
        <v>3154</v>
      </c>
      <c r="L54" s="3785">
        <v>24</v>
      </c>
      <c r="M54" s="3785">
        <v>4</v>
      </c>
      <c r="N54" s="3786" t="s">
        <v>105</v>
      </c>
      <c r="O54" s="3786" t="s">
        <v>142</v>
      </c>
      <c r="P54" s="3786">
        <v>30</v>
      </c>
      <c r="Q54" s="3787" t="s">
        <v>2524</v>
      </c>
      <c r="R54" s="3788" t="s">
        <v>13</v>
      </c>
      <c r="S54" s="3788" t="s">
        <v>135</v>
      </c>
      <c r="T54" s="3800" t="s">
        <v>2457</v>
      </c>
      <c r="U54" s="2595" t="s">
        <v>2764</v>
      </c>
      <c r="V54" s="739">
        <v>34</v>
      </c>
    </row>
    <row r="55" spans="1:22" customFormat="1" x14ac:dyDescent="0.25">
      <c r="A55" s="739">
        <v>35</v>
      </c>
      <c r="B55" s="1348" t="s">
        <v>19</v>
      </c>
      <c r="C55" s="3780">
        <v>542</v>
      </c>
      <c r="D55" s="3801" t="s">
        <v>2925</v>
      </c>
      <c r="E55" s="3776" t="s">
        <v>3113</v>
      </c>
      <c r="F55" s="2706">
        <v>2006</v>
      </c>
      <c r="G55" s="1494">
        <v>12599</v>
      </c>
      <c r="H55" s="3799"/>
      <c r="I55" s="128" t="s">
        <v>477</v>
      </c>
      <c r="J55" s="3802" t="s">
        <v>2992</v>
      </c>
      <c r="K55" s="2466" t="s">
        <v>3140</v>
      </c>
      <c r="L55" s="2686">
        <v>3</v>
      </c>
      <c r="M55" s="2686">
        <v>4</v>
      </c>
      <c r="N55" s="3781" t="s">
        <v>105</v>
      </c>
      <c r="O55" s="3663" t="s">
        <v>132</v>
      </c>
      <c r="P55" s="3663">
        <v>29</v>
      </c>
      <c r="Q55" s="3782">
        <v>259</v>
      </c>
      <c r="R55" s="3783" t="s">
        <v>13</v>
      </c>
      <c r="S55" s="3784" t="s">
        <v>58</v>
      </c>
      <c r="T55" s="3684">
        <v>283</v>
      </c>
      <c r="U55" s="3780">
        <v>542</v>
      </c>
      <c r="V55" s="739">
        <v>35</v>
      </c>
    </row>
    <row r="56" spans="1:22" customFormat="1" x14ac:dyDescent="0.25">
      <c r="A56" s="739">
        <v>36</v>
      </c>
      <c r="B56" s="1348" t="s">
        <v>19</v>
      </c>
      <c r="C56" s="2710" t="s">
        <v>2766</v>
      </c>
      <c r="D56" s="3803" t="s">
        <v>2463</v>
      </c>
      <c r="E56" s="3790" t="s">
        <v>2464</v>
      </c>
      <c r="F56" s="3804">
        <v>2005</v>
      </c>
      <c r="G56" s="3081" t="s">
        <v>3073</v>
      </c>
      <c r="H56" s="3805"/>
      <c r="I56" s="327" t="s">
        <v>2465</v>
      </c>
      <c r="J56" s="3806" t="s">
        <v>3031</v>
      </c>
      <c r="K56" s="3807"/>
      <c r="L56" s="3791"/>
      <c r="M56" s="3792"/>
      <c r="N56" s="3793" t="s">
        <v>105</v>
      </c>
      <c r="O56" s="3793" t="s">
        <v>11</v>
      </c>
      <c r="P56" s="3793" t="s">
        <v>74</v>
      </c>
      <c r="Q56" s="3794" t="s">
        <v>2520</v>
      </c>
      <c r="R56" s="3795" t="s">
        <v>13</v>
      </c>
      <c r="S56" s="3796" t="s">
        <v>189</v>
      </c>
      <c r="T56" s="3808" t="s">
        <v>2509</v>
      </c>
      <c r="U56" s="2710" t="s">
        <v>2766</v>
      </c>
      <c r="V56" s="739">
        <v>36</v>
      </c>
    </row>
    <row r="57" spans="1:22" customFormat="1" x14ac:dyDescent="0.25">
      <c r="A57" s="739">
        <v>37</v>
      </c>
      <c r="B57" s="1348" t="s">
        <v>15</v>
      </c>
      <c r="C57" s="2710" t="s">
        <v>2652</v>
      </c>
      <c r="D57" s="3803" t="s">
        <v>2947</v>
      </c>
      <c r="E57" s="3790" t="s">
        <v>2950</v>
      </c>
      <c r="F57" s="3804">
        <v>2005</v>
      </c>
      <c r="G57" s="3081" t="s">
        <v>3074</v>
      </c>
      <c r="H57" s="3805"/>
      <c r="I57" s="327" t="s">
        <v>2465</v>
      </c>
      <c r="J57" s="3806" t="s">
        <v>3031</v>
      </c>
      <c r="K57" s="3807"/>
      <c r="L57" s="3791"/>
      <c r="M57" s="3792"/>
      <c r="N57" s="3793" t="s">
        <v>105</v>
      </c>
      <c r="O57" s="3793" t="s">
        <v>20</v>
      </c>
      <c r="P57" s="3793" t="s">
        <v>74</v>
      </c>
      <c r="Q57" s="3794" t="s">
        <v>2517</v>
      </c>
      <c r="R57" s="3795" t="s">
        <v>13</v>
      </c>
      <c r="S57" s="3796" t="s">
        <v>19</v>
      </c>
      <c r="T57" s="3808" t="s">
        <v>2510</v>
      </c>
      <c r="U57" s="2710" t="s">
        <v>2652</v>
      </c>
      <c r="V57" s="739">
        <v>37</v>
      </c>
    </row>
    <row r="58" spans="1:22" customFormat="1" x14ac:dyDescent="0.25">
      <c r="A58" s="739">
        <v>38</v>
      </c>
      <c r="B58" s="1348" t="s">
        <v>23</v>
      </c>
      <c r="C58" s="3780">
        <v>536</v>
      </c>
      <c r="D58" s="3801" t="s">
        <v>3114</v>
      </c>
      <c r="E58" s="3776" t="s">
        <v>3115</v>
      </c>
      <c r="F58" s="2706">
        <v>2006</v>
      </c>
      <c r="G58" s="1494">
        <v>12600</v>
      </c>
      <c r="H58" s="3799"/>
      <c r="I58" s="128" t="s">
        <v>477</v>
      </c>
      <c r="J58" s="3802" t="s">
        <v>2992</v>
      </c>
      <c r="K58" s="2466" t="s">
        <v>3140</v>
      </c>
      <c r="L58" s="2686">
        <v>3</v>
      </c>
      <c r="M58" s="2686">
        <v>4</v>
      </c>
      <c r="N58" s="3781" t="s">
        <v>105</v>
      </c>
      <c r="O58" s="3663" t="s">
        <v>22</v>
      </c>
      <c r="P58" s="3663">
        <v>24</v>
      </c>
      <c r="Q58" s="3782">
        <v>250</v>
      </c>
      <c r="R58" s="3783" t="s">
        <v>13</v>
      </c>
      <c r="S58" s="3784" t="s">
        <v>12</v>
      </c>
      <c r="T58" s="3684">
        <v>286</v>
      </c>
      <c r="U58" s="3780">
        <v>536</v>
      </c>
      <c r="V58" s="739">
        <v>38</v>
      </c>
    </row>
    <row r="59" spans="1:22" customFormat="1" x14ac:dyDescent="0.25">
      <c r="A59" s="739">
        <v>39</v>
      </c>
      <c r="B59" s="3086" t="s">
        <v>23</v>
      </c>
      <c r="C59" s="3780">
        <v>536</v>
      </c>
      <c r="D59" s="3444" t="s">
        <v>3210</v>
      </c>
      <c r="E59" s="3789" t="s">
        <v>3211</v>
      </c>
      <c r="F59" s="3809">
        <v>2005</v>
      </c>
      <c r="G59" s="1494">
        <v>13219</v>
      </c>
      <c r="H59" s="3799"/>
      <c r="I59" s="128" t="s">
        <v>477</v>
      </c>
      <c r="J59" s="3444" t="s">
        <v>2992</v>
      </c>
      <c r="K59" s="3444"/>
      <c r="L59" s="2459">
        <v>2</v>
      </c>
      <c r="M59" s="2459">
        <v>1</v>
      </c>
      <c r="N59" s="3786" t="s">
        <v>105</v>
      </c>
      <c r="O59" s="3786" t="s">
        <v>142</v>
      </c>
      <c r="P59" s="3786">
        <v>11</v>
      </c>
      <c r="Q59" s="3787" t="s">
        <v>2524</v>
      </c>
      <c r="R59" s="3788">
        <v>1</v>
      </c>
      <c r="S59" s="3788">
        <v>30</v>
      </c>
      <c r="T59" s="3800" t="s">
        <v>2509</v>
      </c>
      <c r="U59" s="2595" t="s">
        <v>2634</v>
      </c>
      <c r="V59" s="739">
        <v>39</v>
      </c>
    </row>
    <row r="60" spans="1:22" customFormat="1" x14ac:dyDescent="0.25">
      <c r="A60" s="739">
        <v>40</v>
      </c>
      <c r="B60" s="3086" t="s">
        <v>20</v>
      </c>
      <c r="C60" s="2595" t="s">
        <v>2600</v>
      </c>
      <c r="D60" s="3797" t="s">
        <v>3118</v>
      </c>
      <c r="E60" s="2689" t="s">
        <v>3257</v>
      </c>
      <c r="F60" s="3798">
        <v>2006</v>
      </c>
      <c r="G60" s="3075">
        <v>13846</v>
      </c>
      <c r="H60" s="3799"/>
      <c r="I60" s="128" t="s">
        <v>477</v>
      </c>
      <c r="J60" s="3797" t="s">
        <v>2988</v>
      </c>
      <c r="K60" s="2466" t="s">
        <v>3154</v>
      </c>
      <c r="L60" s="3785">
        <v>24</v>
      </c>
      <c r="M60" s="3785">
        <v>4</v>
      </c>
      <c r="N60" s="3786" t="s">
        <v>105</v>
      </c>
      <c r="O60" s="3786" t="s">
        <v>22</v>
      </c>
      <c r="P60" s="3786">
        <v>81</v>
      </c>
      <c r="Q60" s="3787" t="s">
        <v>2799</v>
      </c>
      <c r="R60" s="3788" t="s">
        <v>13</v>
      </c>
      <c r="S60" s="3788" t="s">
        <v>56</v>
      </c>
      <c r="T60" s="3800" t="s">
        <v>2720</v>
      </c>
      <c r="U60" s="2595" t="s">
        <v>2600</v>
      </c>
      <c r="V60" s="739">
        <v>40</v>
      </c>
    </row>
    <row r="61" spans="1:22" customFormat="1" x14ac:dyDescent="0.25">
      <c r="A61" s="739">
        <v>41</v>
      </c>
      <c r="B61" s="3086" t="s">
        <v>11</v>
      </c>
      <c r="C61" s="3780">
        <v>532</v>
      </c>
      <c r="D61" s="3801" t="s">
        <v>3119</v>
      </c>
      <c r="E61" s="3776" t="s">
        <v>3120</v>
      </c>
      <c r="F61" s="2706">
        <v>2006</v>
      </c>
      <c r="G61" s="1494">
        <v>13289</v>
      </c>
      <c r="H61" s="3799"/>
      <c r="I61" s="128" t="s">
        <v>477</v>
      </c>
      <c r="J61" s="3802" t="s">
        <v>3139</v>
      </c>
      <c r="K61" s="2466" t="s">
        <v>3140</v>
      </c>
      <c r="L61" s="2686">
        <v>3</v>
      </c>
      <c r="M61" s="2686">
        <v>4</v>
      </c>
      <c r="N61" s="3781" t="s">
        <v>105</v>
      </c>
      <c r="O61" s="3663" t="s">
        <v>22</v>
      </c>
      <c r="P61" s="3663">
        <v>84</v>
      </c>
      <c r="Q61" s="3782">
        <v>248</v>
      </c>
      <c r="R61" s="3783" t="s">
        <v>13</v>
      </c>
      <c r="S61" s="3784" t="s">
        <v>57</v>
      </c>
      <c r="T61" s="3684">
        <v>284</v>
      </c>
      <c r="U61" s="3780">
        <v>532</v>
      </c>
      <c r="V61" s="739">
        <v>41</v>
      </c>
    </row>
    <row r="62" spans="1:22" customFormat="1" x14ac:dyDescent="0.25">
      <c r="A62" s="739">
        <v>42</v>
      </c>
      <c r="B62" s="3086" t="s">
        <v>11</v>
      </c>
      <c r="C62" s="3780">
        <v>532</v>
      </c>
      <c r="D62" s="3444" t="s">
        <v>3104</v>
      </c>
      <c r="E62" s="3789" t="s">
        <v>3212</v>
      </c>
      <c r="F62" s="3809">
        <v>2006</v>
      </c>
      <c r="G62" s="1494">
        <v>13442</v>
      </c>
      <c r="H62" s="3799"/>
      <c r="I62" s="128" t="s">
        <v>477</v>
      </c>
      <c r="J62" s="3444" t="s">
        <v>481</v>
      </c>
      <c r="K62" s="3444"/>
      <c r="L62" s="2459">
        <v>2</v>
      </c>
      <c r="M62" s="2459">
        <v>1</v>
      </c>
      <c r="N62" s="3786" t="s">
        <v>105</v>
      </c>
      <c r="O62" s="3786" t="s">
        <v>186</v>
      </c>
      <c r="P62" s="3786">
        <v>60</v>
      </c>
      <c r="Q62" s="3787" t="s">
        <v>2530</v>
      </c>
      <c r="R62" s="3788">
        <v>1</v>
      </c>
      <c r="S62" s="3788">
        <v>15</v>
      </c>
      <c r="T62" s="3800" t="s">
        <v>2462</v>
      </c>
      <c r="U62" s="2595" t="s">
        <v>2767</v>
      </c>
      <c r="V62" s="739">
        <v>42</v>
      </c>
    </row>
    <row r="63" spans="1:22" customFormat="1" x14ac:dyDescent="0.25">
      <c r="A63" s="739">
        <v>43</v>
      </c>
      <c r="B63" s="3086" t="s">
        <v>11</v>
      </c>
      <c r="C63" s="3780">
        <v>532</v>
      </c>
      <c r="D63" s="3801" t="s">
        <v>3116</v>
      </c>
      <c r="E63" s="3776" t="s">
        <v>3117</v>
      </c>
      <c r="F63" s="2706">
        <v>2005</v>
      </c>
      <c r="G63" s="1494">
        <v>14104</v>
      </c>
      <c r="H63" s="3799"/>
      <c r="I63" s="128" t="s">
        <v>477</v>
      </c>
      <c r="J63" s="3810" t="s">
        <v>3138</v>
      </c>
      <c r="K63" s="2466" t="s">
        <v>3140</v>
      </c>
      <c r="L63" s="2686">
        <v>3</v>
      </c>
      <c r="M63" s="2686">
        <v>4</v>
      </c>
      <c r="N63" s="3781" t="s">
        <v>105</v>
      </c>
      <c r="O63" s="3663" t="s">
        <v>142</v>
      </c>
      <c r="P63" s="3663">
        <v>62</v>
      </c>
      <c r="Q63" s="3782">
        <v>255</v>
      </c>
      <c r="R63" s="3783" t="s">
        <v>13</v>
      </c>
      <c r="S63" s="3784" t="s">
        <v>70</v>
      </c>
      <c r="T63" s="3684">
        <v>277</v>
      </c>
      <c r="U63" s="3780">
        <v>532</v>
      </c>
      <c r="V63" s="739">
        <v>43</v>
      </c>
    </row>
    <row r="64" spans="1:22" customFormat="1" x14ac:dyDescent="0.25">
      <c r="A64" s="739">
        <v>44</v>
      </c>
      <c r="B64" s="3086" t="s">
        <v>16</v>
      </c>
      <c r="C64" s="3780">
        <v>529</v>
      </c>
      <c r="D64" s="3801" t="s">
        <v>2925</v>
      </c>
      <c r="E64" s="3776" t="s">
        <v>3121</v>
      </c>
      <c r="F64" s="2706">
        <v>2005</v>
      </c>
      <c r="G64" s="1494">
        <v>13290</v>
      </c>
      <c r="H64" s="3799"/>
      <c r="I64" s="128" t="s">
        <v>477</v>
      </c>
      <c r="J64" s="3802" t="s">
        <v>3139</v>
      </c>
      <c r="K64" s="2466" t="s">
        <v>3140</v>
      </c>
      <c r="L64" s="2686">
        <v>3</v>
      </c>
      <c r="M64" s="2686">
        <v>4</v>
      </c>
      <c r="N64" s="3781" t="s">
        <v>105</v>
      </c>
      <c r="O64" s="3663" t="s">
        <v>186</v>
      </c>
      <c r="P64" s="3663">
        <v>47</v>
      </c>
      <c r="Q64" s="3782">
        <v>237</v>
      </c>
      <c r="R64" s="3783" t="s">
        <v>13</v>
      </c>
      <c r="S64" s="3784" t="s">
        <v>134</v>
      </c>
      <c r="T64" s="3684">
        <v>292</v>
      </c>
      <c r="U64" s="3780">
        <v>529</v>
      </c>
      <c r="V64" s="739">
        <v>44</v>
      </c>
    </row>
    <row r="65" spans="1:22" customFormat="1" x14ac:dyDescent="0.25">
      <c r="A65" s="739">
        <v>45</v>
      </c>
      <c r="B65" s="3086" t="s">
        <v>22</v>
      </c>
      <c r="C65" s="3780">
        <v>527</v>
      </c>
      <c r="D65" s="3801" t="s">
        <v>3122</v>
      </c>
      <c r="E65" s="3776" t="s">
        <v>3123</v>
      </c>
      <c r="F65" s="2706">
        <v>2005</v>
      </c>
      <c r="G65" s="1494">
        <v>12751</v>
      </c>
      <c r="H65" s="3799"/>
      <c r="I65" s="128" t="s">
        <v>477</v>
      </c>
      <c r="J65" s="3802" t="s">
        <v>3070</v>
      </c>
      <c r="K65" s="2466" t="s">
        <v>3140</v>
      </c>
      <c r="L65" s="2686">
        <v>3</v>
      </c>
      <c r="M65" s="2686">
        <v>4</v>
      </c>
      <c r="N65" s="3781" t="s">
        <v>105</v>
      </c>
      <c r="O65" s="3663" t="s">
        <v>26</v>
      </c>
      <c r="P65" s="3663">
        <v>38</v>
      </c>
      <c r="Q65" s="3782">
        <v>243</v>
      </c>
      <c r="R65" s="3783" t="s">
        <v>13</v>
      </c>
      <c r="S65" s="3784" t="s">
        <v>57</v>
      </c>
      <c r="T65" s="3684">
        <v>284</v>
      </c>
      <c r="U65" s="3780">
        <v>527</v>
      </c>
      <c r="V65" s="739">
        <v>45</v>
      </c>
    </row>
    <row r="66" spans="1:22" customFormat="1" x14ac:dyDescent="0.25">
      <c r="A66" s="739">
        <v>46</v>
      </c>
      <c r="B66" s="3086" t="s">
        <v>179</v>
      </c>
      <c r="C66" s="3780">
        <v>525</v>
      </c>
      <c r="D66" s="3801" t="s">
        <v>3124</v>
      </c>
      <c r="E66" s="3776" t="s">
        <v>3125</v>
      </c>
      <c r="F66" s="2706">
        <v>2006</v>
      </c>
      <c r="G66" s="1494">
        <v>13831</v>
      </c>
      <c r="H66" s="3799"/>
      <c r="I66" s="128" t="s">
        <v>477</v>
      </c>
      <c r="J66" s="3802" t="s">
        <v>2988</v>
      </c>
      <c r="K66" s="2466" t="s">
        <v>3140</v>
      </c>
      <c r="L66" s="2686">
        <v>3</v>
      </c>
      <c r="M66" s="2686">
        <v>4</v>
      </c>
      <c r="N66" s="3781" t="s">
        <v>105</v>
      </c>
      <c r="O66" s="3663" t="s">
        <v>26</v>
      </c>
      <c r="P66" s="3663">
        <v>71</v>
      </c>
      <c r="Q66" s="3782">
        <v>242</v>
      </c>
      <c r="R66" s="3783" t="s">
        <v>13</v>
      </c>
      <c r="S66" s="3784" t="s">
        <v>58</v>
      </c>
      <c r="T66" s="3684">
        <v>283</v>
      </c>
      <c r="U66" s="3780">
        <v>525</v>
      </c>
      <c r="V66" s="739">
        <v>46</v>
      </c>
    </row>
    <row r="67" spans="1:22" customFormat="1" x14ac:dyDescent="0.25">
      <c r="A67" s="739">
        <v>47</v>
      </c>
      <c r="B67" s="3086" t="s">
        <v>26</v>
      </c>
      <c r="C67" s="3780">
        <v>520</v>
      </c>
      <c r="D67" s="3801" t="s">
        <v>3126</v>
      </c>
      <c r="E67" s="3776" t="s">
        <v>3127</v>
      </c>
      <c r="F67" s="2706">
        <v>2006</v>
      </c>
      <c r="G67" s="1494">
        <v>14043</v>
      </c>
      <c r="H67" s="3799"/>
      <c r="I67" s="128" t="s">
        <v>477</v>
      </c>
      <c r="J67" s="3802" t="s">
        <v>3070</v>
      </c>
      <c r="K67" s="2466" t="s">
        <v>3140</v>
      </c>
      <c r="L67" s="2686">
        <v>3</v>
      </c>
      <c r="M67" s="2686">
        <v>4</v>
      </c>
      <c r="N67" s="3781" t="s">
        <v>105</v>
      </c>
      <c r="O67" s="3663" t="s">
        <v>185</v>
      </c>
      <c r="P67" s="3663">
        <v>88</v>
      </c>
      <c r="Q67" s="3782">
        <v>233</v>
      </c>
      <c r="R67" s="3783" t="s">
        <v>13</v>
      </c>
      <c r="S67" s="3784" t="s">
        <v>135</v>
      </c>
      <c r="T67" s="3684">
        <v>287</v>
      </c>
      <c r="U67" s="3780">
        <v>520</v>
      </c>
      <c r="V67" s="739">
        <v>47</v>
      </c>
    </row>
    <row r="68" spans="1:22" customFormat="1" x14ac:dyDescent="0.25">
      <c r="A68" s="739">
        <v>48</v>
      </c>
      <c r="B68" s="3086" t="s">
        <v>187</v>
      </c>
      <c r="C68" s="3780">
        <v>518</v>
      </c>
      <c r="D68" s="3801" t="s">
        <v>3126</v>
      </c>
      <c r="E68" s="3776" t="s">
        <v>3128</v>
      </c>
      <c r="F68" s="2706">
        <v>2006</v>
      </c>
      <c r="G68" s="1494">
        <v>13401</v>
      </c>
      <c r="H68" s="3799"/>
      <c r="I68" s="128" t="s">
        <v>477</v>
      </c>
      <c r="J68" s="3802" t="s">
        <v>2988</v>
      </c>
      <c r="K68" s="2466" t="s">
        <v>3140</v>
      </c>
      <c r="L68" s="2686">
        <v>3</v>
      </c>
      <c r="M68" s="2686">
        <v>4</v>
      </c>
      <c r="N68" s="3781" t="s">
        <v>105</v>
      </c>
      <c r="O68" s="3663" t="s">
        <v>114</v>
      </c>
      <c r="P68" s="3663">
        <v>68</v>
      </c>
      <c r="Q68" s="3782">
        <v>227</v>
      </c>
      <c r="R68" s="3783" t="s">
        <v>13</v>
      </c>
      <c r="S68" s="3784" t="s">
        <v>126</v>
      </c>
      <c r="T68" s="3684">
        <v>291</v>
      </c>
      <c r="U68" s="3780">
        <v>518</v>
      </c>
      <c r="V68" s="739">
        <v>48</v>
      </c>
    </row>
    <row r="69" spans="1:22" customFormat="1" x14ac:dyDescent="0.25">
      <c r="A69" s="739">
        <v>49</v>
      </c>
      <c r="B69" s="3086" t="s">
        <v>186</v>
      </c>
      <c r="C69" s="3780">
        <v>517</v>
      </c>
      <c r="D69" s="3444" t="s">
        <v>2908</v>
      </c>
      <c r="E69" s="3789" t="s">
        <v>3213</v>
      </c>
      <c r="F69" s="3809">
        <v>2005</v>
      </c>
      <c r="G69" s="1494">
        <v>13919</v>
      </c>
      <c r="H69" s="3799"/>
      <c r="I69" s="128" t="s">
        <v>477</v>
      </c>
      <c r="J69" s="3444" t="s">
        <v>2999</v>
      </c>
      <c r="K69" s="3444"/>
      <c r="L69" s="2459">
        <v>2</v>
      </c>
      <c r="M69" s="2459">
        <v>1</v>
      </c>
      <c r="N69" s="3786" t="s">
        <v>105</v>
      </c>
      <c r="O69" s="3786" t="s">
        <v>114</v>
      </c>
      <c r="P69" s="3786">
        <v>73</v>
      </c>
      <c r="Q69" s="3787" t="s">
        <v>2801</v>
      </c>
      <c r="R69" s="3788">
        <v>1</v>
      </c>
      <c r="S69" s="3788">
        <v>20</v>
      </c>
      <c r="T69" s="3800" t="s">
        <v>2647</v>
      </c>
      <c r="U69" s="2595" t="s">
        <v>2478</v>
      </c>
      <c r="V69" s="739">
        <v>49</v>
      </c>
    </row>
    <row r="70" spans="1:22" customFormat="1" x14ac:dyDescent="0.25">
      <c r="A70" s="739">
        <v>50</v>
      </c>
      <c r="B70" s="3086" t="s">
        <v>185</v>
      </c>
      <c r="C70" s="3780">
        <v>516</v>
      </c>
      <c r="D70" s="3801" t="s">
        <v>3002</v>
      </c>
      <c r="E70" s="3776" t="s">
        <v>3129</v>
      </c>
      <c r="F70" s="2706">
        <v>2006</v>
      </c>
      <c r="G70" s="1494">
        <v>13439</v>
      </c>
      <c r="H70" s="3799"/>
      <c r="I70" s="128" t="s">
        <v>477</v>
      </c>
      <c r="J70" s="3802" t="s">
        <v>2988</v>
      </c>
      <c r="K70" s="2466" t="s">
        <v>3140</v>
      </c>
      <c r="L70" s="2686">
        <v>3</v>
      </c>
      <c r="M70" s="2686">
        <v>4</v>
      </c>
      <c r="N70" s="3781" t="s">
        <v>105</v>
      </c>
      <c r="O70" s="3663" t="s">
        <v>131</v>
      </c>
      <c r="P70" s="3663">
        <v>63</v>
      </c>
      <c r="Q70" s="3782">
        <v>231</v>
      </c>
      <c r="R70" s="3783" t="s">
        <v>13</v>
      </c>
      <c r="S70" s="3784" t="s">
        <v>56</v>
      </c>
      <c r="T70" s="3684">
        <v>285</v>
      </c>
      <c r="U70" s="3780">
        <v>516</v>
      </c>
      <c r="V70" s="739">
        <v>50</v>
      </c>
    </row>
    <row r="71" spans="1:22" customFormat="1" x14ac:dyDescent="0.25">
      <c r="A71" s="739">
        <v>51</v>
      </c>
      <c r="B71" s="3086" t="s">
        <v>131</v>
      </c>
      <c r="C71" s="3780">
        <v>513</v>
      </c>
      <c r="D71" s="3801" t="s">
        <v>2924</v>
      </c>
      <c r="E71" s="3776" t="s">
        <v>3130</v>
      </c>
      <c r="F71" s="2706">
        <v>2006</v>
      </c>
      <c r="G71" s="1494">
        <v>13381</v>
      </c>
      <c r="H71" s="3799"/>
      <c r="I71" s="128" t="s">
        <v>477</v>
      </c>
      <c r="J71" s="3802" t="s">
        <v>3139</v>
      </c>
      <c r="K71" s="2466" t="s">
        <v>3140</v>
      </c>
      <c r="L71" s="2686">
        <v>3</v>
      </c>
      <c r="M71" s="2686">
        <v>4</v>
      </c>
      <c r="N71" s="3781" t="s">
        <v>105</v>
      </c>
      <c r="O71" s="3663" t="s">
        <v>185</v>
      </c>
      <c r="P71" s="3663">
        <v>7</v>
      </c>
      <c r="Q71" s="3782">
        <v>235</v>
      </c>
      <c r="R71" s="3783" t="s">
        <v>13</v>
      </c>
      <c r="S71" s="3784" t="s">
        <v>24</v>
      </c>
      <c r="T71" s="3684">
        <v>278</v>
      </c>
      <c r="U71" s="3780">
        <v>513</v>
      </c>
      <c r="V71" s="739">
        <v>51</v>
      </c>
    </row>
    <row r="72" spans="1:22" customFormat="1" x14ac:dyDescent="0.25">
      <c r="A72" s="739">
        <v>52</v>
      </c>
      <c r="B72" s="3086" t="s">
        <v>114</v>
      </c>
      <c r="C72" s="3780">
        <v>512</v>
      </c>
      <c r="D72" s="3801" t="s">
        <v>3131</v>
      </c>
      <c r="E72" s="3776" t="s">
        <v>3132</v>
      </c>
      <c r="F72" s="2706">
        <v>2005</v>
      </c>
      <c r="G72" s="1494">
        <v>13310</v>
      </c>
      <c r="H72" s="3799"/>
      <c r="I72" s="128" t="s">
        <v>477</v>
      </c>
      <c r="J72" s="3802" t="s">
        <v>3007</v>
      </c>
      <c r="K72" s="2466" t="s">
        <v>3140</v>
      </c>
      <c r="L72" s="2686">
        <v>3</v>
      </c>
      <c r="M72" s="2686">
        <v>4</v>
      </c>
      <c r="N72" s="3781" t="s">
        <v>105</v>
      </c>
      <c r="O72" s="3663" t="s">
        <v>114</v>
      </c>
      <c r="P72" s="3663">
        <v>91</v>
      </c>
      <c r="Q72" s="3782">
        <v>227</v>
      </c>
      <c r="R72" s="3783" t="s">
        <v>13</v>
      </c>
      <c r="S72" s="3784" t="s">
        <v>56</v>
      </c>
      <c r="T72" s="3684">
        <v>285</v>
      </c>
      <c r="U72" s="3780">
        <v>512</v>
      </c>
      <c r="V72" s="739">
        <v>52</v>
      </c>
    </row>
    <row r="73" spans="1:22" customFormat="1" x14ac:dyDescent="0.25">
      <c r="A73" s="739">
        <v>53</v>
      </c>
      <c r="B73" s="3086" t="s">
        <v>61</v>
      </c>
      <c r="C73" s="3780">
        <v>510</v>
      </c>
      <c r="D73" s="3801" t="s">
        <v>2972</v>
      </c>
      <c r="E73" s="3776" t="s">
        <v>3133</v>
      </c>
      <c r="F73" s="2706">
        <v>2006</v>
      </c>
      <c r="G73" s="1494">
        <v>12652</v>
      </c>
      <c r="H73" s="3799"/>
      <c r="I73" s="128" t="s">
        <v>477</v>
      </c>
      <c r="J73" s="3802" t="s">
        <v>3070</v>
      </c>
      <c r="K73" s="2466" t="s">
        <v>3140</v>
      </c>
      <c r="L73" s="2686">
        <v>3</v>
      </c>
      <c r="M73" s="2686">
        <v>4</v>
      </c>
      <c r="N73" s="3781" t="s">
        <v>105</v>
      </c>
      <c r="O73" s="3663" t="s">
        <v>131</v>
      </c>
      <c r="P73" s="3663">
        <v>62</v>
      </c>
      <c r="Q73" s="3782">
        <v>231</v>
      </c>
      <c r="R73" s="3783" t="s">
        <v>13</v>
      </c>
      <c r="S73" s="3784" t="s">
        <v>69</v>
      </c>
      <c r="T73" s="3684">
        <v>279</v>
      </c>
      <c r="U73" s="3780">
        <v>510</v>
      </c>
      <c r="V73" s="739">
        <v>53</v>
      </c>
    </row>
    <row r="74" spans="1:22" customFormat="1" x14ac:dyDescent="0.25">
      <c r="A74" s="739">
        <v>54</v>
      </c>
      <c r="B74" s="3086" t="s">
        <v>59</v>
      </c>
      <c r="C74" s="3780">
        <v>506</v>
      </c>
      <c r="D74" s="3444" t="s">
        <v>2924</v>
      </c>
      <c r="E74" s="3789" t="s">
        <v>3214</v>
      </c>
      <c r="F74" s="3809">
        <v>2006</v>
      </c>
      <c r="G74" s="1494">
        <v>13257</v>
      </c>
      <c r="H74" s="3799"/>
      <c r="I74" s="128" t="s">
        <v>477</v>
      </c>
      <c r="J74" s="3444" t="s">
        <v>481</v>
      </c>
      <c r="K74" s="3444"/>
      <c r="L74" s="2459">
        <v>2</v>
      </c>
      <c r="M74" s="2459">
        <v>1</v>
      </c>
      <c r="N74" s="3786" t="s">
        <v>105</v>
      </c>
      <c r="O74" s="3786" t="s">
        <v>131</v>
      </c>
      <c r="P74" s="3786">
        <v>54</v>
      </c>
      <c r="Q74" s="3787" t="s">
        <v>2384</v>
      </c>
      <c r="R74" s="3788">
        <v>1</v>
      </c>
      <c r="S74" s="3788">
        <v>35</v>
      </c>
      <c r="T74" s="3800" t="s">
        <v>2510</v>
      </c>
      <c r="U74" s="2595" t="s">
        <v>2560</v>
      </c>
      <c r="V74" s="739">
        <v>54</v>
      </c>
    </row>
    <row r="75" spans="1:22" customFormat="1" x14ac:dyDescent="0.25">
      <c r="A75" s="739">
        <v>55</v>
      </c>
      <c r="B75" s="3086" t="s">
        <v>78</v>
      </c>
      <c r="C75" s="3780">
        <v>503</v>
      </c>
      <c r="D75" s="3444" t="s">
        <v>2971</v>
      </c>
      <c r="E75" s="3789" t="s">
        <v>3216</v>
      </c>
      <c r="F75" s="3809">
        <v>2006</v>
      </c>
      <c r="G75" s="1494">
        <v>13346</v>
      </c>
      <c r="H75" s="3799"/>
      <c r="I75" s="128" t="s">
        <v>477</v>
      </c>
      <c r="J75" s="3444" t="s">
        <v>481</v>
      </c>
      <c r="K75" s="3444"/>
      <c r="L75" s="2459">
        <v>2</v>
      </c>
      <c r="M75" s="2459">
        <v>1</v>
      </c>
      <c r="N75" s="3786" t="s">
        <v>105</v>
      </c>
      <c r="O75" s="3786" t="s">
        <v>22</v>
      </c>
      <c r="P75" s="3786">
        <v>88</v>
      </c>
      <c r="Q75" s="3787" t="s">
        <v>2799</v>
      </c>
      <c r="R75" s="3788">
        <v>1</v>
      </c>
      <c r="S75" s="3788">
        <v>55</v>
      </c>
      <c r="T75" s="3800" t="s">
        <v>2585</v>
      </c>
      <c r="U75" s="2595" t="s">
        <v>2800</v>
      </c>
      <c r="V75" s="739">
        <v>55</v>
      </c>
    </row>
    <row r="76" spans="1:22" customFormat="1" x14ac:dyDescent="0.25">
      <c r="A76" s="739">
        <v>56</v>
      </c>
      <c r="B76" s="3086" t="s">
        <v>67</v>
      </c>
      <c r="C76" s="3780">
        <v>502</v>
      </c>
      <c r="D76" s="3444" t="s">
        <v>2989</v>
      </c>
      <c r="E76" s="3789" t="s">
        <v>3217</v>
      </c>
      <c r="F76" s="3809">
        <v>2005</v>
      </c>
      <c r="G76" s="1494">
        <v>13523</v>
      </c>
      <c r="H76" s="3799"/>
      <c r="I76" s="128" t="s">
        <v>477</v>
      </c>
      <c r="J76" s="3444" t="s">
        <v>2992</v>
      </c>
      <c r="K76" s="3444"/>
      <c r="L76" s="2459">
        <v>2</v>
      </c>
      <c r="M76" s="2459">
        <v>1</v>
      </c>
      <c r="N76" s="3786" t="s">
        <v>105</v>
      </c>
      <c r="O76" s="3786">
        <v>40</v>
      </c>
      <c r="P76" s="3786" t="s">
        <v>74</v>
      </c>
      <c r="Q76" s="3787" t="s">
        <v>2517</v>
      </c>
      <c r="R76" s="3788">
        <v>2</v>
      </c>
      <c r="S76" s="3788">
        <v>13</v>
      </c>
      <c r="T76" s="3800" t="s">
        <v>2530</v>
      </c>
      <c r="U76" s="2595" t="s">
        <v>2482</v>
      </c>
      <c r="V76" s="739">
        <v>56</v>
      </c>
    </row>
    <row r="77" spans="1:22" customFormat="1" x14ac:dyDescent="0.25">
      <c r="A77" s="739">
        <v>57</v>
      </c>
      <c r="B77" s="3086" t="s">
        <v>71</v>
      </c>
      <c r="C77" s="3780">
        <v>499</v>
      </c>
      <c r="D77" s="3444" t="s">
        <v>2972</v>
      </c>
      <c r="E77" s="3789" t="s">
        <v>3219</v>
      </c>
      <c r="F77" s="3809">
        <v>2005</v>
      </c>
      <c r="G77" s="1494">
        <v>12730</v>
      </c>
      <c r="H77" s="3799"/>
      <c r="I77" s="128" t="s">
        <v>477</v>
      </c>
      <c r="J77" s="3444" t="s">
        <v>2988</v>
      </c>
      <c r="K77" s="3444"/>
      <c r="L77" s="2459">
        <v>2</v>
      </c>
      <c r="M77" s="2459">
        <v>1</v>
      </c>
      <c r="N77" s="3786" t="s">
        <v>105</v>
      </c>
      <c r="O77" s="3786" t="s">
        <v>78</v>
      </c>
      <c r="P77" s="3786">
        <v>41</v>
      </c>
      <c r="Q77" s="3787" t="s">
        <v>2742</v>
      </c>
      <c r="R77" s="3788">
        <v>1</v>
      </c>
      <c r="S77" s="3788">
        <v>30</v>
      </c>
      <c r="T77" s="3800" t="s">
        <v>2509</v>
      </c>
      <c r="U77" s="2595" t="s">
        <v>2468</v>
      </c>
      <c r="V77" s="739">
        <v>57</v>
      </c>
    </row>
    <row r="78" spans="1:22" customFormat="1" x14ac:dyDescent="0.25">
      <c r="A78" s="739">
        <v>58</v>
      </c>
      <c r="B78" s="3086" t="s">
        <v>106</v>
      </c>
      <c r="C78" s="3780">
        <v>497</v>
      </c>
      <c r="D78" s="3444" t="s">
        <v>3220</v>
      </c>
      <c r="E78" s="3789" t="s">
        <v>3221</v>
      </c>
      <c r="F78" s="3809">
        <v>2005</v>
      </c>
      <c r="G78" s="1494">
        <v>12496</v>
      </c>
      <c r="H78" s="3799"/>
      <c r="I78" s="128" t="s">
        <v>477</v>
      </c>
      <c r="J78" s="3444" t="s">
        <v>481</v>
      </c>
      <c r="K78" s="3444"/>
      <c r="L78" s="2459">
        <v>2</v>
      </c>
      <c r="M78" s="2459">
        <v>1</v>
      </c>
      <c r="N78" s="3786" t="s">
        <v>105</v>
      </c>
      <c r="O78" s="3786" t="s">
        <v>114</v>
      </c>
      <c r="P78" s="3786">
        <v>76</v>
      </c>
      <c r="Q78" s="3787" t="s">
        <v>2801</v>
      </c>
      <c r="R78" s="3788">
        <v>1</v>
      </c>
      <c r="S78" s="3788">
        <v>40</v>
      </c>
      <c r="T78" s="3800" t="s">
        <v>2620</v>
      </c>
      <c r="U78" s="2595" t="s">
        <v>2469</v>
      </c>
      <c r="V78" s="739">
        <v>58</v>
      </c>
    </row>
    <row r="79" spans="1:22" customFormat="1" x14ac:dyDescent="0.25">
      <c r="A79" s="739">
        <v>59</v>
      </c>
      <c r="B79" s="3086" t="s">
        <v>106</v>
      </c>
      <c r="C79" s="3780">
        <v>497</v>
      </c>
      <c r="D79" s="3444" t="s">
        <v>3116</v>
      </c>
      <c r="E79" s="3789" t="s">
        <v>3215</v>
      </c>
      <c r="F79" s="3809">
        <v>2005</v>
      </c>
      <c r="G79" s="1494">
        <v>13677</v>
      </c>
      <c r="H79" s="3799"/>
      <c r="I79" s="128" t="s">
        <v>477</v>
      </c>
      <c r="J79" s="3444" t="s">
        <v>478</v>
      </c>
      <c r="K79" s="3444"/>
      <c r="L79" s="2459">
        <v>2</v>
      </c>
      <c r="M79" s="2459">
        <v>1</v>
      </c>
      <c r="N79" s="3786" t="s">
        <v>105</v>
      </c>
      <c r="O79" s="3786">
        <v>49</v>
      </c>
      <c r="P79" s="3786">
        <v>66</v>
      </c>
      <c r="Q79" s="3787" t="s">
        <v>2749</v>
      </c>
      <c r="R79" s="3788">
        <v>1</v>
      </c>
      <c r="S79" s="3788">
        <v>41</v>
      </c>
      <c r="T79" s="3800" t="s">
        <v>2633</v>
      </c>
      <c r="U79" s="2595" t="s">
        <v>2469</v>
      </c>
      <c r="V79" s="739">
        <v>59</v>
      </c>
    </row>
    <row r="80" spans="1:22" customFormat="1" x14ac:dyDescent="0.25">
      <c r="A80" s="739">
        <v>60</v>
      </c>
      <c r="B80" s="3086" t="s">
        <v>137</v>
      </c>
      <c r="C80" s="3780">
        <v>496</v>
      </c>
      <c r="D80" s="3444" t="s">
        <v>3002</v>
      </c>
      <c r="E80" s="3789" t="s">
        <v>3062</v>
      </c>
      <c r="F80" s="3809">
        <v>2006</v>
      </c>
      <c r="G80" s="1494">
        <v>13786</v>
      </c>
      <c r="H80" s="3799"/>
      <c r="I80" s="128" t="s">
        <v>477</v>
      </c>
      <c r="J80" s="3811" t="s">
        <v>2994</v>
      </c>
      <c r="K80" s="3811"/>
      <c r="L80" s="2459">
        <v>2</v>
      </c>
      <c r="M80" s="2459">
        <v>1</v>
      </c>
      <c r="N80" s="3786" t="s">
        <v>105</v>
      </c>
      <c r="O80" s="3786" t="s">
        <v>114</v>
      </c>
      <c r="P80" s="3786" t="s">
        <v>136</v>
      </c>
      <c r="Q80" s="3787" t="s">
        <v>2416</v>
      </c>
      <c r="R80" s="3788">
        <v>1</v>
      </c>
      <c r="S80" s="3788">
        <v>43</v>
      </c>
      <c r="T80" s="3800" t="s">
        <v>2514</v>
      </c>
      <c r="U80" s="2595" t="s">
        <v>2771</v>
      </c>
      <c r="V80" s="739">
        <v>60</v>
      </c>
    </row>
    <row r="81" spans="1:22" customFormat="1" x14ac:dyDescent="0.25">
      <c r="A81" s="739">
        <v>61</v>
      </c>
      <c r="B81" s="3086" t="s">
        <v>2344</v>
      </c>
      <c r="C81" s="3780">
        <v>494</v>
      </c>
      <c r="D81" s="3444" t="s">
        <v>2972</v>
      </c>
      <c r="E81" s="3789" t="s">
        <v>3224</v>
      </c>
      <c r="F81" s="3809">
        <v>2005</v>
      </c>
      <c r="G81" s="1494">
        <v>13268</v>
      </c>
      <c r="H81" s="3799"/>
      <c r="I81" s="128" t="s">
        <v>477</v>
      </c>
      <c r="J81" s="3444" t="s">
        <v>481</v>
      </c>
      <c r="K81" s="3444"/>
      <c r="L81" s="2459">
        <v>2</v>
      </c>
      <c r="M81" s="2459">
        <v>1</v>
      </c>
      <c r="N81" s="3786" t="s">
        <v>105</v>
      </c>
      <c r="O81" s="3786" t="s">
        <v>26</v>
      </c>
      <c r="P81" s="3786">
        <v>87</v>
      </c>
      <c r="Q81" s="3787" t="s">
        <v>2572</v>
      </c>
      <c r="R81" s="3788">
        <v>1</v>
      </c>
      <c r="S81" s="3788">
        <v>58</v>
      </c>
      <c r="T81" s="3800" t="s">
        <v>2703</v>
      </c>
      <c r="U81" s="2595" t="s">
        <v>2736</v>
      </c>
      <c r="V81" s="739">
        <v>61</v>
      </c>
    </row>
    <row r="82" spans="1:22" customFormat="1" x14ac:dyDescent="0.25">
      <c r="A82" s="739">
        <v>62</v>
      </c>
      <c r="B82" s="3086" t="s">
        <v>2344</v>
      </c>
      <c r="C82" s="3780">
        <v>494</v>
      </c>
      <c r="D82" s="3444" t="s">
        <v>3222</v>
      </c>
      <c r="E82" s="3789" t="s">
        <v>3223</v>
      </c>
      <c r="F82" s="3809">
        <v>2006</v>
      </c>
      <c r="G82" s="1494">
        <v>13849</v>
      </c>
      <c r="H82" s="3799"/>
      <c r="I82" s="128" t="s">
        <v>477</v>
      </c>
      <c r="J82" s="3444" t="s">
        <v>2988</v>
      </c>
      <c r="K82" s="3444"/>
      <c r="L82" s="2459">
        <v>2</v>
      </c>
      <c r="M82" s="2459">
        <v>1</v>
      </c>
      <c r="N82" s="3786" t="s">
        <v>105</v>
      </c>
      <c r="O82" s="3786" t="s">
        <v>114</v>
      </c>
      <c r="P82" s="3786" t="s">
        <v>125</v>
      </c>
      <c r="Q82" s="3787" t="s">
        <v>2416</v>
      </c>
      <c r="R82" s="3788">
        <v>1</v>
      </c>
      <c r="S82" s="3788">
        <v>45</v>
      </c>
      <c r="T82" s="3800" t="s">
        <v>2517</v>
      </c>
      <c r="U82" s="2595" t="s">
        <v>2736</v>
      </c>
      <c r="V82" s="739">
        <v>62</v>
      </c>
    </row>
    <row r="83" spans="1:22" customFormat="1" x14ac:dyDescent="0.25">
      <c r="A83" s="739">
        <v>63</v>
      </c>
      <c r="B83" s="3086" t="s">
        <v>118</v>
      </c>
      <c r="C83" s="2710" t="s">
        <v>2740</v>
      </c>
      <c r="D83" s="3803" t="s">
        <v>3077</v>
      </c>
      <c r="E83" s="3790" t="s">
        <v>3078</v>
      </c>
      <c r="F83" s="3804">
        <v>2005</v>
      </c>
      <c r="G83" s="3088" t="s">
        <v>3072</v>
      </c>
      <c r="H83" s="3805"/>
      <c r="I83" s="327" t="s">
        <v>2465</v>
      </c>
      <c r="J83" s="3806" t="s">
        <v>2946</v>
      </c>
      <c r="K83" s="3807"/>
      <c r="L83" s="3791"/>
      <c r="M83" s="3792"/>
      <c r="N83" s="3793" t="s">
        <v>105</v>
      </c>
      <c r="O83" s="3793" t="s">
        <v>185</v>
      </c>
      <c r="P83" s="3793" t="s">
        <v>74</v>
      </c>
      <c r="Q83" s="3794" t="s">
        <v>2598</v>
      </c>
      <c r="R83" s="3795" t="s">
        <v>13</v>
      </c>
      <c r="S83" s="3796" t="s">
        <v>114</v>
      </c>
      <c r="T83" s="3808" t="s">
        <v>2523</v>
      </c>
      <c r="U83" s="2710" t="s">
        <v>2740</v>
      </c>
      <c r="V83" s="739">
        <v>63</v>
      </c>
    </row>
    <row r="84" spans="1:22" customFormat="1" x14ac:dyDescent="0.25">
      <c r="A84" s="739">
        <v>64</v>
      </c>
      <c r="B84" s="3086" t="s">
        <v>2347</v>
      </c>
      <c r="C84" s="3780">
        <v>491</v>
      </c>
      <c r="D84" s="3444" t="s">
        <v>3225</v>
      </c>
      <c r="E84" s="3789" t="s">
        <v>3226</v>
      </c>
      <c r="F84" s="3809">
        <v>2006</v>
      </c>
      <c r="G84" s="1494">
        <v>13272</v>
      </c>
      <c r="H84" s="3799"/>
      <c r="I84" s="128" t="s">
        <v>477</v>
      </c>
      <c r="J84" s="3444" t="s">
        <v>481</v>
      </c>
      <c r="K84" s="3444"/>
      <c r="L84" s="2459">
        <v>2</v>
      </c>
      <c r="M84" s="2459">
        <v>1</v>
      </c>
      <c r="N84" s="3786" t="s">
        <v>105</v>
      </c>
      <c r="O84" s="3786" t="s">
        <v>61</v>
      </c>
      <c r="P84" s="3786">
        <v>27</v>
      </c>
      <c r="Q84" s="3787" t="s">
        <v>2776</v>
      </c>
      <c r="R84" s="3788">
        <v>1</v>
      </c>
      <c r="S84" s="3788">
        <v>45</v>
      </c>
      <c r="T84" s="3800" t="s">
        <v>2517</v>
      </c>
      <c r="U84" s="2595" t="s">
        <v>2738</v>
      </c>
      <c r="V84" s="739">
        <v>64</v>
      </c>
    </row>
    <row r="85" spans="1:22" customFormat="1" ht="18" customHeight="1" x14ac:dyDescent="0.25">
      <c r="A85" s="739">
        <v>65</v>
      </c>
      <c r="B85" s="3086" t="s">
        <v>297</v>
      </c>
      <c r="C85" s="3780">
        <v>489</v>
      </c>
      <c r="D85" s="3444" t="s">
        <v>2972</v>
      </c>
      <c r="E85" s="3789" t="s">
        <v>3227</v>
      </c>
      <c r="F85" s="3809">
        <v>2006</v>
      </c>
      <c r="G85" s="1494">
        <v>13564</v>
      </c>
      <c r="H85" s="3799"/>
      <c r="I85" s="128" t="s">
        <v>477</v>
      </c>
      <c r="J85" s="3444" t="s">
        <v>481</v>
      </c>
      <c r="K85" s="3444"/>
      <c r="L85" s="2459">
        <v>2</v>
      </c>
      <c r="M85" s="2459">
        <v>1</v>
      </c>
      <c r="N85" s="3786" t="s">
        <v>105</v>
      </c>
      <c r="O85" s="3786" t="s">
        <v>114</v>
      </c>
      <c r="P85" s="3786" t="s">
        <v>74</v>
      </c>
      <c r="Q85" s="3787" t="s">
        <v>2416</v>
      </c>
      <c r="R85" s="3788">
        <v>1</v>
      </c>
      <c r="S85" s="3788">
        <v>50</v>
      </c>
      <c r="T85" s="3800" t="s">
        <v>2707</v>
      </c>
      <c r="U85" s="2595" t="s">
        <v>2741</v>
      </c>
      <c r="V85" s="739">
        <v>65</v>
      </c>
    </row>
    <row r="86" spans="1:22" customFormat="1" x14ac:dyDescent="0.25">
      <c r="A86" s="739">
        <v>66</v>
      </c>
      <c r="B86" s="3086" t="s">
        <v>133</v>
      </c>
      <c r="C86" s="3780">
        <v>488</v>
      </c>
      <c r="D86" s="3444" t="s">
        <v>3228</v>
      </c>
      <c r="E86" s="3789" t="s">
        <v>3229</v>
      </c>
      <c r="F86" s="3809">
        <v>2006</v>
      </c>
      <c r="G86" s="1494">
        <v>13514</v>
      </c>
      <c r="H86" s="3799"/>
      <c r="I86" s="128" t="s">
        <v>477</v>
      </c>
      <c r="J86" s="3444" t="s">
        <v>2992</v>
      </c>
      <c r="K86" s="3444"/>
      <c r="L86" s="2459">
        <v>2</v>
      </c>
      <c r="M86" s="2459">
        <v>1</v>
      </c>
      <c r="N86" s="3786" t="s">
        <v>105</v>
      </c>
      <c r="O86" s="3786" t="s">
        <v>61</v>
      </c>
      <c r="P86" s="3786">
        <v>13</v>
      </c>
      <c r="Q86" s="3787" t="s">
        <v>2776</v>
      </c>
      <c r="R86" s="3788">
        <v>1</v>
      </c>
      <c r="S86" s="3788">
        <v>48</v>
      </c>
      <c r="T86" s="3800" t="s">
        <v>2520</v>
      </c>
      <c r="U86" s="2595" t="s">
        <v>2484</v>
      </c>
      <c r="V86" s="739">
        <v>66</v>
      </c>
    </row>
    <row r="87" spans="1:22" customFormat="1" x14ac:dyDescent="0.25">
      <c r="A87" s="739">
        <v>67</v>
      </c>
      <c r="B87" s="3086" t="s">
        <v>117</v>
      </c>
      <c r="C87" s="3812">
        <v>486</v>
      </c>
      <c r="D87" s="3813" t="s">
        <v>4770</v>
      </c>
      <c r="E87" s="3814" t="s">
        <v>4771</v>
      </c>
      <c r="F87" s="3815" t="s">
        <v>4772</v>
      </c>
      <c r="G87" s="2006"/>
      <c r="H87" s="3816"/>
      <c r="I87" s="643" t="s">
        <v>4773</v>
      </c>
      <c r="J87" s="3817"/>
      <c r="K87" s="3817"/>
      <c r="L87" s="3817"/>
      <c r="M87" s="3817"/>
      <c r="N87" s="3818" t="s">
        <v>105</v>
      </c>
      <c r="O87" s="3818" t="s">
        <v>204</v>
      </c>
      <c r="P87" s="3818" t="s">
        <v>74</v>
      </c>
      <c r="Q87" s="3818">
        <v>208</v>
      </c>
      <c r="R87" s="3819">
        <v>1</v>
      </c>
      <c r="S87" s="3819">
        <v>32</v>
      </c>
      <c r="T87" s="3820">
        <v>278</v>
      </c>
      <c r="U87" s="3812">
        <v>486</v>
      </c>
      <c r="V87" s="739">
        <v>67</v>
      </c>
    </row>
    <row r="88" spans="1:22" customFormat="1" x14ac:dyDescent="0.25">
      <c r="A88" s="739">
        <v>68</v>
      </c>
      <c r="B88" s="3086" t="s">
        <v>451</v>
      </c>
      <c r="C88" s="3780">
        <v>481</v>
      </c>
      <c r="D88" s="3821" t="s">
        <v>3002</v>
      </c>
      <c r="E88" s="3789" t="s">
        <v>3231</v>
      </c>
      <c r="F88" s="3809">
        <v>2006</v>
      </c>
      <c r="G88" s="1494">
        <v>13777</v>
      </c>
      <c r="H88" s="3799"/>
      <c r="I88" s="128" t="s">
        <v>477</v>
      </c>
      <c r="J88" s="3822" t="s">
        <v>2994</v>
      </c>
      <c r="K88" s="3763"/>
      <c r="L88" s="1172">
        <v>2</v>
      </c>
      <c r="M88" s="2459">
        <v>1</v>
      </c>
      <c r="N88" s="3786" t="s">
        <v>105</v>
      </c>
      <c r="O88" s="3786" t="s">
        <v>187</v>
      </c>
      <c r="P88" s="3786">
        <v>32</v>
      </c>
      <c r="Q88" s="3787" t="s">
        <v>2528</v>
      </c>
      <c r="R88" s="3788">
        <v>2</v>
      </c>
      <c r="S88" s="3788">
        <v>10</v>
      </c>
      <c r="T88" s="3800" t="s">
        <v>2529</v>
      </c>
      <c r="U88" s="2595" t="s">
        <v>2803</v>
      </c>
      <c r="V88" s="739">
        <v>68</v>
      </c>
    </row>
    <row r="89" spans="1:22" customFormat="1" x14ac:dyDescent="0.25">
      <c r="A89" s="3084">
        <v>69</v>
      </c>
      <c r="B89" s="3823" t="s">
        <v>2336</v>
      </c>
      <c r="C89" s="3780">
        <v>473</v>
      </c>
      <c r="D89" s="1505" t="s">
        <v>3134</v>
      </c>
      <c r="E89" s="3776" t="s">
        <v>3135</v>
      </c>
      <c r="F89" s="2464">
        <v>2005</v>
      </c>
      <c r="G89" s="1494">
        <v>13229</v>
      </c>
      <c r="H89" s="3799"/>
      <c r="I89" s="128" t="s">
        <v>477</v>
      </c>
      <c r="J89" s="1506" t="s">
        <v>3070</v>
      </c>
      <c r="K89" s="1200" t="s">
        <v>3140</v>
      </c>
      <c r="L89" s="2686">
        <v>3</v>
      </c>
      <c r="M89" s="2686">
        <v>4</v>
      </c>
      <c r="N89" s="3781" t="s">
        <v>13</v>
      </c>
      <c r="O89" s="3663" t="s">
        <v>62</v>
      </c>
      <c r="P89" s="3663">
        <v>74</v>
      </c>
      <c r="Q89" s="3782">
        <v>197</v>
      </c>
      <c r="R89" s="3783" t="s">
        <v>13</v>
      </c>
      <c r="S89" s="3784" t="s">
        <v>113</v>
      </c>
      <c r="T89" s="3684">
        <v>276</v>
      </c>
      <c r="U89" s="3780">
        <v>473</v>
      </c>
      <c r="V89" s="3084">
        <v>69</v>
      </c>
    </row>
    <row r="90" spans="1:22" customFormat="1" x14ac:dyDescent="0.25">
      <c r="A90" s="3084">
        <v>70</v>
      </c>
      <c r="B90" s="3823" t="s">
        <v>130</v>
      </c>
      <c r="C90" s="2710" t="s">
        <v>2657</v>
      </c>
      <c r="D90" s="1495" t="s">
        <v>254</v>
      </c>
      <c r="E90" s="3790" t="s">
        <v>3079</v>
      </c>
      <c r="F90" s="3087">
        <v>2005</v>
      </c>
      <c r="G90" s="3088" t="s">
        <v>3076</v>
      </c>
      <c r="H90" s="3805"/>
      <c r="I90" s="327" t="s">
        <v>2465</v>
      </c>
      <c r="J90" s="1281" t="s">
        <v>3024</v>
      </c>
      <c r="K90" s="2156"/>
      <c r="L90" s="3791"/>
      <c r="M90" s="3792"/>
      <c r="N90" s="3793" t="s">
        <v>105</v>
      </c>
      <c r="O90" s="3793" t="s">
        <v>204</v>
      </c>
      <c r="P90" s="3793" t="s">
        <v>74</v>
      </c>
      <c r="Q90" s="3794" t="s">
        <v>2712</v>
      </c>
      <c r="R90" s="3795" t="s">
        <v>13</v>
      </c>
      <c r="S90" s="3796" t="s">
        <v>131</v>
      </c>
      <c r="T90" s="3808" t="s">
        <v>2521</v>
      </c>
      <c r="U90" s="2710" t="s">
        <v>2657</v>
      </c>
      <c r="V90" s="3084">
        <v>70</v>
      </c>
    </row>
    <row r="91" spans="1:22" customFormat="1" x14ac:dyDescent="0.25">
      <c r="A91" s="3084">
        <v>71</v>
      </c>
      <c r="B91" s="3823" t="s">
        <v>2348</v>
      </c>
      <c r="C91" s="3780">
        <v>465</v>
      </c>
      <c r="D91" s="1331" t="s">
        <v>3091</v>
      </c>
      <c r="E91" s="3789" t="s">
        <v>3233</v>
      </c>
      <c r="F91" s="3085">
        <v>2006</v>
      </c>
      <c r="G91" s="1494">
        <v>13961</v>
      </c>
      <c r="H91" s="3799"/>
      <c r="I91" s="128" t="s">
        <v>477</v>
      </c>
      <c r="J91" s="1331" t="s">
        <v>481</v>
      </c>
      <c r="K91" s="1331"/>
      <c r="L91" s="2459">
        <v>2</v>
      </c>
      <c r="M91" s="2459">
        <v>1</v>
      </c>
      <c r="N91" s="3786">
        <v>1</v>
      </c>
      <c r="O91" s="3786" t="s">
        <v>14</v>
      </c>
      <c r="P91" s="3786">
        <v>50</v>
      </c>
      <c r="Q91" s="3787" t="s">
        <v>2442</v>
      </c>
      <c r="R91" s="3788">
        <v>1</v>
      </c>
      <c r="S91" s="3788">
        <v>46</v>
      </c>
      <c r="T91" s="3800" t="s">
        <v>2519</v>
      </c>
      <c r="U91" s="2595" t="s">
        <v>2646</v>
      </c>
      <c r="V91" s="3084">
        <v>71</v>
      </c>
    </row>
    <row r="92" spans="1:22" customFormat="1" x14ac:dyDescent="0.25">
      <c r="A92" s="3084">
        <v>72</v>
      </c>
      <c r="B92" s="3824">
        <v>71</v>
      </c>
      <c r="C92" s="3812">
        <v>465</v>
      </c>
      <c r="D92" s="2365" t="s">
        <v>4774</v>
      </c>
      <c r="E92" s="3825" t="s">
        <v>4775</v>
      </c>
      <c r="F92" s="3826" t="s">
        <v>4772</v>
      </c>
      <c r="G92" s="2006"/>
      <c r="H92" s="3816"/>
      <c r="I92" s="643" t="s">
        <v>4773</v>
      </c>
      <c r="J92" s="2006"/>
      <c r="K92" s="2006"/>
      <c r="L92" s="3817"/>
      <c r="M92" s="3817"/>
      <c r="N92" s="3818" t="s">
        <v>105</v>
      </c>
      <c r="O92" s="3818" t="s">
        <v>106</v>
      </c>
      <c r="P92" s="3818" t="s">
        <v>74</v>
      </c>
      <c r="Q92" s="3818">
        <v>211</v>
      </c>
      <c r="R92" s="3819">
        <v>1</v>
      </c>
      <c r="S92" s="3819">
        <v>56</v>
      </c>
      <c r="T92" s="3819">
        <v>254</v>
      </c>
      <c r="U92" s="3812">
        <v>465</v>
      </c>
      <c r="V92" s="3084">
        <v>72</v>
      </c>
    </row>
    <row r="93" spans="1:22" customFormat="1" x14ac:dyDescent="0.25">
      <c r="A93" s="3084">
        <v>73</v>
      </c>
      <c r="B93" s="3827" t="s">
        <v>314</v>
      </c>
      <c r="C93" s="3780">
        <v>462</v>
      </c>
      <c r="D93" s="1331" t="s">
        <v>3116</v>
      </c>
      <c r="E93" s="3789" t="s">
        <v>3234</v>
      </c>
      <c r="F93" s="3085">
        <v>2006</v>
      </c>
      <c r="G93" s="1494">
        <v>13903</v>
      </c>
      <c r="H93" s="3799"/>
      <c r="I93" s="128" t="s">
        <v>477</v>
      </c>
      <c r="J93" s="1331" t="s">
        <v>3011</v>
      </c>
      <c r="K93" s="1331"/>
      <c r="L93" s="2459">
        <v>2</v>
      </c>
      <c r="M93" s="2459">
        <v>1</v>
      </c>
      <c r="N93" s="3786" t="s">
        <v>105</v>
      </c>
      <c r="O93" s="3786" t="s">
        <v>22</v>
      </c>
      <c r="P93" s="3786">
        <v>89</v>
      </c>
      <c r="Q93" s="3787" t="s">
        <v>2799</v>
      </c>
      <c r="R93" s="3788">
        <v>2</v>
      </c>
      <c r="S93" s="3788">
        <v>36</v>
      </c>
      <c r="T93" s="3800" t="s">
        <v>2811</v>
      </c>
      <c r="U93" s="2595" t="s">
        <v>2472</v>
      </c>
      <c r="V93" s="3084">
        <v>73</v>
      </c>
    </row>
    <row r="94" spans="1:22" customFormat="1" x14ac:dyDescent="0.25">
      <c r="A94" s="3084">
        <v>74</v>
      </c>
      <c r="B94" s="3827" t="s">
        <v>2350</v>
      </c>
      <c r="C94" s="3780">
        <v>460</v>
      </c>
      <c r="D94" s="1331" t="s">
        <v>3235</v>
      </c>
      <c r="E94" s="3789" t="s">
        <v>3236</v>
      </c>
      <c r="F94" s="3085">
        <v>2006</v>
      </c>
      <c r="G94" s="1494">
        <v>13425</v>
      </c>
      <c r="H94" s="3799"/>
      <c r="I94" s="128" t="s">
        <v>477</v>
      </c>
      <c r="J94" s="1331" t="s">
        <v>478</v>
      </c>
      <c r="K94" s="1331"/>
      <c r="L94" s="2459">
        <v>2</v>
      </c>
      <c r="M94" s="2459">
        <v>1</v>
      </c>
      <c r="N94" s="3786" t="s">
        <v>105</v>
      </c>
      <c r="O94" s="3786" t="s">
        <v>186</v>
      </c>
      <c r="P94" s="3786">
        <v>29</v>
      </c>
      <c r="Q94" s="3787" t="s">
        <v>2747</v>
      </c>
      <c r="R94" s="3788">
        <v>2</v>
      </c>
      <c r="S94" s="3788">
        <v>28</v>
      </c>
      <c r="T94" s="3800" t="s">
        <v>2791</v>
      </c>
      <c r="U94" s="2595" t="s">
        <v>2748</v>
      </c>
      <c r="V94" s="3084">
        <v>74</v>
      </c>
    </row>
    <row r="95" spans="1:22" customFormat="1" x14ac:dyDescent="0.25">
      <c r="A95" s="3084">
        <v>75</v>
      </c>
      <c r="B95" s="3827" t="s">
        <v>533</v>
      </c>
      <c r="C95" s="3780">
        <v>453</v>
      </c>
      <c r="D95" s="1331" t="s">
        <v>3237</v>
      </c>
      <c r="E95" s="3789" t="s">
        <v>3238</v>
      </c>
      <c r="F95" s="3085">
        <v>2006</v>
      </c>
      <c r="G95" s="1494">
        <v>13563</v>
      </c>
      <c r="H95" s="3799"/>
      <c r="I95" s="128" t="s">
        <v>477</v>
      </c>
      <c r="J95" s="1331" t="s">
        <v>481</v>
      </c>
      <c r="K95" s="1331"/>
      <c r="L95" s="2459">
        <v>2</v>
      </c>
      <c r="M95" s="2459">
        <v>1</v>
      </c>
      <c r="N95" s="3786" t="s">
        <v>105</v>
      </c>
      <c r="O95" s="3786" t="s">
        <v>106</v>
      </c>
      <c r="P95" s="3786">
        <v>21</v>
      </c>
      <c r="Q95" s="3787" t="s">
        <v>2745</v>
      </c>
      <c r="R95" s="3788">
        <v>2</v>
      </c>
      <c r="S95" s="3788" t="s">
        <v>136</v>
      </c>
      <c r="T95" s="3800" t="s">
        <v>2572</v>
      </c>
      <c r="U95" s="2595" t="s">
        <v>2746</v>
      </c>
      <c r="V95" s="3084">
        <v>75</v>
      </c>
    </row>
    <row r="96" spans="1:22" customFormat="1" x14ac:dyDescent="0.25">
      <c r="A96" s="3828">
        <v>76</v>
      </c>
      <c r="B96" s="3829" t="s">
        <v>357</v>
      </c>
      <c r="C96" s="3830">
        <v>450</v>
      </c>
      <c r="D96" s="3757" t="s">
        <v>3239</v>
      </c>
      <c r="E96" s="3831" t="s">
        <v>3240</v>
      </c>
      <c r="F96" s="3832">
        <v>2005</v>
      </c>
      <c r="G96" s="3833">
        <v>13570</v>
      </c>
      <c r="H96" s="3834"/>
      <c r="I96" s="3762" t="s">
        <v>477</v>
      </c>
      <c r="J96" s="3757" t="s">
        <v>481</v>
      </c>
      <c r="K96" s="3757"/>
      <c r="L96" s="3835">
        <v>2</v>
      </c>
      <c r="M96" s="3835">
        <v>1</v>
      </c>
      <c r="N96" s="3836" t="s">
        <v>105</v>
      </c>
      <c r="O96" s="3836" t="s">
        <v>114</v>
      </c>
      <c r="P96" s="3836">
        <v>52</v>
      </c>
      <c r="Q96" s="3837" t="s">
        <v>2380</v>
      </c>
      <c r="R96" s="3838">
        <v>2</v>
      </c>
      <c r="S96" s="3838">
        <v>28</v>
      </c>
      <c r="T96" s="3839" t="s">
        <v>2791</v>
      </c>
      <c r="U96" s="3840" t="s">
        <v>2658</v>
      </c>
      <c r="V96" s="3084">
        <v>76</v>
      </c>
    </row>
    <row r="97" spans="1:22" customFormat="1" x14ac:dyDescent="0.25">
      <c r="A97" s="341">
        <v>77</v>
      </c>
      <c r="B97" s="3841" t="s">
        <v>205</v>
      </c>
      <c r="C97" s="3780">
        <v>448</v>
      </c>
      <c r="D97" s="1331" t="s">
        <v>3102</v>
      </c>
      <c r="E97" s="3789" t="s">
        <v>3241</v>
      </c>
      <c r="F97" s="3085">
        <v>2006</v>
      </c>
      <c r="G97" s="1494">
        <v>13949</v>
      </c>
      <c r="H97" s="3799"/>
      <c r="I97" s="128" t="s">
        <v>477</v>
      </c>
      <c r="J97" s="1331" t="s">
        <v>478</v>
      </c>
      <c r="K97" s="1331"/>
      <c r="L97" s="2459">
        <v>2</v>
      </c>
      <c r="M97" s="2459">
        <v>1</v>
      </c>
      <c r="N97" s="3786" t="s">
        <v>105</v>
      </c>
      <c r="O97" s="3786" t="s">
        <v>204</v>
      </c>
      <c r="P97" s="3786">
        <v>14</v>
      </c>
      <c r="Q97" s="3787" t="s">
        <v>2712</v>
      </c>
      <c r="R97" s="3788">
        <v>2</v>
      </c>
      <c r="S97" s="3788">
        <v>10</v>
      </c>
      <c r="T97" s="3800" t="s">
        <v>2529</v>
      </c>
      <c r="U97" s="2595" t="s">
        <v>2661</v>
      </c>
      <c r="V97" s="3084">
        <v>77</v>
      </c>
    </row>
    <row r="98" spans="1:22" customFormat="1" x14ac:dyDescent="0.25">
      <c r="A98" s="3842">
        <v>78</v>
      </c>
      <c r="B98" s="3843">
        <v>78</v>
      </c>
      <c r="C98" s="3812">
        <v>444</v>
      </c>
      <c r="D98" s="3844" t="s">
        <v>4776</v>
      </c>
      <c r="E98" s="3814" t="s">
        <v>4777</v>
      </c>
      <c r="F98" s="3826" t="s">
        <v>4772</v>
      </c>
      <c r="G98" s="2006"/>
      <c r="H98" s="3816"/>
      <c r="I98" s="643" t="s">
        <v>4773</v>
      </c>
      <c r="J98" s="2006"/>
      <c r="K98" s="2006"/>
      <c r="L98" s="3817"/>
      <c r="M98" s="3817"/>
      <c r="N98" s="3818" t="s">
        <v>13</v>
      </c>
      <c r="O98" s="3818" t="s">
        <v>109</v>
      </c>
      <c r="P98" s="3818" t="s">
        <v>74</v>
      </c>
      <c r="Q98" s="3818">
        <v>163</v>
      </c>
      <c r="R98" s="3819">
        <v>1</v>
      </c>
      <c r="S98" s="3819">
        <v>29</v>
      </c>
      <c r="T98" s="3845">
        <v>281</v>
      </c>
      <c r="U98" s="3846">
        <v>444</v>
      </c>
      <c r="V98" s="3847">
        <v>78</v>
      </c>
    </row>
    <row r="99" spans="1:22" customFormat="1" x14ac:dyDescent="0.25">
      <c r="A99" s="3848">
        <v>79</v>
      </c>
      <c r="B99" s="3843">
        <v>79</v>
      </c>
      <c r="C99" s="3812">
        <v>436</v>
      </c>
      <c r="D99" s="3844" t="s">
        <v>253</v>
      </c>
      <c r="E99" s="3814" t="s">
        <v>4778</v>
      </c>
      <c r="F99" s="3826" t="s">
        <v>4772</v>
      </c>
      <c r="G99" s="2006"/>
      <c r="H99" s="3816"/>
      <c r="I99" s="643" t="s">
        <v>4773</v>
      </c>
      <c r="J99" s="2006"/>
      <c r="K99" s="2006"/>
      <c r="L99" s="3817"/>
      <c r="M99" s="3817"/>
      <c r="N99" s="3818" t="s">
        <v>13</v>
      </c>
      <c r="O99" s="3818" t="s">
        <v>139</v>
      </c>
      <c r="P99" s="3818" t="s">
        <v>74</v>
      </c>
      <c r="Q99" s="3818">
        <v>157</v>
      </c>
      <c r="R99" s="3819">
        <v>1</v>
      </c>
      <c r="S99" s="3819">
        <v>31</v>
      </c>
      <c r="T99" s="3819">
        <v>279</v>
      </c>
      <c r="U99" s="3846">
        <v>436</v>
      </c>
      <c r="V99" s="343">
        <v>79</v>
      </c>
    </row>
    <row r="100" spans="1:22" customFormat="1" ht="16.5" thickBot="1" x14ac:dyDescent="0.3">
      <c r="A100" s="3848">
        <v>80</v>
      </c>
      <c r="B100" s="3829" t="s">
        <v>278</v>
      </c>
      <c r="C100" s="3780">
        <v>434</v>
      </c>
      <c r="D100" s="1331" t="s">
        <v>2971</v>
      </c>
      <c r="E100" s="3789" t="s">
        <v>3242</v>
      </c>
      <c r="F100" s="3085">
        <v>2006</v>
      </c>
      <c r="G100" s="1494">
        <v>13901</v>
      </c>
      <c r="H100" s="3799"/>
      <c r="I100" s="128" t="s">
        <v>477</v>
      </c>
      <c r="J100" s="1331" t="s">
        <v>3011</v>
      </c>
      <c r="K100" s="1331"/>
      <c r="L100" s="2459">
        <v>2</v>
      </c>
      <c r="M100" s="2459">
        <v>1</v>
      </c>
      <c r="N100" s="3786" t="s">
        <v>105</v>
      </c>
      <c r="O100" s="3786" t="s">
        <v>61</v>
      </c>
      <c r="P100" s="3786">
        <v>87</v>
      </c>
      <c r="Q100" s="3787" t="s">
        <v>2531</v>
      </c>
      <c r="R100" s="3788">
        <v>2</v>
      </c>
      <c r="S100" s="3788">
        <v>40</v>
      </c>
      <c r="T100" s="3800" t="s">
        <v>2571</v>
      </c>
      <c r="U100" s="3849" t="s">
        <v>2491</v>
      </c>
      <c r="V100" s="343">
        <v>80</v>
      </c>
    </row>
    <row r="101" spans="1:22" customFormat="1" x14ac:dyDescent="0.25">
      <c r="A101" s="3848">
        <v>81</v>
      </c>
      <c r="B101" s="3843">
        <v>81</v>
      </c>
      <c r="C101" s="3812">
        <v>426</v>
      </c>
      <c r="D101" s="3813" t="s">
        <v>4779</v>
      </c>
      <c r="E101" s="3814" t="s">
        <v>4780</v>
      </c>
      <c r="F101" s="3850" t="s">
        <v>4772</v>
      </c>
      <c r="G101" s="2006"/>
      <c r="H101" s="3816"/>
      <c r="I101" s="643" t="s">
        <v>4773</v>
      </c>
      <c r="J101" s="2006"/>
      <c r="K101" s="2006"/>
      <c r="L101" s="3817"/>
      <c r="M101" s="3817"/>
      <c r="N101" s="3851" t="s">
        <v>13</v>
      </c>
      <c r="O101" s="3818" t="s">
        <v>68</v>
      </c>
      <c r="P101" s="3818" t="s">
        <v>74</v>
      </c>
      <c r="Q101" s="3818">
        <v>145</v>
      </c>
      <c r="R101" s="3819">
        <v>1</v>
      </c>
      <c r="S101" s="3819">
        <v>29</v>
      </c>
      <c r="T101" s="3820">
        <v>281</v>
      </c>
      <c r="U101" s="3852">
        <v>426</v>
      </c>
      <c r="V101" s="343">
        <v>81</v>
      </c>
    </row>
    <row r="102" spans="1:22" customFormat="1" x14ac:dyDescent="0.25">
      <c r="A102" s="3848">
        <v>82</v>
      </c>
      <c r="B102" s="3843">
        <v>82</v>
      </c>
      <c r="C102" s="3853">
        <v>421</v>
      </c>
      <c r="D102" s="3854" t="s">
        <v>1577</v>
      </c>
      <c r="E102" s="3854" t="s">
        <v>4781</v>
      </c>
      <c r="F102" s="3855" t="s">
        <v>4772</v>
      </c>
      <c r="G102" s="3856"/>
      <c r="H102" s="3857"/>
      <c r="I102" s="3858" t="s">
        <v>4773</v>
      </c>
      <c r="J102" s="3859"/>
      <c r="K102" s="3856"/>
      <c r="L102" s="3859"/>
      <c r="M102" s="3856"/>
      <c r="N102" s="3860" t="s">
        <v>13</v>
      </c>
      <c r="O102" s="3860" t="s">
        <v>126</v>
      </c>
      <c r="P102" s="3860" t="s">
        <v>74</v>
      </c>
      <c r="Q102" s="3860">
        <v>148</v>
      </c>
      <c r="R102" s="3861">
        <v>1</v>
      </c>
      <c r="S102" s="3862">
        <v>37</v>
      </c>
      <c r="T102" s="3863">
        <v>273</v>
      </c>
      <c r="U102" s="3864">
        <v>421</v>
      </c>
      <c r="V102" s="343">
        <v>82</v>
      </c>
    </row>
    <row r="103" spans="1:22" customFormat="1" x14ac:dyDescent="0.25">
      <c r="A103" s="3848">
        <v>83</v>
      </c>
      <c r="B103" s="3843">
        <v>83</v>
      </c>
      <c r="C103" s="3846">
        <v>418</v>
      </c>
      <c r="D103" s="3844" t="s">
        <v>4782</v>
      </c>
      <c r="E103" s="3844" t="s">
        <v>4783</v>
      </c>
      <c r="F103" s="3855" t="s">
        <v>4772</v>
      </c>
      <c r="G103" s="3865"/>
      <c r="H103" s="3857"/>
      <c r="I103" s="3858" t="s">
        <v>4773</v>
      </c>
      <c r="J103" s="2006"/>
      <c r="K103" s="3865"/>
      <c r="L103" s="2006"/>
      <c r="M103" s="3865"/>
      <c r="N103" s="3851" t="s">
        <v>13</v>
      </c>
      <c r="O103" s="3866" t="s">
        <v>68</v>
      </c>
      <c r="P103" s="3860" t="s">
        <v>74</v>
      </c>
      <c r="Q103" s="3867">
        <v>145</v>
      </c>
      <c r="R103" s="3863">
        <v>1</v>
      </c>
      <c r="S103" s="3868">
        <v>37</v>
      </c>
      <c r="T103" s="3861">
        <v>273</v>
      </c>
      <c r="U103" s="3869">
        <v>418</v>
      </c>
      <c r="V103" s="343">
        <v>83</v>
      </c>
    </row>
    <row r="104" spans="1:22" customFormat="1" x14ac:dyDescent="0.25">
      <c r="A104" s="3848">
        <v>84</v>
      </c>
      <c r="B104" s="3843">
        <v>84</v>
      </c>
      <c r="C104" s="3846">
        <v>404</v>
      </c>
      <c r="D104" s="3844" t="s">
        <v>4784</v>
      </c>
      <c r="E104" s="3844" t="s">
        <v>4785</v>
      </c>
      <c r="F104" s="3870" t="s">
        <v>4772</v>
      </c>
      <c r="G104" s="3865"/>
      <c r="H104" s="3857"/>
      <c r="I104" s="3858" t="s">
        <v>4773</v>
      </c>
      <c r="J104" s="2006"/>
      <c r="K104" s="3865"/>
      <c r="L104" s="2006"/>
      <c r="M104" s="3865"/>
      <c r="N104" s="3851" t="s">
        <v>13</v>
      </c>
      <c r="O104" s="3866" t="s">
        <v>58</v>
      </c>
      <c r="P104" s="3851" t="s">
        <v>74</v>
      </c>
      <c r="Q104" s="3867">
        <v>124</v>
      </c>
      <c r="R104" s="3861">
        <v>1</v>
      </c>
      <c r="S104" s="3868">
        <v>30</v>
      </c>
      <c r="T104" s="873">
        <v>280</v>
      </c>
      <c r="U104" s="3869">
        <v>404</v>
      </c>
      <c r="V104" s="343">
        <v>84</v>
      </c>
    </row>
    <row r="105" spans="1:22" customFormat="1" x14ac:dyDescent="0.25">
      <c r="A105" s="3848">
        <v>85</v>
      </c>
      <c r="B105" s="3843">
        <v>85</v>
      </c>
      <c r="C105" s="3871" t="s">
        <v>4786</v>
      </c>
      <c r="D105" s="3844" t="s">
        <v>4787</v>
      </c>
      <c r="E105" s="3844" t="s">
        <v>4788</v>
      </c>
      <c r="F105" s="3870" t="s">
        <v>4772</v>
      </c>
      <c r="G105" s="3872"/>
      <c r="H105" s="3857"/>
      <c r="I105" s="3858" t="s">
        <v>4773</v>
      </c>
      <c r="J105" s="643"/>
      <c r="K105" s="3873"/>
      <c r="L105" s="3874"/>
      <c r="M105" s="3875"/>
      <c r="N105" s="3851" t="s">
        <v>13</v>
      </c>
      <c r="O105" s="3866" t="s">
        <v>189</v>
      </c>
      <c r="P105" s="3851" t="s">
        <v>74</v>
      </c>
      <c r="Q105" s="3867">
        <v>115</v>
      </c>
      <c r="R105" s="3861">
        <v>1</v>
      </c>
      <c r="S105" s="3868">
        <v>27</v>
      </c>
      <c r="T105" s="3861">
        <v>283</v>
      </c>
      <c r="U105" s="3876" t="s">
        <v>4786</v>
      </c>
      <c r="V105" s="343">
        <v>85</v>
      </c>
    </row>
    <row r="106" spans="1:22" customFormat="1" x14ac:dyDescent="0.25">
      <c r="A106" s="3848">
        <v>86</v>
      </c>
      <c r="B106" s="3843">
        <v>86</v>
      </c>
      <c r="C106" s="3846">
        <v>393</v>
      </c>
      <c r="D106" s="3844" t="s">
        <v>4789</v>
      </c>
      <c r="E106" s="3844" t="s">
        <v>4790</v>
      </c>
      <c r="F106" s="3870" t="s">
        <v>4772</v>
      </c>
      <c r="G106" s="3865"/>
      <c r="H106" s="3857"/>
      <c r="I106" s="3858" t="s">
        <v>4773</v>
      </c>
      <c r="J106" s="2006"/>
      <c r="K106" s="3865"/>
      <c r="L106" s="2006"/>
      <c r="M106" s="3865"/>
      <c r="N106" s="3851" t="s">
        <v>13</v>
      </c>
      <c r="O106" s="3866" t="s">
        <v>57</v>
      </c>
      <c r="P106" s="3851" t="s">
        <v>74</v>
      </c>
      <c r="Q106" s="3867">
        <v>127</v>
      </c>
      <c r="R106" s="3861">
        <v>1</v>
      </c>
      <c r="S106" s="3868">
        <v>44</v>
      </c>
      <c r="T106" s="3861">
        <v>266</v>
      </c>
      <c r="U106" s="3869">
        <v>393</v>
      </c>
      <c r="V106" s="343">
        <v>86</v>
      </c>
    </row>
    <row r="107" spans="1:22" customFormat="1" x14ac:dyDescent="0.25">
      <c r="A107" s="3848">
        <v>87</v>
      </c>
      <c r="B107" s="3843">
        <v>87</v>
      </c>
      <c r="C107" s="3846">
        <v>389</v>
      </c>
      <c r="D107" s="3844" t="s">
        <v>252</v>
      </c>
      <c r="E107" s="3844" t="s">
        <v>4791</v>
      </c>
      <c r="F107" s="3870" t="s">
        <v>4772</v>
      </c>
      <c r="G107" s="3865"/>
      <c r="H107" s="3857"/>
      <c r="I107" s="3858" t="s">
        <v>4773</v>
      </c>
      <c r="J107" s="2006"/>
      <c r="K107" s="3865"/>
      <c r="L107" s="2006"/>
      <c r="M107" s="3865"/>
      <c r="N107" s="3851" t="s">
        <v>13</v>
      </c>
      <c r="O107" s="3866" t="s">
        <v>189</v>
      </c>
      <c r="P107" s="3851" t="s">
        <v>74</v>
      </c>
      <c r="Q107" s="3867">
        <v>115</v>
      </c>
      <c r="R107" s="3861">
        <v>1</v>
      </c>
      <c r="S107" s="3868">
        <v>36</v>
      </c>
      <c r="T107" s="3861">
        <v>274</v>
      </c>
      <c r="U107" s="3869">
        <v>389</v>
      </c>
      <c r="V107" s="343">
        <v>87</v>
      </c>
    </row>
    <row r="108" spans="1:22" customFormat="1" x14ac:dyDescent="0.25">
      <c r="A108" s="3848">
        <v>88</v>
      </c>
      <c r="B108" s="3843">
        <v>88</v>
      </c>
      <c r="C108" s="3846">
        <v>369</v>
      </c>
      <c r="D108" s="3844" t="s">
        <v>4792</v>
      </c>
      <c r="E108" s="3844" t="s">
        <v>4793</v>
      </c>
      <c r="F108" s="3870" t="s">
        <v>4772</v>
      </c>
      <c r="G108" s="3865"/>
      <c r="H108" s="3857"/>
      <c r="I108" s="3858" t="s">
        <v>4773</v>
      </c>
      <c r="J108" s="2006"/>
      <c r="K108" s="3865"/>
      <c r="L108" s="2006"/>
      <c r="M108" s="3865"/>
      <c r="N108" s="3851" t="s">
        <v>13</v>
      </c>
      <c r="O108" s="3866" t="s">
        <v>23</v>
      </c>
      <c r="P108" s="3851" t="s">
        <v>74</v>
      </c>
      <c r="Q108" s="3867" t="s">
        <v>4794</v>
      </c>
      <c r="R108" s="3861">
        <v>1</v>
      </c>
      <c r="S108" s="3868">
        <v>32</v>
      </c>
      <c r="T108" s="873">
        <v>278</v>
      </c>
      <c r="U108" s="3869">
        <v>369</v>
      </c>
      <c r="V108" s="343">
        <v>88</v>
      </c>
    </row>
    <row r="109" spans="1:22" customFormat="1" x14ac:dyDescent="0.25">
      <c r="A109" s="3848">
        <v>89</v>
      </c>
      <c r="B109" s="3843">
        <v>88</v>
      </c>
      <c r="C109" s="3846">
        <v>369</v>
      </c>
      <c r="D109" s="3844" t="s">
        <v>216</v>
      </c>
      <c r="E109" s="3844" t="s">
        <v>4795</v>
      </c>
      <c r="F109" s="3870" t="s">
        <v>4772</v>
      </c>
      <c r="G109" s="3865"/>
      <c r="H109" s="3857"/>
      <c r="I109" s="3858" t="s">
        <v>4773</v>
      </c>
      <c r="J109" s="2006"/>
      <c r="K109" s="3865"/>
      <c r="L109" s="2006"/>
      <c r="M109" s="3865"/>
      <c r="N109" s="3851" t="s">
        <v>13</v>
      </c>
      <c r="O109" s="3866" t="s">
        <v>70</v>
      </c>
      <c r="P109" s="3851" t="s">
        <v>74</v>
      </c>
      <c r="Q109" s="3867">
        <v>106</v>
      </c>
      <c r="R109" s="3861">
        <v>1</v>
      </c>
      <c r="S109" s="3868">
        <v>47</v>
      </c>
      <c r="T109" s="873">
        <v>263</v>
      </c>
      <c r="U109" s="3869">
        <v>369</v>
      </c>
      <c r="V109" s="343">
        <v>89</v>
      </c>
    </row>
    <row r="110" spans="1:22" customFormat="1" x14ac:dyDescent="0.25">
      <c r="A110" s="3848">
        <v>90</v>
      </c>
      <c r="B110" s="3843">
        <v>90</v>
      </c>
      <c r="C110" s="3846">
        <v>362</v>
      </c>
      <c r="D110" s="3813" t="s">
        <v>4796</v>
      </c>
      <c r="E110" s="3813" t="s">
        <v>4797</v>
      </c>
      <c r="F110" s="3870">
        <v>2006</v>
      </c>
      <c r="G110" s="3865"/>
      <c r="H110" s="3857"/>
      <c r="I110" s="3858" t="s">
        <v>4773</v>
      </c>
      <c r="J110" s="2006"/>
      <c r="K110" s="3865"/>
      <c r="L110" s="2006"/>
      <c r="M110" s="3865"/>
      <c r="N110" s="3851" t="s">
        <v>13</v>
      </c>
      <c r="O110" s="3866" t="s">
        <v>19</v>
      </c>
      <c r="P110" s="3851" t="s">
        <v>74</v>
      </c>
      <c r="Q110" s="3867">
        <v>100</v>
      </c>
      <c r="R110" s="3861">
        <v>1</v>
      </c>
      <c r="S110" s="3868">
        <v>48</v>
      </c>
      <c r="T110" s="3861">
        <v>262</v>
      </c>
      <c r="U110" s="3869">
        <v>362</v>
      </c>
      <c r="V110" s="343">
        <v>90</v>
      </c>
    </row>
    <row r="111" spans="1:22" customFormat="1" x14ac:dyDescent="0.25">
      <c r="A111" s="3848">
        <v>91</v>
      </c>
      <c r="B111" s="3843">
        <v>91</v>
      </c>
      <c r="C111" s="3846">
        <v>349</v>
      </c>
      <c r="D111" s="3813" t="s">
        <v>4798</v>
      </c>
      <c r="E111" s="3844" t="s">
        <v>4780</v>
      </c>
      <c r="F111" s="3870" t="s">
        <v>4772</v>
      </c>
      <c r="G111" s="3865"/>
      <c r="H111" s="3857"/>
      <c r="I111" s="3858" t="s">
        <v>4773</v>
      </c>
      <c r="J111" s="2006"/>
      <c r="K111" s="3865"/>
      <c r="L111" s="2006"/>
      <c r="M111" s="3865"/>
      <c r="N111" s="3851" t="s">
        <v>13</v>
      </c>
      <c r="O111" s="3866" t="s">
        <v>142</v>
      </c>
      <c r="P111" s="3851" t="s">
        <v>74</v>
      </c>
      <c r="Q111" s="3867" t="s">
        <v>4799</v>
      </c>
      <c r="R111" s="3861">
        <v>1</v>
      </c>
      <c r="S111" s="3868">
        <v>37</v>
      </c>
      <c r="T111" s="3861">
        <v>273</v>
      </c>
      <c r="U111" s="3869">
        <v>349</v>
      </c>
      <c r="V111" s="343">
        <v>91</v>
      </c>
    </row>
    <row r="112" spans="1:22" customFormat="1" x14ac:dyDescent="0.25">
      <c r="A112" s="3848">
        <v>92</v>
      </c>
      <c r="B112" s="3843">
        <v>92</v>
      </c>
      <c r="C112" s="3846">
        <v>340</v>
      </c>
      <c r="D112" s="3813" t="s">
        <v>4800</v>
      </c>
      <c r="E112" s="3813" t="s">
        <v>4801</v>
      </c>
      <c r="F112" s="3870" t="s">
        <v>4772</v>
      </c>
      <c r="G112" s="3865"/>
      <c r="H112" s="3857"/>
      <c r="I112" s="3858" t="s">
        <v>4773</v>
      </c>
      <c r="J112" s="2006"/>
      <c r="K112" s="3865"/>
      <c r="L112" s="2006"/>
      <c r="M112" s="3865"/>
      <c r="N112" s="3851" t="s">
        <v>13</v>
      </c>
      <c r="O112" s="3866" t="s">
        <v>20</v>
      </c>
      <c r="P112" s="3851" t="s">
        <v>74</v>
      </c>
      <c r="Q112" s="3867" t="s">
        <v>4802</v>
      </c>
      <c r="R112" s="3861">
        <v>1</v>
      </c>
      <c r="S112" s="3868">
        <v>55</v>
      </c>
      <c r="T112" s="873">
        <v>255</v>
      </c>
      <c r="U112" s="3869">
        <v>340</v>
      </c>
      <c r="V112" s="343">
        <v>92</v>
      </c>
    </row>
    <row r="113" spans="1:22" customFormat="1" ht="15" customHeight="1" x14ac:dyDescent="0.25">
      <c r="A113" s="3848">
        <v>93</v>
      </c>
      <c r="B113" s="3843">
        <v>93</v>
      </c>
      <c r="C113" s="3846">
        <v>305</v>
      </c>
      <c r="D113" s="3844" t="s">
        <v>755</v>
      </c>
      <c r="E113" s="3844" t="s">
        <v>4803</v>
      </c>
      <c r="F113" s="3870" t="s">
        <v>4772</v>
      </c>
      <c r="G113" s="3865"/>
      <c r="H113" s="3857"/>
      <c r="I113" s="3858" t="s">
        <v>4773</v>
      </c>
      <c r="J113" s="2006"/>
      <c r="K113" s="3865"/>
      <c r="L113" s="2006"/>
      <c r="M113" s="3865"/>
      <c r="N113" s="3851" t="s">
        <v>13</v>
      </c>
      <c r="O113" s="3866" t="s">
        <v>59</v>
      </c>
      <c r="P113" s="3851" t="s">
        <v>74</v>
      </c>
      <c r="Q113" s="3867" t="s">
        <v>2937</v>
      </c>
      <c r="R113" s="3861">
        <v>1</v>
      </c>
      <c r="S113" s="3868">
        <v>48</v>
      </c>
      <c r="T113" s="3861">
        <v>262</v>
      </c>
      <c r="U113" s="3869">
        <v>305</v>
      </c>
      <c r="V113" s="343">
        <v>93</v>
      </c>
    </row>
    <row r="114" spans="1:22" customFormat="1" ht="16.5" thickBot="1" x14ac:dyDescent="0.3">
      <c r="A114" s="3877">
        <v>94</v>
      </c>
      <c r="B114" s="3878">
        <v>94</v>
      </c>
      <c r="C114" s="3879">
        <v>262</v>
      </c>
      <c r="D114" s="3880" t="s">
        <v>1089</v>
      </c>
      <c r="E114" s="3880" t="s">
        <v>4804</v>
      </c>
      <c r="F114" s="3881" t="s">
        <v>4772</v>
      </c>
      <c r="G114" s="3882"/>
      <c r="H114" s="1599"/>
      <c r="I114" s="533" t="s">
        <v>4773</v>
      </c>
      <c r="J114" s="3883"/>
      <c r="K114" s="3882"/>
      <c r="L114" s="3883"/>
      <c r="M114" s="3882"/>
      <c r="N114" s="3884">
        <v>0</v>
      </c>
      <c r="O114" s="3885" t="s">
        <v>105</v>
      </c>
      <c r="P114" s="3884" t="s">
        <v>74</v>
      </c>
      <c r="Q114" s="3886" t="s">
        <v>4805</v>
      </c>
      <c r="R114" s="3887">
        <v>1</v>
      </c>
      <c r="S114" s="3888">
        <v>48</v>
      </c>
      <c r="T114" s="3889">
        <v>262</v>
      </c>
      <c r="U114" s="3890">
        <v>262</v>
      </c>
      <c r="V114" s="3891">
        <v>94</v>
      </c>
    </row>
    <row r="115" spans="1:22" customFormat="1" ht="15" customHeight="1" thickBot="1" x14ac:dyDescent="0.3">
      <c r="A115" s="471"/>
      <c r="B115" s="472"/>
      <c r="C115" s="472"/>
      <c r="D115" s="472"/>
      <c r="E115" s="472"/>
      <c r="F115" s="472"/>
      <c r="G115" s="472"/>
      <c r="H115" s="472"/>
      <c r="I115" s="472"/>
      <c r="J115" s="472"/>
      <c r="K115" s="472"/>
      <c r="L115" s="472"/>
      <c r="M115" s="472"/>
      <c r="N115" s="472"/>
      <c r="O115" s="472"/>
      <c r="P115" s="472"/>
      <c r="Q115" s="472"/>
      <c r="R115" s="472"/>
      <c r="S115" s="472"/>
      <c r="T115" s="472"/>
      <c r="U115" s="472"/>
      <c r="V115" s="3386"/>
    </row>
    <row r="116" spans="1:22" customFormat="1" x14ac:dyDescent="0.25">
      <c r="A116" s="731"/>
      <c r="B116" s="391"/>
      <c r="C116" s="9"/>
      <c r="D116" s="137"/>
      <c r="E116" s="168"/>
      <c r="F116" s="66"/>
      <c r="G116" s="66"/>
      <c r="H116" s="67"/>
      <c r="I116" s="66"/>
      <c r="J116" s="66"/>
      <c r="K116" s="1500"/>
      <c r="L116" s="637"/>
      <c r="M116" s="638"/>
      <c r="N116" s="638"/>
      <c r="O116" s="3"/>
      <c r="P116" s="637"/>
      <c r="Q116" s="638"/>
      <c r="R116" s="66"/>
      <c r="S116" s="66"/>
      <c r="T116" s="391"/>
      <c r="U116" s="731"/>
    </row>
    <row r="117" spans="1:22" customFormat="1" x14ac:dyDescent="0.25">
      <c r="A117" s="731"/>
      <c r="B117" s="391"/>
      <c r="C117" s="9"/>
      <c r="D117" s="137"/>
      <c r="E117" s="168"/>
      <c r="F117" s="66"/>
      <c r="G117" s="66"/>
      <c r="H117" s="67"/>
      <c r="I117" s="66"/>
      <c r="J117" s="66"/>
      <c r="K117" s="1500"/>
      <c r="L117" s="637"/>
      <c r="M117" s="638"/>
      <c r="N117" s="638"/>
      <c r="O117" s="3"/>
      <c r="P117" s="637"/>
      <c r="Q117" s="638"/>
      <c r="R117" s="66"/>
      <c r="S117" s="66"/>
      <c r="T117" s="391"/>
      <c r="U117" s="731"/>
    </row>
    <row r="118" spans="1:22" customFormat="1" x14ac:dyDescent="0.25">
      <c r="A118" s="731"/>
      <c r="B118" s="391"/>
      <c r="C118" s="9"/>
      <c r="D118" s="137"/>
      <c r="E118" s="168"/>
      <c r="F118" s="66"/>
      <c r="G118" s="66"/>
      <c r="H118" s="67"/>
      <c r="I118" s="66"/>
      <c r="J118" s="66"/>
      <c r="K118" s="1500"/>
      <c r="L118" s="637"/>
      <c r="M118" s="638"/>
      <c r="N118" s="638"/>
      <c r="O118" s="3"/>
      <c r="P118" s="637"/>
      <c r="Q118" s="638"/>
      <c r="R118" s="66"/>
      <c r="S118" s="66"/>
      <c r="T118" s="391"/>
      <c r="U118" s="731"/>
    </row>
    <row r="119" spans="1:22" customFormat="1" x14ac:dyDescent="0.25">
      <c r="A119" s="731"/>
      <c r="B119" s="391"/>
      <c r="C119" s="9"/>
      <c r="D119" s="137"/>
      <c r="E119" s="168"/>
      <c r="F119" s="66"/>
      <c r="G119" s="66"/>
      <c r="H119" s="67"/>
      <c r="I119" s="66"/>
      <c r="J119" s="66"/>
      <c r="K119" s="1500"/>
      <c r="L119" s="637"/>
      <c r="M119" s="638"/>
      <c r="N119" s="638"/>
      <c r="O119" s="3"/>
      <c r="P119" s="637"/>
      <c r="Q119" s="638"/>
      <c r="R119" s="66"/>
      <c r="S119" s="66"/>
      <c r="T119" s="391"/>
      <c r="U119" s="731"/>
    </row>
    <row r="120" spans="1:22" customFormat="1" x14ac:dyDescent="0.25">
      <c r="A120" s="731"/>
      <c r="B120" s="391"/>
      <c r="C120" s="9"/>
      <c r="D120" s="137"/>
      <c r="E120" s="168"/>
      <c r="F120" s="66"/>
      <c r="G120" s="66"/>
      <c r="H120" s="67"/>
      <c r="I120" s="66"/>
      <c r="J120" s="66"/>
      <c r="K120" s="1500"/>
      <c r="L120" s="637"/>
      <c r="M120" s="638"/>
      <c r="N120" s="638"/>
      <c r="O120" s="3"/>
      <c r="P120" s="637"/>
      <c r="Q120" s="638"/>
      <c r="R120" s="66"/>
      <c r="S120" s="66"/>
      <c r="T120" s="391"/>
      <c r="U120" s="731"/>
    </row>
    <row r="121" spans="1:22" customFormat="1" x14ac:dyDescent="0.25">
      <c r="A121" s="731"/>
      <c r="B121" s="391"/>
      <c r="C121" s="9"/>
      <c r="D121" s="137"/>
      <c r="E121" s="168"/>
      <c r="F121" s="66"/>
      <c r="G121" s="66"/>
      <c r="H121" s="67"/>
      <c r="I121" s="66"/>
      <c r="J121" s="66"/>
      <c r="K121" s="1500"/>
      <c r="L121" s="637"/>
      <c r="M121" s="638"/>
      <c r="N121" s="638"/>
      <c r="O121" s="3"/>
      <c r="P121" s="637"/>
      <c r="Q121" s="638"/>
      <c r="R121" s="66"/>
      <c r="S121" s="66"/>
      <c r="T121" s="391"/>
      <c r="U121" s="731"/>
    </row>
    <row r="122" spans="1:22" customFormat="1" x14ac:dyDescent="0.25">
      <c r="A122" s="731"/>
      <c r="B122" s="391"/>
      <c r="C122" s="9"/>
      <c r="D122" s="137"/>
      <c r="E122" s="168"/>
      <c r="F122" s="66"/>
      <c r="G122" s="66"/>
      <c r="H122" s="67"/>
      <c r="I122" s="66"/>
      <c r="J122" s="66"/>
      <c r="K122" s="1500"/>
      <c r="L122" s="637"/>
      <c r="M122" s="638"/>
      <c r="N122" s="638"/>
      <c r="O122" s="3"/>
      <c r="P122" s="637"/>
      <c r="Q122" s="638"/>
      <c r="R122" s="66"/>
      <c r="S122" s="66"/>
      <c r="T122" s="391"/>
      <c r="U122" s="731"/>
    </row>
    <row r="123" spans="1:22" customFormat="1" x14ac:dyDescent="0.25">
      <c r="A123" s="731"/>
      <c r="B123" s="391"/>
      <c r="C123" s="9"/>
      <c r="D123" s="137"/>
      <c r="E123" s="168"/>
      <c r="F123" s="66"/>
      <c r="G123" s="66"/>
      <c r="H123" s="67"/>
      <c r="I123" s="66"/>
      <c r="J123" s="66"/>
      <c r="K123" s="1500"/>
      <c r="L123" s="637"/>
      <c r="M123" s="638"/>
      <c r="N123" s="638"/>
      <c r="O123" s="3"/>
      <c r="P123" s="637"/>
      <c r="Q123" s="638"/>
      <c r="R123" s="66"/>
      <c r="S123" s="66"/>
      <c r="T123" s="391"/>
      <c r="U123" s="731"/>
    </row>
    <row r="124" spans="1:22" customFormat="1" x14ac:dyDescent="0.25">
      <c r="A124" s="731"/>
      <c r="B124" s="391"/>
      <c r="C124" s="9"/>
      <c r="D124" s="137"/>
      <c r="E124" s="168"/>
      <c r="F124" s="66"/>
      <c r="G124" s="66"/>
      <c r="H124" s="67"/>
      <c r="I124" s="66"/>
      <c r="J124" s="66"/>
      <c r="K124" s="1500"/>
      <c r="L124" s="637"/>
      <c r="M124" s="638"/>
      <c r="N124" s="638"/>
      <c r="O124" s="3"/>
      <c r="P124" s="637"/>
      <c r="Q124" s="638"/>
      <c r="R124" s="66"/>
      <c r="S124" s="66"/>
      <c r="T124" s="391"/>
      <c r="U124" s="731"/>
    </row>
    <row r="125" spans="1:22" customFormat="1" x14ac:dyDescent="0.25">
      <c r="A125" s="731"/>
      <c r="B125" s="391"/>
      <c r="C125" s="9"/>
      <c r="D125" s="137"/>
      <c r="E125" s="168"/>
      <c r="F125" s="66"/>
      <c r="G125" s="66"/>
      <c r="H125" s="67"/>
      <c r="I125" s="66"/>
      <c r="J125" s="66"/>
      <c r="K125" s="1500"/>
      <c r="L125" s="637"/>
      <c r="M125" s="638"/>
      <c r="N125" s="638"/>
      <c r="O125" s="3"/>
      <c r="P125" s="637"/>
      <c r="Q125" s="638"/>
      <c r="R125" s="66"/>
      <c r="S125" s="66"/>
      <c r="T125" s="391"/>
      <c r="U125" s="731"/>
    </row>
    <row r="126" spans="1:22" customFormat="1" x14ac:dyDescent="0.25">
      <c r="A126" s="731"/>
      <c r="B126" s="391"/>
      <c r="C126" s="9"/>
      <c r="D126" s="137"/>
      <c r="E126" s="168"/>
      <c r="F126" s="66"/>
      <c r="G126" s="66"/>
      <c r="H126" s="67"/>
      <c r="I126" s="66"/>
      <c r="J126" s="66"/>
      <c r="K126" s="1500"/>
      <c r="L126" s="637"/>
      <c r="M126" s="638"/>
      <c r="N126" s="638"/>
      <c r="O126" s="3"/>
      <c r="P126" s="637"/>
      <c r="Q126" s="638"/>
      <c r="R126" s="66"/>
      <c r="S126" s="66"/>
      <c r="T126" s="391"/>
      <c r="U126" s="731"/>
    </row>
    <row r="127" spans="1:22" customFormat="1" x14ac:dyDescent="0.25">
      <c r="A127" s="731"/>
      <c r="B127" s="391"/>
      <c r="C127" s="9"/>
      <c r="D127" s="137"/>
      <c r="E127" s="168"/>
      <c r="F127" s="66"/>
      <c r="G127" s="66"/>
      <c r="H127" s="67"/>
      <c r="I127" s="66"/>
      <c r="J127" s="66"/>
      <c r="K127" s="1500"/>
      <c r="L127" s="637"/>
      <c r="M127" s="638"/>
      <c r="N127" s="638"/>
      <c r="O127" s="3"/>
      <c r="P127" s="637"/>
      <c r="Q127" s="638"/>
      <c r="R127" s="66"/>
      <c r="S127" s="66"/>
      <c r="T127" s="391"/>
      <c r="U127" s="731"/>
    </row>
    <row r="128" spans="1:22" customFormat="1" x14ac:dyDescent="0.25">
      <c r="A128" s="731"/>
      <c r="B128" s="391"/>
      <c r="C128" s="9"/>
      <c r="D128" s="137"/>
      <c r="E128" s="168"/>
      <c r="F128" s="66"/>
      <c r="G128" s="66"/>
      <c r="H128" s="67"/>
      <c r="I128" s="66"/>
      <c r="J128" s="66"/>
      <c r="K128" s="1500"/>
      <c r="L128" s="637"/>
      <c r="M128" s="638"/>
      <c r="N128" s="638"/>
      <c r="O128" s="3"/>
      <c r="P128" s="637"/>
      <c r="Q128" s="638"/>
      <c r="R128" s="66"/>
      <c r="S128" s="66"/>
      <c r="T128" s="391"/>
      <c r="U128" s="731"/>
    </row>
    <row r="129" spans="1:21" customFormat="1" x14ac:dyDescent="0.25">
      <c r="A129" s="731"/>
      <c r="B129" s="391"/>
      <c r="C129" s="9"/>
      <c r="D129" s="137"/>
      <c r="E129" s="168"/>
      <c r="F129" s="66"/>
      <c r="G129" s="66"/>
      <c r="H129" s="67"/>
      <c r="I129" s="66"/>
      <c r="J129" s="66"/>
      <c r="K129" s="1500"/>
      <c r="L129" s="637"/>
      <c r="M129" s="638"/>
      <c r="N129" s="638"/>
      <c r="O129" s="3"/>
      <c r="P129" s="637"/>
      <c r="Q129" s="638"/>
      <c r="R129" s="66"/>
      <c r="S129" s="66"/>
      <c r="T129" s="391"/>
      <c r="U129" s="731"/>
    </row>
    <row r="130" spans="1:21" customFormat="1" x14ac:dyDescent="0.25">
      <c r="A130" s="731"/>
      <c r="B130" s="391"/>
      <c r="C130" s="9"/>
      <c r="D130" s="137"/>
      <c r="E130" s="168"/>
      <c r="F130" s="66"/>
      <c r="G130" s="66"/>
      <c r="H130" s="67"/>
      <c r="I130" s="66"/>
      <c r="J130" s="66"/>
      <c r="K130" s="1500"/>
      <c r="L130" s="637"/>
      <c r="M130" s="638"/>
      <c r="N130" s="638"/>
      <c r="O130" s="3"/>
      <c r="P130" s="637"/>
      <c r="Q130" s="638"/>
      <c r="R130" s="66"/>
      <c r="S130" s="66"/>
      <c r="T130" s="391"/>
      <c r="U130" s="731"/>
    </row>
    <row r="131" spans="1:21" customFormat="1" x14ac:dyDescent="0.25">
      <c r="A131" s="731"/>
      <c r="B131" s="391"/>
      <c r="C131" s="9"/>
      <c r="D131" s="137"/>
      <c r="E131" s="168"/>
      <c r="F131" s="66"/>
      <c r="G131" s="66"/>
      <c r="H131" s="67"/>
      <c r="I131" s="66"/>
      <c r="J131" s="66"/>
      <c r="K131" s="1500"/>
      <c r="L131" s="637"/>
      <c r="M131" s="638"/>
      <c r="N131" s="638"/>
      <c r="O131" s="3"/>
      <c r="P131" s="637"/>
      <c r="Q131" s="638"/>
      <c r="R131" s="66"/>
      <c r="S131" s="66"/>
      <c r="T131" s="391"/>
      <c r="U131" s="731"/>
    </row>
    <row r="132" spans="1:21" customFormat="1" x14ac:dyDescent="0.25">
      <c r="A132" s="731"/>
      <c r="B132" s="391"/>
      <c r="C132" s="9"/>
      <c r="D132" s="137"/>
      <c r="E132" s="168"/>
      <c r="F132" s="66"/>
      <c r="G132" s="66"/>
      <c r="H132" s="67"/>
      <c r="I132" s="66"/>
      <c r="J132" s="66"/>
      <c r="K132" s="1500"/>
      <c r="L132" s="637"/>
      <c r="M132" s="638"/>
      <c r="N132" s="638"/>
      <c r="O132" s="3"/>
      <c r="P132" s="637"/>
      <c r="Q132" s="638"/>
      <c r="R132" s="66"/>
      <c r="S132" s="66"/>
      <c r="T132" s="391"/>
      <c r="U132" s="731"/>
    </row>
    <row r="133" spans="1:21" customFormat="1" x14ac:dyDescent="0.25">
      <c r="A133" s="731"/>
      <c r="B133" s="391"/>
      <c r="C133" s="9"/>
      <c r="D133" s="137"/>
      <c r="E133" s="168"/>
      <c r="F133" s="66"/>
      <c r="G133" s="66"/>
      <c r="H133" s="67"/>
      <c r="I133" s="66"/>
      <c r="J133" s="66"/>
      <c r="K133" s="1500"/>
      <c r="L133" s="637"/>
      <c r="M133" s="638"/>
      <c r="N133" s="638"/>
      <c r="O133" s="3"/>
      <c r="P133" s="637"/>
      <c r="Q133" s="638"/>
      <c r="R133" s="66"/>
      <c r="S133" s="66"/>
      <c r="T133" s="391"/>
      <c r="U133" s="731"/>
    </row>
    <row r="134" spans="1:21" customFormat="1" x14ac:dyDescent="0.25">
      <c r="A134" s="731"/>
      <c r="B134" s="391"/>
      <c r="C134" s="9"/>
      <c r="D134" s="137"/>
      <c r="E134" s="168"/>
      <c r="F134" s="66"/>
      <c r="G134" s="66"/>
      <c r="H134" s="67"/>
      <c r="I134" s="66"/>
      <c r="J134" s="66"/>
      <c r="K134" s="1500"/>
      <c r="L134" s="637"/>
      <c r="M134" s="638"/>
      <c r="N134" s="638"/>
      <c r="O134" s="3"/>
      <c r="P134" s="637"/>
      <c r="Q134" s="638"/>
      <c r="R134" s="66"/>
      <c r="S134" s="66"/>
      <c r="T134" s="391"/>
      <c r="U134" s="731"/>
    </row>
    <row r="135" spans="1:21" customFormat="1" x14ac:dyDescent="0.25">
      <c r="A135" s="731"/>
      <c r="B135" s="391"/>
      <c r="C135" s="9"/>
      <c r="D135" s="137"/>
      <c r="E135" s="168"/>
      <c r="F135" s="66"/>
      <c r="G135" s="66"/>
      <c r="H135" s="67"/>
      <c r="I135" s="66"/>
      <c r="J135" s="66"/>
      <c r="K135" s="1500"/>
      <c r="L135" s="637"/>
      <c r="M135" s="638"/>
      <c r="N135" s="638"/>
      <c r="O135" s="3"/>
      <c r="P135" s="637"/>
      <c r="Q135" s="638"/>
      <c r="R135" s="66"/>
      <c r="S135" s="66"/>
      <c r="T135" s="391"/>
      <c r="U135" s="731"/>
    </row>
    <row r="136" spans="1:21" customFormat="1" x14ac:dyDescent="0.25">
      <c r="A136" s="731"/>
      <c r="B136" s="391"/>
      <c r="C136" s="9"/>
      <c r="D136" s="137"/>
      <c r="E136" s="168"/>
      <c r="F136" s="66"/>
      <c r="G136" s="66"/>
      <c r="H136" s="67"/>
      <c r="I136" s="66"/>
      <c r="J136" s="66"/>
      <c r="K136" s="1500"/>
      <c r="L136" s="637"/>
      <c r="M136" s="638"/>
      <c r="N136" s="638"/>
      <c r="O136" s="3"/>
      <c r="P136" s="637"/>
      <c r="Q136" s="638"/>
      <c r="R136" s="66"/>
      <c r="S136" s="66"/>
      <c r="T136" s="391"/>
      <c r="U136" s="731"/>
    </row>
    <row r="137" spans="1:21" customFormat="1" x14ac:dyDescent="0.25">
      <c r="A137" s="731"/>
      <c r="B137" s="391"/>
      <c r="C137" s="9"/>
      <c r="D137" s="137"/>
      <c r="E137" s="168"/>
      <c r="F137" s="66"/>
      <c r="G137" s="66"/>
      <c r="H137" s="67"/>
      <c r="I137" s="66"/>
      <c r="J137" s="66"/>
      <c r="K137" s="1500"/>
      <c r="L137" s="637"/>
      <c r="M137" s="638"/>
      <c r="N137" s="638"/>
      <c r="O137" s="3"/>
      <c r="P137" s="637"/>
      <c r="Q137" s="638"/>
      <c r="R137" s="66"/>
      <c r="S137" s="66"/>
      <c r="T137" s="391"/>
      <c r="U137" s="731"/>
    </row>
    <row r="138" spans="1:21" customFormat="1" x14ac:dyDescent="0.25">
      <c r="A138" s="731"/>
      <c r="B138" s="391"/>
      <c r="C138" s="9"/>
      <c r="D138" s="137"/>
      <c r="E138" s="168"/>
      <c r="F138" s="66"/>
      <c r="G138" s="66"/>
      <c r="H138" s="67"/>
      <c r="I138" s="66"/>
      <c r="J138" s="66"/>
      <c r="K138" s="1500"/>
      <c r="L138" s="637"/>
      <c r="M138" s="638"/>
      <c r="N138" s="638"/>
      <c r="O138" s="3"/>
      <c r="P138" s="637"/>
      <c r="Q138" s="638"/>
      <c r="R138" s="66"/>
      <c r="S138" s="66"/>
      <c r="T138" s="391"/>
      <c r="U138" s="731"/>
    </row>
    <row r="139" spans="1:21" customFormat="1" x14ac:dyDescent="0.25">
      <c r="A139" s="731"/>
      <c r="B139" s="391"/>
      <c r="C139" s="9"/>
      <c r="D139" s="137"/>
      <c r="E139" s="168"/>
      <c r="F139" s="66"/>
      <c r="G139" s="66"/>
      <c r="H139" s="67"/>
      <c r="I139" s="66"/>
      <c r="J139" s="66"/>
      <c r="K139" s="1500"/>
      <c r="L139" s="637"/>
      <c r="M139" s="638"/>
      <c r="N139" s="638"/>
      <c r="O139" s="3"/>
      <c r="P139" s="637"/>
      <c r="Q139" s="638"/>
      <c r="R139" s="66"/>
      <c r="S139" s="66"/>
      <c r="T139" s="391"/>
      <c r="U139" s="731"/>
    </row>
    <row r="140" spans="1:21" customFormat="1" x14ac:dyDescent="0.25">
      <c r="A140" s="731"/>
      <c r="B140" s="391"/>
      <c r="C140" s="9"/>
      <c r="D140" s="137"/>
      <c r="E140" s="168"/>
      <c r="F140" s="66"/>
      <c r="G140" s="66"/>
      <c r="H140" s="67"/>
      <c r="I140" s="66"/>
      <c r="J140" s="66"/>
      <c r="K140" s="1500"/>
      <c r="L140" s="637"/>
      <c r="M140" s="638"/>
      <c r="N140" s="638"/>
      <c r="O140" s="3"/>
      <c r="P140" s="637"/>
      <c r="Q140" s="638"/>
      <c r="R140" s="66"/>
      <c r="S140" s="66"/>
      <c r="T140" s="391"/>
      <c r="U140" s="731"/>
    </row>
    <row r="141" spans="1:21" customFormat="1" x14ac:dyDescent="0.25">
      <c r="A141" s="731"/>
      <c r="B141" s="391"/>
      <c r="C141" s="9"/>
      <c r="D141" s="137"/>
      <c r="E141" s="168"/>
      <c r="F141" s="66"/>
      <c r="G141" s="66"/>
      <c r="H141" s="67"/>
      <c r="I141" s="66"/>
      <c r="J141" s="66"/>
      <c r="K141" s="1500"/>
      <c r="L141" s="637"/>
      <c r="M141" s="638"/>
      <c r="N141" s="638"/>
      <c r="O141" s="3"/>
      <c r="P141" s="637"/>
      <c r="Q141" s="638"/>
      <c r="R141" s="66"/>
      <c r="S141" s="66"/>
      <c r="T141" s="391"/>
      <c r="U141" s="731"/>
    </row>
    <row r="142" spans="1:21" customFormat="1" x14ac:dyDescent="0.25">
      <c r="A142" s="731"/>
      <c r="B142" s="391"/>
      <c r="C142" s="9"/>
      <c r="D142" s="137"/>
      <c r="E142" s="168"/>
      <c r="F142" s="66"/>
      <c r="G142" s="66"/>
      <c r="H142" s="67"/>
      <c r="I142" s="66"/>
      <c r="J142" s="66"/>
      <c r="K142" s="1500"/>
      <c r="L142" s="637"/>
      <c r="M142" s="638"/>
      <c r="N142" s="638"/>
      <c r="O142" s="3"/>
      <c r="P142" s="637"/>
      <c r="Q142" s="638"/>
      <c r="R142" s="66"/>
      <c r="S142" s="66"/>
      <c r="T142" s="391"/>
      <c r="U142" s="731"/>
    </row>
    <row r="143" spans="1:21" customFormat="1" x14ac:dyDescent="0.25">
      <c r="A143" s="731"/>
      <c r="B143" s="391"/>
      <c r="C143" s="9"/>
      <c r="D143" s="137"/>
      <c r="E143" s="168"/>
      <c r="F143" s="66"/>
      <c r="G143" s="66"/>
      <c r="H143" s="67"/>
      <c r="I143" s="66"/>
      <c r="J143" s="66"/>
      <c r="K143" s="1500"/>
      <c r="L143" s="637"/>
      <c r="M143" s="638"/>
      <c r="N143" s="638"/>
      <c r="O143" s="3"/>
      <c r="P143" s="637"/>
      <c r="Q143" s="638"/>
      <c r="R143" s="66"/>
      <c r="S143" s="66"/>
      <c r="T143" s="391"/>
      <c r="U143" s="731"/>
    </row>
    <row r="144" spans="1:21" customFormat="1" x14ac:dyDescent="0.25">
      <c r="A144" s="731"/>
      <c r="B144" s="391"/>
      <c r="C144" s="9"/>
      <c r="D144" s="137"/>
      <c r="E144" s="168"/>
      <c r="F144" s="66"/>
      <c r="G144" s="66"/>
      <c r="H144" s="67"/>
      <c r="I144" s="66"/>
      <c r="J144" s="66"/>
      <c r="K144" s="1500"/>
      <c r="L144" s="637"/>
      <c r="M144" s="638"/>
      <c r="N144" s="638"/>
      <c r="O144" s="3"/>
      <c r="P144" s="637"/>
      <c r="Q144" s="638"/>
      <c r="R144" s="66"/>
      <c r="S144" s="66"/>
      <c r="T144" s="391"/>
      <c r="U144" s="731"/>
    </row>
    <row r="145" spans="1:22" customFormat="1" x14ac:dyDescent="0.25">
      <c r="A145" s="731"/>
      <c r="B145" s="391"/>
      <c r="C145" s="9"/>
      <c r="D145" s="137"/>
      <c r="E145" s="168"/>
      <c r="F145" s="66"/>
      <c r="G145" s="66"/>
      <c r="H145" s="67"/>
      <c r="I145" s="66"/>
      <c r="J145" s="66"/>
      <c r="K145" s="1500"/>
      <c r="L145" s="637"/>
      <c r="M145" s="638"/>
      <c r="N145" s="638"/>
      <c r="O145" s="3"/>
      <c r="P145" s="637"/>
      <c r="Q145" s="638"/>
      <c r="R145" s="66"/>
      <c r="S145" s="66"/>
      <c r="T145" s="391"/>
      <c r="U145" s="731"/>
    </row>
    <row r="146" spans="1:22" customFormat="1" x14ac:dyDescent="0.25">
      <c r="A146" s="731"/>
      <c r="B146" s="391"/>
      <c r="C146" s="9"/>
      <c r="D146" s="137"/>
      <c r="E146" s="168"/>
      <c r="F146" s="66"/>
      <c r="G146" s="66"/>
      <c r="H146" s="67"/>
      <c r="I146" s="66"/>
      <c r="J146" s="66"/>
      <c r="K146" s="1500"/>
      <c r="L146" s="637"/>
      <c r="M146" s="638"/>
      <c r="N146" s="638"/>
      <c r="O146" s="3"/>
      <c r="P146" s="637"/>
      <c r="Q146" s="638"/>
      <c r="R146" s="66"/>
      <c r="S146" s="66"/>
      <c r="T146" s="391"/>
      <c r="U146" s="731"/>
    </row>
    <row r="147" spans="1:22" customFormat="1" x14ac:dyDescent="0.25">
      <c r="A147" s="731"/>
      <c r="B147" s="391"/>
      <c r="C147" s="9"/>
      <c r="D147" s="137"/>
      <c r="E147" s="168"/>
      <c r="F147" s="66"/>
      <c r="G147" s="66"/>
      <c r="H147" s="67"/>
      <c r="I147" s="66"/>
      <c r="J147" s="66"/>
      <c r="K147" s="1500"/>
      <c r="L147" s="637"/>
      <c r="M147" s="638"/>
      <c r="N147" s="638"/>
      <c r="O147" s="3"/>
      <c r="P147" s="637"/>
      <c r="Q147" s="638"/>
      <c r="R147" s="66"/>
      <c r="S147" s="66"/>
      <c r="T147" s="391"/>
      <c r="U147" s="731"/>
    </row>
    <row r="148" spans="1:22" customFormat="1" x14ac:dyDescent="0.25">
      <c r="A148" s="731"/>
      <c r="B148" s="391"/>
      <c r="C148" s="9"/>
      <c r="D148" s="137"/>
      <c r="E148" s="168"/>
      <c r="F148" s="66"/>
      <c r="G148" s="66"/>
      <c r="H148" s="67"/>
      <c r="I148" s="66"/>
      <c r="J148" s="66"/>
      <c r="K148" s="1500"/>
      <c r="L148" s="637"/>
      <c r="M148" s="638"/>
      <c r="N148" s="638"/>
      <c r="O148" s="3"/>
      <c r="P148" s="637"/>
      <c r="Q148" s="638"/>
      <c r="R148" s="66"/>
      <c r="S148" s="66"/>
      <c r="T148" s="391"/>
      <c r="U148" s="731"/>
    </row>
    <row r="149" spans="1:22" customFormat="1" x14ac:dyDescent="0.25">
      <c r="A149" s="731"/>
      <c r="B149" s="391"/>
      <c r="C149" s="9"/>
      <c r="D149" s="137"/>
      <c r="E149" s="168"/>
      <c r="F149" s="66"/>
      <c r="G149" s="66"/>
      <c r="H149" s="67"/>
      <c r="I149" s="66"/>
      <c r="J149" s="66"/>
      <c r="K149" s="1500"/>
      <c r="L149" s="637"/>
      <c r="M149" s="638"/>
      <c r="N149" s="638"/>
      <c r="O149" s="3"/>
      <c r="P149" s="637"/>
      <c r="Q149" s="638"/>
      <c r="R149" s="66"/>
      <c r="S149" s="66"/>
      <c r="T149" s="391"/>
      <c r="U149" s="731"/>
    </row>
    <row r="150" spans="1:22" customFormat="1" x14ac:dyDescent="0.25">
      <c r="A150" s="731"/>
      <c r="B150" s="391"/>
      <c r="C150" s="9"/>
      <c r="D150" s="137"/>
      <c r="E150" s="168"/>
      <c r="F150" s="66"/>
      <c r="G150" s="66"/>
      <c r="H150" s="67"/>
      <c r="I150" s="66"/>
      <c r="J150" s="66"/>
      <c r="K150" s="1500"/>
      <c r="L150" s="637"/>
      <c r="M150" s="638"/>
      <c r="N150" s="638"/>
      <c r="O150" s="3"/>
      <c r="P150" s="637"/>
      <c r="Q150" s="638"/>
      <c r="R150" s="66"/>
      <c r="S150" s="66"/>
      <c r="T150" s="391"/>
      <c r="U150" s="731"/>
    </row>
    <row r="151" spans="1:22" customFormat="1" x14ac:dyDescent="0.25">
      <c r="A151" s="731"/>
      <c r="B151" s="391"/>
      <c r="C151" s="9"/>
      <c r="D151" s="137"/>
      <c r="E151" s="168"/>
      <c r="F151" s="66"/>
      <c r="G151" s="66"/>
      <c r="H151" s="67"/>
      <c r="I151" s="66"/>
      <c r="J151" s="66"/>
      <c r="K151" s="1500"/>
      <c r="L151" s="637"/>
      <c r="M151" s="638"/>
      <c r="N151" s="638"/>
      <c r="O151" s="3"/>
      <c r="P151" s="637"/>
      <c r="Q151" s="638"/>
      <c r="R151" s="66"/>
      <c r="S151" s="66"/>
      <c r="T151" s="391"/>
      <c r="U151" s="731"/>
    </row>
    <row r="152" spans="1:22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212" spans="1:22" ht="36.75" thickBot="1" x14ac:dyDescent="0.45">
      <c r="A212" s="3772"/>
      <c r="B212" s="3773"/>
      <c r="C212" s="3773"/>
      <c r="D212" s="1303"/>
      <c r="E212" s="10"/>
      <c r="F212" s="10"/>
      <c r="G212" s="10"/>
      <c r="H212" s="10"/>
      <c r="I212" s="10"/>
      <c r="J212" s="10"/>
      <c r="K212" s="1302"/>
      <c r="L212" s="3774"/>
      <c r="M212" s="4045"/>
      <c r="N212" s="4045"/>
      <c r="O212" s="4045"/>
      <c r="P212" s="4045"/>
      <c r="Q212" s="4045"/>
      <c r="R212" s="4045"/>
      <c r="S212" s="4045"/>
      <c r="T212" s="4045"/>
      <c r="U212" s="4045"/>
      <c r="V212" s="4046"/>
    </row>
    <row r="213" spans="1:22" x14ac:dyDescent="0.25">
      <c r="B213" s="392"/>
      <c r="C213" s="758"/>
      <c r="D213" s="4"/>
      <c r="E213" s="4"/>
      <c r="F213" s="3"/>
      <c r="G213" s="4"/>
      <c r="H213" s="4"/>
      <c r="I213" s="3"/>
      <c r="J213" s="4"/>
      <c r="K213" s="1499"/>
      <c r="L213" s="4"/>
      <c r="M213" s="4"/>
      <c r="N213" s="4"/>
      <c r="O213" s="4"/>
      <c r="P213" s="4"/>
      <c r="Q213" s="4"/>
      <c r="R213" s="4"/>
      <c r="S213" s="4"/>
      <c r="U213" s="730"/>
      <c r="V213" s="4"/>
    </row>
    <row r="214" spans="1:22" x14ac:dyDescent="0.25">
      <c r="B214" s="392"/>
      <c r="C214" s="758"/>
      <c r="D214" s="4"/>
      <c r="E214" s="4"/>
      <c r="F214" s="3"/>
      <c r="G214" s="4"/>
      <c r="H214" s="4"/>
      <c r="I214" s="3"/>
      <c r="J214" s="4"/>
      <c r="K214" s="1499"/>
      <c r="L214" s="4"/>
      <c r="M214" s="4"/>
      <c r="N214" s="4"/>
      <c r="O214" s="4"/>
      <c r="P214" s="4"/>
      <c r="Q214" s="4"/>
      <c r="R214" s="4"/>
      <c r="S214" s="4"/>
      <c r="U214" s="730"/>
      <c r="V214" s="4"/>
    </row>
    <row r="215" spans="1:22" x14ac:dyDescent="0.25">
      <c r="B215" s="392"/>
      <c r="C215" s="758"/>
      <c r="D215" s="4"/>
      <c r="E215" s="4"/>
      <c r="F215" s="3"/>
      <c r="G215" s="4"/>
      <c r="H215" s="4"/>
      <c r="I215" s="3"/>
      <c r="J215" s="4"/>
      <c r="K215" s="1499"/>
      <c r="L215" s="4"/>
      <c r="M215" s="4"/>
      <c r="N215" s="4"/>
      <c r="O215" s="4"/>
      <c r="P215" s="4"/>
      <c r="Q215" s="4"/>
      <c r="R215" s="4"/>
      <c r="S215" s="4"/>
      <c r="U215" s="730"/>
      <c r="V215" s="4"/>
    </row>
    <row r="216" spans="1:22" x14ac:dyDescent="0.25">
      <c r="B216" s="392"/>
      <c r="C216" s="758"/>
      <c r="D216" s="4"/>
      <c r="E216" s="4"/>
      <c r="F216" s="3"/>
      <c r="G216" s="4"/>
      <c r="H216" s="4"/>
      <c r="I216" s="3"/>
      <c r="J216" s="4"/>
      <c r="K216" s="1499"/>
      <c r="L216" s="4"/>
      <c r="M216" s="4"/>
      <c r="N216" s="4"/>
      <c r="O216" s="4"/>
      <c r="P216" s="4"/>
      <c r="Q216" s="4"/>
      <c r="R216" s="4"/>
      <c r="S216" s="4"/>
      <c r="U216" s="730"/>
      <c r="V216" s="4"/>
    </row>
    <row r="217" spans="1:22" x14ac:dyDescent="0.25">
      <c r="B217" s="392"/>
      <c r="C217" s="758"/>
      <c r="D217" s="4"/>
      <c r="E217" s="4"/>
      <c r="F217" s="3"/>
      <c r="G217" s="4"/>
      <c r="H217" s="4"/>
      <c r="I217" s="3"/>
      <c r="J217" s="4"/>
      <c r="K217" s="1499"/>
      <c r="L217" s="4"/>
      <c r="M217" s="4"/>
      <c r="N217" s="4"/>
      <c r="O217" s="4"/>
      <c r="P217" s="4"/>
      <c r="Q217" s="4"/>
      <c r="R217" s="4"/>
      <c r="S217" s="4"/>
      <c r="U217" s="730"/>
      <c r="V217" s="4"/>
    </row>
    <row r="218" spans="1:22" x14ac:dyDescent="0.25">
      <c r="B218" s="392"/>
      <c r="C218" s="758"/>
      <c r="D218" s="4"/>
      <c r="E218" s="4"/>
      <c r="F218" s="3"/>
      <c r="G218" s="4"/>
      <c r="H218" s="4"/>
      <c r="I218" s="3"/>
      <c r="J218" s="4"/>
      <c r="K218" s="1499"/>
      <c r="L218" s="4"/>
      <c r="M218" s="4"/>
      <c r="N218" s="4"/>
      <c r="O218" s="4"/>
      <c r="P218" s="4"/>
      <c r="Q218" s="4"/>
      <c r="R218" s="4"/>
      <c r="S218" s="4"/>
      <c r="U218" s="730"/>
      <c r="V218" s="4"/>
    </row>
    <row r="219" spans="1:22" x14ac:dyDescent="0.25">
      <c r="B219" s="392"/>
      <c r="C219" s="758"/>
      <c r="D219" s="4"/>
      <c r="E219" s="4"/>
      <c r="F219" s="3"/>
      <c r="G219" s="4"/>
      <c r="H219" s="4"/>
      <c r="I219" s="3"/>
      <c r="J219" s="4"/>
      <c r="K219" s="1499"/>
      <c r="L219" s="4"/>
      <c r="M219" s="4"/>
      <c r="N219" s="4"/>
      <c r="O219" s="4"/>
      <c r="P219" s="4"/>
      <c r="Q219" s="4"/>
      <c r="R219" s="4"/>
      <c r="S219" s="4"/>
      <c r="U219" s="730"/>
      <c r="V219" s="4"/>
    </row>
    <row r="220" spans="1:22" x14ac:dyDescent="0.25">
      <c r="B220" s="392"/>
      <c r="C220" s="758"/>
      <c r="D220" s="4"/>
      <c r="E220" s="4"/>
      <c r="F220" s="3"/>
      <c r="G220" s="4"/>
      <c r="H220" s="4"/>
      <c r="I220" s="3"/>
      <c r="J220" s="4"/>
      <c r="K220" s="1499"/>
      <c r="L220" s="4"/>
      <c r="M220" s="4"/>
      <c r="N220" s="4"/>
      <c r="O220" s="4"/>
      <c r="P220" s="4"/>
      <c r="Q220" s="4"/>
      <c r="R220" s="4"/>
      <c r="S220" s="4"/>
      <c r="U220" s="730"/>
      <c r="V220" s="4"/>
    </row>
    <row r="221" spans="1:22" x14ac:dyDescent="0.25">
      <c r="B221" s="392"/>
      <c r="C221" s="758"/>
      <c r="D221" s="4"/>
      <c r="E221" s="4"/>
      <c r="F221" s="3"/>
      <c r="G221" s="4"/>
      <c r="H221" s="4"/>
      <c r="I221" s="3"/>
      <c r="J221" s="4"/>
      <c r="K221" s="1499"/>
      <c r="L221" s="4"/>
      <c r="M221" s="4"/>
      <c r="N221" s="4"/>
      <c r="O221" s="4"/>
      <c r="P221" s="4"/>
      <c r="Q221" s="4"/>
      <c r="R221" s="4"/>
      <c r="S221" s="4"/>
      <c r="U221" s="730"/>
      <c r="V221" s="4"/>
    </row>
    <row r="222" spans="1:22" x14ac:dyDescent="0.25">
      <c r="B222" s="392"/>
      <c r="C222" s="758"/>
      <c r="D222" s="4"/>
      <c r="E222" s="4"/>
      <c r="F222" s="3"/>
      <c r="G222" s="4"/>
      <c r="H222" s="4"/>
      <c r="I222" s="3"/>
      <c r="J222" s="4"/>
      <c r="K222" s="1499"/>
      <c r="L222" s="4"/>
      <c r="M222" s="4"/>
      <c r="N222" s="4"/>
      <c r="O222" s="4"/>
      <c r="P222" s="4"/>
      <c r="Q222" s="4"/>
      <c r="R222" s="4"/>
      <c r="S222" s="4"/>
      <c r="U222" s="730"/>
      <c r="V222" s="4"/>
    </row>
    <row r="223" spans="1:22" x14ac:dyDescent="0.25">
      <c r="B223" s="392"/>
      <c r="C223" s="758"/>
      <c r="D223" s="4"/>
      <c r="E223" s="4"/>
      <c r="F223" s="3"/>
      <c r="G223" s="4"/>
      <c r="H223" s="4"/>
      <c r="I223" s="3"/>
      <c r="J223" s="4"/>
      <c r="K223" s="1499"/>
      <c r="L223" s="4"/>
      <c r="M223" s="4"/>
      <c r="N223" s="4"/>
      <c r="O223" s="4"/>
      <c r="P223" s="4"/>
      <c r="Q223" s="4"/>
      <c r="R223" s="4"/>
      <c r="S223" s="4"/>
      <c r="U223" s="730"/>
      <c r="V223" s="4"/>
    </row>
    <row r="224" spans="1:22" x14ac:dyDescent="0.25">
      <c r="B224" s="392"/>
      <c r="C224" s="758"/>
      <c r="D224" s="4"/>
      <c r="E224" s="4"/>
      <c r="F224" s="3"/>
      <c r="G224" s="4"/>
      <c r="H224" s="4"/>
      <c r="I224" s="3"/>
      <c r="J224" s="4"/>
      <c r="K224" s="1499"/>
      <c r="L224" s="4"/>
      <c r="M224" s="4"/>
      <c r="N224" s="4"/>
      <c r="O224" s="4"/>
      <c r="P224" s="4"/>
      <c r="Q224" s="4"/>
      <c r="R224" s="4"/>
      <c r="S224" s="4"/>
      <c r="U224" s="730"/>
      <c r="V224" s="4"/>
    </row>
    <row r="225" spans="2:22" x14ac:dyDescent="0.25">
      <c r="B225" s="392"/>
      <c r="C225" s="758"/>
      <c r="D225" s="4"/>
      <c r="E225" s="4"/>
      <c r="F225" s="3"/>
      <c r="G225" s="4"/>
      <c r="H225" s="4"/>
      <c r="I225" s="3"/>
      <c r="J225" s="4"/>
      <c r="K225" s="1499"/>
      <c r="L225" s="4"/>
      <c r="M225" s="4"/>
      <c r="N225" s="4"/>
      <c r="O225" s="4"/>
      <c r="P225" s="4"/>
      <c r="Q225" s="4"/>
      <c r="R225" s="4"/>
      <c r="S225" s="4"/>
      <c r="U225" s="730"/>
      <c r="V225" s="4"/>
    </row>
    <row r="226" spans="2:22" x14ac:dyDescent="0.25">
      <c r="B226" s="392"/>
      <c r="C226" s="758"/>
      <c r="D226" s="4"/>
      <c r="E226" s="4"/>
      <c r="F226" s="3"/>
      <c r="G226" s="4"/>
      <c r="H226" s="4"/>
      <c r="I226" s="3"/>
      <c r="J226" s="4"/>
      <c r="K226" s="1499"/>
      <c r="L226" s="4"/>
      <c r="M226" s="4"/>
      <c r="N226" s="4"/>
      <c r="O226" s="4"/>
      <c r="P226" s="4"/>
      <c r="Q226" s="4"/>
      <c r="R226" s="4"/>
      <c r="S226" s="4"/>
      <c r="U226" s="730"/>
      <c r="V226" s="4"/>
    </row>
    <row r="227" spans="2:22" x14ac:dyDescent="0.25">
      <c r="B227" s="392"/>
      <c r="C227" s="758"/>
      <c r="D227" s="4"/>
      <c r="E227" s="4"/>
      <c r="F227" s="3"/>
      <c r="G227" s="4"/>
      <c r="H227" s="4"/>
      <c r="I227" s="3"/>
      <c r="J227" s="4"/>
      <c r="K227" s="1499"/>
      <c r="L227" s="4"/>
      <c r="M227" s="4"/>
      <c r="N227" s="4"/>
      <c r="O227" s="4"/>
      <c r="P227" s="4"/>
      <c r="Q227" s="4"/>
      <c r="R227" s="4"/>
      <c r="S227" s="4"/>
      <c r="U227" s="730"/>
      <c r="V227" s="4"/>
    </row>
    <row r="228" spans="2:22" x14ac:dyDescent="0.25">
      <c r="B228" s="392"/>
      <c r="C228" s="758"/>
      <c r="D228" s="4"/>
      <c r="E228" s="4"/>
      <c r="F228" s="3"/>
      <c r="G228" s="4"/>
      <c r="H228" s="4"/>
      <c r="I228" s="3"/>
      <c r="J228" s="4"/>
      <c r="K228" s="1499"/>
      <c r="L228" s="4"/>
      <c r="M228" s="4"/>
      <c r="N228" s="4"/>
      <c r="O228" s="4"/>
      <c r="P228" s="4"/>
      <c r="Q228" s="4"/>
      <c r="R228" s="4"/>
      <c r="S228" s="4"/>
      <c r="U228" s="730"/>
      <c r="V228" s="4"/>
    </row>
    <row r="229" spans="2:22" x14ac:dyDescent="0.25">
      <c r="B229" s="392"/>
      <c r="C229" s="758"/>
      <c r="D229" s="4"/>
      <c r="E229" s="4"/>
      <c r="F229" s="3"/>
      <c r="G229" s="4"/>
      <c r="H229" s="4"/>
      <c r="I229" s="3"/>
      <c r="J229" s="4"/>
      <c r="K229" s="1499"/>
      <c r="L229" s="4"/>
      <c r="M229" s="4"/>
      <c r="N229" s="4"/>
      <c r="O229" s="4"/>
      <c r="P229" s="4"/>
      <c r="Q229" s="4"/>
      <c r="R229" s="4"/>
      <c r="S229" s="4"/>
      <c r="U229" s="730"/>
      <c r="V229" s="4"/>
    </row>
    <row r="230" spans="2:22" x14ac:dyDescent="0.25">
      <c r="B230" s="392"/>
      <c r="C230" s="758"/>
      <c r="D230" s="4"/>
      <c r="E230" s="4"/>
      <c r="F230" s="3"/>
      <c r="G230" s="4"/>
      <c r="H230" s="4"/>
      <c r="I230" s="3"/>
      <c r="J230" s="4"/>
      <c r="K230" s="1499"/>
      <c r="L230" s="4"/>
      <c r="M230" s="4"/>
      <c r="N230" s="4"/>
      <c r="O230" s="4"/>
      <c r="P230" s="4"/>
      <c r="Q230" s="4"/>
      <c r="R230" s="4"/>
      <c r="S230" s="4"/>
      <c r="U230" s="730"/>
      <c r="V230" s="4"/>
    </row>
    <row r="231" spans="2:22" x14ac:dyDescent="0.25">
      <c r="B231" s="392"/>
      <c r="C231" s="758"/>
      <c r="D231" s="4"/>
      <c r="E231" s="4"/>
      <c r="F231" s="3"/>
      <c r="G231" s="4"/>
      <c r="H231" s="4"/>
      <c r="I231" s="3"/>
      <c r="J231" s="4"/>
      <c r="K231" s="1499"/>
      <c r="L231" s="4"/>
      <c r="M231" s="4"/>
      <c r="N231" s="4"/>
      <c r="O231" s="4"/>
      <c r="P231" s="4"/>
      <c r="Q231" s="4"/>
      <c r="R231" s="4"/>
      <c r="S231" s="4"/>
      <c r="U231" s="730"/>
      <c r="V231" s="4"/>
    </row>
    <row r="232" spans="2:22" x14ac:dyDescent="0.25">
      <c r="B232" s="392"/>
      <c r="C232" s="758"/>
      <c r="D232" s="4"/>
      <c r="E232" s="4"/>
      <c r="F232" s="3"/>
      <c r="G232" s="4"/>
      <c r="H232" s="4"/>
      <c r="I232" s="3"/>
      <c r="J232" s="4"/>
      <c r="K232" s="1499"/>
      <c r="L232" s="4"/>
      <c r="M232" s="4"/>
      <c r="N232" s="4"/>
      <c r="O232" s="4"/>
      <c r="P232" s="4"/>
      <c r="Q232" s="4"/>
      <c r="R232" s="4"/>
      <c r="S232" s="4"/>
      <c r="U232" s="730"/>
      <c r="V232" s="4"/>
    </row>
    <row r="233" spans="2:22" x14ac:dyDescent="0.25">
      <c r="B233" s="392"/>
      <c r="C233" s="758"/>
      <c r="D233" s="4"/>
      <c r="E233" s="4"/>
      <c r="F233" s="3"/>
      <c r="G233" s="4"/>
      <c r="H233" s="4"/>
      <c r="I233" s="3"/>
      <c r="J233" s="4"/>
      <c r="K233" s="1499"/>
      <c r="L233" s="4"/>
      <c r="M233" s="4"/>
      <c r="N233" s="4"/>
      <c r="O233" s="4"/>
      <c r="P233" s="4"/>
      <c r="Q233" s="4"/>
      <c r="R233" s="4"/>
      <c r="S233" s="4"/>
      <c r="U233" s="730"/>
      <c r="V233" s="4"/>
    </row>
    <row r="234" spans="2:22" x14ac:dyDescent="0.25">
      <c r="B234" s="392"/>
      <c r="C234" s="758"/>
      <c r="D234" s="4"/>
      <c r="E234" s="4"/>
      <c r="F234" s="3"/>
      <c r="G234" s="4"/>
      <c r="H234" s="4"/>
      <c r="I234" s="3"/>
      <c r="J234" s="4"/>
      <c r="K234" s="1499"/>
      <c r="L234" s="4"/>
      <c r="M234" s="4"/>
      <c r="N234" s="4"/>
      <c r="O234" s="4"/>
      <c r="P234" s="4"/>
      <c r="Q234" s="4"/>
      <c r="R234" s="4"/>
      <c r="S234" s="4"/>
      <c r="U234" s="730"/>
      <c r="V234" s="4"/>
    </row>
    <row r="235" spans="2:22" x14ac:dyDescent="0.25">
      <c r="B235" s="392"/>
      <c r="C235" s="758"/>
      <c r="D235" s="4"/>
      <c r="E235" s="4"/>
      <c r="F235" s="3"/>
      <c r="G235" s="4"/>
      <c r="H235" s="4"/>
      <c r="I235" s="3"/>
      <c r="J235" s="4"/>
      <c r="K235" s="1499"/>
      <c r="L235" s="4"/>
      <c r="M235" s="4"/>
      <c r="N235" s="4"/>
      <c r="O235" s="4"/>
      <c r="P235" s="4"/>
      <c r="Q235" s="4"/>
      <c r="R235" s="4"/>
      <c r="S235" s="4"/>
      <c r="U235" s="730"/>
      <c r="V235" s="4"/>
    </row>
    <row r="236" spans="2:22" x14ac:dyDescent="0.25">
      <c r="B236" s="392"/>
      <c r="C236" s="758"/>
      <c r="D236" s="4"/>
      <c r="E236" s="4"/>
      <c r="F236" s="3"/>
      <c r="G236" s="4"/>
      <c r="H236" s="4"/>
      <c r="I236" s="3"/>
      <c r="J236" s="4"/>
      <c r="K236" s="1499"/>
      <c r="L236" s="4"/>
      <c r="M236" s="4"/>
      <c r="N236" s="4"/>
      <c r="O236" s="4"/>
      <c r="P236" s="4"/>
      <c r="Q236" s="4"/>
      <c r="R236" s="4"/>
      <c r="S236" s="4"/>
      <c r="U236" s="730"/>
      <c r="V236" s="4"/>
    </row>
    <row r="237" spans="2:22" x14ac:dyDescent="0.25">
      <c r="B237" s="392"/>
      <c r="C237" s="758"/>
      <c r="D237" s="4"/>
      <c r="E237" s="4"/>
      <c r="F237" s="3"/>
      <c r="G237" s="4"/>
      <c r="H237" s="4"/>
      <c r="I237" s="3"/>
      <c r="J237" s="4"/>
      <c r="K237" s="1499"/>
      <c r="L237" s="4"/>
      <c r="M237" s="4"/>
      <c r="N237" s="4"/>
      <c r="O237" s="4"/>
      <c r="P237" s="4"/>
      <c r="Q237" s="4"/>
      <c r="R237" s="4"/>
      <c r="S237" s="4"/>
      <c r="U237" s="730"/>
      <c r="V237" s="4"/>
    </row>
    <row r="238" spans="2:22" x14ac:dyDescent="0.25">
      <c r="B238" s="392"/>
      <c r="C238" s="758"/>
      <c r="D238" s="4"/>
      <c r="E238" s="4"/>
      <c r="F238" s="3"/>
      <c r="G238" s="4"/>
      <c r="H238" s="4"/>
      <c r="I238" s="3"/>
      <c r="J238" s="4"/>
      <c r="K238" s="1499"/>
      <c r="L238" s="4"/>
      <c r="M238" s="4"/>
      <c r="N238" s="4"/>
      <c r="O238" s="4"/>
      <c r="P238" s="4"/>
      <c r="Q238" s="4"/>
      <c r="R238" s="4"/>
      <c r="S238" s="4"/>
      <c r="U238" s="730"/>
      <c r="V238" s="4"/>
    </row>
    <row r="239" spans="2:22" x14ac:dyDescent="0.25">
      <c r="B239" s="392"/>
      <c r="C239" s="758"/>
      <c r="D239" s="4"/>
      <c r="E239" s="4"/>
      <c r="F239" s="3"/>
      <c r="G239" s="4"/>
      <c r="H239" s="4"/>
      <c r="I239" s="3"/>
      <c r="J239" s="4"/>
      <c r="K239" s="1499"/>
      <c r="L239" s="4"/>
      <c r="M239" s="4"/>
      <c r="N239" s="4"/>
      <c r="O239" s="4"/>
      <c r="P239" s="4"/>
      <c r="Q239" s="4"/>
      <c r="R239" s="4"/>
      <c r="S239" s="4"/>
      <c r="U239" s="730"/>
      <c r="V239" s="4"/>
    </row>
    <row r="240" spans="2:22" x14ac:dyDescent="0.25">
      <c r="B240" s="392"/>
      <c r="C240" s="758"/>
      <c r="D240" s="4"/>
      <c r="E240" s="4"/>
      <c r="F240" s="3"/>
      <c r="G240" s="4"/>
      <c r="H240" s="4"/>
      <c r="I240" s="3"/>
      <c r="J240" s="4"/>
      <c r="K240" s="1499"/>
      <c r="L240" s="4"/>
      <c r="M240" s="4"/>
      <c r="N240" s="4"/>
      <c r="O240" s="4"/>
      <c r="P240" s="4"/>
      <c r="Q240" s="4"/>
      <c r="R240" s="4"/>
      <c r="S240" s="4"/>
      <c r="U240" s="730"/>
      <c r="V240" s="4"/>
    </row>
    <row r="241" spans="2:22" x14ac:dyDescent="0.25">
      <c r="B241" s="392"/>
      <c r="C241" s="758"/>
      <c r="D241" s="4"/>
      <c r="E241" s="4"/>
      <c r="F241" s="3"/>
      <c r="G241" s="4"/>
      <c r="H241" s="4"/>
      <c r="I241" s="3"/>
      <c r="J241" s="4"/>
      <c r="K241" s="1499"/>
      <c r="L241" s="4"/>
      <c r="M241" s="4"/>
      <c r="N241" s="4"/>
      <c r="O241" s="4"/>
      <c r="P241" s="4"/>
      <c r="Q241" s="4"/>
      <c r="R241" s="4"/>
      <c r="S241" s="4"/>
      <c r="U241" s="730"/>
      <c r="V241" s="4"/>
    </row>
    <row r="242" spans="2:22" x14ac:dyDescent="0.25">
      <c r="B242" s="392"/>
      <c r="C242" s="758"/>
      <c r="D242" s="4"/>
      <c r="E242" s="4"/>
      <c r="F242" s="3"/>
      <c r="G242" s="4"/>
      <c r="H242" s="4"/>
      <c r="I242" s="3"/>
      <c r="J242" s="4"/>
      <c r="K242" s="1499"/>
      <c r="L242" s="4"/>
      <c r="M242" s="4"/>
      <c r="N242" s="4"/>
      <c r="O242" s="4"/>
      <c r="P242" s="4"/>
      <c r="Q242" s="4"/>
      <c r="R242" s="4"/>
      <c r="S242" s="4"/>
      <c r="U242" s="730"/>
      <c r="V242" s="4"/>
    </row>
    <row r="243" spans="2:22" x14ac:dyDescent="0.25">
      <c r="B243" s="392"/>
      <c r="C243" s="758"/>
      <c r="D243" s="4"/>
      <c r="E243" s="4"/>
      <c r="F243" s="3"/>
      <c r="G243" s="4"/>
      <c r="H243" s="4"/>
      <c r="I243" s="3"/>
      <c r="J243" s="4"/>
      <c r="K243" s="1499"/>
      <c r="L243" s="4"/>
      <c r="M243" s="4"/>
      <c r="N243" s="4"/>
      <c r="O243" s="4"/>
      <c r="P243" s="4"/>
      <c r="Q243" s="4"/>
      <c r="R243" s="4"/>
      <c r="S243" s="4"/>
      <c r="U243" s="730"/>
      <c r="V243" s="4"/>
    </row>
    <row r="244" spans="2:22" x14ac:dyDescent="0.25">
      <c r="B244" s="392"/>
      <c r="C244" s="758"/>
      <c r="D244" s="4"/>
      <c r="E244" s="4"/>
      <c r="F244" s="3"/>
      <c r="G244" s="4"/>
      <c r="H244" s="4"/>
      <c r="I244" s="3"/>
      <c r="J244" s="4"/>
      <c r="K244" s="1499"/>
      <c r="L244" s="4"/>
      <c r="M244" s="4"/>
      <c r="N244" s="4"/>
      <c r="O244" s="4"/>
      <c r="P244" s="4"/>
      <c r="Q244" s="4"/>
      <c r="R244" s="4"/>
      <c r="S244" s="4"/>
      <c r="U244" s="730"/>
      <c r="V244" s="4"/>
    </row>
    <row r="245" spans="2:22" x14ac:dyDescent="0.25">
      <c r="B245" s="392"/>
      <c r="C245" s="758"/>
      <c r="D245" s="4"/>
      <c r="E245" s="4"/>
      <c r="F245" s="3"/>
      <c r="G245" s="4"/>
      <c r="H245" s="4"/>
      <c r="I245" s="3"/>
      <c r="J245" s="4"/>
      <c r="K245" s="1499"/>
      <c r="L245" s="4"/>
      <c r="M245" s="4"/>
      <c r="N245" s="4"/>
      <c r="O245" s="4"/>
      <c r="P245" s="4"/>
      <c r="Q245" s="4"/>
      <c r="R245" s="4"/>
      <c r="S245" s="4"/>
      <c r="U245" s="730"/>
      <c r="V245" s="4"/>
    </row>
    <row r="246" spans="2:22" x14ac:dyDescent="0.25">
      <c r="B246" s="392"/>
      <c r="C246" s="758"/>
      <c r="D246" s="4"/>
      <c r="E246" s="4"/>
      <c r="F246" s="3"/>
      <c r="G246" s="4"/>
      <c r="H246" s="4"/>
      <c r="I246" s="3"/>
      <c r="J246" s="4"/>
      <c r="K246" s="1499"/>
      <c r="L246" s="4"/>
      <c r="M246" s="4"/>
      <c r="N246" s="4"/>
      <c r="O246" s="4"/>
      <c r="P246" s="4"/>
      <c r="Q246" s="4"/>
      <c r="R246" s="4"/>
      <c r="S246" s="4"/>
      <c r="U246" s="730"/>
      <c r="V246" s="4"/>
    </row>
    <row r="247" spans="2:22" x14ac:dyDescent="0.25">
      <c r="B247" s="392"/>
      <c r="C247" s="758"/>
      <c r="D247" s="4"/>
      <c r="E247" s="4"/>
      <c r="F247" s="3"/>
      <c r="G247" s="4"/>
      <c r="H247" s="4"/>
      <c r="I247" s="3"/>
      <c r="J247" s="4"/>
      <c r="K247" s="1499"/>
      <c r="L247" s="4"/>
      <c r="M247" s="4"/>
      <c r="N247" s="4"/>
      <c r="O247" s="4"/>
      <c r="P247" s="4"/>
      <c r="Q247" s="4"/>
      <c r="R247" s="4"/>
      <c r="S247" s="4"/>
      <c r="U247" s="730"/>
      <c r="V247" s="4"/>
    </row>
    <row r="248" spans="2:22" x14ac:dyDescent="0.25">
      <c r="B248" s="392"/>
      <c r="C248" s="758"/>
      <c r="D248" s="4"/>
      <c r="E248" s="4"/>
      <c r="F248" s="3"/>
      <c r="G248" s="4"/>
      <c r="H248" s="4"/>
      <c r="I248" s="3"/>
      <c r="J248" s="4"/>
      <c r="K248" s="1499"/>
      <c r="L248" s="4"/>
      <c r="M248" s="4"/>
      <c r="N248" s="4"/>
      <c r="O248" s="4"/>
      <c r="P248" s="4"/>
      <c r="Q248" s="4"/>
      <c r="R248" s="4"/>
      <c r="S248" s="4"/>
      <c r="U248" s="730"/>
      <c r="V248" s="4"/>
    </row>
    <row r="249" spans="2:22" x14ac:dyDescent="0.25">
      <c r="B249" s="392"/>
      <c r="C249" s="758"/>
      <c r="D249" s="4"/>
      <c r="E249" s="4"/>
      <c r="F249" s="3"/>
      <c r="G249" s="4"/>
      <c r="H249" s="4"/>
      <c r="I249" s="3"/>
      <c r="J249" s="4"/>
      <c r="K249" s="1499"/>
      <c r="L249" s="4"/>
      <c r="M249" s="4"/>
      <c r="N249" s="4"/>
      <c r="O249" s="4"/>
      <c r="P249" s="4"/>
      <c r="Q249" s="4"/>
      <c r="R249" s="4"/>
      <c r="S249" s="4"/>
      <c r="U249" s="730"/>
      <c r="V249" s="4"/>
    </row>
    <row r="250" spans="2:22" x14ac:dyDescent="0.25">
      <c r="B250" s="392"/>
      <c r="C250" s="758"/>
      <c r="D250" s="4"/>
      <c r="E250" s="4"/>
      <c r="F250" s="3"/>
      <c r="G250" s="4"/>
      <c r="H250" s="4"/>
      <c r="I250" s="3"/>
      <c r="J250" s="4"/>
      <c r="K250" s="1499"/>
      <c r="L250" s="4"/>
      <c r="M250" s="4"/>
      <c r="N250" s="4"/>
      <c r="O250" s="4"/>
      <c r="P250" s="4"/>
      <c r="Q250" s="4"/>
      <c r="R250" s="4"/>
      <c r="S250" s="4"/>
      <c r="U250" s="730"/>
      <c r="V250" s="4"/>
    </row>
    <row r="251" spans="2:22" x14ac:dyDescent="0.25">
      <c r="B251" s="392"/>
      <c r="C251" s="758"/>
      <c r="D251" s="4"/>
      <c r="E251" s="4"/>
      <c r="F251" s="3"/>
      <c r="G251" s="4"/>
      <c r="H251" s="4"/>
      <c r="I251" s="3"/>
      <c r="J251" s="4"/>
      <c r="K251" s="1499"/>
      <c r="L251" s="4"/>
      <c r="M251" s="4"/>
      <c r="N251" s="4"/>
      <c r="O251" s="4"/>
      <c r="P251" s="4"/>
      <c r="Q251" s="4"/>
      <c r="R251" s="4"/>
      <c r="S251" s="4"/>
      <c r="U251" s="730"/>
      <c r="V251" s="4"/>
    </row>
    <row r="252" spans="2:22" x14ac:dyDescent="0.25">
      <c r="B252" s="392"/>
      <c r="C252" s="758"/>
      <c r="D252" s="4"/>
      <c r="E252" s="4"/>
      <c r="F252" s="3"/>
      <c r="G252" s="4"/>
      <c r="H252" s="4"/>
      <c r="I252" s="3"/>
      <c r="J252" s="4"/>
      <c r="K252" s="1499"/>
      <c r="L252" s="4"/>
      <c r="M252" s="4"/>
      <c r="N252" s="4"/>
      <c r="O252" s="4"/>
      <c r="P252" s="4"/>
      <c r="Q252" s="4"/>
      <c r="R252" s="4"/>
      <c r="S252" s="4"/>
      <c r="U252" s="730"/>
      <c r="V252" s="4"/>
    </row>
    <row r="253" spans="2:22" x14ac:dyDescent="0.25">
      <c r="B253" s="392"/>
      <c r="C253" s="758"/>
      <c r="D253" s="4"/>
      <c r="E253" s="4"/>
      <c r="F253" s="3"/>
      <c r="G253" s="4"/>
      <c r="H253" s="4"/>
      <c r="I253" s="3"/>
      <c r="J253" s="4"/>
      <c r="K253" s="1499"/>
      <c r="L253" s="4"/>
      <c r="M253" s="4"/>
      <c r="N253" s="4"/>
      <c r="O253" s="4"/>
      <c r="P253" s="4"/>
      <c r="Q253" s="4"/>
      <c r="R253" s="4"/>
      <c r="S253" s="4"/>
      <c r="U253" s="730"/>
      <c r="V253" s="4"/>
    </row>
    <row r="254" spans="2:22" x14ac:dyDescent="0.25">
      <c r="B254" s="392"/>
      <c r="C254" s="758"/>
      <c r="D254" s="4"/>
      <c r="E254" s="4"/>
      <c r="F254" s="3"/>
      <c r="G254" s="4"/>
      <c r="H254" s="4"/>
      <c r="I254" s="3"/>
      <c r="J254" s="4"/>
      <c r="K254" s="1499"/>
      <c r="L254" s="4"/>
      <c r="M254" s="4"/>
      <c r="N254" s="4"/>
      <c r="O254" s="4"/>
      <c r="P254" s="4"/>
      <c r="Q254" s="4"/>
      <c r="R254" s="4"/>
      <c r="S254" s="4"/>
      <c r="U254" s="730"/>
      <c r="V254" s="4"/>
    </row>
    <row r="255" spans="2:22" x14ac:dyDescent="0.25">
      <c r="B255" s="392"/>
      <c r="C255" s="758"/>
      <c r="D255" s="4"/>
      <c r="E255" s="4"/>
      <c r="F255" s="3"/>
      <c r="G255" s="4"/>
      <c r="H255" s="4"/>
      <c r="I255" s="3"/>
      <c r="J255" s="4"/>
      <c r="K255" s="1499"/>
      <c r="L255" s="4"/>
      <c r="M255" s="4"/>
      <c r="N255" s="4"/>
      <c r="O255" s="4"/>
      <c r="P255" s="4"/>
      <c r="Q255" s="4"/>
      <c r="R255" s="4"/>
      <c r="S255" s="4"/>
      <c r="U255" s="730"/>
      <c r="V255" s="4"/>
    </row>
    <row r="256" spans="2:22" x14ac:dyDescent="0.25">
      <c r="B256" s="392"/>
      <c r="C256" s="758"/>
      <c r="D256" s="4"/>
      <c r="E256" s="4"/>
      <c r="F256" s="3"/>
      <c r="G256" s="4"/>
      <c r="H256" s="4"/>
      <c r="I256" s="3"/>
      <c r="J256" s="4"/>
      <c r="K256" s="1499"/>
      <c r="L256" s="4"/>
      <c r="M256" s="4"/>
      <c r="N256" s="4"/>
      <c r="O256" s="4"/>
      <c r="P256" s="4"/>
      <c r="Q256" s="4"/>
      <c r="R256" s="4"/>
      <c r="S256" s="4"/>
      <c r="U256" s="730"/>
      <c r="V256" s="4"/>
    </row>
    <row r="257" spans="2:22" x14ac:dyDescent="0.25">
      <c r="B257" s="392"/>
      <c r="C257" s="758"/>
      <c r="D257" s="4"/>
      <c r="E257" s="4"/>
      <c r="F257" s="3"/>
      <c r="G257" s="4"/>
      <c r="H257" s="4"/>
      <c r="I257" s="3"/>
      <c r="J257" s="4"/>
      <c r="K257" s="1499"/>
      <c r="L257" s="4"/>
      <c r="M257" s="4"/>
      <c r="N257" s="4"/>
      <c r="O257" s="4"/>
      <c r="P257" s="4"/>
      <c r="Q257" s="4"/>
      <c r="R257" s="4"/>
      <c r="S257" s="4"/>
      <c r="U257" s="730"/>
      <c r="V257" s="4"/>
    </row>
    <row r="258" spans="2:22" x14ac:dyDescent="0.25">
      <c r="B258" s="392"/>
      <c r="C258" s="758"/>
      <c r="D258" s="4"/>
      <c r="E258" s="4"/>
      <c r="F258" s="3"/>
      <c r="G258" s="4"/>
      <c r="H258" s="4"/>
      <c r="I258" s="3"/>
      <c r="J258" s="4"/>
      <c r="K258" s="1499"/>
      <c r="L258" s="4"/>
      <c r="M258" s="4"/>
      <c r="N258" s="4"/>
      <c r="O258" s="4"/>
      <c r="P258" s="4"/>
      <c r="Q258" s="4"/>
      <c r="R258" s="4"/>
      <c r="S258" s="4"/>
      <c r="U258" s="730"/>
      <c r="V258" s="4"/>
    </row>
    <row r="259" spans="2:22" x14ac:dyDescent="0.25">
      <c r="B259" s="392"/>
      <c r="C259" s="758"/>
      <c r="D259" s="4"/>
      <c r="E259" s="4"/>
      <c r="F259" s="3"/>
      <c r="G259" s="4"/>
      <c r="H259" s="4"/>
      <c r="I259" s="3"/>
      <c r="J259" s="4"/>
      <c r="K259" s="1499"/>
      <c r="L259" s="4"/>
      <c r="M259" s="4"/>
      <c r="N259" s="4"/>
      <c r="O259" s="4"/>
      <c r="P259" s="4"/>
      <c r="Q259" s="4"/>
      <c r="R259" s="4"/>
      <c r="S259" s="4"/>
      <c r="U259" s="730"/>
      <c r="V259" s="4"/>
    </row>
    <row r="260" spans="2:22" x14ac:dyDescent="0.25">
      <c r="B260" s="392"/>
      <c r="C260" s="758"/>
      <c r="D260" s="4"/>
      <c r="E260" s="4"/>
      <c r="F260" s="3"/>
      <c r="G260" s="4"/>
      <c r="H260" s="4"/>
      <c r="I260" s="3"/>
      <c r="J260" s="4"/>
      <c r="K260" s="1499"/>
      <c r="L260" s="4"/>
      <c r="M260" s="4"/>
      <c r="N260" s="4"/>
      <c r="O260" s="4"/>
      <c r="P260" s="4"/>
      <c r="Q260" s="4"/>
      <c r="R260" s="4"/>
      <c r="S260" s="4"/>
      <c r="U260" s="730"/>
      <c r="V260" s="4"/>
    </row>
    <row r="261" spans="2:22" x14ac:dyDescent="0.25">
      <c r="B261" s="392"/>
      <c r="C261" s="758"/>
      <c r="D261" s="4"/>
      <c r="E261" s="4"/>
      <c r="F261" s="3"/>
      <c r="G261" s="4"/>
      <c r="H261" s="4"/>
      <c r="I261" s="3"/>
      <c r="J261" s="4"/>
      <c r="K261" s="1499"/>
      <c r="L261" s="4"/>
      <c r="M261" s="4"/>
      <c r="N261" s="4"/>
      <c r="O261" s="4"/>
      <c r="P261" s="4"/>
      <c r="Q261" s="4"/>
      <c r="R261" s="4"/>
      <c r="S261" s="4"/>
      <c r="U261" s="730"/>
      <c r="V261" s="4"/>
    </row>
    <row r="262" spans="2:22" x14ac:dyDescent="0.25">
      <c r="B262" s="392"/>
      <c r="C262" s="758"/>
      <c r="D262" s="4"/>
      <c r="E262" s="4"/>
      <c r="F262" s="3"/>
      <c r="G262" s="4"/>
      <c r="H262" s="4"/>
      <c r="I262" s="3"/>
      <c r="J262" s="4"/>
      <c r="K262" s="1499"/>
      <c r="L262" s="4"/>
      <c r="M262" s="4"/>
      <c r="N262" s="4"/>
      <c r="O262" s="4"/>
      <c r="P262" s="4"/>
      <c r="Q262" s="4"/>
      <c r="R262" s="4"/>
      <c r="S262" s="4"/>
      <c r="U262" s="730"/>
      <c r="V262" s="4"/>
    </row>
    <row r="263" spans="2:22" x14ac:dyDescent="0.25">
      <c r="B263" s="392"/>
      <c r="C263" s="758"/>
      <c r="D263" s="4"/>
      <c r="E263" s="4"/>
      <c r="F263" s="3"/>
      <c r="G263" s="4"/>
      <c r="H263" s="4"/>
      <c r="I263" s="3"/>
      <c r="J263" s="4"/>
      <c r="K263" s="1499"/>
      <c r="L263" s="4"/>
      <c r="M263" s="4"/>
      <c r="N263" s="4"/>
      <c r="O263" s="4"/>
      <c r="P263" s="4"/>
      <c r="Q263" s="4"/>
      <c r="R263" s="4"/>
      <c r="S263" s="4"/>
      <c r="U263" s="730"/>
      <c r="V263" s="4"/>
    </row>
    <row r="264" spans="2:22" x14ac:dyDescent="0.25">
      <c r="B264" s="392"/>
      <c r="C264" s="758"/>
      <c r="D264" s="4"/>
      <c r="E264" s="4"/>
      <c r="F264" s="3"/>
      <c r="G264" s="4"/>
      <c r="H264" s="4"/>
      <c r="I264" s="3"/>
      <c r="J264" s="4"/>
      <c r="K264" s="1499"/>
      <c r="L264" s="4"/>
      <c r="M264" s="4"/>
      <c r="N264" s="4"/>
      <c r="O264" s="4"/>
      <c r="P264" s="4"/>
      <c r="Q264" s="4"/>
      <c r="R264" s="4"/>
      <c r="S264" s="4"/>
      <c r="U264" s="730"/>
      <c r="V264" s="4"/>
    </row>
    <row r="265" spans="2:22" x14ac:dyDescent="0.25">
      <c r="B265" s="392"/>
      <c r="C265" s="758"/>
      <c r="D265" s="4"/>
      <c r="E265" s="4"/>
      <c r="F265" s="3"/>
      <c r="G265" s="4"/>
      <c r="H265" s="4"/>
      <c r="I265" s="3"/>
      <c r="J265" s="4"/>
      <c r="K265" s="1499"/>
      <c r="L265" s="4"/>
      <c r="M265" s="4"/>
      <c r="N265" s="4"/>
      <c r="O265" s="4"/>
      <c r="P265" s="4"/>
      <c r="Q265" s="4"/>
      <c r="R265" s="4"/>
      <c r="S265" s="4"/>
      <c r="U265" s="730"/>
      <c r="V265" s="4"/>
    </row>
    <row r="266" spans="2:22" x14ac:dyDescent="0.25">
      <c r="B266" s="392"/>
      <c r="C266" s="758"/>
      <c r="D266" s="4"/>
      <c r="E266" s="4"/>
      <c r="F266" s="3"/>
      <c r="G266" s="4"/>
      <c r="H266" s="4"/>
      <c r="I266" s="3"/>
      <c r="J266" s="4"/>
      <c r="K266" s="1499"/>
      <c r="L266" s="4"/>
      <c r="M266" s="4"/>
      <c r="N266" s="4"/>
      <c r="O266" s="4"/>
      <c r="P266" s="4"/>
      <c r="Q266" s="4"/>
      <c r="R266" s="4"/>
      <c r="S266" s="4"/>
      <c r="U266" s="730"/>
      <c r="V266" s="4"/>
    </row>
    <row r="267" spans="2:22" x14ac:dyDescent="0.25">
      <c r="B267" s="392"/>
      <c r="C267" s="758"/>
      <c r="D267" s="4"/>
      <c r="E267" s="4"/>
      <c r="F267" s="3"/>
      <c r="G267" s="4"/>
      <c r="H267" s="4"/>
      <c r="I267" s="3"/>
      <c r="J267" s="4"/>
      <c r="K267" s="1499"/>
      <c r="L267" s="4"/>
      <c r="M267" s="4"/>
      <c r="N267" s="4"/>
      <c r="O267" s="4"/>
      <c r="P267" s="4"/>
      <c r="Q267" s="4"/>
      <c r="R267" s="4"/>
      <c r="S267" s="4"/>
      <c r="U267" s="730"/>
      <c r="V267" s="4"/>
    </row>
    <row r="268" spans="2:22" x14ac:dyDescent="0.25">
      <c r="B268" s="392"/>
      <c r="C268" s="758"/>
      <c r="D268" s="4"/>
      <c r="E268" s="4"/>
      <c r="F268" s="3"/>
      <c r="G268" s="4"/>
      <c r="H268" s="4"/>
      <c r="I268" s="3"/>
      <c r="J268" s="4"/>
      <c r="K268" s="1499"/>
      <c r="L268" s="4"/>
      <c r="M268" s="4"/>
      <c r="N268" s="4"/>
      <c r="O268" s="4"/>
      <c r="P268" s="4"/>
      <c r="Q268" s="4"/>
      <c r="R268" s="4"/>
      <c r="S268" s="4"/>
      <c r="U268" s="730"/>
      <c r="V268" s="4"/>
    </row>
    <row r="269" spans="2:22" x14ac:dyDescent="0.25">
      <c r="B269" s="392"/>
      <c r="C269" s="758"/>
      <c r="D269" s="4"/>
      <c r="E269" s="4"/>
      <c r="F269" s="3"/>
      <c r="G269" s="4"/>
      <c r="H269" s="4"/>
      <c r="I269" s="3"/>
      <c r="J269" s="4"/>
      <c r="K269" s="1499"/>
      <c r="L269" s="4"/>
      <c r="M269" s="4"/>
      <c r="N269" s="4"/>
      <c r="O269" s="4"/>
      <c r="P269" s="4"/>
      <c r="Q269" s="4"/>
      <c r="R269" s="4"/>
      <c r="S269" s="4"/>
      <c r="U269" s="730"/>
      <c r="V269" s="4"/>
    </row>
    <row r="270" spans="2:22" x14ac:dyDescent="0.25">
      <c r="B270" s="392"/>
      <c r="C270" s="758"/>
      <c r="D270" s="4"/>
      <c r="E270" s="4"/>
      <c r="F270" s="3"/>
      <c r="G270" s="4"/>
      <c r="H270" s="4"/>
      <c r="I270" s="3"/>
      <c r="J270" s="4"/>
      <c r="K270" s="1499"/>
      <c r="L270" s="4"/>
      <c r="M270" s="4"/>
      <c r="N270" s="4"/>
      <c r="O270" s="4"/>
      <c r="P270" s="4"/>
      <c r="Q270" s="4"/>
      <c r="R270" s="4"/>
      <c r="S270" s="4"/>
      <c r="U270" s="730"/>
      <c r="V270" s="4"/>
    </row>
    <row r="271" spans="2:22" x14ac:dyDescent="0.25">
      <c r="B271" s="392"/>
      <c r="C271" s="758"/>
      <c r="D271" s="4"/>
      <c r="E271" s="4"/>
      <c r="F271" s="3"/>
      <c r="G271" s="4"/>
      <c r="H271" s="4"/>
      <c r="I271" s="3"/>
      <c r="J271" s="4"/>
      <c r="K271" s="1499"/>
      <c r="L271" s="4"/>
      <c r="M271" s="4"/>
      <c r="N271" s="4"/>
      <c r="O271" s="4"/>
      <c r="P271" s="4"/>
      <c r="Q271" s="4"/>
      <c r="R271" s="4"/>
      <c r="S271" s="4"/>
      <c r="U271" s="730"/>
      <c r="V271" s="4"/>
    </row>
    <row r="272" spans="2:22" x14ac:dyDescent="0.25">
      <c r="B272" s="392"/>
      <c r="C272" s="758"/>
      <c r="D272" s="4"/>
      <c r="E272" s="4"/>
      <c r="F272" s="3"/>
      <c r="G272" s="4"/>
      <c r="H272" s="4"/>
      <c r="I272" s="3"/>
      <c r="J272" s="4"/>
      <c r="K272" s="1499"/>
      <c r="L272" s="4"/>
      <c r="M272" s="4"/>
      <c r="N272" s="4"/>
      <c r="O272" s="4"/>
      <c r="P272" s="4"/>
      <c r="Q272" s="4"/>
      <c r="R272" s="4"/>
      <c r="S272" s="4"/>
      <c r="U272" s="730"/>
      <c r="V272" s="4"/>
    </row>
    <row r="273" spans="2:22" x14ac:dyDescent="0.25">
      <c r="B273" s="392"/>
      <c r="C273" s="758"/>
      <c r="D273" s="4"/>
      <c r="E273" s="4"/>
      <c r="F273" s="3"/>
      <c r="G273" s="4"/>
      <c r="H273" s="4"/>
      <c r="I273" s="3"/>
      <c r="J273" s="4"/>
      <c r="K273" s="1499"/>
      <c r="L273" s="4"/>
      <c r="M273" s="4"/>
      <c r="N273" s="4"/>
      <c r="O273" s="4"/>
      <c r="P273" s="4"/>
      <c r="Q273" s="4"/>
      <c r="R273" s="4"/>
      <c r="S273" s="4"/>
      <c r="U273" s="730"/>
      <c r="V273" s="4"/>
    </row>
    <row r="274" spans="2:22" x14ac:dyDescent="0.25">
      <c r="B274" s="392"/>
      <c r="C274" s="758"/>
      <c r="D274" s="4"/>
      <c r="E274" s="4"/>
      <c r="F274" s="3"/>
      <c r="G274" s="4"/>
      <c r="H274" s="4"/>
      <c r="I274" s="3"/>
      <c r="J274" s="4"/>
      <c r="K274" s="1499"/>
      <c r="L274" s="4"/>
      <c r="M274" s="4"/>
      <c r="N274" s="4"/>
      <c r="O274" s="4"/>
      <c r="P274" s="4"/>
      <c r="Q274" s="4"/>
      <c r="R274" s="4"/>
      <c r="S274" s="4"/>
      <c r="U274" s="730"/>
      <c r="V274" s="4"/>
    </row>
    <row r="275" spans="2:22" x14ac:dyDescent="0.25">
      <c r="B275" s="392"/>
      <c r="C275" s="758"/>
      <c r="D275" s="4"/>
      <c r="E275" s="4"/>
      <c r="F275" s="3"/>
      <c r="G275" s="4"/>
      <c r="H275" s="4"/>
      <c r="I275" s="3"/>
      <c r="J275" s="4"/>
      <c r="K275" s="1499"/>
      <c r="L275" s="4"/>
      <c r="M275" s="4"/>
      <c r="N275" s="4"/>
      <c r="O275" s="4"/>
      <c r="P275" s="4"/>
      <c r="Q275" s="4"/>
      <c r="R275" s="4"/>
      <c r="S275" s="4"/>
      <c r="U275" s="730"/>
      <c r="V275" s="4"/>
    </row>
    <row r="276" spans="2:22" x14ac:dyDescent="0.25">
      <c r="B276" s="392"/>
      <c r="C276" s="758"/>
      <c r="D276" s="4"/>
      <c r="E276" s="4"/>
      <c r="F276" s="3"/>
      <c r="G276" s="4"/>
      <c r="H276" s="4"/>
      <c r="I276" s="3"/>
      <c r="J276" s="4"/>
      <c r="K276" s="1499"/>
      <c r="L276" s="4"/>
      <c r="M276" s="4"/>
      <c r="N276" s="4"/>
      <c r="O276" s="4"/>
      <c r="P276" s="4"/>
      <c r="Q276" s="4"/>
      <c r="R276" s="4"/>
      <c r="S276" s="4"/>
      <c r="U276" s="730"/>
      <c r="V276" s="4"/>
    </row>
    <row r="277" spans="2:22" x14ac:dyDescent="0.25">
      <c r="B277" s="392"/>
      <c r="C277" s="758"/>
      <c r="D277" s="4"/>
      <c r="E277" s="4"/>
      <c r="F277" s="3"/>
      <c r="G277" s="4"/>
      <c r="H277" s="4"/>
      <c r="I277" s="3"/>
      <c r="J277" s="4"/>
      <c r="K277" s="1499"/>
      <c r="L277" s="4"/>
      <c r="M277" s="4"/>
      <c r="N277" s="4"/>
      <c r="O277" s="4"/>
      <c r="P277" s="4"/>
      <c r="Q277" s="4"/>
      <c r="R277" s="4"/>
      <c r="S277" s="4"/>
      <c r="U277" s="730"/>
      <c r="V277" s="4"/>
    </row>
    <row r="278" spans="2:22" x14ac:dyDescent="0.25">
      <c r="B278" s="392"/>
      <c r="C278" s="758"/>
      <c r="D278" s="4"/>
      <c r="E278" s="4"/>
      <c r="F278" s="3"/>
      <c r="G278" s="4"/>
      <c r="H278" s="4"/>
      <c r="I278" s="3"/>
      <c r="J278" s="4"/>
      <c r="K278" s="1499"/>
      <c r="L278" s="4"/>
      <c r="M278" s="4"/>
      <c r="N278" s="4"/>
      <c r="O278" s="4"/>
      <c r="P278" s="4"/>
      <c r="Q278" s="4"/>
      <c r="R278" s="4"/>
      <c r="S278" s="4"/>
      <c r="U278" s="730"/>
      <c r="V278" s="4"/>
    </row>
    <row r="279" spans="2:22" x14ac:dyDescent="0.25">
      <c r="B279" s="392"/>
      <c r="C279" s="758"/>
      <c r="D279" s="4"/>
      <c r="E279" s="4"/>
      <c r="F279" s="3"/>
      <c r="G279" s="4"/>
      <c r="H279" s="4"/>
      <c r="I279" s="3"/>
      <c r="J279" s="4"/>
      <c r="K279" s="1499"/>
      <c r="L279" s="4"/>
      <c r="M279" s="4"/>
      <c r="N279" s="4"/>
      <c r="O279" s="4"/>
      <c r="P279" s="4"/>
      <c r="Q279" s="4"/>
      <c r="R279" s="4"/>
      <c r="S279" s="4"/>
      <c r="U279" s="730"/>
      <c r="V279" s="4"/>
    </row>
    <row r="280" spans="2:22" x14ac:dyDescent="0.25">
      <c r="B280" s="392"/>
      <c r="C280" s="758"/>
      <c r="D280" s="4"/>
      <c r="E280" s="4"/>
      <c r="F280" s="3"/>
      <c r="G280" s="4"/>
      <c r="H280" s="4"/>
      <c r="I280" s="3"/>
      <c r="J280" s="4"/>
      <c r="K280" s="1499"/>
      <c r="L280" s="4"/>
      <c r="M280" s="4"/>
      <c r="N280" s="4"/>
      <c r="O280" s="4"/>
      <c r="P280" s="4"/>
      <c r="Q280" s="4"/>
      <c r="R280" s="4"/>
      <c r="S280" s="4"/>
      <c r="U280" s="730"/>
      <c r="V280" s="4"/>
    </row>
    <row r="281" spans="2:22" x14ac:dyDescent="0.25">
      <c r="B281" s="392"/>
      <c r="C281" s="758"/>
      <c r="D281" s="4"/>
      <c r="E281" s="4"/>
      <c r="F281" s="3"/>
      <c r="G281" s="4"/>
      <c r="H281" s="4"/>
      <c r="I281" s="3"/>
      <c r="J281" s="4"/>
      <c r="K281" s="1499"/>
      <c r="L281" s="4"/>
      <c r="M281" s="4"/>
      <c r="N281" s="4"/>
      <c r="O281" s="4"/>
      <c r="P281" s="4"/>
      <c r="Q281" s="4"/>
      <c r="R281" s="4"/>
      <c r="S281" s="4"/>
      <c r="U281" s="730"/>
      <c r="V281" s="4"/>
    </row>
    <row r="282" spans="2:22" x14ac:dyDescent="0.25">
      <c r="B282" s="392"/>
      <c r="C282" s="758"/>
      <c r="D282" s="4"/>
      <c r="E282" s="4"/>
      <c r="F282" s="3"/>
      <c r="G282" s="4"/>
      <c r="H282" s="4"/>
      <c r="I282" s="3"/>
      <c r="J282" s="4"/>
      <c r="K282" s="1499"/>
      <c r="L282" s="4"/>
      <c r="M282" s="4"/>
      <c r="N282" s="4"/>
      <c r="O282" s="4"/>
      <c r="P282" s="4"/>
      <c r="Q282" s="4"/>
      <c r="R282" s="4"/>
      <c r="S282" s="4"/>
      <c r="U282" s="730"/>
      <c r="V282" s="4"/>
    </row>
    <row r="283" spans="2:22" x14ac:dyDescent="0.25">
      <c r="B283" s="392"/>
      <c r="C283" s="758"/>
      <c r="D283" s="4"/>
      <c r="E283" s="4"/>
      <c r="F283" s="3"/>
      <c r="G283" s="4"/>
      <c r="H283" s="4"/>
      <c r="I283" s="3"/>
      <c r="J283" s="4"/>
      <c r="K283" s="1499"/>
      <c r="L283" s="4"/>
      <c r="M283" s="4"/>
      <c r="N283" s="4"/>
      <c r="O283" s="4"/>
      <c r="P283" s="4"/>
      <c r="Q283" s="4"/>
      <c r="R283" s="4"/>
      <c r="S283" s="4"/>
      <c r="U283" s="730"/>
      <c r="V283" s="4"/>
    </row>
    <row r="284" spans="2:22" x14ac:dyDescent="0.25">
      <c r="B284" s="392"/>
      <c r="C284" s="758"/>
      <c r="D284" s="4"/>
      <c r="E284" s="4"/>
      <c r="F284" s="3"/>
      <c r="G284" s="4"/>
      <c r="H284" s="4"/>
      <c r="I284" s="3"/>
      <c r="J284" s="4"/>
      <c r="K284" s="1499"/>
      <c r="L284" s="4"/>
      <c r="M284" s="4"/>
      <c r="N284" s="4"/>
      <c r="O284" s="4"/>
      <c r="P284" s="4"/>
      <c r="Q284" s="4"/>
      <c r="R284" s="4"/>
      <c r="S284" s="4"/>
      <c r="U284" s="730"/>
      <c r="V284" s="4"/>
    </row>
    <row r="285" spans="2:22" x14ac:dyDescent="0.25">
      <c r="B285" s="392"/>
      <c r="C285" s="758"/>
      <c r="D285" s="4"/>
      <c r="E285" s="4"/>
      <c r="F285" s="3"/>
      <c r="G285" s="4"/>
      <c r="H285" s="4"/>
      <c r="I285" s="3"/>
      <c r="J285" s="4"/>
      <c r="K285" s="1499"/>
      <c r="L285" s="4"/>
      <c r="M285" s="4"/>
      <c r="N285" s="4"/>
      <c r="O285" s="4"/>
      <c r="P285" s="4"/>
      <c r="Q285" s="4"/>
      <c r="R285" s="4"/>
      <c r="S285" s="4"/>
      <c r="U285" s="730"/>
      <c r="V285" s="4"/>
    </row>
    <row r="286" spans="2:22" x14ac:dyDescent="0.25">
      <c r="B286" s="392"/>
      <c r="C286" s="758"/>
      <c r="D286" s="4"/>
      <c r="E286" s="4"/>
      <c r="F286" s="3"/>
      <c r="G286" s="4"/>
      <c r="H286" s="4"/>
      <c r="I286" s="3"/>
      <c r="J286" s="4"/>
      <c r="K286" s="1499"/>
      <c r="L286" s="4"/>
      <c r="M286" s="4"/>
      <c r="N286" s="4"/>
      <c r="O286" s="4"/>
      <c r="P286" s="4"/>
      <c r="Q286" s="4"/>
      <c r="R286" s="4"/>
      <c r="S286" s="4"/>
      <c r="U286" s="730"/>
      <c r="V286" s="4"/>
    </row>
    <row r="287" spans="2:22" x14ac:dyDescent="0.25">
      <c r="B287" s="392"/>
      <c r="C287" s="758"/>
      <c r="D287" s="4"/>
      <c r="E287" s="4"/>
      <c r="F287" s="3"/>
      <c r="G287" s="4"/>
      <c r="H287" s="4"/>
      <c r="I287" s="3"/>
      <c r="J287" s="4"/>
      <c r="K287" s="1499"/>
      <c r="L287" s="4"/>
      <c r="M287" s="4"/>
      <c r="N287" s="4"/>
      <c r="O287" s="4"/>
      <c r="P287" s="4"/>
      <c r="Q287" s="4"/>
      <c r="R287" s="4"/>
      <c r="S287" s="4"/>
      <c r="U287" s="730"/>
      <c r="V287" s="4"/>
    </row>
    <row r="288" spans="2:22" x14ac:dyDescent="0.25">
      <c r="B288" s="392"/>
      <c r="C288" s="758"/>
      <c r="D288" s="4"/>
      <c r="E288" s="4"/>
      <c r="F288" s="3"/>
      <c r="G288" s="4"/>
      <c r="H288" s="4"/>
      <c r="I288" s="3"/>
      <c r="J288" s="4"/>
      <c r="K288" s="1499"/>
      <c r="L288" s="4"/>
      <c r="M288" s="4"/>
      <c r="N288" s="4"/>
      <c r="O288" s="4"/>
      <c r="P288" s="4"/>
      <c r="Q288" s="4"/>
      <c r="R288" s="4"/>
      <c r="S288" s="4"/>
      <c r="U288" s="730"/>
      <c r="V288" s="4"/>
    </row>
    <row r="289" spans="2:22" x14ac:dyDescent="0.25">
      <c r="B289" s="392"/>
      <c r="C289" s="758"/>
      <c r="D289" s="4"/>
      <c r="E289" s="4"/>
      <c r="F289" s="3"/>
      <c r="G289" s="4"/>
      <c r="H289" s="4"/>
      <c r="I289" s="3"/>
      <c r="J289" s="4"/>
      <c r="K289" s="1499"/>
      <c r="L289" s="4"/>
      <c r="M289" s="4"/>
      <c r="N289" s="4"/>
      <c r="O289" s="4"/>
      <c r="P289" s="4"/>
      <c r="Q289" s="4"/>
      <c r="R289" s="4"/>
      <c r="S289" s="4"/>
      <c r="U289" s="730"/>
      <c r="V289" s="4"/>
    </row>
    <row r="290" spans="2:22" x14ac:dyDescent="0.25">
      <c r="B290" s="392"/>
      <c r="C290" s="758"/>
      <c r="D290" s="4"/>
      <c r="E290" s="4"/>
      <c r="F290" s="3"/>
      <c r="G290" s="4"/>
      <c r="H290" s="4"/>
      <c r="I290" s="3"/>
      <c r="J290" s="4"/>
      <c r="K290" s="1499"/>
      <c r="L290" s="4"/>
      <c r="M290" s="4"/>
      <c r="N290" s="4"/>
      <c r="O290" s="4"/>
      <c r="P290" s="4"/>
      <c r="Q290" s="4"/>
      <c r="R290" s="4"/>
      <c r="S290" s="4"/>
      <c r="U290" s="730"/>
      <c r="V290" s="4"/>
    </row>
    <row r="291" spans="2:22" x14ac:dyDescent="0.25">
      <c r="B291" s="392"/>
      <c r="C291" s="758"/>
      <c r="D291" s="4"/>
      <c r="E291" s="4"/>
      <c r="F291" s="3"/>
      <c r="G291" s="4"/>
      <c r="H291" s="4"/>
      <c r="I291" s="3"/>
      <c r="J291" s="4"/>
      <c r="K291" s="1499"/>
      <c r="L291" s="4"/>
      <c r="M291" s="4"/>
      <c r="N291" s="4"/>
      <c r="O291" s="4"/>
      <c r="P291" s="4"/>
      <c r="Q291" s="4"/>
      <c r="R291" s="4"/>
      <c r="S291" s="4"/>
      <c r="U291" s="730"/>
      <c r="V291" s="4"/>
    </row>
    <row r="292" spans="2:22" x14ac:dyDescent="0.25">
      <c r="B292" s="392"/>
      <c r="C292" s="758"/>
      <c r="D292" s="4"/>
      <c r="E292" s="4"/>
      <c r="F292" s="3"/>
      <c r="G292" s="4"/>
      <c r="H292" s="4"/>
      <c r="I292" s="3"/>
      <c r="J292" s="4"/>
      <c r="K292" s="1499"/>
      <c r="L292" s="4"/>
      <c r="M292" s="4"/>
      <c r="N292" s="4"/>
      <c r="O292" s="4"/>
      <c r="P292" s="4"/>
      <c r="Q292" s="4"/>
      <c r="R292" s="4"/>
      <c r="S292" s="4"/>
      <c r="U292" s="730"/>
      <c r="V292" s="4"/>
    </row>
    <row r="293" spans="2:22" x14ac:dyDescent="0.25">
      <c r="B293" s="392"/>
      <c r="C293" s="758"/>
      <c r="D293" s="4"/>
      <c r="E293" s="4"/>
      <c r="F293" s="3"/>
      <c r="G293" s="4"/>
      <c r="H293" s="4"/>
      <c r="I293" s="3"/>
      <c r="J293" s="4"/>
      <c r="K293" s="1499"/>
      <c r="L293" s="4"/>
      <c r="M293" s="4"/>
      <c r="N293" s="4"/>
      <c r="O293" s="4"/>
      <c r="P293" s="4"/>
      <c r="Q293" s="4"/>
      <c r="R293" s="4"/>
      <c r="S293" s="4"/>
      <c r="U293" s="730"/>
      <c r="V293" s="4"/>
    </row>
    <row r="294" spans="2:22" x14ac:dyDescent="0.25">
      <c r="B294" s="392"/>
      <c r="C294" s="758"/>
      <c r="D294" s="4"/>
      <c r="E294" s="4"/>
      <c r="F294" s="3"/>
      <c r="G294" s="4"/>
      <c r="H294" s="4"/>
      <c r="I294" s="3"/>
      <c r="J294" s="4"/>
      <c r="K294" s="1499"/>
      <c r="L294" s="4"/>
      <c r="M294" s="4"/>
      <c r="N294" s="4"/>
      <c r="O294" s="4"/>
      <c r="P294" s="4"/>
      <c r="Q294" s="4"/>
      <c r="R294" s="4"/>
      <c r="S294" s="4"/>
      <c r="U294" s="730"/>
      <c r="V294" s="4"/>
    </row>
    <row r="295" spans="2:22" x14ac:dyDescent="0.25">
      <c r="B295" s="392"/>
      <c r="C295" s="758"/>
      <c r="D295" s="4"/>
      <c r="E295" s="4"/>
      <c r="F295" s="3"/>
      <c r="G295" s="4"/>
      <c r="H295" s="4"/>
      <c r="I295" s="3"/>
      <c r="J295" s="4"/>
      <c r="K295" s="1499"/>
      <c r="L295" s="4"/>
      <c r="M295" s="4"/>
      <c r="N295" s="4"/>
      <c r="O295" s="4"/>
      <c r="P295" s="4"/>
      <c r="Q295" s="4"/>
      <c r="R295" s="4"/>
      <c r="S295" s="4"/>
      <c r="U295" s="730"/>
      <c r="V295" s="4"/>
    </row>
  </sheetData>
  <sheetProtection algorithmName="SHA-512" hashValue="89R94Q5qQrnPH+pvDwxkIKFuoIlD/DOJyc+J4v0+vvVlb/QGs+29LF0izSlfew5XdvP8QhnYdU/Yjw8GdKBdAQ==" saltValue="kqPHEZgFLl5braSDzU2N8g==" spinCount="100000" sheet="1" objects="1" scenarios="1"/>
  <sortState ref="B21:U96">
    <sortCondition ref="B21:B96"/>
  </sortState>
  <mergeCells count="13">
    <mergeCell ref="M212:V212"/>
    <mergeCell ref="L19:M19"/>
    <mergeCell ref="N19:P19"/>
    <mergeCell ref="R19:S19"/>
    <mergeCell ref="U1:U12"/>
    <mergeCell ref="A1:S12"/>
    <mergeCell ref="D13:K13"/>
    <mergeCell ref="A14:C18"/>
    <mergeCell ref="D14:K14"/>
    <mergeCell ref="D15:D18"/>
    <mergeCell ref="E15:J16"/>
    <mergeCell ref="K15:K18"/>
    <mergeCell ref="E17:J17"/>
  </mergeCells>
  <dataValidations count="3">
    <dataValidation type="list" operator="equal" allowBlank="1" showErrorMessage="1" sqref="F25:F53">
      <formula1>$Z$25:$Z$25</formula1>
      <formula2>0</formula2>
    </dataValidation>
    <dataValidation type="list" operator="equal" allowBlank="1" showErrorMessage="1" sqref="F71:F101 F54:F70">
      <formula1>$AA$25:$AA$25</formula1>
      <formula2>0</formula2>
    </dataValidation>
    <dataValidation operator="equal" allowBlank="1" showErrorMessage="1" sqref="J71:M101 J25:M70">
      <formula1>0</formula1>
      <formula2>0</formula2>
    </dataValidation>
  </dataValidations>
  <pageMargins left="0.25" right="0.25" top="0.75" bottom="0.75" header="0.3" footer="0.3"/>
  <pageSetup scale="6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FF"/>
  </sheetPr>
  <dimension ref="A1:FO1628"/>
  <sheetViews>
    <sheetView topLeftCell="A143" zoomScale="90" zoomScaleNormal="90" workbookViewId="0">
      <selection activeCell="D84" sqref="D84"/>
    </sheetView>
  </sheetViews>
  <sheetFormatPr defaultColWidth="11.42578125" defaultRowHeight="15.75" x14ac:dyDescent="0.25"/>
  <cols>
    <col min="1" max="1" width="3.7109375" style="3109" customWidth="1"/>
    <col min="2" max="2" width="5.7109375" style="1756" customWidth="1"/>
    <col min="3" max="3" width="5.7109375" style="3" customWidth="1"/>
    <col min="4" max="4" width="18.7109375" style="137" customWidth="1"/>
    <col min="5" max="5" width="40.7109375" style="168" customWidth="1"/>
    <col min="6" max="6" width="5.7109375" style="66" customWidth="1"/>
    <col min="7" max="7" width="10.7109375" style="66" customWidth="1"/>
    <col min="8" max="8" width="4.7109375" style="66" customWidth="1"/>
    <col min="9" max="9" width="5.7109375" style="67" customWidth="1"/>
    <col min="10" max="10" width="25.7109375" style="66" customWidth="1"/>
    <col min="11" max="11" width="25.7109375" style="253" customWidth="1"/>
    <col min="12" max="12" width="4.7109375" style="66" customWidth="1"/>
    <col min="13" max="13" width="5.7109375" style="82" customWidth="1"/>
    <col min="14" max="14" width="2.7109375" style="1665" customWidth="1"/>
    <col min="15" max="16" width="3.7109375" style="1665" customWidth="1"/>
    <col min="17" max="17" width="4.7109375" style="391" customWidth="1"/>
    <col min="18" max="18" width="2.7109375" style="638" customWidth="1"/>
    <col min="19" max="19" width="3.7109375" style="638" customWidth="1"/>
    <col min="20" max="20" width="4.7109375" style="71" customWidth="1"/>
    <col min="21" max="21" width="5.7109375" style="9" customWidth="1"/>
    <col min="22" max="22" width="3.7109375" style="82" customWidth="1"/>
    <col min="23" max="23" width="4.7109375" customWidth="1"/>
    <col min="24" max="24" width="4.7109375" style="4" customWidth="1"/>
    <col min="25" max="16384" width="11.42578125" style="4"/>
  </cols>
  <sheetData>
    <row r="1" spans="1:171" x14ac:dyDescent="0.25">
      <c r="A1" s="4006" t="s">
        <v>6</v>
      </c>
      <c r="B1" s="4007"/>
      <c r="C1" s="4007"/>
      <c r="D1" s="4007"/>
      <c r="E1" s="4007"/>
      <c r="F1" s="4007"/>
      <c r="G1" s="4007"/>
      <c r="H1" s="4007"/>
      <c r="I1" s="4007"/>
      <c r="J1" s="4007"/>
      <c r="K1" s="4007"/>
      <c r="L1" s="4007"/>
      <c r="M1" s="4007"/>
      <c r="N1" s="4007"/>
      <c r="O1" s="4007"/>
      <c r="P1" s="4007"/>
      <c r="Q1" s="4007"/>
      <c r="R1" s="4007"/>
      <c r="S1" s="4007"/>
      <c r="T1" s="4007"/>
      <c r="U1" s="4007"/>
      <c r="V1" s="2039"/>
    </row>
    <row r="2" spans="1:171" x14ac:dyDescent="0.25">
      <c r="A2" s="4060"/>
      <c r="B2" s="4009"/>
      <c r="C2" s="4009"/>
      <c r="D2" s="4009"/>
      <c r="E2" s="4009"/>
      <c r="F2" s="4009"/>
      <c r="G2" s="4009"/>
      <c r="H2" s="4009"/>
      <c r="I2" s="4009"/>
      <c r="J2" s="4009"/>
      <c r="K2" s="4009"/>
      <c r="L2" s="4009"/>
      <c r="M2" s="4009"/>
      <c r="N2" s="4009"/>
      <c r="O2" s="4009"/>
      <c r="P2" s="4009"/>
      <c r="Q2" s="4009"/>
      <c r="R2" s="4009"/>
      <c r="S2" s="4009"/>
      <c r="T2" s="4009"/>
      <c r="U2" s="4009"/>
      <c r="V2" s="2040"/>
    </row>
    <row r="3" spans="1:171" x14ac:dyDescent="0.25">
      <c r="A3" s="4060"/>
      <c r="B3" s="4009"/>
      <c r="C3" s="4009"/>
      <c r="D3" s="4009"/>
      <c r="E3" s="4009"/>
      <c r="F3" s="4009"/>
      <c r="G3" s="4009"/>
      <c r="H3" s="4009"/>
      <c r="I3" s="4009"/>
      <c r="J3" s="4009"/>
      <c r="K3" s="4009"/>
      <c r="L3" s="4009"/>
      <c r="M3" s="4009"/>
      <c r="N3" s="4009"/>
      <c r="O3" s="4009"/>
      <c r="P3" s="4009"/>
      <c r="Q3" s="4009"/>
      <c r="R3" s="4009"/>
      <c r="S3" s="4009"/>
      <c r="T3" s="4009"/>
      <c r="U3" s="4009"/>
      <c r="V3" s="2040"/>
    </row>
    <row r="4" spans="1:171" x14ac:dyDescent="0.25">
      <c r="A4" s="4060"/>
      <c r="B4" s="4009"/>
      <c r="C4" s="4009"/>
      <c r="D4" s="4009"/>
      <c r="E4" s="4009"/>
      <c r="F4" s="4009"/>
      <c r="G4" s="4009"/>
      <c r="H4" s="4009"/>
      <c r="I4" s="4009"/>
      <c r="J4" s="4009"/>
      <c r="K4" s="4009"/>
      <c r="L4" s="4009"/>
      <c r="M4" s="4009"/>
      <c r="N4" s="4009"/>
      <c r="O4" s="4009"/>
      <c r="P4" s="4009"/>
      <c r="Q4" s="4009"/>
      <c r="R4" s="4009"/>
      <c r="S4" s="4009"/>
      <c r="T4" s="4009"/>
      <c r="U4" s="4009"/>
      <c r="V4" s="2040"/>
    </row>
    <row r="5" spans="1:171" x14ac:dyDescent="0.25">
      <c r="A5" s="4060"/>
      <c r="B5" s="4009"/>
      <c r="C5" s="4009"/>
      <c r="D5" s="4009"/>
      <c r="E5" s="4009"/>
      <c r="F5" s="4009"/>
      <c r="G5" s="4009"/>
      <c r="H5" s="4009"/>
      <c r="I5" s="4009"/>
      <c r="J5" s="4009"/>
      <c r="K5" s="4009"/>
      <c r="L5" s="4009"/>
      <c r="M5" s="4009"/>
      <c r="N5" s="4009"/>
      <c r="O5" s="4009"/>
      <c r="P5" s="4009"/>
      <c r="Q5" s="4009"/>
      <c r="R5" s="4009"/>
      <c r="S5" s="4009"/>
      <c r="T5" s="4009"/>
      <c r="U5" s="4009"/>
      <c r="V5" s="2040"/>
    </row>
    <row r="6" spans="1:171" x14ac:dyDescent="0.25">
      <c r="A6" s="4060"/>
      <c r="B6" s="4009"/>
      <c r="C6" s="4009"/>
      <c r="D6" s="4009"/>
      <c r="E6" s="4009"/>
      <c r="F6" s="4009"/>
      <c r="G6" s="4009"/>
      <c r="H6" s="4009"/>
      <c r="I6" s="4009"/>
      <c r="J6" s="4009"/>
      <c r="K6" s="4009"/>
      <c r="L6" s="4009"/>
      <c r="M6" s="4009"/>
      <c r="N6" s="4009"/>
      <c r="O6" s="4009"/>
      <c r="P6" s="4009"/>
      <c r="Q6" s="4009"/>
      <c r="R6" s="4009"/>
      <c r="S6" s="4009"/>
      <c r="T6" s="4009"/>
      <c r="U6" s="4009"/>
      <c r="V6" s="2040"/>
    </row>
    <row r="7" spans="1:171" x14ac:dyDescent="0.25">
      <c r="A7" s="4060"/>
      <c r="B7" s="4009"/>
      <c r="C7" s="4009"/>
      <c r="D7" s="4009"/>
      <c r="E7" s="4009"/>
      <c r="F7" s="4009"/>
      <c r="G7" s="4009"/>
      <c r="H7" s="4009"/>
      <c r="I7" s="4009"/>
      <c r="J7" s="4009"/>
      <c r="K7" s="4009"/>
      <c r="L7" s="4009"/>
      <c r="M7" s="4009"/>
      <c r="N7" s="4009"/>
      <c r="O7" s="4009"/>
      <c r="P7" s="4009"/>
      <c r="Q7" s="4009"/>
      <c r="R7" s="4009"/>
      <c r="S7" s="4009"/>
      <c r="T7" s="4009"/>
      <c r="U7" s="4009"/>
      <c r="V7" s="2040"/>
    </row>
    <row r="8" spans="1:171" x14ac:dyDescent="0.25">
      <c r="A8" s="4060"/>
      <c r="B8" s="4009"/>
      <c r="C8" s="4009"/>
      <c r="D8" s="4009"/>
      <c r="E8" s="4009"/>
      <c r="F8" s="4009"/>
      <c r="G8" s="4009"/>
      <c r="H8" s="4009"/>
      <c r="I8" s="4009"/>
      <c r="J8" s="4009"/>
      <c r="K8" s="4009"/>
      <c r="L8" s="4009"/>
      <c r="M8" s="4009"/>
      <c r="N8" s="4009"/>
      <c r="O8" s="4009"/>
      <c r="P8" s="4009"/>
      <c r="Q8" s="4009"/>
      <c r="R8" s="4009"/>
      <c r="S8" s="4009"/>
      <c r="T8" s="4009"/>
      <c r="U8" s="4009"/>
      <c r="V8" s="2040"/>
    </row>
    <row r="9" spans="1:171" x14ac:dyDescent="0.25">
      <c r="A9" s="4060"/>
      <c r="B9" s="4009"/>
      <c r="C9" s="4009"/>
      <c r="D9" s="4009"/>
      <c r="E9" s="4009"/>
      <c r="F9" s="4009"/>
      <c r="G9" s="4009"/>
      <c r="H9" s="4009"/>
      <c r="I9" s="4009"/>
      <c r="J9" s="4009"/>
      <c r="K9" s="4009"/>
      <c r="L9" s="4009"/>
      <c r="M9" s="4009"/>
      <c r="N9" s="4009"/>
      <c r="O9" s="4009"/>
      <c r="P9" s="4009"/>
      <c r="Q9" s="4009"/>
      <c r="R9" s="4009"/>
      <c r="S9" s="4009"/>
      <c r="T9" s="4009"/>
      <c r="U9" s="4009"/>
      <c r="V9" s="2040"/>
    </row>
    <row r="10" spans="1:171" x14ac:dyDescent="0.25">
      <c r="A10" s="4060"/>
      <c r="B10" s="4009"/>
      <c r="C10" s="4009"/>
      <c r="D10" s="4009"/>
      <c r="E10" s="4009"/>
      <c r="F10" s="4009"/>
      <c r="G10" s="4009"/>
      <c r="H10" s="4009"/>
      <c r="I10" s="4009"/>
      <c r="J10" s="4009"/>
      <c r="K10" s="4009"/>
      <c r="L10" s="4009"/>
      <c r="M10" s="4009"/>
      <c r="N10" s="4009"/>
      <c r="O10" s="4009"/>
      <c r="P10" s="4009"/>
      <c r="Q10" s="4009"/>
      <c r="R10" s="4009"/>
      <c r="S10" s="4009"/>
      <c r="T10" s="4009"/>
      <c r="U10" s="4009"/>
      <c r="V10" s="2040"/>
    </row>
    <row r="11" spans="1:171" x14ac:dyDescent="0.25">
      <c r="A11" s="4060"/>
      <c r="B11" s="4009"/>
      <c r="C11" s="4009"/>
      <c r="D11" s="4009"/>
      <c r="E11" s="4009"/>
      <c r="F11" s="4009"/>
      <c r="G11" s="4009"/>
      <c r="H11" s="4009"/>
      <c r="I11" s="4009"/>
      <c r="J11" s="4009"/>
      <c r="K11" s="4009"/>
      <c r="L11" s="4009"/>
      <c r="M11" s="4009"/>
      <c r="N11" s="4009"/>
      <c r="O11" s="4009"/>
      <c r="P11" s="4009"/>
      <c r="Q11" s="4009"/>
      <c r="R11" s="4009"/>
      <c r="S11" s="4009"/>
      <c r="T11" s="4009"/>
      <c r="U11" s="4009"/>
      <c r="V11" s="2040"/>
    </row>
    <row r="12" spans="1:171" ht="16.5" thickBot="1" x14ac:dyDescent="0.3">
      <c r="A12" s="4060"/>
      <c r="B12" s="4009"/>
      <c r="C12" s="4009"/>
      <c r="D12" s="4009"/>
      <c r="E12" s="4009"/>
      <c r="F12" s="4009"/>
      <c r="G12" s="4009"/>
      <c r="H12" s="4009"/>
      <c r="I12" s="4009"/>
      <c r="J12" s="4009"/>
      <c r="K12" s="4009"/>
      <c r="L12" s="4009"/>
      <c r="M12" s="4009"/>
      <c r="N12" s="4009"/>
      <c r="O12" s="4009"/>
      <c r="P12" s="4009"/>
      <c r="Q12" s="4009"/>
      <c r="R12" s="4009"/>
      <c r="S12" s="4009"/>
      <c r="T12" s="4009"/>
      <c r="U12" s="4009"/>
      <c r="V12" s="3110"/>
    </row>
    <row r="13" spans="1:171" ht="16.5" customHeight="1" thickBot="1" x14ac:dyDescent="0.3">
      <c r="A13" s="3102"/>
      <c r="B13"/>
      <c r="C13" s="703"/>
      <c r="D13" s="4025"/>
      <c r="E13" s="4025"/>
      <c r="F13" s="4025"/>
      <c r="G13" s="4025"/>
      <c r="H13" s="4025"/>
      <c r="I13" s="4025"/>
      <c r="J13" s="4025"/>
      <c r="K13" s="4025"/>
      <c r="L13" s="4025"/>
      <c r="M13" s="4025"/>
      <c r="N13" s="4061"/>
      <c r="O13" s="4061"/>
      <c r="P13" s="4061"/>
      <c r="Q13" s="4061"/>
      <c r="R13" s="4061"/>
      <c r="S13" s="4061"/>
      <c r="T13" s="4061"/>
      <c r="U13" s="4061"/>
      <c r="V13" s="4062"/>
      <c r="FK13" s="751"/>
      <c r="FL13" s="705" t="s">
        <v>7</v>
      </c>
      <c r="FN13" s="796"/>
      <c r="FO13" s="128" t="s">
        <v>477</v>
      </c>
    </row>
    <row r="14" spans="1:171" ht="30" customHeight="1" thickBot="1" x14ac:dyDescent="0.3">
      <c r="A14" s="4063"/>
      <c r="B14" s="4023"/>
      <c r="C14" s="4023"/>
      <c r="D14" s="4016" t="s">
        <v>2976</v>
      </c>
      <c r="E14" s="4017"/>
      <c r="F14" s="4017"/>
      <c r="G14" s="4017"/>
      <c r="H14" s="4017"/>
      <c r="I14" s="4017"/>
      <c r="J14" s="4017"/>
      <c r="K14" s="4017"/>
      <c r="L14" s="4017"/>
      <c r="M14" s="4018"/>
      <c r="N14" s="4037"/>
      <c r="O14" s="4037"/>
      <c r="P14" s="4037"/>
      <c r="Q14" s="4037"/>
      <c r="R14" s="4037"/>
      <c r="S14" s="4037"/>
      <c r="T14" s="4037"/>
      <c r="U14" s="4037"/>
      <c r="V14" s="4038"/>
      <c r="FK14" s="751"/>
      <c r="FL14" s="328" t="s">
        <v>7</v>
      </c>
      <c r="FN14" s="796"/>
      <c r="FO14" s="128" t="s">
        <v>477</v>
      </c>
    </row>
    <row r="15" spans="1:171" ht="16.5" customHeight="1" thickBot="1" x14ac:dyDescent="0.3">
      <c r="A15" s="4063"/>
      <c r="B15" s="4023"/>
      <c r="C15" s="4023"/>
      <c r="D15" s="4040" t="s">
        <v>6</v>
      </c>
      <c r="E15" s="4041"/>
      <c r="F15" s="4041"/>
      <c r="G15" s="4041"/>
      <c r="H15" s="4041"/>
      <c r="I15" s="4041"/>
      <c r="J15" s="4041"/>
      <c r="K15" s="4041"/>
      <c r="L15" s="4033"/>
      <c r="M15" s="4041"/>
      <c r="N15" s="4037"/>
      <c r="O15" s="4037"/>
      <c r="P15" s="4037"/>
      <c r="Q15" s="4037"/>
      <c r="R15" s="4037"/>
      <c r="S15" s="4037"/>
      <c r="T15" s="4037"/>
      <c r="U15" s="4037"/>
      <c r="V15" s="4038"/>
      <c r="FK15" s="751"/>
      <c r="FL15" s="328" t="s">
        <v>7</v>
      </c>
      <c r="FN15" s="796"/>
      <c r="FO15" s="128" t="s">
        <v>477</v>
      </c>
    </row>
    <row r="16" spans="1:171" ht="16.5" customHeight="1" thickBot="1" x14ac:dyDescent="0.3">
      <c r="A16" s="4063"/>
      <c r="B16" s="4023"/>
      <c r="C16" s="4023"/>
      <c r="D16" s="4027"/>
      <c r="E16" s="4031"/>
      <c r="F16" s="4031"/>
      <c r="G16" s="4031"/>
      <c r="H16" s="4031"/>
      <c r="I16" s="4031"/>
      <c r="J16" s="4031"/>
      <c r="K16" s="4031"/>
      <c r="L16" s="4029"/>
      <c r="M16" s="4029"/>
      <c r="N16" s="4037"/>
      <c r="O16" s="4037"/>
      <c r="P16" s="4037"/>
      <c r="Q16" s="4037"/>
      <c r="R16" s="4037"/>
      <c r="S16" s="4037"/>
      <c r="T16" s="4037"/>
      <c r="U16" s="4037"/>
      <c r="V16" s="4038"/>
      <c r="FK16" s="751"/>
      <c r="FL16" s="328" t="s">
        <v>7</v>
      </c>
      <c r="FN16" s="796"/>
      <c r="FO16" s="128" t="s">
        <v>477</v>
      </c>
    </row>
    <row r="17" spans="1:171" ht="16.5" customHeight="1" thickBot="1" x14ac:dyDescent="0.3">
      <c r="A17" s="4063"/>
      <c r="B17" s="4023"/>
      <c r="C17" s="4023"/>
      <c r="D17" s="4027"/>
      <c r="E17" s="4042" t="s">
        <v>2980</v>
      </c>
      <c r="F17" s="4043"/>
      <c r="G17" s="4043"/>
      <c r="H17" s="4043"/>
      <c r="I17" s="4043"/>
      <c r="J17" s="4043"/>
      <c r="K17" s="4044"/>
      <c r="L17" s="4029"/>
      <c r="M17" s="4029"/>
      <c r="N17" s="4037"/>
      <c r="O17" s="4037"/>
      <c r="P17" s="4037"/>
      <c r="Q17" s="4037"/>
      <c r="R17" s="4037"/>
      <c r="S17" s="4037"/>
      <c r="T17" s="4037"/>
      <c r="U17" s="4037"/>
      <c r="V17" s="4038"/>
      <c r="FK17" s="751"/>
      <c r="FL17" s="328" t="s">
        <v>7</v>
      </c>
      <c r="FN17" s="796"/>
      <c r="FO17" s="128" t="s">
        <v>477</v>
      </c>
    </row>
    <row r="18" spans="1:171" ht="16.5" customHeight="1" thickBot="1" x14ac:dyDescent="0.3">
      <c r="A18" s="4024"/>
      <c r="B18" s="4025"/>
      <c r="C18" s="4025"/>
      <c r="D18" s="4028"/>
      <c r="E18" s="10"/>
      <c r="F18" s="10"/>
      <c r="G18" s="10"/>
      <c r="H18" s="10"/>
      <c r="I18" s="10"/>
      <c r="J18" s="10"/>
      <c r="K18" s="1220"/>
      <c r="L18" s="4031"/>
      <c r="M18" s="4031"/>
      <c r="N18" s="4045"/>
      <c r="O18" s="4045"/>
      <c r="P18" s="4045"/>
      <c r="Q18" s="4045"/>
      <c r="R18" s="4045"/>
      <c r="S18" s="4045"/>
      <c r="T18" s="4045"/>
      <c r="U18" s="4045"/>
      <c r="V18" s="4046"/>
      <c r="FK18" s="751"/>
      <c r="FL18" s="328" t="s">
        <v>7</v>
      </c>
      <c r="FN18" s="796"/>
      <c r="FO18" s="128" t="s">
        <v>477</v>
      </c>
    </row>
    <row r="19" spans="1:171" customFormat="1" thickBot="1" x14ac:dyDescent="0.3">
      <c r="A19" s="3103"/>
      <c r="B19" s="1754" t="s">
        <v>5</v>
      </c>
      <c r="C19" s="2533" t="s">
        <v>4</v>
      </c>
      <c r="D19" s="712"/>
      <c r="E19" s="713"/>
      <c r="F19" s="3061" t="s">
        <v>42</v>
      </c>
      <c r="G19" s="3061" t="s">
        <v>3015</v>
      </c>
      <c r="H19" s="3061"/>
      <c r="I19" s="3926"/>
      <c r="J19" s="2572"/>
      <c r="K19" s="3715" t="s">
        <v>3443</v>
      </c>
      <c r="L19" s="4011" t="s">
        <v>48</v>
      </c>
      <c r="M19" s="4012"/>
      <c r="N19" s="4055" t="s">
        <v>2580</v>
      </c>
      <c r="O19" s="4056"/>
      <c r="P19" s="4057"/>
      <c r="Q19" s="1728" t="s">
        <v>32</v>
      </c>
      <c r="R19" s="4058" t="s">
        <v>2581</v>
      </c>
      <c r="S19" s="4059"/>
      <c r="T19" s="871" t="s">
        <v>2649</v>
      </c>
      <c r="U19" s="3925" t="s">
        <v>4</v>
      </c>
      <c r="V19" s="153"/>
    </row>
    <row r="20" spans="1:171" customFormat="1" thickBot="1" x14ac:dyDescent="0.3">
      <c r="A20" s="3104" t="s">
        <v>0</v>
      </c>
      <c r="B20" s="1755" t="s">
        <v>41</v>
      </c>
      <c r="C20" s="716" t="s">
        <v>3</v>
      </c>
      <c r="D20" s="717" t="s">
        <v>39</v>
      </c>
      <c r="E20" s="718" t="s">
        <v>2241</v>
      </c>
      <c r="F20" s="719" t="s">
        <v>43</v>
      </c>
      <c r="G20" s="719" t="s">
        <v>3016</v>
      </c>
      <c r="H20" s="153"/>
      <c r="I20" s="1638" t="s">
        <v>2</v>
      </c>
      <c r="J20" s="2157" t="s">
        <v>290</v>
      </c>
      <c r="K20" s="1234" t="s">
        <v>47</v>
      </c>
      <c r="L20" s="721" t="s">
        <v>3032</v>
      </c>
      <c r="M20" s="153" t="s">
        <v>3033</v>
      </c>
      <c r="N20" s="1666" t="s">
        <v>8</v>
      </c>
      <c r="O20" s="1619" t="s">
        <v>9</v>
      </c>
      <c r="P20" s="1620" t="s">
        <v>2758</v>
      </c>
      <c r="Q20" s="1729" t="s">
        <v>3</v>
      </c>
      <c r="R20" s="1667" t="s">
        <v>8</v>
      </c>
      <c r="S20" s="1621" t="s">
        <v>9</v>
      </c>
      <c r="T20" s="871" t="s">
        <v>3</v>
      </c>
      <c r="U20" s="1745" t="s">
        <v>3</v>
      </c>
      <c r="V20" s="719" t="s">
        <v>0</v>
      </c>
    </row>
    <row r="21" spans="1:171" customFormat="1" ht="16.5" thickBot="1" x14ac:dyDescent="0.3">
      <c r="A21" s="3911">
        <v>1</v>
      </c>
      <c r="B21" s="3924" t="s">
        <v>14</v>
      </c>
      <c r="C21" s="3912" t="s">
        <v>2589</v>
      </c>
      <c r="D21" s="3923" t="s">
        <v>3320</v>
      </c>
      <c r="E21" s="3922" t="s">
        <v>3321</v>
      </c>
      <c r="F21" s="3921">
        <v>2006</v>
      </c>
      <c r="G21" s="3920">
        <v>13015</v>
      </c>
      <c r="H21" s="3067"/>
      <c r="I21" s="128" t="s">
        <v>477</v>
      </c>
      <c r="J21" s="3919" t="s">
        <v>481</v>
      </c>
      <c r="K21" s="3918" t="s">
        <v>3140</v>
      </c>
      <c r="L21" s="3917">
        <v>3</v>
      </c>
      <c r="M21" s="3917">
        <v>4</v>
      </c>
      <c r="N21" s="3916" t="s">
        <v>105</v>
      </c>
      <c r="O21" s="3916" t="s">
        <v>24</v>
      </c>
      <c r="P21" s="3916">
        <v>97</v>
      </c>
      <c r="Q21" s="3915" t="s">
        <v>2457</v>
      </c>
      <c r="R21" s="3914" t="s">
        <v>13</v>
      </c>
      <c r="S21" s="3914" t="s">
        <v>108</v>
      </c>
      <c r="T21" s="3913" t="s">
        <v>2506</v>
      </c>
      <c r="U21" s="3912" t="s">
        <v>2589</v>
      </c>
      <c r="V21" s="3911">
        <v>1</v>
      </c>
    </row>
    <row r="22" spans="1:171" customFormat="1" ht="16.5" thickBot="1" x14ac:dyDescent="0.3">
      <c r="A22" s="3892">
        <v>2</v>
      </c>
      <c r="B22" s="3823" t="s">
        <v>62</v>
      </c>
      <c r="C22" s="2595" t="s">
        <v>2825</v>
      </c>
      <c r="D22" s="3899" t="s">
        <v>3320</v>
      </c>
      <c r="E22" s="3776" t="s">
        <v>3324</v>
      </c>
      <c r="F22" s="2706">
        <v>2005</v>
      </c>
      <c r="G22" s="1494">
        <v>12352</v>
      </c>
      <c r="H22" s="3067"/>
      <c r="I22" s="128" t="s">
        <v>477</v>
      </c>
      <c r="J22" s="3444" t="s">
        <v>2992</v>
      </c>
      <c r="K22" s="2466" t="s">
        <v>3140</v>
      </c>
      <c r="L22" s="2459">
        <v>3</v>
      </c>
      <c r="M22" s="2459">
        <v>4</v>
      </c>
      <c r="N22" s="3895" t="s">
        <v>105</v>
      </c>
      <c r="O22" s="3895" t="s">
        <v>24</v>
      </c>
      <c r="P22" s="3895">
        <v>80</v>
      </c>
      <c r="Q22" s="3787" t="s">
        <v>2457</v>
      </c>
      <c r="R22" s="3898" t="s">
        <v>13</v>
      </c>
      <c r="S22" s="3898" t="s">
        <v>138</v>
      </c>
      <c r="T22" s="3800" t="s">
        <v>2594</v>
      </c>
      <c r="U22" s="2595" t="s">
        <v>2825</v>
      </c>
      <c r="V22" s="3892">
        <v>2</v>
      </c>
    </row>
    <row r="23" spans="1:171" customFormat="1" ht="16.5" thickBot="1" x14ac:dyDescent="0.3">
      <c r="A23" s="3892">
        <v>3</v>
      </c>
      <c r="B23" s="3823" t="s">
        <v>62</v>
      </c>
      <c r="C23" s="2595" t="s">
        <v>2825</v>
      </c>
      <c r="D23" s="3899" t="s">
        <v>3322</v>
      </c>
      <c r="E23" s="3776" t="s">
        <v>3323</v>
      </c>
      <c r="F23" s="2706">
        <v>2005</v>
      </c>
      <c r="G23" s="1494">
        <v>12461</v>
      </c>
      <c r="H23" s="3067"/>
      <c r="I23" s="128" t="s">
        <v>477</v>
      </c>
      <c r="J23" s="3444" t="s">
        <v>481</v>
      </c>
      <c r="K23" s="2466" t="s">
        <v>3140</v>
      </c>
      <c r="L23" s="2459">
        <v>3</v>
      </c>
      <c r="M23" s="2459">
        <v>4</v>
      </c>
      <c r="N23" s="3895" t="s">
        <v>105</v>
      </c>
      <c r="O23" s="3895" t="s">
        <v>70</v>
      </c>
      <c r="P23" s="3895">
        <v>52</v>
      </c>
      <c r="Q23" s="3787" t="s">
        <v>2720</v>
      </c>
      <c r="R23" s="3898" t="s">
        <v>13</v>
      </c>
      <c r="S23" s="3898" t="s">
        <v>62</v>
      </c>
      <c r="T23" s="3800" t="s">
        <v>2705</v>
      </c>
      <c r="U23" s="2595" t="s">
        <v>2825</v>
      </c>
      <c r="V23" s="3892">
        <v>3</v>
      </c>
    </row>
    <row r="24" spans="1:171" customFormat="1" ht="16.5" thickBot="1" x14ac:dyDescent="0.3">
      <c r="A24" s="3892">
        <v>4</v>
      </c>
      <c r="B24" s="3823" t="s">
        <v>138</v>
      </c>
      <c r="C24" s="2595" t="s">
        <v>2597</v>
      </c>
      <c r="D24" s="3899" t="s">
        <v>2918</v>
      </c>
      <c r="E24" s="3776" t="s">
        <v>3325</v>
      </c>
      <c r="F24" s="2706">
        <v>2005</v>
      </c>
      <c r="G24" s="1494">
        <v>12483</v>
      </c>
      <c r="H24" s="3067"/>
      <c r="I24" s="128" t="s">
        <v>477</v>
      </c>
      <c r="J24" s="3444" t="s">
        <v>481</v>
      </c>
      <c r="K24" s="2466" t="s">
        <v>3140</v>
      </c>
      <c r="L24" s="2459">
        <v>3</v>
      </c>
      <c r="M24" s="2459">
        <v>4</v>
      </c>
      <c r="N24" s="3895" t="s">
        <v>105</v>
      </c>
      <c r="O24" s="3895" t="s">
        <v>24</v>
      </c>
      <c r="P24" s="3895">
        <v>99</v>
      </c>
      <c r="Q24" s="3787" t="s">
        <v>2457</v>
      </c>
      <c r="R24" s="3898" t="s">
        <v>13</v>
      </c>
      <c r="S24" s="3898" t="s">
        <v>120</v>
      </c>
      <c r="T24" s="3800" t="s">
        <v>2507</v>
      </c>
      <c r="U24" s="2595" t="s">
        <v>2597</v>
      </c>
      <c r="V24" s="3892">
        <v>4</v>
      </c>
    </row>
    <row r="25" spans="1:171" customFormat="1" ht="16.5" thickBot="1" x14ac:dyDescent="0.3">
      <c r="A25" s="3892">
        <v>5</v>
      </c>
      <c r="B25" s="3823" t="s">
        <v>116</v>
      </c>
      <c r="C25" s="2595" t="s">
        <v>2586</v>
      </c>
      <c r="D25" s="3899" t="s">
        <v>3326</v>
      </c>
      <c r="E25" s="3776" t="s">
        <v>3259</v>
      </c>
      <c r="F25" s="2706">
        <v>2005</v>
      </c>
      <c r="G25" s="1494">
        <v>12841</v>
      </c>
      <c r="H25" s="3067"/>
      <c r="I25" s="128" t="s">
        <v>477</v>
      </c>
      <c r="J25" s="3444" t="s">
        <v>478</v>
      </c>
      <c r="K25" s="2466" t="s">
        <v>3140</v>
      </c>
      <c r="L25" s="2459">
        <v>3</v>
      </c>
      <c r="M25" s="2459">
        <v>4</v>
      </c>
      <c r="N25" s="3895" t="s">
        <v>105</v>
      </c>
      <c r="O25" s="3895" t="s">
        <v>70</v>
      </c>
      <c r="P25" s="3895">
        <v>17</v>
      </c>
      <c r="Q25" s="3787" t="s">
        <v>2728</v>
      </c>
      <c r="R25" s="3898" t="s">
        <v>13</v>
      </c>
      <c r="S25" s="3898" t="s">
        <v>112</v>
      </c>
      <c r="T25" s="3800" t="s">
        <v>2414</v>
      </c>
      <c r="U25" s="2595" t="s">
        <v>2586</v>
      </c>
      <c r="V25" s="3892">
        <v>5</v>
      </c>
    </row>
    <row r="26" spans="1:171" customFormat="1" ht="16.5" thickBot="1" x14ac:dyDescent="0.3">
      <c r="A26" s="3892">
        <v>6</v>
      </c>
      <c r="B26" s="3823" t="s">
        <v>120</v>
      </c>
      <c r="C26" s="2595" t="s">
        <v>2866</v>
      </c>
      <c r="D26" s="3899" t="s">
        <v>3327</v>
      </c>
      <c r="E26" s="3776" t="s">
        <v>3328</v>
      </c>
      <c r="F26" s="2706">
        <v>2005</v>
      </c>
      <c r="G26" s="1494">
        <v>12484</v>
      </c>
      <c r="H26" s="3067"/>
      <c r="I26" s="128" t="s">
        <v>477</v>
      </c>
      <c r="J26" s="3444" t="s">
        <v>481</v>
      </c>
      <c r="K26" s="2466" t="s">
        <v>3140</v>
      </c>
      <c r="L26" s="2459">
        <v>3</v>
      </c>
      <c r="M26" s="2459">
        <v>4</v>
      </c>
      <c r="N26" s="3895" t="s">
        <v>105</v>
      </c>
      <c r="O26" s="3895" t="s">
        <v>113</v>
      </c>
      <c r="P26" s="3895">
        <v>41</v>
      </c>
      <c r="Q26" s="3787" t="s">
        <v>2641</v>
      </c>
      <c r="R26" s="3898" t="s">
        <v>13</v>
      </c>
      <c r="S26" s="3898" t="s">
        <v>138</v>
      </c>
      <c r="T26" s="3800" t="s">
        <v>2594</v>
      </c>
      <c r="U26" s="2595" t="s">
        <v>2866</v>
      </c>
      <c r="V26" s="3892">
        <v>6</v>
      </c>
    </row>
    <row r="27" spans="1:171" customFormat="1" ht="16.5" thickBot="1" x14ac:dyDescent="0.3">
      <c r="A27" s="3892">
        <v>7</v>
      </c>
      <c r="B27" s="3823" t="s">
        <v>112</v>
      </c>
      <c r="C27" s="2595" t="s">
        <v>2627</v>
      </c>
      <c r="D27" s="3899" t="s">
        <v>3327</v>
      </c>
      <c r="E27" s="3776" t="s">
        <v>3329</v>
      </c>
      <c r="F27" s="2706">
        <v>2005</v>
      </c>
      <c r="G27" s="1494">
        <v>12467</v>
      </c>
      <c r="H27" s="3067"/>
      <c r="I27" s="128" t="s">
        <v>477</v>
      </c>
      <c r="J27" s="3444" t="s">
        <v>481</v>
      </c>
      <c r="K27" s="2466" t="s">
        <v>3140</v>
      </c>
      <c r="L27" s="2459">
        <v>3</v>
      </c>
      <c r="M27" s="2459">
        <v>4</v>
      </c>
      <c r="N27" s="3895" t="s">
        <v>105</v>
      </c>
      <c r="O27" s="3895" t="s">
        <v>113</v>
      </c>
      <c r="P27" s="3895">
        <v>87</v>
      </c>
      <c r="Q27" s="3787" t="s">
        <v>2795</v>
      </c>
      <c r="R27" s="3898" t="s">
        <v>13</v>
      </c>
      <c r="S27" s="3898" t="s">
        <v>138</v>
      </c>
      <c r="T27" s="3800" t="s">
        <v>2594</v>
      </c>
      <c r="U27" s="2595" t="s">
        <v>2627</v>
      </c>
      <c r="V27" s="3892">
        <v>7</v>
      </c>
    </row>
    <row r="28" spans="1:171" customFormat="1" ht="16.5" thickBot="1" x14ac:dyDescent="0.3">
      <c r="A28" s="3892">
        <v>8</v>
      </c>
      <c r="B28" s="3823" t="s">
        <v>136</v>
      </c>
      <c r="C28" s="2595" t="s">
        <v>2718</v>
      </c>
      <c r="D28" s="3899" t="s">
        <v>3330</v>
      </c>
      <c r="E28" s="3776" t="s">
        <v>3331</v>
      </c>
      <c r="F28" s="2706">
        <v>2005</v>
      </c>
      <c r="G28" s="1494">
        <v>13826</v>
      </c>
      <c r="H28" s="3067"/>
      <c r="I28" s="128" t="s">
        <v>477</v>
      </c>
      <c r="J28" s="3444" t="s">
        <v>2988</v>
      </c>
      <c r="K28" s="2466" t="s">
        <v>3140</v>
      </c>
      <c r="L28" s="2459">
        <v>3</v>
      </c>
      <c r="M28" s="2459">
        <v>4</v>
      </c>
      <c r="N28" s="3895" t="s">
        <v>105</v>
      </c>
      <c r="O28" s="3895" t="s">
        <v>19</v>
      </c>
      <c r="P28" s="3895">
        <v>25</v>
      </c>
      <c r="Q28" s="3787" t="s">
        <v>2509</v>
      </c>
      <c r="R28" s="3898" t="s">
        <v>13</v>
      </c>
      <c r="S28" s="3898" t="s">
        <v>138</v>
      </c>
      <c r="T28" s="3800" t="s">
        <v>2594</v>
      </c>
      <c r="U28" s="2595" t="s">
        <v>2718</v>
      </c>
      <c r="V28" s="3892">
        <v>8</v>
      </c>
    </row>
    <row r="29" spans="1:171" customFormat="1" ht="16.5" thickBot="1" x14ac:dyDescent="0.3">
      <c r="A29" s="3892">
        <v>9</v>
      </c>
      <c r="B29" s="3823" t="s">
        <v>125</v>
      </c>
      <c r="C29" s="2595" t="s">
        <v>2595</v>
      </c>
      <c r="D29" s="3899" t="s">
        <v>2914</v>
      </c>
      <c r="E29" s="3776" t="s">
        <v>3332</v>
      </c>
      <c r="F29" s="2706">
        <v>2005</v>
      </c>
      <c r="G29" s="1494">
        <v>12455</v>
      </c>
      <c r="H29" s="3067"/>
      <c r="I29" s="128" t="s">
        <v>477</v>
      </c>
      <c r="J29" s="3444" t="s">
        <v>481</v>
      </c>
      <c r="K29" s="2466" t="s">
        <v>3140</v>
      </c>
      <c r="L29" s="2459">
        <v>3</v>
      </c>
      <c r="M29" s="2459">
        <v>4</v>
      </c>
      <c r="N29" s="3895" t="s">
        <v>105</v>
      </c>
      <c r="O29" s="3895" t="s">
        <v>70</v>
      </c>
      <c r="P29" s="3895">
        <v>87</v>
      </c>
      <c r="Q29" s="3787" t="s">
        <v>2591</v>
      </c>
      <c r="R29" s="3898" t="s">
        <v>13</v>
      </c>
      <c r="S29" s="3898" t="s">
        <v>125</v>
      </c>
      <c r="T29" s="3800" t="s">
        <v>2569</v>
      </c>
      <c r="U29" s="2595" t="s">
        <v>2595</v>
      </c>
      <c r="V29" s="3892">
        <v>9</v>
      </c>
    </row>
    <row r="30" spans="1:171" customFormat="1" ht="16.5" thickBot="1" x14ac:dyDescent="0.3">
      <c r="A30" s="3892">
        <v>10</v>
      </c>
      <c r="B30" s="3823" t="s">
        <v>127</v>
      </c>
      <c r="C30" s="2595" t="s">
        <v>2722</v>
      </c>
      <c r="D30" s="3899" t="s">
        <v>3327</v>
      </c>
      <c r="E30" s="3776" t="s">
        <v>3333</v>
      </c>
      <c r="F30" s="2706">
        <v>2005</v>
      </c>
      <c r="G30" s="1494">
        <v>12772</v>
      </c>
      <c r="H30" s="3067"/>
      <c r="I30" s="128" t="s">
        <v>477</v>
      </c>
      <c r="J30" s="3444" t="s">
        <v>481</v>
      </c>
      <c r="K30" s="2466" t="s">
        <v>3140</v>
      </c>
      <c r="L30" s="2459">
        <v>3</v>
      </c>
      <c r="M30" s="2459">
        <v>4</v>
      </c>
      <c r="N30" s="3895" t="s">
        <v>105</v>
      </c>
      <c r="O30" s="3895" t="s">
        <v>70</v>
      </c>
      <c r="P30" s="3895">
        <v>42</v>
      </c>
      <c r="Q30" s="3787" t="s">
        <v>2720</v>
      </c>
      <c r="R30" s="3898" t="s">
        <v>13</v>
      </c>
      <c r="S30" s="3898" t="s">
        <v>107</v>
      </c>
      <c r="T30" s="3800" t="s">
        <v>2456</v>
      </c>
      <c r="U30" s="2595" t="s">
        <v>2722</v>
      </c>
      <c r="V30" s="3892">
        <v>10</v>
      </c>
    </row>
    <row r="31" spans="1:171" customFormat="1" ht="16.5" thickBot="1" x14ac:dyDescent="0.3">
      <c r="A31" s="3892">
        <v>11</v>
      </c>
      <c r="B31" s="3823" t="s">
        <v>107</v>
      </c>
      <c r="C31" s="2595" t="s">
        <v>2596</v>
      </c>
      <c r="D31" s="3899" t="s">
        <v>2779</v>
      </c>
      <c r="E31" s="3776" t="s">
        <v>3334</v>
      </c>
      <c r="F31" s="2706">
        <v>2005</v>
      </c>
      <c r="G31" s="1494">
        <v>12717</v>
      </c>
      <c r="H31" s="3067"/>
      <c r="I31" s="128" t="s">
        <v>477</v>
      </c>
      <c r="J31" s="3444" t="s">
        <v>3139</v>
      </c>
      <c r="K31" s="2466" t="s">
        <v>3140</v>
      </c>
      <c r="L31" s="2459">
        <v>3</v>
      </c>
      <c r="M31" s="2459">
        <v>4</v>
      </c>
      <c r="N31" s="3895" t="s">
        <v>105</v>
      </c>
      <c r="O31" s="3895" t="s">
        <v>113</v>
      </c>
      <c r="P31" s="3895">
        <v>28</v>
      </c>
      <c r="Q31" s="3787" t="s">
        <v>2587</v>
      </c>
      <c r="R31" s="3898" t="s">
        <v>13</v>
      </c>
      <c r="S31" s="3898" t="s">
        <v>127</v>
      </c>
      <c r="T31" s="3800" t="s">
        <v>2568</v>
      </c>
      <c r="U31" s="2595" t="s">
        <v>2596</v>
      </c>
      <c r="V31" s="3892">
        <v>11</v>
      </c>
    </row>
    <row r="32" spans="1:171" customFormat="1" ht="16.5" thickBot="1" x14ac:dyDescent="0.3">
      <c r="A32" s="3892">
        <v>12</v>
      </c>
      <c r="B32" s="3823" t="s">
        <v>72</v>
      </c>
      <c r="C32" s="2595" t="s">
        <v>2621</v>
      </c>
      <c r="D32" s="3899" t="s">
        <v>3038</v>
      </c>
      <c r="E32" s="3776" t="s">
        <v>3336</v>
      </c>
      <c r="F32" s="2706">
        <v>2005</v>
      </c>
      <c r="G32" s="1494">
        <v>13521</v>
      </c>
      <c r="H32" s="3067"/>
      <c r="I32" s="128" t="s">
        <v>477</v>
      </c>
      <c r="J32" s="3444" t="s">
        <v>2992</v>
      </c>
      <c r="K32" s="2466" t="s">
        <v>3140</v>
      </c>
      <c r="L32" s="2459">
        <v>3</v>
      </c>
      <c r="M32" s="2459">
        <v>4</v>
      </c>
      <c r="N32" s="3895" t="s">
        <v>105</v>
      </c>
      <c r="O32" s="3895" t="s">
        <v>19</v>
      </c>
      <c r="P32" s="3895">
        <v>81</v>
      </c>
      <c r="Q32" s="3787" t="s">
        <v>2667</v>
      </c>
      <c r="R32" s="3898" t="s">
        <v>13</v>
      </c>
      <c r="S32" s="3898" t="s">
        <v>136</v>
      </c>
      <c r="T32" s="3800" t="s">
        <v>2455</v>
      </c>
      <c r="U32" s="2595" t="s">
        <v>2621</v>
      </c>
      <c r="V32" s="3892">
        <v>12</v>
      </c>
    </row>
    <row r="33" spans="1:22" customFormat="1" ht="16.5" thickBot="1" x14ac:dyDescent="0.3">
      <c r="A33" s="3892">
        <v>13</v>
      </c>
      <c r="B33" s="3823" t="s">
        <v>72</v>
      </c>
      <c r="C33" s="2595" t="s">
        <v>2621</v>
      </c>
      <c r="D33" s="3899" t="s">
        <v>2933</v>
      </c>
      <c r="E33" s="3776" t="s">
        <v>3335</v>
      </c>
      <c r="F33" s="2706">
        <v>2005</v>
      </c>
      <c r="G33" s="1494">
        <v>13878</v>
      </c>
      <c r="H33" s="3067"/>
      <c r="I33" s="128" t="s">
        <v>477</v>
      </c>
      <c r="J33" s="3444" t="s">
        <v>3137</v>
      </c>
      <c r="K33" s="2466" t="s">
        <v>3140</v>
      </c>
      <c r="L33" s="2459">
        <v>3</v>
      </c>
      <c r="M33" s="2459">
        <v>4</v>
      </c>
      <c r="N33" s="3895" t="s">
        <v>105</v>
      </c>
      <c r="O33" s="3895" t="s">
        <v>19</v>
      </c>
      <c r="P33" s="3895">
        <v>76</v>
      </c>
      <c r="Q33" s="3787" t="s">
        <v>2667</v>
      </c>
      <c r="R33" s="3898" t="s">
        <v>13</v>
      </c>
      <c r="S33" s="3898" t="s">
        <v>136</v>
      </c>
      <c r="T33" s="3800" t="s">
        <v>2455</v>
      </c>
      <c r="U33" s="2595" t="s">
        <v>2621</v>
      </c>
      <c r="V33" s="3892">
        <v>13</v>
      </c>
    </row>
    <row r="34" spans="1:22" customFormat="1" ht="16.5" thickBot="1" x14ac:dyDescent="0.3">
      <c r="A34" s="3892">
        <v>14</v>
      </c>
      <c r="B34" s="3823" t="s">
        <v>109</v>
      </c>
      <c r="C34" s="2595" t="s">
        <v>2856</v>
      </c>
      <c r="D34" s="3899" t="s">
        <v>3337</v>
      </c>
      <c r="E34" s="3776" t="s">
        <v>3338</v>
      </c>
      <c r="F34" s="2706">
        <v>2005</v>
      </c>
      <c r="G34" s="1494">
        <v>13218</v>
      </c>
      <c r="H34" s="3067"/>
      <c r="I34" s="128" t="s">
        <v>477</v>
      </c>
      <c r="J34" s="3444" t="s">
        <v>2992</v>
      </c>
      <c r="K34" s="2466" t="s">
        <v>3140</v>
      </c>
      <c r="L34" s="2459">
        <v>3</v>
      </c>
      <c r="M34" s="2459">
        <v>4</v>
      </c>
      <c r="N34" s="3895" t="s">
        <v>105</v>
      </c>
      <c r="O34" s="3895" t="s">
        <v>70</v>
      </c>
      <c r="P34" s="3895">
        <v>43</v>
      </c>
      <c r="Q34" s="3787" t="s">
        <v>2720</v>
      </c>
      <c r="R34" s="3898" t="s">
        <v>13</v>
      </c>
      <c r="S34" s="3898" t="s">
        <v>139</v>
      </c>
      <c r="T34" s="3800" t="s">
        <v>2713</v>
      </c>
      <c r="U34" s="2595" t="s">
        <v>2856</v>
      </c>
      <c r="V34" s="3892">
        <v>14</v>
      </c>
    </row>
    <row r="35" spans="1:22" customFormat="1" ht="16.5" thickBot="1" x14ac:dyDescent="0.3">
      <c r="A35" s="3892">
        <v>15</v>
      </c>
      <c r="B35" s="3823" t="s">
        <v>76</v>
      </c>
      <c r="C35" s="2595" t="s">
        <v>2723</v>
      </c>
      <c r="D35" s="3899" t="s">
        <v>2787</v>
      </c>
      <c r="E35" s="3776" t="s">
        <v>3341</v>
      </c>
      <c r="F35" s="2706">
        <v>2005</v>
      </c>
      <c r="G35" s="1494">
        <v>12763</v>
      </c>
      <c r="H35" s="3067"/>
      <c r="I35" s="128" t="s">
        <v>477</v>
      </c>
      <c r="J35" s="3444" t="s">
        <v>481</v>
      </c>
      <c r="K35" s="2466" t="s">
        <v>3140</v>
      </c>
      <c r="L35" s="2459">
        <v>3</v>
      </c>
      <c r="M35" s="2459">
        <v>4</v>
      </c>
      <c r="N35" s="3895" t="s">
        <v>105</v>
      </c>
      <c r="O35" s="3895" t="s">
        <v>24</v>
      </c>
      <c r="P35" s="3895">
        <v>40</v>
      </c>
      <c r="Q35" s="3787" t="s">
        <v>2724</v>
      </c>
      <c r="R35" s="3898" t="s">
        <v>13</v>
      </c>
      <c r="S35" s="3898" t="s">
        <v>68</v>
      </c>
      <c r="T35" s="3800" t="s">
        <v>2647</v>
      </c>
      <c r="U35" s="2595" t="s">
        <v>2723</v>
      </c>
      <c r="V35" s="3892">
        <v>15</v>
      </c>
    </row>
    <row r="36" spans="1:22" customFormat="1" ht="16.5" thickBot="1" x14ac:dyDescent="0.3">
      <c r="A36" s="3892">
        <v>16</v>
      </c>
      <c r="B36" s="3823" t="s">
        <v>76</v>
      </c>
      <c r="C36" s="2595" t="s">
        <v>2723</v>
      </c>
      <c r="D36" s="3899" t="s">
        <v>3339</v>
      </c>
      <c r="E36" s="3776" t="s">
        <v>3340</v>
      </c>
      <c r="F36" s="2706">
        <v>2006</v>
      </c>
      <c r="G36" s="1494">
        <v>14107</v>
      </c>
      <c r="H36" s="3067"/>
      <c r="I36" s="128" t="s">
        <v>477</v>
      </c>
      <c r="J36" s="3444" t="s">
        <v>478</v>
      </c>
      <c r="K36" s="2466" t="s">
        <v>3140</v>
      </c>
      <c r="L36" s="2459">
        <v>3</v>
      </c>
      <c r="M36" s="2459">
        <v>4</v>
      </c>
      <c r="N36" s="3895" t="s">
        <v>105</v>
      </c>
      <c r="O36" s="3895" t="s">
        <v>19</v>
      </c>
      <c r="P36" s="3895">
        <v>75</v>
      </c>
      <c r="Q36" s="3787" t="s">
        <v>2667</v>
      </c>
      <c r="R36" s="3898" t="s">
        <v>13</v>
      </c>
      <c r="S36" s="3898" t="s">
        <v>127</v>
      </c>
      <c r="T36" s="3800" t="s">
        <v>2568</v>
      </c>
      <c r="U36" s="2595" t="s">
        <v>2723</v>
      </c>
      <c r="V36" s="3892">
        <v>16</v>
      </c>
    </row>
    <row r="37" spans="1:22" customFormat="1" ht="16.5" thickBot="1" x14ac:dyDescent="0.3">
      <c r="A37" s="3892">
        <v>17</v>
      </c>
      <c r="B37" s="3823" t="s">
        <v>60</v>
      </c>
      <c r="C37" s="2595" t="s">
        <v>2719</v>
      </c>
      <c r="D37" s="3899" t="s">
        <v>3337</v>
      </c>
      <c r="E37" s="3776" t="s">
        <v>3342</v>
      </c>
      <c r="F37" s="2706">
        <v>2005</v>
      </c>
      <c r="G37" s="1494">
        <v>12311</v>
      </c>
      <c r="H37" s="3067"/>
      <c r="I37" s="128" t="s">
        <v>477</v>
      </c>
      <c r="J37" s="3444" t="s">
        <v>2999</v>
      </c>
      <c r="K37" s="2466" t="s">
        <v>3140</v>
      </c>
      <c r="L37" s="2459">
        <v>3</v>
      </c>
      <c r="M37" s="2459">
        <v>4</v>
      </c>
      <c r="N37" s="3895" t="s">
        <v>105</v>
      </c>
      <c r="O37" s="3895" t="s">
        <v>25</v>
      </c>
      <c r="P37" s="3895">
        <v>94</v>
      </c>
      <c r="Q37" s="3787" t="s">
        <v>2510</v>
      </c>
      <c r="R37" s="3898" t="s">
        <v>13</v>
      </c>
      <c r="S37" s="3898" t="s">
        <v>136</v>
      </c>
      <c r="T37" s="3800" t="s">
        <v>2455</v>
      </c>
      <c r="U37" s="2595" t="s">
        <v>2719</v>
      </c>
      <c r="V37" s="3892">
        <v>17</v>
      </c>
    </row>
    <row r="38" spans="1:22" customFormat="1" ht="16.5" thickBot="1" x14ac:dyDescent="0.3">
      <c r="A38" s="3892">
        <v>18</v>
      </c>
      <c r="B38" s="3823" t="s">
        <v>134</v>
      </c>
      <c r="C38" s="2595" t="s">
        <v>2833</v>
      </c>
      <c r="D38" s="3899" t="s">
        <v>3046</v>
      </c>
      <c r="E38" s="3776" t="s">
        <v>3343</v>
      </c>
      <c r="F38" s="2706">
        <v>2005</v>
      </c>
      <c r="G38" s="1494">
        <v>14063</v>
      </c>
      <c r="H38" s="3067"/>
      <c r="I38" s="128" t="s">
        <v>477</v>
      </c>
      <c r="J38" s="3444" t="s">
        <v>3070</v>
      </c>
      <c r="K38" s="2466" t="s">
        <v>3140</v>
      </c>
      <c r="L38" s="2459">
        <v>3</v>
      </c>
      <c r="M38" s="2459">
        <v>4</v>
      </c>
      <c r="N38" s="3895" t="s">
        <v>105</v>
      </c>
      <c r="O38" s="3895" t="s">
        <v>25</v>
      </c>
      <c r="P38" s="3895" t="s">
        <v>125</v>
      </c>
      <c r="Q38" s="3787" t="s">
        <v>2511</v>
      </c>
      <c r="R38" s="3898" t="s">
        <v>13</v>
      </c>
      <c r="S38" s="3898" t="s">
        <v>107</v>
      </c>
      <c r="T38" s="3800" t="s">
        <v>2456</v>
      </c>
      <c r="U38" s="2595" t="s">
        <v>2833</v>
      </c>
      <c r="V38" s="3892">
        <v>18</v>
      </c>
    </row>
    <row r="39" spans="1:22" customFormat="1" ht="16.5" thickBot="1" x14ac:dyDescent="0.3">
      <c r="A39" s="3892">
        <v>19</v>
      </c>
      <c r="B39" s="3823" t="s">
        <v>126</v>
      </c>
      <c r="C39" s="2595" t="s">
        <v>2721</v>
      </c>
      <c r="D39" s="3899" t="s">
        <v>2779</v>
      </c>
      <c r="E39" s="3776" t="s">
        <v>3346</v>
      </c>
      <c r="F39" s="2706">
        <v>2006</v>
      </c>
      <c r="G39" s="1494">
        <v>13246</v>
      </c>
      <c r="H39" s="3067"/>
      <c r="I39" s="128" t="s">
        <v>477</v>
      </c>
      <c r="J39" s="3444" t="s">
        <v>2992</v>
      </c>
      <c r="K39" s="2466" t="s">
        <v>3140</v>
      </c>
      <c r="L39" s="2459">
        <v>3</v>
      </c>
      <c r="M39" s="2459">
        <v>4</v>
      </c>
      <c r="N39" s="3895" t="s">
        <v>105</v>
      </c>
      <c r="O39" s="3895" t="s">
        <v>25</v>
      </c>
      <c r="P39" s="3895">
        <v>36</v>
      </c>
      <c r="Q39" s="3787" t="s">
        <v>2635</v>
      </c>
      <c r="R39" s="3898" t="s">
        <v>13</v>
      </c>
      <c r="S39" s="3898" t="s">
        <v>107</v>
      </c>
      <c r="T39" s="3800" t="s">
        <v>2456</v>
      </c>
      <c r="U39" s="2595" t="s">
        <v>2721</v>
      </c>
      <c r="V39" s="3892">
        <v>19</v>
      </c>
    </row>
    <row r="40" spans="1:22" customFormat="1" ht="16.5" thickBot="1" x14ac:dyDescent="0.3">
      <c r="A40" s="3892">
        <v>20</v>
      </c>
      <c r="B40" s="3823" t="s">
        <v>126</v>
      </c>
      <c r="C40" s="2595" t="s">
        <v>2721</v>
      </c>
      <c r="D40" s="3899" t="s">
        <v>2918</v>
      </c>
      <c r="E40" s="3776" t="s">
        <v>3344</v>
      </c>
      <c r="F40" s="2706">
        <v>2005</v>
      </c>
      <c r="G40" s="1494">
        <v>13412</v>
      </c>
      <c r="H40" s="3067"/>
      <c r="I40" s="128" t="s">
        <v>477</v>
      </c>
      <c r="J40" s="3444" t="s">
        <v>3345</v>
      </c>
      <c r="K40" s="2466" t="s">
        <v>3140</v>
      </c>
      <c r="L40" s="2459">
        <v>3</v>
      </c>
      <c r="M40" s="2459">
        <v>4</v>
      </c>
      <c r="N40" s="3895" t="s">
        <v>105</v>
      </c>
      <c r="O40" s="3895" t="s">
        <v>25</v>
      </c>
      <c r="P40" s="3895">
        <v>60</v>
      </c>
      <c r="Q40" s="3787" t="s">
        <v>2635</v>
      </c>
      <c r="R40" s="3898" t="s">
        <v>13</v>
      </c>
      <c r="S40" s="3898" t="s">
        <v>107</v>
      </c>
      <c r="T40" s="3800" t="s">
        <v>2456</v>
      </c>
      <c r="U40" s="2595" t="s">
        <v>2721</v>
      </c>
      <c r="V40" s="3892">
        <v>20</v>
      </c>
    </row>
    <row r="41" spans="1:22" customFormat="1" ht="16.5" thickBot="1" x14ac:dyDescent="0.3">
      <c r="A41" s="3892">
        <v>21</v>
      </c>
      <c r="B41" s="3823" t="s">
        <v>17</v>
      </c>
      <c r="C41" s="2595" t="s">
        <v>2625</v>
      </c>
      <c r="D41" s="3899" t="s">
        <v>3320</v>
      </c>
      <c r="E41" s="3776" t="s">
        <v>3347</v>
      </c>
      <c r="F41" s="2706">
        <v>2005</v>
      </c>
      <c r="G41" s="1494">
        <v>13029</v>
      </c>
      <c r="H41" s="3067"/>
      <c r="I41" s="128" t="s">
        <v>477</v>
      </c>
      <c r="J41" s="3444" t="s">
        <v>478</v>
      </c>
      <c r="K41" s="2466" t="s">
        <v>3140</v>
      </c>
      <c r="L41" s="2459">
        <v>3</v>
      </c>
      <c r="M41" s="2459">
        <v>4</v>
      </c>
      <c r="N41" s="3895" t="s">
        <v>105</v>
      </c>
      <c r="O41" s="3895" t="s">
        <v>15</v>
      </c>
      <c r="P41" s="3895">
        <v>46</v>
      </c>
      <c r="Q41" s="3787" t="s">
        <v>2816</v>
      </c>
      <c r="R41" s="3898" t="s">
        <v>13</v>
      </c>
      <c r="S41" s="3898" t="s">
        <v>125</v>
      </c>
      <c r="T41" s="3800" t="s">
        <v>2569</v>
      </c>
      <c r="U41" s="2595" t="s">
        <v>2625</v>
      </c>
      <c r="V41" s="3892">
        <v>21</v>
      </c>
    </row>
    <row r="42" spans="1:22" customFormat="1" ht="16.5" thickBot="1" x14ac:dyDescent="0.3">
      <c r="A42" s="3892">
        <v>22</v>
      </c>
      <c r="B42" s="3823" t="s">
        <v>17</v>
      </c>
      <c r="C42" s="2595" t="s">
        <v>2625</v>
      </c>
      <c r="D42" s="3899" t="s">
        <v>3348</v>
      </c>
      <c r="E42" s="3776" t="s">
        <v>3349</v>
      </c>
      <c r="F42" s="2706">
        <v>2005</v>
      </c>
      <c r="G42" s="1494">
        <v>14062</v>
      </c>
      <c r="H42" s="3067"/>
      <c r="I42" s="128" t="s">
        <v>477</v>
      </c>
      <c r="J42" s="3444" t="s">
        <v>3070</v>
      </c>
      <c r="K42" s="2466" t="s">
        <v>3140</v>
      </c>
      <c r="L42" s="2459">
        <v>3</v>
      </c>
      <c r="M42" s="2459">
        <v>4</v>
      </c>
      <c r="N42" s="3895" t="s">
        <v>105</v>
      </c>
      <c r="O42" s="3895" t="s">
        <v>25</v>
      </c>
      <c r="P42" s="3895">
        <v>48</v>
      </c>
      <c r="Q42" s="3787" t="s">
        <v>2635</v>
      </c>
      <c r="R42" s="3898" t="s">
        <v>13</v>
      </c>
      <c r="S42" s="3898" t="s">
        <v>72</v>
      </c>
      <c r="T42" s="3800" t="s">
        <v>2631</v>
      </c>
      <c r="U42" s="2595" t="s">
        <v>2625</v>
      </c>
      <c r="V42" s="3892">
        <v>22</v>
      </c>
    </row>
    <row r="43" spans="1:22" customFormat="1" ht="16.5" thickBot="1" x14ac:dyDescent="0.3">
      <c r="A43" s="3892">
        <v>23</v>
      </c>
      <c r="B43" s="3823" t="s">
        <v>135</v>
      </c>
      <c r="C43" s="2595" t="s">
        <v>2832</v>
      </c>
      <c r="D43" s="3899" t="s">
        <v>3327</v>
      </c>
      <c r="E43" s="3776" t="s">
        <v>3265</v>
      </c>
      <c r="F43" s="2706">
        <v>2005</v>
      </c>
      <c r="G43" s="1494">
        <v>13861</v>
      </c>
      <c r="H43" s="3067"/>
      <c r="I43" s="128" t="s">
        <v>477</v>
      </c>
      <c r="J43" s="3444" t="s">
        <v>2988</v>
      </c>
      <c r="K43" s="2466" t="s">
        <v>3140</v>
      </c>
      <c r="L43" s="2459">
        <v>3</v>
      </c>
      <c r="M43" s="2459">
        <v>4</v>
      </c>
      <c r="N43" s="3895" t="s">
        <v>105</v>
      </c>
      <c r="O43" s="3895" t="s">
        <v>15</v>
      </c>
      <c r="P43" s="3895">
        <v>34</v>
      </c>
      <c r="Q43" s="3787" t="s">
        <v>2816</v>
      </c>
      <c r="R43" s="3898" t="s">
        <v>13</v>
      </c>
      <c r="S43" s="3898" t="s">
        <v>127</v>
      </c>
      <c r="T43" s="3800" t="s">
        <v>2568</v>
      </c>
      <c r="U43" s="2595" t="s">
        <v>2832</v>
      </c>
      <c r="V43" s="3892">
        <v>23</v>
      </c>
    </row>
    <row r="44" spans="1:22" customFormat="1" ht="16.5" thickBot="1" x14ac:dyDescent="0.3">
      <c r="A44" s="3892">
        <v>24</v>
      </c>
      <c r="B44" s="3823" t="s">
        <v>12</v>
      </c>
      <c r="C44" s="2595" t="s">
        <v>2824</v>
      </c>
      <c r="D44" s="3909" t="s">
        <v>3262</v>
      </c>
      <c r="E44" s="3776" t="s">
        <v>3402</v>
      </c>
      <c r="F44" s="3910">
        <v>2006</v>
      </c>
      <c r="G44" s="1717">
        <v>13375</v>
      </c>
      <c r="H44" s="3067"/>
      <c r="I44" s="128" t="s">
        <v>477</v>
      </c>
      <c r="J44" s="3909" t="s">
        <v>2992</v>
      </c>
      <c r="K44" s="2466" t="s">
        <v>3154</v>
      </c>
      <c r="L44" s="3908">
        <v>24</v>
      </c>
      <c r="M44" s="3908">
        <v>4</v>
      </c>
      <c r="N44" s="3895" t="s">
        <v>105</v>
      </c>
      <c r="O44" s="3895" t="s">
        <v>25</v>
      </c>
      <c r="P44" s="3895">
        <v>91</v>
      </c>
      <c r="Q44" s="3787" t="s">
        <v>2510</v>
      </c>
      <c r="R44" s="3894" t="s">
        <v>13</v>
      </c>
      <c r="S44" s="3894" t="s">
        <v>139</v>
      </c>
      <c r="T44" s="3800" t="s">
        <v>2713</v>
      </c>
      <c r="U44" s="2595" t="s">
        <v>2824</v>
      </c>
      <c r="V44" s="3892">
        <v>24</v>
      </c>
    </row>
    <row r="45" spans="1:22" customFormat="1" ht="16.5" thickBot="1" x14ac:dyDescent="0.3">
      <c r="A45" s="3892">
        <v>25</v>
      </c>
      <c r="B45" s="3823" t="s">
        <v>56</v>
      </c>
      <c r="C45" s="2595" t="s">
        <v>2725</v>
      </c>
      <c r="D45" s="3899" t="s">
        <v>3351</v>
      </c>
      <c r="E45" s="3776" t="s">
        <v>3352</v>
      </c>
      <c r="F45" s="2706">
        <v>2006</v>
      </c>
      <c r="G45" s="1494">
        <v>13275</v>
      </c>
      <c r="H45" s="3067"/>
      <c r="I45" s="128" t="s">
        <v>477</v>
      </c>
      <c r="J45" s="3444" t="s">
        <v>2999</v>
      </c>
      <c r="K45" s="2466" t="s">
        <v>3140</v>
      </c>
      <c r="L45" s="2459">
        <v>3</v>
      </c>
      <c r="M45" s="2459">
        <v>4</v>
      </c>
      <c r="N45" s="3895" t="s">
        <v>105</v>
      </c>
      <c r="O45" s="3895" t="s">
        <v>15</v>
      </c>
      <c r="P45" s="3895">
        <v>91</v>
      </c>
      <c r="Q45" s="3787" t="s">
        <v>2512</v>
      </c>
      <c r="R45" s="3898" t="s">
        <v>13</v>
      </c>
      <c r="S45" s="3898" t="s">
        <v>109</v>
      </c>
      <c r="T45" s="3800" t="s">
        <v>2626</v>
      </c>
      <c r="U45" s="2595" t="s">
        <v>2725</v>
      </c>
      <c r="V45" s="3892">
        <v>25</v>
      </c>
    </row>
    <row r="46" spans="1:22" customFormat="1" ht="16.5" thickBot="1" x14ac:dyDescent="0.3">
      <c r="A46" s="3892">
        <v>26</v>
      </c>
      <c r="B46" s="3823" t="s">
        <v>57</v>
      </c>
      <c r="C46" s="2595" t="s">
        <v>2828</v>
      </c>
      <c r="D46" s="3899" t="s">
        <v>3046</v>
      </c>
      <c r="E46" s="3776" t="s">
        <v>3354</v>
      </c>
      <c r="F46" s="2706">
        <v>2005</v>
      </c>
      <c r="G46" s="1494">
        <v>12606</v>
      </c>
      <c r="H46" s="3067"/>
      <c r="I46" s="128" t="s">
        <v>477</v>
      </c>
      <c r="J46" s="3444" t="s">
        <v>2992</v>
      </c>
      <c r="K46" s="2466" t="s">
        <v>3140</v>
      </c>
      <c r="L46" s="2459">
        <v>3</v>
      </c>
      <c r="M46" s="2459">
        <v>4</v>
      </c>
      <c r="N46" s="3895" t="s">
        <v>105</v>
      </c>
      <c r="O46" s="3895" t="s">
        <v>23</v>
      </c>
      <c r="P46" s="3895">
        <v>73</v>
      </c>
      <c r="Q46" s="3787" t="s">
        <v>2382</v>
      </c>
      <c r="R46" s="3898" t="s">
        <v>13</v>
      </c>
      <c r="S46" s="3898" t="s">
        <v>72</v>
      </c>
      <c r="T46" s="3800" t="s">
        <v>2631</v>
      </c>
      <c r="U46" s="2595" t="s">
        <v>2828</v>
      </c>
      <c r="V46" s="3892">
        <v>26</v>
      </c>
    </row>
    <row r="47" spans="1:22" customFormat="1" ht="16.5" thickBot="1" x14ac:dyDescent="0.3">
      <c r="A47" s="3892">
        <v>27</v>
      </c>
      <c r="B47" s="3823" t="s">
        <v>57</v>
      </c>
      <c r="C47" s="2595" t="s">
        <v>2828</v>
      </c>
      <c r="D47" s="3899" t="s">
        <v>3326</v>
      </c>
      <c r="E47" s="3776" t="s">
        <v>3353</v>
      </c>
      <c r="F47" s="2706">
        <v>2005</v>
      </c>
      <c r="G47" s="1494">
        <v>14087</v>
      </c>
      <c r="H47" s="3067"/>
      <c r="I47" s="128" t="s">
        <v>477</v>
      </c>
      <c r="J47" s="3444" t="s">
        <v>3138</v>
      </c>
      <c r="K47" s="2466" t="s">
        <v>3140</v>
      </c>
      <c r="L47" s="2459">
        <v>3</v>
      </c>
      <c r="M47" s="2459">
        <v>4</v>
      </c>
      <c r="N47" s="3895" t="s">
        <v>105</v>
      </c>
      <c r="O47" s="3895" t="s">
        <v>23</v>
      </c>
      <c r="P47" s="3895">
        <v>36</v>
      </c>
      <c r="Q47" s="3787" t="s">
        <v>2620</v>
      </c>
      <c r="R47" s="3898" t="s">
        <v>13</v>
      </c>
      <c r="S47" s="3898" t="s">
        <v>128</v>
      </c>
      <c r="T47" s="3800" t="s">
        <v>2731</v>
      </c>
      <c r="U47" s="2595" t="s">
        <v>2828</v>
      </c>
      <c r="V47" s="3892">
        <v>27</v>
      </c>
    </row>
    <row r="48" spans="1:22" customFormat="1" ht="16.5" thickBot="1" x14ac:dyDescent="0.3">
      <c r="A48" s="3892">
        <v>28</v>
      </c>
      <c r="B48" s="3823" t="s">
        <v>77</v>
      </c>
      <c r="C48" s="2595" t="s">
        <v>2826</v>
      </c>
      <c r="D48" s="3899" t="s">
        <v>3357</v>
      </c>
      <c r="E48" s="3776" t="s">
        <v>3358</v>
      </c>
      <c r="F48" s="2706">
        <v>2005</v>
      </c>
      <c r="G48" s="1494">
        <v>14064</v>
      </c>
      <c r="H48" s="3067"/>
      <c r="I48" s="128" t="s">
        <v>477</v>
      </c>
      <c r="J48" s="3444" t="s">
        <v>3070</v>
      </c>
      <c r="K48" s="2466" t="s">
        <v>3140</v>
      </c>
      <c r="L48" s="2459">
        <v>3</v>
      </c>
      <c r="M48" s="2459">
        <v>4</v>
      </c>
      <c r="N48" s="3895" t="s">
        <v>105</v>
      </c>
      <c r="O48" s="3895" t="s">
        <v>146</v>
      </c>
      <c r="P48" s="3895" t="s">
        <v>125</v>
      </c>
      <c r="Q48" s="3787" t="s">
        <v>2516</v>
      </c>
      <c r="R48" s="3898" t="s">
        <v>13</v>
      </c>
      <c r="S48" s="3898" t="s">
        <v>72</v>
      </c>
      <c r="T48" s="3800" t="s">
        <v>2631</v>
      </c>
      <c r="U48" s="2595" t="s">
        <v>2826</v>
      </c>
      <c r="V48" s="3892">
        <v>28</v>
      </c>
    </row>
    <row r="49" spans="1:22" customFormat="1" ht="16.5" thickBot="1" x14ac:dyDescent="0.3">
      <c r="A49" s="3892">
        <v>29</v>
      </c>
      <c r="B49" s="3823" t="s">
        <v>77</v>
      </c>
      <c r="C49" s="2595" t="s">
        <v>2826</v>
      </c>
      <c r="D49" s="3899" t="s">
        <v>3355</v>
      </c>
      <c r="E49" s="3776" t="s">
        <v>3356</v>
      </c>
      <c r="F49" s="2706">
        <v>2005</v>
      </c>
      <c r="G49" s="1494">
        <v>14066</v>
      </c>
      <c r="H49" s="3067"/>
      <c r="I49" s="128" t="s">
        <v>477</v>
      </c>
      <c r="J49" s="3444" t="s">
        <v>3070</v>
      </c>
      <c r="K49" s="2466" t="s">
        <v>3140</v>
      </c>
      <c r="L49" s="2459">
        <v>3</v>
      </c>
      <c r="M49" s="2459">
        <v>4</v>
      </c>
      <c r="N49" s="3895" t="s">
        <v>105</v>
      </c>
      <c r="O49" s="3895" t="s">
        <v>146</v>
      </c>
      <c r="P49" s="3895" t="s">
        <v>136</v>
      </c>
      <c r="Q49" s="3787" t="s">
        <v>2516</v>
      </c>
      <c r="R49" s="3898" t="s">
        <v>13</v>
      </c>
      <c r="S49" s="3898" t="s">
        <v>72</v>
      </c>
      <c r="T49" s="3800" t="s">
        <v>2631</v>
      </c>
      <c r="U49" s="2595" t="s">
        <v>2826</v>
      </c>
      <c r="V49" s="3892">
        <v>29</v>
      </c>
    </row>
    <row r="50" spans="1:22" customFormat="1" ht="16.5" thickBot="1" x14ac:dyDescent="0.3">
      <c r="A50" s="3892">
        <v>30</v>
      </c>
      <c r="B50" s="3823" t="s">
        <v>77</v>
      </c>
      <c r="C50" s="2710" t="s">
        <v>2826</v>
      </c>
      <c r="D50" s="3803" t="s">
        <v>2952</v>
      </c>
      <c r="E50" s="3790" t="s">
        <v>3407</v>
      </c>
      <c r="F50" s="3906">
        <v>2005</v>
      </c>
      <c r="G50" s="1724" t="s">
        <v>3427</v>
      </c>
      <c r="H50" s="3082"/>
      <c r="I50" s="327" t="s">
        <v>2465</v>
      </c>
      <c r="J50" s="3803" t="s">
        <v>2946</v>
      </c>
      <c r="K50" s="3905"/>
      <c r="L50" s="2531"/>
      <c r="M50" s="2536"/>
      <c r="N50" s="3904" t="s">
        <v>105</v>
      </c>
      <c r="O50" s="3904" t="s">
        <v>132</v>
      </c>
      <c r="P50" s="3904" t="s">
        <v>74</v>
      </c>
      <c r="Q50" s="3903" t="s">
        <v>2521</v>
      </c>
      <c r="R50" s="3902" t="s">
        <v>13</v>
      </c>
      <c r="S50" s="3901" t="s">
        <v>70</v>
      </c>
      <c r="T50" s="3900" t="s">
        <v>2511</v>
      </c>
      <c r="U50" s="2710" t="s">
        <v>2826</v>
      </c>
      <c r="V50" s="3892">
        <v>30</v>
      </c>
    </row>
    <row r="51" spans="1:22" customFormat="1" ht="16.5" thickBot="1" x14ac:dyDescent="0.3">
      <c r="A51" s="3892">
        <v>31</v>
      </c>
      <c r="B51" s="3823" t="s">
        <v>77</v>
      </c>
      <c r="C51" s="2710" t="s">
        <v>2826</v>
      </c>
      <c r="D51" s="3803" t="s">
        <v>3415</v>
      </c>
      <c r="E51" s="3790" t="s">
        <v>3416</v>
      </c>
      <c r="F51" s="3906">
        <v>2005</v>
      </c>
      <c r="G51" s="1725" t="s">
        <v>3435</v>
      </c>
      <c r="H51" s="3082"/>
      <c r="I51" s="327" t="s">
        <v>2465</v>
      </c>
      <c r="J51" s="3803" t="s">
        <v>3031</v>
      </c>
      <c r="K51" s="3905"/>
      <c r="L51" s="2531"/>
      <c r="M51" s="2536"/>
      <c r="N51" s="3904" t="s">
        <v>105</v>
      </c>
      <c r="O51" s="3904" t="s">
        <v>132</v>
      </c>
      <c r="P51" s="3904" t="s">
        <v>74</v>
      </c>
      <c r="Q51" s="3903" t="s">
        <v>2521</v>
      </c>
      <c r="R51" s="3902" t="s">
        <v>13</v>
      </c>
      <c r="S51" s="3901" t="s">
        <v>17</v>
      </c>
      <c r="T51" s="3900" t="s">
        <v>2711</v>
      </c>
      <c r="U51" s="2710" t="s">
        <v>2826</v>
      </c>
      <c r="V51" s="3892">
        <v>31</v>
      </c>
    </row>
    <row r="52" spans="1:22" customFormat="1" ht="16.5" thickBot="1" x14ac:dyDescent="0.3">
      <c r="A52" s="3892">
        <v>32</v>
      </c>
      <c r="B52" s="3823" t="s">
        <v>24</v>
      </c>
      <c r="C52" s="2595" t="s">
        <v>2628</v>
      </c>
      <c r="D52" s="3909" t="s">
        <v>2909</v>
      </c>
      <c r="E52" s="3776" t="s">
        <v>3272</v>
      </c>
      <c r="F52" s="3910">
        <v>2005</v>
      </c>
      <c r="G52" s="1717">
        <v>13260</v>
      </c>
      <c r="H52" s="3067"/>
      <c r="I52" s="128" t="s">
        <v>477</v>
      </c>
      <c r="J52" s="3909" t="s">
        <v>481</v>
      </c>
      <c r="K52" s="2466" t="s">
        <v>3154</v>
      </c>
      <c r="L52" s="3908">
        <v>24</v>
      </c>
      <c r="M52" s="3908">
        <v>4</v>
      </c>
      <c r="N52" s="3895" t="s">
        <v>105</v>
      </c>
      <c r="O52" s="3895" t="s">
        <v>15</v>
      </c>
      <c r="P52" s="3895">
        <v>64</v>
      </c>
      <c r="Q52" s="3787" t="s">
        <v>2816</v>
      </c>
      <c r="R52" s="3894" t="s">
        <v>13</v>
      </c>
      <c r="S52" s="3894" t="s">
        <v>134</v>
      </c>
      <c r="T52" s="3800" t="s">
        <v>2508</v>
      </c>
      <c r="U52" s="2595" t="s">
        <v>2628</v>
      </c>
      <c r="V52" s="3892">
        <v>32</v>
      </c>
    </row>
    <row r="53" spans="1:22" customFormat="1" ht="16.5" thickBot="1" x14ac:dyDescent="0.3">
      <c r="A53" s="3892">
        <v>33</v>
      </c>
      <c r="B53" s="3823" t="s">
        <v>70</v>
      </c>
      <c r="C53" s="2595" t="s">
        <v>2784</v>
      </c>
      <c r="D53" s="3909" t="s">
        <v>3267</v>
      </c>
      <c r="E53" s="3776" t="s">
        <v>3403</v>
      </c>
      <c r="F53" s="3910">
        <v>2006</v>
      </c>
      <c r="G53" s="1717">
        <v>12440</v>
      </c>
      <c r="H53" s="3067"/>
      <c r="I53" s="128" t="s">
        <v>477</v>
      </c>
      <c r="J53" s="3909" t="s">
        <v>2999</v>
      </c>
      <c r="K53" s="2466" t="s">
        <v>3154</v>
      </c>
      <c r="L53" s="3908">
        <v>24</v>
      </c>
      <c r="M53" s="3908">
        <v>4</v>
      </c>
      <c r="N53" s="3895" t="s">
        <v>105</v>
      </c>
      <c r="O53" s="3895" t="s">
        <v>23</v>
      </c>
      <c r="P53" s="3895" t="s">
        <v>112</v>
      </c>
      <c r="Q53" s="3787" t="s">
        <v>2513</v>
      </c>
      <c r="R53" s="3894" t="s">
        <v>13</v>
      </c>
      <c r="S53" s="3894" t="s">
        <v>60</v>
      </c>
      <c r="T53" s="3800" t="s">
        <v>2490</v>
      </c>
      <c r="U53" s="2595" t="s">
        <v>2784</v>
      </c>
      <c r="V53" s="3892">
        <v>33</v>
      </c>
    </row>
    <row r="54" spans="1:22" customFormat="1" ht="16.5" thickBot="1" x14ac:dyDescent="0.3">
      <c r="A54" s="3892">
        <v>34</v>
      </c>
      <c r="B54" s="3823" t="s">
        <v>113</v>
      </c>
      <c r="C54" s="2595" t="s">
        <v>2632</v>
      </c>
      <c r="D54" s="3899" t="s">
        <v>3359</v>
      </c>
      <c r="E54" s="3776" t="s">
        <v>3360</v>
      </c>
      <c r="F54" s="2706">
        <v>2005</v>
      </c>
      <c r="G54" s="1494">
        <v>13286</v>
      </c>
      <c r="H54" s="3067"/>
      <c r="I54" s="128" t="s">
        <v>477</v>
      </c>
      <c r="J54" s="3444" t="s">
        <v>3139</v>
      </c>
      <c r="K54" s="2466" t="s">
        <v>3140</v>
      </c>
      <c r="L54" s="2459">
        <v>3</v>
      </c>
      <c r="M54" s="2459">
        <v>4</v>
      </c>
      <c r="N54" s="3895" t="s">
        <v>105</v>
      </c>
      <c r="O54" s="3895" t="s">
        <v>146</v>
      </c>
      <c r="P54" s="3895">
        <v>82</v>
      </c>
      <c r="Q54" s="3787" t="s">
        <v>2515</v>
      </c>
      <c r="R54" s="3898" t="s">
        <v>13</v>
      </c>
      <c r="S54" s="3898" t="s">
        <v>128</v>
      </c>
      <c r="T54" s="3800" t="s">
        <v>2731</v>
      </c>
      <c r="U54" s="2595" t="s">
        <v>2632</v>
      </c>
      <c r="V54" s="3892">
        <v>34</v>
      </c>
    </row>
    <row r="55" spans="1:22" customFormat="1" ht="16.5" thickBot="1" x14ac:dyDescent="0.3">
      <c r="A55" s="3892">
        <v>35</v>
      </c>
      <c r="B55" s="3823" t="s">
        <v>113</v>
      </c>
      <c r="C55" s="2710" t="s">
        <v>2632</v>
      </c>
      <c r="D55" s="3803" t="s">
        <v>2943</v>
      </c>
      <c r="E55" s="3790" t="s">
        <v>3417</v>
      </c>
      <c r="F55" s="3906">
        <v>2005</v>
      </c>
      <c r="G55" s="1726" t="s">
        <v>3436</v>
      </c>
      <c r="H55" s="3082"/>
      <c r="I55" s="327" t="s">
        <v>2465</v>
      </c>
      <c r="J55" s="3907" t="s">
        <v>3424</v>
      </c>
      <c r="K55" s="3905"/>
      <c r="L55" s="2531"/>
      <c r="M55" s="2536"/>
      <c r="N55" s="3904" t="s">
        <v>105</v>
      </c>
      <c r="O55" s="3904" t="s">
        <v>132</v>
      </c>
      <c r="P55" s="3904" t="s">
        <v>74</v>
      </c>
      <c r="Q55" s="3903" t="s">
        <v>2521</v>
      </c>
      <c r="R55" s="3902" t="s">
        <v>13</v>
      </c>
      <c r="S55" s="3901" t="s">
        <v>134</v>
      </c>
      <c r="T55" s="3900" t="s">
        <v>2508</v>
      </c>
      <c r="U55" s="2710" t="s">
        <v>2632</v>
      </c>
      <c r="V55" s="3892">
        <v>35</v>
      </c>
    </row>
    <row r="56" spans="1:22" customFormat="1" ht="16.5" thickBot="1" x14ac:dyDescent="0.3">
      <c r="A56" s="3892">
        <v>36</v>
      </c>
      <c r="B56" s="3823" t="s">
        <v>25</v>
      </c>
      <c r="C56" s="2595" t="s">
        <v>2558</v>
      </c>
      <c r="D56" s="3899" t="s">
        <v>3327</v>
      </c>
      <c r="E56" s="3776" t="s">
        <v>3361</v>
      </c>
      <c r="F56" s="2706">
        <v>2005</v>
      </c>
      <c r="G56" s="1494">
        <v>13422</v>
      </c>
      <c r="H56" s="3067"/>
      <c r="I56" s="128" t="s">
        <v>477</v>
      </c>
      <c r="J56" s="3444" t="s">
        <v>478</v>
      </c>
      <c r="K56" s="2466" t="s">
        <v>3140</v>
      </c>
      <c r="L56" s="2459">
        <v>3</v>
      </c>
      <c r="M56" s="2459">
        <v>4</v>
      </c>
      <c r="N56" s="3895" t="s">
        <v>105</v>
      </c>
      <c r="O56" s="3895" t="s">
        <v>146</v>
      </c>
      <c r="P56" s="3895">
        <v>15</v>
      </c>
      <c r="Q56" s="3787" t="s">
        <v>2516</v>
      </c>
      <c r="R56" s="3898" t="s">
        <v>13</v>
      </c>
      <c r="S56" s="3898" t="s">
        <v>139</v>
      </c>
      <c r="T56" s="3800" t="s">
        <v>2713</v>
      </c>
      <c r="U56" s="2595" t="s">
        <v>2558</v>
      </c>
      <c r="V56" s="3892">
        <v>36</v>
      </c>
    </row>
    <row r="57" spans="1:22" customFormat="1" ht="16.5" thickBot="1" x14ac:dyDescent="0.3">
      <c r="A57" s="3892">
        <v>37</v>
      </c>
      <c r="B57" s="3823" t="s">
        <v>15</v>
      </c>
      <c r="C57" s="2595" t="s">
        <v>2829</v>
      </c>
      <c r="D57" s="3899" t="s">
        <v>3327</v>
      </c>
      <c r="E57" s="3776" t="s">
        <v>3362</v>
      </c>
      <c r="F57" s="2706">
        <v>2005</v>
      </c>
      <c r="G57" s="1494">
        <v>13672</v>
      </c>
      <c r="H57" s="3067"/>
      <c r="I57" s="128" t="s">
        <v>477</v>
      </c>
      <c r="J57" s="3444" t="s">
        <v>478</v>
      </c>
      <c r="K57" s="2466" t="s">
        <v>3140</v>
      </c>
      <c r="L57" s="2459">
        <v>3</v>
      </c>
      <c r="M57" s="2459">
        <v>4</v>
      </c>
      <c r="N57" s="3895" t="s">
        <v>105</v>
      </c>
      <c r="O57" s="3895" t="s">
        <v>20</v>
      </c>
      <c r="P57" s="3895">
        <v>22</v>
      </c>
      <c r="Q57" s="3787" t="s">
        <v>2517</v>
      </c>
      <c r="R57" s="3898" t="s">
        <v>13</v>
      </c>
      <c r="S57" s="3898" t="s">
        <v>109</v>
      </c>
      <c r="T57" s="3800" t="s">
        <v>2626</v>
      </c>
      <c r="U57" s="2595" t="s">
        <v>2829</v>
      </c>
      <c r="V57" s="3892">
        <v>37</v>
      </c>
    </row>
    <row r="58" spans="1:22" customFormat="1" ht="16.5" thickBot="1" x14ac:dyDescent="0.3">
      <c r="A58" s="3892">
        <v>38</v>
      </c>
      <c r="B58" s="3823" t="s">
        <v>23</v>
      </c>
      <c r="C58" s="2595" t="s">
        <v>2622</v>
      </c>
      <c r="D58" s="3899" t="s">
        <v>3348</v>
      </c>
      <c r="E58" s="3776" t="s">
        <v>3363</v>
      </c>
      <c r="F58" s="2706">
        <v>2005</v>
      </c>
      <c r="G58" s="1494">
        <v>13287</v>
      </c>
      <c r="H58" s="3067"/>
      <c r="I58" s="128" t="s">
        <v>477</v>
      </c>
      <c r="J58" s="3444" t="s">
        <v>3139</v>
      </c>
      <c r="K58" s="2466" t="s">
        <v>3140</v>
      </c>
      <c r="L58" s="2459">
        <v>3</v>
      </c>
      <c r="M58" s="2459">
        <v>4</v>
      </c>
      <c r="N58" s="3895" t="s">
        <v>105</v>
      </c>
      <c r="O58" s="3895" t="s">
        <v>11</v>
      </c>
      <c r="P58" s="3895">
        <v>79</v>
      </c>
      <c r="Q58" s="3787" t="s">
        <v>2707</v>
      </c>
      <c r="R58" s="3898" t="s">
        <v>13</v>
      </c>
      <c r="S58" s="3898" t="s">
        <v>127</v>
      </c>
      <c r="T58" s="3800" t="s">
        <v>2568</v>
      </c>
      <c r="U58" s="2595" t="s">
        <v>2622</v>
      </c>
      <c r="V58" s="3892">
        <v>38</v>
      </c>
    </row>
    <row r="59" spans="1:22" customFormat="1" ht="16.5" thickBot="1" x14ac:dyDescent="0.3">
      <c r="A59" s="3892">
        <v>39</v>
      </c>
      <c r="B59" s="3823" t="s">
        <v>23</v>
      </c>
      <c r="C59" s="2710" t="s">
        <v>2622</v>
      </c>
      <c r="D59" s="3803" t="s">
        <v>2857</v>
      </c>
      <c r="E59" s="3790" t="s">
        <v>3411</v>
      </c>
      <c r="F59" s="3906">
        <v>2005</v>
      </c>
      <c r="G59" s="1723" t="s">
        <v>3431</v>
      </c>
      <c r="H59" s="3082"/>
      <c r="I59" s="327" t="s">
        <v>2465</v>
      </c>
      <c r="J59" s="3803" t="s">
        <v>2946</v>
      </c>
      <c r="K59" s="3905"/>
      <c r="L59" s="2531"/>
      <c r="M59" s="2536"/>
      <c r="N59" s="3904" t="s">
        <v>105</v>
      </c>
      <c r="O59" s="3904" t="s">
        <v>132</v>
      </c>
      <c r="P59" s="3904" t="s">
        <v>74</v>
      </c>
      <c r="Q59" s="3903" t="s">
        <v>2521</v>
      </c>
      <c r="R59" s="3902" t="s">
        <v>13</v>
      </c>
      <c r="S59" s="3901" t="s">
        <v>70</v>
      </c>
      <c r="T59" s="3900" t="s">
        <v>2511</v>
      </c>
      <c r="U59" s="2710" t="s">
        <v>2622</v>
      </c>
      <c r="V59" s="3892">
        <v>39</v>
      </c>
    </row>
    <row r="60" spans="1:22" customFormat="1" ht="16.5" thickBot="1" x14ac:dyDescent="0.3">
      <c r="A60" s="3892">
        <v>40</v>
      </c>
      <c r="B60" s="3823" t="s">
        <v>20</v>
      </c>
      <c r="C60" s="2595" t="s">
        <v>2765</v>
      </c>
      <c r="D60" s="3896" t="s">
        <v>3038</v>
      </c>
      <c r="E60" s="3789" t="s">
        <v>3260</v>
      </c>
      <c r="F60" s="3809">
        <v>2005</v>
      </c>
      <c r="G60" s="1494">
        <v>13395</v>
      </c>
      <c r="H60" s="3067"/>
      <c r="I60" s="128" t="s">
        <v>477</v>
      </c>
      <c r="J60" s="3444" t="s">
        <v>2988</v>
      </c>
      <c r="K60" s="2752"/>
      <c r="L60" s="2459">
        <v>2</v>
      </c>
      <c r="M60" s="2459">
        <v>1</v>
      </c>
      <c r="N60" s="3895" t="s">
        <v>105</v>
      </c>
      <c r="O60" s="3895" t="s">
        <v>20</v>
      </c>
      <c r="P60" s="3895">
        <v>64</v>
      </c>
      <c r="Q60" s="3787" t="s">
        <v>2519</v>
      </c>
      <c r="R60" s="3894">
        <v>1</v>
      </c>
      <c r="S60" s="3894">
        <v>15</v>
      </c>
      <c r="T60" s="3893" t="s">
        <v>2462</v>
      </c>
      <c r="U60" s="2595" t="s">
        <v>2765</v>
      </c>
      <c r="V60" s="3892">
        <v>40</v>
      </c>
    </row>
    <row r="61" spans="1:22" customFormat="1" ht="16.5" thickBot="1" x14ac:dyDescent="0.3">
      <c r="A61" s="3892">
        <v>41</v>
      </c>
      <c r="B61" s="3823" t="s">
        <v>11</v>
      </c>
      <c r="C61" s="2710" t="s">
        <v>2830</v>
      </c>
      <c r="D61" s="3803" t="s">
        <v>2943</v>
      </c>
      <c r="E61" s="3790" t="s">
        <v>2951</v>
      </c>
      <c r="F61" s="3906">
        <v>2005</v>
      </c>
      <c r="G61" s="1723" t="s">
        <v>3429</v>
      </c>
      <c r="H61" s="3082"/>
      <c r="I61" s="327" t="s">
        <v>2465</v>
      </c>
      <c r="J61" s="3803" t="s">
        <v>2946</v>
      </c>
      <c r="K61" s="3905"/>
      <c r="L61" s="2531"/>
      <c r="M61" s="2536"/>
      <c r="N61" s="3904" t="s">
        <v>105</v>
      </c>
      <c r="O61" s="3904" t="s">
        <v>132</v>
      </c>
      <c r="P61" s="3904" t="s">
        <v>74</v>
      </c>
      <c r="Q61" s="3903" t="s">
        <v>2521</v>
      </c>
      <c r="R61" s="3902" t="s">
        <v>13</v>
      </c>
      <c r="S61" s="3901" t="s">
        <v>75</v>
      </c>
      <c r="T61" s="3900" t="s">
        <v>2795</v>
      </c>
      <c r="U61" s="2710" t="s">
        <v>2830</v>
      </c>
      <c r="V61" s="3892">
        <v>41</v>
      </c>
    </row>
    <row r="62" spans="1:22" customFormat="1" ht="16.5" thickBot="1" x14ac:dyDescent="0.3">
      <c r="A62" s="3892">
        <v>42</v>
      </c>
      <c r="B62" s="3823" t="s">
        <v>132</v>
      </c>
      <c r="C62" s="2595" t="s">
        <v>2730</v>
      </c>
      <c r="D62" s="3899" t="s">
        <v>3364</v>
      </c>
      <c r="E62" s="3776" t="s">
        <v>3365</v>
      </c>
      <c r="F62" s="2706">
        <v>2005</v>
      </c>
      <c r="G62" s="1494">
        <v>13049</v>
      </c>
      <c r="H62" s="3067"/>
      <c r="I62" s="128" t="s">
        <v>477</v>
      </c>
      <c r="J62" s="3444" t="s">
        <v>2988</v>
      </c>
      <c r="K62" s="2466" t="s">
        <v>3140</v>
      </c>
      <c r="L62" s="2459">
        <v>3</v>
      </c>
      <c r="M62" s="2459">
        <v>4</v>
      </c>
      <c r="N62" s="3895" t="s">
        <v>105</v>
      </c>
      <c r="O62" s="3895" t="s">
        <v>146</v>
      </c>
      <c r="P62" s="3895">
        <v>53</v>
      </c>
      <c r="Q62" s="3787" t="s">
        <v>2514</v>
      </c>
      <c r="R62" s="3898" t="s">
        <v>13</v>
      </c>
      <c r="S62" s="3898" t="s">
        <v>68</v>
      </c>
      <c r="T62" s="3800" t="s">
        <v>2647</v>
      </c>
      <c r="U62" s="2595" t="s">
        <v>2730</v>
      </c>
      <c r="V62" s="3892">
        <v>42</v>
      </c>
    </row>
    <row r="63" spans="1:22" customFormat="1" ht="16.5" thickBot="1" x14ac:dyDescent="0.3">
      <c r="A63" s="3892">
        <v>43</v>
      </c>
      <c r="B63" s="3823" t="s">
        <v>132</v>
      </c>
      <c r="C63" s="2595" t="s">
        <v>2730</v>
      </c>
      <c r="D63" s="3896" t="s">
        <v>2909</v>
      </c>
      <c r="E63" s="3789" t="s">
        <v>3261</v>
      </c>
      <c r="F63" s="3809">
        <v>2005</v>
      </c>
      <c r="G63" s="1494">
        <v>13256</v>
      </c>
      <c r="H63" s="3067"/>
      <c r="I63" s="128" t="s">
        <v>477</v>
      </c>
      <c r="J63" s="3444" t="s">
        <v>2987</v>
      </c>
      <c r="K63" s="2752"/>
      <c r="L63" s="2459">
        <v>2</v>
      </c>
      <c r="M63" s="2459">
        <v>1</v>
      </c>
      <c r="N63" s="3895" t="s">
        <v>105</v>
      </c>
      <c r="O63" s="3895" t="s">
        <v>25</v>
      </c>
      <c r="P63" s="3895">
        <v>70</v>
      </c>
      <c r="Q63" s="3787" t="s">
        <v>2510</v>
      </c>
      <c r="R63" s="3894">
        <v>1</v>
      </c>
      <c r="S63" s="3894">
        <v>28</v>
      </c>
      <c r="T63" s="3893" t="s">
        <v>2641</v>
      </c>
      <c r="U63" s="2595" t="s">
        <v>2730</v>
      </c>
      <c r="V63" s="3892">
        <v>43</v>
      </c>
    </row>
    <row r="64" spans="1:22" customFormat="1" ht="16.5" thickBot="1" x14ac:dyDescent="0.3">
      <c r="A64" s="3892">
        <v>44</v>
      </c>
      <c r="B64" s="3823" t="s">
        <v>132</v>
      </c>
      <c r="C64" s="2710" t="s">
        <v>2730</v>
      </c>
      <c r="D64" s="3803" t="s">
        <v>3408</v>
      </c>
      <c r="E64" s="3790" t="s">
        <v>3409</v>
      </c>
      <c r="F64" s="3906">
        <v>2005</v>
      </c>
      <c r="G64" s="1723" t="s">
        <v>3428</v>
      </c>
      <c r="H64" s="3082"/>
      <c r="I64" s="327" t="s">
        <v>2465</v>
      </c>
      <c r="J64" s="3803" t="s">
        <v>2946</v>
      </c>
      <c r="K64" s="3905"/>
      <c r="L64" s="2531"/>
      <c r="M64" s="2536"/>
      <c r="N64" s="3904" t="s">
        <v>105</v>
      </c>
      <c r="O64" s="3904" t="s">
        <v>132</v>
      </c>
      <c r="P64" s="3904" t="s">
        <v>74</v>
      </c>
      <c r="Q64" s="3903" t="s">
        <v>2521</v>
      </c>
      <c r="R64" s="3902" t="s">
        <v>13</v>
      </c>
      <c r="S64" s="3901" t="s">
        <v>189</v>
      </c>
      <c r="T64" s="3900" t="s">
        <v>2509</v>
      </c>
      <c r="U64" s="2710" t="s">
        <v>2730</v>
      </c>
      <c r="V64" s="3892">
        <v>44</v>
      </c>
    </row>
    <row r="65" spans="1:22" customFormat="1" ht="16.5" thickBot="1" x14ac:dyDescent="0.3">
      <c r="A65" s="3892">
        <v>45</v>
      </c>
      <c r="B65" s="3823" t="s">
        <v>132</v>
      </c>
      <c r="C65" s="2710" t="s">
        <v>2730</v>
      </c>
      <c r="D65" s="3803" t="s">
        <v>3412</v>
      </c>
      <c r="E65" s="3790" t="s">
        <v>3413</v>
      </c>
      <c r="F65" s="3906">
        <v>2005</v>
      </c>
      <c r="G65" s="1723" t="s">
        <v>3432</v>
      </c>
      <c r="H65" s="3082"/>
      <c r="I65" s="327" t="s">
        <v>2465</v>
      </c>
      <c r="J65" s="3803" t="s">
        <v>2946</v>
      </c>
      <c r="K65" s="3905"/>
      <c r="L65" s="2531"/>
      <c r="M65" s="2536"/>
      <c r="N65" s="3904" t="s">
        <v>105</v>
      </c>
      <c r="O65" s="3904" t="s">
        <v>132</v>
      </c>
      <c r="P65" s="3904" t="s">
        <v>74</v>
      </c>
      <c r="Q65" s="3903" t="s">
        <v>2521</v>
      </c>
      <c r="R65" s="3902" t="s">
        <v>13</v>
      </c>
      <c r="S65" s="3901" t="s">
        <v>24</v>
      </c>
      <c r="T65" s="3900" t="s">
        <v>2667</v>
      </c>
      <c r="U65" s="2710" t="s">
        <v>2730</v>
      </c>
      <c r="V65" s="3892">
        <v>45</v>
      </c>
    </row>
    <row r="66" spans="1:22" customFormat="1" ht="16.5" thickBot="1" x14ac:dyDescent="0.3">
      <c r="A66" s="3892">
        <v>46</v>
      </c>
      <c r="B66" s="3823" t="s">
        <v>179</v>
      </c>
      <c r="C66" s="2595" t="s">
        <v>2820</v>
      </c>
      <c r="D66" s="3899" t="s">
        <v>3366</v>
      </c>
      <c r="E66" s="3776" t="s">
        <v>3367</v>
      </c>
      <c r="F66" s="2706">
        <v>2005</v>
      </c>
      <c r="G66" s="1494">
        <v>13597</v>
      </c>
      <c r="H66" s="3067"/>
      <c r="I66" s="128" t="s">
        <v>477</v>
      </c>
      <c r="J66" s="3444" t="s">
        <v>3070</v>
      </c>
      <c r="K66" s="2466" t="s">
        <v>3140</v>
      </c>
      <c r="L66" s="2459">
        <v>3</v>
      </c>
      <c r="M66" s="2459">
        <v>4</v>
      </c>
      <c r="N66" s="3895" t="s">
        <v>105</v>
      </c>
      <c r="O66" s="3895" t="s">
        <v>11</v>
      </c>
      <c r="P66" s="3895">
        <v>54</v>
      </c>
      <c r="Q66" s="3787" t="s">
        <v>2633</v>
      </c>
      <c r="R66" s="3898" t="s">
        <v>13</v>
      </c>
      <c r="S66" s="3898" t="s">
        <v>76</v>
      </c>
      <c r="T66" s="3800" t="s">
        <v>2462</v>
      </c>
      <c r="U66" s="2595" t="s">
        <v>2820</v>
      </c>
      <c r="V66" s="3892">
        <v>46</v>
      </c>
    </row>
    <row r="67" spans="1:22" customFormat="1" ht="16.5" thickBot="1" x14ac:dyDescent="0.3">
      <c r="A67" s="3892">
        <v>47</v>
      </c>
      <c r="B67" s="3823" t="s">
        <v>26</v>
      </c>
      <c r="C67" s="2595" t="s">
        <v>2786</v>
      </c>
      <c r="D67" s="3899" t="s">
        <v>2927</v>
      </c>
      <c r="E67" s="3776" t="s">
        <v>3368</v>
      </c>
      <c r="F67" s="2706">
        <v>2005</v>
      </c>
      <c r="G67" s="1494">
        <v>13083</v>
      </c>
      <c r="H67" s="3067"/>
      <c r="I67" s="128" t="s">
        <v>477</v>
      </c>
      <c r="J67" s="3444" t="s">
        <v>3070</v>
      </c>
      <c r="K67" s="2466" t="s">
        <v>3140</v>
      </c>
      <c r="L67" s="2459">
        <v>3</v>
      </c>
      <c r="M67" s="2459">
        <v>4</v>
      </c>
      <c r="N67" s="3895" t="s">
        <v>105</v>
      </c>
      <c r="O67" s="3895" t="s">
        <v>146</v>
      </c>
      <c r="P67" s="3895">
        <v>51</v>
      </c>
      <c r="Q67" s="3787" t="s">
        <v>2514</v>
      </c>
      <c r="R67" s="3898" t="s">
        <v>13</v>
      </c>
      <c r="S67" s="3898" t="s">
        <v>129</v>
      </c>
      <c r="T67" s="3800" t="s">
        <v>2724</v>
      </c>
      <c r="U67" s="2595" t="s">
        <v>2786</v>
      </c>
      <c r="V67" s="3892">
        <v>47</v>
      </c>
    </row>
    <row r="68" spans="1:22" customFormat="1" ht="16.5" thickBot="1" x14ac:dyDescent="0.3">
      <c r="A68" s="3892">
        <v>48</v>
      </c>
      <c r="B68" s="3823" t="s">
        <v>26</v>
      </c>
      <c r="C68" s="2595" t="s">
        <v>2786</v>
      </c>
      <c r="D68" s="3899" t="s">
        <v>3322</v>
      </c>
      <c r="E68" s="3776" t="s">
        <v>3369</v>
      </c>
      <c r="F68" s="2706">
        <v>2005</v>
      </c>
      <c r="G68" s="1494">
        <v>13987</v>
      </c>
      <c r="H68" s="3067"/>
      <c r="I68" s="128" t="s">
        <v>477</v>
      </c>
      <c r="J68" s="3444" t="s">
        <v>3139</v>
      </c>
      <c r="K68" s="2466" t="s">
        <v>3140</v>
      </c>
      <c r="L68" s="2459">
        <v>3</v>
      </c>
      <c r="M68" s="2459">
        <v>4</v>
      </c>
      <c r="N68" s="3895" t="s">
        <v>105</v>
      </c>
      <c r="O68" s="3895" t="s">
        <v>23</v>
      </c>
      <c r="P68" s="3895">
        <v>84</v>
      </c>
      <c r="Q68" s="3787" t="s">
        <v>2382</v>
      </c>
      <c r="R68" s="3898" t="s">
        <v>13</v>
      </c>
      <c r="S68" s="3898" t="s">
        <v>12</v>
      </c>
      <c r="T68" s="3800" t="s">
        <v>2728</v>
      </c>
      <c r="U68" s="2595" t="s">
        <v>2786</v>
      </c>
      <c r="V68" s="3892">
        <v>48</v>
      </c>
    </row>
    <row r="69" spans="1:22" customFormat="1" ht="16.5" thickBot="1" x14ac:dyDescent="0.3">
      <c r="A69" s="3892">
        <v>49</v>
      </c>
      <c r="B69" s="3897" t="s">
        <v>186</v>
      </c>
      <c r="C69" s="2595" t="s">
        <v>2806</v>
      </c>
      <c r="D69" s="3896" t="s">
        <v>2919</v>
      </c>
      <c r="E69" s="3789" t="s">
        <v>3263</v>
      </c>
      <c r="F69" s="3809">
        <v>2005</v>
      </c>
      <c r="G69" s="1494">
        <v>13826</v>
      </c>
      <c r="H69" s="3067"/>
      <c r="I69" s="128" t="s">
        <v>477</v>
      </c>
      <c r="J69" s="3444" t="s">
        <v>2988</v>
      </c>
      <c r="K69" s="2752"/>
      <c r="L69" s="2459">
        <v>2</v>
      </c>
      <c r="M69" s="2459">
        <v>1</v>
      </c>
      <c r="N69" s="3895" t="s">
        <v>105</v>
      </c>
      <c r="O69" s="3895" t="s">
        <v>15</v>
      </c>
      <c r="P69" s="3895">
        <v>38</v>
      </c>
      <c r="Q69" s="3787" t="s">
        <v>2816</v>
      </c>
      <c r="R69" s="3894">
        <v>1</v>
      </c>
      <c r="S69" s="3894">
        <v>29</v>
      </c>
      <c r="T69" s="3893" t="s">
        <v>2795</v>
      </c>
      <c r="U69" s="2595" t="s">
        <v>2806</v>
      </c>
      <c r="V69" s="3892">
        <v>49</v>
      </c>
    </row>
    <row r="70" spans="1:22" customFormat="1" ht="16.5" thickBot="1" x14ac:dyDescent="0.3">
      <c r="A70" s="3892">
        <v>50</v>
      </c>
      <c r="B70" s="3897" t="s">
        <v>185</v>
      </c>
      <c r="C70" s="2595" t="s">
        <v>2629</v>
      </c>
      <c r="D70" s="3896" t="s">
        <v>2921</v>
      </c>
      <c r="E70" s="3789" t="s">
        <v>3264</v>
      </c>
      <c r="F70" s="3809">
        <v>2005</v>
      </c>
      <c r="G70" s="1494">
        <v>13384</v>
      </c>
      <c r="H70" s="3067"/>
      <c r="I70" s="128" t="s">
        <v>477</v>
      </c>
      <c r="J70" s="3444" t="s">
        <v>2988</v>
      </c>
      <c r="K70" s="2752"/>
      <c r="L70" s="2459">
        <v>2</v>
      </c>
      <c r="M70" s="2459">
        <v>1</v>
      </c>
      <c r="N70" s="3895" t="s">
        <v>105</v>
      </c>
      <c r="O70" s="3895" t="s">
        <v>146</v>
      </c>
      <c r="P70" s="3895">
        <v>35</v>
      </c>
      <c r="Q70" s="3787" t="s">
        <v>2514</v>
      </c>
      <c r="R70" s="3894">
        <v>1</v>
      </c>
      <c r="S70" s="3894">
        <v>24</v>
      </c>
      <c r="T70" s="3893" t="s">
        <v>2728</v>
      </c>
      <c r="U70" s="2595" t="s">
        <v>2629</v>
      </c>
      <c r="V70" s="3892">
        <v>50</v>
      </c>
    </row>
    <row r="71" spans="1:22" customFormat="1" ht="16.5" thickBot="1" x14ac:dyDescent="0.3">
      <c r="A71" s="3892">
        <v>51</v>
      </c>
      <c r="B71" s="3897" t="s">
        <v>185</v>
      </c>
      <c r="C71" s="2595" t="s">
        <v>2629</v>
      </c>
      <c r="D71" s="3899" t="s">
        <v>3370</v>
      </c>
      <c r="E71" s="3776" t="s">
        <v>3371</v>
      </c>
      <c r="F71" s="2706">
        <v>2005</v>
      </c>
      <c r="G71" s="1494">
        <v>13394</v>
      </c>
      <c r="H71" s="3067"/>
      <c r="I71" s="128" t="s">
        <v>477</v>
      </c>
      <c r="J71" s="3444" t="s">
        <v>2988</v>
      </c>
      <c r="K71" s="2466" t="s">
        <v>3140</v>
      </c>
      <c r="L71" s="2459">
        <v>3</v>
      </c>
      <c r="M71" s="2459">
        <v>4</v>
      </c>
      <c r="N71" s="3895" t="s">
        <v>105</v>
      </c>
      <c r="O71" s="3895" t="s">
        <v>146</v>
      </c>
      <c r="P71" s="3895">
        <v>85</v>
      </c>
      <c r="Q71" s="3787" t="s">
        <v>2515</v>
      </c>
      <c r="R71" s="3898" t="s">
        <v>13</v>
      </c>
      <c r="S71" s="3898" t="s">
        <v>135</v>
      </c>
      <c r="T71" s="3800" t="s">
        <v>2457</v>
      </c>
      <c r="U71" s="2595" t="s">
        <v>2629</v>
      </c>
      <c r="V71" s="3892">
        <v>51</v>
      </c>
    </row>
    <row r="72" spans="1:22" customFormat="1" ht="16.5" thickBot="1" x14ac:dyDescent="0.3">
      <c r="A72" s="3892">
        <v>52</v>
      </c>
      <c r="B72" s="3897" t="s">
        <v>114</v>
      </c>
      <c r="C72" s="2595" t="s">
        <v>2831</v>
      </c>
      <c r="D72" s="3899" t="s">
        <v>3046</v>
      </c>
      <c r="E72" s="3776" t="s">
        <v>3372</v>
      </c>
      <c r="F72" s="2706">
        <v>2005</v>
      </c>
      <c r="G72" s="1494">
        <v>12703</v>
      </c>
      <c r="H72" s="3067"/>
      <c r="I72" s="128" t="s">
        <v>477</v>
      </c>
      <c r="J72" s="3444" t="s">
        <v>3070</v>
      </c>
      <c r="K72" s="2466" t="s">
        <v>3140</v>
      </c>
      <c r="L72" s="2459">
        <v>3</v>
      </c>
      <c r="M72" s="2459">
        <v>4</v>
      </c>
      <c r="N72" s="3895" t="s">
        <v>105</v>
      </c>
      <c r="O72" s="3895" t="s">
        <v>146</v>
      </c>
      <c r="P72" s="3895">
        <v>61</v>
      </c>
      <c r="Q72" s="3787" t="s">
        <v>2514</v>
      </c>
      <c r="R72" s="3898" t="s">
        <v>13</v>
      </c>
      <c r="S72" s="3898" t="s">
        <v>56</v>
      </c>
      <c r="T72" s="3800" t="s">
        <v>2720</v>
      </c>
      <c r="U72" s="2595" t="s">
        <v>2831</v>
      </c>
      <c r="V72" s="3892">
        <v>52</v>
      </c>
    </row>
    <row r="73" spans="1:22" customFormat="1" ht="15" customHeight="1" thickBot="1" x14ac:dyDescent="0.3">
      <c r="A73" s="3892">
        <v>53</v>
      </c>
      <c r="B73" s="3897" t="s">
        <v>61</v>
      </c>
      <c r="C73" s="2710" t="s">
        <v>2729</v>
      </c>
      <c r="D73" s="3803" t="s">
        <v>2942</v>
      </c>
      <c r="E73" s="3790" t="s">
        <v>3410</v>
      </c>
      <c r="F73" s="3906">
        <v>2005</v>
      </c>
      <c r="G73" s="1723" t="s">
        <v>3430</v>
      </c>
      <c r="H73" s="3082"/>
      <c r="I73" s="327" t="s">
        <v>2465</v>
      </c>
      <c r="J73" s="3803" t="s">
        <v>2946</v>
      </c>
      <c r="K73" s="3905"/>
      <c r="L73" s="2531"/>
      <c r="M73" s="2536"/>
      <c r="N73" s="3904" t="s">
        <v>105</v>
      </c>
      <c r="O73" s="3904" t="s">
        <v>132</v>
      </c>
      <c r="P73" s="3904" t="s">
        <v>74</v>
      </c>
      <c r="Q73" s="3903" t="s">
        <v>2521</v>
      </c>
      <c r="R73" s="3902" t="s">
        <v>13</v>
      </c>
      <c r="S73" s="3901" t="s">
        <v>58</v>
      </c>
      <c r="T73" s="3900" t="s">
        <v>2587</v>
      </c>
      <c r="U73" s="2710" t="s">
        <v>2729</v>
      </c>
      <c r="V73" s="3892">
        <v>53</v>
      </c>
    </row>
    <row r="74" spans="1:22" customFormat="1" ht="16.5" thickBot="1" x14ac:dyDescent="0.3">
      <c r="A74" s="3892">
        <v>54</v>
      </c>
      <c r="B74" s="3897" t="s">
        <v>59</v>
      </c>
      <c r="C74" s="2595" t="s">
        <v>2599</v>
      </c>
      <c r="D74" s="3939" t="s">
        <v>3373</v>
      </c>
      <c r="E74" s="3776" t="s">
        <v>3374</v>
      </c>
      <c r="F74" s="2706">
        <v>2006</v>
      </c>
      <c r="G74" s="1494">
        <v>13373</v>
      </c>
      <c r="H74" s="3067"/>
      <c r="I74" s="128" t="s">
        <v>477</v>
      </c>
      <c r="J74" s="3444" t="s">
        <v>2992</v>
      </c>
      <c r="K74" s="2466" t="s">
        <v>3140</v>
      </c>
      <c r="L74" s="2459">
        <v>3</v>
      </c>
      <c r="M74" s="2459">
        <v>4</v>
      </c>
      <c r="N74" s="3895" t="s">
        <v>105</v>
      </c>
      <c r="O74" s="3895" t="s">
        <v>142</v>
      </c>
      <c r="P74" s="3895">
        <v>80</v>
      </c>
      <c r="Q74" s="3787" t="s">
        <v>2708</v>
      </c>
      <c r="R74" s="3898" t="s">
        <v>13</v>
      </c>
      <c r="S74" s="3898" t="s">
        <v>109</v>
      </c>
      <c r="T74" s="3800" t="s">
        <v>2626</v>
      </c>
      <c r="U74" s="2595" t="s">
        <v>2599</v>
      </c>
      <c r="V74" s="3892">
        <v>54</v>
      </c>
    </row>
    <row r="75" spans="1:22" customFormat="1" ht="16.5" hidden="1" thickBot="1" x14ac:dyDescent="0.3">
      <c r="A75" s="3892">
        <v>55</v>
      </c>
      <c r="B75" s="3897" t="s">
        <v>78</v>
      </c>
      <c r="C75" s="2595" t="s">
        <v>2726</v>
      </c>
      <c r="D75" s="3896" t="s">
        <v>2914</v>
      </c>
      <c r="E75" s="3789" t="s">
        <v>3268</v>
      </c>
      <c r="F75" s="3809">
        <v>2005</v>
      </c>
      <c r="G75" s="1494">
        <v>13569</v>
      </c>
      <c r="H75" s="3067"/>
      <c r="I75" s="128" t="s">
        <v>477</v>
      </c>
      <c r="J75" s="3444" t="s">
        <v>2987</v>
      </c>
      <c r="K75" s="2752"/>
      <c r="L75" s="2459">
        <v>2</v>
      </c>
      <c r="M75" s="2459">
        <v>1</v>
      </c>
      <c r="N75" s="3895" t="s">
        <v>105</v>
      </c>
      <c r="O75" s="3895" t="s">
        <v>11</v>
      </c>
      <c r="P75" s="3895">
        <v>50</v>
      </c>
      <c r="Q75" s="3787" t="s">
        <v>2633</v>
      </c>
      <c r="R75" s="3894">
        <v>1</v>
      </c>
      <c r="S75" s="3894">
        <v>22</v>
      </c>
      <c r="T75" s="3893" t="s">
        <v>2724</v>
      </c>
      <c r="U75" s="2595" t="s">
        <v>2726</v>
      </c>
      <c r="V75" s="3892">
        <v>55</v>
      </c>
    </row>
    <row r="76" spans="1:22" customFormat="1" ht="16.5" hidden="1" thickBot="1" x14ac:dyDescent="0.3">
      <c r="A76" s="3892">
        <v>56</v>
      </c>
      <c r="B76" s="3897" t="s">
        <v>78</v>
      </c>
      <c r="C76" s="2595" t="s">
        <v>2726</v>
      </c>
      <c r="D76" s="3939" t="s">
        <v>3322</v>
      </c>
      <c r="E76" s="3776" t="s">
        <v>3375</v>
      </c>
      <c r="F76" s="2706">
        <v>2006</v>
      </c>
      <c r="G76" s="1494">
        <v>13835</v>
      </c>
      <c r="H76" s="3067"/>
      <c r="I76" s="128" t="s">
        <v>477</v>
      </c>
      <c r="J76" s="3444" t="s">
        <v>2988</v>
      </c>
      <c r="K76" s="2466" t="s">
        <v>3140</v>
      </c>
      <c r="L76" s="2459">
        <v>3</v>
      </c>
      <c r="M76" s="2459">
        <v>4</v>
      </c>
      <c r="N76" s="3895" t="s">
        <v>105</v>
      </c>
      <c r="O76" s="3895" t="s">
        <v>132</v>
      </c>
      <c r="P76" s="3895">
        <v>29</v>
      </c>
      <c r="Q76" s="3787" t="s">
        <v>2521</v>
      </c>
      <c r="R76" s="3898" t="s">
        <v>13</v>
      </c>
      <c r="S76" s="3898" t="s">
        <v>68</v>
      </c>
      <c r="T76" s="3800" t="s">
        <v>2647</v>
      </c>
      <c r="U76" s="2595" t="s">
        <v>2726</v>
      </c>
      <c r="V76" s="3892">
        <v>56</v>
      </c>
    </row>
    <row r="77" spans="1:22" customFormat="1" ht="16.5" hidden="1" thickBot="1" x14ac:dyDescent="0.3">
      <c r="A77" s="3892">
        <v>57</v>
      </c>
      <c r="B77" s="3897" t="s">
        <v>71</v>
      </c>
      <c r="C77" s="2595" t="s">
        <v>2815</v>
      </c>
      <c r="D77" s="3896" t="s">
        <v>2918</v>
      </c>
      <c r="E77" s="3789" t="s">
        <v>3269</v>
      </c>
      <c r="F77" s="3872">
        <v>2005</v>
      </c>
      <c r="G77" s="1494">
        <v>12547</v>
      </c>
      <c r="H77" s="3067"/>
      <c r="I77" s="128" t="s">
        <v>477</v>
      </c>
      <c r="J77" s="3444" t="s">
        <v>478</v>
      </c>
      <c r="K77" s="2752"/>
      <c r="L77" s="2459">
        <v>2</v>
      </c>
      <c r="M77" s="2459">
        <v>1</v>
      </c>
      <c r="N77" s="3895" t="s">
        <v>105</v>
      </c>
      <c r="O77" s="3895" t="s">
        <v>20</v>
      </c>
      <c r="P77" s="3895">
        <v>30</v>
      </c>
      <c r="Q77" s="3787" t="s">
        <v>2517</v>
      </c>
      <c r="R77" s="3894">
        <v>1</v>
      </c>
      <c r="S77" s="3894">
        <v>28</v>
      </c>
      <c r="T77" s="3893" t="s">
        <v>2641</v>
      </c>
      <c r="U77" s="2595" t="s">
        <v>2815</v>
      </c>
      <c r="V77" s="3892">
        <v>57</v>
      </c>
    </row>
    <row r="78" spans="1:22" customFormat="1" ht="16.5" hidden="1" thickBot="1" x14ac:dyDescent="0.3">
      <c r="A78" s="3892">
        <v>58</v>
      </c>
      <c r="B78" s="3897" t="s">
        <v>71</v>
      </c>
      <c r="C78" s="2595" t="s">
        <v>2815</v>
      </c>
      <c r="D78" s="3896" t="s">
        <v>3038</v>
      </c>
      <c r="E78" s="3789" t="s">
        <v>3270</v>
      </c>
      <c r="F78" s="3809">
        <v>2005</v>
      </c>
      <c r="G78" s="1494">
        <v>13248</v>
      </c>
      <c r="H78" s="3067"/>
      <c r="I78" s="128" t="s">
        <v>477</v>
      </c>
      <c r="J78" s="3444" t="s">
        <v>2992</v>
      </c>
      <c r="K78" s="2752"/>
      <c r="L78" s="2459">
        <v>2</v>
      </c>
      <c r="M78" s="2459">
        <v>1</v>
      </c>
      <c r="N78" s="3895" t="s">
        <v>105</v>
      </c>
      <c r="O78" s="3895" t="s">
        <v>25</v>
      </c>
      <c r="P78" s="3895">
        <v>56</v>
      </c>
      <c r="Q78" s="3787" t="s">
        <v>2635</v>
      </c>
      <c r="R78" s="3894">
        <v>1</v>
      </c>
      <c r="S78" s="3894">
        <v>39</v>
      </c>
      <c r="T78" s="3893" t="s">
        <v>2513</v>
      </c>
      <c r="U78" s="2595" t="s">
        <v>2815</v>
      </c>
      <c r="V78" s="3892">
        <v>58</v>
      </c>
    </row>
    <row r="79" spans="1:22" customFormat="1" ht="16.5" hidden="1" thickBot="1" x14ac:dyDescent="0.3">
      <c r="A79" s="3892">
        <v>59</v>
      </c>
      <c r="B79" s="3897" t="s">
        <v>204</v>
      </c>
      <c r="C79" s="2595" t="s">
        <v>2727</v>
      </c>
      <c r="D79" s="3939" t="s">
        <v>3322</v>
      </c>
      <c r="E79" s="3776" t="s">
        <v>3376</v>
      </c>
      <c r="F79" s="2706">
        <v>2006</v>
      </c>
      <c r="G79" s="1494">
        <v>14015</v>
      </c>
      <c r="H79" s="3067"/>
      <c r="I79" s="128" t="s">
        <v>477</v>
      </c>
      <c r="J79" s="3444" t="s">
        <v>3377</v>
      </c>
      <c r="K79" s="2466" t="s">
        <v>3140</v>
      </c>
      <c r="L79" s="2459">
        <v>3</v>
      </c>
      <c r="M79" s="2459">
        <v>4</v>
      </c>
      <c r="N79" s="3895" t="s">
        <v>105</v>
      </c>
      <c r="O79" s="3895" t="s">
        <v>132</v>
      </c>
      <c r="P79" s="3895">
        <v>70</v>
      </c>
      <c r="Q79" s="3787" t="s">
        <v>2522</v>
      </c>
      <c r="R79" s="3898" t="s">
        <v>13</v>
      </c>
      <c r="S79" s="3898" t="s">
        <v>17</v>
      </c>
      <c r="T79" s="3800" t="s">
        <v>2711</v>
      </c>
      <c r="U79" s="2595" t="s">
        <v>2727</v>
      </c>
      <c r="V79" s="3892">
        <v>59</v>
      </c>
    </row>
    <row r="80" spans="1:22" customFormat="1" ht="16.5" thickBot="1" x14ac:dyDescent="0.3">
      <c r="A80" s="3892">
        <v>60</v>
      </c>
      <c r="B80" s="3897" t="s">
        <v>137</v>
      </c>
      <c r="C80" s="2595" t="s">
        <v>2566</v>
      </c>
      <c r="D80" s="3896" t="s">
        <v>2918</v>
      </c>
      <c r="E80" s="3789" t="s">
        <v>3271</v>
      </c>
      <c r="F80" s="3809">
        <v>2005</v>
      </c>
      <c r="G80" s="1494">
        <v>12479</v>
      </c>
      <c r="H80" s="3067"/>
      <c r="I80" s="128" t="s">
        <v>477</v>
      </c>
      <c r="J80" s="3444" t="s">
        <v>2987</v>
      </c>
      <c r="K80" s="2752"/>
      <c r="L80" s="2459">
        <v>2</v>
      </c>
      <c r="M80" s="2459">
        <v>1</v>
      </c>
      <c r="N80" s="3895" t="s">
        <v>105</v>
      </c>
      <c r="O80" s="3895" t="s">
        <v>20</v>
      </c>
      <c r="P80" s="3895" t="s">
        <v>120</v>
      </c>
      <c r="Q80" s="3787" t="s">
        <v>2517</v>
      </c>
      <c r="R80" s="3894">
        <v>1</v>
      </c>
      <c r="S80" s="3894">
        <v>30</v>
      </c>
      <c r="T80" s="3893" t="s">
        <v>2509</v>
      </c>
      <c r="U80" s="2595" t="s">
        <v>2566</v>
      </c>
      <c r="V80" s="3892">
        <v>60</v>
      </c>
    </row>
    <row r="81" spans="1:22" customFormat="1" ht="16.5" thickBot="1" x14ac:dyDescent="0.3">
      <c r="A81" s="3892">
        <v>61</v>
      </c>
      <c r="B81" s="3897" t="s">
        <v>137</v>
      </c>
      <c r="C81" s="2595" t="s">
        <v>2566</v>
      </c>
      <c r="D81" s="3939" t="s">
        <v>3327</v>
      </c>
      <c r="E81" s="3776" t="s">
        <v>3378</v>
      </c>
      <c r="F81" s="2706">
        <v>2005</v>
      </c>
      <c r="G81" s="1494">
        <v>13655</v>
      </c>
      <c r="H81" s="3067"/>
      <c r="I81" s="128" t="s">
        <v>477</v>
      </c>
      <c r="J81" s="3444" t="s">
        <v>3377</v>
      </c>
      <c r="K81" s="2466" t="s">
        <v>3140</v>
      </c>
      <c r="L81" s="2459">
        <v>3</v>
      </c>
      <c r="M81" s="2459">
        <v>4</v>
      </c>
      <c r="N81" s="3895" t="s">
        <v>105</v>
      </c>
      <c r="O81" s="3895" t="s">
        <v>179</v>
      </c>
      <c r="P81" s="3895">
        <v>68</v>
      </c>
      <c r="Q81" s="3787" t="s">
        <v>2448</v>
      </c>
      <c r="R81" s="3898" t="s">
        <v>13</v>
      </c>
      <c r="S81" s="3898" t="s">
        <v>127</v>
      </c>
      <c r="T81" s="3800" t="s">
        <v>2568</v>
      </c>
      <c r="U81" s="2595" t="s">
        <v>2566</v>
      </c>
      <c r="V81" s="3892">
        <v>61</v>
      </c>
    </row>
    <row r="82" spans="1:22" customFormat="1" ht="16.5" thickBot="1" x14ac:dyDescent="0.3">
      <c r="A82" s="3892">
        <v>62</v>
      </c>
      <c r="B82" s="3897" t="s">
        <v>119</v>
      </c>
      <c r="C82" s="2595" t="s">
        <v>387</v>
      </c>
      <c r="D82" s="3939" t="s">
        <v>3046</v>
      </c>
      <c r="E82" s="3776" t="s">
        <v>3379</v>
      </c>
      <c r="F82" s="2706">
        <v>2005</v>
      </c>
      <c r="G82" s="1494">
        <v>13292</v>
      </c>
      <c r="H82" s="3067"/>
      <c r="I82" s="128" t="s">
        <v>477</v>
      </c>
      <c r="J82" s="3444" t="s">
        <v>3139</v>
      </c>
      <c r="K82" s="2466" t="s">
        <v>3140</v>
      </c>
      <c r="L82" s="2459">
        <v>3</v>
      </c>
      <c r="M82" s="2459">
        <v>4</v>
      </c>
      <c r="N82" s="3895" t="s">
        <v>105</v>
      </c>
      <c r="O82" s="3895" t="s">
        <v>22</v>
      </c>
      <c r="P82" s="3895" t="s">
        <v>120</v>
      </c>
      <c r="Q82" s="3787" t="s">
        <v>2739</v>
      </c>
      <c r="R82" s="3898" t="s">
        <v>13</v>
      </c>
      <c r="S82" s="3898" t="s">
        <v>139</v>
      </c>
      <c r="T82" s="3800" t="s">
        <v>2713</v>
      </c>
      <c r="U82" s="2595" t="s">
        <v>387</v>
      </c>
      <c r="V82" s="3892">
        <v>62</v>
      </c>
    </row>
    <row r="83" spans="1:22" customFormat="1" ht="16.5" thickBot="1" x14ac:dyDescent="0.3">
      <c r="A83" s="3892">
        <v>63</v>
      </c>
      <c r="B83" s="3897" t="s">
        <v>119</v>
      </c>
      <c r="C83" s="2710" t="s">
        <v>387</v>
      </c>
      <c r="D83" s="3803" t="s">
        <v>2941</v>
      </c>
      <c r="E83" s="3790" t="s">
        <v>3414</v>
      </c>
      <c r="F83" s="3906">
        <v>2005</v>
      </c>
      <c r="G83" s="1723" t="s">
        <v>3433</v>
      </c>
      <c r="H83" s="3082"/>
      <c r="I83" s="327" t="s">
        <v>2465</v>
      </c>
      <c r="J83" s="3803" t="s">
        <v>2946</v>
      </c>
      <c r="K83" s="3905"/>
      <c r="L83" s="2531"/>
      <c r="M83" s="2536"/>
      <c r="N83" s="3904" t="s">
        <v>105</v>
      </c>
      <c r="O83" s="3904" t="s">
        <v>132</v>
      </c>
      <c r="P83" s="3904" t="s">
        <v>74</v>
      </c>
      <c r="Q83" s="3903" t="s">
        <v>2521</v>
      </c>
      <c r="R83" s="3902" t="s">
        <v>13</v>
      </c>
      <c r="S83" s="3901" t="s">
        <v>113</v>
      </c>
      <c r="T83" s="3900" t="s">
        <v>2635</v>
      </c>
      <c r="U83" s="2710" t="s">
        <v>387</v>
      </c>
      <c r="V83" s="3892">
        <v>63</v>
      </c>
    </row>
    <row r="84" spans="1:22" customFormat="1" ht="16.5" thickBot="1" x14ac:dyDescent="0.3">
      <c r="A84" s="3892">
        <v>64</v>
      </c>
      <c r="B84" s="3897" t="s">
        <v>2347</v>
      </c>
      <c r="C84" s="2595" t="s">
        <v>2766</v>
      </c>
      <c r="D84" s="3896" t="s">
        <v>2921</v>
      </c>
      <c r="E84" s="3789" t="s">
        <v>3273</v>
      </c>
      <c r="F84" s="3809">
        <v>2005</v>
      </c>
      <c r="G84" s="1494">
        <v>12764</v>
      </c>
      <c r="H84" s="3067"/>
      <c r="I84" s="128" t="s">
        <v>477</v>
      </c>
      <c r="J84" s="3444" t="s">
        <v>2987</v>
      </c>
      <c r="K84" s="2752"/>
      <c r="L84" s="2459">
        <v>2</v>
      </c>
      <c r="M84" s="2459">
        <v>1</v>
      </c>
      <c r="N84" s="3895" t="s">
        <v>105</v>
      </c>
      <c r="O84" s="3895" t="s">
        <v>113</v>
      </c>
      <c r="P84" s="3895">
        <v>44</v>
      </c>
      <c r="Q84" s="3787" t="s">
        <v>2641</v>
      </c>
      <c r="R84" s="3894">
        <v>1</v>
      </c>
      <c r="S84" s="3894">
        <v>50</v>
      </c>
      <c r="T84" s="3893" t="s">
        <v>2707</v>
      </c>
      <c r="U84" s="2595" t="s">
        <v>2766</v>
      </c>
      <c r="V84" s="3892">
        <v>64</v>
      </c>
    </row>
    <row r="85" spans="1:22" customFormat="1" ht="16.5" thickBot="1" x14ac:dyDescent="0.3">
      <c r="A85" s="3892">
        <v>65</v>
      </c>
      <c r="B85" s="3897" t="s">
        <v>2347</v>
      </c>
      <c r="C85" s="2595" t="s">
        <v>2766</v>
      </c>
      <c r="D85" s="3939" t="s">
        <v>3350</v>
      </c>
      <c r="E85" s="3776" t="s">
        <v>3380</v>
      </c>
      <c r="F85" s="2706">
        <v>2005</v>
      </c>
      <c r="G85" s="1494">
        <v>13309</v>
      </c>
      <c r="H85" s="3067"/>
      <c r="I85" s="128" t="s">
        <v>477</v>
      </c>
      <c r="J85" s="3444" t="s">
        <v>3007</v>
      </c>
      <c r="K85" s="2466" t="s">
        <v>3140</v>
      </c>
      <c r="L85" s="2459">
        <v>3</v>
      </c>
      <c r="M85" s="2459">
        <v>4</v>
      </c>
      <c r="N85" s="3895" t="s">
        <v>105</v>
      </c>
      <c r="O85" s="3895" t="s">
        <v>16</v>
      </c>
      <c r="P85" s="3895">
        <v>57</v>
      </c>
      <c r="Q85" s="3787" t="s">
        <v>2703</v>
      </c>
      <c r="R85" s="3898" t="s">
        <v>13</v>
      </c>
      <c r="S85" s="3898" t="s">
        <v>68</v>
      </c>
      <c r="T85" s="3800" t="s">
        <v>2647</v>
      </c>
      <c r="U85" s="2595" t="s">
        <v>2766</v>
      </c>
      <c r="V85" s="3892">
        <v>65</v>
      </c>
    </row>
    <row r="86" spans="1:22" customFormat="1" ht="16.5" thickBot="1" x14ac:dyDescent="0.3">
      <c r="A86" s="3892">
        <v>66</v>
      </c>
      <c r="B86" s="3897" t="s">
        <v>133</v>
      </c>
      <c r="C86" s="2595" t="s">
        <v>2798</v>
      </c>
      <c r="D86" s="3896" t="s">
        <v>2909</v>
      </c>
      <c r="E86" s="3789" t="s">
        <v>3274</v>
      </c>
      <c r="F86" s="3809">
        <v>2006</v>
      </c>
      <c r="G86" s="1494">
        <v>13339</v>
      </c>
      <c r="H86" s="3067"/>
      <c r="I86" s="128" t="s">
        <v>477</v>
      </c>
      <c r="J86" s="3444" t="s">
        <v>2987</v>
      </c>
      <c r="K86" s="2752"/>
      <c r="L86" s="2459">
        <v>2</v>
      </c>
      <c r="M86" s="2459">
        <v>1</v>
      </c>
      <c r="N86" s="3895" t="s">
        <v>105</v>
      </c>
      <c r="O86" s="3895" t="s">
        <v>146</v>
      </c>
      <c r="P86" s="3895">
        <v>11</v>
      </c>
      <c r="Q86" s="3787" t="s">
        <v>2516</v>
      </c>
      <c r="R86" s="3894">
        <v>1</v>
      </c>
      <c r="S86" s="3894">
        <v>37</v>
      </c>
      <c r="T86" s="3893" t="s">
        <v>2816</v>
      </c>
      <c r="U86" s="2595" t="s">
        <v>2798</v>
      </c>
      <c r="V86" s="3892">
        <v>66</v>
      </c>
    </row>
    <row r="87" spans="1:22" customFormat="1" ht="16.5" thickBot="1" x14ac:dyDescent="0.3">
      <c r="A87" s="3892">
        <v>67</v>
      </c>
      <c r="B87" s="3897" t="s">
        <v>117</v>
      </c>
      <c r="C87" s="2595" t="s">
        <v>2652</v>
      </c>
      <c r="D87" s="3896" t="s">
        <v>3041</v>
      </c>
      <c r="E87" s="3789" t="s">
        <v>3275</v>
      </c>
      <c r="F87" s="3809">
        <v>2005</v>
      </c>
      <c r="G87" s="1494">
        <v>12760</v>
      </c>
      <c r="H87" s="3067"/>
      <c r="I87" s="128" t="s">
        <v>477</v>
      </c>
      <c r="J87" s="3444" t="s">
        <v>2987</v>
      </c>
      <c r="K87" s="2752"/>
      <c r="L87" s="2459">
        <v>2</v>
      </c>
      <c r="M87" s="2459">
        <v>1</v>
      </c>
      <c r="N87" s="3895" t="s">
        <v>105</v>
      </c>
      <c r="O87" s="3895" t="s">
        <v>132</v>
      </c>
      <c r="P87" s="3895">
        <v>51</v>
      </c>
      <c r="Q87" s="3787" t="s">
        <v>2523</v>
      </c>
      <c r="R87" s="3894">
        <v>1</v>
      </c>
      <c r="S87" s="3894">
        <v>28</v>
      </c>
      <c r="T87" s="3893" t="s">
        <v>2641</v>
      </c>
      <c r="U87" s="2595" t="s">
        <v>2652</v>
      </c>
      <c r="V87" s="3892">
        <v>67</v>
      </c>
    </row>
    <row r="88" spans="1:22" customFormat="1" ht="16.5" thickBot="1" x14ac:dyDescent="0.3">
      <c r="A88" s="3892">
        <v>68</v>
      </c>
      <c r="B88" s="3897" t="s">
        <v>117</v>
      </c>
      <c r="C88" s="2595" t="s">
        <v>2652</v>
      </c>
      <c r="D88" s="3939" t="s">
        <v>2918</v>
      </c>
      <c r="E88" s="3776" t="s">
        <v>3381</v>
      </c>
      <c r="F88" s="2706">
        <v>2005</v>
      </c>
      <c r="G88" s="1494">
        <v>13288</v>
      </c>
      <c r="H88" s="3067"/>
      <c r="I88" s="128" t="s">
        <v>477</v>
      </c>
      <c r="J88" s="3444" t="s">
        <v>3139</v>
      </c>
      <c r="K88" s="2466" t="s">
        <v>3140</v>
      </c>
      <c r="L88" s="2459">
        <v>3</v>
      </c>
      <c r="M88" s="2459">
        <v>4</v>
      </c>
      <c r="N88" s="3895" t="s">
        <v>105</v>
      </c>
      <c r="O88" s="3895" t="s">
        <v>179</v>
      </c>
      <c r="P88" s="3895">
        <v>61</v>
      </c>
      <c r="Q88" s="3787" t="s">
        <v>2639</v>
      </c>
      <c r="R88" s="3898" t="s">
        <v>13</v>
      </c>
      <c r="S88" s="3898" t="s">
        <v>139</v>
      </c>
      <c r="T88" s="3800" t="s">
        <v>2713</v>
      </c>
      <c r="U88" s="2595" t="s">
        <v>2652</v>
      </c>
      <c r="V88" s="3892">
        <v>68</v>
      </c>
    </row>
    <row r="89" spans="1:22" customFormat="1" ht="16.5" thickBot="1" x14ac:dyDescent="0.3">
      <c r="A89" s="3892">
        <v>69</v>
      </c>
      <c r="B89" s="3897" t="s">
        <v>2336</v>
      </c>
      <c r="C89" s="2595" t="s">
        <v>2650</v>
      </c>
      <c r="D89" s="3939" t="s">
        <v>3337</v>
      </c>
      <c r="E89" s="3776" t="s">
        <v>3382</v>
      </c>
      <c r="F89" s="2706">
        <v>2006</v>
      </c>
      <c r="G89" s="1494">
        <v>12438</v>
      </c>
      <c r="H89" s="3067"/>
      <c r="I89" s="128" t="s">
        <v>477</v>
      </c>
      <c r="J89" s="3444" t="s">
        <v>2999</v>
      </c>
      <c r="K89" s="2466" t="s">
        <v>3140</v>
      </c>
      <c r="L89" s="2459">
        <v>3</v>
      </c>
      <c r="M89" s="2459">
        <v>4</v>
      </c>
      <c r="N89" s="3895" t="s">
        <v>105</v>
      </c>
      <c r="O89" s="3895" t="s">
        <v>179</v>
      </c>
      <c r="P89" s="3895">
        <v>16</v>
      </c>
      <c r="Q89" s="3787" t="s">
        <v>2381</v>
      </c>
      <c r="R89" s="3898" t="s">
        <v>13</v>
      </c>
      <c r="S89" s="3898" t="s">
        <v>134</v>
      </c>
      <c r="T89" s="3800" t="s">
        <v>2508</v>
      </c>
      <c r="U89" s="2595" t="s">
        <v>2650</v>
      </c>
      <c r="V89" s="3892">
        <v>69</v>
      </c>
    </row>
    <row r="90" spans="1:22" customFormat="1" ht="16.5" thickBot="1" x14ac:dyDescent="0.3">
      <c r="A90" s="3892">
        <v>70</v>
      </c>
      <c r="B90" s="3897" t="s">
        <v>2336</v>
      </c>
      <c r="C90" s="2595" t="s">
        <v>2650</v>
      </c>
      <c r="D90" s="3896" t="s">
        <v>2918</v>
      </c>
      <c r="E90" s="3789" t="s">
        <v>3277</v>
      </c>
      <c r="F90" s="3809">
        <v>2005</v>
      </c>
      <c r="G90" s="1494">
        <v>12734</v>
      </c>
      <c r="H90" s="3067"/>
      <c r="I90" s="128" t="s">
        <v>477</v>
      </c>
      <c r="J90" s="3444" t="s">
        <v>2988</v>
      </c>
      <c r="K90" s="2752"/>
      <c r="L90" s="2459">
        <v>2</v>
      </c>
      <c r="M90" s="2459">
        <v>1</v>
      </c>
      <c r="N90" s="3895" t="s">
        <v>105</v>
      </c>
      <c r="O90" s="3895" t="s">
        <v>11</v>
      </c>
      <c r="P90" s="3895">
        <v>20</v>
      </c>
      <c r="Q90" s="3787" t="s">
        <v>2520</v>
      </c>
      <c r="R90" s="3894">
        <v>1</v>
      </c>
      <c r="S90" s="3894">
        <v>33</v>
      </c>
      <c r="T90" s="3893" t="s">
        <v>2511</v>
      </c>
      <c r="U90" s="2595" t="s">
        <v>2650</v>
      </c>
      <c r="V90" s="3892">
        <v>70</v>
      </c>
    </row>
    <row r="91" spans="1:22" customFormat="1" ht="16.5" thickBot="1" x14ac:dyDescent="0.3">
      <c r="A91" s="3892">
        <v>71</v>
      </c>
      <c r="B91" s="3897" t="s">
        <v>2348</v>
      </c>
      <c r="C91" s="2595" t="s">
        <v>2651</v>
      </c>
      <c r="D91" s="3896" t="s">
        <v>3266</v>
      </c>
      <c r="E91" s="3789" t="s">
        <v>3278</v>
      </c>
      <c r="F91" s="3809">
        <v>2006</v>
      </c>
      <c r="G91" s="1494">
        <v>12807</v>
      </c>
      <c r="H91" s="3067"/>
      <c r="I91" s="128" t="s">
        <v>477</v>
      </c>
      <c r="J91" s="3444" t="s">
        <v>2992</v>
      </c>
      <c r="K91" s="2752"/>
      <c r="L91" s="2459">
        <v>2</v>
      </c>
      <c r="M91" s="2459">
        <v>1</v>
      </c>
      <c r="N91" s="3895" t="s">
        <v>105</v>
      </c>
      <c r="O91" s="3895" t="s">
        <v>11</v>
      </c>
      <c r="P91" s="3895">
        <v>56</v>
      </c>
      <c r="Q91" s="3787" t="s">
        <v>2633</v>
      </c>
      <c r="R91" s="3894">
        <v>1</v>
      </c>
      <c r="S91" s="3894">
        <v>33</v>
      </c>
      <c r="T91" s="3893" t="s">
        <v>2511</v>
      </c>
      <c r="U91" s="2595" t="s">
        <v>2651</v>
      </c>
      <c r="V91" s="3892">
        <v>71</v>
      </c>
    </row>
    <row r="92" spans="1:22" customFormat="1" ht="16.5" thickBot="1" x14ac:dyDescent="0.3">
      <c r="A92" s="3892">
        <v>72</v>
      </c>
      <c r="B92" s="3897" t="s">
        <v>181</v>
      </c>
      <c r="C92" s="2595" t="s">
        <v>2807</v>
      </c>
      <c r="D92" s="3896" t="s">
        <v>3279</v>
      </c>
      <c r="E92" s="3789" t="s">
        <v>3280</v>
      </c>
      <c r="F92" s="3809">
        <v>2005</v>
      </c>
      <c r="G92" s="1494">
        <v>12481</v>
      </c>
      <c r="H92" s="3067"/>
      <c r="I92" s="128" t="s">
        <v>477</v>
      </c>
      <c r="J92" s="3444" t="s">
        <v>2987</v>
      </c>
      <c r="K92" s="2752"/>
      <c r="L92" s="2459">
        <v>2</v>
      </c>
      <c r="M92" s="2459">
        <v>1</v>
      </c>
      <c r="N92" s="3895" t="s">
        <v>105</v>
      </c>
      <c r="O92" s="3895" t="s">
        <v>11</v>
      </c>
      <c r="P92" s="3895">
        <v>44</v>
      </c>
      <c r="Q92" s="3787" t="s">
        <v>2633</v>
      </c>
      <c r="R92" s="3894">
        <v>1</v>
      </c>
      <c r="S92" s="3894">
        <v>34</v>
      </c>
      <c r="T92" s="3893" t="s">
        <v>2635</v>
      </c>
      <c r="U92" s="2595" t="s">
        <v>2807</v>
      </c>
      <c r="V92" s="3892">
        <v>72</v>
      </c>
    </row>
    <row r="93" spans="1:22" customFormat="1" ht="16.5" thickBot="1" x14ac:dyDescent="0.3">
      <c r="A93" s="3892">
        <v>73</v>
      </c>
      <c r="B93" s="3897" t="s">
        <v>181</v>
      </c>
      <c r="C93" s="2595" t="s">
        <v>2807</v>
      </c>
      <c r="D93" s="3939" t="s">
        <v>3038</v>
      </c>
      <c r="E93" s="3776" t="s">
        <v>3383</v>
      </c>
      <c r="F93" s="2706">
        <v>2006</v>
      </c>
      <c r="G93" s="1494">
        <v>13386</v>
      </c>
      <c r="H93" s="3067"/>
      <c r="I93" s="128" t="s">
        <v>477</v>
      </c>
      <c r="J93" s="3444" t="s">
        <v>2988</v>
      </c>
      <c r="K93" s="2466" t="s">
        <v>3140</v>
      </c>
      <c r="L93" s="2459">
        <v>3</v>
      </c>
      <c r="M93" s="2459">
        <v>4</v>
      </c>
      <c r="N93" s="3895" t="s">
        <v>105</v>
      </c>
      <c r="O93" s="3895" t="s">
        <v>16</v>
      </c>
      <c r="P93" s="3895">
        <v>86</v>
      </c>
      <c r="Q93" s="3787" t="s">
        <v>2706</v>
      </c>
      <c r="R93" s="3898" t="s">
        <v>13</v>
      </c>
      <c r="S93" s="3898" t="s">
        <v>12</v>
      </c>
      <c r="T93" s="3800" t="s">
        <v>2728</v>
      </c>
      <c r="U93" s="2595" t="s">
        <v>2807</v>
      </c>
      <c r="V93" s="3892">
        <v>73</v>
      </c>
    </row>
    <row r="94" spans="1:22" customFormat="1" ht="16.5" thickBot="1" x14ac:dyDescent="0.3">
      <c r="A94" s="3892">
        <v>74</v>
      </c>
      <c r="B94" s="3897" t="s">
        <v>2350</v>
      </c>
      <c r="C94" s="2595" t="s">
        <v>2634</v>
      </c>
      <c r="D94" s="3939" t="s">
        <v>3350</v>
      </c>
      <c r="E94" s="3776" t="s">
        <v>3384</v>
      </c>
      <c r="F94" s="2706">
        <v>2006</v>
      </c>
      <c r="G94" s="1494">
        <v>13517</v>
      </c>
      <c r="H94" s="3067"/>
      <c r="I94" s="128" t="s">
        <v>477</v>
      </c>
      <c r="J94" s="3444" t="s">
        <v>2992</v>
      </c>
      <c r="K94" s="2466" t="s">
        <v>3140</v>
      </c>
      <c r="L94" s="2459">
        <v>3</v>
      </c>
      <c r="M94" s="2459">
        <v>4</v>
      </c>
      <c r="N94" s="3895" t="s">
        <v>105</v>
      </c>
      <c r="O94" s="3895" t="s">
        <v>179</v>
      </c>
      <c r="P94" s="3895">
        <v>17</v>
      </c>
      <c r="Q94" s="3787" t="s">
        <v>2381</v>
      </c>
      <c r="R94" s="3898" t="s">
        <v>13</v>
      </c>
      <c r="S94" s="3898" t="s">
        <v>17</v>
      </c>
      <c r="T94" s="3800" t="s">
        <v>2711</v>
      </c>
      <c r="U94" s="2595" t="s">
        <v>2634</v>
      </c>
      <c r="V94" s="3892">
        <v>74</v>
      </c>
    </row>
    <row r="95" spans="1:22" customFormat="1" ht="16.5" thickBot="1" x14ac:dyDescent="0.3">
      <c r="A95" s="3892">
        <v>75</v>
      </c>
      <c r="B95" s="3897" t="s">
        <v>2350</v>
      </c>
      <c r="C95" s="2595" t="s">
        <v>2634</v>
      </c>
      <c r="D95" s="3896" t="s">
        <v>2918</v>
      </c>
      <c r="E95" s="3789" t="s">
        <v>3281</v>
      </c>
      <c r="F95" s="3809">
        <v>2005</v>
      </c>
      <c r="G95" s="1494">
        <v>13566</v>
      </c>
      <c r="H95" s="3067"/>
      <c r="I95" s="128" t="s">
        <v>477</v>
      </c>
      <c r="J95" s="3444" t="s">
        <v>2987</v>
      </c>
      <c r="K95" s="2752"/>
      <c r="L95" s="2459">
        <v>2</v>
      </c>
      <c r="M95" s="2459">
        <v>1</v>
      </c>
      <c r="N95" s="3895" t="s">
        <v>105</v>
      </c>
      <c r="O95" s="3895" t="s">
        <v>179</v>
      </c>
      <c r="P95" s="3895">
        <v>33</v>
      </c>
      <c r="Q95" s="3787" t="s">
        <v>2639</v>
      </c>
      <c r="R95" s="3894">
        <v>1</v>
      </c>
      <c r="S95" s="3894">
        <v>20</v>
      </c>
      <c r="T95" s="3893" t="s">
        <v>2647</v>
      </c>
      <c r="U95" s="2595" t="s">
        <v>2634</v>
      </c>
      <c r="V95" s="3892">
        <v>75</v>
      </c>
    </row>
    <row r="96" spans="1:22" customFormat="1" ht="16.5" thickBot="1" x14ac:dyDescent="0.3">
      <c r="A96" s="3892">
        <v>76</v>
      </c>
      <c r="B96" s="3897" t="s">
        <v>357</v>
      </c>
      <c r="C96" s="2595" t="s">
        <v>2473</v>
      </c>
      <c r="D96" s="3896" t="s">
        <v>3282</v>
      </c>
      <c r="E96" s="3789" t="s">
        <v>3283</v>
      </c>
      <c r="F96" s="3809">
        <v>2006</v>
      </c>
      <c r="G96" s="1494">
        <v>13265</v>
      </c>
      <c r="H96" s="3067"/>
      <c r="I96" s="128" t="s">
        <v>477</v>
      </c>
      <c r="J96" s="3444" t="s">
        <v>2987</v>
      </c>
      <c r="K96" s="2752"/>
      <c r="L96" s="2459">
        <v>2</v>
      </c>
      <c r="M96" s="2459">
        <v>1</v>
      </c>
      <c r="N96" s="3895" t="s">
        <v>105</v>
      </c>
      <c r="O96" s="3895" t="s">
        <v>16</v>
      </c>
      <c r="P96" s="3895">
        <v>32</v>
      </c>
      <c r="Q96" s="3787" t="s">
        <v>2525</v>
      </c>
      <c r="R96" s="3894">
        <v>1</v>
      </c>
      <c r="S96" s="3894">
        <v>28</v>
      </c>
      <c r="T96" s="3893" t="s">
        <v>2641</v>
      </c>
      <c r="U96" s="2595" t="s">
        <v>2473</v>
      </c>
      <c r="V96" s="3892">
        <v>76</v>
      </c>
    </row>
    <row r="97" spans="1:168" customFormat="1" ht="16.5" thickBot="1" x14ac:dyDescent="0.3">
      <c r="A97" s="3892">
        <v>77</v>
      </c>
      <c r="B97" s="3897" t="s">
        <v>205</v>
      </c>
      <c r="C97" s="2595" t="s">
        <v>2808</v>
      </c>
      <c r="D97" s="3896" t="s">
        <v>2921</v>
      </c>
      <c r="E97" s="3789" t="s">
        <v>3284</v>
      </c>
      <c r="F97" s="3809">
        <v>2005</v>
      </c>
      <c r="G97" s="1494">
        <v>12485</v>
      </c>
      <c r="H97" s="3067"/>
      <c r="I97" s="128" t="s">
        <v>477</v>
      </c>
      <c r="J97" s="3444" t="s">
        <v>2987</v>
      </c>
      <c r="K97" s="2752"/>
      <c r="L97" s="2459">
        <v>2</v>
      </c>
      <c r="M97" s="2459">
        <v>1</v>
      </c>
      <c r="N97" s="3895" t="s">
        <v>105</v>
      </c>
      <c r="O97" s="3895" t="s">
        <v>23</v>
      </c>
      <c r="P97" s="3895">
        <v>87</v>
      </c>
      <c r="Q97" s="3787" t="s">
        <v>2382</v>
      </c>
      <c r="R97" s="3894">
        <v>1</v>
      </c>
      <c r="S97" s="3894">
        <v>45</v>
      </c>
      <c r="T97" s="3893" t="s">
        <v>2517</v>
      </c>
      <c r="U97" s="2595" t="s">
        <v>2808</v>
      </c>
      <c r="V97" s="3892">
        <v>77</v>
      </c>
    </row>
    <row r="98" spans="1:168" customFormat="1" ht="16.5" thickBot="1" x14ac:dyDescent="0.3">
      <c r="A98" s="3892">
        <v>78</v>
      </c>
      <c r="B98" s="3897" t="s">
        <v>205</v>
      </c>
      <c r="C98" s="2595" t="s">
        <v>2808</v>
      </c>
      <c r="D98" s="3939" t="s">
        <v>2936</v>
      </c>
      <c r="E98" s="3776" t="s">
        <v>3385</v>
      </c>
      <c r="F98" s="2706">
        <v>2006</v>
      </c>
      <c r="G98" s="1494">
        <v>14108</v>
      </c>
      <c r="H98" s="3067"/>
      <c r="I98" s="128" t="s">
        <v>477</v>
      </c>
      <c r="J98" s="3444" t="s">
        <v>3345</v>
      </c>
      <c r="K98" s="2466" t="s">
        <v>3140</v>
      </c>
      <c r="L98" s="2459">
        <v>3</v>
      </c>
      <c r="M98" s="2459">
        <v>4</v>
      </c>
      <c r="N98" s="3895" t="s">
        <v>105</v>
      </c>
      <c r="O98" s="3895" t="s">
        <v>187</v>
      </c>
      <c r="P98" s="3895">
        <v>96</v>
      </c>
      <c r="Q98" s="3787" t="s">
        <v>2415</v>
      </c>
      <c r="R98" s="3898" t="s">
        <v>13</v>
      </c>
      <c r="S98" s="3898" t="s">
        <v>76</v>
      </c>
      <c r="T98" s="3800" t="s">
        <v>2462</v>
      </c>
      <c r="U98" s="2595" t="s">
        <v>2808</v>
      </c>
      <c r="V98" s="3892">
        <v>78</v>
      </c>
    </row>
    <row r="99" spans="1:168" customFormat="1" ht="16.5" thickBot="1" x14ac:dyDescent="0.3">
      <c r="A99" s="3892">
        <v>79</v>
      </c>
      <c r="B99" s="3897" t="s">
        <v>205</v>
      </c>
      <c r="C99" s="2710" t="s">
        <v>2808</v>
      </c>
      <c r="D99" s="3803" t="s">
        <v>2942</v>
      </c>
      <c r="E99" s="3790" t="s">
        <v>3404</v>
      </c>
      <c r="F99" s="3906">
        <v>2005</v>
      </c>
      <c r="G99" s="1723" t="s">
        <v>3425</v>
      </c>
      <c r="H99" s="3082"/>
      <c r="I99" s="327" t="s">
        <v>2465</v>
      </c>
      <c r="J99" s="3803" t="s">
        <v>2946</v>
      </c>
      <c r="K99" s="3905"/>
      <c r="L99" s="2531"/>
      <c r="M99" s="2536"/>
      <c r="N99" s="3904" t="s">
        <v>105</v>
      </c>
      <c r="O99" s="3904" t="s">
        <v>132</v>
      </c>
      <c r="P99" s="3904" t="s">
        <v>74</v>
      </c>
      <c r="Q99" s="3903" t="s">
        <v>2521</v>
      </c>
      <c r="R99" s="3902" t="s">
        <v>13</v>
      </c>
      <c r="S99" s="3901" t="s">
        <v>19</v>
      </c>
      <c r="T99" s="3938" t="s">
        <v>2510</v>
      </c>
      <c r="U99" s="2710" t="s">
        <v>2808</v>
      </c>
      <c r="V99" s="3892">
        <v>79</v>
      </c>
    </row>
    <row r="100" spans="1:168" customFormat="1" ht="16.5" thickBot="1" x14ac:dyDescent="0.3">
      <c r="A100" s="3927">
        <v>80</v>
      </c>
      <c r="B100" s="2792" t="s">
        <v>278</v>
      </c>
      <c r="C100" s="3928" t="s">
        <v>2767</v>
      </c>
      <c r="D100" s="3937" t="s">
        <v>2914</v>
      </c>
      <c r="E100" s="3936" t="s">
        <v>3285</v>
      </c>
      <c r="F100" s="3935">
        <v>2005</v>
      </c>
      <c r="G100" s="3451">
        <v>13669</v>
      </c>
      <c r="H100" s="3067"/>
      <c r="I100" s="128" t="s">
        <v>477</v>
      </c>
      <c r="J100" s="3934" t="s">
        <v>478</v>
      </c>
      <c r="K100" s="3933"/>
      <c r="L100" s="2682">
        <v>2</v>
      </c>
      <c r="M100" s="2682">
        <v>1</v>
      </c>
      <c r="N100" s="3932" t="s">
        <v>105</v>
      </c>
      <c r="O100" s="3932" t="s">
        <v>22</v>
      </c>
      <c r="P100" s="3932">
        <v>27</v>
      </c>
      <c r="Q100" s="3931" t="s">
        <v>2739</v>
      </c>
      <c r="R100" s="3930">
        <v>1</v>
      </c>
      <c r="S100" s="3930">
        <v>28</v>
      </c>
      <c r="T100" s="3929" t="s">
        <v>2641</v>
      </c>
      <c r="U100" s="3928" t="s">
        <v>2767</v>
      </c>
      <c r="V100" s="3927">
        <v>80</v>
      </c>
    </row>
    <row r="101" spans="1:168" hidden="1" x14ac:dyDescent="0.25">
      <c r="A101" s="3105">
        <v>221</v>
      </c>
      <c r="B101" s="400"/>
      <c r="C101" s="440"/>
      <c r="D101" s="776"/>
      <c r="E101" s="777"/>
      <c r="F101" s="3597"/>
      <c r="G101" s="1307"/>
      <c r="H101" s="1575"/>
      <c r="I101" s="1577"/>
      <c r="J101" s="1550"/>
      <c r="K101" s="1640"/>
      <c r="L101" s="1604"/>
      <c r="M101" s="813"/>
      <c r="N101" s="1646"/>
      <c r="O101" s="116"/>
      <c r="P101" s="1643"/>
      <c r="Q101" s="1764"/>
      <c r="R101" s="1668"/>
      <c r="S101" s="1588"/>
      <c r="T101" s="1762"/>
      <c r="U101" s="1763"/>
      <c r="V101" s="2041">
        <v>221</v>
      </c>
      <c r="FK101" s="751"/>
      <c r="FL101" s="328" t="s">
        <v>7</v>
      </c>
    </row>
    <row r="102" spans="1:168" hidden="1" x14ac:dyDescent="0.25">
      <c r="A102" s="3105">
        <v>222</v>
      </c>
      <c r="B102" s="400"/>
      <c r="C102" s="440"/>
      <c r="D102" s="776"/>
      <c r="E102" s="777"/>
      <c r="F102" s="3597"/>
      <c r="G102" s="1307"/>
      <c r="H102" s="1575"/>
      <c r="I102" s="1577"/>
      <c r="J102" s="1550"/>
      <c r="K102" s="1640"/>
      <c r="L102" s="1604"/>
      <c r="M102" s="813"/>
      <c r="N102" s="1646"/>
      <c r="O102" s="116"/>
      <c r="P102" s="1643"/>
      <c r="Q102" s="1764"/>
      <c r="R102" s="1668"/>
      <c r="S102" s="1588"/>
      <c r="T102" s="1762"/>
      <c r="U102" s="1763"/>
      <c r="V102" s="2041">
        <v>222</v>
      </c>
      <c r="FK102" s="751"/>
      <c r="FL102" s="328" t="s">
        <v>7</v>
      </c>
    </row>
    <row r="103" spans="1:168" hidden="1" x14ac:dyDescent="0.25">
      <c r="A103" s="3105">
        <v>223</v>
      </c>
      <c r="B103" s="400"/>
      <c r="C103" s="440"/>
      <c r="D103" s="776"/>
      <c r="E103" s="777"/>
      <c r="F103" s="3597"/>
      <c r="G103" s="1307"/>
      <c r="H103" s="1575"/>
      <c r="I103" s="1577"/>
      <c r="J103" s="1550"/>
      <c r="K103" s="1640"/>
      <c r="L103" s="1604"/>
      <c r="M103" s="813"/>
      <c r="N103" s="1646"/>
      <c r="O103" s="116"/>
      <c r="P103" s="1643"/>
      <c r="Q103" s="1764"/>
      <c r="R103" s="1668"/>
      <c r="S103" s="1588"/>
      <c r="T103" s="1762"/>
      <c r="U103" s="1763"/>
      <c r="V103" s="2041">
        <v>223</v>
      </c>
      <c r="FK103" s="751"/>
      <c r="FL103" s="328" t="s">
        <v>7</v>
      </c>
    </row>
    <row r="104" spans="1:168" hidden="1" x14ac:dyDescent="0.25">
      <c r="A104" s="3105">
        <v>224</v>
      </c>
      <c r="B104" s="400"/>
      <c r="C104" s="440"/>
      <c r="D104" s="776"/>
      <c r="E104" s="777"/>
      <c r="F104" s="3597"/>
      <c r="G104" s="1307"/>
      <c r="H104" s="1575"/>
      <c r="I104" s="1577"/>
      <c r="J104" s="1550"/>
      <c r="K104" s="1640"/>
      <c r="L104" s="1604"/>
      <c r="M104" s="813"/>
      <c r="N104" s="1646"/>
      <c r="O104" s="116"/>
      <c r="P104" s="1643"/>
      <c r="Q104" s="1764"/>
      <c r="R104" s="1668"/>
      <c r="S104" s="1588"/>
      <c r="T104" s="1762"/>
      <c r="U104" s="1763"/>
      <c r="V104" s="2041">
        <v>224</v>
      </c>
      <c r="FK104" s="751"/>
      <c r="FL104" s="328" t="s">
        <v>7</v>
      </c>
    </row>
    <row r="105" spans="1:168" customFormat="1" ht="16.5" thickBot="1" x14ac:dyDescent="0.3">
      <c r="A105" s="3892">
        <v>81</v>
      </c>
      <c r="B105" s="400" t="s">
        <v>278</v>
      </c>
      <c r="C105" s="2595" t="s">
        <v>2767</v>
      </c>
      <c r="D105" s="3939" t="s">
        <v>3327</v>
      </c>
      <c r="E105" s="3776" t="s">
        <v>3386</v>
      </c>
      <c r="F105" s="2462">
        <v>2006</v>
      </c>
      <c r="G105" s="2462">
        <v>13940</v>
      </c>
      <c r="H105" s="3067"/>
      <c r="I105" s="128" t="s">
        <v>477</v>
      </c>
      <c r="J105" s="3961" t="s">
        <v>2992</v>
      </c>
      <c r="K105" s="1200" t="s">
        <v>3140</v>
      </c>
      <c r="L105" s="2459">
        <v>3</v>
      </c>
      <c r="M105" s="2459">
        <v>4</v>
      </c>
      <c r="N105" s="3895" t="s">
        <v>105</v>
      </c>
      <c r="O105" s="3895" t="s">
        <v>179</v>
      </c>
      <c r="P105" s="3895">
        <v>67</v>
      </c>
      <c r="Q105" s="3787" t="s">
        <v>2448</v>
      </c>
      <c r="R105" s="3898" t="s">
        <v>13</v>
      </c>
      <c r="S105" s="3898" t="s">
        <v>135</v>
      </c>
      <c r="T105" s="3800" t="s">
        <v>2457</v>
      </c>
      <c r="U105" s="2595" t="s">
        <v>2767</v>
      </c>
      <c r="V105" s="3892">
        <v>81</v>
      </c>
    </row>
    <row r="106" spans="1:168" customFormat="1" ht="16.5" thickBot="1" x14ac:dyDescent="0.3">
      <c r="A106" s="3892">
        <v>82</v>
      </c>
      <c r="B106" s="400" t="s">
        <v>278</v>
      </c>
      <c r="C106" s="2710" t="s">
        <v>2767</v>
      </c>
      <c r="D106" s="3803" t="s">
        <v>2942</v>
      </c>
      <c r="E106" s="3790" t="s">
        <v>2944</v>
      </c>
      <c r="F106" s="3976">
        <v>2005</v>
      </c>
      <c r="G106" s="3975" t="s">
        <v>3434</v>
      </c>
      <c r="H106" s="3082"/>
      <c r="I106" s="327" t="s">
        <v>2465</v>
      </c>
      <c r="J106" s="3978" t="s">
        <v>3031</v>
      </c>
      <c r="K106" s="804"/>
      <c r="L106" s="2531"/>
      <c r="M106" s="2536"/>
      <c r="N106" s="3904" t="s">
        <v>105</v>
      </c>
      <c r="O106" s="3904" t="s">
        <v>132</v>
      </c>
      <c r="P106" s="3904" t="s">
        <v>74</v>
      </c>
      <c r="Q106" s="3903" t="s">
        <v>2521</v>
      </c>
      <c r="R106" s="3902" t="s">
        <v>13</v>
      </c>
      <c r="S106" s="3901" t="s">
        <v>20</v>
      </c>
      <c r="T106" s="3900" t="s">
        <v>2620</v>
      </c>
      <c r="U106" s="2710" t="s">
        <v>2767</v>
      </c>
      <c r="V106" s="3892">
        <v>82</v>
      </c>
    </row>
    <row r="107" spans="1:168" customFormat="1" ht="16.5" thickBot="1" x14ac:dyDescent="0.3">
      <c r="A107" s="3892">
        <v>83</v>
      </c>
      <c r="B107" s="400" t="s">
        <v>184</v>
      </c>
      <c r="C107" s="2595" t="s">
        <v>2474</v>
      </c>
      <c r="D107" s="3939" t="s">
        <v>2918</v>
      </c>
      <c r="E107" s="3776" t="s">
        <v>3387</v>
      </c>
      <c r="F107" s="2462">
        <v>2006</v>
      </c>
      <c r="G107" s="2462">
        <v>13839</v>
      </c>
      <c r="H107" s="3067"/>
      <c r="I107" s="128" t="s">
        <v>477</v>
      </c>
      <c r="J107" s="3961" t="s">
        <v>2988</v>
      </c>
      <c r="K107" s="1200" t="s">
        <v>3140</v>
      </c>
      <c r="L107" s="2459">
        <v>3</v>
      </c>
      <c r="M107" s="2459">
        <v>4</v>
      </c>
      <c r="N107" s="3895" t="s">
        <v>105</v>
      </c>
      <c r="O107" s="3895" t="s">
        <v>26</v>
      </c>
      <c r="P107" s="3895">
        <v>11</v>
      </c>
      <c r="Q107" s="3787" t="s">
        <v>2527</v>
      </c>
      <c r="R107" s="3898" t="s">
        <v>13</v>
      </c>
      <c r="S107" s="3898" t="s">
        <v>135</v>
      </c>
      <c r="T107" s="3800" t="s">
        <v>2457</v>
      </c>
      <c r="U107" s="2595" t="s">
        <v>2474</v>
      </c>
      <c r="V107" s="3892">
        <v>83</v>
      </c>
    </row>
    <row r="108" spans="1:168" customFormat="1" ht="16.5" thickBot="1" x14ac:dyDescent="0.3">
      <c r="A108" s="3892">
        <v>84</v>
      </c>
      <c r="B108" s="400" t="s">
        <v>184</v>
      </c>
      <c r="C108" s="3812">
        <v>531</v>
      </c>
      <c r="D108" s="3814" t="s">
        <v>4826</v>
      </c>
      <c r="E108" s="3814" t="s">
        <v>4825</v>
      </c>
      <c r="F108" s="3870">
        <v>2005</v>
      </c>
      <c r="G108" s="2006"/>
      <c r="H108" s="3953"/>
      <c r="I108" s="643" t="s">
        <v>4773</v>
      </c>
      <c r="J108" s="3952"/>
      <c r="K108" s="2006"/>
      <c r="L108" s="3817"/>
      <c r="M108" s="3817"/>
      <c r="N108" s="3818" t="s">
        <v>105</v>
      </c>
      <c r="O108" s="3818">
        <v>48</v>
      </c>
      <c r="P108" s="3818" t="s">
        <v>74</v>
      </c>
      <c r="Q108" s="3818">
        <v>241</v>
      </c>
      <c r="R108" s="3819">
        <v>1</v>
      </c>
      <c r="S108" s="3819">
        <v>20</v>
      </c>
      <c r="T108" s="3819">
        <v>290</v>
      </c>
      <c r="U108" s="3812">
        <v>531</v>
      </c>
      <c r="V108" s="3892">
        <v>84</v>
      </c>
    </row>
    <row r="109" spans="1:168" customFormat="1" ht="16.5" thickBot="1" x14ac:dyDescent="0.3">
      <c r="A109" s="3892">
        <v>85</v>
      </c>
      <c r="B109" s="400" t="s">
        <v>489</v>
      </c>
      <c r="C109" s="2595" t="s">
        <v>2769</v>
      </c>
      <c r="D109" s="3939" t="s">
        <v>3322</v>
      </c>
      <c r="E109" s="3776" t="s">
        <v>3390</v>
      </c>
      <c r="F109" s="3596">
        <v>2006</v>
      </c>
      <c r="G109" s="1494">
        <v>13245</v>
      </c>
      <c r="H109" s="3067"/>
      <c r="I109" s="128" t="s">
        <v>477</v>
      </c>
      <c r="J109" s="3977" t="s">
        <v>2992</v>
      </c>
      <c r="K109" s="1200" t="s">
        <v>3140</v>
      </c>
      <c r="L109" s="2459">
        <v>3</v>
      </c>
      <c r="M109" s="2459">
        <v>4</v>
      </c>
      <c r="N109" s="3895" t="s">
        <v>105</v>
      </c>
      <c r="O109" s="3895" t="s">
        <v>16</v>
      </c>
      <c r="P109" s="3895">
        <v>23</v>
      </c>
      <c r="Q109" s="3787" t="s">
        <v>2525</v>
      </c>
      <c r="R109" s="3898" t="s">
        <v>13</v>
      </c>
      <c r="S109" s="3898" t="s">
        <v>70</v>
      </c>
      <c r="T109" s="3800" t="s">
        <v>2511</v>
      </c>
      <c r="U109" s="2595" t="s">
        <v>2769</v>
      </c>
      <c r="V109" s="3892">
        <v>85</v>
      </c>
    </row>
    <row r="110" spans="1:168" customFormat="1" ht="16.5" thickBot="1" x14ac:dyDescent="0.3">
      <c r="A110" s="3892">
        <v>86</v>
      </c>
      <c r="B110" s="400" t="s">
        <v>489</v>
      </c>
      <c r="C110" s="2595" t="s">
        <v>2769</v>
      </c>
      <c r="D110" s="3939" t="s">
        <v>2936</v>
      </c>
      <c r="E110" s="3776" t="s">
        <v>3388</v>
      </c>
      <c r="F110" s="2462">
        <v>2006</v>
      </c>
      <c r="G110" s="3451">
        <v>13508</v>
      </c>
      <c r="H110" s="3067"/>
      <c r="I110" s="128" t="s">
        <v>477</v>
      </c>
      <c r="J110" s="3961" t="s">
        <v>2992</v>
      </c>
      <c r="K110" s="1200" t="s">
        <v>3140</v>
      </c>
      <c r="L110" s="2459">
        <v>3</v>
      </c>
      <c r="M110" s="2459">
        <v>4</v>
      </c>
      <c r="N110" s="3895" t="s">
        <v>105</v>
      </c>
      <c r="O110" s="3895" t="s">
        <v>179</v>
      </c>
      <c r="P110" s="3895">
        <v>13</v>
      </c>
      <c r="Q110" s="3787" t="s">
        <v>2381</v>
      </c>
      <c r="R110" s="3898" t="s">
        <v>13</v>
      </c>
      <c r="S110" s="3898" t="s">
        <v>58</v>
      </c>
      <c r="T110" s="3800" t="s">
        <v>2587</v>
      </c>
      <c r="U110" s="2595" t="s">
        <v>2769</v>
      </c>
      <c r="V110" s="3892">
        <v>86</v>
      </c>
    </row>
    <row r="111" spans="1:168" customFormat="1" ht="16.5" thickBot="1" x14ac:dyDescent="0.3">
      <c r="A111" s="3892">
        <v>87</v>
      </c>
      <c r="B111" s="400" t="s">
        <v>489</v>
      </c>
      <c r="C111" s="2595" t="s">
        <v>2769</v>
      </c>
      <c r="D111" s="3939" t="s">
        <v>3322</v>
      </c>
      <c r="E111" s="3776" t="s">
        <v>3389</v>
      </c>
      <c r="F111" s="2462">
        <v>2005</v>
      </c>
      <c r="G111" s="2462">
        <v>14004</v>
      </c>
      <c r="H111" s="3067"/>
      <c r="I111" s="128" t="s">
        <v>477</v>
      </c>
      <c r="J111" s="3961" t="s">
        <v>3377</v>
      </c>
      <c r="K111" s="1200" t="s">
        <v>3140</v>
      </c>
      <c r="L111" s="2459">
        <v>3</v>
      </c>
      <c r="M111" s="2459">
        <v>4</v>
      </c>
      <c r="N111" s="3895" t="s">
        <v>105</v>
      </c>
      <c r="O111" s="3895" t="s">
        <v>186</v>
      </c>
      <c r="P111" s="3895" t="s">
        <v>14</v>
      </c>
      <c r="Q111" s="3787" t="s">
        <v>2747</v>
      </c>
      <c r="R111" s="3898" t="s">
        <v>13</v>
      </c>
      <c r="S111" s="3898" t="s">
        <v>134</v>
      </c>
      <c r="T111" s="3800" t="s">
        <v>2508</v>
      </c>
      <c r="U111" s="2595" t="s">
        <v>2769</v>
      </c>
      <c r="V111" s="3892">
        <v>87</v>
      </c>
    </row>
    <row r="112" spans="1:168" customFormat="1" ht="16.5" thickBot="1" x14ac:dyDescent="0.3">
      <c r="A112" s="3892">
        <v>88</v>
      </c>
      <c r="B112" s="400" t="s">
        <v>489</v>
      </c>
      <c r="C112" s="2710" t="s">
        <v>2769</v>
      </c>
      <c r="D112" s="3803" t="s">
        <v>3405</v>
      </c>
      <c r="E112" s="3790" t="s">
        <v>3406</v>
      </c>
      <c r="F112" s="3976">
        <v>2005</v>
      </c>
      <c r="G112" s="3975" t="s">
        <v>3426</v>
      </c>
      <c r="H112" s="3082"/>
      <c r="I112" s="327" t="s">
        <v>2465</v>
      </c>
      <c r="J112" s="3978" t="s">
        <v>2946</v>
      </c>
      <c r="K112" s="804"/>
      <c r="L112" s="2531"/>
      <c r="M112" s="2536"/>
      <c r="N112" s="3904" t="s">
        <v>105</v>
      </c>
      <c r="O112" s="3904" t="s">
        <v>132</v>
      </c>
      <c r="P112" s="3904" t="s">
        <v>74</v>
      </c>
      <c r="Q112" s="3903" t="s">
        <v>2521</v>
      </c>
      <c r="R112" s="3902" t="s">
        <v>13</v>
      </c>
      <c r="S112" s="3901" t="s">
        <v>25</v>
      </c>
      <c r="T112" s="3900" t="s">
        <v>2624</v>
      </c>
      <c r="U112" s="2710" t="s">
        <v>2769</v>
      </c>
      <c r="V112" s="3892">
        <v>88</v>
      </c>
    </row>
    <row r="113" spans="1:22" customFormat="1" ht="16.5" thickBot="1" x14ac:dyDescent="0.3">
      <c r="A113" s="3892">
        <v>89</v>
      </c>
      <c r="B113" s="400" t="s">
        <v>2604</v>
      </c>
      <c r="C113" s="2595" t="s">
        <v>2636</v>
      </c>
      <c r="D113" s="3896" t="s">
        <v>3038</v>
      </c>
      <c r="E113" s="3789" t="s">
        <v>3286</v>
      </c>
      <c r="F113" s="2456">
        <v>2005</v>
      </c>
      <c r="G113" s="2462">
        <v>12451</v>
      </c>
      <c r="H113" s="3067"/>
      <c r="I113" s="128" t="s">
        <v>477</v>
      </c>
      <c r="J113" s="3961" t="s">
        <v>478</v>
      </c>
      <c r="K113" s="1718"/>
      <c r="L113" s="2459">
        <v>2</v>
      </c>
      <c r="M113" s="2459">
        <v>1</v>
      </c>
      <c r="N113" s="3895" t="s">
        <v>105</v>
      </c>
      <c r="O113" s="3895" t="s">
        <v>142</v>
      </c>
      <c r="P113" s="3895">
        <v>61</v>
      </c>
      <c r="Q113" s="3787" t="s">
        <v>2585</v>
      </c>
      <c r="R113" s="3894">
        <v>1</v>
      </c>
      <c r="S113" s="3894">
        <v>36</v>
      </c>
      <c r="T113" s="3893" t="s">
        <v>2624</v>
      </c>
      <c r="U113" s="2595" t="s">
        <v>2636</v>
      </c>
      <c r="V113" s="3892">
        <v>89</v>
      </c>
    </row>
    <row r="114" spans="1:22" customFormat="1" ht="16.5" thickBot="1" x14ac:dyDescent="0.3">
      <c r="A114" s="3892">
        <v>90</v>
      </c>
      <c r="B114" s="400" t="s">
        <v>260</v>
      </c>
      <c r="C114" s="2595" t="s">
        <v>2773</v>
      </c>
      <c r="D114" s="3896" t="s">
        <v>3034</v>
      </c>
      <c r="E114" s="3789" t="s">
        <v>3287</v>
      </c>
      <c r="F114" s="2819">
        <v>2005</v>
      </c>
      <c r="G114" s="2462">
        <v>13262</v>
      </c>
      <c r="H114" s="3067"/>
      <c r="I114" s="128" t="s">
        <v>477</v>
      </c>
      <c r="J114" s="3961" t="s">
        <v>2987</v>
      </c>
      <c r="K114" s="1718"/>
      <c r="L114" s="2459">
        <v>2</v>
      </c>
      <c r="M114" s="2459">
        <v>1</v>
      </c>
      <c r="N114" s="3895" t="s">
        <v>105</v>
      </c>
      <c r="O114" s="3895" t="s">
        <v>142</v>
      </c>
      <c r="P114" s="3895">
        <v>70</v>
      </c>
      <c r="Q114" s="3787" t="s">
        <v>2708</v>
      </c>
      <c r="R114" s="3894">
        <v>1</v>
      </c>
      <c r="S114" s="3894">
        <v>36</v>
      </c>
      <c r="T114" s="3893" t="s">
        <v>2624</v>
      </c>
      <c r="U114" s="2595" t="s">
        <v>2773</v>
      </c>
      <c r="V114" s="3892">
        <v>90</v>
      </c>
    </row>
    <row r="115" spans="1:22" customFormat="1" ht="16.5" thickBot="1" x14ac:dyDescent="0.3">
      <c r="A115" s="3892">
        <v>91</v>
      </c>
      <c r="B115" s="400" t="s">
        <v>260</v>
      </c>
      <c r="C115" s="2710" t="s">
        <v>2773</v>
      </c>
      <c r="D115" s="3803" t="s">
        <v>3420</v>
      </c>
      <c r="E115" s="3790" t="s">
        <v>3421</v>
      </c>
      <c r="F115" s="3976">
        <v>2005</v>
      </c>
      <c r="G115" s="3975" t="s">
        <v>3439</v>
      </c>
      <c r="H115" s="3082"/>
      <c r="I115" s="327" t="s">
        <v>2465</v>
      </c>
      <c r="J115" s="3974" t="s">
        <v>3424</v>
      </c>
      <c r="K115" s="804"/>
      <c r="L115" s="2531"/>
      <c r="M115" s="2536"/>
      <c r="N115" s="3904" t="s">
        <v>105</v>
      </c>
      <c r="O115" s="3904" t="s">
        <v>132</v>
      </c>
      <c r="P115" s="3904" t="s">
        <v>74</v>
      </c>
      <c r="Q115" s="3903" t="s">
        <v>2521</v>
      </c>
      <c r="R115" s="3902" t="s">
        <v>13</v>
      </c>
      <c r="S115" s="3901" t="s">
        <v>11</v>
      </c>
      <c r="T115" s="3900" t="s">
        <v>2382</v>
      </c>
      <c r="U115" s="2710" t="s">
        <v>2773</v>
      </c>
      <c r="V115" s="3892">
        <v>91</v>
      </c>
    </row>
    <row r="116" spans="1:22" customFormat="1" ht="16.5" thickBot="1" x14ac:dyDescent="0.3">
      <c r="A116" s="3892">
        <v>92</v>
      </c>
      <c r="B116" s="400" t="s">
        <v>190</v>
      </c>
      <c r="C116" s="2595" t="s">
        <v>2475</v>
      </c>
      <c r="D116" s="3939" t="s">
        <v>3391</v>
      </c>
      <c r="E116" s="3776" t="s">
        <v>3392</v>
      </c>
      <c r="F116" s="2462">
        <v>2005</v>
      </c>
      <c r="G116" s="2462">
        <v>13294</v>
      </c>
      <c r="H116" s="3067"/>
      <c r="I116" s="128" t="s">
        <v>477</v>
      </c>
      <c r="J116" s="3961" t="s">
        <v>3139</v>
      </c>
      <c r="K116" s="1200" t="s">
        <v>3140</v>
      </c>
      <c r="L116" s="2459">
        <v>3</v>
      </c>
      <c r="M116" s="2459">
        <v>4</v>
      </c>
      <c r="N116" s="3895" t="s">
        <v>105</v>
      </c>
      <c r="O116" s="3895" t="s">
        <v>186</v>
      </c>
      <c r="P116" s="3895">
        <v>66</v>
      </c>
      <c r="Q116" s="3787" t="s">
        <v>2749</v>
      </c>
      <c r="R116" s="3898" t="s">
        <v>13</v>
      </c>
      <c r="S116" s="3898" t="s">
        <v>126</v>
      </c>
      <c r="T116" s="3800" t="s">
        <v>2704</v>
      </c>
      <c r="U116" s="2595" t="s">
        <v>2475</v>
      </c>
      <c r="V116" s="3892">
        <v>92</v>
      </c>
    </row>
    <row r="117" spans="1:22" customFormat="1" ht="16.5" thickBot="1" x14ac:dyDescent="0.3">
      <c r="A117" s="3892">
        <v>93</v>
      </c>
      <c r="B117" s="400" t="s">
        <v>190</v>
      </c>
      <c r="C117" s="2595" t="s">
        <v>2475</v>
      </c>
      <c r="D117" s="3896" t="s">
        <v>3038</v>
      </c>
      <c r="E117" s="3789" t="s">
        <v>3288</v>
      </c>
      <c r="F117" s="2819">
        <v>2006</v>
      </c>
      <c r="G117" s="2462">
        <v>13340</v>
      </c>
      <c r="H117" s="3067"/>
      <c r="I117" s="128" t="s">
        <v>477</v>
      </c>
      <c r="J117" s="3961" t="s">
        <v>2987</v>
      </c>
      <c r="K117" s="1718"/>
      <c r="L117" s="2459">
        <v>2</v>
      </c>
      <c r="M117" s="2459">
        <v>1</v>
      </c>
      <c r="N117" s="3895" t="s">
        <v>105</v>
      </c>
      <c r="O117" s="3895" t="s">
        <v>11</v>
      </c>
      <c r="P117" s="3895">
        <v>54</v>
      </c>
      <c r="Q117" s="3787" t="s">
        <v>2633</v>
      </c>
      <c r="R117" s="3894">
        <v>1</v>
      </c>
      <c r="S117" s="3894">
        <v>44</v>
      </c>
      <c r="T117" s="3893" t="s">
        <v>2515</v>
      </c>
      <c r="U117" s="2595" t="s">
        <v>2475</v>
      </c>
      <c r="V117" s="3892">
        <v>93</v>
      </c>
    </row>
    <row r="118" spans="1:22" customFormat="1" ht="16.5" thickBot="1" x14ac:dyDescent="0.3">
      <c r="A118" s="3892">
        <v>94</v>
      </c>
      <c r="B118" s="400" t="s">
        <v>420</v>
      </c>
      <c r="C118" s="2595" t="s">
        <v>2733</v>
      </c>
      <c r="D118" s="3896" t="s">
        <v>3289</v>
      </c>
      <c r="E118" s="3789" t="s">
        <v>3290</v>
      </c>
      <c r="F118" s="2819">
        <v>2005</v>
      </c>
      <c r="G118" s="2462">
        <v>13330</v>
      </c>
      <c r="H118" s="3067"/>
      <c r="I118" s="128" t="s">
        <v>477</v>
      </c>
      <c r="J118" s="3961" t="s">
        <v>2987</v>
      </c>
      <c r="K118" s="1718"/>
      <c r="L118" s="2459">
        <v>2</v>
      </c>
      <c r="M118" s="2459">
        <v>1</v>
      </c>
      <c r="N118" s="3895" t="s">
        <v>105</v>
      </c>
      <c r="O118" s="3895" t="s">
        <v>132</v>
      </c>
      <c r="P118" s="3895">
        <v>53</v>
      </c>
      <c r="Q118" s="3787" t="s">
        <v>2523</v>
      </c>
      <c r="R118" s="3894">
        <v>1</v>
      </c>
      <c r="S118" s="3894">
        <v>42</v>
      </c>
      <c r="T118" s="3893" t="s">
        <v>2516</v>
      </c>
      <c r="U118" s="2595" t="s">
        <v>2733</v>
      </c>
      <c r="V118" s="3892">
        <v>94</v>
      </c>
    </row>
    <row r="119" spans="1:22" customFormat="1" ht="16.5" thickBot="1" x14ac:dyDescent="0.3">
      <c r="A119" s="3892">
        <v>95</v>
      </c>
      <c r="B119" s="400" t="s">
        <v>420</v>
      </c>
      <c r="C119" s="2595" t="s">
        <v>2733</v>
      </c>
      <c r="D119" s="3896" t="s">
        <v>2918</v>
      </c>
      <c r="E119" s="3789" t="s">
        <v>3291</v>
      </c>
      <c r="F119" s="2819">
        <v>2006</v>
      </c>
      <c r="G119" s="2462">
        <v>13776</v>
      </c>
      <c r="H119" s="3067"/>
      <c r="I119" s="128" t="s">
        <v>477</v>
      </c>
      <c r="J119" s="3977" t="s">
        <v>2994</v>
      </c>
      <c r="K119" s="1719"/>
      <c r="L119" s="2459">
        <v>2</v>
      </c>
      <c r="M119" s="2459">
        <v>1</v>
      </c>
      <c r="N119" s="3895" t="s">
        <v>105</v>
      </c>
      <c r="O119" s="3895" t="s">
        <v>20</v>
      </c>
      <c r="P119" s="3895">
        <v>78</v>
      </c>
      <c r="Q119" s="3787" t="s">
        <v>2518</v>
      </c>
      <c r="R119" s="3894">
        <v>1</v>
      </c>
      <c r="S119" s="3894">
        <v>47</v>
      </c>
      <c r="T119" s="3893" t="s">
        <v>2518</v>
      </c>
      <c r="U119" s="2595" t="s">
        <v>2733</v>
      </c>
      <c r="V119" s="3892">
        <v>95</v>
      </c>
    </row>
    <row r="120" spans="1:22" customFormat="1" ht="16.5" thickBot="1" x14ac:dyDescent="0.3">
      <c r="A120" s="3892">
        <v>96</v>
      </c>
      <c r="B120" s="400" t="s">
        <v>483</v>
      </c>
      <c r="C120" s="2710" t="s">
        <v>2556</v>
      </c>
      <c r="D120" s="3803" t="s">
        <v>2938</v>
      </c>
      <c r="E120" s="3790" t="s">
        <v>2966</v>
      </c>
      <c r="F120" s="3976">
        <v>2005</v>
      </c>
      <c r="G120" s="3975" t="s">
        <v>3438</v>
      </c>
      <c r="H120" s="3082"/>
      <c r="I120" s="327" t="s">
        <v>2465</v>
      </c>
      <c r="J120" s="3974" t="s">
        <v>3424</v>
      </c>
      <c r="K120" s="804"/>
      <c r="L120" s="2531"/>
      <c r="M120" s="2536"/>
      <c r="N120" s="3904" t="s">
        <v>105</v>
      </c>
      <c r="O120" s="3904" t="s">
        <v>132</v>
      </c>
      <c r="P120" s="3904" t="s">
        <v>74</v>
      </c>
      <c r="Q120" s="3903" t="s">
        <v>2521</v>
      </c>
      <c r="R120" s="3902" t="s">
        <v>13</v>
      </c>
      <c r="S120" s="3901" t="s">
        <v>204</v>
      </c>
      <c r="T120" s="3900" t="s">
        <v>2706</v>
      </c>
      <c r="U120" s="2710" t="s">
        <v>2556</v>
      </c>
      <c r="V120" s="3892">
        <v>96</v>
      </c>
    </row>
    <row r="121" spans="1:22" customFormat="1" ht="16.5" thickBot="1" x14ac:dyDescent="0.3">
      <c r="A121" s="3892">
        <v>97</v>
      </c>
      <c r="B121" s="400" t="s">
        <v>434</v>
      </c>
      <c r="C121" s="2595" t="s">
        <v>2476</v>
      </c>
      <c r="D121" s="3896" t="s">
        <v>3050</v>
      </c>
      <c r="E121" s="3789" t="s">
        <v>3293</v>
      </c>
      <c r="F121" s="2819">
        <v>2005</v>
      </c>
      <c r="G121" s="2462">
        <v>12736</v>
      </c>
      <c r="H121" s="3067"/>
      <c r="I121" s="128" t="s">
        <v>477</v>
      </c>
      <c r="J121" s="3961" t="s">
        <v>2988</v>
      </c>
      <c r="K121" s="1718"/>
      <c r="L121" s="2459">
        <v>2</v>
      </c>
      <c r="M121" s="2459">
        <v>1</v>
      </c>
      <c r="N121" s="3895" t="s">
        <v>105</v>
      </c>
      <c r="O121" s="3895" t="s">
        <v>132</v>
      </c>
      <c r="P121" s="3895">
        <v>76</v>
      </c>
      <c r="Q121" s="3787" t="s">
        <v>2522</v>
      </c>
      <c r="R121" s="3894">
        <v>1</v>
      </c>
      <c r="S121" s="3894">
        <v>46</v>
      </c>
      <c r="T121" s="3893" t="s">
        <v>2519</v>
      </c>
      <c r="U121" s="2595" t="s">
        <v>2476</v>
      </c>
      <c r="V121" s="3892">
        <v>97</v>
      </c>
    </row>
    <row r="122" spans="1:22" customFormat="1" ht="16.5" thickBot="1" x14ac:dyDescent="0.3">
      <c r="A122" s="3892">
        <v>98</v>
      </c>
      <c r="B122" s="400" t="s">
        <v>434</v>
      </c>
      <c r="C122" s="2595" t="s">
        <v>2476</v>
      </c>
      <c r="D122" s="3896" t="s">
        <v>3262</v>
      </c>
      <c r="E122" s="3789" t="s">
        <v>3292</v>
      </c>
      <c r="F122" s="2819">
        <v>2006</v>
      </c>
      <c r="G122" s="2462">
        <v>13785</v>
      </c>
      <c r="H122" s="3067"/>
      <c r="I122" s="128" t="s">
        <v>477</v>
      </c>
      <c r="J122" s="3977" t="s">
        <v>2994</v>
      </c>
      <c r="K122" s="1719"/>
      <c r="L122" s="2459">
        <v>2</v>
      </c>
      <c r="M122" s="2459">
        <v>1</v>
      </c>
      <c r="N122" s="3895" t="s">
        <v>105</v>
      </c>
      <c r="O122" s="3895" t="s">
        <v>179</v>
      </c>
      <c r="P122" s="3895">
        <v>59</v>
      </c>
      <c r="Q122" s="3787" t="s">
        <v>2639</v>
      </c>
      <c r="R122" s="3894">
        <v>1</v>
      </c>
      <c r="S122" s="3894">
        <v>35</v>
      </c>
      <c r="T122" s="3893" t="s">
        <v>2510</v>
      </c>
      <c r="U122" s="2595" t="s">
        <v>2476</v>
      </c>
      <c r="V122" s="3892">
        <v>98</v>
      </c>
    </row>
    <row r="123" spans="1:22" customFormat="1" ht="16.5" thickBot="1" x14ac:dyDescent="0.3">
      <c r="A123" s="3892">
        <v>99</v>
      </c>
      <c r="B123" s="400" t="s">
        <v>73</v>
      </c>
      <c r="C123" s="2595" t="s">
        <v>2477</v>
      </c>
      <c r="D123" s="3896" t="s">
        <v>2914</v>
      </c>
      <c r="E123" s="3789" t="s">
        <v>3294</v>
      </c>
      <c r="F123" s="2819">
        <v>2005</v>
      </c>
      <c r="G123" s="2462">
        <v>13671</v>
      </c>
      <c r="H123" s="3067"/>
      <c r="I123" s="128" t="s">
        <v>477</v>
      </c>
      <c r="J123" s="3961" t="s">
        <v>478</v>
      </c>
      <c r="K123" s="1718"/>
      <c r="L123" s="2459">
        <v>2</v>
      </c>
      <c r="M123" s="2459">
        <v>1</v>
      </c>
      <c r="N123" s="3895" t="s">
        <v>105</v>
      </c>
      <c r="O123" s="3895" t="s">
        <v>186</v>
      </c>
      <c r="P123" s="3895">
        <v>70</v>
      </c>
      <c r="Q123" s="3787" t="s">
        <v>2749</v>
      </c>
      <c r="R123" s="3894">
        <v>1</v>
      </c>
      <c r="S123" s="3894">
        <v>27</v>
      </c>
      <c r="T123" s="3893" t="s">
        <v>2587</v>
      </c>
      <c r="U123" s="2595" t="s">
        <v>2477</v>
      </c>
      <c r="V123" s="3892">
        <v>99</v>
      </c>
    </row>
    <row r="124" spans="1:22" customFormat="1" ht="16.5" thickBot="1" x14ac:dyDescent="0.3">
      <c r="A124" s="3892">
        <v>100</v>
      </c>
      <c r="B124" s="400" t="s">
        <v>73</v>
      </c>
      <c r="C124" s="2710" t="s">
        <v>2477</v>
      </c>
      <c r="D124" s="3803" t="s">
        <v>3418</v>
      </c>
      <c r="E124" s="3790" t="s">
        <v>3419</v>
      </c>
      <c r="F124" s="3976">
        <v>2005</v>
      </c>
      <c r="G124" s="3975" t="s">
        <v>3437</v>
      </c>
      <c r="H124" s="3082"/>
      <c r="I124" s="327" t="s">
        <v>2465</v>
      </c>
      <c r="J124" s="3974" t="s">
        <v>3424</v>
      </c>
      <c r="K124" s="804"/>
      <c r="L124" s="2531"/>
      <c r="M124" s="2536"/>
      <c r="N124" s="3904" t="s">
        <v>105</v>
      </c>
      <c r="O124" s="3904" t="s">
        <v>132</v>
      </c>
      <c r="P124" s="3904" t="s">
        <v>74</v>
      </c>
      <c r="Q124" s="3903" t="s">
        <v>2521</v>
      </c>
      <c r="R124" s="3902" t="s">
        <v>13</v>
      </c>
      <c r="S124" s="3901" t="s">
        <v>23</v>
      </c>
      <c r="T124" s="3900" t="s">
        <v>2512</v>
      </c>
      <c r="U124" s="2710" t="s">
        <v>2477</v>
      </c>
      <c r="V124" s="3892">
        <v>100</v>
      </c>
    </row>
    <row r="125" spans="1:22" customFormat="1" ht="16.5" thickBot="1" x14ac:dyDescent="0.3">
      <c r="A125" s="3892">
        <v>101</v>
      </c>
      <c r="B125" s="3086" t="s">
        <v>2796</v>
      </c>
      <c r="C125" s="2595" t="s">
        <v>2642</v>
      </c>
      <c r="D125" s="3896" t="s">
        <v>3041</v>
      </c>
      <c r="E125" s="3789" t="s">
        <v>3296</v>
      </c>
      <c r="F125" s="2819">
        <v>2006</v>
      </c>
      <c r="G125" s="2462">
        <v>13556</v>
      </c>
      <c r="H125" s="3067"/>
      <c r="I125" s="128" t="s">
        <v>477</v>
      </c>
      <c r="J125" s="3961" t="s">
        <v>2987</v>
      </c>
      <c r="K125" s="1718"/>
      <c r="L125" s="2459">
        <v>2</v>
      </c>
      <c r="M125" s="2459">
        <v>1</v>
      </c>
      <c r="N125" s="3895" t="s">
        <v>105</v>
      </c>
      <c r="O125" s="3895" t="s">
        <v>16</v>
      </c>
      <c r="P125" s="3895">
        <v>75</v>
      </c>
      <c r="Q125" s="3787" t="s">
        <v>2706</v>
      </c>
      <c r="R125" s="3894">
        <v>1</v>
      </c>
      <c r="S125" s="3894">
        <v>45</v>
      </c>
      <c r="T125" s="3893" t="s">
        <v>2517</v>
      </c>
      <c r="U125" s="2595" t="s">
        <v>2642</v>
      </c>
      <c r="V125" s="3892">
        <v>101</v>
      </c>
    </row>
    <row r="126" spans="1:22" customFormat="1" ht="16.5" thickBot="1" x14ac:dyDescent="0.3">
      <c r="A126" s="3892">
        <v>102</v>
      </c>
      <c r="B126" s="3086" t="s">
        <v>2334</v>
      </c>
      <c r="C126" s="2595" t="s">
        <v>2732</v>
      </c>
      <c r="D126" s="3896" t="s">
        <v>2922</v>
      </c>
      <c r="E126" s="3789" t="s">
        <v>3297</v>
      </c>
      <c r="F126" s="2819">
        <v>2005</v>
      </c>
      <c r="G126" s="2462">
        <v>13675</v>
      </c>
      <c r="H126" s="3067"/>
      <c r="I126" s="128" t="s">
        <v>477</v>
      </c>
      <c r="J126" s="3961" t="s">
        <v>478</v>
      </c>
      <c r="K126" s="1718"/>
      <c r="L126" s="2459">
        <v>2</v>
      </c>
      <c r="M126" s="2459">
        <v>1</v>
      </c>
      <c r="N126" s="3895" t="s">
        <v>105</v>
      </c>
      <c r="O126" s="3895" t="s">
        <v>16</v>
      </c>
      <c r="P126" s="3895" t="s">
        <v>108</v>
      </c>
      <c r="Q126" s="3787" t="s">
        <v>2525</v>
      </c>
      <c r="R126" s="3894">
        <v>1</v>
      </c>
      <c r="S126" s="3894">
        <v>48</v>
      </c>
      <c r="T126" s="3893" t="s">
        <v>2520</v>
      </c>
      <c r="U126" s="2595" t="s">
        <v>2732</v>
      </c>
      <c r="V126" s="3892">
        <v>102</v>
      </c>
    </row>
    <row r="127" spans="1:22" customFormat="1" ht="16.5" thickBot="1" x14ac:dyDescent="0.3">
      <c r="A127" s="3892">
        <v>103</v>
      </c>
      <c r="B127" s="3086" t="s">
        <v>2334</v>
      </c>
      <c r="C127" s="2595" t="s">
        <v>2732</v>
      </c>
      <c r="D127" s="3939" t="s">
        <v>3393</v>
      </c>
      <c r="E127" s="3776" t="s">
        <v>3394</v>
      </c>
      <c r="F127" s="2462">
        <v>2006</v>
      </c>
      <c r="G127" s="2462">
        <v>13833</v>
      </c>
      <c r="H127" s="3067"/>
      <c r="I127" s="128" t="s">
        <v>477</v>
      </c>
      <c r="J127" s="3961" t="s">
        <v>2988</v>
      </c>
      <c r="K127" s="1200" t="s">
        <v>3140</v>
      </c>
      <c r="L127" s="2459">
        <v>3</v>
      </c>
      <c r="M127" s="2459">
        <v>4</v>
      </c>
      <c r="N127" s="3895" t="s">
        <v>105</v>
      </c>
      <c r="O127" s="3895" t="s">
        <v>114</v>
      </c>
      <c r="P127" s="3895">
        <v>51</v>
      </c>
      <c r="Q127" s="3787" t="s">
        <v>2380</v>
      </c>
      <c r="R127" s="3898" t="s">
        <v>13</v>
      </c>
      <c r="S127" s="3898" t="s">
        <v>135</v>
      </c>
      <c r="T127" s="3800" t="s">
        <v>2457</v>
      </c>
      <c r="U127" s="2595" t="s">
        <v>2732</v>
      </c>
      <c r="V127" s="3892">
        <v>103</v>
      </c>
    </row>
    <row r="128" spans="1:22" customFormat="1" ht="16.5" thickBot="1" x14ac:dyDescent="0.3">
      <c r="A128" s="3892">
        <v>104</v>
      </c>
      <c r="B128" s="3086" t="s">
        <v>2334</v>
      </c>
      <c r="C128" s="3812">
        <v>515</v>
      </c>
      <c r="D128" s="3814" t="s">
        <v>4824</v>
      </c>
      <c r="E128" s="3814" t="s">
        <v>4823</v>
      </c>
      <c r="F128" s="3870">
        <v>2005</v>
      </c>
      <c r="G128" s="3817"/>
      <c r="H128" s="3953"/>
      <c r="I128" s="643" t="s">
        <v>4773</v>
      </c>
      <c r="J128" s="3952"/>
      <c r="K128" s="2006"/>
      <c r="L128" s="3817"/>
      <c r="M128" s="3817"/>
      <c r="N128" s="3818" t="s">
        <v>105</v>
      </c>
      <c r="O128" s="3818">
        <v>54</v>
      </c>
      <c r="P128" s="3818" t="s">
        <v>74</v>
      </c>
      <c r="Q128" s="3818">
        <v>223</v>
      </c>
      <c r="R128" s="3819">
        <v>1</v>
      </c>
      <c r="S128" s="3819">
        <v>18</v>
      </c>
      <c r="T128" s="3845">
        <v>292</v>
      </c>
      <c r="U128" s="3812">
        <v>515</v>
      </c>
      <c r="V128" s="3892">
        <v>104</v>
      </c>
    </row>
    <row r="129" spans="1:22" customFormat="1" ht="16.5" thickBot="1" x14ac:dyDescent="0.3">
      <c r="A129" s="3892">
        <v>105</v>
      </c>
      <c r="B129" s="3086" t="s">
        <v>2390</v>
      </c>
      <c r="C129" s="2595" t="s">
        <v>2653</v>
      </c>
      <c r="D129" s="3896" t="s">
        <v>2909</v>
      </c>
      <c r="E129" s="3789" t="s">
        <v>3298</v>
      </c>
      <c r="F129" s="2819">
        <v>2006</v>
      </c>
      <c r="G129" s="2462">
        <v>13203</v>
      </c>
      <c r="H129" s="3067"/>
      <c r="I129" s="128" t="s">
        <v>477</v>
      </c>
      <c r="J129" s="3961" t="s">
        <v>478</v>
      </c>
      <c r="K129" s="1718"/>
      <c r="L129" s="2459">
        <v>2</v>
      </c>
      <c r="M129" s="2459">
        <v>1</v>
      </c>
      <c r="N129" s="3895" t="s">
        <v>105</v>
      </c>
      <c r="O129" s="3895" t="s">
        <v>22</v>
      </c>
      <c r="P129" s="3895" t="s">
        <v>125</v>
      </c>
      <c r="Q129" s="3787" t="s">
        <v>2739</v>
      </c>
      <c r="R129" s="3894">
        <v>1</v>
      </c>
      <c r="S129" s="3894">
        <v>46</v>
      </c>
      <c r="T129" s="3893" t="s">
        <v>2519</v>
      </c>
      <c r="U129" s="2595" t="s">
        <v>2653</v>
      </c>
      <c r="V129" s="3892">
        <v>105</v>
      </c>
    </row>
    <row r="130" spans="1:22" customFormat="1" ht="16.5" thickBot="1" x14ac:dyDescent="0.3">
      <c r="A130" s="3892">
        <v>106</v>
      </c>
      <c r="B130" s="3086" t="s">
        <v>2390</v>
      </c>
      <c r="C130" s="2595" t="s">
        <v>2653</v>
      </c>
      <c r="D130" s="3939" t="s">
        <v>2914</v>
      </c>
      <c r="E130" s="3776" t="s">
        <v>3395</v>
      </c>
      <c r="F130" s="2462">
        <v>2006</v>
      </c>
      <c r="G130" s="2462">
        <v>13845</v>
      </c>
      <c r="H130" s="3067"/>
      <c r="I130" s="128" t="s">
        <v>477</v>
      </c>
      <c r="J130" s="3961" t="s">
        <v>2988</v>
      </c>
      <c r="K130" s="1200" t="s">
        <v>3140</v>
      </c>
      <c r="L130" s="2459">
        <v>3</v>
      </c>
      <c r="M130" s="2459">
        <v>4</v>
      </c>
      <c r="N130" s="3895" t="s">
        <v>105</v>
      </c>
      <c r="O130" s="3895" t="s">
        <v>131</v>
      </c>
      <c r="P130" s="3895">
        <v>31</v>
      </c>
      <c r="Q130" s="3787" t="s">
        <v>2710</v>
      </c>
      <c r="R130" s="3898" t="s">
        <v>13</v>
      </c>
      <c r="S130" s="3898" t="s">
        <v>77</v>
      </c>
      <c r="T130" s="3800" t="s">
        <v>2641</v>
      </c>
      <c r="U130" s="2595" t="s">
        <v>2653</v>
      </c>
      <c r="V130" s="3892">
        <v>106</v>
      </c>
    </row>
    <row r="131" spans="1:22" customFormat="1" ht="16.5" thickBot="1" x14ac:dyDescent="0.3">
      <c r="A131" s="3892">
        <v>107</v>
      </c>
      <c r="B131" s="3086" t="s">
        <v>2372</v>
      </c>
      <c r="C131" s="2595" t="s">
        <v>2479</v>
      </c>
      <c r="D131" s="3939" t="s">
        <v>3348</v>
      </c>
      <c r="E131" s="3776" t="s">
        <v>3309</v>
      </c>
      <c r="F131" s="2462">
        <v>2006</v>
      </c>
      <c r="G131" s="2462">
        <v>13047</v>
      </c>
      <c r="H131" s="3067"/>
      <c r="I131" s="128" t="s">
        <v>477</v>
      </c>
      <c r="J131" s="3961" t="s">
        <v>2988</v>
      </c>
      <c r="K131" s="1200" t="s">
        <v>3140</v>
      </c>
      <c r="L131" s="2459">
        <v>3</v>
      </c>
      <c r="M131" s="2459">
        <v>4</v>
      </c>
      <c r="N131" s="3895" t="s">
        <v>105</v>
      </c>
      <c r="O131" s="3895" t="s">
        <v>114</v>
      </c>
      <c r="P131" s="3895">
        <v>20</v>
      </c>
      <c r="Q131" s="3787" t="s">
        <v>2416</v>
      </c>
      <c r="R131" s="3898" t="s">
        <v>13</v>
      </c>
      <c r="S131" s="3898" t="s">
        <v>57</v>
      </c>
      <c r="T131" s="3800" t="s">
        <v>2591</v>
      </c>
      <c r="U131" s="2595" t="s">
        <v>2479</v>
      </c>
      <c r="V131" s="3892">
        <v>107</v>
      </c>
    </row>
    <row r="132" spans="1:22" customFormat="1" ht="16.5" thickBot="1" x14ac:dyDescent="0.3">
      <c r="A132" s="3892">
        <v>108</v>
      </c>
      <c r="B132" s="3086" t="s">
        <v>2853</v>
      </c>
      <c r="C132" s="2595" t="s">
        <v>2772</v>
      </c>
      <c r="D132" s="3896" t="s">
        <v>3046</v>
      </c>
      <c r="E132" s="3789" t="s">
        <v>3299</v>
      </c>
      <c r="F132" s="2819">
        <v>2006</v>
      </c>
      <c r="G132" s="2462">
        <v>13668</v>
      </c>
      <c r="H132" s="3067"/>
      <c r="I132" s="128" t="s">
        <v>477</v>
      </c>
      <c r="J132" s="3961" t="s">
        <v>478</v>
      </c>
      <c r="K132" s="1718"/>
      <c r="L132" s="2459">
        <v>2</v>
      </c>
      <c r="M132" s="2459">
        <v>1</v>
      </c>
      <c r="N132" s="3895" t="s">
        <v>105</v>
      </c>
      <c r="O132" s="3895" t="s">
        <v>185</v>
      </c>
      <c r="P132" s="3895" t="s">
        <v>125</v>
      </c>
      <c r="Q132" s="3787" t="s">
        <v>2598</v>
      </c>
      <c r="R132" s="3894">
        <v>1</v>
      </c>
      <c r="S132" s="3894">
        <v>33</v>
      </c>
      <c r="T132" s="3893" t="s">
        <v>2511</v>
      </c>
      <c r="U132" s="2595" t="s">
        <v>2772</v>
      </c>
      <c r="V132" s="3892">
        <v>108</v>
      </c>
    </row>
    <row r="133" spans="1:22" customFormat="1" ht="16.5" thickBot="1" x14ac:dyDescent="0.3">
      <c r="A133" s="3892">
        <v>109</v>
      </c>
      <c r="B133" s="3086" t="s">
        <v>2853</v>
      </c>
      <c r="C133" s="2595" t="s">
        <v>2772</v>
      </c>
      <c r="D133" s="3896" t="s">
        <v>3036</v>
      </c>
      <c r="E133" s="3789" t="s">
        <v>3300</v>
      </c>
      <c r="F133" s="2819">
        <v>2005</v>
      </c>
      <c r="G133" s="2462">
        <v>13674</v>
      </c>
      <c r="H133" s="3067"/>
      <c r="I133" s="128" t="s">
        <v>477</v>
      </c>
      <c r="J133" s="3961" t="s">
        <v>478</v>
      </c>
      <c r="K133" s="1718"/>
      <c r="L133" s="2459">
        <v>2</v>
      </c>
      <c r="M133" s="2459">
        <v>1</v>
      </c>
      <c r="N133" s="3895" t="s">
        <v>105</v>
      </c>
      <c r="O133" s="3895" t="s">
        <v>11</v>
      </c>
      <c r="P133" s="3895">
        <v>79</v>
      </c>
      <c r="Q133" s="3787" t="s">
        <v>2707</v>
      </c>
      <c r="R133" s="3894">
        <v>1</v>
      </c>
      <c r="S133" s="3894">
        <v>58</v>
      </c>
      <c r="T133" s="3893" t="s">
        <v>2703</v>
      </c>
      <c r="U133" s="2595" t="s">
        <v>2772</v>
      </c>
      <c r="V133" s="3892">
        <v>109</v>
      </c>
    </row>
    <row r="134" spans="1:22" customFormat="1" ht="16.5" thickBot="1" x14ac:dyDescent="0.3">
      <c r="A134" s="3892">
        <v>110</v>
      </c>
      <c r="B134" s="3086" t="s">
        <v>2892</v>
      </c>
      <c r="C134" s="2595" t="s">
        <v>2734</v>
      </c>
      <c r="D134" s="3939" t="s">
        <v>3396</v>
      </c>
      <c r="E134" s="3776" t="s">
        <v>3397</v>
      </c>
      <c r="F134" s="2462">
        <v>2006</v>
      </c>
      <c r="G134" s="2462">
        <v>13411</v>
      </c>
      <c r="H134" s="3067"/>
      <c r="I134" s="128" t="s">
        <v>477</v>
      </c>
      <c r="J134" s="3961" t="s">
        <v>3345</v>
      </c>
      <c r="K134" s="1200" t="s">
        <v>3140</v>
      </c>
      <c r="L134" s="2459">
        <v>3</v>
      </c>
      <c r="M134" s="2459">
        <v>4</v>
      </c>
      <c r="N134" s="3895" t="s">
        <v>105</v>
      </c>
      <c r="O134" s="3895" t="s">
        <v>59</v>
      </c>
      <c r="P134" s="3895">
        <v>46</v>
      </c>
      <c r="Q134" s="3787" t="s">
        <v>2791</v>
      </c>
      <c r="R134" s="3898" t="s">
        <v>13</v>
      </c>
      <c r="S134" s="3898" t="s">
        <v>17</v>
      </c>
      <c r="T134" s="3800" t="s">
        <v>2711</v>
      </c>
      <c r="U134" s="2595" t="s">
        <v>2734</v>
      </c>
      <c r="V134" s="3892">
        <v>110</v>
      </c>
    </row>
    <row r="135" spans="1:22" customFormat="1" ht="16.5" thickBot="1" x14ac:dyDescent="0.3">
      <c r="A135" s="3892">
        <v>111</v>
      </c>
      <c r="B135" s="3086" t="s">
        <v>2898</v>
      </c>
      <c r="C135" s="2595" t="s">
        <v>2480</v>
      </c>
      <c r="D135" s="3896" t="s">
        <v>3046</v>
      </c>
      <c r="E135" s="3789" t="s">
        <v>3301</v>
      </c>
      <c r="F135" s="2819">
        <v>2006</v>
      </c>
      <c r="G135" s="2462">
        <v>13392</v>
      </c>
      <c r="H135" s="3067"/>
      <c r="I135" s="128" t="s">
        <v>477</v>
      </c>
      <c r="J135" s="3961" t="s">
        <v>2988</v>
      </c>
      <c r="K135" s="1718"/>
      <c r="L135" s="2459">
        <v>2</v>
      </c>
      <c r="M135" s="2459">
        <v>1</v>
      </c>
      <c r="N135" s="3895" t="s">
        <v>105</v>
      </c>
      <c r="O135" s="3895" t="s">
        <v>114</v>
      </c>
      <c r="P135" s="3895" t="s">
        <v>74</v>
      </c>
      <c r="Q135" s="3787" t="s">
        <v>2416</v>
      </c>
      <c r="R135" s="3894">
        <v>1</v>
      </c>
      <c r="S135" s="3894">
        <v>29</v>
      </c>
      <c r="T135" s="3893" t="s">
        <v>2795</v>
      </c>
      <c r="U135" s="2595" t="s">
        <v>2480</v>
      </c>
      <c r="V135" s="3892">
        <v>111</v>
      </c>
    </row>
    <row r="136" spans="1:22" customFormat="1" ht="16.5" thickBot="1" x14ac:dyDescent="0.3">
      <c r="A136" s="3892">
        <v>112</v>
      </c>
      <c r="B136" s="3086" t="s">
        <v>2898</v>
      </c>
      <c r="C136" s="2595" t="s">
        <v>2480</v>
      </c>
      <c r="D136" s="3896" t="s">
        <v>2931</v>
      </c>
      <c r="E136" s="3789" t="s">
        <v>3302</v>
      </c>
      <c r="F136" s="2819">
        <v>2006</v>
      </c>
      <c r="G136" s="2462">
        <v>13667</v>
      </c>
      <c r="H136" s="3067"/>
      <c r="I136" s="128" t="s">
        <v>477</v>
      </c>
      <c r="J136" s="3961" t="s">
        <v>478</v>
      </c>
      <c r="K136" s="1718"/>
      <c r="L136" s="2459">
        <v>2</v>
      </c>
      <c r="M136" s="2459">
        <v>1</v>
      </c>
      <c r="N136" s="3895" t="s">
        <v>105</v>
      </c>
      <c r="O136" s="3895" t="s">
        <v>187</v>
      </c>
      <c r="P136" s="3895">
        <v>81</v>
      </c>
      <c r="Q136" s="3787" t="s">
        <v>2415</v>
      </c>
      <c r="R136" s="3894">
        <v>1</v>
      </c>
      <c r="S136" s="3894">
        <v>39</v>
      </c>
      <c r="T136" s="3893" t="s">
        <v>2513</v>
      </c>
      <c r="U136" s="2595" t="s">
        <v>2480</v>
      </c>
      <c r="V136" s="3892">
        <v>112</v>
      </c>
    </row>
    <row r="137" spans="1:22" customFormat="1" ht="16.5" thickBot="1" x14ac:dyDescent="0.3">
      <c r="A137" s="3892">
        <v>113</v>
      </c>
      <c r="B137" s="3086" t="s">
        <v>2899</v>
      </c>
      <c r="C137" s="2595" t="s">
        <v>2562</v>
      </c>
      <c r="D137" s="3896" t="s">
        <v>2914</v>
      </c>
      <c r="E137" s="3789" t="s">
        <v>3303</v>
      </c>
      <c r="F137" s="2819">
        <v>2005</v>
      </c>
      <c r="G137" s="2462">
        <v>13800</v>
      </c>
      <c r="H137" s="3067"/>
      <c r="I137" s="128" t="s">
        <v>477</v>
      </c>
      <c r="J137" s="3961" t="s">
        <v>2992</v>
      </c>
      <c r="K137" s="1718"/>
      <c r="L137" s="2459">
        <v>2</v>
      </c>
      <c r="M137" s="2459">
        <v>1</v>
      </c>
      <c r="N137" s="3895" t="s">
        <v>105</v>
      </c>
      <c r="O137" s="3895" t="s">
        <v>131</v>
      </c>
      <c r="P137" s="3895">
        <v>34</v>
      </c>
      <c r="Q137" s="3787" t="s">
        <v>2384</v>
      </c>
      <c r="R137" s="3894">
        <v>1</v>
      </c>
      <c r="S137" s="3894">
        <v>32</v>
      </c>
      <c r="T137" s="3893" t="s">
        <v>2667</v>
      </c>
      <c r="U137" s="2595" t="s">
        <v>2562</v>
      </c>
      <c r="V137" s="3892">
        <v>113</v>
      </c>
    </row>
    <row r="138" spans="1:22" customFormat="1" ht="16.5" thickBot="1" x14ac:dyDescent="0.3">
      <c r="A138" s="3892">
        <v>114</v>
      </c>
      <c r="B138" s="3086" t="s">
        <v>2417</v>
      </c>
      <c r="C138" s="2595" t="s">
        <v>391</v>
      </c>
      <c r="D138" s="3896" t="s">
        <v>3041</v>
      </c>
      <c r="E138" s="3789" t="s">
        <v>3304</v>
      </c>
      <c r="F138" s="2819">
        <v>2005</v>
      </c>
      <c r="G138" s="2462">
        <v>13766</v>
      </c>
      <c r="H138" s="3067"/>
      <c r="I138" s="128" t="s">
        <v>477</v>
      </c>
      <c r="J138" s="3961" t="s">
        <v>3136</v>
      </c>
      <c r="K138" s="1718"/>
      <c r="L138" s="2459">
        <v>2</v>
      </c>
      <c r="M138" s="2459">
        <v>1</v>
      </c>
      <c r="N138" s="3895" t="s">
        <v>105</v>
      </c>
      <c r="O138" s="3895" t="s">
        <v>22</v>
      </c>
      <c r="P138" s="3895">
        <v>72</v>
      </c>
      <c r="Q138" s="3787" t="s">
        <v>2799</v>
      </c>
      <c r="R138" s="3894">
        <v>1</v>
      </c>
      <c r="S138" s="3894">
        <v>50</v>
      </c>
      <c r="T138" s="3893" t="s">
        <v>2707</v>
      </c>
      <c r="U138" s="2595" t="s">
        <v>391</v>
      </c>
      <c r="V138" s="3892">
        <v>114</v>
      </c>
    </row>
    <row r="139" spans="1:22" customFormat="1" ht="16.5" thickBot="1" x14ac:dyDescent="0.3">
      <c r="A139" s="3892">
        <v>115</v>
      </c>
      <c r="B139" s="3086" t="s">
        <v>2417</v>
      </c>
      <c r="C139" s="2595" t="s">
        <v>391</v>
      </c>
      <c r="D139" s="3896" t="s">
        <v>2909</v>
      </c>
      <c r="E139" s="3789" t="s">
        <v>3305</v>
      </c>
      <c r="F139" s="2819">
        <v>2005</v>
      </c>
      <c r="G139" s="2462">
        <v>13922</v>
      </c>
      <c r="H139" s="3067"/>
      <c r="I139" s="128" t="s">
        <v>477</v>
      </c>
      <c r="J139" s="3961" t="s">
        <v>3071</v>
      </c>
      <c r="K139" s="1718"/>
      <c r="L139" s="2459">
        <v>2</v>
      </c>
      <c r="M139" s="2459">
        <v>1</v>
      </c>
      <c r="N139" s="3895" t="s">
        <v>105</v>
      </c>
      <c r="O139" s="3895" t="s">
        <v>15</v>
      </c>
      <c r="P139" s="3895">
        <v>72</v>
      </c>
      <c r="Q139" s="3787" t="s">
        <v>2512</v>
      </c>
      <c r="R139" s="3894">
        <v>2</v>
      </c>
      <c r="S139" s="3894">
        <v>14</v>
      </c>
      <c r="T139" s="3893" t="s">
        <v>2749</v>
      </c>
      <c r="U139" s="2595" t="s">
        <v>391</v>
      </c>
      <c r="V139" s="3892">
        <v>115</v>
      </c>
    </row>
    <row r="140" spans="1:22" customFormat="1" ht="16.5" thickBot="1" x14ac:dyDescent="0.3">
      <c r="A140" s="3892">
        <v>116</v>
      </c>
      <c r="B140" s="3086" t="s">
        <v>2885</v>
      </c>
      <c r="C140" s="2595" t="s">
        <v>2790</v>
      </c>
      <c r="D140" s="3896" t="s">
        <v>3038</v>
      </c>
      <c r="E140" s="3789" t="s">
        <v>3306</v>
      </c>
      <c r="F140" s="2819">
        <v>2006</v>
      </c>
      <c r="G140" s="2462">
        <v>13509</v>
      </c>
      <c r="H140" s="3067"/>
      <c r="I140" s="128" t="s">
        <v>477</v>
      </c>
      <c r="J140" s="3961" t="s">
        <v>2992</v>
      </c>
      <c r="K140" s="1718"/>
      <c r="L140" s="2459">
        <v>2</v>
      </c>
      <c r="M140" s="2459">
        <v>1</v>
      </c>
      <c r="N140" s="3895" t="s">
        <v>105</v>
      </c>
      <c r="O140" s="3895" t="s">
        <v>186</v>
      </c>
      <c r="P140" s="3895">
        <v>53</v>
      </c>
      <c r="Q140" s="3787" t="s">
        <v>2530</v>
      </c>
      <c r="R140" s="3894">
        <v>1</v>
      </c>
      <c r="S140" s="3894">
        <v>40</v>
      </c>
      <c r="T140" s="3893" t="s">
        <v>2620</v>
      </c>
      <c r="U140" s="2595" t="s">
        <v>2790</v>
      </c>
      <c r="V140" s="3892">
        <v>116</v>
      </c>
    </row>
    <row r="141" spans="1:22" customFormat="1" ht="16.5" thickBot="1" x14ac:dyDescent="0.3">
      <c r="A141" s="3892">
        <v>117</v>
      </c>
      <c r="B141" s="3086" t="s">
        <v>2883</v>
      </c>
      <c r="C141" s="2595" t="s">
        <v>2481</v>
      </c>
      <c r="D141" s="3896" t="s">
        <v>3166</v>
      </c>
      <c r="E141" s="3789" t="s">
        <v>3307</v>
      </c>
      <c r="F141" s="2819">
        <v>2005</v>
      </c>
      <c r="G141" s="1494">
        <v>13659</v>
      </c>
      <c r="H141" s="3067"/>
      <c r="I141" s="128" t="s">
        <v>477</v>
      </c>
      <c r="J141" s="3961" t="s">
        <v>478</v>
      </c>
      <c r="K141" s="1718"/>
      <c r="L141" s="2459">
        <v>2</v>
      </c>
      <c r="M141" s="2459">
        <v>1</v>
      </c>
      <c r="N141" s="3895" t="s">
        <v>105</v>
      </c>
      <c r="O141" s="3895" t="s">
        <v>26</v>
      </c>
      <c r="P141" s="3895">
        <v>71</v>
      </c>
      <c r="Q141" s="3787" t="s">
        <v>2572</v>
      </c>
      <c r="R141" s="3894">
        <v>1</v>
      </c>
      <c r="S141" s="3894">
        <v>47</v>
      </c>
      <c r="T141" s="3893" t="s">
        <v>2518</v>
      </c>
      <c r="U141" s="2595" t="s">
        <v>2481</v>
      </c>
      <c r="V141" s="3892">
        <v>117</v>
      </c>
    </row>
    <row r="142" spans="1:22" customFormat="1" ht="16.5" thickBot="1" x14ac:dyDescent="0.3">
      <c r="A142" s="3892">
        <v>118</v>
      </c>
      <c r="B142" s="3086" t="s">
        <v>2902</v>
      </c>
      <c r="C142" s="2595" t="s">
        <v>2482</v>
      </c>
      <c r="D142" s="3939" t="s">
        <v>2787</v>
      </c>
      <c r="E142" s="3776" t="s">
        <v>3398</v>
      </c>
      <c r="F142" s="3596">
        <v>2006</v>
      </c>
      <c r="G142" s="1494">
        <v>13834</v>
      </c>
      <c r="H142" s="3067"/>
      <c r="I142" s="128" t="s">
        <v>477</v>
      </c>
      <c r="J142" s="3961" t="s">
        <v>2988</v>
      </c>
      <c r="K142" s="1200" t="s">
        <v>3140</v>
      </c>
      <c r="L142" s="2459">
        <v>3</v>
      </c>
      <c r="M142" s="2459">
        <v>4</v>
      </c>
      <c r="N142" s="3895" t="s">
        <v>105</v>
      </c>
      <c r="O142" s="3895" t="s">
        <v>78</v>
      </c>
      <c r="P142" s="3895">
        <v>18</v>
      </c>
      <c r="Q142" s="3787" t="s">
        <v>2450</v>
      </c>
      <c r="R142" s="3898" t="s">
        <v>13</v>
      </c>
      <c r="S142" s="3898" t="s">
        <v>77</v>
      </c>
      <c r="T142" s="3800" t="s">
        <v>2641</v>
      </c>
      <c r="U142" s="2595" t="s">
        <v>2482</v>
      </c>
      <c r="V142" s="3892">
        <v>118</v>
      </c>
    </row>
    <row r="143" spans="1:22" customFormat="1" ht="16.5" thickBot="1" x14ac:dyDescent="0.3">
      <c r="A143" s="3892">
        <v>119</v>
      </c>
      <c r="B143" s="3086" t="s">
        <v>2419</v>
      </c>
      <c r="C143" s="2595" t="s">
        <v>2654</v>
      </c>
      <c r="D143" s="3896" t="s">
        <v>2931</v>
      </c>
      <c r="E143" s="3789" t="s">
        <v>3308</v>
      </c>
      <c r="F143" s="2819">
        <v>2006</v>
      </c>
      <c r="G143" s="3451">
        <v>13775</v>
      </c>
      <c r="H143" s="3067"/>
      <c r="I143" s="128" t="s">
        <v>477</v>
      </c>
      <c r="J143" s="3977" t="s">
        <v>2994</v>
      </c>
      <c r="K143" s="1719"/>
      <c r="L143" s="2459">
        <v>2</v>
      </c>
      <c r="M143" s="2459">
        <v>1</v>
      </c>
      <c r="N143" s="3895" t="s">
        <v>105</v>
      </c>
      <c r="O143" s="3895" t="s">
        <v>61</v>
      </c>
      <c r="P143" s="3895">
        <v>24</v>
      </c>
      <c r="Q143" s="3787" t="s">
        <v>2776</v>
      </c>
      <c r="R143" s="3894">
        <v>1</v>
      </c>
      <c r="S143" s="3894">
        <v>35</v>
      </c>
      <c r="T143" s="3893" t="s">
        <v>2510</v>
      </c>
      <c r="U143" s="2595" t="s">
        <v>2654</v>
      </c>
      <c r="V143" s="3892">
        <v>119</v>
      </c>
    </row>
    <row r="144" spans="1:22" customFormat="1" ht="16.5" thickBot="1" x14ac:dyDescent="0.3">
      <c r="A144" s="3892">
        <v>120</v>
      </c>
      <c r="B144" s="400" t="s">
        <v>2420</v>
      </c>
      <c r="C144" s="2595" t="s">
        <v>2469</v>
      </c>
      <c r="D144" s="3939" t="s">
        <v>3396</v>
      </c>
      <c r="E144" s="3776" t="s">
        <v>3399</v>
      </c>
      <c r="F144" s="2462">
        <v>2006</v>
      </c>
      <c r="G144" s="2462">
        <v>12718</v>
      </c>
      <c r="H144" s="3067"/>
      <c r="I144" s="128" t="s">
        <v>477</v>
      </c>
      <c r="J144" s="3961" t="s">
        <v>3139</v>
      </c>
      <c r="K144" s="1200" t="s">
        <v>3140</v>
      </c>
      <c r="L144" s="2459">
        <v>3</v>
      </c>
      <c r="M144" s="2459">
        <v>4</v>
      </c>
      <c r="N144" s="3895" t="s">
        <v>105</v>
      </c>
      <c r="O144" s="3895" t="s">
        <v>61</v>
      </c>
      <c r="P144" s="3895">
        <v>31</v>
      </c>
      <c r="Q144" s="3787" t="s">
        <v>2776</v>
      </c>
      <c r="R144" s="3898" t="s">
        <v>13</v>
      </c>
      <c r="S144" s="3898" t="s">
        <v>146</v>
      </c>
      <c r="T144" s="3800" t="s">
        <v>2513</v>
      </c>
      <c r="U144" s="2595" t="s">
        <v>2469</v>
      </c>
      <c r="V144" s="3892">
        <v>120</v>
      </c>
    </row>
    <row r="145" spans="1:22" customFormat="1" ht="16.5" thickBot="1" x14ac:dyDescent="0.3">
      <c r="A145" s="3892">
        <v>121</v>
      </c>
      <c r="B145" s="400" t="s">
        <v>2421</v>
      </c>
      <c r="C145" s="2595" t="s">
        <v>2637</v>
      </c>
      <c r="D145" s="3896" t="s">
        <v>3038</v>
      </c>
      <c r="E145" s="3789" t="s">
        <v>3310</v>
      </c>
      <c r="F145" s="2819">
        <v>2006</v>
      </c>
      <c r="G145" s="2462">
        <v>13863</v>
      </c>
      <c r="H145" s="3067"/>
      <c r="I145" s="128" t="s">
        <v>477</v>
      </c>
      <c r="J145" s="3961" t="s">
        <v>2988</v>
      </c>
      <c r="K145" s="1718"/>
      <c r="L145" s="2459">
        <v>2</v>
      </c>
      <c r="M145" s="2459">
        <v>1</v>
      </c>
      <c r="N145" s="3895" t="s">
        <v>105</v>
      </c>
      <c r="O145" s="3895" t="s">
        <v>61</v>
      </c>
      <c r="P145" s="3895">
        <v>60</v>
      </c>
      <c r="Q145" s="3787" t="s">
        <v>2644</v>
      </c>
      <c r="R145" s="3894" t="s">
        <v>13</v>
      </c>
      <c r="S145" s="3894">
        <v>40</v>
      </c>
      <c r="T145" s="3893" t="s">
        <v>2620</v>
      </c>
      <c r="U145" s="2595" t="s">
        <v>2637</v>
      </c>
      <c r="V145" s="3892">
        <v>121</v>
      </c>
    </row>
    <row r="146" spans="1:22" customFormat="1" ht="16.5" thickBot="1" x14ac:dyDescent="0.3">
      <c r="A146" s="3892">
        <v>122</v>
      </c>
      <c r="B146" s="400" t="s">
        <v>2847</v>
      </c>
      <c r="C146" s="2710" t="s">
        <v>2470</v>
      </c>
      <c r="D146" s="3803" t="s">
        <v>3422</v>
      </c>
      <c r="E146" s="3790" t="s">
        <v>3423</v>
      </c>
      <c r="F146" s="3976">
        <v>2005</v>
      </c>
      <c r="G146" s="3975" t="s">
        <v>3440</v>
      </c>
      <c r="H146" s="3082"/>
      <c r="I146" s="327" t="s">
        <v>2465</v>
      </c>
      <c r="J146" s="3974" t="s">
        <v>3024</v>
      </c>
      <c r="K146" s="804"/>
      <c r="L146" s="2531"/>
      <c r="M146" s="2536"/>
      <c r="N146" s="3904" t="s">
        <v>105</v>
      </c>
      <c r="O146" s="3904" t="s">
        <v>67</v>
      </c>
      <c r="P146" s="3904" t="s">
        <v>74</v>
      </c>
      <c r="Q146" s="3903" t="s">
        <v>2735</v>
      </c>
      <c r="R146" s="3902" t="s">
        <v>13</v>
      </c>
      <c r="S146" s="3901" t="s">
        <v>19</v>
      </c>
      <c r="T146" s="3900" t="s">
        <v>2510</v>
      </c>
      <c r="U146" s="2710" t="s">
        <v>2470</v>
      </c>
      <c r="V146" s="3892">
        <v>122</v>
      </c>
    </row>
    <row r="147" spans="1:22" customFormat="1" ht="16.5" thickBot="1" x14ac:dyDescent="0.3">
      <c r="A147" s="3892">
        <v>123</v>
      </c>
      <c r="B147" s="400" t="s">
        <v>2894</v>
      </c>
      <c r="C147" s="2595" t="s">
        <v>2601</v>
      </c>
      <c r="D147" s="3896" t="s">
        <v>3068</v>
      </c>
      <c r="E147" s="3789" t="s">
        <v>3311</v>
      </c>
      <c r="F147" s="2819">
        <v>2005</v>
      </c>
      <c r="G147" s="2462">
        <v>13041</v>
      </c>
      <c r="H147" s="3067"/>
      <c r="I147" s="128" t="s">
        <v>477</v>
      </c>
      <c r="J147" s="3961" t="s">
        <v>478</v>
      </c>
      <c r="K147" s="1718"/>
      <c r="L147" s="2459">
        <v>2</v>
      </c>
      <c r="M147" s="2459">
        <v>1</v>
      </c>
      <c r="N147" s="3895" t="s">
        <v>105</v>
      </c>
      <c r="O147" s="3895" t="s">
        <v>114</v>
      </c>
      <c r="P147" s="3895">
        <v>44</v>
      </c>
      <c r="Q147" s="3787" t="s">
        <v>2380</v>
      </c>
      <c r="R147" s="3894">
        <v>1</v>
      </c>
      <c r="S147" s="3894">
        <v>48</v>
      </c>
      <c r="T147" s="3893" t="s">
        <v>2520</v>
      </c>
      <c r="U147" s="2595" t="s">
        <v>2601</v>
      </c>
      <c r="V147" s="3892">
        <v>123</v>
      </c>
    </row>
    <row r="148" spans="1:22" customFormat="1" ht="16.5" thickBot="1" x14ac:dyDescent="0.3">
      <c r="A148" s="3892">
        <v>124</v>
      </c>
      <c r="B148" s="400" t="s">
        <v>2762</v>
      </c>
      <c r="C148" s="2595" t="s">
        <v>2559</v>
      </c>
      <c r="D148" s="3939" t="s">
        <v>2914</v>
      </c>
      <c r="E148" s="3776" t="s">
        <v>3400</v>
      </c>
      <c r="F148" s="2462">
        <v>2006</v>
      </c>
      <c r="G148" s="2462">
        <v>13813</v>
      </c>
      <c r="H148" s="3067"/>
      <c r="I148" s="128" t="s">
        <v>477</v>
      </c>
      <c r="J148" s="3961" t="s">
        <v>3139</v>
      </c>
      <c r="K148" s="1200" t="s">
        <v>3140</v>
      </c>
      <c r="L148" s="2459">
        <v>3</v>
      </c>
      <c r="M148" s="2459">
        <v>4</v>
      </c>
      <c r="N148" s="3895" t="s">
        <v>13</v>
      </c>
      <c r="O148" s="3895" t="s">
        <v>74</v>
      </c>
      <c r="P148" s="3895">
        <v>69</v>
      </c>
      <c r="Q148" s="3787" t="s">
        <v>2379</v>
      </c>
      <c r="R148" s="3898" t="s">
        <v>13</v>
      </c>
      <c r="S148" s="3898" t="s">
        <v>75</v>
      </c>
      <c r="T148" s="3800" t="s">
        <v>2795</v>
      </c>
      <c r="U148" s="2595" t="s">
        <v>2559</v>
      </c>
      <c r="V148" s="3892">
        <v>124</v>
      </c>
    </row>
    <row r="149" spans="1:22" customFormat="1" ht="16.5" thickBot="1" x14ac:dyDescent="0.3">
      <c r="A149" s="3892">
        <v>125</v>
      </c>
      <c r="B149" s="400" t="s">
        <v>2762</v>
      </c>
      <c r="C149" s="2595" t="s">
        <v>2559</v>
      </c>
      <c r="D149" s="3896" t="s">
        <v>2919</v>
      </c>
      <c r="E149" s="3789" t="s">
        <v>3313</v>
      </c>
      <c r="F149" s="2819">
        <v>2005</v>
      </c>
      <c r="G149" s="2462">
        <v>13921</v>
      </c>
      <c r="H149" s="3067"/>
      <c r="I149" s="128" t="s">
        <v>477</v>
      </c>
      <c r="J149" s="3961" t="s">
        <v>3136</v>
      </c>
      <c r="K149" s="1718"/>
      <c r="L149" s="2459">
        <v>2</v>
      </c>
      <c r="M149" s="2459">
        <v>1</v>
      </c>
      <c r="N149" s="3895" t="s">
        <v>105</v>
      </c>
      <c r="O149" s="3895" t="s">
        <v>186</v>
      </c>
      <c r="P149" s="3895">
        <v>93</v>
      </c>
      <c r="Q149" s="3787" t="s">
        <v>2749</v>
      </c>
      <c r="R149" s="3894">
        <v>2</v>
      </c>
      <c r="S149" s="3894" t="s">
        <v>62</v>
      </c>
      <c r="T149" s="3893" t="s">
        <v>2799</v>
      </c>
      <c r="U149" s="2595" t="s">
        <v>2559</v>
      </c>
      <c r="V149" s="3892">
        <v>125</v>
      </c>
    </row>
    <row r="150" spans="1:22" customFormat="1" ht="16.5" thickBot="1" x14ac:dyDescent="0.3">
      <c r="A150" s="3892">
        <v>126</v>
      </c>
      <c r="B150" s="400" t="s">
        <v>2751</v>
      </c>
      <c r="C150" s="2595" t="s">
        <v>2802</v>
      </c>
      <c r="D150" s="3939" t="s">
        <v>843</v>
      </c>
      <c r="E150" s="3776" t="s">
        <v>3401</v>
      </c>
      <c r="F150" s="2462">
        <v>2006</v>
      </c>
      <c r="G150" s="2462">
        <v>13285</v>
      </c>
      <c r="H150" s="3067"/>
      <c r="I150" s="128" t="s">
        <v>477</v>
      </c>
      <c r="J150" s="3961" t="s">
        <v>3139</v>
      </c>
      <c r="K150" s="1200" t="s">
        <v>3140</v>
      </c>
      <c r="L150" s="2459">
        <v>3</v>
      </c>
      <c r="M150" s="2459">
        <v>4</v>
      </c>
      <c r="N150" s="3895" t="s">
        <v>13</v>
      </c>
      <c r="O150" s="3895" t="s">
        <v>62</v>
      </c>
      <c r="P150" s="3895">
        <v>77</v>
      </c>
      <c r="Q150" s="3787" t="s">
        <v>2792</v>
      </c>
      <c r="R150" s="3898" t="s">
        <v>13</v>
      </c>
      <c r="S150" s="3898" t="s">
        <v>77</v>
      </c>
      <c r="T150" s="3800" t="s">
        <v>2641</v>
      </c>
      <c r="U150" s="2595" t="s">
        <v>2802</v>
      </c>
      <c r="V150" s="3892">
        <v>126</v>
      </c>
    </row>
    <row r="151" spans="1:22" customFormat="1" ht="16.5" thickBot="1" x14ac:dyDescent="0.3">
      <c r="A151" s="3892">
        <v>127</v>
      </c>
      <c r="B151" s="400" t="s">
        <v>2893</v>
      </c>
      <c r="C151" s="3812">
        <v>468</v>
      </c>
      <c r="D151" s="3814" t="s">
        <v>4822</v>
      </c>
      <c r="E151" s="3814" t="s">
        <v>4821</v>
      </c>
      <c r="F151" s="3870">
        <v>2005</v>
      </c>
      <c r="G151" s="3817"/>
      <c r="H151" s="3953"/>
      <c r="I151" s="643" t="s">
        <v>4773</v>
      </c>
      <c r="J151" s="3952"/>
      <c r="K151" s="2006"/>
      <c r="L151" s="3817"/>
      <c r="M151" s="3817"/>
      <c r="N151" s="3818">
        <v>1</v>
      </c>
      <c r="O151" s="3818" t="s">
        <v>125</v>
      </c>
      <c r="P151" s="3818" t="s">
        <v>74</v>
      </c>
      <c r="Q151" s="3818">
        <v>178</v>
      </c>
      <c r="R151" s="3819">
        <v>1</v>
      </c>
      <c r="S151" s="3819">
        <v>20</v>
      </c>
      <c r="T151" s="3819">
        <v>290</v>
      </c>
      <c r="U151" s="3812">
        <v>468</v>
      </c>
      <c r="V151" s="3892">
        <v>127</v>
      </c>
    </row>
    <row r="152" spans="1:22" customFormat="1" ht="16.5" thickBot="1" x14ac:dyDescent="0.3">
      <c r="A152" s="3892">
        <v>128</v>
      </c>
      <c r="B152" s="400" t="s">
        <v>2891</v>
      </c>
      <c r="C152" s="2595" t="s">
        <v>2357</v>
      </c>
      <c r="D152" s="3896" t="s">
        <v>2913</v>
      </c>
      <c r="E152" s="3789" t="s">
        <v>3315</v>
      </c>
      <c r="F152" s="2819">
        <v>2006</v>
      </c>
      <c r="G152" s="2462">
        <v>13516</v>
      </c>
      <c r="H152" s="3067"/>
      <c r="I152" s="128" t="s">
        <v>477</v>
      </c>
      <c r="J152" s="3961" t="s">
        <v>2992</v>
      </c>
      <c r="K152" s="1718"/>
      <c r="L152" s="2459">
        <v>2</v>
      </c>
      <c r="M152" s="2459">
        <v>1</v>
      </c>
      <c r="N152" s="3895" t="s">
        <v>105</v>
      </c>
      <c r="O152" s="3895" t="s">
        <v>71</v>
      </c>
      <c r="P152" s="3895">
        <v>12</v>
      </c>
      <c r="Q152" s="3787" t="s">
        <v>2811</v>
      </c>
      <c r="R152" s="3894">
        <v>2</v>
      </c>
      <c r="S152" s="3894" t="s">
        <v>74</v>
      </c>
      <c r="T152" s="3893" t="s">
        <v>2739</v>
      </c>
      <c r="U152" s="2595" t="s">
        <v>2357</v>
      </c>
      <c r="V152" s="3892">
        <v>128</v>
      </c>
    </row>
    <row r="153" spans="1:22" customFormat="1" ht="16.5" thickBot="1" x14ac:dyDescent="0.3">
      <c r="A153" s="3973">
        <v>129</v>
      </c>
      <c r="B153" s="400" t="s">
        <v>2835</v>
      </c>
      <c r="C153" s="2595" t="s">
        <v>2748</v>
      </c>
      <c r="D153" s="3972" t="s">
        <v>2909</v>
      </c>
      <c r="E153" s="3831" t="s">
        <v>3316</v>
      </c>
      <c r="F153" s="3766">
        <v>2006</v>
      </c>
      <c r="G153" s="3760">
        <v>13789</v>
      </c>
      <c r="H153" s="3390"/>
      <c r="I153" s="3762" t="s">
        <v>477</v>
      </c>
      <c r="J153" s="3971" t="s">
        <v>2994</v>
      </c>
      <c r="K153" s="3970"/>
      <c r="L153" s="3835">
        <v>2</v>
      </c>
      <c r="M153" s="3835">
        <v>1</v>
      </c>
      <c r="N153" s="3969" t="s">
        <v>13</v>
      </c>
      <c r="O153" s="3969" t="s">
        <v>116</v>
      </c>
      <c r="P153" s="3969">
        <v>15</v>
      </c>
      <c r="Q153" s="3837" t="s">
        <v>2388</v>
      </c>
      <c r="R153" s="3968">
        <v>1</v>
      </c>
      <c r="S153" s="3968">
        <v>40</v>
      </c>
      <c r="T153" s="3967" t="s">
        <v>2620</v>
      </c>
      <c r="U153" s="3840" t="s">
        <v>2748</v>
      </c>
      <c r="V153" s="3966">
        <v>129</v>
      </c>
    </row>
    <row r="154" spans="1:22" customFormat="1" ht="16.5" thickBot="1" x14ac:dyDescent="0.3">
      <c r="A154" s="3954">
        <v>130</v>
      </c>
      <c r="B154" s="3965">
        <v>129</v>
      </c>
      <c r="C154" s="3964">
        <v>460</v>
      </c>
      <c r="D154" s="3814" t="s">
        <v>4820</v>
      </c>
      <c r="E154" s="3814" t="s">
        <v>4819</v>
      </c>
      <c r="F154" s="3870">
        <v>2005</v>
      </c>
      <c r="G154" s="3817"/>
      <c r="H154" s="3953"/>
      <c r="I154" s="643" t="s">
        <v>4773</v>
      </c>
      <c r="J154" s="3952"/>
      <c r="K154" s="2006"/>
      <c r="L154" s="3817"/>
      <c r="M154" s="3817"/>
      <c r="N154" s="3818">
        <v>1</v>
      </c>
      <c r="O154" s="3818" t="s">
        <v>136</v>
      </c>
      <c r="P154" s="3818" t="s">
        <v>74</v>
      </c>
      <c r="Q154" s="3818">
        <v>181</v>
      </c>
      <c r="R154" s="3819">
        <v>1</v>
      </c>
      <c r="S154" s="3819">
        <v>31</v>
      </c>
      <c r="T154" s="3819">
        <v>279</v>
      </c>
      <c r="U154" s="3846">
        <v>460</v>
      </c>
      <c r="V154" s="3963">
        <v>130</v>
      </c>
    </row>
    <row r="155" spans="1:22" customFormat="1" ht="16.5" thickBot="1" x14ac:dyDescent="0.3">
      <c r="A155" s="3954">
        <v>131</v>
      </c>
      <c r="B155" s="216">
        <v>131</v>
      </c>
      <c r="C155" s="2595" t="s">
        <v>2813</v>
      </c>
      <c r="D155" s="3896" t="s">
        <v>3038</v>
      </c>
      <c r="E155" s="3789" t="s">
        <v>3317</v>
      </c>
      <c r="F155" s="2819">
        <v>2006</v>
      </c>
      <c r="G155" s="2462">
        <v>13836</v>
      </c>
      <c r="H155" s="3067"/>
      <c r="I155" s="128" t="s">
        <v>477</v>
      </c>
      <c r="J155" s="3961" t="s">
        <v>2988</v>
      </c>
      <c r="K155" s="1718"/>
      <c r="L155" s="2459">
        <v>2</v>
      </c>
      <c r="M155" s="2459">
        <v>1</v>
      </c>
      <c r="N155" s="3895" t="s">
        <v>13</v>
      </c>
      <c r="O155" s="3895" t="s">
        <v>72</v>
      </c>
      <c r="P155" s="3895">
        <v>78</v>
      </c>
      <c r="Q155" s="3787" t="s">
        <v>2895</v>
      </c>
      <c r="R155" s="3894">
        <v>1</v>
      </c>
      <c r="S155" s="3894">
        <v>20</v>
      </c>
      <c r="T155" s="3893" t="s">
        <v>2647</v>
      </c>
      <c r="U155" s="3960" t="s">
        <v>2813</v>
      </c>
      <c r="V155" s="3951">
        <v>131</v>
      </c>
    </row>
    <row r="156" spans="1:22" customFormat="1" ht="15" customHeight="1" thickBot="1" x14ac:dyDescent="0.3">
      <c r="A156" s="3954">
        <v>132</v>
      </c>
      <c r="B156" s="216">
        <v>132</v>
      </c>
      <c r="C156" s="2595" t="s">
        <v>2821</v>
      </c>
      <c r="D156" s="3896" t="s">
        <v>2921</v>
      </c>
      <c r="E156" s="3789" t="s">
        <v>3318</v>
      </c>
      <c r="F156" s="2819">
        <v>2006</v>
      </c>
      <c r="G156" s="2462">
        <v>13864</v>
      </c>
      <c r="H156" s="3067"/>
      <c r="I156" s="128" t="s">
        <v>477</v>
      </c>
      <c r="J156" s="3961" t="s">
        <v>2988</v>
      </c>
      <c r="K156" s="1718"/>
      <c r="L156" s="2459">
        <v>2</v>
      </c>
      <c r="M156" s="2459">
        <v>1</v>
      </c>
      <c r="N156" s="3895" t="s">
        <v>13</v>
      </c>
      <c r="O156" s="3895" t="s">
        <v>127</v>
      </c>
      <c r="P156" s="3895">
        <v>62</v>
      </c>
      <c r="Q156" s="3787" t="s">
        <v>2378</v>
      </c>
      <c r="R156" s="3894">
        <v>1</v>
      </c>
      <c r="S156" s="3894">
        <v>33</v>
      </c>
      <c r="T156" s="3893" t="s">
        <v>2511</v>
      </c>
      <c r="U156" s="3960" t="s">
        <v>2821</v>
      </c>
      <c r="V156" s="3951">
        <v>132</v>
      </c>
    </row>
    <row r="157" spans="1:22" customFormat="1" ht="16.5" thickBot="1" x14ac:dyDescent="0.3">
      <c r="A157" s="3954">
        <v>133</v>
      </c>
      <c r="B157" s="216">
        <v>133</v>
      </c>
      <c r="C157" s="3812">
        <v>448</v>
      </c>
      <c r="D157" s="3814" t="s">
        <v>4818</v>
      </c>
      <c r="E157" s="3814" t="s">
        <v>4817</v>
      </c>
      <c r="F157" s="3870">
        <v>2005</v>
      </c>
      <c r="G157" s="2006"/>
      <c r="H157" s="3953"/>
      <c r="I157" s="643" t="s">
        <v>4773</v>
      </c>
      <c r="J157" s="3952"/>
      <c r="K157" s="2006"/>
      <c r="L157" s="3817"/>
      <c r="M157" s="3817"/>
      <c r="N157" s="3818">
        <v>1</v>
      </c>
      <c r="O157" s="3818">
        <v>10</v>
      </c>
      <c r="P157" s="3818" t="s">
        <v>74</v>
      </c>
      <c r="Q157" s="3818">
        <v>175</v>
      </c>
      <c r="R157" s="3819">
        <v>1</v>
      </c>
      <c r="S157" s="3819">
        <v>37</v>
      </c>
      <c r="T157" s="3819">
        <v>273</v>
      </c>
      <c r="U157" s="3846">
        <v>448</v>
      </c>
      <c r="V157" s="3951">
        <v>133</v>
      </c>
    </row>
    <row r="158" spans="1:22" customFormat="1" ht="16.5" thickBot="1" x14ac:dyDescent="0.3">
      <c r="A158" s="3954">
        <v>134</v>
      </c>
      <c r="B158" s="216">
        <v>134</v>
      </c>
      <c r="C158" s="2595" t="s">
        <v>2743</v>
      </c>
      <c r="D158" s="3896" t="s">
        <v>2909</v>
      </c>
      <c r="E158" s="3789" t="s">
        <v>3319</v>
      </c>
      <c r="F158" s="3962">
        <v>2006</v>
      </c>
      <c r="G158" s="1494">
        <v>13862</v>
      </c>
      <c r="H158" s="3067"/>
      <c r="I158" s="128" t="s">
        <v>477</v>
      </c>
      <c r="J158" s="3961" t="s">
        <v>2988</v>
      </c>
      <c r="K158" s="1718"/>
      <c r="L158" s="2459">
        <v>2</v>
      </c>
      <c r="M158" s="2459">
        <v>1</v>
      </c>
      <c r="N158" s="3895" t="s">
        <v>13</v>
      </c>
      <c r="O158" s="3895" t="s">
        <v>72</v>
      </c>
      <c r="P158" s="3895">
        <v>79</v>
      </c>
      <c r="Q158" s="3787" t="s">
        <v>2895</v>
      </c>
      <c r="R158" s="3894">
        <v>1</v>
      </c>
      <c r="S158" s="3894" t="s">
        <v>189</v>
      </c>
      <c r="T158" s="3893" t="s">
        <v>2509</v>
      </c>
      <c r="U158" s="3960" t="s">
        <v>2743</v>
      </c>
      <c r="V158" s="3951">
        <v>134</v>
      </c>
    </row>
    <row r="159" spans="1:22" customFormat="1" ht="16.5" hidden="1" thickBot="1" x14ac:dyDescent="0.3">
      <c r="A159" s="3954">
        <v>135</v>
      </c>
      <c r="B159" s="216">
        <v>135</v>
      </c>
      <c r="C159" s="3812">
        <v>431</v>
      </c>
      <c r="D159" s="3814" t="s">
        <v>4816</v>
      </c>
      <c r="E159" s="3814" t="s">
        <v>4815</v>
      </c>
      <c r="F159" s="3870">
        <v>2005</v>
      </c>
      <c r="G159" s="3959"/>
      <c r="H159" s="3953"/>
      <c r="I159" s="643" t="s">
        <v>4773</v>
      </c>
      <c r="J159" s="3952"/>
      <c r="K159" s="2006"/>
      <c r="L159" s="3817"/>
      <c r="M159" s="3817"/>
      <c r="N159" s="3818">
        <v>1</v>
      </c>
      <c r="O159" s="3818">
        <v>17</v>
      </c>
      <c r="P159" s="3818" t="s">
        <v>74</v>
      </c>
      <c r="Q159" s="3818">
        <v>154</v>
      </c>
      <c r="R159" s="3819">
        <v>1</v>
      </c>
      <c r="S159" s="3819">
        <v>33</v>
      </c>
      <c r="T159" s="3845">
        <v>277</v>
      </c>
      <c r="U159" s="3846">
        <v>431</v>
      </c>
      <c r="V159" s="3951">
        <v>135</v>
      </c>
    </row>
    <row r="160" spans="1:22" customFormat="1" ht="16.5" thickBot="1" x14ac:dyDescent="0.3">
      <c r="A160" s="3954">
        <v>136</v>
      </c>
      <c r="B160" s="216">
        <v>136</v>
      </c>
      <c r="C160" s="3812">
        <v>400</v>
      </c>
      <c r="D160" s="3958" t="s">
        <v>4814</v>
      </c>
      <c r="E160" s="3958" t="s">
        <v>4813</v>
      </c>
      <c r="F160" s="3870">
        <v>2005</v>
      </c>
      <c r="G160" s="3817"/>
      <c r="H160" s="3953"/>
      <c r="I160" s="643" t="s">
        <v>4773</v>
      </c>
      <c r="J160" s="3952"/>
      <c r="K160" s="2006"/>
      <c r="L160" s="3817"/>
      <c r="M160" s="3817"/>
      <c r="N160" s="3957">
        <v>1</v>
      </c>
      <c r="O160" s="3957">
        <v>29</v>
      </c>
      <c r="P160" s="3957" t="s">
        <v>74</v>
      </c>
      <c r="Q160" s="3957" t="s">
        <v>2902</v>
      </c>
      <c r="R160" s="3845" t="s">
        <v>13</v>
      </c>
      <c r="S160" s="3845" t="s">
        <v>77</v>
      </c>
      <c r="T160" s="3845" t="s">
        <v>2641</v>
      </c>
      <c r="U160" s="3846">
        <v>400</v>
      </c>
      <c r="V160" s="3951">
        <v>136</v>
      </c>
    </row>
    <row r="161" spans="1:22" customFormat="1" ht="16.5" thickBot="1" x14ac:dyDescent="0.3">
      <c r="A161" s="3954">
        <v>137</v>
      </c>
      <c r="B161" s="216">
        <v>137</v>
      </c>
      <c r="C161" s="3812">
        <v>390</v>
      </c>
      <c r="D161" s="3814" t="s">
        <v>4812</v>
      </c>
      <c r="E161" s="3814" t="s">
        <v>4811</v>
      </c>
      <c r="F161" s="3870">
        <v>2005</v>
      </c>
      <c r="G161" s="2834"/>
      <c r="H161" s="3953"/>
      <c r="I161" s="643" t="s">
        <v>4773</v>
      </c>
      <c r="J161" s="3956"/>
      <c r="K161" s="787"/>
      <c r="L161" s="2834"/>
      <c r="M161" s="3955"/>
      <c r="N161" s="3818">
        <v>1</v>
      </c>
      <c r="O161" s="3818">
        <v>31</v>
      </c>
      <c r="P161" s="3818" t="s">
        <v>74</v>
      </c>
      <c r="Q161" s="3818">
        <v>112</v>
      </c>
      <c r="R161" s="3819">
        <v>1</v>
      </c>
      <c r="S161" s="3819">
        <v>32</v>
      </c>
      <c r="T161" s="3819">
        <v>278</v>
      </c>
      <c r="U161" s="3846">
        <v>390</v>
      </c>
      <c r="V161" s="3951">
        <v>137</v>
      </c>
    </row>
    <row r="162" spans="1:22" customFormat="1" ht="16.5" thickBot="1" x14ac:dyDescent="0.3">
      <c r="A162" s="3954">
        <v>138</v>
      </c>
      <c r="B162" s="216">
        <v>138</v>
      </c>
      <c r="C162" s="3812">
        <v>373</v>
      </c>
      <c r="D162" s="3814" t="s">
        <v>4810</v>
      </c>
      <c r="E162" s="3814" t="s">
        <v>4809</v>
      </c>
      <c r="F162" s="3870">
        <v>2005</v>
      </c>
      <c r="G162" s="3817"/>
      <c r="H162" s="3953"/>
      <c r="I162" s="643" t="s">
        <v>4773</v>
      </c>
      <c r="J162" s="3952"/>
      <c r="K162" s="2006"/>
      <c r="L162" s="3817"/>
      <c r="M162" s="3817"/>
      <c r="N162" s="3818">
        <v>1</v>
      </c>
      <c r="O162" s="3818">
        <v>37</v>
      </c>
      <c r="P162" s="3818" t="s">
        <v>74</v>
      </c>
      <c r="Q162" s="3818">
        <v>94</v>
      </c>
      <c r="R162" s="3819">
        <v>1</v>
      </c>
      <c r="S162" s="3819">
        <v>31</v>
      </c>
      <c r="T162" s="3819">
        <v>279</v>
      </c>
      <c r="U162" s="3846">
        <v>373</v>
      </c>
      <c r="V162" s="3951">
        <v>138</v>
      </c>
    </row>
    <row r="163" spans="1:22" customFormat="1" ht="16.5" thickBot="1" x14ac:dyDescent="0.3">
      <c r="A163" s="3954">
        <v>139</v>
      </c>
      <c r="B163" s="216">
        <v>139</v>
      </c>
      <c r="C163" s="3812">
        <v>370</v>
      </c>
      <c r="D163" s="3814" t="s">
        <v>4808</v>
      </c>
      <c r="E163" s="3814" t="s">
        <v>4791</v>
      </c>
      <c r="F163" s="3870">
        <v>2005</v>
      </c>
      <c r="G163" s="3817"/>
      <c r="H163" s="3953"/>
      <c r="I163" s="643" t="s">
        <v>4773</v>
      </c>
      <c r="J163" s="3952"/>
      <c r="K163" s="2006"/>
      <c r="L163" s="3817"/>
      <c r="M163" s="3817"/>
      <c r="N163" s="3818">
        <v>1</v>
      </c>
      <c r="O163" s="3818">
        <v>38</v>
      </c>
      <c r="P163" s="3818" t="s">
        <v>74</v>
      </c>
      <c r="Q163" s="3818">
        <v>91</v>
      </c>
      <c r="R163" s="3819">
        <v>1</v>
      </c>
      <c r="S163" s="3819">
        <v>31</v>
      </c>
      <c r="T163" s="3819">
        <v>279</v>
      </c>
      <c r="U163" s="3846">
        <v>370</v>
      </c>
      <c r="V163" s="3951">
        <v>139</v>
      </c>
    </row>
    <row r="164" spans="1:22" customFormat="1" ht="16.5" thickBot="1" x14ac:dyDescent="0.3">
      <c r="A164" s="3950">
        <v>140</v>
      </c>
      <c r="B164" s="3949">
        <v>140</v>
      </c>
      <c r="C164" s="3941">
        <v>346</v>
      </c>
      <c r="D164" s="3948" t="s">
        <v>4807</v>
      </c>
      <c r="E164" s="3947" t="s">
        <v>4806</v>
      </c>
      <c r="F164" s="3881">
        <v>2005</v>
      </c>
      <c r="G164" s="3944"/>
      <c r="H164" s="3946"/>
      <c r="I164" s="3503" t="s">
        <v>4773</v>
      </c>
      <c r="J164" s="3945"/>
      <c r="K164" s="3883"/>
      <c r="L164" s="3944"/>
      <c r="M164" s="3944"/>
      <c r="N164" s="3943">
        <v>1</v>
      </c>
      <c r="O164" s="3943">
        <v>42</v>
      </c>
      <c r="P164" s="3943" t="s">
        <v>74</v>
      </c>
      <c r="Q164" s="3943">
        <v>79</v>
      </c>
      <c r="R164" s="3942">
        <v>1</v>
      </c>
      <c r="S164" s="3942">
        <v>43</v>
      </c>
      <c r="T164" s="3942">
        <v>267</v>
      </c>
      <c r="U164" s="3941">
        <v>346</v>
      </c>
      <c r="V164" s="3940">
        <v>140</v>
      </c>
    </row>
    <row r="165" spans="1:22" customFormat="1" thickBot="1" x14ac:dyDescent="0.3">
      <c r="A165" s="471"/>
      <c r="B165" s="472"/>
      <c r="C165" s="472"/>
      <c r="D165" s="472"/>
      <c r="E165" s="472"/>
      <c r="F165" s="474"/>
      <c r="G165" s="472"/>
      <c r="H165" s="472"/>
      <c r="I165" s="472"/>
      <c r="J165" s="472"/>
      <c r="K165" s="472"/>
      <c r="L165" s="472"/>
      <c r="M165" s="472"/>
      <c r="N165" s="472"/>
      <c r="O165" s="472"/>
      <c r="P165" s="472"/>
      <c r="Q165" s="472"/>
      <c r="R165" s="472"/>
      <c r="S165" s="472"/>
      <c r="T165" s="472"/>
      <c r="U165" s="472"/>
      <c r="V165" s="3386"/>
    </row>
    <row r="166" spans="1:22" customFormat="1" ht="15" x14ac:dyDescent="0.25">
      <c r="A166" s="154"/>
      <c r="F166" s="70"/>
      <c r="V166" s="154"/>
    </row>
    <row r="167" spans="1:22" customFormat="1" ht="15" x14ac:dyDescent="0.25">
      <c r="A167" s="154"/>
      <c r="F167" s="70"/>
      <c r="V167" s="154"/>
    </row>
    <row r="168" spans="1:22" customFormat="1" ht="15" x14ac:dyDescent="0.25">
      <c r="A168" s="154"/>
      <c r="F168" s="70"/>
      <c r="V168" s="154"/>
    </row>
    <row r="169" spans="1:22" customFormat="1" ht="15" x14ac:dyDescent="0.25">
      <c r="A169" s="154"/>
      <c r="F169" s="70"/>
      <c r="V169" s="154"/>
    </row>
    <row r="170" spans="1:22" customFormat="1" ht="15" x14ac:dyDescent="0.25">
      <c r="A170" s="154"/>
      <c r="F170" s="70"/>
      <c r="V170" s="154"/>
    </row>
    <row r="171" spans="1:22" customFormat="1" ht="15" x14ac:dyDescent="0.25">
      <c r="A171" s="154"/>
      <c r="F171" s="70"/>
      <c r="V171" s="154"/>
    </row>
    <row r="172" spans="1:22" customFormat="1" ht="15" x14ac:dyDescent="0.25">
      <c r="A172" s="154"/>
      <c r="F172" s="70"/>
      <c r="V172" s="154"/>
    </row>
    <row r="173" spans="1:22" customFormat="1" ht="15" x14ac:dyDescent="0.25">
      <c r="A173" s="154"/>
      <c r="F173" s="70"/>
      <c r="V173" s="154"/>
    </row>
    <row r="174" spans="1:22" customFormat="1" ht="15" x14ac:dyDescent="0.25">
      <c r="A174" s="154"/>
      <c r="F174" s="70"/>
      <c r="V174" s="154"/>
    </row>
    <row r="175" spans="1:22" customFormat="1" ht="15" x14ac:dyDescent="0.25">
      <c r="A175" s="154"/>
      <c r="F175" s="70"/>
      <c r="V175" s="154"/>
    </row>
    <row r="176" spans="1:22" customFormat="1" ht="15" x14ac:dyDescent="0.25">
      <c r="A176" s="154"/>
      <c r="F176" s="70"/>
      <c r="V176" s="154"/>
    </row>
    <row r="177" spans="1:22" customFormat="1" ht="15" x14ac:dyDescent="0.25">
      <c r="A177" s="154"/>
      <c r="F177" s="70"/>
      <c r="V177" s="154"/>
    </row>
    <row r="178" spans="1:22" customFormat="1" ht="15" x14ac:dyDescent="0.25">
      <c r="A178" s="154"/>
      <c r="F178" s="70"/>
      <c r="V178" s="154"/>
    </row>
    <row r="179" spans="1:22" customFormat="1" ht="15" x14ac:dyDescent="0.25">
      <c r="A179" s="154"/>
      <c r="F179" s="70"/>
      <c r="V179" s="154"/>
    </row>
    <row r="180" spans="1:22" customFormat="1" ht="15" x14ac:dyDescent="0.25">
      <c r="A180" s="154"/>
      <c r="F180" s="70"/>
      <c r="V180" s="154"/>
    </row>
    <row r="181" spans="1:22" customFormat="1" ht="15" x14ac:dyDescent="0.25">
      <c r="A181" s="154"/>
      <c r="F181" s="70"/>
      <c r="V181" s="154"/>
    </row>
    <row r="182" spans="1:22" customFormat="1" ht="15" x14ac:dyDescent="0.25">
      <c r="A182" s="154"/>
      <c r="F182" s="70"/>
      <c r="V182" s="154"/>
    </row>
    <row r="183" spans="1:22" customFormat="1" ht="15" x14ac:dyDescent="0.25">
      <c r="A183" s="154"/>
      <c r="F183" s="70"/>
      <c r="V183" s="154"/>
    </row>
    <row r="184" spans="1:22" customFormat="1" ht="15" x14ac:dyDescent="0.25">
      <c r="A184" s="154"/>
      <c r="F184" s="70"/>
      <c r="V184" s="154"/>
    </row>
    <row r="185" spans="1:22" customFormat="1" ht="15" x14ac:dyDescent="0.25">
      <c r="A185" s="154"/>
      <c r="F185" s="70"/>
      <c r="V185" s="154"/>
    </row>
    <row r="186" spans="1:22" customFormat="1" ht="15" x14ac:dyDescent="0.25">
      <c r="A186" s="154"/>
      <c r="F186" s="70"/>
      <c r="V186" s="154"/>
    </row>
    <row r="187" spans="1:22" customFormat="1" ht="15" x14ac:dyDescent="0.25">
      <c r="A187" s="154"/>
      <c r="F187" s="70"/>
      <c r="V187" s="154"/>
    </row>
    <row r="188" spans="1:22" customFormat="1" ht="15" x14ac:dyDescent="0.25">
      <c r="A188" s="154"/>
      <c r="F188" s="70"/>
      <c r="V188" s="154"/>
    </row>
    <row r="189" spans="1:22" customFormat="1" ht="15" x14ac:dyDescent="0.25">
      <c r="A189" s="154"/>
      <c r="F189" s="70"/>
      <c r="V189" s="154"/>
    </row>
    <row r="190" spans="1:22" customFormat="1" ht="15" x14ac:dyDescent="0.25">
      <c r="A190" s="154"/>
      <c r="F190" s="70"/>
      <c r="V190" s="154"/>
    </row>
    <row r="191" spans="1:22" customFormat="1" ht="15" x14ac:dyDescent="0.25">
      <c r="A191" s="154"/>
      <c r="F191" s="70"/>
      <c r="V191" s="154"/>
    </row>
    <row r="192" spans="1:22" customFormat="1" ht="15" x14ac:dyDescent="0.25">
      <c r="A192" s="154"/>
      <c r="F192" s="70"/>
      <c r="V192" s="154"/>
    </row>
    <row r="193" spans="1:168" customFormat="1" ht="15" x14ac:dyDescent="0.25">
      <c r="A193" s="154"/>
      <c r="F193" s="70"/>
      <c r="V193" s="154"/>
    </row>
    <row r="194" spans="1:168" customFormat="1" ht="15" x14ac:dyDescent="0.25">
      <c r="A194" s="154"/>
      <c r="F194" s="70"/>
      <c r="V194" s="154"/>
    </row>
    <row r="195" spans="1:168" customFormat="1" ht="15" x14ac:dyDescent="0.25">
      <c r="A195" s="154"/>
      <c r="F195" s="70"/>
      <c r="V195" s="154"/>
    </row>
    <row r="196" spans="1:168" customFormat="1" ht="15" x14ac:dyDescent="0.25">
      <c r="A196" s="154"/>
      <c r="F196" s="70"/>
      <c r="V196" s="154"/>
    </row>
    <row r="197" spans="1:168" customFormat="1" ht="15" x14ac:dyDescent="0.25">
      <c r="A197" s="154"/>
      <c r="F197" s="70"/>
      <c r="V197" s="154"/>
    </row>
    <row r="198" spans="1:168" customFormat="1" ht="15" x14ac:dyDescent="0.25">
      <c r="A198" s="154"/>
      <c r="F198" s="70"/>
      <c r="V198" s="154"/>
    </row>
    <row r="199" spans="1:168" customFormat="1" ht="15" x14ac:dyDescent="0.25">
      <c r="A199" s="154"/>
      <c r="F199" s="70"/>
      <c r="V199" s="154"/>
    </row>
    <row r="200" spans="1:168" ht="4.5" customHeight="1" x14ac:dyDescent="0.25">
      <c r="A200" s="154"/>
      <c r="B200"/>
      <c r="C200"/>
      <c r="D200"/>
      <c r="E200"/>
      <c r="F200" s="7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 s="154"/>
      <c r="FK200" s="751"/>
      <c r="FL200" s="328" t="s">
        <v>7</v>
      </c>
    </row>
    <row r="201" spans="1:168" ht="4.5" customHeight="1" x14ac:dyDescent="0.25">
      <c r="A201" s="154"/>
      <c r="B201"/>
      <c r="C201"/>
      <c r="D201"/>
      <c r="E201"/>
      <c r="F201" s="70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 s="154"/>
      <c r="FK201" s="751"/>
      <c r="FL201" s="328" t="s">
        <v>7</v>
      </c>
    </row>
    <row r="202" spans="1:168" ht="4.5" customHeight="1" x14ac:dyDescent="0.25">
      <c r="A202" s="154"/>
      <c r="B202"/>
      <c r="C202"/>
      <c r="D202"/>
      <c r="E202"/>
      <c r="F202" s="70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 s="154"/>
      <c r="FK202" s="751"/>
      <c r="FL202" s="328" t="s">
        <v>7</v>
      </c>
    </row>
    <row r="203" spans="1:168" ht="4.5" customHeight="1" x14ac:dyDescent="0.25">
      <c r="A203" s="154"/>
      <c r="B203"/>
      <c r="C203"/>
      <c r="D203"/>
      <c r="E203"/>
      <c r="F203" s="70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 s="154"/>
      <c r="FK203" s="751"/>
      <c r="FL203" s="328" t="s">
        <v>7</v>
      </c>
    </row>
    <row r="204" spans="1:168" ht="4.5" customHeight="1" x14ac:dyDescent="0.25">
      <c r="A204" s="154"/>
      <c r="B204"/>
      <c r="C204"/>
      <c r="D204"/>
      <c r="E204"/>
      <c r="F204" s="70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 s="154"/>
      <c r="FK204" s="751"/>
      <c r="FL204" s="328" t="s">
        <v>7</v>
      </c>
    </row>
    <row r="205" spans="1:168" ht="4.5" customHeight="1" x14ac:dyDescent="0.25">
      <c r="A205" s="154"/>
      <c r="B205"/>
      <c r="C205"/>
      <c r="D205"/>
      <c r="E205"/>
      <c r="F205" s="70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 s="154"/>
      <c r="FK205" s="751"/>
      <c r="FL205" s="328" t="s">
        <v>7</v>
      </c>
    </row>
    <row r="206" spans="1:168" ht="4.5" customHeight="1" x14ac:dyDescent="0.25">
      <c r="A206" s="154"/>
      <c r="B206"/>
      <c r="C206"/>
      <c r="D206"/>
      <c r="E206"/>
      <c r="F206" s="70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 s="154"/>
      <c r="FK206" s="751"/>
      <c r="FL206" s="328" t="s">
        <v>7</v>
      </c>
    </row>
    <row r="207" spans="1:168" x14ac:dyDescent="0.25">
      <c r="A207" s="154"/>
      <c r="B207"/>
      <c r="C207"/>
      <c r="D207"/>
      <c r="E207"/>
      <c r="F207" s="70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 s="154"/>
      <c r="FK207" s="751"/>
      <c r="FL207" s="328" t="s">
        <v>7</v>
      </c>
    </row>
    <row r="208" spans="1:168" x14ac:dyDescent="0.25">
      <c r="A208" s="154"/>
      <c r="B208"/>
      <c r="C208"/>
      <c r="D208"/>
      <c r="E208"/>
      <c r="F208" s="70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 s="154"/>
      <c r="FK208" s="751"/>
      <c r="FL208" s="328" t="s">
        <v>7</v>
      </c>
    </row>
    <row r="209" spans="1:168" x14ac:dyDescent="0.25">
      <c r="A209" s="154"/>
      <c r="B209"/>
      <c r="C209"/>
      <c r="D209"/>
      <c r="E209"/>
      <c r="F209" s="70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 s="154"/>
      <c r="FK209" s="751"/>
      <c r="FL209" s="328" t="s">
        <v>7</v>
      </c>
    </row>
    <row r="210" spans="1:168" x14ac:dyDescent="0.25">
      <c r="A210" s="154"/>
      <c r="B210"/>
      <c r="C210"/>
      <c r="D210"/>
      <c r="E210"/>
      <c r="F210" s="7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 s="154"/>
      <c r="FK210" s="751"/>
      <c r="FL210" s="328" t="s">
        <v>7</v>
      </c>
    </row>
    <row r="211" spans="1:168" x14ac:dyDescent="0.25">
      <c r="A211" s="154"/>
      <c r="B211"/>
      <c r="C211"/>
      <c r="D211"/>
      <c r="E211"/>
      <c r="F211" s="70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 s="154"/>
      <c r="FK211" s="751"/>
      <c r="FL211" s="328" t="s">
        <v>7</v>
      </c>
    </row>
    <row r="212" spans="1:168" x14ac:dyDescent="0.25">
      <c r="A212" s="154"/>
      <c r="B212"/>
      <c r="C212"/>
      <c r="D212"/>
      <c r="E212"/>
      <c r="F212" s="70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 s="154"/>
      <c r="FK212" s="751"/>
      <c r="FL212" s="328" t="s">
        <v>7</v>
      </c>
    </row>
    <row r="213" spans="1:168" x14ac:dyDescent="0.25">
      <c r="A213" s="154"/>
      <c r="B213"/>
      <c r="C213"/>
      <c r="D213"/>
      <c r="E213"/>
      <c r="F213" s="70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 s="154"/>
      <c r="FK213" s="751"/>
      <c r="FL213" s="328" t="s">
        <v>7</v>
      </c>
    </row>
    <row r="214" spans="1:168" x14ac:dyDescent="0.25">
      <c r="A214" s="154"/>
      <c r="B214"/>
      <c r="C214"/>
      <c r="D214"/>
      <c r="E214"/>
      <c r="F214" s="70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 s="154"/>
      <c r="FK214" s="751"/>
      <c r="FL214" s="328" t="s">
        <v>7</v>
      </c>
    </row>
    <row r="215" spans="1:168" x14ac:dyDescent="0.25">
      <c r="A215" s="154"/>
      <c r="B215"/>
      <c r="C215"/>
      <c r="D215"/>
      <c r="E215"/>
      <c r="F215" s="70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 s="154"/>
      <c r="FK215" s="751"/>
      <c r="FL215" s="328" t="s">
        <v>7</v>
      </c>
    </row>
    <row r="216" spans="1:168" x14ac:dyDescent="0.25">
      <c r="A216" s="154"/>
      <c r="B216"/>
      <c r="C216"/>
      <c r="D216"/>
      <c r="E216"/>
      <c r="F216" s="70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 s="154"/>
      <c r="FK216" s="751"/>
      <c r="FL216" s="328" t="s">
        <v>7</v>
      </c>
    </row>
    <row r="217" spans="1:168" x14ac:dyDescent="0.25">
      <c r="A217" s="154"/>
      <c r="B217"/>
      <c r="C217"/>
      <c r="D217"/>
      <c r="E217"/>
      <c r="F217" s="70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 s="154"/>
      <c r="FK217" s="751"/>
      <c r="FL217" s="328" t="s">
        <v>7</v>
      </c>
    </row>
    <row r="218" spans="1:168" x14ac:dyDescent="0.25">
      <c r="A218" s="154"/>
      <c r="B218"/>
      <c r="C218"/>
      <c r="D218"/>
      <c r="E218"/>
      <c r="F218" s="70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 s="154"/>
      <c r="FK218" s="751"/>
      <c r="FL218" s="328" t="s">
        <v>7</v>
      </c>
    </row>
    <row r="219" spans="1:168" x14ac:dyDescent="0.25">
      <c r="A219" s="154"/>
      <c r="B219"/>
      <c r="C219"/>
      <c r="D219"/>
      <c r="E219"/>
      <c r="F219" s="70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 s="154"/>
      <c r="FK219" s="751"/>
      <c r="FL219" s="328" t="s">
        <v>7</v>
      </c>
    </row>
    <row r="220" spans="1:168" x14ac:dyDescent="0.25">
      <c r="A220" s="154"/>
      <c r="B220"/>
      <c r="C220"/>
      <c r="D220"/>
      <c r="E220"/>
      <c r="F220" s="7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 s="154"/>
      <c r="FK220" s="751"/>
      <c r="FL220" s="328" t="s">
        <v>7</v>
      </c>
    </row>
    <row r="221" spans="1:168" x14ac:dyDescent="0.25">
      <c r="A221" s="154"/>
      <c r="B221"/>
      <c r="C221"/>
      <c r="D221"/>
      <c r="E221"/>
      <c r="F221" s="70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 s="154"/>
      <c r="FK221" s="751"/>
      <c r="FL221" s="328" t="s">
        <v>7</v>
      </c>
    </row>
    <row r="222" spans="1:168" x14ac:dyDescent="0.25">
      <c r="A222" s="154"/>
      <c r="B222"/>
      <c r="C222"/>
      <c r="D222"/>
      <c r="E222"/>
      <c r="F222" s="70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 s="154"/>
      <c r="FK222" s="751"/>
      <c r="FL222" s="328" t="s">
        <v>7</v>
      </c>
    </row>
    <row r="223" spans="1:168" x14ac:dyDescent="0.25">
      <c r="A223" s="154"/>
      <c r="B223"/>
      <c r="C223"/>
      <c r="D223"/>
      <c r="E223"/>
      <c r="F223" s="70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 s="154"/>
      <c r="FK223" s="751"/>
      <c r="FL223" s="328" t="s">
        <v>7</v>
      </c>
    </row>
    <row r="224" spans="1:168" x14ac:dyDescent="0.25">
      <c r="A224" s="154"/>
      <c r="B224"/>
      <c r="C224"/>
      <c r="D224"/>
      <c r="E224"/>
      <c r="F224" s="70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 s="154"/>
      <c r="FK224" s="751"/>
      <c r="FL224" s="328" t="s">
        <v>7</v>
      </c>
    </row>
    <row r="225" spans="1:168" x14ac:dyDescent="0.25">
      <c r="A225" s="154"/>
      <c r="B225"/>
      <c r="C225"/>
      <c r="D225"/>
      <c r="E225"/>
      <c r="F225" s="70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 s="154"/>
      <c r="FK225" s="751"/>
      <c r="FL225" s="328" t="s">
        <v>7</v>
      </c>
    </row>
    <row r="226" spans="1:168" x14ac:dyDescent="0.25">
      <c r="A226" s="154"/>
      <c r="B226"/>
      <c r="C226"/>
      <c r="D226"/>
      <c r="E226"/>
      <c r="F226" s="70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 s="154"/>
      <c r="FK226" s="751"/>
      <c r="FL226" s="328" t="s">
        <v>7</v>
      </c>
    </row>
    <row r="227" spans="1:168" x14ac:dyDescent="0.25">
      <c r="A227" s="154"/>
      <c r="B227"/>
      <c r="C227"/>
      <c r="D227"/>
      <c r="E227"/>
      <c r="F227" s="70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 s="154"/>
      <c r="FK227" s="751"/>
      <c r="FL227" s="328" t="s">
        <v>7</v>
      </c>
    </row>
    <row r="228" spans="1:168" x14ac:dyDescent="0.25">
      <c r="A228" s="154"/>
      <c r="B228"/>
      <c r="C228"/>
      <c r="D228"/>
      <c r="E228"/>
      <c r="F228" s="70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 s="154"/>
      <c r="FK228" s="751"/>
      <c r="FL228" s="328" t="s">
        <v>7</v>
      </c>
    </row>
    <row r="229" spans="1:168" x14ac:dyDescent="0.25">
      <c r="A229" s="154"/>
      <c r="B229"/>
      <c r="C229"/>
      <c r="D229"/>
      <c r="E229"/>
      <c r="F229" s="70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 s="154"/>
      <c r="FK229" s="751"/>
      <c r="FL229" s="328" t="s">
        <v>7</v>
      </c>
    </row>
    <row r="230" spans="1:168" x14ac:dyDescent="0.25">
      <c r="A230" s="154"/>
      <c r="B230"/>
      <c r="C230"/>
      <c r="D230"/>
      <c r="E230"/>
      <c r="F230" s="7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 s="154"/>
      <c r="FK230" s="751"/>
      <c r="FL230" s="328" t="s">
        <v>7</v>
      </c>
    </row>
    <row r="231" spans="1:168" x14ac:dyDescent="0.25">
      <c r="A231" s="154"/>
      <c r="B231"/>
      <c r="C231"/>
      <c r="D231"/>
      <c r="E231"/>
      <c r="F231" s="70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 s="154"/>
      <c r="FK231" s="751"/>
      <c r="FL231" s="328" t="s">
        <v>7</v>
      </c>
    </row>
    <row r="232" spans="1:168" x14ac:dyDescent="0.25">
      <c r="A232" s="154"/>
      <c r="B232"/>
      <c r="C232"/>
      <c r="D232"/>
      <c r="E232"/>
      <c r="F232" s="70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 s="154"/>
      <c r="FK232" s="751"/>
      <c r="FL232" s="328" t="s">
        <v>7</v>
      </c>
    </row>
    <row r="233" spans="1:168" x14ac:dyDescent="0.25">
      <c r="A233" s="154"/>
      <c r="B233"/>
      <c r="C233"/>
      <c r="D233"/>
      <c r="E233"/>
      <c r="F233" s="70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 s="154"/>
      <c r="FK233" s="751"/>
      <c r="FL233" s="328" t="s">
        <v>7</v>
      </c>
    </row>
    <row r="234" spans="1:168" x14ac:dyDescent="0.25">
      <c r="A234" s="154"/>
      <c r="B234"/>
      <c r="C234"/>
      <c r="D234"/>
      <c r="E234"/>
      <c r="F234" s="70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 s="154"/>
      <c r="FK234" s="751"/>
      <c r="FL234" s="328" t="s">
        <v>7</v>
      </c>
    </row>
    <row r="235" spans="1:168" x14ac:dyDescent="0.25">
      <c r="A235" s="154"/>
      <c r="B235"/>
      <c r="C235"/>
      <c r="D235"/>
      <c r="E235"/>
      <c r="F235" s="70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 s="154"/>
      <c r="FK235" s="751"/>
      <c r="FL235" s="328" t="s">
        <v>7</v>
      </c>
    </row>
    <row r="236" spans="1:168" x14ac:dyDescent="0.25">
      <c r="A236" s="154"/>
      <c r="B236"/>
      <c r="C236"/>
      <c r="D236"/>
      <c r="E236"/>
      <c r="F236" s="70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 s="154"/>
      <c r="FK236" s="751"/>
      <c r="FL236" s="328" t="s">
        <v>7</v>
      </c>
    </row>
    <row r="237" spans="1:168" x14ac:dyDescent="0.25">
      <c r="A237" s="154"/>
      <c r="B237"/>
      <c r="C237"/>
      <c r="D237"/>
      <c r="E237"/>
      <c r="F237" s="70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 s="154"/>
      <c r="FK237" s="751"/>
      <c r="FL237" s="328" t="s">
        <v>7</v>
      </c>
    </row>
    <row r="238" spans="1:168" x14ac:dyDescent="0.25">
      <c r="A238" s="154"/>
      <c r="B238"/>
      <c r="C238"/>
      <c r="D238"/>
      <c r="E238"/>
      <c r="F238" s="70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 s="154"/>
      <c r="FK238" s="751"/>
      <c r="FL238" s="328" t="s">
        <v>7</v>
      </c>
    </row>
    <row r="239" spans="1:168" x14ac:dyDescent="0.25">
      <c r="A239" s="154"/>
      <c r="B239"/>
      <c r="C239"/>
      <c r="D239"/>
      <c r="E239"/>
      <c r="F239" s="70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 s="154"/>
      <c r="FK239" s="751"/>
      <c r="FL239" s="328" t="s">
        <v>7</v>
      </c>
    </row>
    <row r="240" spans="1:168" x14ac:dyDescent="0.25">
      <c r="A240" s="154"/>
      <c r="B240"/>
      <c r="C240"/>
      <c r="D240"/>
      <c r="E240"/>
      <c r="F240" s="7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 s="154"/>
      <c r="FK240" s="751"/>
      <c r="FL240" s="328" t="s">
        <v>7</v>
      </c>
    </row>
    <row r="241" spans="1:168" x14ac:dyDescent="0.25">
      <c r="A241" s="154"/>
      <c r="B241"/>
      <c r="C241"/>
      <c r="D241"/>
      <c r="E241"/>
      <c r="F241" s="70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 s="154"/>
      <c r="FK241" s="751"/>
      <c r="FL241" s="328" t="s">
        <v>7</v>
      </c>
    </row>
    <row r="242" spans="1:168" x14ac:dyDescent="0.25">
      <c r="A242" s="154"/>
      <c r="B242"/>
      <c r="C242"/>
      <c r="D242"/>
      <c r="E242"/>
      <c r="F242" s="70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 s="154"/>
      <c r="FK242" s="751"/>
      <c r="FL242" s="328" t="s">
        <v>7</v>
      </c>
    </row>
    <row r="243" spans="1:168" x14ac:dyDescent="0.25">
      <c r="A243" s="154"/>
      <c r="B243"/>
      <c r="C243"/>
      <c r="D243"/>
      <c r="E243"/>
      <c r="F243" s="70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 s="154"/>
      <c r="FK243" s="751"/>
      <c r="FL243" s="328" t="s">
        <v>7</v>
      </c>
    </row>
    <row r="244" spans="1:168" x14ac:dyDescent="0.25">
      <c r="A244" s="154"/>
      <c r="B244"/>
      <c r="C244"/>
      <c r="D244"/>
      <c r="E244"/>
      <c r="F244" s="70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 s="154"/>
      <c r="FK244" s="751"/>
      <c r="FL244" s="328" t="s">
        <v>7</v>
      </c>
    </row>
    <row r="245" spans="1:168" x14ac:dyDescent="0.25">
      <c r="A245" s="154"/>
      <c r="B245"/>
      <c r="C245"/>
      <c r="D245"/>
      <c r="E245"/>
      <c r="F245" s="70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 s="154"/>
      <c r="FK245" s="751"/>
      <c r="FL245" s="328" t="s">
        <v>7</v>
      </c>
    </row>
    <row r="246" spans="1:168" x14ac:dyDescent="0.25">
      <c r="A246" s="154"/>
      <c r="B246"/>
      <c r="C246"/>
      <c r="D246"/>
      <c r="E246"/>
      <c r="F246" s="70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 s="154"/>
      <c r="FK246" s="751"/>
      <c r="FL246" s="328" t="s">
        <v>7</v>
      </c>
    </row>
    <row r="247" spans="1:168" x14ac:dyDescent="0.25">
      <c r="A247" s="154"/>
      <c r="B247"/>
      <c r="C247"/>
      <c r="D247"/>
      <c r="E247"/>
      <c r="F247" s="70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 s="154"/>
      <c r="FK247" s="751"/>
      <c r="FL247" s="328" t="s">
        <v>7</v>
      </c>
    </row>
    <row r="248" spans="1:168" x14ac:dyDescent="0.25">
      <c r="A248" s="154"/>
      <c r="B248"/>
      <c r="C248"/>
      <c r="D248"/>
      <c r="E248"/>
      <c r="F248" s="70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 s="154"/>
      <c r="FK248" s="751"/>
      <c r="FL248" s="328" t="s">
        <v>7</v>
      </c>
    </row>
    <row r="249" spans="1:168" x14ac:dyDescent="0.25">
      <c r="A249" s="154"/>
      <c r="B249"/>
      <c r="C249"/>
      <c r="D249"/>
      <c r="E249"/>
      <c r="F249" s="70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 s="154"/>
      <c r="FK249" s="751"/>
      <c r="FL249" s="328" t="s">
        <v>7</v>
      </c>
    </row>
    <row r="250" spans="1:168" x14ac:dyDescent="0.25">
      <c r="A250" s="154"/>
      <c r="B250"/>
      <c r="C250"/>
      <c r="D250"/>
      <c r="E250"/>
      <c r="F250" s="7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 s="154"/>
      <c r="FK250" s="751"/>
      <c r="FL250" s="328" t="s">
        <v>7</v>
      </c>
    </row>
    <row r="251" spans="1:168" x14ac:dyDescent="0.25">
      <c r="A251" s="154"/>
      <c r="B251"/>
      <c r="C251"/>
      <c r="D251"/>
      <c r="E251"/>
      <c r="F251" s="70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 s="154"/>
      <c r="FK251" s="751"/>
      <c r="FL251" s="328" t="s">
        <v>7</v>
      </c>
    </row>
    <row r="252" spans="1:168" x14ac:dyDescent="0.25">
      <c r="A252" s="154"/>
      <c r="B252"/>
      <c r="C252"/>
      <c r="D252"/>
      <c r="E252"/>
      <c r="F252" s="70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 s="154"/>
      <c r="FK252" s="751"/>
      <c r="FL252" s="328" t="s">
        <v>7</v>
      </c>
    </row>
    <row r="253" spans="1:168" x14ac:dyDescent="0.25">
      <c r="A253" s="154"/>
      <c r="B253"/>
      <c r="C253"/>
      <c r="D253"/>
      <c r="E253"/>
      <c r="F253" s="70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 s="154"/>
      <c r="FK253" s="751"/>
      <c r="FL253" s="328" t="s">
        <v>7</v>
      </c>
    </row>
    <row r="254" spans="1:168" x14ac:dyDescent="0.25">
      <c r="A254" s="154"/>
      <c r="B254"/>
      <c r="C254"/>
      <c r="D254"/>
      <c r="E254"/>
      <c r="F254" s="70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 s="154"/>
      <c r="FK254" s="751"/>
      <c r="FL254" s="328" t="s">
        <v>7</v>
      </c>
    </row>
    <row r="255" spans="1:168" x14ac:dyDescent="0.25">
      <c r="A255" s="154"/>
      <c r="B255"/>
      <c r="C255"/>
      <c r="D255"/>
      <c r="E255"/>
      <c r="F255" s="70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 s="154"/>
      <c r="FK255" s="751"/>
      <c r="FL255" s="328" t="s">
        <v>7</v>
      </c>
    </row>
    <row r="256" spans="1:168" x14ac:dyDescent="0.25">
      <c r="A256" s="154"/>
      <c r="B256"/>
      <c r="C256"/>
      <c r="D256"/>
      <c r="E256"/>
      <c r="F256" s="70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 s="154"/>
      <c r="FK256" s="751"/>
      <c r="FL256" s="328" t="s">
        <v>7</v>
      </c>
    </row>
    <row r="257" spans="1:168" x14ac:dyDescent="0.25">
      <c r="A257" s="154"/>
      <c r="B257"/>
      <c r="C257"/>
      <c r="D257"/>
      <c r="E257"/>
      <c r="F257" s="70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 s="154"/>
      <c r="FK257" s="751"/>
      <c r="FL257" s="328" t="s">
        <v>7</v>
      </c>
    </row>
    <row r="258" spans="1:168" x14ac:dyDescent="0.25">
      <c r="A258" s="154"/>
      <c r="B258"/>
      <c r="C258"/>
      <c r="D258"/>
      <c r="E258"/>
      <c r="F258" s="70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 s="154"/>
      <c r="FK258" s="751"/>
      <c r="FL258" s="328" t="s">
        <v>7</v>
      </c>
    </row>
    <row r="259" spans="1:168" x14ac:dyDescent="0.25">
      <c r="A259" s="154"/>
      <c r="B259"/>
      <c r="C259"/>
      <c r="D259"/>
      <c r="E259"/>
      <c r="F259" s="70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 s="154"/>
      <c r="FK259" s="751"/>
      <c r="FL259" s="328" t="s">
        <v>7</v>
      </c>
    </row>
    <row r="260" spans="1:168" x14ac:dyDescent="0.25">
      <c r="A260" s="154"/>
      <c r="B260"/>
      <c r="C260"/>
      <c r="D260"/>
      <c r="E260"/>
      <c r="F260" s="7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 s="154"/>
      <c r="FK260" s="751"/>
      <c r="FL260" s="328" t="s">
        <v>7</v>
      </c>
    </row>
    <row r="261" spans="1:168" x14ac:dyDescent="0.25">
      <c r="A261" s="3105">
        <v>320</v>
      </c>
      <c r="B261" s="400"/>
      <c r="C261" s="440"/>
      <c r="D261" s="776"/>
      <c r="E261" s="777"/>
      <c r="F261" s="3597"/>
      <c r="G261" s="1307"/>
      <c r="H261" s="1575"/>
      <c r="I261" s="1577"/>
      <c r="J261" s="1550"/>
      <c r="K261" s="1640"/>
      <c r="L261" s="1604"/>
      <c r="M261" s="813"/>
      <c r="N261" s="1646"/>
      <c r="O261" s="116"/>
      <c r="P261" s="1643"/>
      <c r="Q261" s="814"/>
      <c r="R261" s="1668"/>
      <c r="S261" s="1588"/>
      <c r="T261" s="1669"/>
      <c r="U261" s="1730"/>
      <c r="V261" s="2041">
        <v>320</v>
      </c>
      <c r="FK261" s="751"/>
      <c r="FL261" s="328" t="s">
        <v>7</v>
      </c>
    </row>
    <row r="262" spans="1:168" x14ac:dyDescent="0.25">
      <c r="A262" s="3105">
        <v>321</v>
      </c>
      <c r="B262" s="400"/>
      <c r="C262" s="440"/>
      <c r="D262" s="776"/>
      <c r="E262" s="777"/>
      <c r="F262" s="3597"/>
      <c r="G262" s="1307"/>
      <c r="H262" s="1575"/>
      <c r="I262" s="1577"/>
      <c r="J262" s="1550"/>
      <c r="K262" s="1640"/>
      <c r="L262" s="1604"/>
      <c r="M262" s="813"/>
      <c r="N262" s="1646"/>
      <c r="O262" s="116"/>
      <c r="P262" s="1643"/>
      <c r="Q262" s="814"/>
      <c r="R262" s="1668"/>
      <c r="S262" s="1588"/>
      <c r="T262" s="1669"/>
      <c r="U262" s="1730"/>
      <c r="V262" s="2041">
        <v>321</v>
      </c>
      <c r="FK262" s="751"/>
      <c r="FL262" s="328" t="s">
        <v>7</v>
      </c>
    </row>
    <row r="263" spans="1:168" x14ac:dyDescent="0.25">
      <c r="A263" s="3105">
        <v>322</v>
      </c>
      <c r="B263" s="400"/>
      <c r="C263" s="440"/>
      <c r="D263" s="776"/>
      <c r="E263" s="777"/>
      <c r="F263" s="3597"/>
      <c r="G263" s="1307"/>
      <c r="H263" s="1575"/>
      <c r="I263" s="1577"/>
      <c r="J263" s="1550"/>
      <c r="K263" s="1640"/>
      <c r="L263" s="1604"/>
      <c r="M263" s="813"/>
      <c r="N263" s="1646"/>
      <c r="O263" s="116"/>
      <c r="P263" s="1643"/>
      <c r="Q263" s="814"/>
      <c r="R263" s="1668"/>
      <c r="S263" s="1588"/>
      <c r="T263" s="1669"/>
      <c r="U263" s="1730"/>
      <c r="V263" s="2041">
        <v>322</v>
      </c>
      <c r="FK263" s="751"/>
      <c r="FL263" s="328" t="s">
        <v>7</v>
      </c>
    </row>
    <row r="264" spans="1:168" x14ac:dyDescent="0.25">
      <c r="A264" s="3105">
        <v>323</v>
      </c>
      <c r="B264" s="400"/>
      <c r="C264" s="440"/>
      <c r="D264" s="776"/>
      <c r="E264" s="777"/>
      <c r="F264" s="3597"/>
      <c r="G264" s="1307"/>
      <c r="H264" s="1575"/>
      <c r="I264" s="1577"/>
      <c r="J264" s="1550"/>
      <c r="K264" s="1640"/>
      <c r="L264" s="1604"/>
      <c r="M264" s="813"/>
      <c r="N264" s="1646"/>
      <c r="O264" s="116"/>
      <c r="P264" s="1643"/>
      <c r="Q264" s="814"/>
      <c r="R264" s="1668"/>
      <c r="S264" s="1588"/>
      <c r="T264" s="1669"/>
      <c r="U264" s="1730"/>
      <c r="V264" s="2041">
        <v>323</v>
      </c>
      <c r="FK264" s="751"/>
      <c r="FL264" s="328" t="s">
        <v>7</v>
      </c>
    </row>
    <row r="265" spans="1:168" x14ac:dyDescent="0.25">
      <c r="A265" s="3105">
        <v>324</v>
      </c>
      <c r="B265" s="400"/>
      <c r="C265" s="440"/>
      <c r="D265" s="776"/>
      <c r="E265" s="777"/>
      <c r="F265" s="3597"/>
      <c r="G265" s="1307"/>
      <c r="H265" s="1575"/>
      <c r="I265" s="1577"/>
      <c r="J265" s="1550"/>
      <c r="K265" s="1640"/>
      <c r="L265" s="1604"/>
      <c r="M265" s="813"/>
      <c r="N265" s="1646"/>
      <c r="O265" s="116"/>
      <c r="P265" s="1643"/>
      <c r="Q265" s="814"/>
      <c r="R265" s="1668"/>
      <c r="S265" s="1588"/>
      <c r="T265" s="1669"/>
      <c r="U265" s="1730"/>
      <c r="V265" s="2041">
        <v>324</v>
      </c>
      <c r="FK265" s="751"/>
      <c r="FL265" s="328" t="s">
        <v>7</v>
      </c>
    </row>
    <row r="266" spans="1:168" x14ac:dyDescent="0.25">
      <c r="A266" s="3105">
        <v>325</v>
      </c>
      <c r="B266" s="400"/>
      <c r="C266" s="440"/>
      <c r="D266" s="776"/>
      <c r="E266" s="777"/>
      <c r="F266" s="3597"/>
      <c r="G266" s="1307"/>
      <c r="H266" s="1575"/>
      <c r="I266" s="1577"/>
      <c r="J266" s="1550"/>
      <c r="K266" s="1640"/>
      <c r="L266" s="1604"/>
      <c r="M266" s="813"/>
      <c r="N266" s="1646"/>
      <c r="O266" s="116"/>
      <c r="P266" s="1643"/>
      <c r="Q266" s="814"/>
      <c r="R266" s="1668"/>
      <c r="S266" s="1588"/>
      <c r="T266" s="1669"/>
      <c r="U266" s="1730"/>
      <c r="V266" s="2041">
        <v>325</v>
      </c>
      <c r="FK266" s="751"/>
      <c r="FL266" s="328" t="s">
        <v>7</v>
      </c>
    </row>
    <row r="267" spans="1:168" x14ac:dyDescent="0.25">
      <c r="A267" s="3105">
        <v>326</v>
      </c>
      <c r="B267" s="400"/>
      <c r="C267" s="440"/>
      <c r="D267" s="776"/>
      <c r="E267" s="777"/>
      <c r="F267" s="3597"/>
      <c r="G267" s="1307"/>
      <c r="H267" s="1575"/>
      <c r="I267" s="1577"/>
      <c r="J267" s="1550"/>
      <c r="K267" s="1640"/>
      <c r="L267" s="1604"/>
      <c r="M267" s="813"/>
      <c r="N267" s="1646"/>
      <c r="O267" s="116"/>
      <c r="P267" s="1643"/>
      <c r="Q267" s="814"/>
      <c r="R267" s="1668"/>
      <c r="S267" s="1588"/>
      <c r="T267" s="1669"/>
      <c r="U267" s="1730"/>
      <c r="V267" s="2041">
        <v>326</v>
      </c>
      <c r="FK267" s="751"/>
      <c r="FL267" s="328" t="s">
        <v>7</v>
      </c>
    </row>
    <row r="268" spans="1:168" x14ac:dyDescent="0.25">
      <c r="A268" s="3105">
        <v>327</v>
      </c>
      <c r="B268" s="400"/>
      <c r="C268" s="440"/>
      <c r="D268" s="776"/>
      <c r="E268" s="777"/>
      <c r="F268" s="3597"/>
      <c r="G268" s="1307"/>
      <c r="H268" s="1575"/>
      <c r="I268" s="1577"/>
      <c r="J268" s="1550"/>
      <c r="K268" s="1640"/>
      <c r="L268" s="1604"/>
      <c r="M268" s="813"/>
      <c r="N268" s="1646"/>
      <c r="O268" s="116"/>
      <c r="P268" s="1643"/>
      <c r="Q268" s="814"/>
      <c r="R268" s="1668"/>
      <c r="S268" s="1588"/>
      <c r="T268" s="1669"/>
      <c r="U268" s="1730"/>
      <c r="V268" s="2041">
        <v>327</v>
      </c>
      <c r="FK268" s="751"/>
      <c r="FL268" s="328" t="s">
        <v>7</v>
      </c>
    </row>
    <row r="269" spans="1:168" x14ac:dyDescent="0.25">
      <c r="A269" s="3105">
        <v>328</v>
      </c>
      <c r="B269" s="400"/>
      <c r="C269" s="440"/>
      <c r="D269" s="776"/>
      <c r="E269" s="777"/>
      <c r="F269" s="3597"/>
      <c r="G269" s="1307"/>
      <c r="H269" s="1575"/>
      <c r="I269" s="1577"/>
      <c r="J269" s="1550"/>
      <c r="K269" s="1640"/>
      <c r="L269" s="1604"/>
      <c r="M269" s="813"/>
      <c r="N269" s="1646"/>
      <c r="O269" s="116"/>
      <c r="P269" s="1643"/>
      <c r="Q269" s="814"/>
      <c r="R269" s="1668"/>
      <c r="S269" s="1588"/>
      <c r="T269" s="1669"/>
      <c r="U269" s="1730"/>
      <c r="V269" s="2041">
        <v>328</v>
      </c>
      <c r="FK269" s="751"/>
      <c r="FL269" s="328" t="s">
        <v>7</v>
      </c>
    </row>
    <row r="270" spans="1:168" x14ac:dyDescent="0.25">
      <c r="A270" s="3105">
        <v>329</v>
      </c>
      <c r="B270" s="400"/>
      <c r="C270" s="440"/>
      <c r="D270" s="776"/>
      <c r="E270" s="777"/>
      <c r="F270" s="3597"/>
      <c r="G270" s="1307"/>
      <c r="H270" s="1575"/>
      <c r="I270" s="1577"/>
      <c r="J270" s="1550"/>
      <c r="K270" s="1640"/>
      <c r="L270" s="1604"/>
      <c r="M270" s="813"/>
      <c r="N270" s="1646"/>
      <c r="O270" s="116"/>
      <c r="P270" s="1643"/>
      <c r="Q270" s="814"/>
      <c r="R270" s="1668"/>
      <c r="S270" s="1588"/>
      <c r="T270" s="1669"/>
      <c r="U270" s="1730"/>
      <c r="V270" s="2041">
        <v>329</v>
      </c>
      <c r="FK270" s="751"/>
      <c r="FL270" s="328" t="s">
        <v>7</v>
      </c>
    </row>
    <row r="271" spans="1:168" x14ac:dyDescent="0.25">
      <c r="A271" s="3105">
        <v>330</v>
      </c>
      <c r="B271" s="400"/>
      <c r="C271" s="440"/>
      <c r="D271" s="776"/>
      <c r="E271" s="777"/>
      <c r="F271" s="3597"/>
      <c r="G271" s="1307"/>
      <c r="H271" s="1575"/>
      <c r="I271" s="1577"/>
      <c r="J271" s="1550"/>
      <c r="K271" s="1640"/>
      <c r="L271" s="1604"/>
      <c r="M271" s="813"/>
      <c r="N271" s="1646"/>
      <c r="O271" s="116"/>
      <c r="P271" s="1643"/>
      <c r="Q271" s="814"/>
      <c r="R271" s="1668"/>
      <c r="S271" s="1588"/>
      <c r="T271" s="1669"/>
      <c r="U271" s="1730"/>
      <c r="V271" s="2041">
        <v>330</v>
      </c>
      <c r="FK271" s="751"/>
      <c r="FL271" s="328" t="s">
        <v>7</v>
      </c>
    </row>
    <row r="272" spans="1:168" x14ac:dyDescent="0.25">
      <c r="A272" s="3105">
        <v>331</v>
      </c>
      <c r="B272" s="400"/>
      <c r="C272" s="440"/>
      <c r="D272" s="776"/>
      <c r="E272" s="777"/>
      <c r="F272" s="3597"/>
      <c r="G272" s="1307"/>
      <c r="H272" s="1575"/>
      <c r="I272" s="1577"/>
      <c r="J272" s="1550"/>
      <c r="K272" s="1640"/>
      <c r="L272" s="1604"/>
      <c r="M272" s="813"/>
      <c r="N272" s="1646"/>
      <c r="O272" s="116"/>
      <c r="P272" s="1643"/>
      <c r="Q272" s="814"/>
      <c r="R272" s="1668"/>
      <c r="S272" s="1588"/>
      <c r="T272" s="1669"/>
      <c r="U272" s="1730"/>
      <c r="V272" s="2041">
        <v>331</v>
      </c>
      <c r="FK272" s="751"/>
      <c r="FL272" s="328" t="s">
        <v>7</v>
      </c>
    </row>
    <row r="273" spans="1:168" x14ac:dyDescent="0.25">
      <c r="A273" s="3105">
        <v>332</v>
      </c>
      <c r="B273" s="400"/>
      <c r="C273" s="440"/>
      <c r="D273" s="776"/>
      <c r="E273" s="777"/>
      <c r="F273" s="3597"/>
      <c r="G273" s="1307"/>
      <c r="H273" s="1575"/>
      <c r="I273" s="1577"/>
      <c r="J273" s="1550"/>
      <c r="K273" s="1640"/>
      <c r="L273" s="1604"/>
      <c r="M273" s="813"/>
      <c r="N273" s="1646"/>
      <c r="O273" s="116"/>
      <c r="P273" s="1643"/>
      <c r="Q273" s="814"/>
      <c r="R273" s="1668"/>
      <c r="S273" s="1588"/>
      <c r="T273" s="1669"/>
      <c r="U273" s="1730"/>
      <c r="V273" s="2041">
        <v>332</v>
      </c>
      <c r="FK273" s="751"/>
      <c r="FL273" s="328" t="s">
        <v>7</v>
      </c>
    </row>
    <row r="274" spans="1:168" x14ac:dyDescent="0.25">
      <c r="A274" s="3105">
        <v>333</v>
      </c>
      <c r="B274" s="400"/>
      <c r="C274" s="440"/>
      <c r="D274" s="776"/>
      <c r="E274" s="777"/>
      <c r="F274" s="3597"/>
      <c r="G274" s="1307"/>
      <c r="H274" s="1575"/>
      <c r="I274" s="1577"/>
      <c r="J274" s="1550"/>
      <c r="K274" s="1640"/>
      <c r="L274" s="1604"/>
      <c r="M274" s="813"/>
      <c r="N274" s="1646"/>
      <c r="O274" s="116"/>
      <c r="P274" s="1643"/>
      <c r="Q274" s="814"/>
      <c r="R274" s="1668"/>
      <c r="S274" s="1588"/>
      <c r="T274" s="1669"/>
      <c r="U274" s="1730"/>
      <c r="V274" s="2041">
        <v>333</v>
      </c>
      <c r="FK274" s="751"/>
      <c r="FL274" s="328" t="s">
        <v>7</v>
      </c>
    </row>
    <row r="275" spans="1:168" x14ac:dyDescent="0.25">
      <c r="A275" s="3105">
        <v>334</v>
      </c>
      <c r="B275" s="400"/>
      <c r="C275" s="440"/>
      <c r="D275" s="776"/>
      <c r="E275" s="777"/>
      <c r="F275" s="3597"/>
      <c r="G275" s="1307"/>
      <c r="H275" s="1575"/>
      <c r="I275" s="1577"/>
      <c r="J275" s="1550"/>
      <c r="K275" s="1640"/>
      <c r="L275" s="1604"/>
      <c r="M275" s="813"/>
      <c r="N275" s="1646"/>
      <c r="O275" s="116"/>
      <c r="P275" s="1643"/>
      <c r="Q275" s="814"/>
      <c r="R275" s="1668"/>
      <c r="S275" s="1588"/>
      <c r="T275" s="1669"/>
      <c r="U275" s="1730"/>
      <c r="V275" s="2041">
        <v>334</v>
      </c>
      <c r="FK275" s="751"/>
      <c r="FL275" s="328" t="s">
        <v>7</v>
      </c>
    </row>
    <row r="276" spans="1:168" x14ac:dyDescent="0.25">
      <c r="A276" s="3105">
        <v>335</v>
      </c>
      <c r="B276" s="400"/>
      <c r="C276" s="440"/>
      <c r="D276" s="776"/>
      <c r="E276" s="777"/>
      <c r="F276" s="3597"/>
      <c r="G276" s="1307"/>
      <c r="H276" s="1575"/>
      <c r="I276" s="1577"/>
      <c r="J276" s="1550"/>
      <c r="K276" s="1640"/>
      <c r="L276" s="1604"/>
      <c r="M276" s="813"/>
      <c r="N276" s="1646"/>
      <c r="O276" s="116"/>
      <c r="P276" s="1643"/>
      <c r="Q276" s="814"/>
      <c r="R276" s="1668"/>
      <c r="S276" s="1588"/>
      <c r="T276" s="1669"/>
      <c r="U276" s="1730"/>
      <c r="V276" s="2041">
        <v>335</v>
      </c>
      <c r="FK276" s="751"/>
      <c r="FL276" s="328" t="s">
        <v>7</v>
      </c>
    </row>
    <row r="277" spans="1:168" x14ac:dyDescent="0.25">
      <c r="A277" s="3105">
        <v>336</v>
      </c>
      <c r="B277" s="400"/>
      <c r="C277" s="440"/>
      <c r="D277" s="776"/>
      <c r="E277" s="777"/>
      <c r="F277" s="3597"/>
      <c r="G277" s="1307"/>
      <c r="H277" s="1575"/>
      <c r="I277" s="1577"/>
      <c r="J277" s="1550"/>
      <c r="K277" s="1640"/>
      <c r="L277" s="1604"/>
      <c r="M277" s="813"/>
      <c r="N277" s="1646"/>
      <c r="O277" s="116"/>
      <c r="P277" s="1643"/>
      <c r="Q277" s="814"/>
      <c r="R277" s="1668"/>
      <c r="S277" s="1588"/>
      <c r="T277" s="1669"/>
      <c r="U277" s="1730"/>
      <c r="V277" s="2041">
        <v>336</v>
      </c>
      <c r="FK277" s="751"/>
      <c r="FL277" s="328" t="s">
        <v>7</v>
      </c>
    </row>
    <row r="278" spans="1:168" x14ac:dyDescent="0.25">
      <c r="A278" s="3105">
        <v>337</v>
      </c>
      <c r="B278" s="400"/>
      <c r="C278" s="440"/>
      <c r="D278" s="776"/>
      <c r="E278" s="777"/>
      <c r="F278" s="3597"/>
      <c r="G278" s="1307"/>
      <c r="H278" s="1575"/>
      <c r="I278" s="1577"/>
      <c r="J278" s="1550"/>
      <c r="K278" s="1640"/>
      <c r="L278" s="1604"/>
      <c r="M278" s="813"/>
      <c r="N278" s="1646"/>
      <c r="O278" s="116"/>
      <c r="P278" s="1643"/>
      <c r="Q278" s="814"/>
      <c r="R278" s="1668"/>
      <c r="S278" s="1588"/>
      <c r="T278" s="1669"/>
      <c r="U278" s="1730"/>
      <c r="V278" s="2041">
        <v>337</v>
      </c>
      <c r="FK278" s="751"/>
      <c r="FL278" s="328" t="s">
        <v>7</v>
      </c>
    </row>
    <row r="279" spans="1:168" x14ac:dyDescent="0.25">
      <c r="A279" s="3105">
        <v>338</v>
      </c>
      <c r="B279" s="400"/>
      <c r="C279" s="440"/>
      <c r="D279" s="776"/>
      <c r="E279" s="777"/>
      <c r="F279" s="3597"/>
      <c r="G279" s="1307"/>
      <c r="H279" s="1575"/>
      <c r="I279" s="1577"/>
      <c r="J279" s="1550"/>
      <c r="K279" s="1640"/>
      <c r="L279" s="1604"/>
      <c r="M279" s="813"/>
      <c r="N279" s="1646"/>
      <c r="O279" s="116"/>
      <c r="P279" s="1643"/>
      <c r="Q279" s="814"/>
      <c r="R279" s="1668"/>
      <c r="S279" s="1588"/>
      <c r="T279" s="1669"/>
      <c r="U279" s="1730"/>
      <c r="V279" s="2041">
        <v>338</v>
      </c>
      <c r="FK279" s="751"/>
      <c r="FL279" s="328" t="s">
        <v>7</v>
      </c>
    </row>
    <row r="280" spans="1:168" x14ac:dyDescent="0.25">
      <c r="A280" s="3105">
        <v>339</v>
      </c>
      <c r="B280" s="400"/>
      <c r="C280" s="440"/>
      <c r="D280" s="776"/>
      <c r="E280" s="777"/>
      <c r="F280" s="3597"/>
      <c r="G280" s="1307"/>
      <c r="H280" s="1575"/>
      <c r="I280" s="1577"/>
      <c r="J280" s="1550"/>
      <c r="K280" s="1640"/>
      <c r="L280" s="1604"/>
      <c r="M280" s="813"/>
      <c r="N280" s="1646"/>
      <c r="O280" s="116"/>
      <c r="P280" s="1643"/>
      <c r="Q280" s="814"/>
      <c r="R280" s="1668"/>
      <c r="S280" s="1588"/>
      <c r="T280" s="1669"/>
      <c r="U280" s="1730"/>
      <c r="V280" s="2041">
        <v>339</v>
      </c>
      <c r="FK280" s="751"/>
      <c r="FL280" s="328" t="s">
        <v>7</v>
      </c>
    </row>
    <row r="281" spans="1:168" x14ac:dyDescent="0.25">
      <c r="A281" s="3105">
        <v>340</v>
      </c>
      <c r="B281" s="400"/>
      <c r="C281" s="440"/>
      <c r="D281" s="776"/>
      <c r="E281" s="777"/>
      <c r="F281" s="3597"/>
      <c r="G281" s="1307"/>
      <c r="H281" s="1575"/>
      <c r="I281" s="1577"/>
      <c r="J281" s="1550"/>
      <c r="K281" s="1640"/>
      <c r="L281" s="1604"/>
      <c r="M281" s="813"/>
      <c r="N281" s="1646"/>
      <c r="O281" s="116"/>
      <c r="P281" s="1643"/>
      <c r="Q281" s="814"/>
      <c r="R281" s="1668"/>
      <c r="S281" s="1588"/>
      <c r="T281" s="1669"/>
      <c r="U281" s="1730"/>
      <c r="V281" s="2041">
        <v>340</v>
      </c>
      <c r="FK281" s="751"/>
      <c r="FL281" s="328" t="s">
        <v>7</v>
      </c>
    </row>
    <row r="282" spans="1:168" x14ac:dyDescent="0.25">
      <c r="A282" s="3105">
        <v>341</v>
      </c>
      <c r="B282" s="400"/>
      <c r="C282" s="440"/>
      <c r="D282" s="776"/>
      <c r="E282" s="777"/>
      <c r="F282" s="3597"/>
      <c r="G282" s="1307"/>
      <c r="H282" s="1575"/>
      <c r="I282" s="1577"/>
      <c r="J282" s="1550"/>
      <c r="K282" s="1640"/>
      <c r="L282" s="1604"/>
      <c r="M282" s="813"/>
      <c r="N282" s="1646"/>
      <c r="O282" s="116"/>
      <c r="P282" s="1643"/>
      <c r="Q282" s="814"/>
      <c r="R282" s="1668"/>
      <c r="S282" s="1588"/>
      <c r="T282" s="1669"/>
      <c r="U282" s="1730"/>
      <c r="V282" s="2041">
        <v>341</v>
      </c>
      <c r="FK282" s="751"/>
      <c r="FL282" s="328" t="s">
        <v>7</v>
      </c>
    </row>
    <row r="283" spans="1:168" x14ac:dyDescent="0.25">
      <c r="A283" s="3105">
        <v>342</v>
      </c>
      <c r="B283" s="400"/>
      <c r="C283" s="440"/>
      <c r="D283" s="776"/>
      <c r="E283" s="777"/>
      <c r="F283" s="3597"/>
      <c r="G283" s="1307"/>
      <c r="H283" s="1575"/>
      <c r="I283" s="1577"/>
      <c r="J283" s="1550"/>
      <c r="K283" s="1640"/>
      <c r="L283" s="1604"/>
      <c r="M283" s="813"/>
      <c r="N283" s="1646"/>
      <c r="O283" s="116"/>
      <c r="P283" s="1643"/>
      <c r="Q283" s="814"/>
      <c r="R283" s="1668"/>
      <c r="S283" s="1588"/>
      <c r="T283" s="1669"/>
      <c r="U283" s="1730"/>
      <c r="V283" s="2041">
        <v>342</v>
      </c>
      <c r="FK283" s="751"/>
      <c r="FL283" s="328" t="s">
        <v>7</v>
      </c>
    </row>
    <row r="284" spans="1:168" x14ac:dyDescent="0.25">
      <c r="A284" s="3105">
        <v>343</v>
      </c>
      <c r="B284" s="400"/>
      <c r="C284" s="440"/>
      <c r="D284" s="776"/>
      <c r="E284" s="777"/>
      <c r="F284" s="3597"/>
      <c r="G284" s="1307"/>
      <c r="H284" s="1575"/>
      <c r="I284" s="1577"/>
      <c r="J284" s="1550"/>
      <c r="K284" s="1640"/>
      <c r="L284" s="1604"/>
      <c r="M284" s="813"/>
      <c r="N284" s="1646"/>
      <c r="O284" s="116"/>
      <c r="P284" s="1643"/>
      <c r="Q284" s="814"/>
      <c r="R284" s="1668"/>
      <c r="S284" s="1588"/>
      <c r="T284" s="1669"/>
      <c r="U284" s="1730"/>
      <c r="V284" s="2041">
        <v>343</v>
      </c>
      <c r="FK284" s="751"/>
      <c r="FL284" s="328" t="s">
        <v>7</v>
      </c>
    </row>
    <row r="285" spans="1:168" x14ac:dyDescent="0.25">
      <c r="A285" s="3105">
        <v>344</v>
      </c>
      <c r="B285" s="400"/>
      <c r="C285" s="440"/>
      <c r="D285" s="776"/>
      <c r="E285" s="777"/>
      <c r="F285" s="3597"/>
      <c r="G285" s="1307"/>
      <c r="H285" s="1575"/>
      <c r="I285" s="1577"/>
      <c r="J285" s="1550"/>
      <c r="K285" s="1640"/>
      <c r="L285" s="1604"/>
      <c r="M285" s="813"/>
      <c r="N285" s="1646"/>
      <c r="O285" s="116"/>
      <c r="P285" s="1643"/>
      <c r="Q285" s="814"/>
      <c r="R285" s="1668"/>
      <c r="S285" s="1588"/>
      <c r="T285" s="1669"/>
      <c r="U285" s="1730"/>
      <c r="V285" s="2041">
        <v>344</v>
      </c>
      <c r="FK285" s="751"/>
      <c r="FL285" s="328" t="s">
        <v>7</v>
      </c>
    </row>
    <row r="286" spans="1:168" x14ac:dyDescent="0.25">
      <c r="A286" s="3105">
        <v>345</v>
      </c>
      <c r="B286" s="400"/>
      <c r="C286" s="440"/>
      <c r="D286" s="776"/>
      <c r="E286" s="777"/>
      <c r="F286" s="3597"/>
      <c r="G286" s="1307"/>
      <c r="H286" s="1575"/>
      <c r="I286" s="1577"/>
      <c r="J286" s="1550"/>
      <c r="K286" s="1640"/>
      <c r="L286" s="1604"/>
      <c r="M286" s="813"/>
      <c r="N286" s="1646"/>
      <c r="O286" s="116"/>
      <c r="P286" s="1643"/>
      <c r="Q286" s="814"/>
      <c r="R286" s="1668"/>
      <c r="S286" s="1588"/>
      <c r="T286" s="1669"/>
      <c r="U286" s="1730"/>
      <c r="V286" s="2041">
        <v>345</v>
      </c>
      <c r="FK286" s="751"/>
      <c r="FL286" s="328" t="s">
        <v>7</v>
      </c>
    </row>
    <row r="287" spans="1:168" x14ac:dyDescent="0.25">
      <c r="A287" s="3105">
        <v>346</v>
      </c>
      <c r="B287" s="400"/>
      <c r="C287" s="440"/>
      <c r="D287" s="776"/>
      <c r="E287" s="777"/>
      <c r="F287" s="3597"/>
      <c r="G287" s="1307"/>
      <c r="H287" s="1575"/>
      <c r="I287" s="1577"/>
      <c r="J287" s="1550"/>
      <c r="K287" s="1640"/>
      <c r="L287" s="1604"/>
      <c r="M287" s="813"/>
      <c r="N287" s="1646"/>
      <c r="O287" s="116"/>
      <c r="P287" s="1643"/>
      <c r="Q287" s="814"/>
      <c r="R287" s="1668"/>
      <c r="S287" s="1588"/>
      <c r="T287" s="1669"/>
      <c r="U287" s="1730"/>
      <c r="V287" s="2041">
        <v>346</v>
      </c>
      <c r="FK287" s="751"/>
      <c r="FL287" s="328" t="s">
        <v>7</v>
      </c>
    </row>
    <row r="288" spans="1:168" x14ac:dyDescent="0.25">
      <c r="A288" s="3105">
        <v>347</v>
      </c>
      <c r="B288" s="400"/>
      <c r="C288" s="440"/>
      <c r="D288" s="776"/>
      <c r="E288" s="777"/>
      <c r="F288" s="3597"/>
      <c r="G288" s="1307"/>
      <c r="H288" s="1575"/>
      <c r="I288" s="1577"/>
      <c r="J288" s="1550"/>
      <c r="K288" s="1640"/>
      <c r="L288" s="1604"/>
      <c r="M288" s="813"/>
      <c r="N288" s="1646"/>
      <c r="O288" s="116"/>
      <c r="P288" s="1643"/>
      <c r="Q288" s="814"/>
      <c r="R288" s="1668"/>
      <c r="S288" s="1588"/>
      <c r="T288" s="1669"/>
      <c r="U288" s="1730"/>
      <c r="V288" s="2041">
        <v>347</v>
      </c>
      <c r="FK288" s="751"/>
      <c r="FL288" s="328" t="s">
        <v>7</v>
      </c>
    </row>
    <row r="289" spans="1:168" x14ac:dyDescent="0.25">
      <c r="A289" s="3105">
        <v>348</v>
      </c>
      <c r="B289" s="400"/>
      <c r="C289" s="440"/>
      <c r="D289" s="776"/>
      <c r="E289" s="777"/>
      <c r="F289" s="3597"/>
      <c r="G289" s="1307"/>
      <c r="H289" s="1575"/>
      <c r="I289" s="1577"/>
      <c r="J289" s="1550"/>
      <c r="K289" s="1640"/>
      <c r="L289" s="1604"/>
      <c r="M289" s="813"/>
      <c r="N289" s="1646"/>
      <c r="O289" s="116"/>
      <c r="P289" s="1643"/>
      <c r="Q289" s="814"/>
      <c r="R289" s="1668"/>
      <c r="S289" s="1588"/>
      <c r="T289" s="1669"/>
      <c r="U289" s="1730"/>
      <c r="V289" s="2041">
        <v>348</v>
      </c>
      <c r="FK289" s="751"/>
      <c r="FL289" s="328" t="s">
        <v>7</v>
      </c>
    </row>
    <row r="290" spans="1:168" x14ac:dyDescent="0.25">
      <c r="A290" s="3105">
        <v>349</v>
      </c>
      <c r="B290" s="400"/>
      <c r="C290" s="440"/>
      <c r="D290" s="776"/>
      <c r="E290" s="777"/>
      <c r="F290" s="3597"/>
      <c r="G290" s="1307"/>
      <c r="H290" s="1575"/>
      <c r="I290" s="1577"/>
      <c r="J290" s="1550"/>
      <c r="K290" s="1640"/>
      <c r="L290" s="1604"/>
      <c r="M290" s="813"/>
      <c r="N290" s="1646"/>
      <c r="O290" s="116"/>
      <c r="P290" s="1643"/>
      <c r="Q290" s="814"/>
      <c r="R290" s="1668"/>
      <c r="S290" s="1588"/>
      <c r="T290" s="1669"/>
      <c r="U290" s="1730"/>
      <c r="V290" s="2041">
        <v>349</v>
      </c>
      <c r="FK290" s="751"/>
      <c r="FL290" s="328" t="s">
        <v>7</v>
      </c>
    </row>
    <row r="291" spans="1:168" x14ac:dyDescent="0.25">
      <c r="A291" s="3105">
        <v>350</v>
      </c>
      <c r="B291" s="400"/>
      <c r="C291" s="440"/>
      <c r="D291" s="776"/>
      <c r="E291" s="777"/>
      <c r="F291" s="3597"/>
      <c r="G291" s="1307"/>
      <c r="H291" s="1575"/>
      <c r="I291" s="1577"/>
      <c r="J291" s="1550"/>
      <c r="K291" s="1640"/>
      <c r="L291" s="1604"/>
      <c r="M291" s="813"/>
      <c r="N291" s="1646"/>
      <c r="O291" s="116"/>
      <c r="P291" s="1643"/>
      <c r="Q291" s="814"/>
      <c r="R291" s="1668"/>
      <c r="S291" s="1588"/>
      <c r="T291" s="1669"/>
      <c r="U291" s="1730"/>
      <c r="V291" s="2041">
        <v>350</v>
      </c>
      <c r="FK291" s="751"/>
      <c r="FL291" s="328" t="s">
        <v>7</v>
      </c>
    </row>
    <row r="292" spans="1:168" x14ac:dyDescent="0.25">
      <c r="A292" s="3105">
        <v>351</v>
      </c>
      <c r="B292" s="400"/>
      <c r="C292" s="440"/>
      <c r="D292" s="776"/>
      <c r="E292" s="777"/>
      <c r="F292" s="3597"/>
      <c r="G292" s="1307"/>
      <c r="H292" s="1575"/>
      <c r="I292" s="1577"/>
      <c r="J292" s="1550"/>
      <c r="K292" s="1640"/>
      <c r="L292" s="1604"/>
      <c r="M292" s="813"/>
      <c r="N292" s="1646"/>
      <c r="O292" s="116"/>
      <c r="P292" s="1643"/>
      <c r="Q292" s="814"/>
      <c r="R292" s="1668"/>
      <c r="S292" s="1588"/>
      <c r="T292" s="1669"/>
      <c r="U292" s="1730"/>
      <c r="V292" s="2041">
        <v>351</v>
      </c>
      <c r="FK292" s="751"/>
      <c r="FL292" s="328" t="s">
        <v>7</v>
      </c>
    </row>
    <row r="293" spans="1:168" x14ac:dyDescent="0.25">
      <c r="A293" s="3105">
        <v>352</v>
      </c>
      <c r="B293" s="400"/>
      <c r="C293" s="440"/>
      <c r="D293" s="776"/>
      <c r="E293" s="777"/>
      <c r="F293" s="3597"/>
      <c r="G293" s="1307"/>
      <c r="H293" s="1575"/>
      <c r="I293" s="1577"/>
      <c r="J293" s="1550"/>
      <c r="K293" s="1640"/>
      <c r="L293" s="1604"/>
      <c r="M293" s="813"/>
      <c r="N293" s="1646"/>
      <c r="O293" s="116"/>
      <c r="P293" s="1643"/>
      <c r="Q293" s="814"/>
      <c r="R293" s="1668"/>
      <c r="S293" s="1588"/>
      <c r="T293" s="1669"/>
      <c r="U293" s="1730"/>
      <c r="V293" s="2041">
        <v>352</v>
      </c>
      <c r="FK293" s="751"/>
      <c r="FL293" s="328" t="s">
        <v>7</v>
      </c>
    </row>
    <row r="294" spans="1:168" x14ac:dyDescent="0.25">
      <c r="A294" s="3105">
        <v>353</v>
      </c>
      <c r="B294" s="400"/>
      <c r="C294" s="440"/>
      <c r="D294" s="776"/>
      <c r="E294" s="777"/>
      <c r="F294" s="3597"/>
      <c r="G294" s="1307"/>
      <c r="H294" s="1575"/>
      <c r="I294" s="1577"/>
      <c r="J294" s="1550"/>
      <c r="K294" s="1640"/>
      <c r="L294" s="1604"/>
      <c r="M294" s="813"/>
      <c r="N294" s="1646"/>
      <c r="O294" s="116"/>
      <c r="P294" s="1643"/>
      <c r="Q294" s="814"/>
      <c r="R294" s="1668"/>
      <c r="S294" s="1588"/>
      <c r="T294" s="1669"/>
      <c r="U294" s="1730"/>
      <c r="V294" s="2041">
        <v>353</v>
      </c>
      <c r="FK294" s="751"/>
      <c r="FL294" s="328" t="s">
        <v>7</v>
      </c>
    </row>
    <row r="295" spans="1:168" x14ac:dyDescent="0.25">
      <c r="A295" s="3105">
        <v>354</v>
      </c>
      <c r="B295" s="400"/>
      <c r="C295" s="440"/>
      <c r="D295" s="776"/>
      <c r="E295" s="777"/>
      <c r="F295" s="3597"/>
      <c r="G295" s="1307"/>
      <c r="H295" s="1575"/>
      <c r="I295" s="1577"/>
      <c r="J295" s="1550"/>
      <c r="K295" s="1640"/>
      <c r="L295" s="1604"/>
      <c r="M295" s="813"/>
      <c r="N295" s="1646"/>
      <c r="O295" s="116"/>
      <c r="P295" s="1643"/>
      <c r="Q295" s="814"/>
      <c r="R295" s="1668"/>
      <c r="S295" s="1588"/>
      <c r="T295" s="1669"/>
      <c r="U295" s="1730"/>
      <c r="V295" s="2041">
        <v>354</v>
      </c>
      <c r="FK295" s="751"/>
      <c r="FL295" s="328" t="s">
        <v>7</v>
      </c>
    </row>
    <row r="296" spans="1:168" x14ac:dyDescent="0.25">
      <c r="A296" s="3105">
        <v>355</v>
      </c>
      <c r="B296" s="400"/>
      <c r="C296" s="440"/>
      <c r="D296" s="776"/>
      <c r="E296" s="777"/>
      <c r="F296" s="3597"/>
      <c r="G296" s="1307"/>
      <c r="H296" s="1575"/>
      <c r="I296" s="1577"/>
      <c r="J296" s="1550"/>
      <c r="K296" s="1640"/>
      <c r="L296" s="1604"/>
      <c r="M296" s="813"/>
      <c r="N296" s="1646"/>
      <c r="O296" s="116"/>
      <c r="P296" s="1643"/>
      <c r="Q296" s="814"/>
      <c r="R296" s="1668"/>
      <c r="S296" s="1588"/>
      <c r="T296" s="1669"/>
      <c r="U296" s="1730"/>
      <c r="V296" s="2041">
        <v>355</v>
      </c>
      <c r="FK296" s="751"/>
      <c r="FL296" s="328" t="s">
        <v>7</v>
      </c>
    </row>
    <row r="297" spans="1:168" x14ac:dyDescent="0.25">
      <c r="A297" s="3105">
        <v>356</v>
      </c>
      <c r="B297" s="400"/>
      <c r="C297" s="440"/>
      <c r="D297" s="776"/>
      <c r="E297" s="777"/>
      <c r="F297" s="3597"/>
      <c r="G297" s="1307"/>
      <c r="H297" s="1575"/>
      <c r="I297" s="1577"/>
      <c r="J297" s="1550"/>
      <c r="K297" s="1640"/>
      <c r="L297" s="1604"/>
      <c r="M297" s="813"/>
      <c r="N297" s="1646"/>
      <c r="O297" s="116"/>
      <c r="P297" s="1643"/>
      <c r="Q297" s="814"/>
      <c r="R297" s="1668"/>
      <c r="S297" s="1588"/>
      <c r="T297" s="1669"/>
      <c r="U297" s="1730"/>
      <c r="V297" s="2041">
        <v>356</v>
      </c>
      <c r="FK297" s="751"/>
      <c r="FL297" s="328" t="s">
        <v>7</v>
      </c>
    </row>
    <row r="298" spans="1:168" x14ac:dyDescent="0.25">
      <c r="A298" s="3105">
        <v>357</v>
      </c>
      <c r="B298" s="400"/>
      <c r="C298" s="440"/>
      <c r="D298" s="776"/>
      <c r="E298" s="777"/>
      <c r="F298" s="3597"/>
      <c r="G298" s="1307"/>
      <c r="H298" s="1575"/>
      <c r="I298" s="1577"/>
      <c r="J298" s="1550"/>
      <c r="K298" s="1640"/>
      <c r="L298" s="1604"/>
      <c r="M298" s="813"/>
      <c r="N298" s="1646"/>
      <c r="O298" s="116"/>
      <c r="P298" s="1643"/>
      <c r="Q298" s="814"/>
      <c r="R298" s="1668"/>
      <c r="S298" s="1588"/>
      <c r="T298" s="1669"/>
      <c r="U298" s="1730"/>
      <c r="V298" s="2041">
        <v>357</v>
      </c>
      <c r="FK298" s="751"/>
      <c r="FL298" s="328" t="s">
        <v>7</v>
      </c>
    </row>
    <row r="299" spans="1:168" x14ac:dyDescent="0.25">
      <c r="A299" s="3105">
        <v>358</v>
      </c>
      <c r="B299" s="400"/>
      <c r="C299" s="440"/>
      <c r="D299" s="776"/>
      <c r="E299" s="777"/>
      <c r="F299" s="3597"/>
      <c r="G299" s="1307"/>
      <c r="H299" s="1575"/>
      <c r="I299" s="1577"/>
      <c r="J299" s="1550"/>
      <c r="K299" s="1640"/>
      <c r="L299" s="1604"/>
      <c r="M299" s="813"/>
      <c r="N299" s="1646"/>
      <c r="O299" s="116"/>
      <c r="P299" s="1643"/>
      <c r="Q299" s="814"/>
      <c r="R299" s="1668"/>
      <c r="S299" s="1588"/>
      <c r="T299" s="1669"/>
      <c r="U299" s="1730"/>
      <c r="V299" s="2041">
        <v>358</v>
      </c>
      <c r="FK299" s="751"/>
      <c r="FL299" s="328" t="s">
        <v>7</v>
      </c>
    </row>
    <row r="300" spans="1:168" x14ac:dyDescent="0.25">
      <c r="A300" s="3105">
        <v>359</v>
      </c>
      <c r="B300" s="400"/>
      <c r="C300" s="440"/>
      <c r="D300" s="776"/>
      <c r="E300" s="777"/>
      <c r="F300" s="3597"/>
      <c r="G300" s="1307"/>
      <c r="H300" s="1575"/>
      <c r="I300" s="1577"/>
      <c r="J300" s="1550"/>
      <c r="K300" s="1640"/>
      <c r="L300" s="1604"/>
      <c r="M300" s="813"/>
      <c r="N300" s="1646"/>
      <c r="O300" s="116"/>
      <c r="P300" s="1643"/>
      <c r="Q300" s="814"/>
      <c r="R300" s="1668"/>
      <c r="S300" s="1588"/>
      <c r="T300" s="1669"/>
      <c r="U300" s="1730"/>
      <c r="V300" s="2041">
        <v>359</v>
      </c>
      <c r="FK300" s="751"/>
      <c r="FL300" s="328" t="s">
        <v>7</v>
      </c>
    </row>
    <row r="301" spans="1:168" x14ac:dyDescent="0.25">
      <c r="A301" s="3105">
        <v>360</v>
      </c>
      <c r="B301" s="400"/>
      <c r="C301" s="440"/>
      <c r="D301" s="776"/>
      <c r="E301" s="777"/>
      <c r="F301" s="3597"/>
      <c r="G301" s="1307"/>
      <c r="H301" s="1575"/>
      <c r="I301" s="1577"/>
      <c r="J301" s="1550"/>
      <c r="K301" s="1640"/>
      <c r="L301" s="1604"/>
      <c r="M301" s="813"/>
      <c r="N301" s="1646"/>
      <c r="O301" s="116"/>
      <c r="P301" s="1643"/>
      <c r="Q301" s="814"/>
      <c r="R301" s="1668"/>
      <c r="S301" s="1588"/>
      <c r="T301" s="1669"/>
      <c r="U301" s="1730"/>
      <c r="V301" s="2041">
        <v>360</v>
      </c>
      <c r="FK301" s="751"/>
      <c r="FL301" s="328" t="s">
        <v>7</v>
      </c>
    </row>
    <row r="302" spans="1:168" x14ac:dyDescent="0.25">
      <c r="A302" s="3105">
        <v>361</v>
      </c>
      <c r="B302" s="400"/>
      <c r="C302" s="440"/>
      <c r="D302" s="776"/>
      <c r="E302" s="777"/>
      <c r="F302" s="3597"/>
      <c r="G302" s="1307"/>
      <c r="H302" s="1575"/>
      <c r="I302" s="1577"/>
      <c r="J302" s="1550"/>
      <c r="K302" s="1640"/>
      <c r="L302" s="1604"/>
      <c r="M302" s="813"/>
      <c r="N302" s="1646"/>
      <c r="O302" s="116"/>
      <c r="P302" s="1643"/>
      <c r="Q302" s="814"/>
      <c r="R302" s="1668"/>
      <c r="S302" s="1588"/>
      <c r="T302" s="1669"/>
      <c r="U302" s="1730"/>
      <c r="V302" s="2041">
        <v>361</v>
      </c>
      <c r="FK302" s="751"/>
      <c r="FL302" s="328" t="s">
        <v>7</v>
      </c>
    </row>
    <row r="303" spans="1:168" x14ac:dyDescent="0.25">
      <c r="A303" s="3105">
        <v>362</v>
      </c>
      <c r="B303" s="400"/>
      <c r="C303" s="440"/>
      <c r="D303" s="776"/>
      <c r="E303" s="777"/>
      <c r="F303" s="3597"/>
      <c r="G303" s="1307"/>
      <c r="H303" s="1575"/>
      <c r="I303" s="1577"/>
      <c r="J303" s="1550"/>
      <c r="K303" s="1640"/>
      <c r="L303" s="1604"/>
      <c r="M303" s="813"/>
      <c r="N303" s="1646"/>
      <c r="O303" s="116"/>
      <c r="P303" s="1643"/>
      <c r="Q303" s="814"/>
      <c r="R303" s="1668"/>
      <c r="S303" s="1588"/>
      <c r="T303" s="1669"/>
      <c r="U303" s="1730"/>
      <c r="V303" s="2041">
        <v>362</v>
      </c>
      <c r="FK303" s="751"/>
      <c r="FL303" s="328" t="s">
        <v>7</v>
      </c>
    </row>
    <row r="304" spans="1:168" x14ac:dyDescent="0.25">
      <c r="A304" s="3105">
        <v>363</v>
      </c>
      <c r="B304" s="400"/>
      <c r="C304" s="440"/>
      <c r="D304" s="776"/>
      <c r="E304" s="777"/>
      <c r="F304" s="3597"/>
      <c r="G304" s="1307"/>
      <c r="H304" s="1575"/>
      <c r="I304" s="1577"/>
      <c r="J304" s="1550"/>
      <c r="K304" s="1640"/>
      <c r="L304" s="1604"/>
      <c r="M304" s="813"/>
      <c r="N304" s="1646"/>
      <c r="O304" s="116"/>
      <c r="P304" s="1643"/>
      <c r="Q304" s="814"/>
      <c r="R304" s="1668"/>
      <c r="S304" s="1588"/>
      <c r="T304" s="1669"/>
      <c r="U304" s="1730"/>
      <c r="V304" s="2041">
        <v>363</v>
      </c>
      <c r="FK304" s="751"/>
      <c r="FL304" s="328" t="s">
        <v>7</v>
      </c>
    </row>
    <row r="305" spans="1:168" x14ac:dyDescent="0.25">
      <c r="A305" s="3105">
        <v>364</v>
      </c>
      <c r="B305" s="400"/>
      <c r="C305" s="440"/>
      <c r="D305" s="776"/>
      <c r="E305" s="777"/>
      <c r="F305" s="3597"/>
      <c r="G305" s="1307"/>
      <c r="H305" s="1575"/>
      <c r="I305" s="1577"/>
      <c r="J305" s="1550"/>
      <c r="K305" s="1640"/>
      <c r="L305" s="1604"/>
      <c r="M305" s="813"/>
      <c r="N305" s="1646"/>
      <c r="O305" s="116"/>
      <c r="P305" s="1643"/>
      <c r="Q305" s="814"/>
      <c r="R305" s="1668"/>
      <c r="S305" s="1588"/>
      <c r="T305" s="1669"/>
      <c r="U305" s="1730"/>
      <c r="V305" s="2041">
        <v>364</v>
      </c>
      <c r="FK305" s="751"/>
      <c r="FL305" s="328" t="s">
        <v>7</v>
      </c>
    </row>
    <row r="306" spans="1:168" x14ac:dyDescent="0.25">
      <c r="A306" s="3105">
        <v>365</v>
      </c>
      <c r="B306" s="400"/>
      <c r="C306" s="440"/>
      <c r="D306" s="776"/>
      <c r="E306" s="777"/>
      <c r="F306" s="3597"/>
      <c r="G306" s="1307"/>
      <c r="H306" s="1575"/>
      <c r="I306" s="1577"/>
      <c r="J306" s="1550"/>
      <c r="K306" s="1640"/>
      <c r="L306" s="1604"/>
      <c r="M306" s="813"/>
      <c r="N306" s="1646"/>
      <c r="O306" s="116"/>
      <c r="P306" s="1643"/>
      <c r="Q306" s="814"/>
      <c r="R306" s="1668"/>
      <c r="S306" s="1588"/>
      <c r="T306" s="1669"/>
      <c r="U306" s="1730"/>
      <c r="V306" s="2041">
        <v>365</v>
      </c>
      <c r="FK306" s="751"/>
      <c r="FL306" s="328" t="s">
        <v>7</v>
      </c>
    </row>
    <row r="307" spans="1:168" x14ac:dyDescent="0.25">
      <c r="A307" s="3105">
        <v>366</v>
      </c>
      <c r="B307" s="400"/>
      <c r="C307" s="440"/>
      <c r="D307" s="776"/>
      <c r="E307" s="777"/>
      <c r="F307" s="3597"/>
      <c r="G307" s="1307"/>
      <c r="H307" s="1575"/>
      <c r="I307" s="1577"/>
      <c r="J307" s="1550"/>
      <c r="K307" s="1640"/>
      <c r="L307" s="1604"/>
      <c r="M307" s="813"/>
      <c r="N307" s="1646"/>
      <c r="O307" s="116"/>
      <c r="P307" s="1643"/>
      <c r="Q307" s="814"/>
      <c r="R307" s="1668"/>
      <c r="S307" s="1588"/>
      <c r="T307" s="1669"/>
      <c r="U307" s="1730"/>
      <c r="V307" s="2041">
        <v>366</v>
      </c>
      <c r="FK307" s="751"/>
      <c r="FL307" s="328" t="s">
        <v>7</v>
      </c>
    </row>
    <row r="308" spans="1:168" x14ac:dyDescent="0.25">
      <c r="A308" s="3105">
        <v>367</v>
      </c>
      <c r="B308" s="400"/>
      <c r="C308" s="440"/>
      <c r="D308" s="776"/>
      <c r="E308" s="777"/>
      <c r="F308" s="3597"/>
      <c r="G308" s="1307"/>
      <c r="H308" s="1575"/>
      <c r="I308" s="1577"/>
      <c r="J308" s="1550"/>
      <c r="K308" s="1640"/>
      <c r="L308" s="1604"/>
      <c r="M308" s="813"/>
      <c r="N308" s="1646"/>
      <c r="O308" s="116"/>
      <c r="P308" s="1643"/>
      <c r="Q308" s="814"/>
      <c r="R308" s="1668"/>
      <c r="S308" s="1588"/>
      <c r="T308" s="1669"/>
      <c r="U308" s="1730"/>
      <c r="V308" s="2041">
        <v>367</v>
      </c>
      <c r="FK308" s="751"/>
      <c r="FL308" s="328" t="s">
        <v>7</v>
      </c>
    </row>
    <row r="309" spans="1:168" x14ac:dyDescent="0.25">
      <c r="A309" s="3105">
        <v>368</v>
      </c>
      <c r="B309" s="400"/>
      <c r="C309" s="440"/>
      <c r="D309" s="776"/>
      <c r="E309" s="777"/>
      <c r="F309" s="3597"/>
      <c r="G309" s="1307"/>
      <c r="H309" s="1575"/>
      <c r="I309" s="1577"/>
      <c r="J309" s="1550"/>
      <c r="K309" s="1640"/>
      <c r="L309" s="1604"/>
      <c r="M309" s="813"/>
      <c r="N309" s="1646"/>
      <c r="O309" s="116"/>
      <c r="P309" s="1643"/>
      <c r="Q309" s="814"/>
      <c r="R309" s="1668"/>
      <c r="S309" s="1588"/>
      <c r="T309" s="1669"/>
      <c r="U309" s="1730"/>
      <c r="V309" s="2041">
        <v>368</v>
      </c>
      <c r="FK309" s="751"/>
      <c r="FL309" s="328" t="s">
        <v>7</v>
      </c>
    </row>
    <row r="310" spans="1:168" x14ac:dyDescent="0.25">
      <c r="A310" s="3105">
        <v>369</v>
      </c>
      <c r="B310" s="400"/>
      <c r="C310" s="440"/>
      <c r="D310" s="776"/>
      <c r="E310" s="777"/>
      <c r="F310" s="3597"/>
      <c r="G310" s="1307"/>
      <c r="H310" s="1575"/>
      <c r="I310" s="1577"/>
      <c r="J310" s="1550"/>
      <c r="K310" s="1640"/>
      <c r="L310" s="1604"/>
      <c r="M310" s="813"/>
      <c r="N310" s="1646"/>
      <c r="O310" s="116"/>
      <c r="P310" s="1643"/>
      <c r="Q310" s="814"/>
      <c r="R310" s="1668"/>
      <c r="S310" s="1588"/>
      <c r="T310" s="1669"/>
      <c r="U310" s="1730"/>
      <c r="V310" s="2041">
        <v>369</v>
      </c>
      <c r="FK310" s="751"/>
      <c r="FL310" s="328" t="s">
        <v>7</v>
      </c>
    </row>
    <row r="311" spans="1:168" x14ac:dyDescent="0.25">
      <c r="A311" s="3105">
        <v>370</v>
      </c>
      <c r="B311" s="400"/>
      <c r="C311" s="440"/>
      <c r="D311" s="776"/>
      <c r="E311" s="777"/>
      <c r="F311" s="3597"/>
      <c r="G311" s="1307"/>
      <c r="H311" s="1575"/>
      <c r="I311" s="1577"/>
      <c r="J311" s="1550"/>
      <c r="K311" s="1640"/>
      <c r="L311" s="1604"/>
      <c r="M311" s="813"/>
      <c r="N311" s="1646"/>
      <c r="O311" s="116"/>
      <c r="P311" s="1643"/>
      <c r="Q311" s="814"/>
      <c r="R311" s="1668"/>
      <c r="S311" s="1588"/>
      <c r="T311" s="1669"/>
      <c r="U311" s="1730"/>
      <c r="V311" s="2041">
        <v>370</v>
      </c>
      <c r="FK311" s="751"/>
      <c r="FL311" s="328" t="s">
        <v>7</v>
      </c>
    </row>
    <row r="312" spans="1:168" x14ac:dyDescent="0.25">
      <c r="A312" s="3105">
        <v>371</v>
      </c>
      <c r="B312" s="400"/>
      <c r="C312" s="440"/>
      <c r="D312" s="776"/>
      <c r="E312" s="777"/>
      <c r="F312" s="3597"/>
      <c r="G312" s="1307"/>
      <c r="H312" s="1575"/>
      <c r="I312" s="1577"/>
      <c r="J312" s="1550"/>
      <c r="K312" s="1640"/>
      <c r="L312" s="1604"/>
      <c r="M312" s="813"/>
      <c r="N312" s="1646"/>
      <c r="O312" s="116"/>
      <c r="P312" s="1643"/>
      <c r="Q312" s="814"/>
      <c r="R312" s="1668"/>
      <c r="S312" s="1588"/>
      <c r="T312" s="1669"/>
      <c r="U312" s="1730"/>
      <c r="V312" s="2041">
        <v>371</v>
      </c>
      <c r="FK312" s="751"/>
      <c r="FL312" s="328" t="s">
        <v>7</v>
      </c>
    </row>
    <row r="313" spans="1:168" x14ac:dyDescent="0.25">
      <c r="A313" s="3105">
        <v>372</v>
      </c>
      <c r="B313" s="400"/>
      <c r="C313" s="440"/>
      <c r="D313" s="776"/>
      <c r="E313" s="777"/>
      <c r="F313" s="3597"/>
      <c r="G313" s="1307"/>
      <c r="H313" s="1575"/>
      <c r="I313" s="1577"/>
      <c r="J313" s="1550"/>
      <c r="K313" s="1640"/>
      <c r="L313" s="1604"/>
      <c r="M313" s="813"/>
      <c r="N313" s="1646"/>
      <c r="O313" s="116"/>
      <c r="P313" s="1643"/>
      <c r="Q313" s="814"/>
      <c r="R313" s="1668"/>
      <c r="S313" s="1588"/>
      <c r="T313" s="1669"/>
      <c r="U313" s="1730"/>
      <c r="V313" s="2041">
        <v>372</v>
      </c>
      <c r="FK313" s="751"/>
      <c r="FL313" s="328" t="s">
        <v>7</v>
      </c>
    </row>
    <row r="314" spans="1:168" x14ac:dyDescent="0.25">
      <c r="A314" s="3105">
        <v>373</v>
      </c>
      <c r="B314" s="400"/>
      <c r="C314" s="440"/>
      <c r="D314" s="776"/>
      <c r="E314" s="777"/>
      <c r="F314" s="3597"/>
      <c r="G314" s="1307"/>
      <c r="H314" s="1575"/>
      <c r="I314" s="1577"/>
      <c r="J314" s="1550"/>
      <c r="K314" s="1640"/>
      <c r="L314" s="1604"/>
      <c r="M314" s="813"/>
      <c r="N314" s="1646"/>
      <c r="O314" s="116"/>
      <c r="P314" s="1643"/>
      <c r="Q314" s="814"/>
      <c r="R314" s="1668"/>
      <c r="S314" s="1588"/>
      <c r="T314" s="1669"/>
      <c r="U314" s="1730"/>
      <c r="V314" s="2041">
        <v>373</v>
      </c>
      <c r="FK314" s="751"/>
      <c r="FL314" s="328" t="s">
        <v>7</v>
      </c>
    </row>
    <row r="315" spans="1:168" x14ac:dyDescent="0.25">
      <c r="A315" s="3105">
        <v>374</v>
      </c>
      <c r="B315" s="400"/>
      <c r="C315" s="440"/>
      <c r="D315" s="776"/>
      <c r="E315" s="777"/>
      <c r="F315" s="3597"/>
      <c r="G315" s="1307"/>
      <c r="H315" s="1575"/>
      <c r="I315" s="1577"/>
      <c r="J315" s="1550"/>
      <c r="K315" s="1640"/>
      <c r="L315" s="1604"/>
      <c r="M315" s="813"/>
      <c r="N315" s="1646"/>
      <c r="O315" s="116"/>
      <c r="P315" s="1643"/>
      <c r="Q315" s="814"/>
      <c r="R315" s="1668"/>
      <c r="S315" s="1588"/>
      <c r="T315" s="1669"/>
      <c r="U315" s="1730"/>
      <c r="V315" s="2041">
        <v>374</v>
      </c>
      <c r="FK315" s="751"/>
      <c r="FL315" s="328" t="s">
        <v>7</v>
      </c>
    </row>
    <row r="316" spans="1:168" x14ac:dyDescent="0.25">
      <c r="A316" s="3105">
        <v>375</v>
      </c>
      <c r="B316" s="400"/>
      <c r="C316" s="440"/>
      <c r="D316" s="776"/>
      <c r="E316" s="777"/>
      <c r="F316" s="3597"/>
      <c r="G316" s="1307"/>
      <c r="H316" s="1575"/>
      <c r="I316" s="1577"/>
      <c r="J316" s="1550"/>
      <c r="K316" s="1640"/>
      <c r="L316" s="1604"/>
      <c r="M316" s="813"/>
      <c r="N316" s="1646"/>
      <c r="O316" s="116"/>
      <c r="P316" s="1643"/>
      <c r="Q316" s="814"/>
      <c r="R316" s="1668"/>
      <c r="S316" s="1588"/>
      <c r="T316" s="1669"/>
      <c r="U316" s="1730"/>
      <c r="V316" s="2041">
        <v>375</v>
      </c>
      <c r="FK316" s="751"/>
      <c r="FL316" s="328" t="s">
        <v>7</v>
      </c>
    </row>
    <row r="317" spans="1:168" x14ac:dyDescent="0.25">
      <c r="A317" s="3105">
        <v>376</v>
      </c>
      <c r="B317" s="400"/>
      <c r="C317" s="440"/>
      <c r="D317" s="776"/>
      <c r="E317" s="777"/>
      <c r="F317" s="3597"/>
      <c r="G317" s="1307"/>
      <c r="H317" s="1575"/>
      <c r="I317" s="1577"/>
      <c r="J317" s="1550"/>
      <c r="K317" s="1640"/>
      <c r="L317" s="1604"/>
      <c r="M317" s="813"/>
      <c r="N317" s="1646"/>
      <c r="O317" s="116"/>
      <c r="P317" s="1643"/>
      <c r="Q317" s="814"/>
      <c r="R317" s="1668"/>
      <c r="S317" s="1588"/>
      <c r="T317" s="1669"/>
      <c r="U317" s="1730"/>
      <c r="V317" s="2041">
        <v>376</v>
      </c>
      <c r="FK317" s="751"/>
      <c r="FL317" s="328" t="s">
        <v>7</v>
      </c>
    </row>
    <row r="318" spans="1:168" x14ac:dyDescent="0.25">
      <c r="A318" s="3105">
        <v>377</v>
      </c>
      <c r="B318" s="400"/>
      <c r="C318" s="440"/>
      <c r="D318" s="776"/>
      <c r="E318" s="777"/>
      <c r="F318" s="3597"/>
      <c r="G318" s="1307"/>
      <c r="H318" s="1575"/>
      <c r="I318" s="1577"/>
      <c r="J318" s="1550"/>
      <c r="K318" s="1640"/>
      <c r="L318" s="1604"/>
      <c r="M318" s="813"/>
      <c r="N318" s="1646"/>
      <c r="O318" s="116"/>
      <c r="P318" s="1643"/>
      <c r="Q318" s="814"/>
      <c r="R318" s="1668"/>
      <c r="S318" s="1588"/>
      <c r="T318" s="1669"/>
      <c r="U318" s="1730"/>
      <c r="V318" s="2041">
        <v>377</v>
      </c>
      <c r="FK318" s="751"/>
      <c r="FL318" s="328" t="s">
        <v>7</v>
      </c>
    </row>
    <row r="319" spans="1:168" x14ac:dyDescent="0.25">
      <c r="A319" s="3105">
        <v>378</v>
      </c>
      <c r="B319" s="400"/>
      <c r="C319" s="440"/>
      <c r="D319" s="776"/>
      <c r="E319" s="777"/>
      <c r="F319" s="3597"/>
      <c r="G319" s="1307"/>
      <c r="H319" s="1575"/>
      <c r="I319" s="1577"/>
      <c r="J319" s="1550"/>
      <c r="K319" s="1640"/>
      <c r="L319" s="1604"/>
      <c r="M319" s="813"/>
      <c r="N319" s="1646"/>
      <c r="O319" s="116"/>
      <c r="P319" s="1643"/>
      <c r="Q319" s="814"/>
      <c r="R319" s="1668"/>
      <c r="S319" s="1588"/>
      <c r="T319" s="1669"/>
      <c r="U319" s="1730"/>
      <c r="V319" s="2041">
        <v>378</v>
      </c>
      <c r="FK319" s="751"/>
      <c r="FL319" s="328" t="s">
        <v>7</v>
      </c>
    </row>
    <row r="320" spans="1:168" x14ac:dyDescent="0.25">
      <c r="A320" s="3105">
        <v>379</v>
      </c>
      <c r="B320" s="400"/>
      <c r="C320" s="440"/>
      <c r="D320" s="776"/>
      <c r="E320" s="777"/>
      <c r="F320" s="3597"/>
      <c r="G320" s="1307"/>
      <c r="H320" s="1575"/>
      <c r="I320" s="1577"/>
      <c r="J320" s="1550"/>
      <c r="K320" s="1640"/>
      <c r="L320" s="1604"/>
      <c r="M320" s="813"/>
      <c r="N320" s="1646"/>
      <c r="O320" s="116"/>
      <c r="P320" s="1643"/>
      <c r="Q320" s="814"/>
      <c r="R320" s="1668"/>
      <c r="S320" s="1588"/>
      <c r="T320" s="1669"/>
      <c r="U320" s="1730"/>
      <c r="V320" s="2041">
        <v>379</v>
      </c>
      <c r="FK320" s="751"/>
      <c r="FL320" s="328" t="s">
        <v>7</v>
      </c>
    </row>
    <row r="321" spans="1:168" x14ac:dyDescent="0.25">
      <c r="A321" s="3105">
        <v>380</v>
      </c>
      <c r="B321" s="400"/>
      <c r="C321" s="440"/>
      <c r="D321" s="776"/>
      <c r="E321" s="777"/>
      <c r="F321" s="3597"/>
      <c r="G321" s="1307"/>
      <c r="H321" s="1575"/>
      <c r="I321" s="1577"/>
      <c r="J321" s="1550"/>
      <c r="K321" s="1640"/>
      <c r="L321" s="1604"/>
      <c r="M321" s="813"/>
      <c r="N321" s="1646"/>
      <c r="O321" s="116"/>
      <c r="P321" s="1643"/>
      <c r="Q321" s="814"/>
      <c r="R321" s="1668"/>
      <c r="S321" s="1588"/>
      <c r="T321" s="1669"/>
      <c r="U321" s="1730"/>
      <c r="V321" s="2041">
        <v>380</v>
      </c>
      <c r="FK321" s="751"/>
      <c r="FL321" s="328" t="s">
        <v>7</v>
      </c>
    </row>
    <row r="322" spans="1:168" x14ac:dyDescent="0.25">
      <c r="A322" s="3105">
        <v>381</v>
      </c>
      <c r="B322" s="400"/>
      <c r="C322" s="440"/>
      <c r="D322" s="776"/>
      <c r="E322" s="777"/>
      <c r="F322" s="3597"/>
      <c r="G322" s="1307"/>
      <c r="H322" s="1575"/>
      <c r="I322" s="1577"/>
      <c r="J322" s="1550"/>
      <c r="K322" s="1640"/>
      <c r="L322" s="1604"/>
      <c r="M322" s="813"/>
      <c r="N322" s="1646"/>
      <c r="O322" s="116"/>
      <c r="P322" s="1643"/>
      <c r="Q322" s="814"/>
      <c r="R322" s="1668"/>
      <c r="S322" s="1588"/>
      <c r="T322" s="1669"/>
      <c r="U322" s="1730"/>
      <c r="V322" s="2041">
        <v>381</v>
      </c>
      <c r="FK322" s="751"/>
      <c r="FL322" s="328" t="s">
        <v>7</v>
      </c>
    </row>
    <row r="323" spans="1:168" x14ac:dyDescent="0.25">
      <c r="A323" s="3105">
        <v>382</v>
      </c>
      <c r="B323" s="400"/>
      <c r="C323" s="440"/>
      <c r="D323" s="776"/>
      <c r="E323" s="777"/>
      <c r="F323" s="3597"/>
      <c r="G323" s="1307"/>
      <c r="H323" s="1575"/>
      <c r="I323" s="1577"/>
      <c r="J323" s="1550"/>
      <c r="K323" s="1640"/>
      <c r="L323" s="1604"/>
      <c r="M323" s="813"/>
      <c r="N323" s="1646"/>
      <c r="O323" s="116"/>
      <c r="P323" s="1643"/>
      <c r="Q323" s="814"/>
      <c r="R323" s="1668"/>
      <c r="S323" s="1588"/>
      <c r="T323" s="1669"/>
      <c r="U323" s="1730"/>
      <c r="V323" s="2041">
        <v>382</v>
      </c>
      <c r="FK323" s="751"/>
      <c r="FL323" s="328" t="s">
        <v>7</v>
      </c>
    </row>
    <row r="324" spans="1:168" x14ac:dyDescent="0.25">
      <c r="A324" s="3105">
        <v>383</v>
      </c>
      <c r="B324" s="400"/>
      <c r="C324" s="440"/>
      <c r="D324" s="776"/>
      <c r="E324" s="777"/>
      <c r="F324" s="3597"/>
      <c r="G324" s="1307"/>
      <c r="H324" s="1575"/>
      <c r="I324" s="1577"/>
      <c r="J324" s="1550"/>
      <c r="K324" s="1640"/>
      <c r="L324" s="1604"/>
      <c r="M324" s="813"/>
      <c r="N324" s="1646"/>
      <c r="O324" s="116"/>
      <c r="P324" s="1643"/>
      <c r="Q324" s="814"/>
      <c r="R324" s="1668"/>
      <c r="S324" s="1588"/>
      <c r="T324" s="1669"/>
      <c r="U324" s="1730"/>
      <c r="V324" s="2041">
        <v>383</v>
      </c>
      <c r="FK324" s="751"/>
      <c r="FL324" s="328" t="s">
        <v>7</v>
      </c>
    </row>
    <row r="325" spans="1:168" x14ac:dyDescent="0.25">
      <c r="A325" s="3105">
        <v>384</v>
      </c>
      <c r="B325" s="400"/>
      <c r="C325" s="440"/>
      <c r="D325" s="776"/>
      <c r="E325" s="777"/>
      <c r="F325" s="3597"/>
      <c r="G325" s="1307"/>
      <c r="H325" s="1575"/>
      <c r="I325" s="1577"/>
      <c r="J325" s="1550"/>
      <c r="K325" s="1640"/>
      <c r="L325" s="1604"/>
      <c r="M325" s="813"/>
      <c r="N325" s="1646"/>
      <c r="O325" s="116"/>
      <c r="P325" s="1643"/>
      <c r="Q325" s="814"/>
      <c r="R325" s="1668"/>
      <c r="S325" s="1588"/>
      <c r="T325" s="1669"/>
      <c r="U325" s="1730"/>
      <c r="V325" s="2041">
        <v>384</v>
      </c>
      <c r="FK325" s="751"/>
      <c r="FL325" s="328" t="s">
        <v>7</v>
      </c>
    </row>
    <row r="326" spans="1:168" x14ac:dyDescent="0.25">
      <c r="A326" s="3105">
        <v>385</v>
      </c>
      <c r="B326" s="400"/>
      <c r="C326" s="440"/>
      <c r="D326" s="776"/>
      <c r="E326" s="777"/>
      <c r="F326" s="3597"/>
      <c r="G326" s="1307"/>
      <c r="H326" s="1575"/>
      <c r="I326" s="1577"/>
      <c r="J326" s="1550"/>
      <c r="K326" s="1640"/>
      <c r="L326" s="1604"/>
      <c r="M326" s="813"/>
      <c r="N326" s="1646"/>
      <c r="O326" s="116"/>
      <c r="P326" s="1643"/>
      <c r="Q326" s="814"/>
      <c r="R326" s="1668"/>
      <c r="S326" s="1588"/>
      <c r="T326" s="1669"/>
      <c r="U326" s="1730"/>
      <c r="V326" s="2041">
        <v>385</v>
      </c>
      <c r="FK326" s="751"/>
      <c r="FL326" s="328" t="s">
        <v>7</v>
      </c>
    </row>
    <row r="327" spans="1:168" x14ac:dyDescent="0.25">
      <c r="A327" s="3105">
        <v>386</v>
      </c>
      <c r="B327" s="400"/>
      <c r="C327" s="440"/>
      <c r="D327" s="776"/>
      <c r="E327" s="777"/>
      <c r="F327" s="3597"/>
      <c r="G327" s="1307"/>
      <c r="H327" s="1575"/>
      <c r="I327" s="1577"/>
      <c r="J327" s="1550"/>
      <c r="K327" s="1640"/>
      <c r="L327" s="1604"/>
      <c r="M327" s="813"/>
      <c r="N327" s="1646"/>
      <c r="O327" s="116"/>
      <c r="P327" s="1643"/>
      <c r="Q327" s="814"/>
      <c r="R327" s="1668"/>
      <c r="S327" s="1588"/>
      <c r="T327" s="1669"/>
      <c r="U327" s="1730"/>
      <c r="V327" s="2041">
        <v>386</v>
      </c>
      <c r="FK327" s="751"/>
      <c r="FL327" s="328" t="s">
        <v>7</v>
      </c>
    </row>
    <row r="328" spans="1:168" x14ac:dyDescent="0.25">
      <c r="A328" s="3105">
        <v>387</v>
      </c>
      <c r="B328" s="400"/>
      <c r="C328" s="440"/>
      <c r="D328" s="776"/>
      <c r="E328" s="777"/>
      <c r="F328" s="3597"/>
      <c r="G328" s="1307"/>
      <c r="H328" s="1575"/>
      <c r="I328" s="1577"/>
      <c r="J328" s="1550"/>
      <c r="K328" s="1640"/>
      <c r="L328" s="1604"/>
      <c r="M328" s="813"/>
      <c r="N328" s="1646"/>
      <c r="O328" s="116"/>
      <c r="P328" s="1643"/>
      <c r="Q328" s="814"/>
      <c r="R328" s="1668"/>
      <c r="S328" s="1588"/>
      <c r="T328" s="1669"/>
      <c r="U328" s="1730"/>
      <c r="V328" s="2041">
        <v>387</v>
      </c>
      <c r="FK328" s="751"/>
      <c r="FL328" s="328" t="s">
        <v>7</v>
      </c>
    </row>
    <row r="329" spans="1:168" x14ac:dyDescent="0.25">
      <c r="A329" s="3105">
        <v>388</v>
      </c>
      <c r="B329" s="400"/>
      <c r="C329" s="440"/>
      <c r="D329" s="776"/>
      <c r="E329" s="777"/>
      <c r="F329" s="3597"/>
      <c r="G329" s="1307"/>
      <c r="H329" s="1575"/>
      <c r="I329" s="1577"/>
      <c r="J329" s="1550"/>
      <c r="K329" s="1640"/>
      <c r="L329" s="1604"/>
      <c r="M329" s="813"/>
      <c r="N329" s="1646"/>
      <c r="O329" s="116"/>
      <c r="P329" s="1643"/>
      <c r="Q329" s="814"/>
      <c r="R329" s="1668"/>
      <c r="S329" s="1588"/>
      <c r="T329" s="1669"/>
      <c r="U329" s="1730"/>
      <c r="V329" s="2041">
        <v>388</v>
      </c>
      <c r="FK329" s="751"/>
      <c r="FL329" s="328" t="s">
        <v>7</v>
      </c>
    </row>
    <row r="330" spans="1:168" x14ac:dyDescent="0.25">
      <c r="A330" s="3105">
        <v>389</v>
      </c>
      <c r="B330" s="400"/>
      <c r="C330" s="440"/>
      <c r="D330" s="776"/>
      <c r="E330" s="777"/>
      <c r="F330" s="3597"/>
      <c r="G330" s="1307"/>
      <c r="H330" s="1575"/>
      <c r="I330" s="1577"/>
      <c r="J330" s="1550"/>
      <c r="K330" s="1640"/>
      <c r="L330" s="1604"/>
      <c r="M330" s="813"/>
      <c r="N330" s="1646"/>
      <c r="O330" s="116"/>
      <c r="P330" s="1643"/>
      <c r="Q330" s="814"/>
      <c r="R330" s="1668"/>
      <c r="S330" s="1588"/>
      <c r="T330" s="1669"/>
      <c r="U330" s="1730"/>
      <c r="V330" s="2041">
        <v>389</v>
      </c>
      <c r="FK330" s="751"/>
      <c r="FL330" s="328" t="s">
        <v>7</v>
      </c>
    </row>
    <row r="331" spans="1:168" x14ac:dyDescent="0.25">
      <c r="A331" s="3105">
        <v>390</v>
      </c>
      <c r="B331" s="400"/>
      <c r="C331" s="440"/>
      <c r="D331" s="776"/>
      <c r="E331" s="777"/>
      <c r="F331" s="3597"/>
      <c r="G331" s="1307"/>
      <c r="H331" s="1575"/>
      <c r="I331" s="1577"/>
      <c r="J331" s="1550"/>
      <c r="K331" s="1640"/>
      <c r="L331" s="1604"/>
      <c r="M331" s="813"/>
      <c r="N331" s="1646"/>
      <c r="O331" s="116"/>
      <c r="P331" s="1643"/>
      <c r="Q331" s="814"/>
      <c r="R331" s="1668"/>
      <c r="S331" s="1588"/>
      <c r="T331" s="1669"/>
      <c r="U331" s="1730"/>
      <c r="V331" s="2041">
        <v>390</v>
      </c>
      <c r="FK331" s="751"/>
      <c r="FL331" s="328" t="s">
        <v>7</v>
      </c>
    </row>
    <row r="332" spans="1:168" x14ac:dyDescent="0.25">
      <c r="A332" s="3105">
        <v>391</v>
      </c>
      <c r="B332" s="400"/>
      <c r="C332" s="440"/>
      <c r="D332" s="776"/>
      <c r="E332" s="777"/>
      <c r="F332" s="3597"/>
      <c r="G332" s="1307"/>
      <c r="H332" s="1575"/>
      <c r="I332" s="1577"/>
      <c r="J332" s="1550"/>
      <c r="K332" s="1640"/>
      <c r="L332" s="1604"/>
      <c r="M332" s="813"/>
      <c r="N332" s="1646"/>
      <c r="O332" s="116"/>
      <c r="P332" s="1643"/>
      <c r="Q332" s="814"/>
      <c r="R332" s="1668"/>
      <c r="S332" s="1588"/>
      <c r="T332" s="1669"/>
      <c r="U332" s="1730"/>
      <c r="V332" s="2041">
        <v>391</v>
      </c>
      <c r="FK332" s="751"/>
      <c r="FL332" s="328" t="s">
        <v>7</v>
      </c>
    </row>
    <row r="333" spans="1:168" x14ac:dyDescent="0.25">
      <c r="A333" s="3105">
        <v>392</v>
      </c>
      <c r="B333" s="400"/>
      <c r="C333" s="440"/>
      <c r="D333" s="776"/>
      <c r="E333" s="777"/>
      <c r="F333" s="3597"/>
      <c r="G333" s="1307"/>
      <c r="H333" s="1575"/>
      <c r="I333" s="1577"/>
      <c r="J333" s="1550"/>
      <c r="K333" s="1640"/>
      <c r="L333" s="1604"/>
      <c r="M333" s="813"/>
      <c r="N333" s="1646"/>
      <c r="O333" s="116"/>
      <c r="P333" s="1643"/>
      <c r="Q333" s="814"/>
      <c r="R333" s="1668"/>
      <c r="S333" s="1588"/>
      <c r="T333" s="1669"/>
      <c r="U333" s="1730"/>
      <c r="V333" s="2041">
        <v>392</v>
      </c>
      <c r="FK333" s="751"/>
      <c r="FL333" s="328" t="s">
        <v>7</v>
      </c>
    </row>
    <row r="334" spans="1:168" x14ac:dyDescent="0.25">
      <c r="A334" s="3105">
        <v>393</v>
      </c>
      <c r="B334" s="400"/>
      <c r="C334" s="440"/>
      <c r="D334" s="776"/>
      <c r="E334" s="777"/>
      <c r="F334" s="3597"/>
      <c r="G334" s="1307"/>
      <c r="H334" s="1575"/>
      <c r="I334" s="1577"/>
      <c r="J334" s="1550"/>
      <c r="K334" s="1640"/>
      <c r="L334" s="1604"/>
      <c r="M334" s="813"/>
      <c r="N334" s="1646"/>
      <c r="O334" s="116"/>
      <c r="P334" s="1643"/>
      <c r="Q334" s="814"/>
      <c r="R334" s="1668"/>
      <c r="S334" s="1588"/>
      <c r="T334" s="1669"/>
      <c r="U334" s="1730"/>
      <c r="V334" s="2041">
        <v>393</v>
      </c>
      <c r="FK334" s="751"/>
      <c r="FL334" s="328" t="s">
        <v>7</v>
      </c>
    </row>
    <row r="335" spans="1:168" x14ac:dyDescent="0.25">
      <c r="A335" s="3105">
        <v>394</v>
      </c>
      <c r="B335" s="400"/>
      <c r="C335" s="440"/>
      <c r="D335" s="776"/>
      <c r="E335" s="777"/>
      <c r="F335" s="3597"/>
      <c r="G335" s="1307"/>
      <c r="H335" s="1575"/>
      <c r="I335" s="1577"/>
      <c r="J335" s="1550"/>
      <c r="K335" s="1640"/>
      <c r="L335" s="1604"/>
      <c r="M335" s="813"/>
      <c r="N335" s="1646"/>
      <c r="O335" s="116"/>
      <c r="P335" s="1643"/>
      <c r="Q335" s="814"/>
      <c r="R335" s="1668"/>
      <c r="S335" s="1588"/>
      <c r="T335" s="1669"/>
      <c r="U335" s="1730"/>
      <c r="V335" s="2041">
        <v>394</v>
      </c>
      <c r="FK335" s="751"/>
      <c r="FL335" s="328" t="s">
        <v>7</v>
      </c>
    </row>
    <row r="336" spans="1:168" x14ac:dyDescent="0.25">
      <c r="A336" s="3105">
        <v>395</v>
      </c>
      <c r="B336" s="400"/>
      <c r="C336" s="440"/>
      <c r="D336" s="776"/>
      <c r="E336" s="777"/>
      <c r="F336" s="3597"/>
      <c r="G336" s="1307"/>
      <c r="H336" s="1575"/>
      <c r="I336" s="1577"/>
      <c r="J336" s="1550"/>
      <c r="K336" s="1640"/>
      <c r="L336" s="1604"/>
      <c r="M336" s="813"/>
      <c r="N336" s="1646"/>
      <c r="O336" s="116"/>
      <c r="P336" s="1643"/>
      <c r="Q336" s="814"/>
      <c r="R336" s="1668"/>
      <c r="S336" s="1588"/>
      <c r="T336" s="1669"/>
      <c r="U336" s="1730"/>
      <c r="V336" s="2041">
        <v>395</v>
      </c>
      <c r="FK336" s="751"/>
      <c r="FL336" s="328" t="s">
        <v>7</v>
      </c>
    </row>
    <row r="337" spans="1:168" x14ac:dyDescent="0.25">
      <c r="A337" s="3105">
        <v>396</v>
      </c>
      <c r="B337" s="400"/>
      <c r="C337" s="440"/>
      <c r="D337" s="776"/>
      <c r="E337" s="777"/>
      <c r="F337" s="3597"/>
      <c r="G337" s="1307"/>
      <c r="H337" s="1575"/>
      <c r="I337" s="1577"/>
      <c r="J337" s="1550"/>
      <c r="K337" s="1640"/>
      <c r="L337" s="1604"/>
      <c r="M337" s="813"/>
      <c r="N337" s="1646"/>
      <c r="O337" s="116"/>
      <c r="P337" s="1643"/>
      <c r="Q337" s="814"/>
      <c r="R337" s="1668"/>
      <c r="S337" s="1588"/>
      <c r="T337" s="1669"/>
      <c r="U337" s="1730"/>
      <c r="V337" s="2041">
        <v>396</v>
      </c>
      <c r="FK337" s="751"/>
      <c r="FL337" s="328" t="s">
        <v>7</v>
      </c>
    </row>
    <row r="338" spans="1:168" x14ac:dyDescent="0.25">
      <c r="A338" s="3105">
        <v>397</v>
      </c>
      <c r="B338" s="400"/>
      <c r="C338" s="440"/>
      <c r="D338" s="776"/>
      <c r="E338" s="777"/>
      <c r="F338" s="3597"/>
      <c r="G338" s="1307"/>
      <c r="H338" s="1575"/>
      <c r="I338" s="1577"/>
      <c r="J338" s="1550"/>
      <c r="K338" s="1640"/>
      <c r="L338" s="1604"/>
      <c r="M338" s="813"/>
      <c r="N338" s="1646"/>
      <c r="O338" s="116"/>
      <c r="P338" s="1643"/>
      <c r="Q338" s="814"/>
      <c r="R338" s="1668"/>
      <c r="S338" s="1588"/>
      <c r="T338" s="1669"/>
      <c r="U338" s="1730"/>
      <c r="V338" s="2041">
        <v>397</v>
      </c>
      <c r="FK338" s="751"/>
      <c r="FL338" s="328" t="s">
        <v>7</v>
      </c>
    </row>
    <row r="339" spans="1:168" x14ac:dyDescent="0.25">
      <c r="A339" s="3105">
        <v>398</v>
      </c>
      <c r="B339" s="400"/>
      <c r="C339" s="440"/>
      <c r="D339" s="776"/>
      <c r="E339" s="777"/>
      <c r="F339" s="3597"/>
      <c r="G339" s="1307"/>
      <c r="H339" s="1575"/>
      <c r="I339" s="1577"/>
      <c r="J339" s="1550"/>
      <c r="K339" s="1640"/>
      <c r="L339" s="1604"/>
      <c r="M339" s="813"/>
      <c r="N339" s="1646"/>
      <c r="O339" s="116"/>
      <c r="P339" s="1643"/>
      <c r="Q339" s="814"/>
      <c r="R339" s="1668"/>
      <c r="S339" s="1588"/>
      <c r="T339" s="1669"/>
      <c r="U339" s="1730"/>
      <c r="V339" s="2041">
        <v>398</v>
      </c>
      <c r="FK339" s="751"/>
      <c r="FL339" s="328" t="s">
        <v>7</v>
      </c>
    </row>
    <row r="340" spans="1:168" x14ac:dyDescent="0.25">
      <c r="A340" s="3105">
        <v>399</v>
      </c>
      <c r="B340" s="400"/>
      <c r="C340" s="440"/>
      <c r="D340" s="776"/>
      <c r="E340" s="777"/>
      <c r="F340" s="3597"/>
      <c r="G340" s="1307"/>
      <c r="H340" s="1575"/>
      <c r="I340" s="1577"/>
      <c r="J340" s="1550"/>
      <c r="K340" s="1640"/>
      <c r="L340" s="1604"/>
      <c r="M340" s="813"/>
      <c r="N340" s="1646"/>
      <c r="O340" s="116"/>
      <c r="P340" s="1643"/>
      <c r="Q340" s="814"/>
      <c r="R340" s="1668"/>
      <c r="S340" s="1588"/>
      <c r="T340" s="1669"/>
      <c r="U340" s="1730"/>
      <c r="V340" s="2041">
        <v>399</v>
      </c>
      <c r="FK340" s="751"/>
      <c r="FL340" s="328" t="s">
        <v>7</v>
      </c>
    </row>
    <row r="341" spans="1:168" x14ac:dyDescent="0.25">
      <c r="A341" s="3105">
        <v>400</v>
      </c>
      <c r="B341" s="400"/>
      <c r="C341" s="440"/>
      <c r="D341" s="776"/>
      <c r="E341" s="777"/>
      <c r="F341" s="3597"/>
      <c r="G341" s="1307"/>
      <c r="H341" s="1575"/>
      <c r="I341" s="1577"/>
      <c r="J341" s="1550"/>
      <c r="K341" s="1640"/>
      <c r="L341" s="1604"/>
      <c r="M341" s="813"/>
      <c r="N341" s="1646"/>
      <c r="O341" s="116"/>
      <c r="P341" s="1643"/>
      <c r="Q341" s="814"/>
      <c r="R341" s="1668"/>
      <c r="S341" s="1588"/>
      <c r="T341" s="1669"/>
      <c r="U341" s="1730"/>
      <c r="V341" s="2041">
        <v>400</v>
      </c>
      <c r="FK341" s="751"/>
      <c r="FL341" s="328" t="s">
        <v>7</v>
      </c>
    </row>
    <row r="342" spans="1:168" x14ac:dyDescent="0.25">
      <c r="A342" s="3105">
        <v>401</v>
      </c>
      <c r="B342" s="400"/>
      <c r="C342" s="440"/>
      <c r="D342" s="776"/>
      <c r="E342" s="777"/>
      <c r="F342" s="3597"/>
      <c r="G342" s="1307"/>
      <c r="H342" s="1575"/>
      <c r="I342" s="1577"/>
      <c r="J342" s="1550"/>
      <c r="K342" s="1640"/>
      <c r="L342" s="1604"/>
      <c r="M342" s="813"/>
      <c r="N342" s="1646"/>
      <c r="O342" s="116"/>
      <c r="P342" s="1643"/>
      <c r="Q342" s="814"/>
      <c r="R342" s="1668"/>
      <c r="S342" s="1588"/>
      <c r="T342" s="1669"/>
      <c r="U342" s="1730"/>
      <c r="V342" s="2041">
        <v>401</v>
      </c>
      <c r="FK342" s="751"/>
      <c r="FL342" s="328" t="s">
        <v>7</v>
      </c>
    </row>
    <row r="343" spans="1:168" x14ac:dyDescent="0.25">
      <c r="A343" s="3105">
        <v>402</v>
      </c>
      <c r="B343" s="400"/>
      <c r="C343" s="440"/>
      <c r="D343" s="776"/>
      <c r="E343" s="777"/>
      <c r="F343" s="3597"/>
      <c r="G343" s="1307"/>
      <c r="H343" s="1575"/>
      <c r="I343" s="1577"/>
      <c r="J343" s="1550"/>
      <c r="K343" s="1640"/>
      <c r="L343" s="1604"/>
      <c r="M343" s="813"/>
      <c r="N343" s="1646"/>
      <c r="O343" s="116"/>
      <c r="P343" s="1643"/>
      <c r="Q343" s="814"/>
      <c r="R343" s="1668"/>
      <c r="S343" s="1588"/>
      <c r="T343" s="1669"/>
      <c r="U343" s="1730"/>
      <c r="V343" s="2041">
        <v>402</v>
      </c>
      <c r="FK343" s="751"/>
      <c r="FL343" s="328" t="s">
        <v>7</v>
      </c>
    </row>
    <row r="344" spans="1:168" x14ac:dyDescent="0.25">
      <c r="A344" s="3105">
        <v>403</v>
      </c>
      <c r="B344" s="400"/>
      <c r="C344" s="440"/>
      <c r="D344" s="776"/>
      <c r="E344" s="777"/>
      <c r="F344" s="3597"/>
      <c r="G344" s="1307"/>
      <c r="H344" s="1575"/>
      <c r="I344" s="1577"/>
      <c r="J344" s="1550"/>
      <c r="K344" s="1640"/>
      <c r="L344" s="1604"/>
      <c r="M344" s="813"/>
      <c r="N344" s="1646"/>
      <c r="O344" s="116"/>
      <c r="P344" s="1643"/>
      <c r="Q344" s="814"/>
      <c r="R344" s="1668"/>
      <c r="S344" s="1588"/>
      <c r="T344" s="1669"/>
      <c r="U344" s="1730"/>
      <c r="V344" s="2041">
        <v>403</v>
      </c>
      <c r="FK344" s="751"/>
      <c r="FL344" s="328" t="s">
        <v>7</v>
      </c>
    </row>
    <row r="345" spans="1:168" x14ac:dyDescent="0.25">
      <c r="A345" s="3105">
        <v>404</v>
      </c>
      <c r="B345" s="400"/>
      <c r="C345" s="440"/>
      <c r="D345" s="776"/>
      <c r="E345" s="777"/>
      <c r="F345" s="3597"/>
      <c r="G345" s="1307"/>
      <c r="H345" s="1575"/>
      <c r="I345" s="1577"/>
      <c r="J345" s="1550"/>
      <c r="K345" s="1640"/>
      <c r="L345" s="1604"/>
      <c r="M345" s="813"/>
      <c r="N345" s="1646"/>
      <c r="O345" s="116"/>
      <c r="P345" s="1643"/>
      <c r="Q345" s="814"/>
      <c r="R345" s="1668"/>
      <c r="S345" s="1588"/>
      <c r="T345" s="1669"/>
      <c r="U345" s="1730"/>
      <c r="V345" s="2041">
        <v>404</v>
      </c>
      <c r="FK345" s="751"/>
      <c r="FL345" s="328" t="s">
        <v>7</v>
      </c>
    </row>
    <row r="346" spans="1:168" x14ac:dyDescent="0.25">
      <c r="A346" s="3105">
        <v>405</v>
      </c>
      <c r="B346" s="400"/>
      <c r="C346" s="440"/>
      <c r="D346" s="776"/>
      <c r="E346" s="777"/>
      <c r="F346" s="3597"/>
      <c r="G346" s="1307"/>
      <c r="H346" s="1575"/>
      <c r="I346" s="1577"/>
      <c r="J346" s="1550"/>
      <c r="K346" s="1640"/>
      <c r="L346" s="1604"/>
      <c r="M346" s="813"/>
      <c r="N346" s="1646"/>
      <c r="O346" s="116"/>
      <c r="P346" s="1643"/>
      <c r="Q346" s="814"/>
      <c r="R346" s="1668"/>
      <c r="S346" s="1588"/>
      <c r="T346" s="1669"/>
      <c r="U346" s="1730"/>
      <c r="V346" s="2041">
        <v>405</v>
      </c>
      <c r="FK346" s="751"/>
      <c r="FL346" s="328" t="s">
        <v>7</v>
      </c>
    </row>
    <row r="347" spans="1:168" x14ac:dyDescent="0.25">
      <c r="A347" s="3105">
        <v>406</v>
      </c>
      <c r="B347" s="400"/>
      <c r="C347" s="440"/>
      <c r="D347" s="776"/>
      <c r="E347" s="777"/>
      <c r="F347" s="3597"/>
      <c r="G347" s="1307"/>
      <c r="H347" s="1575"/>
      <c r="I347" s="1577"/>
      <c r="J347" s="1550"/>
      <c r="K347" s="1640"/>
      <c r="L347" s="1604"/>
      <c r="M347" s="813"/>
      <c r="N347" s="1646"/>
      <c r="O347" s="116"/>
      <c r="P347" s="1643"/>
      <c r="Q347" s="814"/>
      <c r="R347" s="1668"/>
      <c r="S347" s="1588"/>
      <c r="T347" s="1669"/>
      <c r="U347" s="1730"/>
      <c r="V347" s="2041">
        <v>406</v>
      </c>
      <c r="FK347" s="751"/>
      <c r="FL347" s="328" t="s">
        <v>7</v>
      </c>
    </row>
    <row r="348" spans="1:168" x14ac:dyDescent="0.25">
      <c r="A348" s="3105">
        <v>407</v>
      </c>
      <c r="B348" s="400"/>
      <c r="C348" s="440"/>
      <c r="D348" s="776"/>
      <c r="E348" s="777"/>
      <c r="F348" s="3597"/>
      <c r="G348" s="1307"/>
      <c r="H348" s="1575"/>
      <c r="I348" s="1577"/>
      <c r="J348" s="1550"/>
      <c r="K348" s="1640"/>
      <c r="L348" s="1604"/>
      <c r="M348" s="813"/>
      <c r="N348" s="1646"/>
      <c r="O348" s="116"/>
      <c r="P348" s="1643"/>
      <c r="Q348" s="814"/>
      <c r="R348" s="1668"/>
      <c r="S348" s="1588"/>
      <c r="T348" s="1669"/>
      <c r="U348" s="1730"/>
      <c r="V348" s="2041">
        <v>407</v>
      </c>
      <c r="FK348" s="751"/>
      <c r="FL348" s="328" t="s">
        <v>7</v>
      </c>
    </row>
    <row r="349" spans="1:168" x14ac:dyDescent="0.25">
      <c r="A349" s="3105">
        <v>408</v>
      </c>
      <c r="B349" s="400"/>
      <c r="C349" s="440"/>
      <c r="D349" s="776"/>
      <c r="E349" s="777"/>
      <c r="F349" s="3597"/>
      <c r="G349" s="1307"/>
      <c r="H349" s="1575"/>
      <c r="I349" s="1577"/>
      <c r="J349" s="1550"/>
      <c r="K349" s="1640"/>
      <c r="L349" s="1604"/>
      <c r="M349" s="813"/>
      <c r="N349" s="1646"/>
      <c r="O349" s="116"/>
      <c r="P349" s="1643"/>
      <c r="Q349" s="814"/>
      <c r="R349" s="1668"/>
      <c r="S349" s="1588"/>
      <c r="T349" s="1669"/>
      <c r="U349" s="1730"/>
      <c r="V349" s="2041">
        <v>408</v>
      </c>
      <c r="FK349" s="751"/>
      <c r="FL349" s="328" t="s">
        <v>7</v>
      </c>
    </row>
    <row r="350" spans="1:168" x14ac:dyDescent="0.25">
      <c r="A350" s="3105">
        <v>409</v>
      </c>
      <c r="B350" s="400"/>
      <c r="C350" s="440"/>
      <c r="D350" s="776"/>
      <c r="E350" s="777"/>
      <c r="F350" s="3597"/>
      <c r="G350" s="1307"/>
      <c r="H350" s="1575"/>
      <c r="I350" s="1577"/>
      <c r="J350" s="1550"/>
      <c r="K350" s="1640"/>
      <c r="L350" s="1604"/>
      <c r="M350" s="813"/>
      <c r="N350" s="1646"/>
      <c r="O350" s="116"/>
      <c r="P350" s="1643"/>
      <c r="Q350" s="814"/>
      <c r="R350" s="1668"/>
      <c r="S350" s="1588"/>
      <c r="T350" s="1669"/>
      <c r="U350" s="1730"/>
      <c r="V350" s="2041">
        <v>409</v>
      </c>
      <c r="FK350" s="751"/>
      <c r="FL350" s="328" t="s">
        <v>7</v>
      </c>
    </row>
    <row r="351" spans="1:168" x14ac:dyDescent="0.25">
      <c r="A351" s="3105">
        <v>410</v>
      </c>
      <c r="B351" s="400"/>
      <c r="C351" s="440"/>
      <c r="D351" s="776"/>
      <c r="E351" s="777"/>
      <c r="F351" s="3597"/>
      <c r="G351" s="1307"/>
      <c r="H351" s="1575"/>
      <c r="I351" s="1577"/>
      <c r="J351" s="1550"/>
      <c r="K351" s="1640"/>
      <c r="L351" s="1604"/>
      <c r="M351" s="813"/>
      <c r="N351" s="1646"/>
      <c r="O351" s="116"/>
      <c r="P351" s="1643"/>
      <c r="Q351" s="814"/>
      <c r="R351" s="1668"/>
      <c r="S351" s="1588"/>
      <c r="T351" s="1669"/>
      <c r="U351" s="1730"/>
      <c r="V351" s="2041">
        <v>410</v>
      </c>
      <c r="FK351" s="751"/>
      <c r="FL351" s="328" t="s">
        <v>7</v>
      </c>
    </row>
    <row r="352" spans="1:168" x14ac:dyDescent="0.25">
      <c r="A352" s="3105">
        <v>411</v>
      </c>
      <c r="B352" s="400"/>
      <c r="C352" s="440"/>
      <c r="D352" s="776"/>
      <c r="E352" s="777"/>
      <c r="F352" s="3597"/>
      <c r="G352" s="1307"/>
      <c r="H352" s="1575"/>
      <c r="I352" s="1577"/>
      <c r="J352" s="1550"/>
      <c r="K352" s="1640"/>
      <c r="L352" s="1604"/>
      <c r="M352" s="813"/>
      <c r="N352" s="1646"/>
      <c r="O352" s="116"/>
      <c r="P352" s="1643"/>
      <c r="Q352" s="814"/>
      <c r="R352" s="1668"/>
      <c r="S352" s="1588"/>
      <c r="T352" s="1669"/>
      <c r="U352" s="1730"/>
      <c r="V352" s="2041">
        <v>411</v>
      </c>
      <c r="FK352" s="751"/>
      <c r="FL352" s="328" t="s">
        <v>7</v>
      </c>
    </row>
    <row r="353" spans="1:168" x14ac:dyDescent="0.25">
      <c r="A353" s="3105">
        <v>412</v>
      </c>
      <c r="B353" s="400"/>
      <c r="C353" s="440"/>
      <c r="D353" s="776"/>
      <c r="E353" s="777"/>
      <c r="F353" s="3597"/>
      <c r="G353" s="1307"/>
      <c r="H353" s="1575"/>
      <c r="I353" s="1577"/>
      <c r="J353" s="1550"/>
      <c r="K353" s="1640"/>
      <c r="L353" s="1604"/>
      <c r="M353" s="813"/>
      <c r="N353" s="1646"/>
      <c r="O353" s="116"/>
      <c r="P353" s="1643"/>
      <c r="Q353" s="814"/>
      <c r="R353" s="1668"/>
      <c r="S353" s="1588"/>
      <c r="T353" s="1669"/>
      <c r="U353" s="1730"/>
      <c r="V353" s="2041">
        <v>412</v>
      </c>
      <c r="FK353" s="751"/>
      <c r="FL353" s="328" t="s">
        <v>7</v>
      </c>
    </row>
    <row r="354" spans="1:168" x14ac:dyDescent="0.25">
      <c r="A354" s="3105">
        <v>413</v>
      </c>
      <c r="B354" s="400"/>
      <c r="C354" s="440"/>
      <c r="D354" s="776"/>
      <c r="E354" s="777"/>
      <c r="F354" s="3597"/>
      <c r="G354" s="1307"/>
      <c r="H354" s="1575"/>
      <c r="I354" s="1577"/>
      <c r="J354" s="1550"/>
      <c r="K354" s="1640"/>
      <c r="L354" s="1604"/>
      <c r="M354" s="813"/>
      <c r="N354" s="1646"/>
      <c r="O354" s="116"/>
      <c r="P354" s="1643"/>
      <c r="Q354" s="814"/>
      <c r="R354" s="1668"/>
      <c r="S354" s="1588"/>
      <c r="T354" s="1669"/>
      <c r="U354" s="1730"/>
      <c r="V354" s="2041">
        <v>413</v>
      </c>
      <c r="FK354" s="751"/>
      <c r="FL354" s="328" t="s">
        <v>7</v>
      </c>
    </row>
    <row r="355" spans="1:168" x14ac:dyDescent="0.25">
      <c r="A355" s="3105">
        <v>414</v>
      </c>
      <c r="B355" s="400"/>
      <c r="C355" s="440"/>
      <c r="D355" s="776"/>
      <c r="E355" s="777"/>
      <c r="F355" s="3597"/>
      <c r="G355" s="1307"/>
      <c r="H355" s="1575"/>
      <c r="I355" s="1577"/>
      <c r="J355" s="1550"/>
      <c r="K355" s="1640"/>
      <c r="L355" s="1604"/>
      <c r="M355" s="813"/>
      <c r="N355" s="1646"/>
      <c r="O355" s="116"/>
      <c r="P355" s="1643"/>
      <c r="Q355" s="814"/>
      <c r="R355" s="1668"/>
      <c r="S355" s="1588"/>
      <c r="T355" s="1669"/>
      <c r="U355" s="1730"/>
      <c r="V355" s="2041">
        <v>414</v>
      </c>
      <c r="FK355" s="751"/>
      <c r="FL355" s="328" t="s">
        <v>7</v>
      </c>
    </row>
    <row r="356" spans="1:168" x14ac:dyDescent="0.25">
      <c r="A356" s="3105">
        <v>415</v>
      </c>
      <c r="B356" s="400"/>
      <c r="C356" s="440"/>
      <c r="D356" s="776"/>
      <c r="E356" s="777"/>
      <c r="F356" s="3597"/>
      <c r="G356" s="1307"/>
      <c r="H356" s="1575"/>
      <c r="I356" s="1577"/>
      <c r="J356" s="1550"/>
      <c r="K356" s="1640"/>
      <c r="L356" s="1604"/>
      <c r="M356" s="813"/>
      <c r="N356" s="1646"/>
      <c r="O356" s="116"/>
      <c r="P356" s="1643"/>
      <c r="Q356" s="814"/>
      <c r="R356" s="1668"/>
      <c r="S356" s="1588"/>
      <c r="T356" s="1669"/>
      <c r="U356" s="1730"/>
      <c r="V356" s="2041">
        <v>415</v>
      </c>
      <c r="FK356" s="751"/>
      <c r="FL356" s="328" t="s">
        <v>7</v>
      </c>
    </row>
    <row r="357" spans="1:168" ht="16.5" thickBot="1" x14ac:dyDescent="0.3">
      <c r="A357" s="3105">
        <v>416</v>
      </c>
      <c r="B357" s="400"/>
      <c r="C357" s="440"/>
      <c r="D357" s="776"/>
      <c r="E357" s="777"/>
      <c r="F357" s="3597"/>
      <c r="G357" s="1307"/>
      <c r="H357" s="1575"/>
      <c r="I357" s="1577"/>
      <c r="J357" s="1550"/>
      <c r="K357" s="1640"/>
      <c r="L357" s="1604"/>
      <c r="M357" s="813"/>
      <c r="N357" s="1646"/>
      <c r="O357" s="116"/>
      <c r="P357" s="1643"/>
      <c r="Q357" s="814"/>
      <c r="R357" s="1668"/>
      <c r="S357" s="1588"/>
      <c r="T357" s="1669"/>
      <c r="U357" s="1730"/>
      <c r="V357" s="2041">
        <v>416</v>
      </c>
      <c r="FK357" s="806"/>
      <c r="FL357" s="819" t="s">
        <v>477</v>
      </c>
    </row>
    <row r="358" spans="1:168" ht="16.5" thickBot="1" x14ac:dyDescent="0.3">
      <c r="A358" s="3105">
        <v>417</v>
      </c>
      <c r="B358" s="400"/>
      <c r="C358" s="440"/>
      <c r="D358" s="776"/>
      <c r="E358" s="777"/>
      <c r="F358" s="3597"/>
      <c r="G358" s="1307"/>
      <c r="H358" s="1575"/>
      <c r="I358" s="1577"/>
      <c r="J358" s="1550"/>
      <c r="K358" s="1640"/>
      <c r="L358" s="1604"/>
      <c r="M358" s="813"/>
      <c r="N358" s="1646"/>
      <c r="O358" s="116"/>
      <c r="P358" s="1643"/>
      <c r="Q358" s="814"/>
      <c r="R358" s="1668"/>
      <c r="S358" s="1588"/>
      <c r="T358" s="1669"/>
      <c r="U358" s="1730"/>
      <c r="V358" s="2041">
        <v>417</v>
      </c>
      <c r="FK358" s="796"/>
      <c r="FL358" s="128" t="s">
        <v>477</v>
      </c>
    </row>
    <row r="359" spans="1:168" ht="16.5" thickBot="1" x14ac:dyDescent="0.3">
      <c r="A359" s="3105">
        <v>418</v>
      </c>
      <c r="B359" s="400"/>
      <c r="C359" s="440"/>
      <c r="D359" s="776"/>
      <c r="E359" s="777"/>
      <c r="F359" s="3597"/>
      <c r="G359" s="1307"/>
      <c r="H359" s="1575"/>
      <c r="I359" s="1577"/>
      <c r="J359" s="1550"/>
      <c r="K359" s="1640"/>
      <c r="L359" s="1604"/>
      <c r="M359" s="813"/>
      <c r="N359" s="1646"/>
      <c r="O359" s="116"/>
      <c r="P359" s="1643"/>
      <c r="Q359" s="814"/>
      <c r="R359" s="1668"/>
      <c r="S359" s="1588"/>
      <c r="T359" s="1669"/>
      <c r="U359" s="1730"/>
      <c r="V359" s="2041">
        <v>418</v>
      </c>
      <c r="FK359" s="796"/>
      <c r="FL359" s="128" t="s">
        <v>477</v>
      </c>
    </row>
    <row r="360" spans="1:168" ht="16.5" thickBot="1" x14ac:dyDescent="0.3">
      <c r="A360" s="3105">
        <v>419</v>
      </c>
      <c r="B360" s="400"/>
      <c r="C360" s="440"/>
      <c r="D360" s="776"/>
      <c r="E360" s="777"/>
      <c r="F360" s="3597"/>
      <c r="G360" s="1307"/>
      <c r="H360" s="1575"/>
      <c r="I360" s="1577"/>
      <c r="J360" s="1550"/>
      <c r="K360" s="1640"/>
      <c r="L360" s="1604"/>
      <c r="M360" s="813"/>
      <c r="N360" s="1646"/>
      <c r="O360" s="116"/>
      <c r="P360" s="1643"/>
      <c r="Q360" s="814"/>
      <c r="R360" s="1668"/>
      <c r="S360" s="1588"/>
      <c r="T360" s="1669"/>
      <c r="U360" s="1730"/>
      <c r="V360" s="2041">
        <v>419</v>
      </c>
      <c r="FK360" s="796"/>
      <c r="FL360" s="128" t="s">
        <v>477</v>
      </c>
    </row>
    <row r="361" spans="1:168" ht="16.5" thickBot="1" x14ac:dyDescent="0.3">
      <c r="A361" s="3105">
        <v>420</v>
      </c>
      <c r="B361" s="400"/>
      <c r="C361" s="440"/>
      <c r="D361" s="776"/>
      <c r="E361" s="777"/>
      <c r="F361" s="3597"/>
      <c r="G361" s="1307"/>
      <c r="H361" s="1575"/>
      <c r="I361" s="1577"/>
      <c r="J361" s="1550"/>
      <c r="K361" s="1640"/>
      <c r="L361" s="1604"/>
      <c r="M361" s="813"/>
      <c r="N361" s="1646"/>
      <c r="O361" s="116"/>
      <c r="P361" s="1643"/>
      <c r="Q361" s="814"/>
      <c r="R361" s="1668"/>
      <c r="S361" s="1588"/>
      <c r="T361" s="1669"/>
      <c r="U361" s="1730"/>
      <c r="V361" s="2041">
        <v>420</v>
      </c>
      <c r="FK361" s="796"/>
      <c r="FL361" s="128" t="s">
        <v>477</v>
      </c>
    </row>
    <row r="362" spans="1:168" ht="16.5" thickBot="1" x14ac:dyDescent="0.3">
      <c r="A362" s="3105">
        <v>421</v>
      </c>
      <c r="B362" s="400"/>
      <c r="C362" s="440"/>
      <c r="D362" s="776"/>
      <c r="E362" s="777"/>
      <c r="F362" s="3597"/>
      <c r="G362" s="1307"/>
      <c r="H362" s="1575"/>
      <c r="I362" s="1577"/>
      <c r="J362" s="1550"/>
      <c r="K362" s="1640"/>
      <c r="L362" s="1604"/>
      <c r="M362" s="813"/>
      <c r="N362" s="1646"/>
      <c r="O362" s="116"/>
      <c r="P362" s="1643"/>
      <c r="Q362" s="814"/>
      <c r="R362" s="1668"/>
      <c r="S362" s="1588"/>
      <c r="T362" s="1669"/>
      <c r="U362" s="1730"/>
      <c r="V362" s="2041">
        <v>421</v>
      </c>
      <c r="FK362" s="796"/>
      <c r="FL362" s="128" t="s">
        <v>477</v>
      </c>
    </row>
    <row r="363" spans="1:168" ht="16.5" thickBot="1" x14ac:dyDescent="0.3">
      <c r="A363" s="3105">
        <v>422</v>
      </c>
      <c r="B363" s="400"/>
      <c r="C363" s="440"/>
      <c r="D363" s="776"/>
      <c r="E363" s="777"/>
      <c r="F363" s="3597"/>
      <c r="G363" s="1307"/>
      <c r="H363" s="1575"/>
      <c r="I363" s="1577"/>
      <c r="J363" s="1550"/>
      <c r="K363" s="1640"/>
      <c r="L363" s="1604"/>
      <c r="M363" s="813"/>
      <c r="N363" s="1646"/>
      <c r="O363" s="116"/>
      <c r="P363" s="1643"/>
      <c r="Q363" s="814"/>
      <c r="R363" s="1668"/>
      <c r="S363" s="1588"/>
      <c r="T363" s="1669"/>
      <c r="U363" s="1730"/>
      <c r="V363" s="2041">
        <v>422</v>
      </c>
      <c r="FK363" s="796"/>
      <c r="FL363" s="128" t="s">
        <v>477</v>
      </c>
    </row>
    <row r="364" spans="1:168" ht="16.5" thickBot="1" x14ac:dyDescent="0.3">
      <c r="A364" s="3105">
        <v>423</v>
      </c>
      <c r="B364" s="400"/>
      <c r="C364" s="440"/>
      <c r="D364" s="776"/>
      <c r="E364" s="777"/>
      <c r="F364" s="3597"/>
      <c r="G364" s="1307"/>
      <c r="H364" s="1575"/>
      <c r="I364" s="1577"/>
      <c r="J364" s="1550"/>
      <c r="K364" s="1640"/>
      <c r="L364" s="1604"/>
      <c r="M364" s="813"/>
      <c r="N364" s="1646"/>
      <c r="O364" s="116"/>
      <c r="P364" s="1643"/>
      <c r="Q364" s="814"/>
      <c r="R364" s="1668"/>
      <c r="S364" s="1588"/>
      <c r="T364" s="1669"/>
      <c r="U364" s="1730"/>
      <c r="V364" s="2041">
        <v>423</v>
      </c>
      <c r="FK364" s="796"/>
      <c r="FL364" s="128" t="s">
        <v>477</v>
      </c>
    </row>
    <row r="365" spans="1:168" ht="16.5" thickBot="1" x14ac:dyDescent="0.3">
      <c r="A365" s="3105">
        <v>424</v>
      </c>
      <c r="B365" s="400"/>
      <c r="C365" s="440"/>
      <c r="D365" s="776"/>
      <c r="E365" s="777"/>
      <c r="F365" s="3597"/>
      <c r="G365" s="1307"/>
      <c r="H365" s="1575"/>
      <c r="I365" s="1577"/>
      <c r="J365" s="1550"/>
      <c r="K365" s="1640"/>
      <c r="L365" s="1604"/>
      <c r="M365" s="813"/>
      <c r="N365" s="1646"/>
      <c r="O365" s="116"/>
      <c r="P365" s="1643"/>
      <c r="Q365" s="814"/>
      <c r="R365" s="1668"/>
      <c r="S365" s="1588"/>
      <c r="T365" s="1669"/>
      <c r="U365" s="1730"/>
      <c r="V365" s="2041">
        <v>424</v>
      </c>
      <c r="FK365" s="796"/>
      <c r="FL365" s="128" t="s">
        <v>477</v>
      </c>
    </row>
    <row r="366" spans="1:168" ht="16.5" thickBot="1" x14ac:dyDescent="0.3">
      <c r="A366" s="3105">
        <v>425</v>
      </c>
      <c r="B366" s="400"/>
      <c r="C366" s="440"/>
      <c r="D366" s="776"/>
      <c r="E366" s="777"/>
      <c r="F366" s="3597"/>
      <c r="G366" s="1307"/>
      <c r="H366" s="1575"/>
      <c r="I366" s="1577"/>
      <c r="J366" s="1550"/>
      <c r="K366" s="1640"/>
      <c r="L366" s="1604"/>
      <c r="M366" s="813"/>
      <c r="N366" s="1646"/>
      <c r="O366" s="116"/>
      <c r="P366" s="1643"/>
      <c r="Q366" s="814"/>
      <c r="R366" s="1668"/>
      <c r="S366" s="1588"/>
      <c r="T366" s="1669"/>
      <c r="U366" s="1730"/>
      <c r="V366" s="2041">
        <v>425</v>
      </c>
      <c r="FK366" s="796"/>
      <c r="FL366" s="128" t="s">
        <v>477</v>
      </c>
    </row>
    <row r="367" spans="1:168" ht="16.5" thickBot="1" x14ac:dyDescent="0.3">
      <c r="A367" s="3105">
        <v>426</v>
      </c>
      <c r="B367" s="400"/>
      <c r="C367" s="440"/>
      <c r="D367" s="776"/>
      <c r="E367" s="777"/>
      <c r="F367" s="3597"/>
      <c r="G367" s="1307"/>
      <c r="H367" s="1575"/>
      <c r="I367" s="1577"/>
      <c r="J367" s="1550"/>
      <c r="K367" s="1640"/>
      <c r="L367" s="1604"/>
      <c r="M367" s="813"/>
      <c r="N367" s="1646"/>
      <c r="O367" s="116"/>
      <c r="P367" s="1643"/>
      <c r="Q367" s="814"/>
      <c r="R367" s="1668"/>
      <c r="S367" s="1588"/>
      <c r="T367" s="1669"/>
      <c r="U367" s="1730"/>
      <c r="V367" s="2041">
        <v>426</v>
      </c>
      <c r="FK367" s="796"/>
      <c r="FL367" s="128" t="s">
        <v>477</v>
      </c>
    </row>
    <row r="368" spans="1:168" ht="16.5" thickBot="1" x14ac:dyDescent="0.3">
      <c r="A368" s="3105">
        <v>427</v>
      </c>
      <c r="B368" s="400"/>
      <c r="C368" s="440"/>
      <c r="D368" s="776"/>
      <c r="E368" s="777"/>
      <c r="F368" s="3597"/>
      <c r="G368" s="1307"/>
      <c r="H368" s="1575"/>
      <c r="I368" s="1577"/>
      <c r="J368" s="1550"/>
      <c r="K368" s="1640"/>
      <c r="L368" s="1604"/>
      <c r="M368" s="813"/>
      <c r="N368" s="1646"/>
      <c r="O368" s="116"/>
      <c r="P368" s="1643"/>
      <c r="Q368" s="814"/>
      <c r="R368" s="1668"/>
      <c r="S368" s="1588"/>
      <c r="T368" s="1669"/>
      <c r="U368" s="1730"/>
      <c r="V368" s="2041">
        <v>427</v>
      </c>
      <c r="FK368" s="796"/>
      <c r="FL368" s="128" t="s">
        <v>477</v>
      </c>
    </row>
    <row r="369" spans="1:168" ht="16.5" thickBot="1" x14ac:dyDescent="0.3">
      <c r="A369" s="3105">
        <v>428</v>
      </c>
      <c r="B369" s="400"/>
      <c r="C369" s="440"/>
      <c r="D369" s="776"/>
      <c r="E369" s="777"/>
      <c r="F369" s="3597"/>
      <c r="G369" s="1307"/>
      <c r="H369" s="1575"/>
      <c r="I369" s="1577"/>
      <c r="J369" s="1550"/>
      <c r="K369" s="1640"/>
      <c r="L369" s="1604"/>
      <c r="M369" s="813"/>
      <c r="N369" s="1646"/>
      <c r="O369" s="116"/>
      <c r="P369" s="1643"/>
      <c r="Q369" s="814"/>
      <c r="R369" s="1668"/>
      <c r="S369" s="1588"/>
      <c r="T369" s="1669"/>
      <c r="U369" s="1730"/>
      <c r="V369" s="2041">
        <v>428</v>
      </c>
      <c r="FK369" s="796"/>
      <c r="FL369" s="128" t="s">
        <v>477</v>
      </c>
    </row>
    <row r="370" spans="1:168" ht="16.5" thickBot="1" x14ac:dyDescent="0.3">
      <c r="A370" s="3105">
        <v>429</v>
      </c>
      <c r="B370" s="400"/>
      <c r="C370" s="440"/>
      <c r="D370" s="776"/>
      <c r="E370" s="777"/>
      <c r="F370" s="3597"/>
      <c r="G370" s="1307"/>
      <c r="H370" s="1575"/>
      <c r="I370" s="1577"/>
      <c r="J370" s="1550"/>
      <c r="K370" s="1640"/>
      <c r="L370" s="1604"/>
      <c r="M370" s="813"/>
      <c r="N370" s="1646"/>
      <c r="O370" s="116"/>
      <c r="P370" s="1643"/>
      <c r="Q370" s="814"/>
      <c r="R370" s="1668"/>
      <c r="S370" s="1588"/>
      <c r="T370" s="1669"/>
      <c r="U370" s="1730"/>
      <c r="V370" s="2041">
        <v>429</v>
      </c>
      <c r="FK370" s="796"/>
      <c r="FL370" s="128" t="s">
        <v>477</v>
      </c>
    </row>
    <row r="371" spans="1:168" ht="16.5" thickBot="1" x14ac:dyDescent="0.3">
      <c r="A371" s="3105">
        <v>430</v>
      </c>
      <c r="B371" s="400"/>
      <c r="C371" s="440"/>
      <c r="D371" s="776"/>
      <c r="E371" s="777"/>
      <c r="F371" s="3597"/>
      <c r="G371" s="1307"/>
      <c r="H371" s="1575"/>
      <c r="I371" s="1577"/>
      <c r="J371" s="1550"/>
      <c r="K371" s="1640"/>
      <c r="L371" s="1604"/>
      <c r="M371" s="813"/>
      <c r="N371" s="1646"/>
      <c r="O371" s="116"/>
      <c r="P371" s="1643"/>
      <c r="Q371" s="814"/>
      <c r="R371" s="1668"/>
      <c r="S371" s="1588"/>
      <c r="T371" s="1669"/>
      <c r="U371" s="1730"/>
      <c r="V371" s="2041">
        <v>430</v>
      </c>
      <c r="FK371" s="796"/>
      <c r="FL371" s="128" t="s">
        <v>477</v>
      </c>
    </row>
    <row r="372" spans="1:168" ht="16.5" thickBot="1" x14ac:dyDescent="0.3">
      <c r="A372" s="3105">
        <v>431</v>
      </c>
      <c r="B372" s="400"/>
      <c r="C372" s="440"/>
      <c r="D372" s="776"/>
      <c r="E372" s="777"/>
      <c r="F372" s="3597"/>
      <c r="G372" s="1307"/>
      <c r="H372" s="1575"/>
      <c r="I372" s="1577"/>
      <c r="J372" s="1550"/>
      <c r="K372" s="1640"/>
      <c r="L372" s="1604"/>
      <c r="M372" s="813"/>
      <c r="N372" s="1646"/>
      <c r="O372" s="116"/>
      <c r="P372" s="1643"/>
      <c r="Q372" s="814"/>
      <c r="R372" s="1668"/>
      <c r="S372" s="1588"/>
      <c r="T372" s="1669"/>
      <c r="U372" s="1730"/>
      <c r="V372" s="2041">
        <v>431</v>
      </c>
      <c r="FK372" s="796"/>
      <c r="FL372" s="128" t="s">
        <v>477</v>
      </c>
    </row>
    <row r="373" spans="1:168" ht="16.5" thickBot="1" x14ac:dyDescent="0.3">
      <c r="A373" s="3105">
        <v>432</v>
      </c>
      <c r="B373" s="400"/>
      <c r="C373" s="440"/>
      <c r="D373" s="776"/>
      <c r="E373" s="777"/>
      <c r="F373" s="3597"/>
      <c r="G373" s="1307"/>
      <c r="H373" s="1575"/>
      <c r="I373" s="1577"/>
      <c r="J373" s="1550"/>
      <c r="K373" s="1640"/>
      <c r="L373" s="1604"/>
      <c r="M373" s="813"/>
      <c r="N373" s="1646"/>
      <c r="O373" s="116"/>
      <c r="P373" s="1643"/>
      <c r="Q373" s="814"/>
      <c r="R373" s="1668"/>
      <c r="S373" s="1588"/>
      <c r="T373" s="1669"/>
      <c r="U373" s="1730"/>
      <c r="V373" s="2041">
        <v>432</v>
      </c>
      <c r="FK373" s="796"/>
      <c r="FL373" s="128" t="s">
        <v>477</v>
      </c>
    </row>
    <row r="374" spans="1:168" ht="16.5" thickBot="1" x14ac:dyDescent="0.3">
      <c r="A374" s="3105">
        <v>433</v>
      </c>
      <c r="B374" s="400"/>
      <c r="C374" s="440"/>
      <c r="D374" s="776"/>
      <c r="E374" s="777"/>
      <c r="F374" s="3597"/>
      <c r="G374" s="1307"/>
      <c r="H374" s="1575"/>
      <c r="I374" s="1577"/>
      <c r="J374" s="1550"/>
      <c r="K374" s="1640"/>
      <c r="L374" s="1604"/>
      <c r="M374" s="813"/>
      <c r="N374" s="1646"/>
      <c r="O374" s="116"/>
      <c r="P374" s="1643"/>
      <c r="Q374" s="814"/>
      <c r="R374" s="1668"/>
      <c r="S374" s="1588"/>
      <c r="T374" s="1669"/>
      <c r="U374" s="1730"/>
      <c r="V374" s="2041">
        <v>433</v>
      </c>
      <c r="FK374" s="796"/>
      <c r="FL374" s="128" t="s">
        <v>477</v>
      </c>
    </row>
    <row r="375" spans="1:168" ht="16.5" thickBot="1" x14ac:dyDescent="0.3">
      <c r="A375" s="3105">
        <v>434</v>
      </c>
      <c r="B375" s="400"/>
      <c r="C375" s="440"/>
      <c r="D375" s="776"/>
      <c r="E375" s="777"/>
      <c r="F375" s="3597"/>
      <c r="G375" s="1307"/>
      <c r="H375" s="1575"/>
      <c r="I375" s="1577"/>
      <c r="J375" s="1550"/>
      <c r="K375" s="1640"/>
      <c r="L375" s="1604"/>
      <c r="M375" s="813"/>
      <c r="N375" s="1646"/>
      <c r="O375" s="116"/>
      <c r="P375" s="1643"/>
      <c r="Q375" s="814"/>
      <c r="R375" s="1668"/>
      <c r="S375" s="1588"/>
      <c r="T375" s="1669"/>
      <c r="U375" s="1730"/>
      <c r="V375" s="2041">
        <v>434</v>
      </c>
      <c r="FK375" s="796"/>
      <c r="FL375" s="128" t="s">
        <v>477</v>
      </c>
    </row>
    <row r="376" spans="1:168" ht="16.5" thickBot="1" x14ac:dyDescent="0.3">
      <c r="A376" s="3105">
        <v>435</v>
      </c>
      <c r="B376" s="400"/>
      <c r="C376" s="440"/>
      <c r="D376" s="776"/>
      <c r="E376" s="777"/>
      <c r="F376" s="3597"/>
      <c r="G376" s="1307"/>
      <c r="H376" s="1575"/>
      <c r="I376" s="1577"/>
      <c r="J376" s="1550"/>
      <c r="K376" s="1640"/>
      <c r="L376" s="1604"/>
      <c r="M376" s="813"/>
      <c r="N376" s="1646"/>
      <c r="O376" s="116"/>
      <c r="P376" s="1643"/>
      <c r="Q376" s="814"/>
      <c r="R376" s="1668"/>
      <c r="S376" s="1588"/>
      <c r="T376" s="1669"/>
      <c r="U376" s="1730"/>
      <c r="V376" s="2041">
        <v>435</v>
      </c>
      <c r="FK376" s="796"/>
      <c r="FL376" s="128" t="s">
        <v>477</v>
      </c>
    </row>
    <row r="377" spans="1:168" ht="16.5" thickBot="1" x14ac:dyDescent="0.3">
      <c r="A377" s="3105">
        <v>436</v>
      </c>
      <c r="B377" s="400"/>
      <c r="C377" s="440"/>
      <c r="D377" s="776"/>
      <c r="E377" s="777"/>
      <c r="F377" s="3597"/>
      <c r="G377" s="1307"/>
      <c r="H377" s="1575"/>
      <c r="I377" s="1577"/>
      <c r="J377" s="1550"/>
      <c r="K377" s="1640"/>
      <c r="L377" s="1604"/>
      <c r="M377" s="813"/>
      <c r="N377" s="1646"/>
      <c r="O377" s="116"/>
      <c r="P377" s="1643"/>
      <c r="Q377" s="814"/>
      <c r="R377" s="1668"/>
      <c r="S377" s="1588"/>
      <c r="T377" s="1669"/>
      <c r="U377" s="1730"/>
      <c r="V377" s="2041">
        <v>436</v>
      </c>
      <c r="FK377" s="796"/>
      <c r="FL377" s="128" t="s">
        <v>477</v>
      </c>
    </row>
    <row r="378" spans="1:168" ht="16.5" thickBot="1" x14ac:dyDescent="0.3">
      <c r="A378" s="3105">
        <v>437</v>
      </c>
      <c r="B378" s="400"/>
      <c r="C378" s="440"/>
      <c r="D378" s="776"/>
      <c r="E378" s="777"/>
      <c r="F378" s="3597"/>
      <c r="G378" s="1307"/>
      <c r="H378" s="1575"/>
      <c r="I378" s="1577"/>
      <c r="J378" s="1550"/>
      <c r="K378" s="1640"/>
      <c r="L378" s="1604"/>
      <c r="M378" s="813"/>
      <c r="N378" s="1646"/>
      <c r="O378" s="116"/>
      <c r="P378" s="1643"/>
      <c r="Q378" s="814"/>
      <c r="R378" s="1668"/>
      <c r="S378" s="1588"/>
      <c r="T378" s="1669"/>
      <c r="U378" s="1730"/>
      <c r="V378" s="2041">
        <v>437</v>
      </c>
      <c r="FK378" s="796"/>
      <c r="FL378" s="128" t="s">
        <v>477</v>
      </c>
    </row>
    <row r="379" spans="1:168" ht="16.5" thickBot="1" x14ac:dyDescent="0.3">
      <c r="A379" s="3105">
        <v>438</v>
      </c>
      <c r="B379" s="400"/>
      <c r="C379" s="440"/>
      <c r="D379" s="776"/>
      <c r="E379" s="777"/>
      <c r="F379" s="3597"/>
      <c r="G379" s="1307"/>
      <c r="H379" s="1575"/>
      <c r="I379" s="1577"/>
      <c r="J379" s="1550"/>
      <c r="K379" s="1640"/>
      <c r="L379" s="1604"/>
      <c r="M379" s="813"/>
      <c r="N379" s="1646"/>
      <c r="O379" s="116"/>
      <c r="P379" s="1643"/>
      <c r="Q379" s="814"/>
      <c r="R379" s="1668"/>
      <c r="S379" s="1588"/>
      <c r="T379" s="1669"/>
      <c r="U379" s="1730"/>
      <c r="V379" s="2041">
        <v>438</v>
      </c>
      <c r="FK379" s="796"/>
      <c r="FL379" s="128" t="s">
        <v>477</v>
      </c>
    </row>
    <row r="380" spans="1:168" ht="16.5" thickBot="1" x14ac:dyDescent="0.3">
      <c r="A380" s="3105">
        <v>439</v>
      </c>
      <c r="B380" s="400"/>
      <c r="C380" s="440"/>
      <c r="D380" s="776"/>
      <c r="E380" s="777"/>
      <c r="F380" s="3597"/>
      <c r="G380" s="1307"/>
      <c r="H380" s="1575"/>
      <c r="I380" s="1577"/>
      <c r="J380" s="1550"/>
      <c r="K380" s="1640"/>
      <c r="L380" s="1604"/>
      <c r="M380" s="813"/>
      <c r="N380" s="1646"/>
      <c r="O380" s="116"/>
      <c r="P380" s="1643"/>
      <c r="Q380" s="814"/>
      <c r="R380" s="1668"/>
      <c r="S380" s="1588"/>
      <c r="T380" s="1669"/>
      <c r="U380" s="1730"/>
      <c r="V380" s="2041">
        <v>439</v>
      </c>
      <c r="FK380" s="796"/>
      <c r="FL380" s="128" t="s">
        <v>477</v>
      </c>
    </row>
    <row r="381" spans="1:168" ht="16.5" thickBot="1" x14ac:dyDescent="0.3">
      <c r="A381" s="3105">
        <v>440</v>
      </c>
      <c r="B381" s="400"/>
      <c r="C381" s="440"/>
      <c r="D381" s="776"/>
      <c r="E381" s="777"/>
      <c r="F381" s="3597"/>
      <c r="G381" s="1307"/>
      <c r="H381" s="1575"/>
      <c r="I381" s="1577"/>
      <c r="J381" s="1550"/>
      <c r="K381" s="1640"/>
      <c r="L381" s="1604"/>
      <c r="M381" s="813"/>
      <c r="N381" s="1646"/>
      <c r="O381" s="116"/>
      <c r="P381" s="1643"/>
      <c r="Q381" s="814"/>
      <c r="R381" s="1668"/>
      <c r="S381" s="1588"/>
      <c r="T381" s="1669"/>
      <c r="U381" s="1730"/>
      <c r="V381" s="2041">
        <v>440</v>
      </c>
      <c r="FK381" s="796"/>
      <c r="FL381" s="128" t="s">
        <v>477</v>
      </c>
    </row>
    <row r="382" spans="1:168" ht="16.5" thickBot="1" x14ac:dyDescent="0.3">
      <c r="A382" s="3105">
        <v>441</v>
      </c>
      <c r="B382" s="400"/>
      <c r="C382" s="440"/>
      <c r="D382" s="776"/>
      <c r="E382" s="777"/>
      <c r="F382" s="3597"/>
      <c r="G382" s="1307"/>
      <c r="H382" s="1575"/>
      <c r="I382" s="1577"/>
      <c r="J382" s="1550"/>
      <c r="K382" s="1640"/>
      <c r="L382" s="1604"/>
      <c r="M382" s="813"/>
      <c r="N382" s="1646"/>
      <c r="O382" s="116"/>
      <c r="P382" s="1643"/>
      <c r="Q382" s="814"/>
      <c r="R382" s="1668"/>
      <c r="S382" s="1588"/>
      <c r="T382" s="1669"/>
      <c r="U382" s="1730"/>
      <c r="V382" s="2041">
        <v>441</v>
      </c>
      <c r="FK382" s="796"/>
      <c r="FL382" s="128" t="s">
        <v>477</v>
      </c>
    </row>
    <row r="383" spans="1:168" x14ac:dyDescent="0.25">
      <c r="A383" s="3105">
        <v>442</v>
      </c>
      <c r="B383" s="400"/>
      <c r="C383" s="440"/>
      <c r="D383" s="776"/>
      <c r="E383" s="777"/>
      <c r="F383" s="3597"/>
      <c r="G383" s="1307"/>
      <c r="H383" s="1575"/>
      <c r="I383" s="1577"/>
      <c r="J383" s="1550"/>
      <c r="K383" s="1640"/>
      <c r="L383" s="1604"/>
      <c r="M383" s="813"/>
      <c r="N383" s="1646"/>
      <c r="O383" s="116"/>
      <c r="P383" s="1643"/>
      <c r="Q383" s="814"/>
      <c r="R383" s="1668"/>
      <c r="S383" s="1588"/>
      <c r="T383" s="1669"/>
      <c r="U383" s="1730"/>
      <c r="V383" s="2041">
        <v>442</v>
      </c>
      <c r="FK383" s="796"/>
      <c r="FL383" s="783" t="s">
        <v>477</v>
      </c>
    </row>
    <row r="384" spans="1:168" x14ac:dyDescent="0.25">
      <c r="A384" s="3105">
        <v>443</v>
      </c>
      <c r="B384" s="400"/>
      <c r="C384" s="440"/>
      <c r="D384" s="776"/>
      <c r="E384" s="777"/>
      <c r="F384" s="3597"/>
      <c r="G384" s="1307"/>
      <c r="H384" s="1575"/>
      <c r="I384" s="1577"/>
      <c r="J384" s="1550"/>
      <c r="K384" s="1640"/>
      <c r="L384" s="1604"/>
      <c r="M384" s="813"/>
      <c r="N384" s="1646"/>
      <c r="O384" s="116"/>
      <c r="P384" s="1643"/>
      <c r="Q384" s="814"/>
      <c r="R384" s="1668"/>
      <c r="S384" s="1588"/>
      <c r="T384" s="1669"/>
      <c r="U384" s="1730"/>
      <c r="V384" s="2041">
        <v>443</v>
      </c>
      <c r="FK384" s="824"/>
      <c r="FL384" s="328" t="s">
        <v>2939</v>
      </c>
    </row>
    <row r="385" spans="1:168" x14ac:dyDescent="0.25">
      <c r="A385" s="3105">
        <v>444</v>
      </c>
      <c r="B385" s="400"/>
      <c r="C385" s="440"/>
      <c r="D385" s="776"/>
      <c r="E385" s="777"/>
      <c r="F385" s="3597"/>
      <c r="G385" s="1307"/>
      <c r="H385" s="1575"/>
      <c r="I385" s="1577"/>
      <c r="J385" s="1550"/>
      <c r="K385" s="1640"/>
      <c r="L385" s="1604"/>
      <c r="M385" s="813"/>
      <c r="N385" s="1646"/>
      <c r="O385" s="116"/>
      <c r="P385" s="1643"/>
      <c r="Q385" s="814"/>
      <c r="R385" s="1668"/>
      <c r="S385" s="1588"/>
      <c r="T385" s="1669"/>
      <c r="U385" s="1730"/>
      <c r="V385" s="2041">
        <v>444</v>
      </c>
      <c r="FK385" s="827"/>
      <c r="FL385" s="136" t="s">
        <v>2939</v>
      </c>
    </row>
    <row r="386" spans="1:168" x14ac:dyDescent="0.25">
      <c r="A386" s="3105">
        <v>445</v>
      </c>
      <c r="B386" s="400"/>
      <c r="C386" s="440"/>
      <c r="D386" s="776"/>
      <c r="E386" s="777"/>
      <c r="F386" s="3597"/>
      <c r="G386" s="1307"/>
      <c r="H386" s="1575"/>
      <c r="I386" s="1577"/>
      <c r="J386" s="1550"/>
      <c r="K386" s="1640"/>
      <c r="L386" s="1604"/>
      <c r="M386" s="813"/>
      <c r="N386" s="1646"/>
      <c r="O386" s="116"/>
      <c r="P386" s="1643"/>
      <c r="Q386" s="814"/>
      <c r="R386" s="1668"/>
      <c r="S386" s="1588"/>
      <c r="T386" s="1669"/>
      <c r="U386" s="1730"/>
      <c r="V386" s="2041">
        <v>445</v>
      </c>
      <c r="FK386" s="827"/>
      <c r="FL386" s="136" t="s">
        <v>2939</v>
      </c>
    </row>
    <row r="387" spans="1:168" x14ac:dyDescent="0.25">
      <c r="A387" s="3105">
        <v>446</v>
      </c>
      <c r="B387" s="400"/>
      <c r="C387" s="440"/>
      <c r="D387" s="776"/>
      <c r="E387" s="777"/>
      <c r="F387" s="3597"/>
      <c r="G387" s="1307"/>
      <c r="H387" s="1575"/>
      <c r="I387" s="1577"/>
      <c r="J387" s="1550"/>
      <c r="K387" s="1640"/>
      <c r="L387" s="1604"/>
      <c r="M387" s="813"/>
      <c r="N387" s="1646"/>
      <c r="O387" s="116"/>
      <c r="P387" s="1643"/>
      <c r="Q387" s="814"/>
      <c r="R387" s="1668"/>
      <c r="S387" s="1588"/>
      <c r="T387" s="1669"/>
      <c r="U387" s="1730"/>
      <c r="V387" s="2041">
        <v>446</v>
      </c>
      <c r="FK387" s="827"/>
      <c r="FL387" s="136" t="s">
        <v>2939</v>
      </c>
    </row>
    <row r="388" spans="1:168" x14ac:dyDescent="0.25">
      <c r="A388" s="3105">
        <v>447</v>
      </c>
      <c r="B388" s="400"/>
      <c r="C388" s="440"/>
      <c r="D388" s="776"/>
      <c r="E388" s="777"/>
      <c r="F388" s="3597"/>
      <c r="G388" s="1307"/>
      <c r="H388" s="1575"/>
      <c r="I388" s="1577"/>
      <c r="J388" s="1550"/>
      <c r="K388" s="1640"/>
      <c r="L388" s="1604"/>
      <c r="M388" s="813"/>
      <c r="N388" s="1646"/>
      <c r="O388" s="116"/>
      <c r="P388" s="1643"/>
      <c r="Q388" s="814"/>
      <c r="R388" s="1668"/>
      <c r="S388" s="1588"/>
      <c r="T388" s="1669"/>
      <c r="U388" s="1730"/>
      <c r="V388" s="2041">
        <v>447</v>
      </c>
      <c r="FK388" s="827"/>
      <c r="FL388" s="136" t="s">
        <v>2939</v>
      </c>
    </row>
    <row r="389" spans="1:168" x14ac:dyDescent="0.25">
      <c r="A389" s="3105">
        <v>448</v>
      </c>
      <c r="B389" s="400"/>
      <c r="C389" s="440"/>
      <c r="D389" s="776"/>
      <c r="E389" s="777"/>
      <c r="F389" s="3597"/>
      <c r="G389" s="1307"/>
      <c r="H389" s="1575"/>
      <c r="I389" s="1577"/>
      <c r="J389" s="1550"/>
      <c r="K389" s="1640"/>
      <c r="L389" s="1604"/>
      <c r="M389" s="813"/>
      <c r="N389" s="1646"/>
      <c r="O389" s="116"/>
      <c r="P389" s="1643"/>
      <c r="Q389" s="814"/>
      <c r="R389" s="1668"/>
      <c r="S389" s="1588"/>
      <c r="T389" s="1669"/>
      <c r="U389" s="1730"/>
      <c r="V389" s="2041">
        <v>448</v>
      </c>
      <c r="FK389" s="827"/>
      <c r="FL389" s="136" t="s">
        <v>2939</v>
      </c>
    </row>
    <row r="390" spans="1:168" x14ac:dyDescent="0.25">
      <c r="A390" s="3105">
        <v>449</v>
      </c>
      <c r="B390" s="400"/>
      <c r="C390" s="440"/>
      <c r="D390" s="776"/>
      <c r="E390" s="777"/>
      <c r="F390" s="3597"/>
      <c r="G390" s="1307"/>
      <c r="H390" s="1575"/>
      <c r="I390" s="1577"/>
      <c r="J390" s="1550"/>
      <c r="K390" s="1640"/>
      <c r="L390" s="1604"/>
      <c r="M390" s="813"/>
      <c r="N390" s="1646"/>
      <c r="O390" s="116"/>
      <c r="P390" s="1643"/>
      <c r="Q390" s="814"/>
      <c r="R390" s="1668"/>
      <c r="S390" s="1588"/>
      <c r="T390" s="1669"/>
      <c r="U390" s="1730"/>
      <c r="V390" s="2041">
        <v>449</v>
      </c>
      <c r="FK390" s="827"/>
      <c r="FL390" s="136" t="s">
        <v>2939</v>
      </c>
    </row>
    <row r="391" spans="1:168" x14ac:dyDescent="0.25">
      <c r="A391" s="3105">
        <v>450</v>
      </c>
      <c r="B391" s="400"/>
      <c r="C391" s="440"/>
      <c r="D391" s="776"/>
      <c r="E391" s="777"/>
      <c r="F391" s="3597"/>
      <c r="G391" s="1307"/>
      <c r="H391" s="1575"/>
      <c r="I391" s="1577"/>
      <c r="J391" s="1550"/>
      <c r="K391" s="1640"/>
      <c r="L391" s="1604"/>
      <c r="M391" s="813"/>
      <c r="N391" s="1646"/>
      <c r="O391" s="116"/>
      <c r="P391" s="1643"/>
      <c r="Q391" s="814"/>
      <c r="R391" s="1668"/>
      <c r="S391" s="1588"/>
      <c r="T391" s="1669"/>
      <c r="U391" s="1730"/>
      <c r="V391" s="2041">
        <v>450</v>
      </c>
      <c r="FK391" s="827"/>
      <c r="FL391" s="136" t="s">
        <v>2939</v>
      </c>
    </row>
    <row r="392" spans="1:168" x14ac:dyDescent="0.25">
      <c r="A392" s="3105">
        <v>451</v>
      </c>
      <c r="B392" s="400"/>
      <c r="C392" s="440"/>
      <c r="D392" s="776"/>
      <c r="E392" s="777"/>
      <c r="F392" s="3597"/>
      <c r="G392" s="1307"/>
      <c r="H392" s="1575"/>
      <c r="I392" s="1577"/>
      <c r="J392" s="1550"/>
      <c r="K392" s="1640"/>
      <c r="L392" s="1604"/>
      <c r="M392" s="813"/>
      <c r="N392" s="1646"/>
      <c r="O392" s="116"/>
      <c r="P392" s="1643"/>
      <c r="Q392" s="814"/>
      <c r="R392" s="1668"/>
      <c r="S392" s="1588"/>
      <c r="T392" s="1669"/>
      <c r="U392" s="1730"/>
      <c r="V392" s="2041">
        <v>451</v>
      </c>
      <c r="FK392" s="827"/>
      <c r="FL392" s="136" t="s">
        <v>2939</v>
      </c>
    </row>
    <row r="393" spans="1:168" x14ac:dyDescent="0.25">
      <c r="A393" s="3105">
        <v>452</v>
      </c>
      <c r="B393" s="400"/>
      <c r="C393" s="440"/>
      <c r="D393" s="776"/>
      <c r="E393" s="777"/>
      <c r="F393" s="3597"/>
      <c r="G393" s="1307"/>
      <c r="H393" s="1575"/>
      <c r="I393" s="1577"/>
      <c r="J393" s="1550"/>
      <c r="K393" s="1640"/>
      <c r="L393" s="1604"/>
      <c r="M393" s="813"/>
      <c r="N393" s="1646"/>
      <c r="O393" s="116"/>
      <c r="P393" s="1643"/>
      <c r="Q393" s="814"/>
      <c r="R393" s="1668"/>
      <c r="S393" s="1588"/>
      <c r="T393" s="1669"/>
      <c r="U393" s="1730"/>
      <c r="V393" s="2041">
        <v>452</v>
      </c>
      <c r="FK393" s="827"/>
      <c r="FL393" s="136" t="s">
        <v>2939</v>
      </c>
    </row>
    <row r="394" spans="1:168" x14ac:dyDescent="0.25">
      <c r="A394" s="3105">
        <v>453</v>
      </c>
      <c r="B394" s="400"/>
      <c r="C394" s="440"/>
      <c r="D394" s="776"/>
      <c r="E394" s="777"/>
      <c r="F394" s="3597"/>
      <c r="G394" s="1307"/>
      <c r="H394" s="1575"/>
      <c r="I394" s="1577"/>
      <c r="J394" s="1550"/>
      <c r="K394" s="1640"/>
      <c r="L394" s="1604"/>
      <c r="M394" s="813"/>
      <c r="N394" s="1646"/>
      <c r="O394" s="116"/>
      <c r="P394" s="1643"/>
      <c r="Q394" s="814"/>
      <c r="R394" s="1668"/>
      <c r="S394" s="1588"/>
      <c r="T394" s="1669"/>
      <c r="U394" s="1730"/>
      <c r="V394" s="2041">
        <v>453</v>
      </c>
      <c r="FK394" s="827"/>
      <c r="FL394" s="136" t="s">
        <v>2939</v>
      </c>
    </row>
    <row r="395" spans="1:168" x14ac:dyDescent="0.25">
      <c r="A395" s="3105">
        <v>454</v>
      </c>
      <c r="B395" s="400"/>
      <c r="C395" s="440"/>
      <c r="D395" s="776"/>
      <c r="E395" s="777"/>
      <c r="F395" s="3597"/>
      <c r="G395" s="1307"/>
      <c r="H395" s="1575"/>
      <c r="I395" s="1577"/>
      <c r="J395" s="1550"/>
      <c r="K395" s="1640"/>
      <c r="L395" s="1604"/>
      <c r="M395" s="813"/>
      <c r="N395" s="1646"/>
      <c r="O395" s="116"/>
      <c r="P395" s="1643"/>
      <c r="Q395" s="814"/>
      <c r="R395" s="1668"/>
      <c r="S395" s="1588"/>
      <c r="T395" s="1669"/>
      <c r="U395" s="1730"/>
      <c r="V395" s="2041">
        <v>454</v>
      </c>
      <c r="FK395" s="827"/>
      <c r="FL395" s="136" t="s">
        <v>2939</v>
      </c>
    </row>
    <row r="396" spans="1:168" x14ac:dyDescent="0.25">
      <c r="A396" s="3105">
        <v>455</v>
      </c>
      <c r="B396" s="400"/>
      <c r="C396" s="440"/>
      <c r="D396" s="776"/>
      <c r="E396" s="777"/>
      <c r="F396" s="3597"/>
      <c r="G396" s="1307"/>
      <c r="H396" s="1575"/>
      <c r="I396" s="1577"/>
      <c r="J396" s="1550"/>
      <c r="K396" s="1640"/>
      <c r="L396" s="1604"/>
      <c r="M396" s="813"/>
      <c r="N396" s="1646"/>
      <c r="O396" s="116"/>
      <c r="P396" s="1643"/>
      <c r="Q396" s="814"/>
      <c r="R396" s="1668"/>
      <c r="S396" s="1588"/>
      <c r="T396" s="1669"/>
      <c r="U396" s="1730"/>
      <c r="V396" s="2041">
        <v>455</v>
      </c>
      <c r="FK396" s="827"/>
      <c r="FL396" s="136" t="s">
        <v>2939</v>
      </c>
    </row>
    <row r="397" spans="1:168" x14ac:dyDescent="0.25">
      <c r="A397" s="3105">
        <v>456</v>
      </c>
      <c r="B397" s="400"/>
      <c r="C397" s="440"/>
      <c r="D397" s="776"/>
      <c r="E397" s="777"/>
      <c r="F397" s="3597"/>
      <c r="G397" s="1307"/>
      <c r="H397" s="1575"/>
      <c r="I397" s="1577"/>
      <c r="J397" s="1550"/>
      <c r="K397" s="1640"/>
      <c r="L397" s="1604"/>
      <c r="M397" s="813"/>
      <c r="N397" s="1646"/>
      <c r="O397" s="116"/>
      <c r="P397" s="1643"/>
      <c r="Q397" s="814"/>
      <c r="R397" s="1668"/>
      <c r="S397" s="1588"/>
      <c r="T397" s="1669"/>
      <c r="U397" s="1730"/>
      <c r="V397" s="2041">
        <v>456</v>
      </c>
      <c r="FK397" s="827"/>
      <c r="FL397" s="136" t="s">
        <v>2939</v>
      </c>
    </row>
    <row r="398" spans="1:168" x14ac:dyDescent="0.25">
      <c r="A398" s="3105">
        <v>457</v>
      </c>
      <c r="B398" s="400"/>
      <c r="C398" s="440"/>
      <c r="D398" s="776"/>
      <c r="E398" s="777"/>
      <c r="F398" s="3597"/>
      <c r="G398" s="1307"/>
      <c r="H398" s="1575"/>
      <c r="I398" s="1577"/>
      <c r="J398" s="1550"/>
      <c r="K398" s="1640"/>
      <c r="L398" s="1604"/>
      <c r="M398" s="813"/>
      <c r="N398" s="1646"/>
      <c r="O398" s="116"/>
      <c r="P398" s="1643"/>
      <c r="Q398" s="814"/>
      <c r="R398" s="1668"/>
      <c r="S398" s="1588"/>
      <c r="T398" s="1669"/>
      <c r="U398" s="1730"/>
      <c r="V398" s="2041">
        <v>457</v>
      </c>
      <c r="FK398" s="827"/>
      <c r="FL398" s="136" t="s">
        <v>2939</v>
      </c>
    </row>
    <row r="399" spans="1:168" x14ac:dyDescent="0.25">
      <c r="A399" s="3105">
        <v>458</v>
      </c>
      <c r="B399" s="400"/>
      <c r="C399" s="440"/>
      <c r="D399" s="776"/>
      <c r="E399" s="777"/>
      <c r="F399" s="3597"/>
      <c r="G399" s="1307"/>
      <c r="H399" s="1575"/>
      <c r="I399" s="1577"/>
      <c r="J399" s="1550"/>
      <c r="K399" s="1640"/>
      <c r="L399" s="1604"/>
      <c r="M399" s="813"/>
      <c r="N399" s="1646"/>
      <c r="O399" s="116"/>
      <c r="P399" s="1643"/>
      <c r="Q399" s="814"/>
      <c r="R399" s="1668"/>
      <c r="S399" s="1588"/>
      <c r="T399" s="1669"/>
      <c r="U399" s="1730"/>
      <c r="V399" s="2041">
        <v>458</v>
      </c>
      <c r="FK399" s="827"/>
      <c r="FL399" s="136" t="s">
        <v>2939</v>
      </c>
    </row>
    <row r="400" spans="1:168" x14ac:dyDescent="0.25">
      <c r="A400" s="3105">
        <v>459</v>
      </c>
      <c r="B400" s="400"/>
      <c r="C400" s="440"/>
      <c r="D400" s="776"/>
      <c r="E400" s="777"/>
      <c r="F400" s="3597"/>
      <c r="G400" s="1307"/>
      <c r="H400" s="1575"/>
      <c r="I400" s="1577"/>
      <c r="J400" s="1550"/>
      <c r="K400" s="1640"/>
      <c r="L400" s="1604"/>
      <c r="M400" s="813"/>
      <c r="N400" s="1646"/>
      <c r="O400" s="116"/>
      <c r="P400" s="1643"/>
      <c r="Q400" s="814"/>
      <c r="R400" s="1668"/>
      <c r="S400" s="1588"/>
      <c r="T400" s="1669"/>
      <c r="U400" s="1730"/>
      <c r="V400" s="2041">
        <v>459</v>
      </c>
      <c r="FK400" s="928"/>
      <c r="FL400" s="928" t="s">
        <v>2465</v>
      </c>
    </row>
    <row r="401" spans="1:168" x14ac:dyDescent="0.25">
      <c r="A401" s="3105">
        <v>460</v>
      </c>
      <c r="B401" s="400"/>
      <c r="C401" s="440"/>
      <c r="D401" s="776"/>
      <c r="E401" s="777"/>
      <c r="F401" s="3597"/>
      <c r="G401" s="1307"/>
      <c r="H401" s="1575"/>
      <c r="I401" s="1577"/>
      <c r="J401" s="1550"/>
      <c r="K401" s="1640"/>
      <c r="L401" s="1604"/>
      <c r="M401" s="813"/>
      <c r="N401" s="1646"/>
      <c r="O401" s="116"/>
      <c r="P401" s="1643"/>
      <c r="Q401" s="814"/>
      <c r="R401" s="1668"/>
      <c r="S401" s="1588"/>
      <c r="T401" s="1669"/>
      <c r="U401" s="1730"/>
      <c r="V401" s="2041">
        <v>460</v>
      </c>
      <c r="FK401" s="928"/>
      <c r="FL401" s="928" t="s">
        <v>2465</v>
      </c>
    </row>
    <row r="402" spans="1:168" x14ac:dyDescent="0.25">
      <c r="A402" s="3105">
        <v>461</v>
      </c>
      <c r="B402" s="400"/>
      <c r="C402" s="440"/>
      <c r="D402" s="776"/>
      <c r="E402" s="777"/>
      <c r="F402" s="3597"/>
      <c r="G402" s="1307"/>
      <c r="H402" s="1575"/>
      <c r="I402" s="1577"/>
      <c r="J402" s="1550"/>
      <c r="K402" s="1640"/>
      <c r="L402" s="1604"/>
      <c r="M402" s="813"/>
      <c r="N402" s="1646"/>
      <c r="O402" s="116"/>
      <c r="P402" s="1643"/>
      <c r="Q402" s="814"/>
      <c r="R402" s="1668"/>
      <c r="S402" s="1588"/>
      <c r="T402" s="1669"/>
      <c r="U402" s="1730"/>
      <c r="V402" s="2041">
        <v>461</v>
      </c>
      <c r="FK402" s="928"/>
      <c r="FL402" s="928" t="s">
        <v>2465</v>
      </c>
    </row>
    <row r="403" spans="1:168" x14ac:dyDescent="0.25">
      <c r="A403" s="3105">
        <v>462</v>
      </c>
      <c r="B403" s="400"/>
      <c r="C403" s="440"/>
      <c r="D403" s="776"/>
      <c r="E403" s="777"/>
      <c r="F403" s="3597"/>
      <c r="G403" s="1307"/>
      <c r="H403" s="1575"/>
      <c r="I403" s="1577"/>
      <c r="J403" s="1550"/>
      <c r="K403" s="1640"/>
      <c r="L403" s="1604"/>
      <c r="M403" s="813"/>
      <c r="N403" s="1646"/>
      <c r="O403" s="116"/>
      <c r="P403" s="1643"/>
      <c r="Q403" s="814"/>
      <c r="R403" s="1668"/>
      <c r="S403" s="1588"/>
      <c r="T403" s="1669"/>
      <c r="U403" s="1730"/>
      <c r="V403" s="2041">
        <v>462</v>
      </c>
      <c r="FK403" s="928"/>
      <c r="FL403" s="928" t="s">
        <v>2465</v>
      </c>
    </row>
    <row r="404" spans="1:168" x14ac:dyDescent="0.25">
      <c r="A404" s="3105">
        <v>463</v>
      </c>
      <c r="B404" s="400"/>
      <c r="C404" s="440"/>
      <c r="D404" s="776"/>
      <c r="E404" s="777"/>
      <c r="F404" s="3597"/>
      <c r="G404" s="1307"/>
      <c r="H404" s="1575"/>
      <c r="I404" s="1577"/>
      <c r="J404" s="1550"/>
      <c r="K404" s="1640"/>
      <c r="L404" s="1604"/>
      <c r="M404" s="813"/>
      <c r="N404" s="1646"/>
      <c r="O404" s="116"/>
      <c r="P404" s="1643"/>
      <c r="Q404" s="814"/>
      <c r="R404" s="1668"/>
      <c r="S404" s="1588"/>
      <c r="T404" s="1669"/>
      <c r="U404" s="1730"/>
      <c r="V404" s="2041">
        <v>463</v>
      </c>
      <c r="FK404" s="928"/>
      <c r="FL404" s="928" t="s">
        <v>2465</v>
      </c>
    </row>
    <row r="405" spans="1:168" x14ac:dyDescent="0.25">
      <c r="A405" s="3105">
        <v>464</v>
      </c>
      <c r="B405" s="400"/>
      <c r="C405" s="440"/>
      <c r="D405" s="776"/>
      <c r="E405" s="777"/>
      <c r="F405" s="3597"/>
      <c r="G405" s="1307"/>
      <c r="H405" s="1575"/>
      <c r="I405" s="1577"/>
      <c r="J405" s="1550"/>
      <c r="K405" s="1640"/>
      <c r="L405" s="1604"/>
      <c r="M405" s="813"/>
      <c r="N405" s="1646"/>
      <c r="O405" s="116"/>
      <c r="P405" s="1643"/>
      <c r="Q405" s="814"/>
      <c r="R405" s="1668"/>
      <c r="S405" s="1588"/>
      <c r="T405" s="1669"/>
      <c r="U405" s="1730"/>
      <c r="V405" s="2041">
        <v>464</v>
      </c>
      <c r="FK405" s="928"/>
      <c r="FL405" s="928" t="s">
        <v>2465</v>
      </c>
    </row>
    <row r="406" spans="1:168" x14ac:dyDescent="0.25">
      <c r="A406" s="3105">
        <v>465</v>
      </c>
      <c r="B406" s="400"/>
      <c r="C406" s="440"/>
      <c r="D406" s="776"/>
      <c r="E406" s="777"/>
      <c r="F406" s="3597"/>
      <c r="G406" s="1307"/>
      <c r="H406" s="1575"/>
      <c r="I406" s="1577"/>
      <c r="J406" s="1550"/>
      <c r="K406" s="1640"/>
      <c r="L406" s="1604"/>
      <c r="M406" s="813"/>
      <c r="N406" s="1646"/>
      <c r="O406" s="116"/>
      <c r="P406" s="1643"/>
      <c r="Q406" s="814"/>
      <c r="R406" s="1668"/>
      <c r="S406" s="1588"/>
      <c r="T406" s="1669"/>
      <c r="U406" s="1730"/>
      <c r="V406" s="2041">
        <v>465</v>
      </c>
      <c r="FK406" s="928"/>
      <c r="FL406" s="928" t="s">
        <v>2465</v>
      </c>
    </row>
    <row r="407" spans="1:168" x14ac:dyDescent="0.25">
      <c r="A407" s="3105">
        <v>466</v>
      </c>
      <c r="B407" s="400"/>
      <c r="C407" s="440"/>
      <c r="D407" s="776"/>
      <c r="E407" s="777"/>
      <c r="F407" s="3597"/>
      <c r="G407" s="1307"/>
      <c r="H407" s="1575"/>
      <c r="I407" s="1577"/>
      <c r="J407" s="1550"/>
      <c r="K407" s="1640"/>
      <c r="L407" s="1604"/>
      <c r="M407" s="813"/>
      <c r="N407" s="1646"/>
      <c r="O407" s="116"/>
      <c r="P407" s="1643"/>
      <c r="Q407" s="814"/>
      <c r="R407" s="1668"/>
      <c r="S407" s="1588"/>
      <c r="T407" s="1669"/>
      <c r="U407" s="1730"/>
      <c r="V407" s="2041">
        <v>466</v>
      </c>
      <c r="FK407" s="928"/>
      <c r="FL407" s="928" t="s">
        <v>2465</v>
      </c>
    </row>
    <row r="408" spans="1:168" x14ac:dyDescent="0.25">
      <c r="A408" s="3105">
        <v>467</v>
      </c>
      <c r="B408" s="400"/>
      <c r="C408" s="440"/>
      <c r="D408" s="776"/>
      <c r="E408" s="777"/>
      <c r="F408" s="3597"/>
      <c r="G408" s="1307"/>
      <c r="H408" s="1575"/>
      <c r="I408" s="1577"/>
      <c r="J408" s="1550"/>
      <c r="K408" s="1640"/>
      <c r="L408" s="1604"/>
      <c r="M408" s="813"/>
      <c r="N408" s="1646"/>
      <c r="O408" s="116"/>
      <c r="P408" s="1643"/>
      <c r="Q408" s="814"/>
      <c r="R408" s="1668"/>
      <c r="S408" s="1588"/>
      <c r="T408" s="1669"/>
      <c r="U408" s="1730"/>
      <c r="V408" s="2041">
        <v>467</v>
      </c>
      <c r="FK408" s="928"/>
      <c r="FL408" s="928" t="s">
        <v>2465</v>
      </c>
    </row>
    <row r="409" spans="1:168" x14ac:dyDescent="0.25">
      <c r="A409" s="3105">
        <v>468</v>
      </c>
      <c r="B409" s="400"/>
      <c r="C409" s="440"/>
      <c r="D409" s="776"/>
      <c r="E409" s="777"/>
      <c r="F409" s="3597"/>
      <c r="G409" s="1307"/>
      <c r="H409" s="1575"/>
      <c r="I409" s="1577"/>
      <c r="J409" s="1550"/>
      <c r="K409" s="1640"/>
      <c r="L409" s="1604"/>
      <c r="M409" s="813"/>
      <c r="N409" s="1646"/>
      <c r="O409" s="116"/>
      <c r="P409" s="1643"/>
      <c r="Q409" s="814"/>
      <c r="R409" s="1668"/>
      <c r="S409" s="1588"/>
      <c r="T409" s="1669"/>
      <c r="U409" s="1730"/>
      <c r="V409" s="2041">
        <v>468</v>
      </c>
      <c r="FK409" s="928"/>
      <c r="FL409" s="928" t="s">
        <v>2465</v>
      </c>
    </row>
    <row r="410" spans="1:168" x14ac:dyDescent="0.25">
      <c r="A410" s="3105">
        <v>469</v>
      </c>
      <c r="B410" s="400"/>
      <c r="C410" s="440"/>
      <c r="D410" s="776"/>
      <c r="E410" s="777"/>
      <c r="F410" s="3597"/>
      <c r="G410" s="1307"/>
      <c r="H410" s="1575"/>
      <c r="I410" s="1577"/>
      <c r="J410" s="1550"/>
      <c r="K410" s="1640"/>
      <c r="L410" s="1604"/>
      <c r="M410" s="813"/>
      <c r="N410" s="1646"/>
      <c r="O410" s="116"/>
      <c r="P410" s="1643"/>
      <c r="Q410" s="814"/>
      <c r="R410" s="1668"/>
      <c r="S410" s="1588"/>
      <c r="T410" s="1669"/>
      <c r="U410" s="1730"/>
      <c r="V410" s="2041">
        <v>469</v>
      </c>
      <c r="FK410" s="928"/>
      <c r="FL410" s="928" t="s">
        <v>2465</v>
      </c>
    </row>
    <row r="411" spans="1:168" x14ac:dyDescent="0.25">
      <c r="A411" s="3105">
        <v>470</v>
      </c>
      <c r="B411" s="400"/>
      <c r="C411" s="440"/>
      <c r="D411" s="776"/>
      <c r="E411" s="777"/>
      <c r="F411" s="3597"/>
      <c r="G411" s="1307"/>
      <c r="H411" s="1575"/>
      <c r="I411" s="1577"/>
      <c r="J411" s="1550"/>
      <c r="K411" s="1640"/>
      <c r="L411" s="1604"/>
      <c r="M411" s="813"/>
      <c r="N411" s="1646"/>
      <c r="O411" s="116"/>
      <c r="P411" s="1643"/>
      <c r="Q411" s="814"/>
      <c r="R411" s="1668"/>
      <c r="S411" s="1588"/>
      <c r="T411" s="1669"/>
      <c r="U411" s="1730"/>
      <c r="V411" s="2041">
        <v>470</v>
      </c>
      <c r="FK411" s="928"/>
      <c r="FL411" s="928" t="s">
        <v>2465</v>
      </c>
    </row>
    <row r="412" spans="1:168" x14ac:dyDescent="0.25">
      <c r="A412" s="3105">
        <v>471</v>
      </c>
      <c r="B412" s="400"/>
      <c r="C412" s="440"/>
      <c r="D412" s="776"/>
      <c r="E412" s="777"/>
      <c r="F412" s="3597"/>
      <c r="G412" s="1307"/>
      <c r="H412" s="1575"/>
      <c r="I412" s="1577"/>
      <c r="J412" s="1550"/>
      <c r="K412" s="1640"/>
      <c r="L412" s="1604"/>
      <c r="M412" s="813"/>
      <c r="N412" s="1646"/>
      <c r="O412" s="116"/>
      <c r="P412" s="1643"/>
      <c r="Q412" s="814"/>
      <c r="R412" s="1668"/>
      <c r="S412" s="1588"/>
      <c r="T412" s="1669"/>
      <c r="U412" s="1730"/>
      <c r="V412" s="2041">
        <v>471</v>
      </c>
      <c r="FK412" s="928"/>
      <c r="FL412" s="928" t="s">
        <v>2465</v>
      </c>
    </row>
    <row r="413" spans="1:168" x14ac:dyDescent="0.25">
      <c r="A413" s="3105">
        <v>472</v>
      </c>
      <c r="B413" s="400"/>
      <c r="C413" s="440"/>
      <c r="D413" s="776"/>
      <c r="E413" s="777"/>
      <c r="F413" s="3597"/>
      <c r="G413" s="1307"/>
      <c r="H413" s="1575"/>
      <c r="I413" s="1577"/>
      <c r="J413" s="1550"/>
      <c r="K413" s="1640"/>
      <c r="L413" s="1604"/>
      <c r="M413" s="813"/>
      <c r="N413" s="1646"/>
      <c r="O413" s="116"/>
      <c r="P413" s="1643"/>
      <c r="Q413" s="814"/>
      <c r="R413" s="1668"/>
      <c r="S413" s="1588"/>
      <c r="T413" s="1669"/>
      <c r="U413" s="1730"/>
      <c r="V413" s="2041">
        <v>472</v>
      </c>
      <c r="FK413" s="928"/>
      <c r="FL413" s="928" t="s">
        <v>2465</v>
      </c>
    </row>
    <row r="414" spans="1:168" x14ac:dyDescent="0.25">
      <c r="A414" s="3105">
        <v>473</v>
      </c>
      <c r="B414" s="400"/>
      <c r="C414" s="440"/>
      <c r="D414" s="776"/>
      <c r="E414" s="777"/>
      <c r="F414" s="3597"/>
      <c r="G414" s="1307"/>
      <c r="H414" s="1575"/>
      <c r="I414" s="1577"/>
      <c r="J414" s="1550"/>
      <c r="K414" s="1640"/>
      <c r="L414" s="1604"/>
      <c r="M414" s="813"/>
      <c r="N414" s="1646"/>
      <c r="O414" s="116"/>
      <c r="P414" s="1643"/>
      <c r="Q414" s="814"/>
      <c r="R414" s="1668"/>
      <c r="S414" s="1588"/>
      <c r="T414" s="1669"/>
      <c r="U414" s="1730"/>
      <c r="V414" s="2041">
        <v>473</v>
      </c>
      <c r="FK414" s="928"/>
      <c r="FL414" s="928" t="s">
        <v>2465</v>
      </c>
    </row>
    <row r="415" spans="1:168" x14ac:dyDescent="0.25">
      <c r="A415" s="3105">
        <v>474</v>
      </c>
      <c r="B415" s="400"/>
      <c r="C415" s="440"/>
      <c r="D415" s="776"/>
      <c r="E415" s="777"/>
      <c r="F415" s="3597"/>
      <c r="G415" s="1307"/>
      <c r="H415" s="1575"/>
      <c r="I415" s="1577"/>
      <c r="J415" s="1550"/>
      <c r="K415" s="1640"/>
      <c r="L415" s="1604"/>
      <c r="M415" s="813"/>
      <c r="N415" s="1646"/>
      <c r="O415" s="116"/>
      <c r="P415" s="1643"/>
      <c r="Q415" s="814"/>
      <c r="R415" s="1668"/>
      <c r="S415" s="1588"/>
      <c r="T415" s="1669"/>
      <c r="U415" s="1730"/>
      <c r="V415" s="2041">
        <v>474</v>
      </c>
      <c r="FK415" s="928"/>
      <c r="FL415" s="928" t="s">
        <v>2465</v>
      </c>
    </row>
    <row r="416" spans="1:168" x14ac:dyDescent="0.25">
      <c r="A416" s="3105">
        <v>475</v>
      </c>
      <c r="B416" s="400"/>
      <c r="C416" s="440"/>
      <c r="D416" s="776"/>
      <c r="E416" s="777"/>
      <c r="F416" s="3597"/>
      <c r="G416" s="1307"/>
      <c r="H416" s="1575"/>
      <c r="I416" s="1577"/>
      <c r="J416" s="1550"/>
      <c r="K416" s="1640"/>
      <c r="L416" s="1604"/>
      <c r="M416" s="813"/>
      <c r="N416" s="1646"/>
      <c r="O416" s="116"/>
      <c r="P416" s="1643"/>
      <c r="Q416" s="814"/>
      <c r="R416" s="1668"/>
      <c r="S416" s="1588"/>
      <c r="T416" s="1669"/>
      <c r="U416" s="1730"/>
      <c r="V416" s="2041">
        <v>475</v>
      </c>
      <c r="FK416" s="928"/>
      <c r="FL416" s="928" t="s">
        <v>2465</v>
      </c>
    </row>
    <row r="417" spans="1:168" x14ac:dyDescent="0.25">
      <c r="A417" s="3105">
        <v>476</v>
      </c>
      <c r="B417" s="400"/>
      <c r="C417" s="440"/>
      <c r="D417" s="776"/>
      <c r="E417" s="777"/>
      <c r="F417" s="3597"/>
      <c r="G417" s="1307"/>
      <c r="H417" s="1575"/>
      <c r="I417" s="1577"/>
      <c r="J417" s="1550"/>
      <c r="K417" s="1640"/>
      <c r="L417" s="1604"/>
      <c r="M417" s="813"/>
      <c r="N417" s="1646"/>
      <c r="O417" s="116"/>
      <c r="P417" s="1643"/>
      <c r="Q417" s="814"/>
      <c r="R417" s="1668"/>
      <c r="S417" s="1588"/>
      <c r="T417" s="1669"/>
      <c r="U417" s="1730"/>
      <c r="V417" s="2041">
        <v>476</v>
      </c>
      <c r="FK417" s="928"/>
      <c r="FL417" s="928" t="s">
        <v>2465</v>
      </c>
    </row>
    <row r="418" spans="1:168" x14ac:dyDescent="0.25">
      <c r="A418" s="3105">
        <v>477</v>
      </c>
      <c r="B418" s="400"/>
      <c r="C418" s="440"/>
      <c r="D418" s="776"/>
      <c r="E418" s="777"/>
      <c r="F418" s="3597"/>
      <c r="G418" s="1307"/>
      <c r="H418" s="1575"/>
      <c r="I418" s="1577"/>
      <c r="J418" s="1550"/>
      <c r="K418" s="1640"/>
      <c r="L418" s="1604"/>
      <c r="M418" s="813"/>
      <c r="N418" s="1646"/>
      <c r="O418" s="116"/>
      <c r="P418" s="1643"/>
      <c r="Q418" s="814"/>
      <c r="R418" s="1668"/>
      <c r="S418" s="1588"/>
      <c r="T418" s="1669"/>
      <c r="U418" s="1730"/>
      <c r="V418" s="2041">
        <v>477</v>
      </c>
      <c r="FK418" s="928"/>
      <c r="FL418" s="928" t="s">
        <v>2465</v>
      </c>
    </row>
    <row r="419" spans="1:168" x14ac:dyDescent="0.25">
      <c r="A419" s="3105">
        <v>478</v>
      </c>
      <c r="B419" s="400"/>
      <c r="C419" s="440"/>
      <c r="D419" s="776"/>
      <c r="E419" s="777"/>
      <c r="F419" s="3597"/>
      <c r="G419" s="1307"/>
      <c r="H419" s="1575"/>
      <c r="I419" s="1577"/>
      <c r="J419" s="1550"/>
      <c r="K419" s="1640"/>
      <c r="L419" s="1604"/>
      <c r="M419" s="813"/>
      <c r="N419" s="1646"/>
      <c r="O419" s="116"/>
      <c r="P419" s="1643"/>
      <c r="Q419" s="814"/>
      <c r="R419" s="1668"/>
      <c r="S419" s="1588"/>
      <c r="T419" s="1669"/>
      <c r="U419" s="1730"/>
      <c r="V419" s="2041">
        <v>478</v>
      </c>
      <c r="FK419" s="928"/>
      <c r="FL419" s="928" t="s">
        <v>2465</v>
      </c>
    </row>
    <row r="420" spans="1:168" x14ac:dyDescent="0.25">
      <c r="A420" s="3105">
        <v>479</v>
      </c>
      <c r="B420" s="400"/>
      <c r="C420" s="440"/>
      <c r="D420" s="776"/>
      <c r="E420" s="777"/>
      <c r="F420" s="3597"/>
      <c r="G420" s="1307"/>
      <c r="H420" s="1575"/>
      <c r="I420" s="1577"/>
      <c r="J420" s="1550"/>
      <c r="K420" s="1640"/>
      <c r="L420" s="1604"/>
      <c r="M420" s="813"/>
      <c r="N420" s="1646"/>
      <c r="O420" s="116"/>
      <c r="P420" s="1643"/>
      <c r="Q420" s="814"/>
      <c r="R420" s="1668"/>
      <c r="S420" s="1588"/>
      <c r="T420" s="1669"/>
      <c r="U420" s="1730"/>
      <c r="V420" s="2041">
        <v>479</v>
      </c>
      <c r="FK420" s="928"/>
      <c r="FL420" s="928" t="s">
        <v>2465</v>
      </c>
    </row>
    <row r="421" spans="1:168" x14ac:dyDescent="0.25">
      <c r="A421" s="3105">
        <v>480</v>
      </c>
      <c r="B421" s="400"/>
      <c r="C421" s="440"/>
      <c r="D421" s="776"/>
      <c r="E421" s="777"/>
      <c r="F421" s="3597"/>
      <c r="G421" s="1307"/>
      <c r="H421" s="1575"/>
      <c r="I421" s="1577"/>
      <c r="J421" s="1550"/>
      <c r="K421" s="1640"/>
      <c r="L421" s="1604"/>
      <c r="M421" s="813"/>
      <c r="N421" s="1646"/>
      <c r="O421" s="116"/>
      <c r="P421" s="1643"/>
      <c r="Q421" s="814"/>
      <c r="R421" s="1668"/>
      <c r="S421" s="1588"/>
      <c r="T421" s="1669"/>
      <c r="U421" s="1730"/>
      <c r="V421" s="2041">
        <v>480</v>
      </c>
      <c r="FK421" s="928"/>
      <c r="FL421" s="928" t="s">
        <v>2465</v>
      </c>
    </row>
    <row r="422" spans="1:168" x14ac:dyDescent="0.25">
      <c r="A422" s="3105">
        <v>481</v>
      </c>
      <c r="B422" s="400"/>
      <c r="C422" s="440"/>
      <c r="D422" s="776"/>
      <c r="E422" s="777"/>
      <c r="F422" s="3597"/>
      <c r="G422" s="1307"/>
      <c r="H422" s="1575"/>
      <c r="I422" s="1577"/>
      <c r="J422" s="1550"/>
      <c r="K422" s="1640"/>
      <c r="L422" s="1604"/>
      <c r="M422" s="813"/>
      <c r="N422" s="1646"/>
      <c r="O422" s="116"/>
      <c r="P422" s="1643"/>
      <c r="Q422" s="815"/>
      <c r="R422" s="1668"/>
      <c r="S422" s="1588"/>
      <c r="T422" s="1669"/>
      <c r="U422" s="1730"/>
      <c r="V422" s="2041">
        <v>481</v>
      </c>
      <c r="FK422" s="928"/>
      <c r="FL422" s="928" t="s">
        <v>2465</v>
      </c>
    </row>
    <row r="423" spans="1:168" x14ac:dyDescent="0.25">
      <c r="A423" s="3105">
        <v>482</v>
      </c>
      <c r="B423" s="400"/>
      <c r="C423" s="440"/>
      <c r="D423" s="776"/>
      <c r="E423" s="777"/>
      <c r="F423" s="3597"/>
      <c r="G423" s="1307"/>
      <c r="H423" s="1575"/>
      <c r="I423" s="1577"/>
      <c r="J423" s="1550"/>
      <c r="K423" s="1640"/>
      <c r="L423" s="1604"/>
      <c r="M423" s="813"/>
      <c r="N423" s="1646"/>
      <c r="O423" s="116"/>
      <c r="P423" s="1643"/>
      <c r="Q423" s="814"/>
      <c r="R423" s="1668"/>
      <c r="S423" s="1588"/>
      <c r="T423" s="1669"/>
      <c r="U423" s="1730"/>
      <c r="V423" s="2041">
        <v>482</v>
      </c>
      <c r="FK423" s="928"/>
      <c r="FL423" s="928" t="s">
        <v>2465</v>
      </c>
    </row>
    <row r="424" spans="1:168" x14ac:dyDescent="0.25">
      <c r="A424" s="3105">
        <v>483</v>
      </c>
      <c r="B424" s="400"/>
      <c r="C424" s="440"/>
      <c r="D424" s="776"/>
      <c r="E424" s="777"/>
      <c r="F424" s="3597"/>
      <c r="G424" s="1307"/>
      <c r="H424" s="1575"/>
      <c r="I424" s="1577"/>
      <c r="J424" s="1550"/>
      <c r="K424" s="1640"/>
      <c r="L424" s="1604"/>
      <c r="M424" s="813"/>
      <c r="N424" s="1646"/>
      <c r="O424" s="116"/>
      <c r="P424" s="1643"/>
      <c r="Q424" s="814"/>
      <c r="R424" s="1668"/>
      <c r="S424" s="1588"/>
      <c r="T424" s="1669"/>
      <c r="U424" s="1730"/>
      <c r="V424" s="2041">
        <v>483</v>
      </c>
      <c r="FK424" s="928"/>
      <c r="FL424" s="928" t="s">
        <v>2465</v>
      </c>
    </row>
    <row r="425" spans="1:168" x14ac:dyDescent="0.25">
      <c r="A425" s="3105">
        <v>484</v>
      </c>
      <c r="B425" s="400"/>
      <c r="C425" s="440"/>
      <c r="D425" s="776"/>
      <c r="E425" s="777"/>
      <c r="F425" s="3597"/>
      <c r="G425" s="1307"/>
      <c r="H425" s="1575"/>
      <c r="I425" s="1577"/>
      <c r="J425" s="1550"/>
      <c r="K425" s="1640"/>
      <c r="L425" s="1604"/>
      <c r="M425" s="813"/>
      <c r="N425" s="1646"/>
      <c r="O425" s="116"/>
      <c r="P425" s="1643"/>
      <c r="Q425" s="814"/>
      <c r="R425" s="1668"/>
      <c r="S425" s="1588"/>
      <c r="T425" s="1670"/>
      <c r="U425" s="1730"/>
      <c r="V425" s="2041">
        <v>484</v>
      </c>
      <c r="FK425" s="928"/>
      <c r="FL425" s="928" t="s">
        <v>2465</v>
      </c>
    </row>
    <row r="426" spans="1:168" x14ac:dyDescent="0.25">
      <c r="A426" s="3105">
        <v>485</v>
      </c>
      <c r="B426" s="400"/>
      <c r="C426" s="812"/>
      <c r="D426" s="764"/>
      <c r="E426" s="771"/>
      <c r="F426" s="1511"/>
      <c r="G426" s="1511"/>
      <c r="H426" s="1575"/>
      <c r="I426" s="1577"/>
      <c r="J426" s="1573"/>
      <c r="K426" s="1536"/>
      <c r="L426" s="1605"/>
      <c r="M426" s="816"/>
      <c r="N426" s="1671"/>
      <c r="O426" s="1644"/>
      <c r="P426" s="1645"/>
      <c r="Q426" s="1672"/>
      <c r="R426" s="1530"/>
      <c r="S426" s="640"/>
      <c r="T426" s="1673"/>
      <c r="U426" s="1731"/>
      <c r="V426" s="2041">
        <v>485</v>
      </c>
      <c r="FK426" s="928"/>
      <c r="FL426" s="928" t="s">
        <v>2465</v>
      </c>
    </row>
    <row r="427" spans="1:168" x14ac:dyDescent="0.25">
      <c r="A427" s="3105">
        <v>486</v>
      </c>
      <c r="B427" s="400"/>
      <c r="C427" s="811"/>
      <c r="D427" s="765"/>
      <c r="E427" s="770"/>
      <c r="F427" s="1512"/>
      <c r="G427" s="1622"/>
      <c r="H427" s="1575"/>
      <c r="I427" s="1577"/>
      <c r="J427" s="1551"/>
      <c r="K427" s="1537"/>
      <c r="L427" s="1606"/>
      <c r="M427" s="817"/>
      <c r="N427" s="1646"/>
      <c r="O427" s="116"/>
      <c r="P427" s="1643"/>
      <c r="Q427" s="818"/>
      <c r="R427" s="1580"/>
      <c r="S427" s="639"/>
      <c r="T427" s="1674"/>
      <c r="U427" s="1730"/>
      <c r="V427" s="2041">
        <v>486</v>
      </c>
      <c r="FK427" s="928"/>
      <c r="FL427" s="928" t="s">
        <v>2465</v>
      </c>
    </row>
    <row r="428" spans="1:168" x14ac:dyDescent="0.25">
      <c r="A428" s="3105">
        <v>487</v>
      </c>
      <c r="B428" s="400"/>
      <c r="C428" s="811"/>
      <c r="D428" s="765"/>
      <c r="E428" s="770"/>
      <c r="F428" s="1512"/>
      <c r="G428" s="1622"/>
      <c r="H428" s="1575"/>
      <c r="I428" s="1577"/>
      <c r="J428" s="1551"/>
      <c r="K428" s="1537"/>
      <c r="L428" s="1606"/>
      <c r="M428" s="817"/>
      <c r="N428" s="1675"/>
      <c r="O428" s="1647"/>
      <c r="P428" s="1648"/>
      <c r="Q428" s="1676"/>
      <c r="R428" s="1580"/>
      <c r="S428" s="639"/>
      <c r="T428" s="1674"/>
      <c r="U428" s="1730"/>
      <c r="V428" s="2041">
        <v>487</v>
      </c>
      <c r="FK428" s="928"/>
      <c r="FL428" s="928" t="s">
        <v>2465</v>
      </c>
    </row>
    <row r="429" spans="1:168" x14ac:dyDescent="0.25">
      <c r="A429" s="3105">
        <v>488</v>
      </c>
      <c r="B429" s="400"/>
      <c r="C429" s="811"/>
      <c r="D429" s="765"/>
      <c r="E429" s="770"/>
      <c r="F429" s="1512"/>
      <c r="G429" s="1622"/>
      <c r="H429" s="1575"/>
      <c r="I429" s="1577"/>
      <c r="J429" s="1551"/>
      <c r="K429" s="1537"/>
      <c r="L429" s="1606"/>
      <c r="M429" s="817"/>
      <c r="N429" s="1675"/>
      <c r="O429" s="1647"/>
      <c r="P429" s="1648"/>
      <c r="Q429" s="1676"/>
      <c r="R429" s="1580"/>
      <c r="S429" s="639"/>
      <c r="T429" s="1674"/>
      <c r="U429" s="1730"/>
      <c r="V429" s="2041">
        <v>488</v>
      </c>
      <c r="FK429" s="928"/>
      <c r="FL429" s="928" t="s">
        <v>2465</v>
      </c>
    </row>
    <row r="430" spans="1:168" x14ac:dyDescent="0.25">
      <c r="A430" s="3105">
        <v>489</v>
      </c>
      <c r="B430" s="400"/>
      <c r="C430" s="811"/>
      <c r="D430" s="765"/>
      <c r="E430" s="770"/>
      <c r="F430" s="1512"/>
      <c r="G430" s="1622"/>
      <c r="H430" s="1575"/>
      <c r="I430" s="1577"/>
      <c r="J430" s="1551"/>
      <c r="K430" s="1537"/>
      <c r="L430" s="1606"/>
      <c r="M430" s="817"/>
      <c r="N430" s="1675"/>
      <c r="O430" s="1647"/>
      <c r="P430" s="1648"/>
      <c r="Q430" s="1676"/>
      <c r="R430" s="1580"/>
      <c r="S430" s="639"/>
      <c r="T430" s="1674"/>
      <c r="U430" s="1730"/>
      <c r="V430" s="2041">
        <v>489</v>
      </c>
      <c r="FK430" s="928"/>
      <c r="FL430" s="928" t="s">
        <v>2465</v>
      </c>
    </row>
    <row r="431" spans="1:168" x14ac:dyDescent="0.25">
      <c r="A431" s="3105">
        <v>490</v>
      </c>
      <c r="B431" s="400"/>
      <c r="C431" s="811"/>
      <c r="D431" s="765"/>
      <c r="E431" s="770"/>
      <c r="F431" s="1512"/>
      <c r="G431" s="1622"/>
      <c r="H431" s="1575"/>
      <c r="I431" s="1577"/>
      <c r="J431" s="1551"/>
      <c r="K431" s="1537"/>
      <c r="L431" s="1606"/>
      <c r="M431" s="817"/>
      <c r="N431" s="1675"/>
      <c r="O431" s="1647"/>
      <c r="P431" s="1648"/>
      <c r="Q431" s="1676"/>
      <c r="R431" s="1580"/>
      <c r="S431" s="639"/>
      <c r="T431" s="1674"/>
      <c r="U431" s="1730"/>
      <c r="V431" s="2041">
        <v>490</v>
      </c>
      <c r="FK431" s="928"/>
      <c r="FL431" s="928" t="s">
        <v>2465</v>
      </c>
    </row>
    <row r="432" spans="1:168" x14ac:dyDescent="0.25">
      <c r="A432" s="3105">
        <v>491</v>
      </c>
      <c r="B432" s="400"/>
      <c r="C432" s="811"/>
      <c r="D432" s="765"/>
      <c r="E432" s="770"/>
      <c r="F432" s="1512"/>
      <c r="G432" s="1622"/>
      <c r="H432" s="1575"/>
      <c r="I432" s="1577"/>
      <c r="J432" s="1551"/>
      <c r="K432" s="1537"/>
      <c r="L432" s="1606"/>
      <c r="M432" s="817"/>
      <c r="N432" s="1675"/>
      <c r="O432" s="1647"/>
      <c r="P432" s="1648"/>
      <c r="Q432" s="1676"/>
      <c r="R432" s="1580"/>
      <c r="S432" s="639"/>
      <c r="T432" s="1674"/>
      <c r="U432" s="1730"/>
      <c r="V432" s="2041">
        <v>491</v>
      </c>
      <c r="FK432" s="928"/>
      <c r="FL432" s="928" t="s">
        <v>2465</v>
      </c>
    </row>
    <row r="433" spans="1:168" x14ac:dyDescent="0.25">
      <c r="A433" s="3105">
        <v>492</v>
      </c>
      <c r="B433" s="400"/>
      <c r="C433" s="811"/>
      <c r="D433" s="765"/>
      <c r="E433" s="770"/>
      <c r="F433" s="1512"/>
      <c r="G433" s="1622"/>
      <c r="H433" s="1575"/>
      <c r="I433" s="1577"/>
      <c r="J433" s="1551"/>
      <c r="K433" s="1537"/>
      <c r="L433" s="1606"/>
      <c r="M433" s="817"/>
      <c r="N433" s="1675"/>
      <c r="O433" s="1647"/>
      <c r="P433" s="1648"/>
      <c r="Q433" s="1676"/>
      <c r="R433" s="1580"/>
      <c r="S433" s="639"/>
      <c r="T433" s="1674"/>
      <c r="U433" s="1730"/>
      <c r="V433" s="2041">
        <v>492</v>
      </c>
      <c r="FK433" s="928"/>
      <c r="FL433" s="928" t="s">
        <v>2465</v>
      </c>
    </row>
    <row r="434" spans="1:168" x14ac:dyDescent="0.25">
      <c r="A434" s="3105">
        <v>493</v>
      </c>
      <c r="B434" s="400"/>
      <c r="C434" s="811"/>
      <c r="D434" s="765"/>
      <c r="E434" s="770"/>
      <c r="F434" s="1512"/>
      <c r="G434" s="1622"/>
      <c r="H434" s="1575"/>
      <c r="I434" s="1577"/>
      <c r="J434" s="1551"/>
      <c r="K434" s="1537"/>
      <c r="L434" s="1606"/>
      <c r="M434" s="817"/>
      <c r="N434" s="1675"/>
      <c r="O434" s="1647"/>
      <c r="P434" s="1648"/>
      <c r="Q434" s="1676"/>
      <c r="R434" s="1580"/>
      <c r="S434" s="639"/>
      <c r="T434" s="1674"/>
      <c r="U434" s="1730"/>
      <c r="V434" s="2041">
        <v>493</v>
      </c>
      <c r="FK434" s="928"/>
      <c r="FL434" s="928" t="s">
        <v>2465</v>
      </c>
    </row>
    <row r="435" spans="1:168" x14ac:dyDescent="0.25">
      <c r="A435" s="3105">
        <v>494</v>
      </c>
      <c r="B435" s="400"/>
      <c r="C435" s="811"/>
      <c r="D435" s="765"/>
      <c r="E435" s="770"/>
      <c r="F435" s="1512"/>
      <c r="G435" s="1622"/>
      <c r="H435" s="1575"/>
      <c r="I435" s="1577"/>
      <c r="J435" s="1551"/>
      <c r="K435" s="1537"/>
      <c r="L435" s="1606"/>
      <c r="M435" s="817"/>
      <c r="N435" s="1675"/>
      <c r="O435" s="1647"/>
      <c r="P435" s="1648"/>
      <c r="Q435" s="1676"/>
      <c r="R435" s="1580"/>
      <c r="S435" s="640"/>
      <c r="T435" s="1674"/>
      <c r="U435" s="1730"/>
      <c r="V435" s="2041">
        <v>494</v>
      </c>
      <c r="FK435" s="928"/>
      <c r="FL435" s="928" t="s">
        <v>2465</v>
      </c>
    </row>
    <row r="436" spans="1:168" x14ac:dyDescent="0.25">
      <c r="A436" s="3105">
        <v>495</v>
      </c>
      <c r="B436" s="400"/>
      <c r="C436" s="811"/>
      <c r="D436" s="765"/>
      <c r="E436" s="770"/>
      <c r="F436" s="1512"/>
      <c r="G436" s="1622"/>
      <c r="H436" s="1575"/>
      <c r="I436" s="1577"/>
      <c r="J436" s="1551"/>
      <c r="K436" s="1537"/>
      <c r="L436" s="1606"/>
      <c r="M436" s="817"/>
      <c r="N436" s="1675"/>
      <c r="O436" s="1647"/>
      <c r="P436" s="1648"/>
      <c r="Q436" s="1676"/>
      <c r="R436" s="1580"/>
      <c r="S436" s="639"/>
      <c r="T436" s="1674"/>
      <c r="U436" s="1730"/>
      <c r="V436" s="2041">
        <v>495</v>
      </c>
      <c r="FK436" s="928"/>
      <c r="FL436" s="928" t="s">
        <v>2465</v>
      </c>
    </row>
    <row r="437" spans="1:168" x14ac:dyDescent="0.25">
      <c r="A437" s="3105">
        <v>496</v>
      </c>
      <c r="B437" s="400"/>
      <c r="C437" s="811"/>
      <c r="D437" s="765"/>
      <c r="E437" s="770"/>
      <c r="F437" s="1512"/>
      <c r="G437" s="1622"/>
      <c r="H437" s="1575"/>
      <c r="I437" s="1577"/>
      <c r="J437" s="1551"/>
      <c r="K437" s="1537"/>
      <c r="L437" s="1606"/>
      <c r="M437" s="817"/>
      <c r="N437" s="1675"/>
      <c r="O437" s="1647"/>
      <c r="P437" s="1648"/>
      <c r="Q437" s="1676"/>
      <c r="R437" s="1580"/>
      <c r="S437" s="639"/>
      <c r="T437" s="1674"/>
      <c r="U437" s="1730"/>
      <c r="V437" s="2041">
        <v>496</v>
      </c>
      <c r="FK437" s="928"/>
      <c r="FL437" s="928" t="s">
        <v>2465</v>
      </c>
    </row>
    <row r="438" spans="1:168" x14ac:dyDescent="0.25">
      <c r="A438" s="3105">
        <v>497</v>
      </c>
      <c r="B438" s="400"/>
      <c r="C438" s="811"/>
      <c r="D438" s="765"/>
      <c r="E438" s="770"/>
      <c r="F438" s="1512"/>
      <c r="G438" s="1622"/>
      <c r="H438" s="1575"/>
      <c r="I438" s="1577"/>
      <c r="J438" s="1551"/>
      <c r="K438" s="1537"/>
      <c r="L438" s="1606"/>
      <c r="M438" s="817"/>
      <c r="N438" s="1675"/>
      <c r="O438" s="1647"/>
      <c r="P438" s="1648"/>
      <c r="Q438" s="1676"/>
      <c r="R438" s="1580"/>
      <c r="S438" s="639"/>
      <c r="T438" s="1674"/>
      <c r="U438" s="1730"/>
      <c r="V438" s="2041">
        <v>497</v>
      </c>
      <c r="FK438" s="928"/>
      <c r="FL438" s="928" t="s">
        <v>2465</v>
      </c>
    </row>
    <row r="439" spans="1:168" x14ac:dyDescent="0.25">
      <c r="A439" s="3105">
        <v>498</v>
      </c>
      <c r="B439" s="400"/>
      <c r="C439" s="811"/>
      <c r="D439" s="765"/>
      <c r="E439" s="770"/>
      <c r="F439" s="1512"/>
      <c r="G439" s="1622"/>
      <c r="H439" s="1575"/>
      <c r="I439" s="1577"/>
      <c r="J439" s="1551"/>
      <c r="K439" s="1537"/>
      <c r="L439" s="1606"/>
      <c r="M439" s="817"/>
      <c r="N439" s="1675"/>
      <c r="O439" s="1647"/>
      <c r="P439" s="1648"/>
      <c r="Q439" s="1676"/>
      <c r="R439" s="1580"/>
      <c r="S439" s="639"/>
      <c r="T439" s="1674"/>
      <c r="U439" s="1730"/>
      <c r="V439" s="2041">
        <v>498</v>
      </c>
      <c r="FK439" s="928"/>
      <c r="FL439" s="928" t="s">
        <v>2465</v>
      </c>
    </row>
    <row r="440" spans="1:168" x14ac:dyDescent="0.25">
      <c r="A440" s="3105">
        <v>499</v>
      </c>
      <c r="B440" s="400"/>
      <c r="C440" s="811"/>
      <c r="D440" s="765"/>
      <c r="E440" s="770"/>
      <c r="F440" s="1512"/>
      <c r="G440" s="1622"/>
      <c r="H440" s="1575"/>
      <c r="I440" s="1577"/>
      <c r="J440" s="1551"/>
      <c r="K440" s="1537"/>
      <c r="L440" s="1606"/>
      <c r="M440" s="817"/>
      <c r="N440" s="1675"/>
      <c r="O440" s="1647"/>
      <c r="P440" s="1648"/>
      <c r="Q440" s="1676"/>
      <c r="R440" s="1580"/>
      <c r="S440" s="639"/>
      <c r="T440" s="1674"/>
      <c r="U440" s="1730"/>
      <c r="V440" s="2041">
        <v>499</v>
      </c>
      <c r="FK440" s="928"/>
      <c r="FL440" s="928" t="s">
        <v>2465</v>
      </c>
    </row>
    <row r="441" spans="1:168" x14ac:dyDescent="0.25">
      <c r="A441" s="3105">
        <v>500</v>
      </c>
      <c r="B441" s="400"/>
      <c r="C441" s="811"/>
      <c r="D441" s="765"/>
      <c r="E441" s="770"/>
      <c r="F441" s="1512"/>
      <c r="G441" s="1622"/>
      <c r="H441" s="1575"/>
      <c r="I441" s="1577"/>
      <c r="J441" s="1551"/>
      <c r="K441" s="1537"/>
      <c r="L441" s="1606"/>
      <c r="M441" s="817"/>
      <c r="N441" s="1675"/>
      <c r="O441" s="1647"/>
      <c r="P441" s="1648"/>
      <c r="Q441" s="1676"/>
      <c r="R441" s="1580"/>
      <c r="S441" s="639"/>
      <c r="T441" s="1674"/>
      <c r="U441" s="1730"/>
      <c r="V441" s="2041">
        <v>500</v>
      </c>
      <c r="FK441" s="928"/>
      <c r="FL441" s="928" t="s">
        <v>2465</v>
      </c>
    </row>
    <row r="442" spans="1:168" x14ac:dyDescent="0.25">
      <c r="A442" s="3105">
        <v>501</v>
      </c>
      <c r="B442" s="400"/>
      <c r="C442" s="811"/>
      <c r="D442" s="765"/>
      <c r="E442" s="770"/>
      <c r="F442" s="1512"/>
      <c r="G442" s="1622"/>
      <c r="H442" s="1575"/>
      <c r="I442" s="1577"/>
      <c r="J442" s="1551"/>
      <c r="K442" s="1537"/>
      <c r="L442" s="1606"/>
      <c r="M442" s="817"/>
      <c r="N442" s="1675"/>
      <c r="O442" s="1647"/>
      <c r="P442" s="1648"/>
      <c r="Q442" s="1676"/>
      <c r="R442" s="1580"/>
      <c r="S442" s="639"/>
      <c r="T442" s="1674"/>
      <c r="U442" s="1730"/>
      <c r="V442" s="2041">
        <v>501</v>
      </c>
      <c r="FK442" s="928"/>
      <c r="FL442" s="928" t="s">
        <v>2465</v>
      </c>
    </row>
    <row r="443" spans="1:168" x14ac:dyDescent="0.25">
      <c r="A443" s="3105">
        <v>502</v>
      </c>
      <c r="B443" s="400"/>
      <c r="C443" s="811"/>
      <c r="D443" s="765"/>
      <c r="E443" s="770"/>
      <c r="F443" s="1512"/>
      <c r="G443" s="1622"/>
      <c r="H443" s="1575"/>
      <c r="I443" s="1577"/>
      <c r="J443" s="1551"/>
      <c r="K443" s="1537"/>
      <c r="L443" s="1606"/>
      <c r="M443" s="817"/>
      <c r="N443" s="1675"/>
      <c r="O443" s="1647"/>
      <c r="P443" s="1648"/>
      <c r="Q443" s="1676"/>
      <c r="R443" s="1580"/>
      <c r="S443" s="639"/>
      <c r="T443" s="1674"/>
      <c r="U443" s="1730"/>
      <c r="V443" s="2041">
        <v>502</v>
      </c>
      <c r="FK443" s="928"/>
      <c r="FL443" s="928" t="s">
        <v>2465</v>
      </c>
    </row>
    <row r="444" spans="1:168" x14ac:dyDescent="0.25">
      <c r="A444" s="3105">
        <v>503</v>
      </c>
      <c r="B444" s="400"/>
      <c r="C444" s="811"/>
      <c r="D444" s="765"/>
      <c r="E444" s="770"/>
      <c r="F444" s="1512"/>
      <c r="G444" s="1622"/>
      <c r="H444" s="1575"/>
      <c r="I444" s="1577"/>
      <c r="J444" s="1551"/>
      <c r="K444" s="1537"/>
      <c r="L444" s="1606"/>
      <c r="M444" s="817"/>
      <c r="N444" s="1675"/>
      <c r="O444" s="1647"/>
      <c r="P444" s="1648"/>
      <c r="Q444" s="1676"/>
      <c r="R444" s="1580"/>
      <c r="S444" s="639"/>
      <c r="T444" s="1674"/>
      <c r="U444" s="1730"/>
      <c r="V444" s="2041">
        <v>503</v>
      </c>
      <c r="FK444" s="928"/>
      <c r="FL444" s="928" t="s">
        <v>2465</v>
      </c>
    </row>
    <row r="445" spans="1:168" x14ac:dyDescent="0.25">
      <c r="A445" s="3105">
        <v>504</v>
      </c>
      <c r="B445" s="400"/>
      <c r="C445" s="811"/>
      <c r="D445" s="765"/>
      <c r="E445" s="770"/>
      <c r="F445" s="1512"/>
      <c r="G445" s="1622"/>
      <c r="H445" s="1575"/>
      <c r="I445" s="1577"/>
      <c r="J445" s="1551"/>
      <c r="K445" s="1537"/>
      <c r="L445" s="1606"/>
      <c r="M445" s="817"/>
      <c r="N445" s="1675"/>
      <c r="O445" s="1647"/>
      <c r="P445" s="1648"/>
      <c r="Q445" s="1676"/>
      <c r="R445" s="1580"/>
      <c r="S445" s="639"/>
      <c r="T445" s="1674"/>
      <c r="U445" s="1730"/>
      <c r="V445" s="2041">
        <v>504</v>
      </c>
      <c r="FK445" s="928"/>
      <c r="FL445" s="928" t="s">
        <v>2465</v>
      </c>
    </row>
    <row r="446" spans="1:168" x14ac:dyDescent="0.25">
      <c r="A446" s="3105">
        <v>505</v>
      </c>
      <c r="B446" s="400"/>
      <c r="C446" s="811"/>
      <c r="D446" s="765"/>
      <c r="E446" s="770"/>
      <c r="F446" s="1512"/>
      <c r="G446" s="1622"/>
      <c r="H446" s="1575"/>
      <c r="I446" s="1577"/>
      <c r="J446" s="1551"/>
      <c r="K446" s="1537"/>
      <c r="L446" s="1606"/>
      <c r="M446" s="817"/>
      <c r="N446" s="1675"/>
      <c r="O446" s="1647"/>
      <c r="P446" s="1648"/>
      <c r="Q446" s="1676"/>
      <c r="R446" s="1580"/>
      <c r="S446" s="639"/>
      <c r="T446" s="1674"/>
      <c r="U446" s="1730"/>
      <c r="V446" s="2041">
        <v>505</v>
      </c>
      <c r="FK446" s="928"/>
      <c r="FL446" s="928" t="s">
        <v>2465</v>
      </c>
    </row>
    <row r="447" spans="1:168" x14ac:dyDescent="0.25">
      <c r="A447" s="3105">
        <v>506</v>
      </c>
      <c r="B447" s="400"/>
      <c r="C447" s="811"/>
      <c r="D447" s="765"/>
      <c r="E447" s="770"/>
      <c r="F447" s="1512"/>
      <c r="G447" s="1622"/>
      <c r="H447" s="1575"/>
      <c r="I447" s="1577"/>
      <c r="J447" s="1551"/>
      <c r="K447" s="1537"/>
      <c r="L447" s="1606"/>
      <c r="M447" s="817"/>
      <c r="N447" s="1675"/>
      <c r="O447" s="1647"/>
      <c r="P447" s="1648"/>
      <c r="Q447" s="1676"/>
      <c r="R447" s="1580"/>
      <c r="S447" s="639"/>
      <c r="T447" s="1674"/>
      <c r="U447" s="1730"/>
      <c r="V447" s="2041">
        <v>506</v>
      </c>
      <c r="FK447" s="928"/>
      <c r="FL447" s="928" t="s">
        <v>2465</v>
      </c>
    </row>
    <row r="448" spans="1:168" x14ac:dyDescent="0.25">
      <c r="A448" s="3105">
        <v>507</v>
      </c>
      <c r="B448" s="400"/>
      <c r="C448" s="811"/>
      <c r="D448" s="765"/>
      <c r="E448" s="770"/>
      <c r="F448" s="1512"/>
      <c r="G448" s="1622"/>
      <c r="H448" s="1575"/>
      <c r="I448" s="1577"/>
      <c r="J448" s="1551"/>
      <c r="K448" s="1537"/>
      <c r="L448" s="1606"/>
      <c r="M448" s="817"/>
      <c r="N448" s="1675"/>
      <c r="O448" s="1647"/>
      <c r="P448" s="1648"/>
      <c r="Q448" s="1676"/>
      <c r="R448" s="1580"/>
      <c r="S448" s="639"/>
      <c r="T448" s="1674"/>
      <c r="U448" s="1730"/>
      <c r="V448" s="2041">
        <v>507</v>
      </c>
      <c r="FK448" s="928"/>
      <c r="FL448" s="928" t="s">
        <v>2465</v>
      </c>
    </row>
    <row r="449" spans="1:168" x14ac:dyDescent="0.25">
      <c r="A449" s="3105">
        <v>508</v>
      </c>
      <c r="B449" s="400"/>
      <c r="C449" s="811"/>
      <c r="D449" s="765"/>
      <c r="E449" s="770"/>
      <c r="F449" s="1512"/>
      <c r="G449" s="1622"/>
      <c r="H449" s="1575"/>
      <c r="I449" s="1577"/>
      <c r="J449" s="1551"/>
      <c r="K449" s="1537"/>
      <c r="L449" s="1606"/>
      <c r="M449" s="817"/>
      <c r="N449" s="1675"/>
      <c r="O449" s="1647"/>
      <c r="P449" s="1648"/>
      <c r="Q449" s="1676"/>
      <c r="R449" s="1580"/>
      <c r="S449" s="639"/>
      <c r="T449" s="1674"/>
      <c r="U449" s="1730"/>
      <c r="V449" s="2041">
        <v>508</v>
      </c>
      <c r="FK449" s="928"/>
      <c r="FL449" s="928" t="s">
        <v>2465</v>
      </c>
    </row>
    <row r="450" spans="1:168" x14ac:dyDescent="0.25">
      <c r="A450" s="3105">
        <v>509</v>
      </c>
      <c r="B450" s="400"/>
      <c r="C450" s="811"/>
      <c r="D450" s="765"/>
      <c r="E450" s="770"/>
      <c r="F450" s="1512"/>
      <c r="G450" s="1622"/>
      <c r="H450" s="1575"/>
      <c r="I450" s="1577"/>
      <c r="J450" s="1551"/>
      <c r="K450" s="1537"/>
      <c r="L450" s="1606"/>
      <c r="M450" s="817"/>
      <c r="N450" s="1675"/>
      <c r="O450" s="1647"/>
      <c r="P450" s="1648"/>
      <c r="Q450" s="1676"/>
      <c r="R450" s="1580"/>
      <c r="S450" s="639"/>
      <c r="T450" s="1674"/>
      <c r="U450" s="1730"/>
      <c r="V450" s="2041">
        <v>509</v>
      </c>
      <c r="FK450" s="928"/>
      <c r="FL450" s="928" t="s">
        <v>2465</v>
      </c>
    </row>
    <row r="451" spans="1:168" x14ac:dyDescent="0.25">
      <c r="A451" s="3105">
        <v>510</v>
      </c>
      <c r="B451" s="400"/>
      <c r="C451" s="811"/>
      <c r="D451" s="765"/>
      <c r="E451" s="770"/>
      <c r="F451" s="1512"/>
      <c r="G451" s="1622"/>
      <c r="H451" s="1575"/>
      <c r="I451" s="1577"/>
      <c r="J451" s="1551"/>
      <c r="K451" s="1537"/>
      <c r="L451" s="1606"/>
      <c r="M451" s="817"/>
      <c r="N451" s="1675"/>
      <c r="O451" s="1647"/>
      <c r="P451" s="1648"/>
      <c r="Q451" s="1676"/>
      <c r="R451" s="1580"/>
      <c r="S451" s="639"/>
      <c r="T451" s="1674"/>
      <c r="U451" s="1730"/>
      <c r="V451" s="2041">
        <v>510</v>
      </c>
      <c r="FK451" s="928"/>
      <c r="FL451" s="928" t="s">
        <v>2465</v>
      </c>
    </row>
    <row r="452" spans="1:168" x14ac:dyDescent="0.25">
      <c r="A452" s="3105">
        <v>511</v>
      </c>
      <c r="B452" s="400"/>
      <c r="C452" s="811"/>
      <c r="D452" s="765"/>
      <c r="E452" s="770"/>
      <c r="F452" s="1512"/>
      <c r="G452" s="1622"/>
      <c r="H452" s="1575"/>
      <c r="I452" s="1577"/>
      <c r="J452" s="1551"/>
      <c r="K452" s="1537"/>
      <c r="L452" s="1606"/>
      <c r="M452" s="817"/>
      <c r="N452" s="1675"/>
      <c r="O452" s="1647"/>
      <c r="P452" s="1648"/>
      <c r="Q452" s="1676"/>
      <c r="R452" s="1580"/>
      <c r="S452" s="639"/>
      <c r="T452" s="1677"/>
      <c r="U452" s="1730"/>
      <c r="V452" s="2041">
        <v>511</v>
      </c>
      <c r="FK452" s="928"/>
      <c r="FL452" s="928" t="s">
        <v>2465</v>
      </c>
    </row>
    <row r="453" spans="1:168" x14ac:dyDescent="0.25">
      <c r="A453" s="3105">
        <v>512</v>
      </c>
      <c r="B453" s="400"/>
      <c r="C453" s="879"/>
      <c r="D453" s="771"/>
      <c r="E453" s="862"/>
      <c r="F453" s="1513"/>
      <c r="G453" s="1513"/>
      <c r="H453" s="1575"/>
      <c r="I453" s="1577"/>
      <c r="J453" s="1574"/>
      <c r="K453" s="1538"/>
      <c r="L453" s="1538"/>
      <c r="M453" s="876"/>
      <c r="N453" s="1678"/>
      <c r="O453" s="1679"/>
      <c r="P453" s="1680"/>
      <c r="Q453" s="985"/>
      <c r="R453" s="1681"/>
      <c r="S453" s="1682"/>
      <c r="T453" s="889"/>
      <c r="U453" s="1732"/>
      <c r="V453" s="2041">
        <v>512</v>
      </c>
      <c r="FK453" s="928"/>
      <c r="FL453" s="928" t="s">
        <v>2465</v>
      </c>
    </row>
    <row r="454" spans="1:168" x14ac:dyDescent="0.25">
      <c r="A454" s="3105">
        <v>513</v>
      </c>
      <c r="B454" s="400"/>
      <c r="C454" s="825"/>
      <c r="D454" s="770"/>
      <c r="E454" s="826"/>
      <c r="F454" s="1514"/>
      <c r="G454" s="1623"/>
      <c r="H454" s="1575"/>
      <c r="I454" s="1577"/>
      <c r="J454" s="1552"/>
      <c r="K454" s="1538"/>
      <c r="L454" s="1538"/>
      <c r="M454" s="860"/>
      <c r="N454" s="1683"/>
      <c r="O454" s="1684"/>
      <c r="P454" s="1683"/>
      <c r="Q454" s="886"/>
      <c r="R454" s="1685"/>
      <c r="S454" s="1686"/>
      <c r="T454" s="883"/>
      <c r="U454" s="1732"/>
      <c r="V454" s="2041">
        <v>513</v>
      </c>
      <c r="FK454" s="928"/>
      <c r="FL454" s="928" t="s">
        <v>2465</v>
      </c>
    </row>
    <row r="455" spans="1:168" x14ac:dyDescent="0.25">
      <c r="A455" s="3105">
        <v>514</v>
      </c>
      <c r="B455" s="400"/>
      <c r="C455" s="825"/>
      <c r="D455" s="770"/>
      <c r="E455" s="826"/>
      <c r="F455" s="1427"/>
      <c r="G455" s="1624"/>
      <c r="H455" s="1575"/>
      <c r="I455" s="1577"/>
      <c r="J455" s="1553"/>
      <c r="K455" s="1538"/>
      <c r="L455" s="1538"/>
      <c r="M455" s="860"/>
      <c r="N455" s="1683"/>
      <c r="O455" s="1684"/>
      <c r="P455" s="1683"/>
      <c r="Q455" s="886"/>
      <c r="R455" s="1685"/>
      <c r="S455" s="1686"/>
      <c r="T455" s="883"/>
      <c r="U455" s="1732"/>
      <c r="V455" s="2041">
        <v>514</v>
      </c>
      <c r="FK455" s="928"/>
      <c r="FL455" s="928" t="s">
        <v>2465</v>
      </c>
    </row>
    <row r="456" spans="1:168" x14ac:dyDescent="0.25">
      <c r="A456" s="3105">
        <v>515</v>
      </c>
      <c r="B456" s="400"/>
      <c r="C456" s="825"/>
      <c r="D456" s="770"/>
      <c r="E456" s="857"/>
      <c r="F456" s="1515"/>
      <c r="G456" s="1625"/>
      <c r="H456" s="1575"/>
      <c r="I456" s="1577"/>
      <c r="J456" s="1554"/>
      <c r="K456" s="1539"/>
      <c r="L456" s="1607"/>
      <c r="M456" s="860"/>
      <c r="N456" s="1683"/>
      <c r="O456" s="1684"/>
      <c r="P456" s="1683"/>
      <c r="Q456" s="886"/>
      <c r="R456" s="1685"/>
      <c r="S456" s="1686"/>
      <c r="T456" s="883"/>
      <c r="U456" s="1732"/>
      <c r="V456" s="2041">
        <v>515</v>
      </c>
      <c r="FK456" s="928"/>
      <c r="FL456" s="928" t="s">
        <v>2465</v>
      </c>
    </row>
    <row r="457" spans="1:168" x14ac:dyDescent="0.25">
      <c r="A457" s="3105">
        <v>516</v>
      </c>
      <c r="B457" s="400"/>
      <c r="C457" s="829"/>
      <c r="D457" s="865"/>
      <c r="E457" s="830"/>
      <c r="F457" s="1212"/>
      <c r="G457" s="1626"/>
      <c r="H457" s="1575"/>
      <c r="I457" s="1577"/>
      <c r="J457" s="1555"/>
      <c r="K457" s="1539"/>
      <c r="L457" s="1607"/>
      <c r="M457" s="860"/>
      <c r="N457" s="1687"/>
      <c r="O457" s="1688"/>
      <c r="P457" s="1689"/>
      <c r="Q457" s="986"/>
      <c r="R457" s="1690"/>
      <c r="S457" s="1691"/>
      <c r="T457" s="884"/>
      <c r="U457" s="1733"/>
      <c r="V457" s="2041">
        <v>516</v>
      </c>
      <c r="FK457" s="928"/>
      <c r="FL457" s="928" t="s">
        <v>2465</v>
      </c>
    </row>
    <row r="458" spans="1:168" x14ac:dyDescent="0.25">
      <c r="A458" s="3105">
        <v>517</v>
      </c>
      <c r="B458" s="400"/>
      <c r="C458" s="831"/>
      <c r="D458" s="835"/>
      <c r="E458" s="832"/>
      <c r="F458" s="1516"/>
      <c r="G458" s="1627"/>
      <c r="H458" s="1575"/>
      <c r="I458" s="1577"/>
      <c r="J458" s="1556"/>
      <c r="K458" s="1538"/>
      <c r="L458" s="1538"/>
      <c r="M458" s="876"/>
      <c r="N458" s="1692"/>
      <c r="O458" s="1693"/>
      <c r="P458" s="1694"/>
      <c r="Q458" s="887"/>
      <c r="R458" s="1695"/>
      <c r="S458" s="1696"/>
      <c r="T458" s="884"/>
      <c r="U458" s="1734"/>
      <c r="V458" s="2041">
        <v>517</v>
      </c>
      <c r="FK458" s="928"/>
      <c r="FL458" s="928" t="s">
        <v>2465</v>
      </c>
    </row>
    <row r="459" spans="1:168" x14ac:dyDescent="0.25">
      <c r="A459" s="3105">
        <v>518</v>
      </c>
      <c r="B459" s="400"/>
      <c r="C459" s="834"/>
      <c r="D459" s="835"/>
      <c r="E459" s="835"/>
      <c r="F459" s="1517"/>
      <c r="G459" s="1628"/>
      <c r="H459" s="1575"/>
      <c r="I459" s="1577"/>
      <c r="J459" s="1557"/>
      <c r="K459" s="1540"/>
      <c r="L459" s="1540"/>
      <c r="M459" s="877"/>
      <c r="N459" s="1649"/>
      <c r="O459" s="1650"/>
      <c r="P459" s="1651"/>
      <c r="Q459" s="869"/>
      <c r="R459" s="1583"/>
      <c r="S459" s="1590"/>
      <c r="T459" s="841"/>
      <c r="U459" s="1735"/>
      <c r="V459" s="2041">
        <v>518</v>
      </c>
      <c r="FK459" s="928"/>
      <c r="FL459" s="928" t="s">
        <v>2465</v>
      </c>
    </row>
    <row r="460" spans="1:168" x14ac:dyDescent="0.25">
      <c r="A460" s="3105">
        <v>519</v>
      </c>
      <c r="B460" s="400"/>
      <c r="C460" s="831"/>
      <c r="D460" s="835"/>
      <c r="E460" s="832"/>
      <c r="F460" s="1516"/>
      <c r="G460" s="1627"/>
      <c r="H460" s="1575"/>
      <c r="I460" s="1577"/>
      <c r="J460" s="1556"/>
      <c r="K460" s="1539"/>
      <c r="L460" s="1607"/>
      <c r="M460" s="860"/>
      <c r="N460" s="1692"/>
      <c r="O460" s="1693"/>
      <c r="P460" s="1694"/>
      <c r="Q460" s="887"/>
      <c r="R460" s="1695"/>
      <c r="S460" s="1696"/>
      <c r="T460" s="884"/>
      <c r="U460" s="1734"/>
      <c r="V460" s="2041">
        <v>519</v>
      </c>
      <c r="FK460" s="928"/>
      <c r="FL460" s="928" t="s">
        <v>2465</v>
      </c>
    </row>
    <row r="461" spans="1:168" x14ac:dyDescent="0.25">
      <c r="A461" s="3105">
        <v>520</v>
      </c>
      <c r="B461" s="400"/>
      <c r="C461" s="875"/>
      <c r="D461" s="835"/>
      <c r="E461" s="835"/>
      <c r="F461" s="1518"/>
      <c r="G461" s="1629"/>
      <c r="H461" s="1575"/>
      <c r="I461" s="1577"/>
      <c r="J461" s="1558"/>
      <c r="K461" s="1536"/>
      <c r="L461" s="1536"/>
      <c r="M461" s="847"/>
      <c r="N461" s="1652"/>
      <c r="O461" s="1653"/>
      <c r="P461" s="1654"/>
      <c r="Q461" s="850"/>
      <c r="R461" s="1584"/>
      <c r="S461" s="1591"/>
      <c r="T461" s="841"/>
      <c r="U461" s="1735"/>
      <c r="V461" s="2041">
        <v>520</v>
      </c>
      <c r="FK461" s="928"/>
      <c r="FL461" s="928" t="s">
        <v>2465</v>
      </c>
    </row>
    <row r="462" spans="1:168" x14ac:dyDescent="0.25">
      <c r="A462" s="3105">
        <v>521</v>
      </c>
      <c r="B462" s="400"/>
      <c r="C462" s="831"/>
      <c r="D462" s="835"/>
      <c r="E462" s="832"/>
      <c r="F462" s="1516"/>
      <c r="G462" s="1627"/>
      <c r="H462" s="1575"/>
      <c r="I462" s="1577"/>
      <c r="J462" s="1556"/>
      <c r="K462" s="1541"/>
      <c r="L462" s="1541"/>
      <c r="M462" s="878"/>
      <c r="N462" s="1692"/>
      <c r="O462" s="1693"/>
      <c r="P462" s="1694"/>
      <c r="Q462" s="887"/>
      <c r="R462" s="1695"/>
      <c r="S462" s="1696"/>
      <c r="T462" s="884"/>
      <c r="U462" s="1734"/>
      <c r="V462" s="2041">
        <v>521</v>
      </c>
      <c r="FK462" s="928"/>
      <c r="FL462" s="928" t="s">
        <v>2465</v>
      </c>
    </row>
    <row r="463" spans="1:168" x14ac:dyDescent="0.25">
      <c r="A463" s="3105">
        <v>522</v>
      </c>
      <c r="B463" s="400"/>
      <c r="C463" s="834"/>
      <c r="D463" s="835"/>
      <c r="E463" s="835"/>
      <c r="F463" s="1517"/>
      <c r="G463" s="1628"/>
      <c r="H463" s="1575"/>
      <c r="I463" s="1577"/>
      <c r="J463" s="1559"/>
      <c r="K463" s="1537"/>
      <c r="L463" s="1608"/>
      <c r="M463" s="848"/>
      <c r="N463" s="1649"/>
      <c r="O463" s="1650"/>
      <c r="P463" s="1651"/>
      <c r="Q463" s="850"/>
      <c r="R463" s="1583"/>
      <c r="S463" s="1590"/>
      <c r="T463" s="841"/>
      <c r="U463" s="1735"/>
      <c r="V463" s="2041">
        <v>522</v>
      </c>
      <c r="FK463" s="928"/>
      <c r="FL463" s="928" t="s">
        <v>2465</v>
      </c>
    </row>
    <row r="464" spans="1:168" x14ac:dyDescent="0.25">
      <c r="A464" s="3105">
        <v>523</v>
      </c>
      <c r="B464" s="400"/>
      <c r="C464" s="831"/>
      <c r="D464" s="835"/>
      <c r="E464" s="832"/>
      <c r="F464" s="1516"/>
      <c r="G464" s="1627"/>
      <c r="H464" s="1575"/>
      <c r="I464" s="1577"/>
      <c r="J464" s="1556"/>
      <c r="K464" s="1538"/>
      <c r="L464" s="1538"/>
      <c r="M464" s="876"/>
      <c r="N464" s="1692"/>
      <c r="O464" s="1693"/>
      <c r="P464" s="1694"/>
      <c r="Q464" s="887"/>
      <c r="R464" s="1695"/>
      <c r="S464" s="1696"/>
      <c r="T464" s="884"/>
      <c r="U464" s="1734"/>
      <c r="V464" s="2041">
        <v>523</v>
      </c>
      <c r="FK464" s="928"/>
      <c r="FL464" s="928" t="s">
        <v>2465</v>
      </c>
    </row>
    <row r="465" spans="1:168" x14ac:dyDescent="0.25">
      <c r="A465" s="3105">
        <v>524</v>
      </c>
      <c r="B465" s="400"/>
      <c r="C465" s="831"/>
      <c r="D465" s="835"/>
      <c r="E465" s="832"/>
      <c r="F465" s="1516"/>
      <c r="G465" s="1627"/>
      <c r="H465" s="1575"/>
      <c r="I465" s="1577"/>
      <c r="J465" s="1560"/>
      <c r="K465" s="1541"/>
      <c r="L465" s="1541"/>
      <c r="M465" s="878"/>
      <c r="N465" s="1692"/>
      <c r="O465" s="1693"/>
      <c r="P465" s="1694"/>
      <c r="Q465" s="887"/>
      <c r="R465" s="1695"/>
      <c r="S465" s="1696"/>
      <c r="T465" s="884"/>
      <c r="U465" s="1734"/>
      <c r="V465" s="2041">
        <v>524</v>
      </c>
      <c r="FK465" s="928"/>
      <c r="FL465" s="928" t="s">
        <v>2465</v>
      </c>
    </row>
    <row r="466" spans="1:168" x14ac:dyDescent="0.25">
      <c r="A466" s="3105">
        <v>525</v>
      </c>
      <c r="B466" s="400"/>
      <c r="C466" s="834"/>
      <c r="D466" s="835"/>
      <c r="E466" s="835"/>
      <c r="F466" s="1519"/>
      <c r="G466" s="1630"/>
      <c r="H466" s="1575"/>
      <c r="I466" s="1577"/>
      <c r="J466" s="1561"/>
      <c r="K466" s="1537"/>
      <c r="L466" s="1608"/>
      <c r="M466" s="848"/>
      <c r="N466" s="1697"/>
      <c r="O466" s="1655"/>
      <c r="P466" s="1656"/>
      <c r="Q466" s="987"/>
      <c r="R466" s="1585"/>
      <c r="S466" s="1592"/>
      <c r="T466" s="890"/>
      <c r="U466" s="1735"/>
      <c r="V466" s="2041">
        <v>525</v>
      </c>
      <c r="FK466" s="928"/>
      <c r="FL466" s="928" t="s">
        <v>2465</v>
      </c>
    </row>
    <row r="467" spans="1:168" x14ac:dyDescent="0.25">
      <c r="A467" s="3105">
        <v>526</v>
      </c>
      <c r="B467" s="400"/>
      <c r="C467" s="831"/>
      <c r="D467" s="835"/>
      <c r="E467" s="832"/>
      <c r="F467" s="1516"/>
      <c r="G467" s="1627"/>
      <c r="H467" s="1575"/>
      <c r="I467" s="1577"/>
      <c r="J467" s="1556"/>
      <c r="K467" s="1538"/>
      <c r="L467" s="1538"/>
      <c r="M467" s="876"/>
      <c r="N467" s="1692"/>
      <c r="O467" s="1693"/>
      <c r="P467" s="1694"/>
      <c r="Q467" s="887"/>
      <c r="R467" s="1695"/>
      <c r="S467" s="1696"/>
      <c r="T467" s="884"/>
      <c r="U467" s="1734"/>
      <c r="V467" s="2041">
        <v>526</v>
      </c>
      <c r="FK467" s="928"/>
      <c r="FL467" s="928" t="s">
        <v>2465</v>
      </c>
    </row>
    <row r="468" spans="1:168" x14ac:dyDescent="0.25">
      <c r="A468" s="3105">
        <v>527</v>
      </c>
      <c r="B468" s="400"/>
      <c r="C468" s="1579"/>
      <c r="D468" s="881"/>
      <c r="E468" s="868"/>
      <c r="F468" s="1520"/>
      <c r="G468" s="1631"/>
      <c r="H468" s="1575"/>
      <c r="I468" s="1577"/>
      <c r="J468" s="1562"/>
      <c r="K468" s="1538"/>
      <c r="L468" s="1538"/>
      <c r="M468" s="876"/>
      <c r="N468" s="1698"/>
      <c r="O468" s="1699"/>
      <c r="P468" s="1700"/>
      <c r="Q468" s="988"/>
      <c r="R468" s="1701"/>
      <c r="S468" s="1702"/>
      <c r="T468" s="889"/>
      <c r="U468" s="1734"/>
      <c r="V468" s="2041">
        <v>527</v>
      </c>
      <c r="FK468" s="928"/>
      <c r="FL468" s="928" t="s">
        <v>2465</v>
      </c>
    </row>
    <row r="469" spans="1:168" x14ac:dyDescent="0.25">
      <c r="A469" s="3105">
        <v>528</v>
      </c>
      <c r="B469" s="400"/>
      <c r="C469" s="1578"/>
      <c r="D469" s="929"/>
      <c r="E469" s="771"/>
      <c r="F469" s="1521"/>
      <c r="G469" s="1521"/>
      <c r="H469" s="1575"/>
      <c r="I469" s="1577"/>
      <c r="J469" s="1563"/>
      <c r="K469" s="931"/>
      <c r="L469" s="401"/>
      <c r="M469" s="944"/>
      <c r="N469" s="1657"/>
      <c r="O469" s="1641"/>
      <c r="P469" s="1657"/>
      <c r="Q469" s="755"/>
      <c r="R469" s="1581"/>
      <c r="S469" s="640"/>
      <c r="T469" s="845"/>
      <c r="U469" s="1736"/>
      <c r="V469" s="2041">
        <v>528</v>
      </c>
      <c r="FK469" s="928"/>
      <c r="FL469" s="928" t="s">
        <v>2465</v>
      </c>
    </row>
    <row r="470" spans="1:168" x14ac:dyDescent="0.25">
      <c r="A470" s="3105">
        <v>529</v>
      </c>
      <c r="B470" s="400"/>
      <c r="C470" s="934"/>
      <c r="D470" s="935"/>
      <c r="E470" s="932"/>
      <c r="F470" s="1522"/>
      <c r="G470" s="1580"/>
      <c r="H470" s="1575"/>
      <c r="I470" s="1577"/>
      <c r="J470" s="1564"/>
      <c r="K470" s="1542"/>
      <c r="L470" s="1606"/>
      <c r="M470" s="938"/>
      <c r="N470" s="1657"/>
      <c r="O470" s="1658"/>
      <c r="P470" s="1659"/>
      <c r="Q470" s="947"/>
      <c r="R470" s="1582"/>
      <c r="S470" s="1189"/>
      <c r="T470" s="1703"/>
      <c r="U470" s="1737"/>
      <c r="V470" s="2041">
        <v>529</v>
      </c>
      <c r="FK470" s="928"/>
      <c r="FL470" s="928" t="s">
        <v>2465</v>
      </c>
    </row>
    <row r="471" spans="1:168" x14ac:dyDescent="0.25">
      <c r="A471" s="3105">
        <v>530</v>
      </c>
      <c r="B471" s="400"/>
      <c r="C471" s="934"/>
      <c r="D471" s="935"/>
      <c r="E471" s="932"/>
      <c r="F471" s="1522"/>
      <c r="G471" s="1580"/>
      <c r="H471" s="1575"/>
      <c r="I471" s="1577"/>
      <c r="J471" s="1564"/>
      <c r="K471" s="931"/>
      <c r="L471" s="1605"/>
      <c r="M471" s="938"/>
      <c r="N471" s="1657"/>
      <c r="O471" s="1658"/>
      <c r="P471" s="1659"/>
      <c r="Q471" s="949"/>
      <c r="R471" s="1582"/>
      <c r="S471" s="1189"/>
      <c r="T471" s="1703"/>
      <c r="U471" s="1737"/>
      <c r="V471" s="2041">
        <v>530</v>
      </c>
      <c r="FK471" s="928"/>
      <c r="FL471" s="928" t="s">
        <v>2465</v>
      </c>
    </row>
    <row r="472" spans="1:168" x14ac:dyDescent="0.25">
      <c r="A472" s="3105">
        <v>531</v>
      </c>
      <c r="B472" s="400"/>
      <c r="C472" s="939"/>
      <c r="D472" s="935"/>
      <c r="E472" s="932"/>
      <c r="F472" s="1523"/>
      <c r="G472" s="1632"/>
      <c r="H472" s="1575"/>
      <c r="I472" s="1577"/>
      <c r="J472" s="1563"/>
      <c r="K472" s="1543"/>
      <c r="L472" s="1609"/>
      <c r="M472" s="938"/>
      <c r="N472" s="1657"/>
      <c r="O472" s="1658"/>
      <c r="P472" s="1659"/>
      <c r="Q472" s="947"/>
      <c r="R472" s="1582"/>
      <c r="S472" s="1189"/>
      <c r="T472" s="1703"/>
      <c r="U472" s="1737"/>
      <c r="V472" s="2041">
        <v>531</v>
      </c>
      <c r="FK472" s="928"/>
      <c r="FL472" s="928" t="s">
        <v>2465</v>
      </c>
    </row>
    <row r="473" spans="1:168" x14ac:dyDescent="0.25">
      <c r="A473" s="3105">
        <v>532</v>
      </c>
      <c r="B473" s="400"/>
      <c r="C473" s="403"/>
      <c r="D473" s="929"/>
      <c r="E473" s="932"/>
      <c r="F473" s="1524"/>
      <c r="G473" s="1524"/>
      <c r="H473" s="1575"/>
      <c r="I473" s="1577"/>
      <c r="J473" s="1564"/>
      <c r="K473" s="931"/>
      <c r="L473" s="1605"/>
      <c r="M473" s="938"/>
      <c r="N473" s="1657"/>
      <c r="O473" s="1641"/>
      <c r="P473" s="1657"/>
      <c r="Q473" s="755"/>
      <c r="R473" s="1581"/>
      <c r="S473" s="640"/>
      <c r="T473" s="845"/>
      <c r="U473" s="1738"/>
      <c r="V473" s="2041">
        <v>532</v>
      </c>
      <c r="FK473" s="928"/>
      <c r="FL473" s="928" t="s">
        <v>2465</v>
      </c>
    </row>
    <row r="474" spans="1:168" x14ac:dyDescent="0.25">
      <c r="A474" s="3105">
        <v>533</v>
      </c>
      <c r="B474" s="400"/>
      <c r="C474" s="934"/>
      <c r="D474" s="935"/>
      <c r="E474" s="932"/>
      <c r="F474" s="1523"/>
      <c r="G474" s="1632"/>
      <c r="H474" s="1575"/>
      <c r="I474" s="1577"/>
      <c r="J474" s="1565"/>
      <c r="K474" s="1544"/>
      <c r="L474" s="1610"/>
      <c r="M474" s="938"/>
      <c r="N474" s="1657"/>
      <c r="O474" s="1658"/>
      <c r="P474" s="1659"/>
      <c r="Q474" s="949"/>
      <c r="R474" s="1582"/>
      <c r="S474" s="1189"/>
      <c r="T474" s="1703"/>
      <c r="U474" s="1737"/>
      <c r="V474" s="2041">
        <v>533</v>
      </c>
      <c r="FK474" s="928"/>
      <c r="FL474" s="928" t="s">
        <v>2465</v>
      </c>
    </row>
    <row r="475" spans="1:168" x14ac:dyDescent="0.25">
      <c r="A475" s="3105">
        <v>534</v>
      </c>
      <c r="B475" s="400"/>
      <c r="C475" s="934"/>
      <c r="D475" s="935"/>
      <c r="E475" s="932"/>
      <c r="F475" s="1522"/>
      <c r="G475" s="1580"/>
      <c r="H475" s="1575"/>
      <c r="I475" s="1577"/>
      <c r="J475" s="1566"/>
      <c r="K475" s="931"/>
      <c r="L475" s="1605"/>
      <c r="M475" s="938"/>
      <c r="N475" s="1657"/>
      <c r="O475" s="1658"/>
      <c r="P475" s="1659"/>
      <c r="Q475" s="947"/>
      <c r="R475" s="1582"/>
      <c r="S475" s="1189"/>
      <c r="T475" s="1703"/>
      <c r="U475" s="1737"/>
      <c r="V475" s="2041">
        <v>534</v>
      </c>
      <c r="FK475" s="327"/>
      <c r="FL475" s="327" t="s">
        <v>2465</v>
      </c>
    </row>
    <row r="476" spans="1:168" x14ac:dyDescent="0.25">
      <c r="A476" s="3105">
        <v>535</v>
      </c>
      <c r="B476" s="400"/>
      <c r="C476" s="934"/>
      <c r="D476" s="73"/>
      <c r="E476" s="932"/>
      <c r="F476" s="1523"/>
      <c r="G476" s="1632"/>
      <c r="H476" s="1575"/>
      <c r="I476" s="1577"/>
      <c r="J476" s="1565"/>
      <c r="K476" s="1544"/>
      <c r="L476" s="1610"/>
      <c r="M476" s="938"/>
      <c r="N476" s="1657"/>
      <c r="O476" s="1658"/>
      <c r="P476" s="1659"/>
      <c r="Q476" s="949"/>
      <c r="R476" s="1582"/>
      <c r="S476" s="1189"/>
      <c r="T476" s="1703"/>
      <c r="U476" s="1737"/>
      <c r="V476" s="2041">
        <v>535</v>
      </c>
      <c r="FK476" s="928"/>
      <c r="FL476" s="928" t="s">
        <v>308</v>
      </c>
    </row>
    <row r="477" spans="1:168" x14ac:dyDescent="0.25">
      <c r="A477" s="3105">
        <v>536</v>
      </c>
      <c r="B477" s="400"/>
      <c r="C477" s="934"/>
      <c r="D477" s="935"/>
      <c r="E477" s="932"/>
      <c r="F477" s="1523"/>
      <c r="G477" s="1632"/>
      <c r="H477" s="1575"/>
      <c r="I477" s="1577"/>
      <c r="J477" s="1565"/>
      <c r="K477" s="960"/>
      <c r="L477" s="1611"/>
      <c r="M477" s="938"/>
      <c r="N477" s="1657"/>
      <c r="O477" s="1658"/>
      <c r="P477" s="1659"/>
      <c r="Q477" s="949"/>
      <c r="R477" s="1582"/>
      <c r="S477" s="1189"/>
      <c r="T477" s="1703"/>
      <c r="U477" s="1737"/>
      <c r="V477" s="2041">
        <v>536</v>
      </c>
      <c r="FK477" s="928"/>
      <c r="FL477" s="928" t="s">
        <v>308</v>
      </c>
    </row>
    <row r="478" spans="1:168" x14ac:dyDescent="0.25">
      <c r="A478" s="3105">
        <v>537</v>
      </c>
      <c r="B478" s="400"/>
      <c r="C478" s="933"/>
      <c r="D478" s="935"/>
      <c r="E478" s="932"/>
      <c r="F478" s="1525"/>
      <c r="G478" s="1575"/>
      <c r="H478" s="1575"/>
      <c r="I478" s="1577"/>
      <c r="J478" s="1536"/>
      <c r="K478" s="1542"/>
      <c r="L478" s="1606"/>
      <c r="M478" s="938"/>
      <c r="N478" s="1657"/>
      <c r="O478" s="1658"/>
      <c r="P478" s="1659"/>
      <c r="Q478" s="949"/>
      <c r="R478" s="1582"/>
      <c r="S478" s="1189"/>
      <c r="T478" s="1703"/>
      <c r="U478" s="1737"/>
      <c r="V478" s="2041">
        <v>537</v>
      </c>
      <c r="FK478" s="928"/>
      <c r="FL478" s="928" t="s">
        <v>308</v>
      </c>
    </row>
    <row r="479" spans="1:168" x14ac:dyDescent="0.25">
      <c r="A479" s="3105">
        <v>538</v>
      </c>
      <c r="B479" s="400"/>
      <c r="C479" s="933"/>
      <c r="D479" s="935"/>
      <c r="E479" s="932"/>
      <c r="F479" s="1526"/>
      <c r="G479" s="1633"/>
      <c r="H479" s="1575"/>
      <c r="I479" s="1577"/>
      <c r="J479" s="1567"/>
      <c r="K479" s="931"/>
      <c r="L479" s="1605"/>
      <c r="M479" s="938"/>
      <c r="N479" s="1657"/>
      <c r="O479" s="1658"/>
      <c r="P479" s="1659"/>
      <c r="Q479" s="949"/>
      <c r="R479" s="1582"/>
      <c r="S479" s="1189"/>
      <c r="T479" s="1703"/>
      <c r="U479" s="1737"/>
      <c r="V479" s="2041">
        <v>538</v>
      </c>
      <c r="FK479" s="327"/>
      <c r="FL479" s="327" t="s">
        <v>308</v>
      </c>
    </row>
    <row r="480" spans="1:168" x14ac:dyDescent="0.25">
      <c r="A480" s="3105">
        <v>539</v>
      </c>
      <c r="B480" s="400"/>
      <c r="C480" s="934"/>
      <c r="D480" s="935"/>
      <c r="E480" s="932"/>
      <c r="F480" s="1523"/>
      <c r="G480" s="1632"/>
      <c r="H480" s="1575"/>
      <c r="I480" s="1577"/>
      <c r="J480" s="1565"/>
      <c r="K480" s="1544"/>
      <c r="L480" s="1610"/>
      <c r="M480" s="938"/>
      <c r="N480" s="1657"/>
      <c r="O480" s="1658"/>
      <c r="P480" s="1659"/>
      <c r="Q480" s="949"/>
      <c r="R480" s="1582"/>
      <c r="S480" s="1189"/>
      <c r="T480" s="1703"/>
      <c r="U480" s="1737"/>
      <c r="V480" s="2041">
        <v>539</v>
      </c>
      <c r="FK480" s="1178"/>
      <c r="FL480" s="1179" t="s">
        <v>209</v>
      </c>
    </row>
    <row r="481" spans="1:168" x14ac:dyDescent="0.25">
      <c r="A481" s="3105">
        <v>540</v>
      </c>
      <c r="B481" s="400"/>
      <c r="C481" s="939"/>
      <c r="D481" s="935"/>
      <c r="E481" s="932"/>
      <c r="F481" s="1523"/>
      <c r="G481" s="1632"/>
      <c r="H481" s="1575"/>
      <c r="I481" s="1577"/>
      <c r="J481" s="1548"/>
      <c r="K481" s="1543"/>
      <c r="L481" s="1609"/>
      <c r="M481" s="938"/>
      <c r="N481" s="1657"/>
      <c r="O481" s="1658"/>
      <c r="P481" s="1659"/>
      <c r="Q481" s="949"/>
      <c r="R481" s="1582"/>
      <c r="S481" s="1189"/>
      <c r="T481" s="1703"/>
      <c r="U481" s="1737"/>
      <c r="V481" s="2041">
        <v>540</v>
      </c>
      <c r="FK481" s="1171"/>
      <c r="FL481" s="1172" t="s">
        <v>209</v>
      </c>
    </row>
    <row r="482" spans="1:168" x14ac:dyDescent="0.25">
      <c r="A482" s="3105">
        <v>541</v>
      </c>
      <c r="B482" s="400"/>
      <c r="C482" s="941"/>
      <c r="D482" s="942"/>
      <c r="E482" s="943"/>
      <c r="F482" s="1527"/>
      <c r="G482" s="1634"/>
      <c r="H482" s="1575"/>
      <c r="I482" s="1577"/>
      <c r="J482" s="1564"/>
      <c r="K482" s="1542"/>
      <c r="L482" s="1606"/>
      <c r="M482" s="938"/>
      <c r="N482" s="1657"/>
      <c r="O482" s="1660"/>
      <c r="P482" s="1661"/>
      <c r="Q482" s="950"/>
      <c r="R482" s="1582"/>
      <c r="S482" s="1593"/>
      <c r="T482" s="1704"/>
      <c r="U482" s="1739"/>
      <c r="V482" s="2041">
        <v>541</v>
      </c>
      <c r="FK482" s="1171"/>
      <c r="FL482" s="1172" t="s">
        <v>209</v>
      </c>
    </row>
    <row r="483" spans="1:168" x14ac:dyDescent="0.25">
      <c r="A483" s="3105">
        <v>542</v>
      </c>
      <c r="B483" s="400"/>
      <c r="C483" s="934"/>
      <c r="D483" s="935"/>
      <c r="E483" s="932"/>
      <c r="F483" s="1522"/>
      <c r="G483" s="1580"/>
      <c r="H483" s="1575"/>
      <c r="I483" s="1577"/>
      <c r="J483" s="1564"/>
      <c r="K483" s="931"/>
      <c r="L483" s="1605"/>
      <c r="M483" s="938"/>
      <c r="N483" s="1657"/>
      <c r="O483" s="1658"/>
      <c r="P483" s="1659"/>
      <c r="Q483" s="947"/>
      <c r="R483" s="1582"/>
      <c r="S483" s="1189"/>
      <c r="T483" s="1703"/>
      <c r="U483" s="1737"/>
      <c r="V483" s="2041">
        <v>542</v>
      </c>
      <c r="FK483" s="1171"/>
      <c r="FL483" s="1172" t="s">
        <v>209</v>
      </c>
    </row>
    <row r="484" spans="1:168" x14ac:dyDescent="0.25">
      <c r="A484" s="3105">
        <v>543</v>
      </c>
      <c r="B484" s="400"/>
      <c r="C484" s="933"/>
      <c r="D484" s="935"/>
      <c r="E484" s="932"/>
      <c r="F484" s="1528"/>
      <c r="G484" s="1635"/>
      <c r="H484" s="1575"/>
      <c r="I484" s="1577"/>
      <c r="J484" s="1568"/>
      <c r="K484" s="1543"/>
      <c r="L484" s="1609"/>
      <c r="M484" s="938"/>
      <c r="N484" s="1657"/>
      <c r="O484" s="1660"/>
      <c r="P484" s="1661"/>
      <c r="Q484" s="948"/>
      <c r="R484" s="1586"/>
      <c r="S484" s="1593"/>
      <c r="T484" s="1705"/>
      <c r="U484" s="1737"/>
      <c r="V484" s="2041">
        <v>543</v>
      </c>
      <c r="FK484" s="769"/>
      <c r="FL484" s="769"/>
    </row>
    <row r="485" spans="1:168" x14ac:dyDescent="0.25">
      <c r="A485" s="3105">
        <v>544</v>
      </c>
      <c r="B485" s="400"/>
      <c r="C485" s="939"/>
      <c r="D485" s="935"/>
      <c r="E485" s="932"/>
      <c r="F485" s="1523"/>
      <c r="G485" s="1632"/>
      <c r="H485" s="1575"/>
      <c r="I485" s="1577"/>
      <c r="J485" s="1547"/>
      <c r="K485" s="1545"/>
      <c r="L485" s="1612"/>
      <c r="M485" s="938"/>
      <c r="N485" s="1657"/>
      <c r="O485" s="1658"/>
      <c r="P485" s="1659"/>
      <c r="Q485" s="949"/>
      <c r="R485" s="1582"/>
      <c r="S485" s="1189"/>
      <c r="T485" s="1703"/>
      <c r="U485" s="1737"/>
      <c r="V485" s="2041">
        <v>544</v>
      </c>
    </row>
    <row r="486" spans="1:168" x14ac:dyDescent="0.25">
      <c r="A486" s="3105">
        <v>545</v>
      </c>
      <c r="B486" s="400"/>
      <c r="C486" s="934"/>
      <c r="D486" s="935"/>
      <c r="E486" s="932"/>
      <c r="F486" s="1523"/>
      <c r="G486" s="1632"/>
      <c r="H486" s="1575"/>
      <c r="I486" s="1577"/>
      <c r="J486" s="1569"/>
      <c r="K486" s="1544"/>
      <c r="L486" s="1610"/>
      <c r="M486" s="938"/>
      <c r="N486" s="1657"/>
      <c r="O486" s="1658"/>
      <c r="P486" s="1659"/>
      <c r="Q486" s="949"/>
      <c r="R486" s="1582"/>
      <c r="S486" s="1189"/>
      <c r="T486" s="1703"/>
      <c r="U486" s="1737"/>
      <c r="V486" s="2041">
        <v>545</v>
      </c>
    </row>
    <row r="487" spans="1:168" x14ac:dyDescent="0.25">
      <c r="A487" s="3105">
        <v>546</v>
      </c>
      <c r="B487" s="400"/>
      <c r="C487" s="934"/>
      <c r="D487" s="935"/>
      <c r="E487" s="932"/>
      <c r="F487" s="1522"/>
      <c r="G487" s="1580"/>
      <c r="H487" s="1575"/>
      <c r="I487" s="1577"/>
      <c r="J487" s="1566"/>
      <c r="K487" s="1542"/>
      <c r="L487" s="1606"/>
      <c r="M487" s="938"/>
      <c r="N487" s="1657"/>
      <c r="O487" s="1658"/>
      <c r="P487" s="1659"/>
      <c r="Q487" s="949"/>
      <c r="R487" s="1582"/>
      <c r="S487" s="1189"/>
      <c r="T487" s="1703"/>
      <c r="U487" s="1737"/>
      <c r="V487" s="2041">
        <v>546</v>
      </c>
    </row>
    <row r="488" spans="1:168" x14ac:dyDescent="0.25">
      <c r="A488" s="3105">
        <v>547</v>
      </c>
      <c r="B488" s="400"/>
      <c r="C488" s="941"/>
      <c r="D488" s="942"/>
      <c r="E488" s="943"/>
      <c r="F488" s="1527"/>
      <c r="G488" s="1634"/>
      <c r="H488" s="1575"/>
      <c r="I488" s="1577"/>
      <c r="J488" s="1566"/>
      <c r="K488" s="1542"/>
      <c r="L488" s="1606"/>
      <c r="M488" s="938"/>
      <c r="N488" s="1657"/>
      <c r="O488" s="1660"/>
      <c r="P488" s="1661"/>
      <c r="Q488" s="950"/>
      <c r="R488" s="1582"/>
      <c r="S488" s="1593"/>
      <c r="T488" s="1704"/>
      <c r="U488" s="1737"/>
      <c r="V488" s="2041">
        <v>547</v>
      </c>
    </row>
    <row r="489" spans="1:168" x14ac:dyDescent="0.25">
      <c r="A489" s="3105">
        <v>548</v>
      </c>
      <c r="B489" s="400"/>
      <c r="C489" s="939"/>
      <c r="D489" s="935"/>
      <c r="E489" s="932"/>
      <c r="F489" s="1523"/>
      <c r="G489" s="1632"/>
      <c r="H489" s="1575"/>
      <c r="I489" s="1577"/>
      <c r="J489" s="1536"/>
      <c r="K489" s="1542"/>
      <c r="L489" s="1606"/>
      <c r="M489" s="938"/>
      <c r="N489" s="1657"/>
      <c r="O489" s="1658"/>
      <c r="P489" s="1659"/>
      <c r="Q489" s="947"/>
      <c r="R489" s="1582"/>
      <c r="S489" s="1189"/>
      <c r="T489" s="1703"/>
      <c r="U489" s="1737"/>
      <c r="V489" s="2041">
        <v>548</v>
      </c>
    </row>
    <row r="490" spans="1:168" x14ac:dyDescent="0.25">
      <c r="A490" s="3105">
        <v>549</v>
      </c>
      <c r="B490" s="400"/>
      <c r="C490" s="933"/>
      <c r="D490" s="935"/>
      <c r="E490" s="932"/>
      <c r="F490" s="1528"/>
      <c r="G490" s="1635"/>
      <c r="H490" s="1575"/>
      <c r="I490" s="1577"/>
      <c r="J490" s="1566"/>
      <c r="K490" s="1542"/>
      <c r="L490" s="1606"/>
      <c r="M490" s="938"/>
      <c r="N490" s="1657"/>
      <c r="O490" s="1660"/>
      <c r="P490" s="1661"/>
      <c r="Q490" s="948"/>
      <c r="R490" s="1586"/>
      <c r="S490" s="1593"/>
      <c r="T490" s="1705"/>
      <c r="U490" s="1737"/>
      <c r="V490" s="2041">
        <v>549</v>
      </c>
    </row>
    <row r="491" spans="1:168" x14ac:dyDescent="0.25">
      <c r="A491" s="3105">
        <v>550</v>
      </c>
      <c r="B491" s="400"/>
      <c r="C491" s="939"/>
      <c r="D491" s="935"/>
      <c r="E491" s="932"/>
      <c r="F491" s="1523"/>
      <c r="G491" s="1632"/>
      <c r="H491" s="1575"/>
      <c r="I491" s="1577"/>
      <c r="J491" s="1536"/>
      <c r="K491" s="1543"/>
      <c r="L491" s="1609"/>
      <c r="M491" s="938"/>
      <c r="N491" s="1657"/>
      <c r="O491" s="1658"/>
      <c r="P491" s="1659"/>
      <c r="Q491" s="947"/>
      <c r="R491" s="1582"/>
      <c r="S491" s="1189"/>
      <c r="T491" s="1703"/>
      <c r="U491" s="1737"/>
      <c r="V491" s="2041">
        <v>550</v>
      </c>
    </row>
    <row r="492" spans="1:168" x14ac:dyDescent="0.25">
      <c r="A492" s="3105">
        <v>551</v>
      </c>
      <c r="B492" s="400"/>
      <c r="C492" s="934"/>
      <c r="D492" s="935"/>
      <c r="E492" s="932"/>
      <c r="F492" s="1523"/>
      <c r="G492" s="1632"/>
      <c r="H492" s="1575"/>
      <c r="I492" s="1577"/>
      <c r="J492" s="1569"/>
      <c r="K492" s="1544"/>
      <c r="L492" s="1610"/>
      <c r="M492" s="938"/>
      <c r="N492" s="1657"/>
      <c r="O492" s="1658"/>
      <c r="P492" s="1659"/>
      <c r="Q492" s="949"/>
      <c r="R492" s="1582"/>
      <c r="S492" s="1189"/>
      <c r="T492" s="1703"/>
      <c r="U492" s="1737"/>
      <c r="V492" s="2041">
        <v>551</v>
      </c>
    </row>
    <row r="493" spans="1:168" x14ac:dyDescent="0.25">
      <c r="A493" s="3105">
        <v>552</v>
      </c>
      <c r="B493" s="400"/>
      <c r="C493" s="934"/>
      <c r="D493" s="73"/>
      <c r="E493" s="932"/>
      <c r="F493" s="1523"/>
      <c r="G493" s="1632"/>
      <c r="H493" s="1575"/>
      <c r="I493" s="1577"/>
      <c r="J493" s="1569"/>
      <c r="K493" s="1544"/>
      <c r="L493" s="1610"/>
      <c r="M493" s="938"/>
      <c r="N493" s="1657"/>
      <c r="O493" s="1658"/>
      <c r="P493" s="1659"/>
      <c r="Q493" s="949"/>
      <c r="R493" s="1582"/>
      <c r="S493" s="1189"/>
      <c r="T493" s="1703"/>
      <c r="U493" s="1737"/>
      <c r="V493" s="2041">
        <v>552</v>
      </c>
    </row>
    <row r="494" spans="1:168" x14ac:dyDescent="0.25">
      <c r="A494" s="3105">
        <v>553</v>
      </c>
      <c r="B494" s="400"/>
      <c r="C494" s="933"/>
      <c r="D494" s="935"/>
      <c r="E494" s="932"/>
      <c r="F494" s="1526"/>
      <c r="G494" s="1633"/>
      <c r="H494" s="1575"/>
      <c r="I494" s="1577"/>
      <c r="J494" s="1566"/>
      <c r="K494" s="1542"/>
      <c r="L494" s="1606"/>
      <c r="M494" s="938"/>
      <c r="N494" s="1657"/>
      <c r="O494" s="1658"/>
      <c r="P494" s="1659"/>
      <c r="Q494" s="949"/>
      <c r="R494" s="1582"/>
      <c r="S494" s="1189"/>
      <c r="T494" s="1703"/>
      <c r="U494" s="1737"/>
      <c r="V494" s="2041">
        <v>553</v>
      </c>
    </row>
    <row r="495" spans="1:168" x14ac:dyDescent="0.25">
      <c r="A495" s="3105">
        <v>554</v>
      </c>
      <c r="B495" s="400"/>
      <c r="C495" s="934"/>
      <c r="D495" s="935"/>
      <c r="E495" s="932"/>
      <c r="F495" s="1523"/>
      <c r="G495" s="1632"/>
      <c r="H495" s="1575"/>
      <c r="I495" s="1577"/>
      <c r="J495" s="1569"/>
      <c r="K495" s="1544"/>
      <c r="L495" s="1610"/>
      <c r="M495" s="938"/>
      <c r="N495" s="1657"/>
      <c r="O495" s="1658"/>
      <c r="P495" s="1659"/>
      <c r="Q495" s="949"/>
      <c r="R495" s="1582"/>
      <c r="S495" s="1189"/>
      <c r="T495" s="1703"/>
      <c r="U495" s="1737"/>
      <c r="V495" s="2041">
        <v>554</v>
      </c>
    </row>
    <row r="496" spans="1:168" x14ac:dyDescent="0.25">
      <c r="A496" s="3105">
        <v>555</v>
      </c>
      <c r="B496" s="400"/>
      <c r="C496" s="937"/>
      <c r="D496" s="935"/>
      <c r="E496" s="932"/>
      <c r="F496" s="1529"/>
      <c r="G496" s="1636"/>
      <c r="H496" s="1575"/>
      <c r="I496" s="1577"/>
      <c r="J496" s="1566"/>
      <c r="K496" s="1542"/>
      <c r="L496" s="1606"/>
      <c r="M496" s="938"/>
      <c r="N496" s="1657"/>
      <c r="O496" s="1662"/>
      <c r="P496" s="1663"/>
      <c r="Q496" s="948"/>
      <c r="R496" s="1582"/>
      <c r="S496" s="1594"/>
      <c r="T496" s="1705"/>
      <c r="U496" s="1737"/>
      <c r="V496" s="2041">
        <v>555</v>
      </c>
    </row>
    <row r="497" spans="1:22" x14ac:dyDescent="0.25">
      <c r="A497" s="3105">
        <v>556</v>
      </c>
      <c r="B497" s="400"/>
      <c r="C497" s="934"/>
      <c r="D497" s="935"/>
      <c r="E497" s="932"/>
      <c r="F497" s="1523"/>
      <c r="G497" s="1632"/>
      <c r="H497" s="1575"/>
      <c r="I497" s="1577"/>
      <c r="J497" s="1569"/>
      <c r="K497" s="1544"/>
      <c r="L497" s="1610"/>
      <c r="M497" s="938"/>
      <c r="N497" s="1657"/>
      <c r="O497" s="1658"/>
      <c r="P497" s="1659"/>
      <c r="Q497" s="949"/>
      <c r="R497" s="1582"/>
      <c r="S497" s="1189"/>
      <c r="T497" s="1703"/>
      <c r="U497" s="1737"/>
      <c r="V497" s="2041">
        <v>556</v>
      </c>
    </row>
    <row r="498" spans="1:22" x14ac:dyDescent="0.25">
      <c r="A498" s="3105">
        <v>557</v>
      </c>
      <c r="B498" s="400"/>
      <c r="C498" s="934"/>
      <c r="D498" s="935"/>
      <c r="E498" s="932"/>
      <c r="F498" s="1522"/>
      <c r="G498" s="1580"/>
      <c r="H498" s="1575"/>
      <c r="I498" s="1577"/>
      <c r="J498" s="1566"/>
      <c r="K498" s="1542"/>
      <c r="L498" s="1606"/>
      <c r="M498" s="938"/>
      <c r="N498" s="1657"/>
      <c r="O498" s="1658"/>
      <c r="P498" s="1659"/>
      <c r="Q498" s="949"/>
      <c r="R498" s="1582"/>
      <c r="S498" s="1189"/>
      <c r="T498" s="1703"/>
      <c r="U498" s="1737"/>
      <c r="V498" s="2041">
        <v>557</v>
      </c>
    </row>
    <row r="499" spans="1:22" x14ac:dyDescent="0.25">
      <c r="A499" s="3105">
        <v>558</v>
      </c>
      <c r="B499" s="400"/>
      <c r="C499" s="933"/>
      <c r="D499" s="935"/>
      <c r="E499" s="932"/>
      <c r="F499" s="1526"/>
      <c r="G499" s="1633"/>
      <c r="H499" s="1575"/>
      <c r="I499" s="1577"/>
      <c r="J499" s="1566"/>
      <c r="K499" s="1545"/>
      <c r="L499" s="1612"/>
      <c r="M499" s="938"/>
      <c r="N499" s="1657"/>
      <c r="O499" s="1658"/>
      <c r="P499" s="1659"/>
      <c r="Q499" s="949"/>
      <c r="R499" s="1582"/>
      <c r="S499" s="1189"/>
      <c r="T499" s="1703"/>
      <c r="U499" s="1737"/>
      <c r="V499" s="2041">
        <v>558</v>
      </c>
    </row>
    <row r="500" spans="1:22" x14ac:dyDescent="0.25">
      <c r="A500" s="3105">
        <v>559</v>
      </c>
      <c r="B500" s="400"/>
      <c r="C500" s="934"/>
      <c r="D500" s="935"/>
      <c r="E500" s="932"/>
      <c r="F500" s="1523"/>
      <c r="G500" s="1632"/>
      <c r="H500" s="1575"/>
      <c r="I500" s="1577"/>
      <c r="J500" s="1569"/>
      <c r="K500" s="1544"/>
      <c r="L500" s="1610"/>
      <c r="M500" s="938"/>
      <c r="N500" s="1657"/>
      <c r="O500" s="1658"/>
      <c r="P500" s="1659"/>
      <c r="Q500" s="949"/>
      <c r="R500" s="1582"/>
      <c r="S500" s="1189"/>
      <c r="T500" s="1703"/>
      <c r="U500" s="1737"/>
      <c r="V500" s="2041">
        <v>559</v>
      </c>
    </row>
    <row r="501" spans="1:22" x14ac:dyDescent="0.25">
      <c r="A501" s="3105">
        <v>560</v>
      </c>
      <c r="B501" s="400"/>
      <c r="C501" s="934"/>
      <c r="D501" s="935"/>
      <c r="E501" s="932"/>
      <c r="F501" s="1523"/>
      <c r="G501" s="1632"/>
      <c r="H501" s="1575"/>
      <c r="I501" s="1577"/>
      <c r="J501" s="1569"/>
      <c r="K501" s="1544"/>
      <c r="L501" s="1610"/>
      <c r="M501" s="938"/>
      <c r="N501" s="1657"/>
      <c r="O501" s="1658"/>
      <c r="P501" s="1659"/>
      <c r="Q501" s="949"/>
      <c r="R501" s="1582"/>
      <c r="S501" s="1189"/>
      <c r="T501" s="1703"/>
      <c r="U501" s="1737"/>
      <c r="V501" s="2041">
        <v>560</v>
      </c>
    </row>
    <row r="502" spans="1:22" x14ac:dyDescent="0.25">
      <c r="A502" s="3105">
        <v>561</v>
      </c>
      <c r="B502" s="400"/>
      <c r="C502" s="934"/>
      <c r="D502" s="935"/>
      <c r="E502" s="932"/>
      <c r="F502" s="1523"/>
      <c r="G502" s="1632"/>
      <c r="H502" s="1575"/>
      <c r="I502" s="1577"/>
      <c r="J502" s="1569"/>
      <c r="K502" s="1544"/>
      <c r="L502" s="1610"/>
      <c r="M502" s="938"/>
      <c r="N502" s="1657"/>
      <c r="O502" s="1658"/>
      <c r="P502" s="1659"/>
      <c r="Q502" s="949"/>
      <c r="R502" s="1582"/>
      <c r="S502" s="1189"/>
      <c r="T502" s="1703"/>
      <c r="U502" s="1737"/>
      <c r="V502" s="2041">
        <v>561</v>
      </c>
    </row>
    <row r="503" spans="1:22" x14ac:dyDescent="0.25">
      <c r="A503" s="3105">
        <v>562</v>
      </c>
      <c r="B503" s="400"/>
      <c r="C503" s="937"/>
      <c r="D503" s="935"/>
      <c r="E503" s="932"/>
      <c r="F503" s="1529"/>
      <c r="G503" s="1636"/>
      <c r="H503" s="1575"/>
      <c r="I503" s="1577"/>
      <c r="J503" s="1566"/>
      <c r="K503" s="1543"/>
      <c r="L503" s="1609"/>
      <c r="M503" s="938"/>
      <c r="N503" s="1657"/>
      <c r="O503" s="1662"/>
      <c r="P503" s="1663"/>
      <c r="Q503" s="948"/>
      <c r="R503" s="1587"/>
      <c r="S503" s="1594"/>
      <c r="T503" s="1705"/>
      <c r="U503" s="1740"/>
      <c r="V503" s="2041">
        <v>562</v>
      </c>
    </row>
    <row r="504" spans="1:22" x14ac:dyDescent="0.25">
      <c r="A504" s="3105">
        <v>563</v>
      </c>
      <c r="B504" s="400"/>
      <c r="C504" s="934"/>
      <c r="D504" s="935"/>
      <c r="E504" s="932"/>
      <c r="F504" s="1523"/>
      <c r="G504" s="1632"/>
      <c r="H504" s="1575"/>
      <c r="I504" s="1577"/>
      <c r="J504" s="1569"/>
      <c r="K504" s="1544"/>
      <c r="L504" s="1610"/>
      <c r="M504" s="938"/>
      <c r="N504" s="1657"/>
      <c r="O504" s="1658"/>
      <c r="P504" s="1659"/>
      <c r="Q504" s="949"/>
      <c r="R504" s="1582"/>
      <c r="S504" s="1189"/>
      <c r="T504" s="1703"/>
      <c r="U504" s="1737"/>
      <c r="V504" s="2041">
        <v>563</v>
      </c>
    </row>
    <row r="505" spans="1:22" x14ac:dyDescent="0.25">
      <c r="A505" s="3105">
        <v>564</v>
      </c>
      <c r="B505" s="400"/>
      <c r="C505" s="934"/>
      <c r="D505" s="935"/>
      <c r="E505" s="932"/>
      <c r="F505" s="1523"/>
      <c r="G505" s="1632"/>
      <c r="H505" s="1575"/>
      <c r="I505" s="1577"/>
      <c r="J505" s="1569"/>
      <c r="K505" s="1544"/>
      <c r="L505" s="1610"/>
      <c r="M505" s="938"/>
      <c r="N505" s="1657"/>
      <c r="O505" s="1658"/>
      <c r="P505" s="1659"/>
      <c r="Q505" s="949"/>
      <c r="R505" s="1582"/>
      <c r="S505" s="1189"/>
      <c r="T505" s="1703"/>
      <c r="U505" s="1737"/>
      <c r="V505" s="2041">
        <v>564</v>
      </c>
    </row>
    <row r="506" spans="1:22" x14ac:dyDescent="0.25">
      <c r="A506" s="3105">
        <v>565</v>
      </c>
      <c r="B506" s="400"/>
      <c r="C506" s="934"/>
      <c r="D506" s="935"/>
      <c r="E506" s="932"/>
      <c r="F506" s="1523"/>
      <c r="G506" s="1632"/>
      <c r="H506" s="1575"/>
      <c r="I506" s="1577"/>
      <c r="J506" s="1569"/>
      <c r="K506" s="1544"/>
      <c r="L506" s="1610"/>
      <c r="M506" s="938"/>
      <c r="N506" s="1657"/>
      <c r="O506" s="1658"/>
      <c r="P506" s="1659"/>
      <c r="Q506" s="949"/>
      <c r="R506" s="1582"/>
      <c r="S506" s="1189"/>
      <c r="T506" s="1703"/>
      <c r="U506" s="1737"/>
      <c r="V506" s="2041">
        <v>565</v>
      </c>
    </row>
    <row r="507" spans="1:22" ht="16.5" thickBot="1" x14ac:dyDescent="0.3">
      <c r="A507" s="3105">
        <v>566</v>
      </c>
      <c r="B507" s="400"/>
      <c r="C507" s="934"/>
      <c r="D507" s="935"/>
      <c r="E507" s="932"/>
      <c r="F507" s="1523"/>
      <c r="G507" s="1632"/>
      <c r="H507" s="1575"/>
      <c r="I507" s="1577"/>
      <c r="J507" s="1569"/>
      <c r="K507" s="1544"/>
      <c r="L507" s="1610"/>
      <c r="M507" s="938"/>
      <c r="N507" s="1657"/>
      <c r="O507" s="1658"/>
      <c r="P507" s="1659"/>
      <c r="Q507" s="949"/>
      <c r="R507" s="1582"/>
      <c r="S507" s="1189"/>
      <c r="T507" s="1703"/>
      <c r="U507" s="1737"/>
      <c r="V507" s="2041">
        <v>566</v>
      </c>
    </row>
    <row r="508" spans="1:22" x14ac:dyDescent="0.25">
      <c r="A508" s="3105">
        <v>567</v>
      </c>
      <c r="B508" s="400"/>
      <c r="C508" s="852"/>
      <c r="D508" s="929"/>
      <c r="E508" s="771"/>
      <c r="F508" s="1530"/>
      <c r="G508" s="1530"/>
      <c r="H508" s="1575"/>
      <c r="I508" s="1577"/>
      <c r="J508" s="1566"/>
      <c r="K508" s="931"/>
      <c r="L508" s="1605"/>
      <c r="M508" s="938"/>
      <c r="N508" s="1657"/>
      <c r="O508" s="1641"/>
      <c r="P508" s="1657"/>
      <c r="Q508" s="757"/>
      <c r="R508" s="1581"/>
      <c r="S508" s="640"/>
      <c r="T508" s="845"/>
      <c r="U508" s="1737"/>
      <c r="V508" s="2041">
        <v>567</v>
      </c>
    </row>
    <row r="509" spans="1:22" x14ac:dyDescent="0.25">
      <c r="A509" s="3105">
        <v>568</v>
      </c>
      <c r="B509" s="400"/>
      <c r="C509" s="939"/>
      <c r="D509" s="935"/>
      <c r="E509" s="932"/>
      <c r="F509" s="1523"/>
      <c r="G509" s="1632"/>
      <c r="H509" s="1575"/>
      <c r="I509" s="1577"/>
      <c r="J509" s="1564"/>
      <c r="K509" s="961"/>
      <c r="L509" s="1613"/>
      <c r="M509" s="938"/>
      <c r="N509" s="1657"/>
      <c r="O509" s="1658"/>
      <c r="P509" s="1659"/>
      <c r="Q509" s="947"/>
      <c r="R509" s="1581"/>
      <c r="S509" s="1189"/>
      <c r="T509" s="1703"/>
      <c r="U509" s="1737"/>
      <c r="V509" s="2041">
        <v>568</v>
      </c>
    </row>
    <row r="510" spans="1:22" x14ac:dyDescent="0.25">
      <c r="A510" s="3105">
        <v>569</v>
      </c>
      <c r="B510" s="400"/>
      <c r="C510" s="933"/>
      <c r="D510" s="935"/>
      <c r="E510" s="932"/>
      <c r="F510" s="1523"/>
      <c r="G510" s="1632"/>
      <c r="H510" s="1575"/>
      <c r="I510" s="1577"/>
      <c r="J510" s="1563"/>
      <c r="K510" s="959"/>
      <c r="L510" s="1614"/>
      <c r="M510" s="938"/>
      <c r="N510" s="1657"/>
      <c r="O510" s="1658"/>
      <c r="P510" s="1659"/>
      <c r="Q510" s="947"/>
      <c r="R510" s="1582"/>
      <c r="S510" s="1189"/>
      <c r="T510" s="1703"/>
      <c r="U510" s="1737"/>
      <c r="V510" s="2041">
        <v>569</v>
      </c>
    </row>
    <row r="511" spans="1:22" x14ac:dyDescent="0.25">
      <c r="A511" s="3105">
        <v>570</v>
      </c>
      <c r="B511" s="400"/>
      <c r="C511" s="933"/>
      <c r="D511" s="935"/>
      <c r="E511" s="932"/>
      <c r="F511" s="1526"/>
      <c r="G511" s="1633"/>
      <c r="H511" s="1575"/>
      <c r="I511" s="1577"/>
      <c r="J511" s="1548"/>
      <c r="K511" s="931"/>
      <c r="L511" s="1605"/>
      <c r="M511" s="938"/>
      <c r="N511" s="1657"/>
      <c r="O511" s="1658"/>
      <c r="P511" s="1659"/>
      <c r="Q511" s="949"/>
      <c r="R511" s="1582"/>
      <c r="S511" s="1189"/>
      <c r="T511" s="1703"/>
      <c r="U511" s="1737"/>
      <c r="V511" s="2041">
        <v>570</v>
      </c>
    </row>
    <row r="512" spans="1:22" x14ac:dyDescent="0.25">
      <c r="A512" s="3105">
        <v>571</v>
      </c>
      <c r="B512" s="400"/>
      <c r="C512" s="706"/>
      <c r="D512" s="929"/>
      <c r="E512" s="932"/>
      <c r="F512" s="1530"/>
      <c r="G512" s="1530"/>
      <c r="H512" s="1575"/>
      <c r="I512" s="1577"/>
      <c r="J512" s="1536"/>
      <c r="K512" s="931"/>
      <c r="L512" s="1605"/>
      <c r="M512" s="938"/>
      <c r="N512" s="1657"/>
      <c r="O512" s="1641"/>
      <c r="P512" s="1657"/>
      <c r="Q512" s="755"/>
      <c r="R512" s="1581"/>
      <c r="S512" s="640"/>
      <c r="T512" s="845"/>
      <c r="U512" s="1737"/>
      <c r="V512" s="2041">
        <v>571</v>
      </c>
    </row>
    <row r="513" spans="1:22" x14ac:dyDescent="0.25">
      <c r="A513" s="3105">
        <v>572</v>
      </c>
      <c r="B513" s="400"/>
      <c r="C513" s="933"/>
      <c r="D513" s="935"/>
      <c r="E513" s="932"/>
      <c r="F513" s="1525"/>
      <c r="G513" s="1575"/>
      <c r="H513" s="1575"/>
      <c r="I513" s="1577"/>
      <c r="J513" s="1548"/>
      <c r="K513" s="931"/>
      <c r="L513" s="1605"/>
      <c r="M513" s="938"/>
      <c r="N513" s="1657"/>
      <c r="O513" s="1658"/>
      <c r="P513" s="1659"/>
      <c r="Q513" s="949"/>
      <c r="R513" s="1582"/>
      <c r="S513" s="1189"/>
      <c r="T513" s="1703"/>
      <c r="U513" s="1737"/>
      <c r="V513" s="2041">
        <v>572</v>
      </c>
    </row>
    <row r="514" spans="1:22" x14ac:dyDescent="0.25">
      <c r="A514" s="3105">
        <v>573</v>
      </c>
      <c r="B514" s="400"/>
      <c r="C514" s="934"/>
      <c r="D514" s="935"/>
      <c r="E514" s="932"/>
      <c r="F514" s="1523"/>
      <c r="G514" s="1632"/>
      <c r="H514" s="1575"/>
      <c r="I514" s="1577"/>
      <c r="J514" s="1569"/>
      <c r="K514" s="960"/>
      <c r="L514" s="1611"/>
      <c r="M514" s="938"/>
      <c r="N514" s="1657"/>
      <c r="O514" s="1658"/>
      <c r="P514" s="1659"/>
      <c r="Q514" s="949"/>
      <c r="R514" s="1582"/>
      <c r="S514" s="1189"/>
      <c r="T514" s="1703"/>
      <c r="U514" s="1737"/>
      <c r="V514" s="2041">
        <v>573</v>
      </c>
    </row>
    <row r="515" spans="1:22" x14ac:dyDescent="0.25">
      <c r="A515" s="3105">
        <v>574</v>
      </c>
      <c r="B515" s="400"/>
      <c r="C515" s="934"/>
      <c r="D515" s="935"/>
      <c r="E515" s="932"/>
      <c r="F515" s="1522"/>
      <c r="G515" s="1580"/>
      <c r="H515" s="1575"/>
      <c r="I515" s="1577"/>
      <c r="J515" s="1564"/>
      <c r="K515" s="931"/>
      <c r="L515" s="1605"/>
      <c r="M515" s="938"/>
      <c r="N515" s="1657"/>
      <c r="O515" s="1658"/>
      <c r="P515" s="1659"/>
      <c r="Q515" s="949"/>
      <c r="R515" s="1582"/>
      <c r="S515" s="1189"/>
      <c r="T515" s="1703"/>
      <c r="U515" s="1737"/>
      <c r="V515" s="2041">
        <v>574</v>
      </c>
    </row>
    <row r="516" spans="1:22" x14ac:dyDescent="0.25">
      <c r="A516" s="3105">
        <v>575</v>
      </c>
      <c r="B516" s="400"/>
      <c r="C516" s="934"/>
      <c r="D516" s="935"/>
      <c r="E516" s="932"/>
      <c r="F516" s="1522"/>
      <c r="G516" s="1580"/>
      <c r="H516" s="1575"/>
      <c r="I516" s="1577"/>
      <c r="J516" s="1564"/>
      <c r="K516" s="931"/>
      <c r="L516" s="1605"/>
      <c r="M516" s="938"/>
      <c r="N516" s="1657"/>
      <c r="O516" s="1658"/>
      <c r="P516" s="1659"/>
      <c r="Q516" s="949"/>
      <c r="R516" s="1582"/>
      <c r="S516" s="1189"/>
      <c r="T516" s="1703"/>
      <c r="U516" s="1737"/>
      <c r="V516" s="2041">
        <v>575</v>
      </c>
    </row>
    <row r="517" spans="1:22" x14ac:dyDescent="0.25">
      <c r="A517" s="3105">
        <v>576</v>
      </c>
      <c r="B517" s="400"/>
      <c r="C517" s="934"/>
      <c r="D517" s="935"/>
      <c r="E517" s="932"/>
      <c r="F517" s="1523"/>
      <c r="G517" s="1632"/>
      <c r="H517" s="1575"/>
      <c r="I517" s="1577"/>
      <c r="J517" s="1565"/>
      <c r="K517" s="960"/>
      <c r="L517" s="1611"/>
      <c r="M517" s="938"/>
      <c r="N517" s="1657"/>
      <c r="O517" s="1658"/>
      <c r="P517" s="1659"/>
      <c r="Q517" s="949"/>
      <c r="R517" s="1582"/>
      <c r="S517" s="1189"/>
      <c r="T517" s="1703"/>
      <c r="U517" s="1737"/>
      <c r="V517" s="2041">
        <v>576</v>
      </c>
    </row>
    <row r="518" spans="1:22" x14ac:dyDescent="0.25">
      <c r="A518" s="3105">
        <v>577</v>
      </c>
      <c r="B518" s="400"/>
      <c r="C518" s="934"/>
      <c r="D518" s="935"/>
      <c r="E518" s="932"/>
      <c r="F518" s="1523"/>
      <c r="G518" s="1632"/>
      <c r="H518" s="1575"/>
      <c r="I518" s="1577"/>
      <c r="J518" s="1565"/>
      <c r="K518" s="960"/>
      <c r="L518" s="1611"/>
      <c r="M518" s="938"/>
      <c r="N518" s="1657"/>
      <c r="O518" s="1658"/>
      <c r="P518" s="1659"/>
      <c r="Q518" s="949"/>
      <c r="R518" s="1581"/>
      <c r="S518" s="1189"/>
      <c r="T518" s="1703"/>
      <c r="U518" s="1737"/>
      <c r="V518" s="2041">
        <v>577</v>
      </c>
    </row>
    <row r="519" spans="1:22" x14ac:dyDescent="0.25">
      <c r="A519" s="3105">
        <v>578</v>
      </c>
      <c r="B519" s="400"/>
      <c r="C519" s="934"/>
      <c r="D519" s="935"/>
      <c r="E519" s="932"/>
      <c r="F519" s="1522"/>
      <c r="G519" s="1580"/>
      <c r="H519" s="1575"/>
      <c r="I519" s="1577"/>
      <c r="J519" s="1564"/>
      <c r="K519" s="931"/>
      <c r="L519" s="1605"/>
      <c r="M519" s="938"/>
      <c r="N519" s="1657"/>
      <c r="O519" s="1658"/>
      <c r="P519" s="1659"/>
      <c r="Q519" s="949"/>
      <c r="R519" s="1582"/>
      <c r="S519" s="1189"/>
      <c r="T519" s="1703"/>
      <c r="U519" s="1737"/>
      <c r="V519" s="2041">
        <v>578</v>
      </c>
    </row>
    <row r="520" spans="1:22" x14ac:dyDescent="0.25">
      <c r="A520" s="3105">
        <v>579</v>
      </c>
      <c r="B520" s="400"/>
      <c r="C520" s="934"/>
      <c r="D520" s="935"/>
      <c r="E520" s="932"/>
      <c r="F520" s="1522"/>
      <c r="G520" s="1580"/>
      <c r="H520" s="1575"/>
      <c r="I520" s="1577"/>
      <c r="J520" s="1564"/>
      <c r="K520" s="931"/>
      <c r="L520" s="1605"/>
      <c r="M520" s="938"/>
      <c r="N520" s="1657"/>
      <c r="O520" s="1658"/>
      <c r="P520" s="1659"/>
      <c r="Q520" s="949"/>
      <c r="R520" s="1582"/>
      <c r="S520" s="1189"/>
      <c r="T520" s="1703"/>
      <c r="U520" s="1737"/>
      <c r="V520" s="2041">
        <v>579</v>
      </c>
    </row>
    <row r="521" spans="1:22" x14ac:dyDescent="0.25">
      <c r="A521" s="3105">
        <v>580</v>
      </c>
      <c r="B521" s="400"/>
      <c r="C521" s="934"/>
      <c r="D521" s="935"/>
      <c r="E521" s="932"/>
      <c r="F521" s="1522"/>
      <c r="G521" s="1580"/>
      <c r="H521" s="1575"/>
      <c r="I521" s="1577"/>
      <c r="J521" s="1548"/>
      <c r="K521" s="931"/>
      <c r="L521" s="1605"/>
      <c r="M521" s="938"/>
      <c r="N521" s="1657"/>
      <c r="O521" s="1658"/>
      <c r="P521" s="1659"/>
      <c r="Q521" s="947"/>
      <c r="R521" s="1581"/>
      <c r="S521" s="1189"/>
      <c r="T521" s="1703"/>
      <c r="U521" s="1737"/>
      <c r="V521" s="2041">
        <v>580</v>
      </c>
    </row>
    <row r="522" spans="1:22" x14ac:dyDescent="0.25">
      <c r="A522" s="3105">
        <v>581</v>
      </c>
      <c r="B522" s="400"/>
      <c r="C522" s="934"/>
      <c r="D522" s="935"/>
      <c r="E522" s="932"/>
      <c r="F522" s="1523"/>
      <c r="G522" s="1632"/>
      <c r="H522" s="1575"/>
      <c r="I522" s="1577"/>
      <c r="J522" s="1565"/>
      <c r="K522" s="960"/>
      <c r="L522" s="1611"/>
      <c r="M522" s="938"/>
      <c r="N522" s="1657"/>
      <c r="O522" s="1658"/>
      <c r="P522" s="1659"/>
      <c r="Q522" s="949"/>
      <c r="R522" s="1582"/>
      <c r="S522" s="1189"/>
      <c r="T522" s="1703"/>
      <c r="U522" s="1737"/>
      <c r="V522" s="2041">
        <v>581</v>
      </c>
    </row>
    <row r="523" spans="1:22" x14ac:dyDescent="0.25">
      <c r="A523" s="3105">
        <v>582</v>
      </c>
      <c r="B523" s="400"/>
      <c r="C523" s="934"/>
      <c r="D523" s="935"/>
      <c r="E523" s="932"/>
      <c r="F523" s="1522"/>
      <c r="G523" s="1580"/>
      <c r="H523" s="1575"/>
      <c r="I523" s="1577"/>
      <c r="J523" s="1564"/>
      <c r="K523" s="931"/>
      <c r="L523" s="1605"/>
      <c r="M523" s="938"/>
      <c r="N523" s="1657"/>
      <c r="O523" s="1658"/>
      <c r="P523" s="1659"/>
      <c r="Q523" s="949"/>
      <c r="R523" s="1582"/>
      <c r="S523" s="1189"/>
      <c r="T523" s="1703"/>
      <c r="U523" s="1737"/>
      <c r="V523" s="2041">
        <v>582</v>
      </c>
    </row>
    <row r="524" spans="1:22" x14ac:dyDescent="0.25">
      <c r="A524" s="3105">
        <v>583</v>
      </c>
      <c r="B524" s="400"/>
      <c r="C524" s="939"/>
      <c r="D524" s="935"/>
      <c r="E524" s="932"/>
      <c r="F524" s="1523"/>
      <c r="G524" s="1632"/>
      <c r="H524" s="1575"/>
      <c r="I524" s="1577"/>
      <c r="J524" s="1570"/>
      <c r="K524" s="931"/>
      <c r="L524" s="1605"/>
      <c r="M524" s="938"/>
      <c r="N524" s="1657"/>
      <c r="O524" s="1658"/>
      <c r="P524" s="1659"/>
      <c r="Q524" s="949"/>
      <c r="R524" s="1581"/>
      <c r="S524" s="1189"/>
      <c r="T524" s="1703"/>
      <c r="U524" s="1737"/>
      <c r="V524" s="2041">
        <v>583</v>
      </c>
    </row>
    <row r="525" spans="1:22" x14ac:dyDescent="0.25">
      <c r="A525" s="3105">
        <v>584</v>
      </c>
      <c r="B525" s="400"/>
      <c r="C525" s="934"/>
      <c r="D525" s="935"/>
      <c r="E525" s="932"/>
      <c r="F525" s="1523"/>
      <c r="G525" s="1632"/>
      <c r="H525" s="1575"/>
      <c r="I525" s="1577"/>
      <c r="J525" s="1565"/>
      <c r="K525" s="960"/>
      <c r="L525" s="1611"/>
      <c r="M525" s="938"/>
      <c r="N525" s="1657"/>
      <c r="O525" s="1658"/>
      <c r="P525" s="1659"/>
      <c r="Q525" s="949"/>
      <c r="R525" s="1582"/>
      <c r="S525" s="1189"/>
      <c r="T525" s="1703"/>
      <c r="U525" s="1737"/>
      <c r="V525" s="2041">
        <v>584</v>
      </c>
    </row>
    <row r="526" spans="1:22" x14ac:dyDescent="0.25">
      <c r="A526" s="3105">
        <v>585</v>
      </c>
      <c r="B526" s="400"/>
      <c r="C526" s="933"/>
      <c r="D526" s="935"/>
      <c r="E526" s="932"/>
      <c r="F526" s="1523"/>
      <c r="G526" s="1632"/>
      <c r="H526" s="1575"/>
      <c r="I526" s="1577"/>
      <c r="J526" s="1564"/>
      <c r="K526" s="931"/>
      <c r="L526" s="1605"/>
      <c r="M526" s="938"/>
      <c r="N526" s="1657"/>
      <c r="O526" s="1658"/>
      <c r="P526" s="1659"/>
      <c r="Q526" s="947"/>
      <c r="R526" s="1582"/>
      <c r="S526" s="1189"/>
      <c r="T526" s="1703"/>
      <c r="U526" s="1737"/>
      <c r="V526" s="2041">
        <v>585</v>
      </c>
    </row>
    <row r="527" spans="1:22" x14ac:dyDescent="0.25">
      <c r="A527" s="3105">
        <v>586</v>
      </c>
      <c r="B527" s="400"/>
      <c r="C527" s="933"/>
      <c r="D527" s="935"/>
      <c r="E527" s="932"/>
      <c r="F527" s="1526"/>
      <c r="G527" s="1633"/>
      <c r="H527" s="1575"/>
      <c r="I527" s="1577"/>
      <c r="J527" s="1564"/>
      <c r="K527" s="931"/>
      <c r="L527" s="1605"/>
      <c r="M527" s="938"/>
      <c r="N527" s="1657"/>
      <c r="O527" s="1658"/>
      <c r="P527" s="1659"/>
      <c r="Q527" s="949"/>
      <c r="R527" s="1581"/>
      <c r="S527" s="1189"/>
      <c r="T527" s="1703"/>
      <c r="U527" s="1737"/>
      <c r="V527" s="2041">
        <v>586</v>
      </c>
    </row>
    <row r="528" spans="1:22" x14ac:dyDescent="0.25">
      <c r="A528" s="3105">
        <v>587</v>
      </c>
      <c r="B528" s="400"/>
      <c r="C528" s="934"/>
      <c r="D528" s="935"/>
      <c r="E528" s="932"/>
      <c r="F528" s="1522"/>
      <c r="G528" s="1580"/>
      <c r="H528" s="1575"/>
      <c r="I528" s="1577"/>
      <c r="J528" s="1564"/>
      <c r="K528" s="931"/>
      <c r="L528" s="1605"/>
      <c r="M528" s="938"/>
      <c r="N528" s="1657"/>
      <c r="O528" s="1658"/>
      <c r="P528" s="1659"/>
      <c r="Q528" s="949"/>
      <c r="R528" s="1582"/>
      <c r="S528" s="1189"/>
      <c r="T528" s="1703"/>
      <c r="U528" s="1737"/>
      <c r="V528" s="2041">
        <v>587</v>
      </c>
    </row>
    <row r="529" spans="1:22" x14ac:dyDescent="0.25">
      <c r="A529" s="3105">
        <v>588</v>
      </c>
      <c r="B529" s="400"/>
      <c r="C529" s="934"/>
      <c r="D529" s="935"/>
      <c r="E529" s="932"/>
      <c r="F529" s="1522"/>
      <c r="G529" s="1580"/>
      <c r="H529" s="1575"/>
      <c r="I529" s="1577"/>
      <c r="J529" s="1564"/>
      <c r="K529" s="931"/>
      <c r="L529" s="1605"/>
      <c r="M529" s="938"/>
      <c r="N529" s="1657"/>
      <c r="O529" s="1658"/>
      <c r="P529" s="1659"/>
      <c r="Q529" s="949"/>
      <c r="R529" s="1582"/>
      <c r="S529" s="1189"/>
      <c r="T529" s="1703"/>
      <c r="U529" s="1737"/>
      <c r="V529" s="2041">
        <v>588</v>
      </c>
    </row>
    <row r="530" spans="1:22" x14ac:dyDescent="0.25">
      <c r="A530" s="3105">
        <v>589</v>
      </c>
      <c r="B530" s="400"/>
      <c r="C530" s="707"/>
      <c r="D530" s="935"/>
      <c r="E530" s="932"/>
      <c r="F530" s="1530"/>
      <c r="G530" s="1530"/>
      <c r="H530" s="1575"/>
      <c r="I530" s="1577"/>
      <c r="J530" s="1564"/>
      <c r="K530" s="931"/>
      <c r="L530" s="1605"/>
      <c r="M530" s="938"/>
      <c r="N530" s="1657"/>
      <c r="O530" s="1641"/>
      <c r="P530" s="1657"/>
      <c r="Q530" s="755"/>
      <c r="R530" s="1582"/>
      <c r="S530" s="640"/>
      <c r="T530" s="845"/>
      <c r="U530" s="1737"/>
      <c r="V530" s="2041">
        <v>589</v>
      </c>
    </row>
    <row r="531" spans="1:22" x14ac:dyDescent="0.25">
      <c r="A531" s="3105">
        <v>590</v>
      </c>
      <c r="B531" s="400"/>
      <c r="C531" s="707"/>
      <c r="D531" s="935"/>
      <c r="E531" s="932"/>
      <c r="F531" s="1530"/>
      <c r="G531" s="1530"/>
      <c r="H531" s="1575"/>
      <c r="I531" s="1577"/>
      <c r="J531" s="1548"/>
      <c r="K531" s="931"/>
      <c r="L531" s="1605"/>
      <c r="M531" s="938"/>
      <c r="N531" s="1657"/>
      <c r="O531" s="1641"/>
      <c r="P531" s="1657"/>
      <c r="Q531" s="755"/>
      <c r="R531" s="1582"/>
      <c r="S531" s="640"/>
      <c r="T531" s="845"/>
      <c r="U531" s="1737"/>
      <c r="V531" s="2041">
        <v>590</v>
      </c>
    </row>
    <row r="532" spans="1:22" x14ac:dyDescent="0.25">
      <c r="A532" s="3105">
        <v>591</v>
      </c>
      <c r="B532" s="400"/>
      <c r="C532" s="707"/>
      <c r="D532" s="935"/>
      <c r="E532" s="932"/>
      <c r="F532" s="1521"/>
      <c r="G532" s="1521"/>
      <c r="H532" s="1575"/>
      <c r="I532" s="1577"/>
      <c r="J532" s="1565"/>
      <c r="K532" s="960"/>
      <c r="L532" s="1611"/>
      <c r="M532" s="938"/>
      <c r="N532" s="1657"/>
      <c r="O532" s="1641"/>
      <c r="P532" s="1657"/>
      <c r="Q532" s="755"/>
      <c r="R532" s="1581"/>
      <c r="S532" s="640"/>
      <c r="T532" s="845"/>
      <c r="U532" s="1737"/>
      <c r="V532" s="2041">
        <v>591</v>
      </c>
    </row>
    <row r="533" spans="1:22" x14ac:dyDescent="0.25">
      <c r="A533" s="3105">
        <v>592</v>
      </c>
      <c r="B533" s="400"/>
      <c r="C533" s="707"/>
      <c r="D533" s="935"/>
      <c r="E533" s="932"/>
      <c r="F533" s="1530"/>
      <c r="G533" s="1530"/>
      <c r="H533" s="1575"/>
      <c r="I533" s="1577"/>
      <c r="J533" s="1564"/>
      <c r="K533" s="931"/>
      <c r="L533" s="1605"/>
      <c r="M533" s="938"/>
      <c r="N533" s="1657"/>
      <c r="O533" s="1641"/>
      <c r="P533" s="1657"/>
      <c r="Q533" s="755"/>
      <c r="R533" s="1581"/>
      <c r="S533" s="640"/>
      <c r="T533" s="845"/>
      <c r="U533" s="1737"/>
      <c r="V533" s="2041">
        <v>592</v>
      </c>
    </row>
    <row r="534" spans="1:22" ht="16.5" thickBot="1" x14ac:dyDescent="0.3">
      <c r="A534" s="3105">
        <v>593</v>
      </c>
      <c r="B534" s="400"/>
      <c r="C534" s="707"/>
      <c r="D534" s="935"/>
      <c r="E534" s="932"/>
      <c r="F534" s="1530"/>
      <c r="G534" s="1530"/>
      <c r="H534" s="1575"/>
      <c r="I534" s="1577"/>
      <c r="J534" s="1548"/>
      <c r="K534" s="931"/>
      <c r="L534" s="1605"/>
      <c r="M534" s="938"/>
      <c r="N534" s="1657"/>
      <c r="O534" s="1641"/>
      <c r="P534" s="1657"/>
      <c r="Q534" s="755"/>
      <c r="R534" s="1581"/>
      <c r="S534" s="640"/>
      <c r="T534" s="845"/>
      <c r="U534" s="1737"/>
      <c r="V534" s="2041">
        <v>593</v>
      </c>
    </row>
    <row r="535" spans="1:22" x14ac:dyDescent="0.25">
      <c r="A535" s="3105">
        <v>594</v>
      </c>
      <c r="B535" s="400"/>
      <c r="C535" s="940"/>
      <c r="D535" s="929"/>
      <c r="E535" s="771"/>
      <c r="F535" s="1521"/>
      <c r="G535" s="1521"/>
      <c r="H535" s="1575"/>
      <c r="I535" s="1577"/>
      <c r="J535" s="1563"/>
      <c r="K535" s="961"/>
      <c r="L535" s="1613"/>
      <c r="M535" s="938"/>
      <c r="N535" s="1657"/>
      <c r="O535" s="1641"/>
      <c r="P535" s="1657"/>
      <c r="Q535" s="757"/>
      <c r="R535" s="1581"/>
      <c r="S535" s="640"/>
      <c r="T535" s="845"/>
      <c r="U535" s="1737"/>
      <c r="V535" s="2041">
        <v>594</v>
      </c>
    </row>
    <row r="536" spans="1:22" x14ac:dyDescent="0.25">
      <c r="A536" s="3105">
        <v>595</v>
      </c>
      <c r="B536" s="400"/>
      <c r="C536" s="934"/>
      <c r="D536" s="935"/>
      <c r="E536" s="932"/>
      <c r="F536" s="1522"/>
      <c r="G536" s="1580"/>
      <c r="H536" s="1575"/>
      <c r="I536" s="1577"/>
      <c r="J536" s="1536"/>
      <c r="K536" s="931"/>
      <c r="L536" s="1605"/>
      <c r="M536" s="938"/>
      <c r="N536" s="1657"/>
      <c r="O536" s="1658"/>
      <c r="P536" s="1659"/>
      <c r="Q536" s="947"/>
      <c r="R536" s="1581"/>
      <c r="S536" s="1189"/>
      <c r="T536" s="1703"/>
      <c r="U536" s="1737"/>
      <c r="V536" s="2041">
        <v>595</v>
      </c>
    </row>
    <row r="537" spans="1:22" x14ac:dyDescent="0.25">
      <c r="A537" s="3105">
        <v>596</v>
      </c>
      <c r="B537" s="400"/>
      <c r="C537" s="934"/>
      <c r="D537" s="935"/>
      <c r="E537" s="932"/>
      <c r="F537" s="1522"/>
      <c r="G537" s="1580"/>
      <c r="H537" s="1575"/>
      <c r="I537" s="1577"/>
      <c r="J537" s="1536"/>
      <c r="K537" s="931"/>
      <c r="L537" s="1605"/>
      <c r="M537" s="938"/>
      <c r="N537" s="1659"/>
      <c r="O537" s="1658"/>
      <c r="P537" s="1659"/>
      <c r="Q537" s="949"/>
      <c r="R537" s="1582"/>
      <c r="S537" s="1189"/>
      <c r="T537" s="1703"/>
      <c r="U537" s="1737"/>
      <c r="V537" s="2041">
        <v>596</v>
      </c>
    </row>
    <row r="538" spans="1:22" x14ac:dyDescent="0.25">
      <c r="A538" s="3105">
        <v>597</v>
      </c>
      <c r="B538" s="400"/>
      <c r="C538" s="934"/>
      <c r="D538" s="935"/>
      <c r="E538" s="932"/>
      <c r="F538" s="1522"/>
      <c r="G538" s="1580"/>
      <c r="H538" s="1575"/>
      <c r="I538" s="1577"/>
      <c r="J538" s="1536"/>
      <c r="K538" s="931"/>
      <c r="L538" s="1605"/>
      <c r="M538" s="938"/>
      <c r="N538" s="1659"/>
      <c r="O538" s="1658"/>
      <c r="P538" s="1659"/>
      <c r="Q538" s="947"/>
      <c r="R538" s="1582"/>
      <c r="S538" s="1189"/>
      <c r="T538" s="1703"/>
      <c r="U538" s="1737"/>
      <c r="V538" s="2041">
        <v>597</v>
      </c>
    </row>
    <row r="539" spans="1:22" x14ac:dyDescent="0.25">
      <c r="A539" s="3105">
        <v>598</v>
      </c>
      <c r="B539" s="400"/>
      <c r="C539" s="403"/>
      <c r="D539" s="929"/>
      <c r="E539" s="932"/>
      <c r="F539" s="1531"/>
      <c r="G539" s="1531"/>
      <c r="H539" s="1575"/>
      <c r="I539" s="1577"/>
      <c r="J539" s="1536"/>
      <c r="K539" s="931"/>
      <c r="L539" s="1605"/>
      <c r="M539" s="938"/>
      <c r="N539" s="1657"/>
      <c r="O539" s="1641"/>
      <c r="P539" s="1657"/>
      <c r="Q539" s="755"/>
      <c r="R539" s="1581"/>
      <c r="S539" s="640"/>
      <c r="T539" s="845"/>
      <c r="U539" s="1737"/>
      <c r="V539" s="2041">
        <v>598</v>
      </c>
    </row>
    <row r="540" spans="1:22" x14ac:dyDescent="0.25">
      <c r="A540" s="3105">
        <v>599</v>
      </c>
      <c r="B540" s="400"/>
      <c r="C540" s="933"/>
      <c r="D540" s="935"/>
      <c r="E540" s="932"/>
      <c r="F540" s="1526"/>
      <c r="G540" s="1633"/>
      <c r="H540" s="1575"/>
      <c r="I540" s="1577"/>
      <c r="J540" s="1536"/>
      <c r="K540" s="931"/>
      <c r="L540" s="1605"/>
      <c r="M540" s="938"/>
      <c r="N540" s="1659"/>
      <c r="O540" s="1658"/>
      <c r="P540" s="1659"/>
      <c r="Q540" s="949"/>
      <c r="R540" s="1582"/>
      <c r="S540" s="1189"/>
      <c r="T540" s="1703"/>
      <c r="U540" s="1737"/>
      <c r="V540" s="2041">
        <v>599</v>
      </c>
    </row>
    <row r="541" spans="1:22" x14ac:dyDescent="0.25">
      <c r="A541" s="3105">
        <v>600</v>
      </c>
      <c r="B541" s="400"/>
      <c r="C541" s="934"/>
      <c r="D541" s="935"/>
      <c r="E541" s="932"/>
      <c r="F541" s="1522"/>
      <c r="G541" s="1580"/>
      <c r="H541" s="1575"/>
      <c r="I541" s="1577"/>
      <c r="J541" s="1536"/>
      <c r="K541" s="931"/>
      <c r="L541" s="1605"/>
      <c r="M541" s="938"/>
      <c r="N541" s="1659"/>
      <c r="O541" s="1658"/>
      <c r="P541" s="1659"/>
      <c r="Q541" s="947"/>
      <c r="R541" s="1582"/>
      <c r="S541" s="1189"/>
      <c r="T541" s="1703"/>
      <c r="U541" s="1737"/>
      <c r="V541" s="2041">
        <v>600</v>
      </c>
    </row>
    <row r="542" spans="1:22" x14ac:dyDescent="0.25">
      <c r="A542" s="3105">
        <v>601</v>
      </c>
      <c r="B542" s="400"/>
      <c r="C542" s="934"/>
      <c r="D542" s="935"/>
      <c r="E542" s="932"/>
      <c r="F542" s="1522"/>
      <c r="G542" s="1530"/>
      <c r="H542" s="1531"/>
      <c r="I542" s="1576"/>
      <c r="J542" s="1566"/>
      <c r="K542" s="931"/>
      <c r="L542" s="1605"/>
      <c r="M542" s="938"/>
      <c r="N542" s="1659"/>
      <c r="O542" s="1658"/>
      <c r="P542" s="1659"/>
      <c r="Q542" s="949"/>
      <c r="R542" s="1582"/>
      <c r="S542" s="1189"/>
      <c r="T542" s="1703"/>
      <c r="U542" s="1737"/>
      <c r="V542" s="2041">
        <v>601</v>
      </c>
    </row>
    <row r="543" spans="1:22" x14ac:dyDescent="0.25">
      <c r="A543" s="3105">
        <v>602</v>
      </c>
      <c r="B543" s="400"/>
      <c r="C543" s="937"/>
      <c r="D543" s="935"/>
      <c r="E543" s="932"/>
      <c r="F543" s="1532"/>
      <c r="G543" s="1532"/>
      <c r="H543" s="1575"/>
      <c r="I543" s="1577"/>
      <c r="J543" s="1536"/>
      <c r="K543" s="931"/>
      <c r="L543" s="1605"/>
      <c r="M543" s="936"/>
      <c r="N543" s="1659"/>
      <c r="O543" s="1662"/>
      <c r="P543" s="1663"/>
      <c r="Q543" s="948"/>
      <c r="R543" s="1582"/>
      <c r="S543" s="1594"/>
      <c r="T543" s="1705"/>
      <c r="U543" s="1737"/>
      <c r="V543" s="2041">
        <v>602</v>
      </c>
    </row>
    <row r="544" spans="1:22" x14ac:dyDescent="0.25">
      <c r="A544" s="3105">
        <v>603</v>
      </c>
      <c r="B544" s="400"/>
      <c r="C544" s="934"/>
      <c r="D544" s="935"/>
      <c r="E544" s="770"/>
      <c r="F544" s="1522"/>
      <c r="G544" s="1580"/>
      <c r="H544" s="1575"/>
      <c r="I544" s="1577"/>
      <c r="J544" s="1548"/>
      <c r="K544" s="1542"/>
      <c r="L544" s="1606"/>
      <c r="M544" s="945"/>
      <c r="N544" s="1659"/>
      <c r="O544" s="1658"/>
      <c r="P544" s="1659"/>
      <c r="Q544" s="756"/>
      <c r="R544" s="1582"/>
      <c r="S544" s="1189"/>
      <c r="T544" s="853"/>
      <c r="U544" s="1737"/>
      <c r="V544" s="2041">
        <v>603</v>
      </c>
    </row>
    <row r="545" spans="1:22" x14ac:dyDescent="0.25">
      <c r="A545" s="3105">
        <v>604</v>
      </c>
      <c r="B545" s="400"/>
      <c r="C545" s="1107"/>
      <c r="D545" s="968"/>
      <c r="E545" s="771"/>
      <c r="F545" s="1532"/>
      <c r="G545" s="1532"/>
      <c r="H545" s="1575"/>
      <c r="I545" s="1577"/>
      <c r="J545" s="1566"/>
      <c r="K545" s="1546"/>
      <c r="L545" s="1615"/>
      <c r="M545" s="1125"/>
      <c r="N545" s="1671"/>
      <c r="O545" s="1644"/>
      <c r="P545" s="1664"/>
      <c r="Q545" s="791"/>
      <c r="R545" s="1706"/>
      <c r="S545" s="1589"/>
      <c r="T545" s="885"/>
      <c r="U545" s="1741"/>
      <c r="V545" s="2041">
        <v>604</v>
      </c>
    </row>
    <row r="546" spans="1:22" x14ac:dyDescent="0.25">
      <c r="A546" s="3105">
        <v>605</v>
      </c>
      <c r="B546" s="400"/>
      <c r="C546" s="440"/>
      <c r="D546" s="1110"/>
      <c r="E546" s="770"/>
      <c r="F546" s="1522"/>
      <c r="G546" s="1580"/>
      <c r="H546" s="1575"/>
      <c r="I546" s="1577"/>
      <c r="J546" s="1570"/>
      <c r="K546" s="1547"/>
      <c r="L546" s="1616"/>
      <c r="M546" s="639"/>
      <c r="N546" s="1646"/>
      <c r="O546" s="1658"/>
      <c r="P546" s="1659"/>
      <c r="Q546" s="749"/>
      <c r="R546" s="1580"/>
      <c r="S546" s="1189"/>
      <c r="T546" s="853"/>
      <c r="U546" s="1317"/>
      <c r="V546" s="2041">
        <v>605</v>
      </c>
    </row>
    <row r="547" spans="1:22" x14ac:dyDescent="0.25">
      <c r="A547" s="3105">
        <v>606</v>
      </c>
      <c r="B547" s="400"/>
      <c r="C547" s="704"/>
      <c r="D547" s="1110"/>
      <c r="E547" s="770"/>
      <c r="F547" s="1525"/>
      <c r="G547" s="1575"/>
      <c r="H547" s="1575"/>
      <c r="I547" s="1577"/>
      <c r="J547" s="1548"/>
      <c r="K547" s="1548"/>
      <c r="L547" s="1608"/>
      <c r="M547" s="782"/>
      <c r="N547" s="1646"/>
      <c r="O547" s="1658"/>
      <c r="P547" s="1659"/>
      <c r="Q547" s="749"/>
      <c r="R547" s="1580"/>
      <c r="S547" s="1189"/>
      <c r="T547" s="853"/>
      <c r="U547" s="1317"/>
      <c r="V547" s="2041">
        <v>606</v>
      </c>
    </row>
    <row r="548" spans="1:22" x14ac:dyDescent="0.25">
      <c r="A548" s="3105">
        <v>607</v>
      </c>
      <c r="B548" s="400"/>
      <c r="C548" s="440"/>
      <c r="D548" s="1110"/>
      <c r="E548" s="770"/>
      <c r="F548" s="1522"/>
      <c r="G548" s="1580"/>
      <c r="H548" s="1575"/>
      <c r="I548" s="1577"/>
      <c r="J548" s="1547"/>
      <c r="K548" s="1547"/>
      <c r="L548" s="1616"/>
      <c r="M548" s="639"/>
      <c r="N548" s="1646"/>
      <c r="O548" s="1658"/>
      <c r="P548" s="1659"/>
      <c r="Q548" s="756"/>
      <c r="R548" s="1580"/>
      <c r="S548" s="1189"/>
      <c r="T548" s="853"/>
      <c r="U548" s="1317"/>
      <c r="V548" s="2041">
        <v>607</v>
      </c>
    </row>
    <row r="549" spans="1:22" x14ac:dyDescent="0.25">
      <c r="A549" s="3105">
        <v>608</v>
      </c>
      <c r="B549" s="400"/>
      <c r="C549" s="1181"/>
      <c r="D549" s="1175"/>
      <c r="E549" s="1186"/>
      <c r="F549" s="1533"/>
      <c r="G549" s="1637"/>
      <c r="H549" s="1575"/>
      <c r="I549" s="1577"/>
      <c r="J549" s="1571"/>
      <c r="K549" s="1549"/>
      <c r="L549" s="1617"/>
      <c r="M549" s="1174"/>
      <c r="N549" s="1689"/>
      <c r="O549" s="1688"/>
      <c r="P549" s="1689"/>
      <c r="Q549" s="1707"/>
      <c r="R549" s="1690"/>
      <c r="S549" s="1691"/>
      <c r="T549" s="1708"/>
      <c r="U549" s="1742"/>
      <c r="V549" s="2041">
        <v>608</v>
      </c>
    </row>
    <row r="550" spans="1:22" x14ac:dyDescent="0.25">
      <c r="A550" s="3105">
        <v>609</v>
      </c>
      <c r="B550" s="400"/>
      <c r="C550" s="1168"/>
      <c r="D550" s="1169"/>
      <c r="E550" s="1170"/>
      <c r="F550" s="1534"/>
      <c r="G550" s="1637"/>
      <c r="H550" s="1575"/>
      <c r="I550" s="1577"/>
      <c r="J550" s="1571"/>
      <c r="K550" s="1549"/>
      <c r="L550" s="1617"/>
      <c r="M550" s="1174"/>
      <c r="N550" s="1694"/>
      <c r="O550" s="1693"/>
      <c r="P550" s="1694"/>
      <c r="Q550" s="1709"/>
      <c r="R550" s="1695"/>
      <c r="S550" s="1696"/>
      <c r="T550" s="1708"/>
      <c r="U550" s="1743"/>
      <c r="V550" s="2041">
        <v>609</v>
      </c>
    </row>
    <row r="551" spans="1:22" x14ac:dyDescent="0.25">
      <c r="A551" s="3105">
        <v>610</v>
      </c>
      <c r="B551" s="400"/>
      <c r="C551" s="1168"/>
      <c r="D551" s="1169"/>
      <c r="E551" s="1170"/>
      <c r="F551" s="1534"/>
      <c r="G551" s="1637"/>
      <c r="H551" s="1575"/>
      <c r="I551" s="1577"/>
      <c r="J551" s="1572"/>
      <c r="K551" s="1549"/>
      <c r="L551" s="1617"/>
      <c r="M551" s="1176"/>
      <c r="N551" s="1700"/>
      <c r="O551" s="1699"/>
      <c r="P551" s="1700"/>
      <c r="Q551" s="1710"/>
      <c r="R551" s="1701"/>
      <c r="S551" s="1702"/>
      <c r="T551" s="1708"/>
      <c r="U551" s="1743"/>
      <c r="V551" s="2041">
        <v>610</v>
      </c>
    </row>
    <row r="552" spans="1:22" ht="16.5" thickBot="1" x14ac:dyDescent="0.3">
      <c r="A552" s="3106">
        <v>611</v>
      </c>
      <c r="B552" s="1757"/>
      <c r="C552" s="1595"/>
      <c r="D552" s="1596"/>
      <c r="E552" s="1597"/>
      <c r="F552" s="1598"/>
      <c r="G552" s="1637"/>
      <c r="H552" s="1535"/>
      <c r="I552" s="1599"/>
      <c r="J552" s="1600"/>
      <c r="K552" s="1601"/>
      <c r="L552" s="1617"/>
      <c r="M552" s="1602"/>
      <c r="N552" s="1711"/>
      <c r="O552" s="1712"/>
      <c r="P552" s="1711"/>
      <c r="Q552" s="1713"/>
      <c r="R552" s="1714"/>
      <c r="S552" s="1715"/>
      <c r="T552" s="1716"/>
      <c r="U552" s="1744"/>
      <c r="V552" s="3112">
        <v>611</v>
      </c>
    </row>
    <row r="553" spans="1:22" ht="16.5" thickBot="1" x14ac:dyDescent="0.3">
      <c r="A553" s="3107"/>
      <c r="B553" s="1758"/>
      <c r="C553" s="489"/>
      <c r="D553" s="489"/>
      <c r="E553" s="489"/>
      <c r="F553" s="489"/>
      <c r="G553" s="489"/>
      <c r="H553" s="478"/>
      <c r="I553" s="1603"/>
      <c r="J553" s="489"/>
      <c r="K553" s="1410"/>
      <c r="L553" s="489"/>
      <c r="M553" s="489"/>
      <c r="N553" s="1438"/>
      <c r="O553" s="1438"/>
      <c r="P553" s="1438"/>
      <c r="Q553" s="1727"/>
      <c r="R553" s="1409"/>
      <c r="S553" s="1409"/>
      <c r="T553" s="1409"/>
      <c r="U553" s="1409"/>
      <c r="V553" s="3113"/>
    </row>
    <row r="554" spans="1:22" x14ac:dyDescent="0.25">
      <c r="A554" s="3108"/>
      <c r="C554" s="4"/>
      <c r="D554" s="4"/>
      <c r="E554" s="4"/>
      <c r="F554" s="4"/>
      <c r="G554" s="4"/>
      <c r="J554" s="4"/>
      <c r="K554" s="50"/>
      <c r="L554" s="4"/>
      <c r="M554" s="4"/>
      <c r="N554" s="1439"/>
      <c r="O554" s="1439"/>
      <c r="P554" s="1439"/>
      <c r="Q554" s="498"/>
      <c r="R554" s="758"/>
      <c r="S554" s="758"/>
      <c r="T554" s="758"/>
      <c r="U554" s="758"/>
      <c r="V554" s="154"/>
    </row>
    <row r="555" spans="1:22" x14ac:dyDescent="0.25">
      <c r="A555" s="3108"/>
      <c r="C555" s="4"/>
      <c r="D555" s="4"/>
      <c r="E555" s="4"/>
      <c r="F555" s="4"/>
      <c r="G555" s="4"/>
      <c r="J555" s="4"/>
      <c r="K555" s="50"/>
      <c r="L555" s="4"/>
      <c r="M555" s="4"/>
      <c r="N555" s="1439"/>
      <c r="O555" s="1439"/>
      <c r="P555" s="1439"/>
      <c r="Q555" s="498"/>
      <c r="R555" s="758"/>
      <c r="S555" s="758"/>
      <c r="T555" s="758"/>
      <c r="U555" s="758"/>
      <c r="V555" s="154"/>
    </row>
    <row r="556" spans="1:22" x14ac:dyDescent="0.25">
      <c r="A556" s="3108"/>
      <c r="C556" s="4"/>
      <c r="D556" s="4"/>
      <c r="E556" s="4"/>
      <c r="F556" s="4"/>
      <c r="G556" s="4"/>
      <c r="J556" s="4"/>
      <c r="K556" s="50"/>
      <c r="L556" s="4"/>
      <c r="M556" s="4"/>
      <c r="N556" s="1439"/>
      <c r="O556" s="1439"/>
      <c r="P556" s="1439"/>
      <c r="Q556" s="498"/>
      <c r="R556" s="758"/>
      <c r="S556" s="758"/>
      <c r="T556" s="758"/>
      <c r="U556" s="758"/>
      <c r="V556" s="154"/>
    </row>
    <row r="557" spans="1:22" x14ac:dyDescent="0.25">
      <c r="A557" s="3108"/>
      <c r="C557" s="4"/>
      <c r="D557" s="4"/>
      <c r="E557" s="4"/>
      <c r="F557" s="4"/>
      <c r="G557" s="4"/>
      <c r="J557" s="4"/>
      <c r="K557" s="50"/>
      <c r="L557" s="4"/>
      <c r="M557" s="4"/>
      <c r="N557" s="1439"/>
      <c r="O557" s="1439"/>
      <c r="P557" s="1439"/>
      <c r="Q557" s="498"/>
      <c r="R557" s="758"/>
      <c r="S557" s="758"/>
      <c r="T557" s="758"/>
      <c r="U557" s="758"/>
      <c r="V557" s="154"/>
    </row>
    <row r="558" spans="1:22" x14ac:dyDescent="0.25">
      <c r="A558" s="3108"/>
      <c r="C558" s="4"/>
      <c r="D558" s="4"/>
      <c r="E558" s="4"/>
      <c r="F558" s="4"/>
      <c r="G558" s="4"/>
      <c r="J558" s="4"/>
      <c r="K558" s="50"/>
      <c r="L558" s="4"/>
      <c r="M558" s="4"/>
      <c r="N558" s="1439"/>
      <c r="O558" s="1439"/>
      <c r="P558" s="1439"/>
      <c r="Q558" s="498"/>
      <c r="R558" s="758"/>
      <c r="S558" s="758"/>
      <c r="T558" s="758"/>
      <c r="U558" s="758"/>
      <c r="V558" s="154"/>
    </row>
    <row r="559" spans="1:22" x14ac:dyDescent="0.25">
      <c r="A559" s="3108"/>
      <c r="C559" s="4"/>
      <c r="D559" s="4"/>
      <c r="E559" s="4"/>
      <c r="F559" s="4"/>
      <c r="G559" s="4"/>
      <c r="J559" s="4"/>
      <c r="K559" s="50"/>
      <c r="L559" s="4"/>
      <c r="M559" s="4"/>
      <c r="N559" s="1439"/>
      <c r="O559" s="1439"/>
      <c r="P559" s="1439"/>
      <c r="Q559" s="498"/>
      <c r="R559" s="758"/>
      <c r="S559" s="758"/>
      <c r="T559" s="758"/>
      <c r="U559" s="758"/>
      <c r="V559" s="154"/>
    </row>
    <row r="560" spans="1:22" x14ac:dyDescent="0.25">
      <c r="A560" s="3108"/>
      <c r="C560" s="4"/>
      <c r="D560" s="4"/>
      <c r="E560" s="4"/>
      <c r="F560" s="4"/>
      <c r="G560" s="4"/>
      <c r="J560" s="4"/>
      <c r="K560" s="50"/>
      <c r="L560" s="4"/>
      <c r="M560" s="4"/>
      <c r="N560" s="1439"/>
      <c r="O560" s="1439"/>
      <c r="P560" s="1439"/>
      <c r="Q560" s="498"/>
      <c r="R560" s="758"/>
      <c r="S560" s="758"/>
      <c r="T560" s="758"/>
      <c r="U560" s="758"/>
      <c r="V560" s="154"/>
    </row>
    <row r="561" spans="1:22" x14ac:dyDescent="0.25">
      <c r="A561" s="3108"/>
      <c r="C561" s="4"/>
      <c r="D561" s="4"/>
      <c r="E561" s="4"/>
      <c r="F561" s="4"/>
      <c r="G561" s="4"/>
      <c r="J561" s="4"/>
      <c r="K561" s="50"/>
      <c r="L561" s="4"/>
      <c r="M561" s="4"/>
      <c r="N561" s="1439"/>
      <c r="O561" s="1439"/>
      <c r="P561" s="1439"/>
      <c r="Q561" s="498"/>
      <c r="R561" s="758"/>
      <c r="S561" s="758"/>
      <c r="T561" s="758"/>
      <c r="U561" s="758"/>
      <c r="V561" s="154"/>
    </row>
    <row r="562" spans="1:22" x14ac:dyDescent="0.25">
      <c r="A562" s="3108"/>
      <c r="C562" s="4"/>
      <c r="D562" s="4"/>
      <c r="E562" s="4"/>
      <c r="F562" s="4"/>
      <c r="G562" s="4"/>
      <c r="J562" s="4"/>
      <c r="K562" s="50"/>
      <c r="L562" s="4"/>
      <c r="M562" s="4"/>
      <c r="N562" s="1439"/>
      <c r="O562" s="1439"/>
      <c r="P562" s="1439"/>
      <c r="Q562" s="498"/>
      <c r="R562" s="758"/>
      <c r="S562" s="758"/>
      <c r="T562" s="758"/>
      <c r="U562" s="758"/>
      <c r="V562" s="154"/>
    </row>
    <row r="563" spans="1:22" x14ac:dyDescent="0.25">
      <c r="A563" s="3108"/>
      <c r="C563" s="4"/>
      <c r="D563" s="4"/>
      <c r="E563" s="4"/>
      <c r="F563" s="4"/>
      <c r="G563" s="4"/>
      <c r="H563" s="4"/>
      <c r="I563" s="4"/>
      <c r="J563" s="4"/>
      <c r="K563" s="50"/>
      <c r="L563" s="4"/>
      <c r="M563" s="4"/>
      <c r="N563" s="1439"/>
      <c r="O563" s="1439"/>
      <c r="P563" s="1439"/>
      <c r="Q563" s="498"/>
      <c r="R563" s="758"/>
      <c r="S563" s="758"/>
      <c r="T563" s="758"/>
      <c r="U563" s="758"/>
      <c r="V563" s="154"/>
    </row>
    <row r="564" spans="1:22" x14ac:dyDescent="0.25">
      <c r="A564" s="3108"/>
      <c r="C564" s="4"/>
      <c r="D564" s="4"/>
      <c r="E564" s="4"/>
      <c r="F564" s="4"/>
      <c r="G564" s="4"/>
      <c r="H564" s="4"/>
      <c r="I564" s="4"/>
      <c r="J564" s="4"/>
      <c r="K564" s="50"/>
      <c r="L564" s="4"/>
      <c r="M564" s="4"/>
      <c r="N564" s="1439"/>
      <c r="O564" s="1439"/>
      <c r="P564" s="1439"/>
      <c r="Q564" s="498"/>
      <c r="R564" s="758"/>
      <c r="S564" s="758"/>
      <c r="T564" s="758"/>
      <c r="U564" s="758"/>
      <c r="V564" s="154"/>
    </row>
    <row r="565" spans="1:22" x14ac:dyDescent="0.25">
      <c r="A565" s="3108"/>
      <c r="C565" s="4"/>
      <c r="D565" s="4"/>
      <c r="E565" s="4"/>
      <c r="F565" s="4"/>
      <c r="G565" s="4"/>
      <c r="H565" s="4"/>
      <c r="I565" s="4"/>
      <c r="J565" s="4"/>
      <c r="K565" s="50"/>
      <c r="L565" s="4"/>
      <c r="M565" s="4"/>
      <c r="N565" s="1439"/>
      <c r="O565" s="1439"/>
      <c r="P565" s="1439"/>
      <c r="Q565" s="498"/>
      <c r="R565" s="758"/>
      <c r="S565" s="758"/>
      <c r="T565" s="758"/>
      <c r="U565" s="758"/>
      <c r="V565" s="154"/>
    </row>
    <row r="566" spans="1:22" x14ac:dyDescent="0.25">
      <c r="A566" s="3108"/>
      <c r="C566" s="4"/>
      <c r="D566" s="4"/>
      <c r="E566" s="4"/>
      <c r="F566" s="4"/>
      <c r="G566" s="4"/>
      <c r="H566" s="4"/>
      <c r="I566" s="4"/>
      <c r="J566" s="4"/>
      <c r="K566" s="50"/>
      <c r="L566" s="4"/>
      <c r="M566" s="4"/>
      <c r="N566" s="1439"/>
      <c r="O566" s="1439"/>
      <c r="P566" s="1439"/>
      <c r="Q566" s="498"/>
      <c r="R566" s="758"/>
      <c r="S566" s="758"/>
      <c r="T566" s="758"/>
      <c r="U566" s="758"/>
      <c r="V566" s="154"/>
    </row>
    <row r="567" spans="1:22" x14ac:dyDescent="0.25">
      <c r="A567" s="3108"/>
      <c r="C567" s="4"/>
      <c r="D567" s="4"/>
      <c r="E567" s="4"/>
      <c r="F567" s="4"/>
      <c r="G567" s="4"/>
      <c r="H567" s="4"/>
      <c r="I567" s="4"/>
      <c r="J567" s="4"/>
      <c r="K567" s="50"/>
      <c r="L567" s="4"/>
      <c r="M567" s="4"/>
      <c r="N567" s="1439"/>
      <c r="O567" s="1439"/>
      <c r="P567" s="1439"/>
      <c r="Q567" s="498"/>
      <c r="R567" s="758"/>
      <c r="S567" s="758"/>
      <c r="T567" s="758"/>
      <c r="U567" s="758"/>
      <c r="V567" s="154"/>
    </row>
    <row r="568" spans="1:22" x14ac:dyDescent="0.25">
      <c r="A568" s="3108"/>
      <c r="C568" s="4"/>
      <c r="D568" s="4"/>
      <c r="E568" s="4"/>
      <c r="F568" s="4"/>
      <c r="G568" s="4"/>
      <c r="H568" s="4"/>
      <c r="I568" s="4"/>
      <c r="J568" s="4"/>
      <c r="K568" s="50"/>
      <c r="L568" s="4"/>
      <c r="M568" s="4"/>
      <c r="N568" s="1439"/>
      <c r="O568" s="1439"/>
      <c r="P568" s="1439"/>
      <c r="Q568" s="498"/>
      <c r="R568" s="758"/>
      <c r="S568" s="758"/>
      <c r="T568" s="758"/>
      <c r="U568" s="758"/>
      <c r="V568" s="154"/>
    </row>
    <row r="569" spans="1:22" x14ac:dyDescent="0.25">
      <c r="A569" s="3108"/>
      <c r="C569" s="4"/>
      <c r="D569" s="4"/>
      <c r="E569" s="4"/>
      <c r="F569" s="4"/>
      <c r="G569" s="4"/>
      <c r="H569" s="4"/>
      <c r="I569" s="4"/>
      <c r="J569" s="4"/>
      <c r="K569" s="50"/>
      <c r="L569" s="4"/>
      <c r="M569" s="4"/>
      <c r="N569" s="1439"/>
      <c r="O569" s="1439"/>
      <c r="P569" s="1439"/>
      <c r="Q569" s="498"/>
      <c r="R569" s="758"/>
      <c r="S569" s="758"/>
      <c r="T569" s="758"/>
      <c r="U569" s="758"/>
      <c r="V569" s="154"/>
    </row>
    <row r="570" spans="1:22" x14ac:dyDescent="0.25">
      <c r="A570" s="3108"/>
      <c r="C570" s="4"/>
      <c r="D570" s="4"/>
      <c r="E570" s="4"/>
      <c r="F570" s="4"/>
      <c r="G570" s="4"/>
      <c r="H570" s="4"/>
      <c r="I570" s="4"/>
      <c r="J570" s="4"/>
      <c r="K570" s="50"/>
      <c r="L570" s="4"/>
      <c r="M570" s="4"/>
      <c r="N570" s="1439"/>
      <c r="O570" s="1439"/>
      <c r="P570" s="1439"/>
      <c r="Q570" s="498"/>
      <c r="R570" s="758"/>
      <c r="S570" s="758"/>
      <c r="T570" s="758"/>
      <c r="U570" s="758"/>
      <c r="V570" s="154"/>
    </row>
    <row r="571" spans="1:22" x14ac:dyDescent="0.25">
      <c r="A571" s="3108"/>
      <c r="C571" s="4"/>
      <c r="D571" s="4"/>
      <c r="E571" s="4"/>
      <c r="F571" s="4"/>
      <c r="G571" s="4"/>
      <c r="H571" s="4"/>
      <c r="I571" s="4"/>
      <c r="J571" s="4"/>
      <c r="K571" s="50"/>
      <c r="L571" s="4"/>
      <c r="M571" s="4"/>
      <c r="N571" s="1439"/>
      <c r="O571" s="1439"/>
      <c r="P571" s="1439"/>
      <c r="Q571" s="498"/>
      <c r="R571" s="758"/>
      <c r="S571" s="758"/>
      <c r="T571" s="758"/>
      <c r="U571" s="758"/>
      <c r="V571" s="154"/>
    </row>
    <row r="572" spans="1:22" x14ac:dyDescent="0.25">
      <c r="A572" s="3108"/>
      <c r="C572" s="4"/>
      <c r="D572" s="4"/>
      <c r="E572" s="4"/>
      <c r="F572" s="4"/>
      <c r="G572" s="4"/>
      <c r="H572" s="4"/>
      <c r="I572" s="4"/>
      <c r="J572" s="4"/>
      <c r="K572" s="50"/>
      <c r="L572" s="4"/>
      <c r="M572" s="4"/>
      <c r="N572" s="1439"/>
      <c r="O572" s="1439"/>
      <c r="P572" s="1439"/>
      <c r="Q572" s="498"/>
      <c r="R572" s="758"/>
      <c r="S572" s="758"/>
      <c r="T572" s="758"/>
      <c r="U572" s="758"/>
      <c r="V572" s="154"/>
    </row>
    <row r="573" spans="1:22" x14ac:dyDescent="0.25">
      <c r="A573" s="3108"/>
      <c r="C573" s="4"/>
      <c r="D573" s="4"/>
      <c r="E573" s="4"/>
      <c r="F573" s="4"/>
      <c r="G573" s="4"/>
      <c r="H573" s="4"/>
      <c r="I573" s="4"/>
      <c r="J573" s="4"/>
      <c r="K573" s="50"/>
      <c r="L573" s="4"/>
      <c r="M573" s="4"/>
      <c r="N573" s="1439"/>
      <c r="O573" s="1439"/>
      <c r="P573" s="1439"/>
      <c r="Q573" s="498"/>
      <c r="R573" s="758"/>
      <c r="S573" s="758"/>
      <c r="T573" s="758"/>
      <c r="U573" s="758"/>
      <c r="V573" s="154"/>
    </row>
    <row r="574" spans="1:22" x14ac:dyDescent="0.25">
      <c r="A574" s="3108"/>
      <c r="C574" s="4"/>
      <c r="D574" s="4"/>
      <c r="E574" s="4"/>
      <c r="F574" s="4"/>
      <c r="G574" s="4"/>
      <c r="H574" s="4"/>
      <c r="I574" s="4"/>
      <c r="J574" s="4"/>
      <c r="K574" s="50"/>
      <c r="L574" s="4"/>
      <c r="M574" s="4"/>
      <c r="N574" s="1439"/>
      <c r="O574" s="1439"/>
      <c r="P574" s="1439"/>
      <c r="Q574" s="498"/>
      <c r="R574" s="758"/>
      <c r="S574" s="758"/>
      <c r="T574" s="758"/>
      <c r="U574" s="758"/>
      <c r="V574" s="154"/>
    </row>
    <row r="575" spans="1:22" x14ac:dyDescent="0.25">
      <c r="A575" s="3108"/>
      <c r="C575" s="4"/>
      <c r="D575" s="4"/>
      <c r="E575" s="4"/>
      <c r="F575" s="4"/>
      <c r="G575" s="4"/>
      <c r="H575" s="4"/>
      <c r="I575" s="4"/>
      <c r="J575" s="4"/>
      <c r="K575" s="50"/>
      <c r="L575" s="4"/>
      <c r="M575" s="4"/>
      <c r="N575" s="1439"/>
      <c r="O575" s="1439"/>
      <c r="P575" s="1439"/>
      <c r="Q575" s="498"/>
      <c r="R575" s="758"/>
      <c r="S575" s="758"/>
      <c r="T575" s="758"/>
      <c r="U575" s="758"/>
      <c r="V575" s="154"/>
    </row>
    <row r="576" spans="1:22" x14ac:dyDescent="0.25">
      <c r="A576" s="3108"/>
      <c r="C576" s="4"/>
      <c r="D576" s="4"/>
      <c r="E576" s="4"/>
      <c r="F576" s="4"/>
      <c r="G576" s="4"/>
      <c r="H576" s="4"/>
      <c r="I576" s="4"/>
      <c r="J576" s="4"/>
      <c r="K576" s="50"/>
      <c r="L576" s="4"/>
      <c r="M576" s="4"/>
      <c r="N576" s="1439"/>
      <c r="O576" s="1439"/>
      <c r="P576" s="1439"/>
      <c r="Q576" s="498"/>
      <c r="R576" s="758"/>
      <c r="S576" s="758"/>
      <c r="T576" s="758"/>
      <c r="U576" s="758"/>
      <c r="V576" s="154"/>
    </row>
    <row r="577" spans="1:22" x14ac:dyDescent="0.25">
      <c r="A577" s="3108"/>
      <c r="C577" s="4"/>
      <c r="D577" s="4"/>
      <c r="E577" s="4"/>
      <c r="F577" s="4"/>
      <c r="G577" s="4"/>
      <c r="H577" s="4"/>
      <c r="I577" s="4"/>
      <c r="J577" s="4"/>
      <c r="K577" s="50"/>
      <c r="L577" s="4"/>
      <c r="M577" s="4"/>
      <c r="N577" s="1439"/>
      <c r="O577" s="1439"/>
      <c r="P577" s="1439"/>
      <c r="Q577" s="498"/>
      <c r="R577" s="758"/>
      <c r="S577" s="758"/>
      <c r="T577" s="758"/>
      <c r="U577" s="758"/>
      <c r="V577" s="154"/>
    </row>
    <row r="578" spans="1:22" x14ac:dyDescent="0.25">
      <c r="A578" s="3108"/>
      <c r="C578" s="4"/>
      <c r="D578" s="4"/>
      <c r="E578" s="4"/>
      <c r="F578" s="4"/>
      <c r="G578" s="4"/>
      <c r="H578" s="4"/>
      <c r="I578" s="4"/>
      <c r="J578" s="4"/>
      <c r="K578" s="50"/>
      <c r="L578" s="4"/>
      <c r="M578" s="4"/>
      <c r="N578" s="1439"/>
      <c r="O578" s="1439"/>
      <c r="P578" s="1439"/>
      <c r="Q578" s="498"/>
      <c r="R578" s="758"/>
      <c r="S578" s="758"/>
      <c r="T578" s="758"/>
      <c r="U578" s="758"/>
      <c r="V578" s="154"/>
    </row>
    <row r="579" spans="1:22" x14ac:dyDescent="0.25">
      <c r="A579" s="3108"/>
      <c r="C579" s="4"/>
      <c r="D579" s="4"/>
      <c r="E579" s="4"/>
      <c r="F579" s="4"/>
      <c r="G579" s="4"/>
      <c r="H579" s="4"/>
      <c r="I579" s="4"/>
      <c r="J579" s="4"/>
      <c r="K579" s="50"/>
      <c r="L579" s="4"/>
      <c r="M579" s="4"/>
      <c r="N579" s="1439"/>
      <c r="O579" s="1439"/>
      <c r="P579" s="1439"/>
      <c r="Q579" s="498"/>
      <c r="R579" s="758"/>
      <c r="S579" s="758"/>
      <c r="T579" s="758"/>
      <c r="U579" s="758"/>
      <c r="V579" s="154"/>
    </row>
    <row r="580" spans="1:22" x14ac:dyDescent="0.25">
      <c r="A580" s="3108"/>
      <c r="C580" s="4"/>
      <c r="D580" s="4"/>
      <c r="E580" s="4"/>
      <c r="F580" s="4"/>
      <c r="G580" s="4"/>
      <c r="H580" s="4"/>
      <c r="I580" s="4"/>
      <c r="J580" s="4"/>
      <c r="K580" s="50"/>
      <c r="L580" s="4"/>
      <c r="M580" s="4"/>
      <c r="N580" s="1439"/>
      <c r="O580" s="1439"/>
      <c r="P580" s="1439"/>
      <c r="Q580" s="498"/>
      <c r="R580" s="758"/>
      <c r="S580" s="758"/>
      <c r="T580" s="758"/>
      <c r="U580" s="758"/>
      <c r="V580" s="154"/>
    </row>
    <row r="581" spans="1:22" x14ac:dyDescent="0.25">
      <c r="A581" s="3108"/>
      <c r="C581" s="4"/>
      <c r="D581" s="4"/>
      <c r="E581" s="4"/>
      <c r="F581" s="4"/>
      <c r="G581" s="4"/>
      <c r="H581" s="4"/>
      <c r="I581" s="4"/>
      <c r="J581" s="4"/>
      <c r="K581" s="50"/>
      <c r="L581" s="4"/>
      <c r="M581" s="4"/>
      <c r="N581" s="1439"/>
      <c r="O581" s="1439"/>
      <c r="P581" s="1439"/>
      <c r="Q581" s="498"/>
      <c r="R581" s="758"/>
      <c r="S581" s="758"/>
      <c r="T581" s="758"/>
      <c r="U581" s="758"/>
      <c r="V581" s="154"/>
    </row>
    <row r="582" spans="1:22" x14ac:dyDescent="0.25">
      <c r="A582" s="3108"/>
      <c r="C582" s="4"/>
      <c r="D582" s="4"/>
      <c r="E582" s="4"/>
      <c r="F582" s="4"/>
      <c r="G582" s="4"/>
      <c r="H582" s="4"/>
      <c r="I582" s="4"/>
      <c r="J582" s="4"/>
      <c r="K582" s="50"/>
      <c r="L582" s="4"/>
      <c r="M582" s="4"/>
      <c r="N582" s="1439"/>
      <c r="O582" s="1439"/>
      <c r="P582" s="1439"/>
      <c r="Q582" s="498"/>
      <c r="R582" s="758"/>
      <c r="S582" s="758"/>
      <c r="T582" s="758"/>
      <c r="U582" s="758"/>
      <c r="V582" s="154"/>
    </row>
    <row r="583" spans="1:22" x14ac:dyDescent="0.25">
      <c r="A583" s="3108"/>
      <c r="C583" s="4"/>
      <c r="D583" s="4"/>
      <c r="E583" s="4"/>
      <c r="F583" s="4"/>
      <c r="G583" s="4"/>
      <c r="H583" s="4"/>
      <c r="I583" s="4"/>
      <c r="J583" s="4"/>
      <c r="K583" s="50"/>
      <c r="L583" s="4"/>
      <c r="M583" s="4"/>
      <c r="N583" s="1439"/>
      <c r="O583" s="1439"/>
      <c r="P583" s="1439"/>
      <c r="Q583" s="498"/>
      <c r="R583" s="758"/>
      <c r="S583" s="758"/>
      <c r="T583" s="758"/>
      <c r="U583" s="758"/>
      <c r="V583" s="154"/>
    </row>
    <row r="584" spans="1:22" x14ac:dyDescent="0.25">
      <c r="A584" s="3108"/>
      <c r="C584" s="4"/>
      <c r="D584" s="4"/>
      <c r="E584" s="4"/>
      <c r="F584" s="4"/>
      <c r="G584" s="4"/>
      <c r="H584" s="4"/>
      <c r="I584" s="4"/>
      <c r="J584" s="4"/>
      <c r="K584" s="50"/>
      <c r="L584" s="4"/>
      <c r="M584" s="4"/>
      <c r="N584" s="1439"/>
      <c r="O584" s="1439"/>
      <c r="P584" s="1439"/>
      <c r="Q584" s="498"/>
      <c r="R584" s="758"/>
      <c r="S584" s="758"/>
      <c r="T584" s="758"/>
      <c r="U584" s="758"/>
      <c r="V584" s="154"/>
    </row>
    <row r="585" spans="1:22" x14ac:dyDescent="0.25">
      <c r="A585" s="3108"/>
      <c r="C585" s="4"/>
      <c r="D585" s="4"/>
      <c r="E585" s="4"/>
      <c r="F585" s="4"/>
      <c r="G585" s="4"/>
      <c r="H585" s="4"/>
      <c r="I585" s="4"/>
      <c r="J585" s="4"/>
      <c r="K585" s="50"/>
      <c r="L585" s="4"/>
      <c r="M585" s="4"/>
      <c r="N585" s="1439"/>
      <c r="O585" s="1439"/>
      <c r="P585" s="1439"/>
      <c r="Q585" s="498"/>
      <c r="R585" s="758"/>
      <c r="S585" s="758"/>
      <c r="T585" s="758"/>
      <c r="U585" s="758"/>
      <c r="V585" s="154"/>
    </row>
    <row r="586" spans="1:22" x14ac:dyDescent="0.25">
      <c r="A586" s="3108"/>
      <c r="C586" s="4"/>
      <c r="D586" s="4"/>
      <c r="E586" s="4"/>
      <c r="F586" s="4"/>
      <c r="G586" s="4"/>
      <c r="H586" s="4"/>
      <c r="I586" s="4"/>
      <c r="J586" s="4"/>
      <c r="K586" s="50"/>
      <c r="L586" s="4"/>
      <c r="M586" s="4"/>
      <c r="N586" s="1439"/>
      <c r="O586" s="1439"/>
      <c r="P586" s="1439"/>
      <c r="Q586" s="498"/>
      <c r="R586" s="758"/>
      <c r="S586" s="758"/>
      <c r="T586" s="758"/>
      <c r="U586" s="758"/>
      <c r="V586" s="154"/>
    </row>
    <row r="587" spans="1:22" x14ac:dyDescent="0.25">
      <c r="A587" s="3108"/>
      <c r="C587" s="4"/>
      <c r="D587" s="4"/>
      <c r="E587" s="4"/>
      <c r="F587" s="4"/>
      <c r="G587" s="4"/>
      <c r="H587" s="4"/>
      <c r="I587" s="4"/>
      <c r="J587" s="4"/>
      <c r="K587" s="50"/>
      <c r="L587" s="4"/>
      <c r="M587" s="4"/>
      <c r="N587" s="1439"/>
      <c r="O587" s="1439"/>
      <c r="P587" s="1439"/>
      <c r="Q587" s="498"/>
      <c r="R587" s="758"/>
      <c r="S587" s="758"/>
      <c r="T587" s="758"/>
      <c r="U587" s="758"/>
      <c r="V587" s="154"/>
    </row>
    <row r="588" spans="1:22" x14ac:dyDescent="0.25">
      <c r="A588" s="3108"/>
      <c r="C588" s="4"/>
      <c r="D588" s="4"/>
      <c r="E588" s="4"/>
      <c r="F588" s="4"/>
      <c r="G588" s="4"/>
      <c r="H588" s="4"/>
      <c r="I588" s="4"/>
      <c r="J588" s="4"/>
      <c r="K588" s="50"/>
      <c r="L588" s="4"/>
      <c r="M588" s="4"/>
      <c r="N588" s="1439"/>
      <c r="O588" s="1439"/>
      <c r="P588" s="1439"/>
      <c r="Q588" s="498"/>
      <c r="R588" s="758"/>
      <c r="S588" s="758"/>
      <c r="T588" s="758"/>
      <c r="U588" s="758"/>
      <c r="V588" s="154"/>
    </row>
    <row r="589" spans="1:22" x14ac:dyDescent="0.25">
      <c r="A589" s="3108"/>
      <c r="C589" s="4"/>
      <c r="D589" s="4"/>
      <c r="E589" s="4"/>
      <c r="F589" s="4"/>
      <c r="G589" s="4"/>
      <c r="H589" s="4"/>
      <c r="I589" s="4"/>
      <c r="J589" s="4"/>
      <c r="K589" s="50"/>
      <c r="L589" s="4"/>
      <c r="M589" s="4"/>
      <c r="N589" s="1439"/>
      <c r="O589" s="1439"/>
      <c r="P589" s="1439"/>
      <c r="Q589" s="498"/>
      <c r="R589" s="758"/>
      <c r="S589" s="758"/>
      <c r="T589" s="758"/>
      <c r="U589" s="758"/>
      <c r="V589" s="154"/>
    </row>
    <row r="590" spans="1:22" x14ac:dyDescent="0.25">
      <c r="A590" s="3108"/>
      <c r="C590" s="4"/>
      <c r="D590" s="4"/>
      <c r="E590" s="4"/>
      <c r="F590" s="4"/>
      <c r="G590" s="4"/>
      <c r="H590" s="4"/>
      <c r="I590" s="4"/>
      <c r="J590" s="4"/>
      <c r="K590" s="50"/>
      <c r="L590" s="4"/>
      <c r="M590" s="4"/>
      <c r="N590" s="1439"/>
      <c r="O590" s="1439"/>
      <c r="P590" s="1439"/>
      <c r="Q590" s="498"/>
      <c r="R590" s="758"/>
      <c r="S590" s="758"/>
      <c r="T590" s="758"/>
      <c r="U590" s="758"/>
      <c r="V590" s="154"/>
    </row>
    <row r="591" spans="1:22" x14ac:dyDescent="0.25">
      <c r="A591" s="3108"/>
      <c r="C591" s="4"/>
      <c r="D591" s="4"/>
      <c r="E591" s="4"/>
      <c r="F591" s="4"/>
      <c r="G591" s="4"/>
      <c r="H591" s="4"/>
      <c r="I591" s="4"/>
      <c r="J591" s="4"/>
      <c r="K591" s="50"/>
      <c r="L591" s="4"/>
      <c r="M591" s="4"/>
      <c r="N591" s="1439"/>
      <c r="O591" s="1439"/>
      <c r="P591" s="1439"/>
      <c r="Q591" s="498"/>
      <c r="R591" s="758"/>
      <c r="S591" s="758"/>
      <c r="T591" s="758"/>
      <c r="U591" s="758"/>
      <c r="V591" s="154"/>
    </row>
    <row r="592" spans="1:22" x14ac:dyDescent="0.25">
      <c r="A592" s="3108"/>
      <c r="C592" s="4"/>
      <c r="D592" s="4"/>
      <c r="E592" s="4"/>
      <c r="F592" s="4"/>
      <c r="G592" s="4"/>
      <c r="H592" s="4"/>
      <c r="I592" s="4"/>
      <c r="J592" s="4"/>
      <c r="K592" s="50"/>
      <c r="L592" s="4"/>
      <c r="M592" s="4"/>
      <c r="N592" s="1439"/>
      <c r="O592" s="1439"/>
      <c r="P592" s="1439"/>
      <c r="Q592" s="498"/>
      <c r="R592" s="758"/>
      <c r="S592" s="758"/>
      <c r="T592" s="758"/>
      <c r="U592" s="758"/>
      <c r="V592" s="154"/>
    </row>
    <row r="593" spans="1:22" x14ac:dyDescent="0.25">
      <c r="A593" s="3108"/>
      <c r="C593" s="4"/>
      <c r="D593" s="4"/>
      <c r="E593" s="4"/>
      <c r="F593" s="4"/>
      <c r="G593" s="4"/>
      <c r="H593" s="4"/>
      <c r="I593" s="4"/>
      <c r="J593" s="4"/>
      <c r="K593" s="50"/>
      <c r="L593" s="4"/>
      <c r="M593" s="4"/>
      <c r="N593" s="1439"/>
      <c r="O593" s="1439"/>
      <c r="P593" s="1439"/>
      <c r="Q593" s="498"/>
      <c r="R593" s="758"/>
      <c r="S593" s="758"/>
      <c r="T593" s="758"/>
      <c r="U593" s="758"/>
      <c r="V593" s="154"/>
    </row>
    <row r="594" spans="1:22" x14ac:dyDescent="0.25">
      <c r="A594" s="3108"/>
      <c r="C594" s="4"/>
      <c r="D594" s="4"/>
      <c r="E594" s="4"/>
      <c r="F594" s="4"/>
      <c r="G594" s="4"/>
      <c r="H594" s="4"/>
      <c r="I594" s="4"/>
      <c r="J594" s="4"/>
      <c r="K594" s="50"/>
      <c r="L594" s="4"/>
      <c r="M594" s="4"/>
      <c r="N594" s="1439"/>
      <c r="O594" s="1439"/>
      <c r="P594" s="1439"/>
      <c r="Q594" s="498"/>
      <c r="R594" s="758"/>
      <c r="S594" s="758"/>
      <c r="T594" s="758"/>
      <c r="U594" s="758"/>
      <c r="V594" s="154"/>
    </row>
    <row r="595" spans="1:22" x14ac:dyDescent="0.25">
      <c r="A595" s="3108"/>
      <c r="C595" s="4"/>
      <c r="D595" s="4"/>
      <c r="E595" s="4"/>
      <c r="F595" s="4"/>
      <c r="G595" s="4"/>
      <c r="H595" s="4"/>
      <c r="I595" s="4"/>
      <c r="J595" s="4"/>
      <c r="K595" s="50"/>
      <c r="L595" s="4"/>
      <c r="M595" s="4"/>
      <c r="N595" s="1439"/>
      <c r="O595" s="1439"/>
      <c r="P595" s="1439"/>
      <c r="Q595" s="498"/>
      <c r="R595" s="758"/>
      <c r="S595" s="758"/>
      <c r="T595" s="758"/>
      <c r="U595" s="758"/>
      <c r="V595" s="154"/>
    </row>
    <row r="596" spans="1:22" x14ac:dyDescent="0.25">
      <c r="A596" s="3108"/>
      <c r="C596" s="4"/>
      <c r="D596" s="4"/>
      <c r="E596" s="4"/>
      <c r="F596" s="4"/>
      <c r="G596" s="4"/>
      <c r="H596" s="4"/>
      <c r="I596" s="4"/>
      <c r="J596" s="4"/>
      <c r="K596" s="50"/>
      <c r="L596" s="4"/>
      <c r="M596" s="4"/>
      <c r="N596" s="1439"/>
      <c r="O596" s="1439"/>
      <c r="P596" s="1439"/>
      <c r="Q596" s="498"/>
      <c r="R596" s="758"/>
      <c r="S596" s="758"/>
      <c r="T596" s="758"/>
      <c r="U596" s="758"/>
      <c r="V596" s="154"/>
    </row>
    <row r="597" spans="1:22" x14ac:dyDescent="0.25">
      <c r="A597" s="3108"/>
      <c r="C597" s="4"/>
      <c r="D597" s="4"/>
      <c r="E597" s="4"/>
      <c r="F597" s="4"/>
      <c r="G597" s="4"/>
      <c r="H597" s="4"/>
      <c r="I597" s="4"/>
      <c r="J597" s="4"/>
      <c r="K597" s="50"/>
      <c r="L597" s="4"/>
      <c r="M597" s="4"/>
      <c r="N597" s="1439"/>
      <c r="O597" s="1439"/>
      <c r="P597" s="1439"/>
      <c r="Q597" s="498"/>
      <c r="R597" s="758"/>
      <c r="S597" s="758"/>
      <c r="T597" s="758"/>
      <c r="U597" s="758"/>
      <c r="V597" s="154"/>
    </row>
    <row r="598" spans="1:22" x14ac:dyDescent="0.25">
      <c r="A598" s="3108"/>
      <c r="C598" s="4"/>
      <c r="D598" s="4"/>
      <c r="E598" s="4"/>
      <c r="F598" s="4"/>
      <c r="G598" s="4"/>
      <c r="H598" s="4"/>
      <c r="I598" s="4"/>
      <c r="J598" s="4"/>
      <c r="K598" s="50"/>
      <c r="L598" s="4"/>
      <c r="M598" s="4"/>
      <c r="N598" s="1439"/>
      <c r="O598" s="1439"/>
      <c r="P598" s="1439"/>
      <c r="Q598" s="498"/>
      <c r="R598" s="758"/>
      <c r="S598" s="758"/>
      <c r="T598" s="758"/>
      <c r="U598" s="758"/>
      <c r="V598" s="154"/>
    </row>
    <row r="599" spans="1:22" x14ac:dyDescent="0.25">
      <c r="A599" s="3108"/>
      <c r="C599" s="4"/>
      <c r="D599" s="4"/>
      <c r="E599" s="4"/>
      <c r="F599" s="4"/>
      <c r="G599" s="4"/>
      <c r="H599" s="4"/>
      <c r="I599" s="4"/>
      <c r="J599" s="4"/>
      <c r="K599" s="50"/>
      <c r="L599" s="4"/>
      <c r="M599" s="4"/>
      <c r="N599" s="1439"/>
      <c r="O599" s="1439"/>
      <c r="P599" s="1439"/>
      <c r="Q599" s="498"/>
      <c r="R599" s="758"/>
      <c r="S599" s="758"/>
      <c r="T599" s="758"/>
      <c r="U599" s="758"/>
      <c r="V599" s="154"/>
    </row>
    <row r="600" spans="1:22" x14ac:dyDescent="0.25">
      <c r="A600" s="3108"/>
      <c r="C600" s="4"/>
      <c r="D600" s="4"/>
      <c r="E600" s="4"/>
      <c r="F600" s="4"/>
      <c r="G600" s="4"/>
      <c r="H600" s="4"/>
      <c r="I600" s="4"/>
      <c r="J600" s="4"/>
      <c r="K600" s="50"/>
      <c r="L600" s="4"/>
      <c r="M600" s="4"/>
      <c r="N600" s="1439"/>
      <c r="O600" s="1439"/>
      <c r="P600" s="1439"/>
      <c r="Q600" s="498"/>
      <c r="R600" s="758"/>
      <c r="S600" s="758"/>
      <c r="T600" s="758"/>
      <c r="U600" s="758"/>
      <c r="V600" s="154"/>
    </row>
    <row r="601" spans="1:22" x14ac:dyDescent="0.25">
      <c r="A601" s="3108"/>
      <c r="C601" s="4"/>
      <c r="D601" s="4"/>
      <c r="E601" s="4"/>
      <c r="F601" s="4"/>
      <c r="G601" s="4"/>
      <c r="H601" s="4"/>
      <c r="I601" s="4"/>
      <c r="J601" s="4"/>
      <c r="K601" s="50"/>
      <c r="L601" s="4"/>
      <c r="M601" s="4"/>
      <c r="N601" s="1439"/>
      <c r="O601" s="1439"/>
      <c r="P601" s="1439"/>
      <c r="Q601" s="498"/>
      <c r="R601" s="758"/>
      <c r="S601" s="758"/>
      <c r="T601" s="758"/>
      <c r="U601" s="758"/>
      <c r="V601" s="154"/>
    </row>
    <row r="602" spans="1:22" x14ac:dyDescent="0.25">
      <c r="A602" s="3108"/>
      <c r="C602" s="4"/>
      <c r="D602" s="4"/>
      <c r="E602" s="4"/>
      <c r="F602" s="4"/>
      <c r="G602" s="4"/>
      <c r="H602" s="4"/>
      <c r="I602" s="4"/>
      <c r="J602" s="4"/>
      <c r="K602" s="50"/>
      <c r="L602" s="4"/>
      <c r="M602" s="4"/>
      <c r="N602" s="1439"/>
      <c r="O602" s="1439"/>
      <c r="P602" s="1439"/>
      <c r="Q602" s="498"/>
      <c r="R602" s="758"/>
      <c r="S602" s="758"/>
      <c r="T602" s="758"/>
      <c r="U602" s="758"/>
      <c r="V602" s="154"/>
    </row>
    <row r="603" spans="1:22" x14ac:dyDescent="0.25">
      <c r="A603" s="3108"/>
      <c r="C603" s="4"/>
      <c r="D603" s="4"/>
      <c r="E603" s="4"/>
      <c r="F603" s="4"/>
      <c r="G603" s="4"/>
      <c r="H603" s="4"/>
      <c r="I603" s="4"/>
      <c r="J603" s="4"/>
      <c r="K603" s="50"/>
      <c r="L603" s="4"/>
      <c r="M603" s="4"/>
      <c r="N603" s="1439"/>
      <c r="O603" s="1439"/>
      <c r="P603" s="1439"/>
      <c r="Q603" s="498"/>
      <c r="R603" s="758"/>
      <c r="S603" s="758"/>
      <c r="T603" s="758"/>
      <c r="U603" s="758"/>
      <c r="V603" s="154"/>
    </row>
    <row r="604" spans="1:22" x14ac:dyDescent="0.25">
      <c r="A604" s="3108"/>
      <c r="C604" s="4"/>
      <c r="D604" s="4"/>
      <c r="E604" s="4"/>
      <c r="F604" s="4"/>
      <c r="G604" s="4"/>
      <c r="H604" s="4"/>
      <c r="I604" s="4"/>
      <c r="J604" s="4"/>
      <c r="K604" s="50"/>
      <c r="L604" s="4"/>
      <c r="M604" s="4"/>
      <c r="N604" s="1439"/>
      <c r="O604" s="1439"/>
      <c r="P604" s="1439"/>
      <c r="Q604" s="498"/>
      <c r="R604" s="758"/>
      <c r="S604" s="758"/>
      <c r="T604" s="758"/>
      <c r="U604" s="758"/>
      <c r="V604" s="154"/>
    </row>
    <row r="605" spans="1:22" x14ac:dyDescent="0.25">
      <c r="A605" s="3108"/>
      <c r="C605" s="4"/>
      <c r="D605" s="4"/>
      <c r="E605" s="4"/>
      <c r="F605" s="4"/>
      <c r="G605" s="4"/>
      <c r="H605" s="4"/>
      <c r="I605" s="4"/>
      <c r="J605" s="4"/>
      <c r="K605" s="50"/>
      <c r="L605" s="4"/>
      <c r="M605" s="4"/>
      <c r="N605" s="1439"/>
      <c r="O605" s="1439"/>
      <c r="P605" s="1439"/>
      <c r="Q605" s="498"/>
      <c r="R605" s="758"/>
      <c r="S605" s="758"/>
      <c r="T605" s="758"/>
      <c r="U605" s="758"/>
      <c r="V605" s="154"/>
    </row>
    <row r="606" spans="1:22" x14ac:dyDescent="0.25">
      <c r="A606" s="3108"/>
      <c r="C606" s="4"/>
      <c r="D606" s="4"/>
      <c r="E606" s="4"/>
      <c r="F606" s="4"/>
      <c r="G606" s="4"/>
      <c r="H606" s="4"/>
      <c r="I606" s="4"/>
      <c r="J606" s="4"/>
      <c r="K606" s="50"/>
      <c r="L606" s="4"/>
      <c r="M606" s="4"/>
      <c r="N606" s="1439"/>
      <c r="O606" s="1439"/>
      <c r="P606" s="1439"/>
      <c r="Q606" s="498"/>
      <c r="R606" s="758"/>
      <c r="S606" s="758"/>
      <c r="T606" s="758"/>
      <c r="U606" s="758"/>
      <c r="V606" s="154"/>
    </row>
    <row r="607" spans="1:22" x14ac:dyDescent="0.25">
      <c r="A607" s="3108"/>
      <c r="C607" s="4"/>
      <c r="D607" s="4"/>
      <c r="E607" s="4"/>
      <c r="F607" s="4"/>
      <c r="G607" s="4"/>
      <c r="H607" s="4"/>
      <c r="I607" s="4"/>
      <c r="J607" s="4"/>
      <c r="K607" s="50"/>
      <c r="L607" s="4"/>
      <c r="M607" s="4"/>
      <c r="N607" s="1439"/>
      <c r="O607" s="1439"/>
      <c r="P607" s="1439"/>
      <c r="Q607" s="498"/>
      <c r="R607" s="758"/>
      <c r="S607" s="758"/>
      <c r="T607" s="758"/>
      <c r="U607" s="758"/>
      <c r="V607" s="154"/>
    </row>
    <row r="608" spans="1:22" x14ac:dyDescent="0.25">
      <c r="A608" s="3108"/>
      <c r="C608" s="4"/>
      <c r="D608" s="4"/>
      <c r="E608" s="4"/>
      <c r="F608" s="4"/>
      <c r="G608" s="4"/>
      <c r="H608" s="4"/>
      <c r="I608" s="4"/>
      <c r="J608" s="4"/>
      <c r="K608" s="50"/>
      <c r="L608" s="4"/>
      <c r="M608" s="4"/>
      <c r="N608" s="1439"/>
      <c r="O608" s="1439"/>
      <c r="P608" s="1439"/>
      <c r="Q608" s="498"/>
      <c r="R608" s="758"/>
      <c r="S608" s="758"/>
      <c r="T608" s="758"/>
      <c r="U608" s="758"/>
      <c r="V608" s="154"/>
    </row>
    <row r="609" spans="1:22" x14ac:dyDescent="0.25">
      <c r="A609" s="3108"/>
      <c r="C609" s="4"/>
      <c r="D609" s="4"/>
      <c r="E609" s="4"/>
      <c r="F609" s="4"/>
      <c r="G609" s="4"/>
      <c r="H609" s="4"/>
      <c r="I609" s="4"/>
      <c r="J609" s="4"/>
      <c r="K609" s="50"/>
      <c r="L609" s="4"/>
      <c r="M609" s="4"/>
      <c r="N609" s="1439"/>
      <c r="O609" s="1439"/>
      <c r="P609" s="1439"/>
      <c r="Q609" s="498"/>
      <c r="R609" s="758"/>
      <c r="S609" s="758"/>
      <c r="T609" s="758"/>
      <c r="U609" s="758"/>
      <c r="V609" s="154"/>
    </row>
    <row r="610" spans="1:22" x14ac:dyDescent="0.25">
      <c r="A610" s="3108"/>
      <c r="C610" s="4"/>
      <c r="D610" s="4"/>
      <c r="E610" s="4"/>
      <c r="F610" s="4"/>
      <c r="G610" s="4"/>
      <c r="H610" s="4"/>
      <c r="I610" s="4"/>
      <c r="J610" s="4"/>
      <c r="K610" s="50"/>
      <c r="L610" s="4"/>
      <c r="M610" s="4"/>
      <c r="N610" s="1439"/>
      <c r="O610" s="1439"/>
      <c r="P610" s="1439"/>
      <c r="Q610" s="498"/>
      <c r="R610" s="758"/>
      <c r="S610" s="758"/>
      <c r="T610" s="758"/>
      <c r="U610" s="758"/>
      <c r="V610" s="154"/>
    </row>
    <row r="611" spans="1:22" x14ac:dyDescent="0.25">
      <c r="A611" s="3108"/>
      <c r="C611" s="4"/>
      <c r="D611" s="4"/>
      <c r="E611" s="4"/>
      <c r="F611" s="4"/>
      <c r="G611" s="4"/>
      <c r="H611" s="4"/>
      <c r="I611" s="4"/>
      <c r="J611" s="4"/>
      <c r="K611" s="50"/>
      <c r="L611" s="4"/>
      <c r="M611" s="4"/>
      <c r="N611" s="1439"/>
      <c r="O611" s="1439"/>
      <c r="P611" s="1439"/>
      <c r="Q611" s="498"/>
      <c r="R611" s="758"/>
      <c r="S611" s="758"/>
      <c r="T611" s="758"/>
      <c r="U611" s="758"/>
      <c r="V611" s="154"/>
    </row>
    <row r="612" spans="1:22" x14ac:dyDescent="0.25">
      <c r="A612" s="3108"/>
      <c r="C612" s="4"/>
      <c r="D612" s="4"/>
      <c r="E612" s="4"/>
      <c r="F612" s="4"/>
      <c r="G612" s="4"/>
      <c r="H612" s="4"/>
      <c r="I612" s="4"/>
      <c r="J612" s="4"/>
      <c r="K612" s="50"/>
      <c r="L612" s="4"/>
      <c r="M612" s="4"/>
      <c r="N612" s="1439"/>
      <c r="O612" s="1439"/>
      <c r="P612" s="1439"/>
      <c r="Q612" s="498"/>
      <c r="R612" s="758"/>
      <c r="S612" s="758"/>
      <c r="T612" s="758"/>
      <c r="U612" s="758"/>
      <c r="V612" s="154"/>
    </row>
    <row r="613" spans="1:22" x14ac:dyDescent="0.25">
      <c r="A613" s="3108"/>
      <c r="C613" s="4"/>
      <c r="D613" s="4"/>
      <c r="E613" s="4"/>
      <c r="F613" s="4"/>
      <c r="G613" s="4"/>
      <c r="H613" s="4"/>
      <c r="I613" s="4"/>
      <c r="J613" s="4"/>
      <c r="K613" s="50"/>
      <c r="L613" s="4"/>
      <c r="M613" s="4"/>
      <c r="N613" s="1439"/>
      <c r="O613" s="1439"/>
      <c r="P613" s="1439"/>
      <c r="Q613" s="498"/>
      <c r="R613" s="758"/>
      <c r="S613" s="758"/>
      <c r="T613" s="758"/>
      <c r="U613" s="758"/>
      <c r="V613" s="154"/>
    </row>
    <row r="614" spans="1:22" x14ac:dyDescent="0.25">
      <c r="A614" s="3108"/>
      <c r="C614" s="4"/>
      <c r="D614" s="4"/>
      <c r="E614" s="4"/>
      <c r="F614" s="4"/>
      <c r="G614" s="4"/>
      <c r="H614" s="4"/>
      <c r="I614" s="4"/>
      <c r="J614" s="4"/>
      <c r="K614" s="50"/>
      <c r="L614" s="4"/>
      <c r="M614" s="4"/>
      <c r="N614" s="1439"/>
      <c r="O614" s="1439"/>
      <c r="P614" s="1439"/>
      <c r="Q614" s="498"/>
      <c r="R614" s="758"/>
      <c r="S614" s="758"/>
      <c r="T614" s="758"/>
      <c r="U614" s="758"/>
      <c r="V614" s="154"/>
    </row>
    <row r="615" spans="1:22" x14ac:dyDescent="0.25">
      <c r="A615" s="3108"/>
      <c r="C615" s="4"/>
      <c r="D615" s="4"/>
      <c r="E615" s="4"/>
      <c r="F615" s="4"/>
      <c r="G615" s="4"/>
      <c r="H615" s="4"/>
      <c r="I615" s="4"/>
      <c r="J615" s="4"/>
      <c r="K615" s="50"/>
      <c r="L615" s="4"/>
      <c r="M615" s="4"/>
      <c r="N615" s="1439"/>
      <c r="O615" s="1439"/>
      <c r="P615" s="1439"/>
      <c r="Q615" s="498"/>
      <c r="R615" s="758"/>
      <c r="S615" s="758"/>
      <c r="T615" s="758"/>
      <c r="U615" s="758"/>
      <c r="V615" s="154"/>
    </row>
    <row r="616" spans="1:22" x14ac:dyDescent="0.25">
      <c r="A616" s="3108"/>
      <c r="C616" s="4"/>
      <c r="D616" s="4"/>
      <c r="E616" s="4"/>
      <c r="F616" s="4"/>
      <c r="G616" s="4"/>
      <c r="H616" s="4"/>
      <c r="I616" s="4"/>
      <c r="J616" s="4"/>
      <c r="K616" s="50"/>
      <c r="L616" s="4"/>
      <c r="M616" s="4"/>
      <c r="N616" s="1439"/>
      <c r="O616" s="1439"/>
      <c r="P616" s="1439"/>
      <c r="Q616" s="498"/>
      <c r="R616" s="758"/>
      <c r="S616" s="758"/>
      <c r="T616" s="758"/>
      <c r="U616" s="758"/>
      <c r="V616" s="154"/>
    </row>
    <row r="617" spans="1:22" x14ac:dyDescent="0.25">
      <c r="A617" s="3108"/>
      <c r="C617" s="4"/>
      <c r="D617" s="4"/>
      <c r="E617" s="4"/>
      <c r="F617" s="4"/>
      <c r="G617" s="4"/>
      <c r="H617" s="4"/>
      <c r="I617" s="4"/>
      <c r="J617" s="4"/>
      <c r="K617" s="50"/>
      <c r="L617" s="4"/>
      <c r="M617" s="4"/>
      <c r="N617" s="1439"/>
      <c r="O617" s="1439"/>
      <c r="P617" s="1439"/>
      <c r="Q617" s="498"/>
      <c r="R617" s="758"/>
      <c r="S617" s="758"/>
      <c r="T617" s="758"/>
      <c r="U617" s="758"/>
      <c r="V617" s="154"/>
    </row>
    <row r="618" spans="1:22" x14ac:dyDescent="0.25">
      <c r="A618" s="3108"/>
      <c r="C618" s="4"/>
      <c r="D618" s="4"/>
      <c r="E618" s="4"/>
      <c r="F618" s="4"/>
      <c r="G618" s="4"/>
      <c r="H618" s="4"/>
      <c r="I618" s="4"/>
      <c r="J618" s="4"/>
      <c r="K618" s="50"/>
      <c r="L618" s="4"/>
      <c r="M618" s="4"/>
      <c r="N618" s="1439"/>
      <c r="O618" s="1439"/>
      <c r="P618" s="1439"/>
      <c r="Q618" s="498"/>
      <c r="R618" s="758"/>
      <c r="S618" s="758"/>
      <c r="T618" s="758"/>
      <c r="U618" s="758"/>
      <c r="V618" s="154"/>
    </row>
    <row r="619" spans="1:22" x14ac:dyDescent="0.25">
      <c r="A619" s="3108"/>
      <c r="C619" s="4"/>
      <c r="D619" s="4"/>
      <c r="E619" s="4"/>
      <c r="F619" s="4"/>
      <c r="G619" s="4"/>
      <c r="H619" s="4"/>
      <c r="I619" s="4"/>
      <c r="J619" s="4"/>
      <c r="K619" s="50"/>
      <c r="L619" s="4"/>
      <c r="M619" s="4"/>
      <c r="N619" s="1439"/>
      <c r="O619" s="1439"/>
      <c r="P619" s="1439"/>
      <c r="Q619" s="498"/>
      <c r="R619" s="758"/>
      <c r="S619" s="758"/>
      <c r="T619" s="758"/>
      <c r="U619" s="758"/>
      <c r="V619" s="154"/>
    </row>
    <row r="620" spans="1:22" x14ac:dyDescent="0.25">
      <c r="A620" s="3108"/>
      <c r="C620" s="4"/>
      <c r="D620" s="4"/>
      <c r="E620" s="4"/>
      <c r="F620" s="4"/>
      <c r="G620" s="4"/>
      <c r="H620" s="4"/>
      <c r="I620" s="4"/>
      <c r="J620" s="4"/>
      <c r="K620" s="50"/>
      <c r="L620" s="4"/>
      <c r="M620" s="4"/>
      <c r="N620" s="1439"/>
      <c r="O620" s="1439"/>
      <c r="P620" s="1439"/>
      <c r="Q620" s="498"/>
      <c r="R620" s="758"/>
      <c r="S620" s="758"/>
      <c r="T620" s="758"/>
      <c r="U620" s="758"/>
      <c r="V620" s="154"/>
    </row>
    <row r="621" spans="1:22" x14ac:dyDescent="0.25">
      <c r="A621" s="3108"/>
      <c r="C621" s="4"/>
      <c r="D621" s="4"/>
      <c r="E621" s="4"/>
      <c r="F621" s="4"/>
      <c r="G621" s="4"/>
      <c r="H621" s="4"/>
      <c r="I621" s="4"/>
      <c r="J621" s="4"/>
      <c r="K621" s="50"/>
      <c r="L621" s="4"/>
      <c r="M621" s="4"/>
      <c r="N621" s="1439"/>
      <c r="O621" s="1439"/>
      <c r="P621" s="1439"/>
      <c r="Q621" s="498"/>
      <c r="R621" s="758"/>
      <c r="S621" s="758"/>
      <c r="T621" s="758"/>
      <c r="U621" s="758"/>
      <c r="V621" s="154"/>
    </row>
    <row r="622" spans="1:22" x14ac:dyDescent="0.25">
      <c r="A622" s="3108"/>
      <c r="C622" s="4"/>
      <c r="D622" s="4"/>
      <c r="E622" s="4"/>
      <c r="F622" s="4"/>
      <c r="G622" s="4"/>
      <c r="H622" s="4"/>
      <c r="I622" s="4"/>
      <c r="J622" s="4"/>
      <c r="K622" s="50"/>
      <c r="L622" s="4"/>
      <c r="M622" s="4"/>
      <c r="N622" s="1439"/>
      <c r="O622" s="1439"/>
      <c r="P622" s="1439"/>
      <c r="Q622" s="498"/>
      <c r="R622" s="758"/>
      <c r="S622" s="758"/>
      <c r="T622" s="758"/>
      <c r="U622" s="758"/>
      <c r="V622" s="154"/>
    </row>
    <row r="623" spans="1:22" x14ac:dyDescent="0.25">
      <c r="A623" s="3108"/>
      <c r="C623" s="4"/>
      <c r="D623" s="4"/>
      <c r="E623" s="4"/>
      <c r="F623" s="4"/>
      <c r="G623" s="4"/>
      <c r="H623" s="4"/>
      <c r="I623" s="4"/>
      <c r="J623" s="4"/>
      <c r="K623" s="50"/>
      <c r="L623" s="4"/>
      <c r="M623" s="4"/>
      <c r="N623" s="1439"/>
      <c r="O623" s="1439"/>
      <c r="P623" s="1439"/>
      <c r="Q623" s="498"/>
      <c r="R623" s="758"/>
      <c r="S623" s="758"/>
      <c r="T623" s="758"/>
      <c r="U623" s="758"/>
      <c r="V623" s="154"/>
    </row>
    <row r="624" spans="1:22" x14ac:dyDescent="0.25">
      <c r="A624" s="3108"/>
      <c r="C624" s="4"/>
      <c r="D624" s="4"/>
      <c r="E624" s="4"/>
      <c r="F624" s="4"/>
      <c r="G624" s="4"/>
      <c r="H624" s="4"/>
      <c r="I624" s="4"/>
      <c r="J624" s="4"/>
      <c r="K624" s="50"/>
      <c r="L624" s="4"/>
      <c r="M624" s="4"/>
      <c r="N624" s="1439"/>
      <c r="O624" s="1439"/>
      <c r="P624" s="1439"/>
      <c r="Q624" s="498"/>
      <c r="R624" s="758"/>
      <c r="S624" s="758"/>
      <c r="T624" s="758"/>
      <c r="U624" s="758"/>
      <c r="V624" s="154"/>
    </row>
    <row r="625" spans="1:22" x14ac:dyDescent="0.25">
      <c r="A625" s="3108"/>
      <c r="C625" s="4"/>
      <c r="D625" s="4"/>
      <c r="E625" s="4"/>
      <c r="F625" s="4"/>
      <c r="G625" s="4"/>
      <c r="H625" s="4"/>
      <c r="I625" s="4"/>
      <c r="J625" s="4"/>
      <c r="K625" s="50"/>
      <c r="L625" s="4"/>
      <c r="M625" s="4"/>
      <c r="N625" s="1439"/>
      <c r="O625" s="1439"/>
      <c r="P625" s="1439"/>
      <c r="Q625" s="498"/>
      <c r="R625" s="758"/>
      <c r="S625" s="758"/>
      <c r="T625" s="758"/>
      <c r="U625" s="758"/>
      <c r="V625" s="154"/>
    </row>
    <row r="626" spans="1:22" x14ac:dyDescent="0.25">
      <c r="A626" s="3108"/>
      <c r="C626" s="4"/>
      <c r="D626" s="4"/>
      <c r="E626" s="4"/>
      <c r="F626" s="4"/>
      <c r="G626" s="4"/>
      <c r="H626" s="4"/>
      <c r="I626" s="4"/>
      <c r="J626" s="4"/>
      <c r="K626" s="50"/>
      <c r="L626" s="4"/>
      <c r="M626" s="4"/>
      <c r="N626" s="1439"/>
      <c r="O626" s="1439"/>
      <c r="P626" s="1439"/>
      <c r="Q626" s="498"/>
      <c r="R626" s="758"/>
      <c r="S626" s="758"/>
      <c r="T626" s="758"/>
      <c r="U626" s="758"/>
      <c r="V626" s="154"/>
    </row>
    <row r="627" spans="1:22" x14ac:dyDescent="0.25">
      <c r="A627" s="3108"/>
      <c r="C627" s="4"/>
      <c r="D627" s="4"/>
      <c r="E627" s="4"/>
      <c r="F627" s="4"/>
      <c r="G627" s="4"/>
      <c r="H627" s="4"/>
      <c r="I627" s="4"/>
      <c r="J627" s="4"/>
      <c r="K627" s="50"/>
      <c r="L627" s="4"/>
      <c r="M627" s="4"/>
      <c r="N627" s="1439"/>
      <c r="O627" s="1439"/>
      <c r="P627" s="1439"/>
      <c r="Q627" s="498"/>
      <c r="R627" s="758"/>
      <c r="S627" s="758"/>
      <c r="T627" s="758"/>
      <c r="U627" s="758"/>
      <c r="V627" s="154"/>
    </row>
    <row r="628" spans="1:22" x14ac:dyDescent="0.25">
      <c r="A628" s="3108"/>
      <c r="C628" s="4"/>
      <c r="D628" s="4"/>
      <c r="E628" s="4"/>
      <c r="F628" s="4"/>
      <c r="G628" s="4"/>
      <c r="H628" s="4"/>
      <c r="I628" s="4"/>
      <c r="J628" s="4"/>
      <c r="K628" s="50"/>
      <c r="L628" s="4"/>
      <c r="M628" s="4"/>
      <c r="N628" s="1439"/>
      <c r="O628" s="1439"/>
      <c r="P628" s="1439"/>
      <c r="Q628" s="498"/>
      <c r="R628" s="758"/>
      <c r="S628" s="758"/>
      <c r="T628" s="758"/>
      <c r="U628" s="758"/>
      <c r="V628" s="154"/>
    </row>
    <row r="629" spans="1:22" x14ac:dyDescent="0.25">
      <c r="A629" s="3108"/>
      <c r="C629" s="4"/>
      <c r="D629" s="4"/>
      <c r="E629" s="4"/>
      <c r="F629" s="4"/>
      <c r="G629" s="4"/>
      <c r="H629" s="4"/>
      <c r="I629" s="4"/>
      <c r="J629" s="4"/>
      <c r="K629" s="50"/>
      <c r="L629" s="4"/>
      <c r="M629" s="4"/>
      <c r="N629" s="1439"/>
      <c r="O629" s="1439"/>
      <c r="P629" s="1439"/>
      <c r="Q629" s="498"/>
      <c r="R629" s="758"/>
      <c r="S629" s="758"/>
      <c r="T629" s="758"/>
      <c r="U629" s="758"/>
      <c r="V629" s="154"/>
    </row>
    <row r="630" spans="1:22" x14ac:dyDescent="0.25">
      <c r="A630" s="3108"/>
      <c r="C630" s="4"/>
      <c r="D630" s="4"/>
      <c r="E630" s="4"/>
      <c r="F630" s="4"/>
      <c r="G630" s="4"/>
      <c r="H630" s="4"/>
      <c r="I630" s="4"/>
      <c r="J630" s="4"/>
      <c r="K630" s="50"/>
      <c r="L630" s="4"/>
      <c r="M630" s="4"/>
      <c r="N630" s="1439"/>
      <c r="O630" s="1439"/>
      <c r="P630" s="1439"/>
      <c r="Q630" s="498"/>
      <c r="R630" s="758"/>
      <c r="S630" s="758"/>
      <c r="T630" s="758"/>
      <c r="U630" s="758"/>
      <c r="V630" s="154"/>
    </row>
    <row r="631" spans="1:22" x14ac:dyDescent="0.25">
      <c r="A631" s="3108"/>
      <c r="C631" s="4"/>
      <c r="D631" s="4"/>
      <c r="E631" s="4"/>
      <c r="F631" s="4"/>
      <c r="G631" s="4"/>
      <c r="H631" s="4"/>
      <c r="I631" s="4"/>
      <c r="J631" s="4"/>
      <c r="K631" s="50"/>
      <c r="L631" s="4"/>
      <c r="M631" s="4"/>
      <c r="N631" s="1439"/>
      <c r="O631" s="1439"/>
      <c r="P631" s="1439"/>
      <c r="Q631" s="498"/>
      <c r="R631" s="758"/>
      <c r="S631" s="758"/>
      <c r="T631" s="758"/>
      <c r="U631" s="758"/>
      <c r="V631" s="154"/>
    </row>
    <row r="632" spans="1:22" x14ac:dyDescent="0.25">
      <c r="A632" s="3108"/>
      <c r="C632" s="4"/>
      <c r="D632" s="4"/>
      <c r="E632" s="4"/>
      <c r="F632" s="4"/>
      <c r="G632" s="4"/>
      <c r="H632" s="4"/>
      <c r="I632" s="4"/>
      <c r="J632" s="4"/>
      <c r="K632" s="50"/>
      <c r="L632" s="4"/>
      <c r="M632" s="4"/>
      <c r="N632" s="1439"/>
      <c r="O632" s="1439"/>
      <c r="P632" s="1439"/>
      <c r="Q632" s="498"/>
      <c r="R632" s="758"/>
      <c r="S632" s="758"/>
      <c r="T632" s="758"/>
      <c r="U632" s="758"/>
      <c r="V632" s="154"/>
    </row>
    <row r="633" spans="1:22" x14ac:dyDescent="0.25">
      <c r="A633" s="3108"/>
      <c r="C633" s="4"/>
      <c r="D633" s="4"/>
      <c r="E633" s="4"/>
      <c r="F633" s="4"/>
      <c r="G633" s="4"/>
      <c r="H633" s="4"/>
      <c r="I633" s="4"/>
      <c r="J633" s="4"/>
      <c r="K633" s="50"/>
      <c r="L633" s="4"/>
      <c r="M633" s="4"/>
      <c r="N633" s="1439"/>
      <c r="O633" s="1439"/>
      <c r="P633" s="1439"/>
      <c r="Q633" s="498"/>
      <c r="R633" s="758"/>
      <c r="S633" s="758"/>
      <c r="T633" s="758"/>
      <c r="U633" s="758"/>
      <c r="V633" s="154"/>
    </row>
    <row r="634" spans="1:22" x14ac:dyDescent="0.25">
      <c r="A634" s="3108"/>
      <c r="C634" s="4"/>
      <c r="D634" s="4"/>
      <c r="E634" s="4"/>
      <c r="F634" s="4"/>
      <c r="G634" s="4"/>
      <c r="H634" s="4"/>
      <c r="I634" s="4"/>
      <c r="J634" s="4"/>
      <c r="K634" s="50"/>
      <c r="L634" s="4"/>
      <c r="M634" s="4"/>
      <c r="N634" s="1439"/>
      <c r="O634" s="1439"/>
      <c r="P634" s="1439"/>
      <c r="Q634" s="498"/>
      <c r="R634" s="758"/>
      <c r="S634" s="758"/>
      <c r="T634" s="758"/>
      <c r="U634" s="758"/>
      <c r="V634" s="154"/>
    </row>
    <row r="635" spans="1:22" x14ac:dyDescent="0.25">
      <c r="A635" s="3108"/>
      <c r="C635" s="4"/>
      <c r="D635" s="4"/>
      <c r="E635" s="4"/>
      <c r="F635" s="4"/>
      <c r="G635" s="4"/>
      <c r="H635" s="4"/>
      <c r="I635" s="4"/>
      <c r="J635" s="4"/>
      <c r="K635" s="50"/>
      <c r="L635" s="4"/>
      <c r="M635" s="4"/>
      <c r="N635" s="1439"/>
      <c r="O635" s="1439"/>
      <c r="P635" s="1439"/>
      <c r="Q635" s="498"/>
      <c r="R635" s="758"/>
      <c r="S635" s="758"/>
      <c r="T635" s="758"/>
      <c r="U635" s="758"/>
      <c r="V635" s="154"/>
    </row>
    <row r="636" spans="1:22" x14ac:dyDescent="0.25">
      <c r="A636" s="3108"/>
      <c r="C636" s="4"/>
      <c r="D636" s="4"/>
      <c r="E636" s="4"/>
      <c r="F636" s="4"/>
      <c r="G636" s="4"/>
      <c r="H636" s="4"/>
      <c r="I636" s="4"/>
      <c r="J636" s="4"/>
      <c r="K636" s="50"/>
      <c r="L636" s="4"/>
      <c r="M636" s="4"/>
      <c r="N636" s="1439"/>
      <c r="O636" s="1439"/>
      <c r="P636" s="1439"/>
      <c r="Q636" s="498"/>
      <c r="R636" s="758"/>
      <c r="S636" s="758"/>
      <c r="T636" s="758"/>
      <c r="U636" s="758"/>
      <c r="V636" s="154"/>
    </row>
    <row r="637" spans="1:22" x14ac:dyDescent="0.25">
      <c r="A637" s="3108"/>
      <c r="C637" s="4"/>
      <c r="D637" s="4"/>
      <c r="E637" s="4"/>
      <c r="F637" s="4"/>
      <c r="G637" s="4"/>
      <c r="H637" s="4"/>
      <c r="I637" s="4"/>
      <c r="J637" s="4"/>
      <c r="K637" s="50"/>
      <c r="L637" s="4"/>
      <c r="M637" s="4"/>
      <c r="N637" s="1439"/>
      <c r="O637" s="1439"/>
      <c r="P637" s="1439"/>
      <c r="Q637" s="498"/>
      <c r="R637" s="758"/>
      <c r="S637" s="758"/>
      <c r="T637" s="758"/>
      <c r="U637" s="758"/>
      <c r="V637" s="154"/>
    </row>
    <row r="638" spans="1:22" x14ac:dyDescent="0.25">
      <c r="A638" s="3108"/>
      <c r="C638" s="4"/>
      <c r="D638" s="4"/>
      <c r="E638" s="4"/>
      <c r="F638" s="4"/>
      <c r="G638" s="4"/>
      <c r="H638" s="4"/>
      <c r="I638" s="4"/>
      <c r="J638" s="4"/>
      <c r="K638" s="50"/>
      <c r="L638" s="4"/>
      <c r="M638" s="4"/>
      <c r="N638" s="1439"/>
      <c r="O638" s="1439"/>
      <c r="P638" s="1439"/>
      <c r="Q638" s="498"/>
      <c r="R638" s="758"/>
      <c r="S638" s="758"/>
      <c r="T638" s="758"/>
      <c r="U638" s="758"/>
      <c r="V638" s="154"/>
    </row>
    <row r="639" spans="1:22" x14ac:dyDescent="0.25">
      <c r="A639" s="3108"/>
      <c r="C639" s="4"/>
      <c r="D639" s="4"/>
      <c r="E639" s="4"/>
      <c r="F639" s="4"/>
      <c r="G639" s="4"/>
      <c r="H639" s="4"/>
      <c r="I639" s="4"/>
      <c r="J639" s="4"/>
      <c r="K639" s="50"/>
      <c r="L639" s="4"/>
      <c r="M639" s="4"/>
      <c r="N639" s="1439"/>
      <c r="O639" s="1439"/>
      <c r="P639" s="1439"/>
      <c r="Q639" s="498"/>
      <c r="R639" s="758"/>
      <c r="S639" s="758"/>
      <c r="T639" s="758"/>
      <c r="U639" s="758"/>
      <c r="V639" s="154"/>
    </row>
    <row r="640" spans="1:22" x14ac:dyDescent="0.25">
      <c r="A640" s="3108"/>
      <c r="C640" s="4"/>
      <c r="D640" s="4"/>
      <c r="E640" s="4"/>
      <c r="F640" s="4"/>
      <c r="G640" s="4"/>
      <c r="H640" s="4"/>
      <c r="I640" s="4"/>
      <c r="J640" s="4"/>
      <c r="K640" s="50"/>
      <c r="L640" s="4"/>
      <c r="M640" s="4"/>
      <c r="N640" s="1439"/>
      <c r="O640" s="1439"/>
      <c r="P640" s="1439"/>
      <c r="Q640" s="498"/>
      <c r="R640" s="758"/>
      <c r="S640" s="758"/>
      <c r="T640" s="758"/>
      <c r="U640" s="758"/>
      <c r="V640" s="154"/>
    </row>
    <row r="641" spans="1:22" x14ac:dyDescent="0.25">
      <c r="A641" s="3108"/>
      <c r="C641" s="4"/>
      <c r="D641" s="4"/>
      <c r="E641" s="4"/>
      <c r="F641" s="4"/>
      <c r="G641" s="4"/>
      <c r="H641" s="4"/>
      <c r="I641" s="4"/>
      <c r="J641" s="4"/>
      <c r="K641" s="50"/>
      <c r="L641" s="4"/>
      <c r="M641" s="4"/>
      <c r="N641" s="1439"/>
      <c r="O641" s="1439"/>
      <c r="P641" s="1439"/>
      <c r="Q641" s="498"/>
      <c r="R641" s="758"/>
      <c r="S641" s="758"/>
      <c r="T641" s="758"/>
      <c r="U641" s="758"/>
      <c r="V641" s="154"/>
    </row>
    <row r="642" spans="1:22" x14ac:dyDescent="0.25">
      <c r="A642" s="3108"/>
      <c r="C642" s="4"/>
      <c r="D642" s="4"/>
      <c r="E642" s="4"/>
      <c r="F642" s="4"/>
      <c r="G642" s="4"/>
      <c r="H642" s="4"/>
      <c r="I642" s="4"/>
      <c r="J642" s="4"/>
      <c r="K642" s="50"/>
      <c r="L642" s="4"/>
      <c r="M642" s="4"/>
      <c r="N642" s="1439"/>
      <c r="O642" s="1439"/>
      <c r="P642" s="1439"/>
      <c r="Q642" s="498"/>
      <c r="R642" s="758"/>
      <c r="S642" s="758"/>
      <c r="T642" s="758"/>
      <c r="U642" s="758"/>
      <c r="V642" s="154"/>
    </row>
    <row r="643" spans="1:22" x14ac:dyDescent="0.25">
      <c r="A643" s="3108"/>
      <c r="C643" s="4"/>
      <c r="D643" s="4"/>
      <c r="E643" s="4"/>
      <c r="F643" s="4"/>
      <c r="G643" s="4"/>
      <c r="H643" s="4"/>
      <c r="I643" s="4"/>
      <c r="J643" s="4"/>
      <c r="K643" s="50"/>
      <c r="L643" s="4"/>
      <c r="M643" s="4"/>
      <c r="N643" s="1439"/>
      <c r="O643" s="1439"/>
      <c r="P643" s="1439"/>
      <c r="Q643" s="498"/>
      <c r="R643" s="758"/>
      <c r="S643" s="758"/>
      <c r="T643" s="758"/>
      <c r="U643" s="758"/>
      <c r="V643" s="154"/>
    </row>
    <row r="644" spans="1:22" x14ac:dyDescent="0.25">
      <c r="A644" s="3108"/>
      <c r="C644" s="4"/>
      <c r="D644" s="4"/>
      <c r="E644" s="4"/>
      <c r="F644" s="4"/>
      <c r="G644" s="4"/>
      <c r="H644" s="4"/>
      <c r="I644" s="4"/>
      <c r="J644" s="4"/>
      <c r="K644" s="50"/>
      <c r="L644" s="4"/>
      <c r="M644" s="4"/>
      <c r="N644" s="1439"/>
      <c r="O644" s="1439"/>
      <c r="P644" s="1439"/>
      <c r="Q644" s="498"/>
      <c r="R644" s="758"/>
      <c r="S644" s="758"/>
      <c r="T644" s="758"/>
      <c r="U644" s="758"/>
      <c r="V644" s="154"/>
    </row>
    <row r="645" spans="1:22" x14ac:dyDescent="0.25">
      <c r="A645" s="3108"/>
      <c r="C645" s="4"/>
      <c r="D645" s="4"/>
      <c r="E645" s="4"/>
      <c r="F645" s="4"/>
      <c r="G645" s="4"/>
      <c r="H645" s="4"/>
      <c r="I645" s="4"/>
      <c r="J645" s="4"/>
      <c r="K645" s="50"/>
      <c r="L645" s="4"/>
      <c r="M645" s="4"/>
      <c r="N645" s="1439"/>
      <c r="O645" s="1439"/>
      <c r="P645" s="1439"/>
      <c r="Q645" s="498"/>
      <c r="R645" s="758"/>
      <c r="S645" s="758"/>
      <c r="T645" s="758"/>
      <c r="U645" s="758"/>
      <c r="V645" s="154"/>
    </row>
    <row r="646" spans="1:22" x14ac:dyDescent="0.25">
      <c r="A646" s="3108"/>
      <c r="C646" s="4"/>
      <c r="D646" s="4"/>
      <c r="E646" s="4"/>
      <c r="F646" s="4"/>
      <c r="G646" s="4"/>
      <c r="H646" s="4"/>
      <c r="I646" s="4"/>
      <c r="J646" s="4"/>
      <c r="K646" s="50"/>
      <c r="L646" s="4"/>
      <c r="M646" s="4"/>
      <c r="N646" s="1439"/>
      <c r="O646" s="1439"/>
      <c r="P646" s="1439"/>
      <c r="Q646" s="498"/>
      <c r="R646" s="758"/>
      <c r="S646" s="758"/>
      <c r="T646" s="758"/>
      <c r="U646" s="758"/>
      <c r="V646" s="154"/>
    </row>
    <row r="647" spans="1:22" x14ac:dyDescent="0.25">
      <c r="A647" s="3108"/>
      <c r="C647" s="4"/>
      <c r="D647" s="4"/>
      <c r="E647" s="4"/>
      <c r="F647" s="4"/>
      <c r="G647" s="4"/>
      <c r="H647" s="4"/>
      <c r="I647" s="4"/>
      <c r="J647" s="4"/>
      <c r="K647" s="50"/>
      <c r="L647" s="4"/>
      <c r="M647" s="4"/>
      <c r="N647" s="1439"/>
      <c r="O647" s="1439"/>
      <c r="P647" s="1439"/>
      <c r="Q647" s="498"/>
      <c r="R647" s="758"/>
      <c r="S647" s="758"/>
      <c r="T647" s="758"/>
      <c r="U647" s="758"/>
      <c r="V647" s="154"/>
    </row>
    <row r="648" spans="1:22" x14ac:dyDescent="0.25">
      <c r="A648" s="3108"/>
      <c r="C648" s="4"/>
      <c r="D648" s="4"/>
      <c r="E648" s="4"/>
      <c r="F648" s="4"/>
      <c r="G648" s="4"/>
      <c r="H648" s="4"/>
      <c r="I648" s="4"/>
      <c r="J648" s="4"/>
      <c r="K648" s="50"/>
      <c r="L648" s="4"/>
      <c r="M648" s="4"/>
      <c r="N648" s="1439"/>
      <c r="O648" s="1439"/>
      <c r="P648" s="1439"/>
      <c r="Q648" s="498"/>
      <c r="R648" s="758"/>
      <c r="S648" s="758"/>
      <c r="T648" s="758"/>
      <c r="U648" s="758"/>
      <c r="V648" s="154"/>
    </row>
    <row r="649" spans="1:22" x14ac:dyDescent="0.25">
      <c r="A649" s="3108"/>
      <c r="C649" s="4"/>
      <c r="D649" s="4"/>
      <c r="E649" s="4"/>
      <c r="F649" s="4"/>
      <c r="G649" s="4"/>
      <c r="H649" s="4"/>
      <c r="I649" s="4"/>
      <c r="J649" s="4"/>
      <c r="K649" s="50"/>
      <c r="L649" s="4"/>
      <c r="M649" s="4"/>
      <c r="N649" s="1439"/>
      <c r="O649" s="1439"/>
      <c r="P649" s="1439"/>
      <c r="Q649" s="498"/>
      <c r="R649" s="758"/>
      <c r="S649" s="758"/>
      <c r="T649" s="758"/>
      <c r="U649" s="758"/>
      <c r="V649" s="154"/>
    </row>
    <row r="650" spans="1:22" x14ac:dyDescent="0.25">
      <c r="A650" s="3108"/>
      <c r="C650" s="4"/>
      <c r="D650" s="4"/>
      <c r="E650" s="4"/>
      <c r="F650" s="4"/>
      <c r="G650" s="4"/>
      <c r="H650" s="4"/>
      <c r="I650" s="4"/>
      <c r="J650" s="4"/>
      <c r="K650" s="50"/>
      <c r="L650" s="4"/>
      <c r="M650" s="4"/>
      <c r="N650" s="1439"/>
      <c r="O650" s="1439"/>
      <c r="P650" s="1439"/>
      <c r="Q650" s="498"/>
      <c r="R650" s="758"/>
      <c r="S650" s="758"/>
      <c r="T650" s="758"/>
      <c r="U650" s="758"/>
      <c r="V650" s="154"/>
    </row>
    <row r="651" spans="1:22" x14ac:dyDescent="0.25">
      <c r="A651" s="3108"/>
      <c r="C651" s="4"/>
      <c r="D651" s="4"/>
      <c r="E651" s="4"/>
      <c r="F651" s="4"/>
      <c r="G651" s="4"/>
      <c r="H651" s="4"/>
      <c r="I651" s="4"/>
      <c r="J651" s="4"/>
      <c r="K651" s="50"/>
      <c r="L651" s="4"/>
      <c r="M651" s="4"/>
      <c r="N651" s="1439"/>
      <c r="O651" s="1439"/>
      <c r="P651" s="1439"/>
      <c r="Q651" s="498"/>
      <c r="R651" s="758"/>
      <c r="S651" s="758"/>
      <c r="T651" s="758"/>
      <c r="U651" s="758"/>
      <c r="V651" s="154"/>
    </row>
    <row r="652" spans="1:22" x14ac:dyDescent="0.25">
      <c r="A652" s="3108"/>
      <c r="C652" s="4"/>
      <c r="D652" s="4"/>
      <c r="E652" s="4"/>
      <c r="F652" s="4"/>
      <c r="G652" s="4"/>
      <c r="H652" s="4"/>
      <c r="I652" s="4"/>
      <c r="J652" s="4"/>
      <c r="K652" s="50"/>
      <c r="L652" s="4"/>
      <c r="M652" s="4"/>
      <c r="N652" s="1439"/>
      <c r="O652" s="1439"/>
      <c r="P652" s="1439"/>
      <c r="Q652" s="498"/>
      <c r="R652" s="758"/>
      <c r="S652" s="758"/>
      <c r="T652" s="758"/>
      <c r="U652" s="758"/>
      <c r="V652" s="154"/>
    </row>
    <row r="653" spans="1:22" x14ac:dyDescent="0.25">
      <c r="A653" s="3108"/>
      <c r="C653" s="4"/>
      <c r="D653" s="4"/>
      <c r="E653" s="4"/>
      <c r="F653" s="4"/>
      <c r="G653" s="4"/>
      <c r="H653" s="4"/>
      <c r="I653" s="4"/>
      <c r="J653" s="4"/>
      <c r="K653" s="50"/>
      <c r="L653" s="4"/>
      <c r="M653" s="4"/>
      <c r="N653" s="1439"/>
      <c r="O653" s="1439"/>
      <c r="P653" s="1439"/>
      <c r="Q653" s="498"/>
      <c r="R653" s="758"/>
      <c r="S653" s="758"/>
      <c r="T653" s="758"/>
      <c r="U653" s="758"/>
      <c r="V653" s="154"/>
    </row>
    <row r="654" spans="1:22" x14ac:dyDescent="0.25">
      <c r="A654" s="3108"/>
      <c r="C654" s="4"/>
      <c r="D654" s="4"/>
      <c r="E654" s="4"/>
      <c r="F654" s="4"/>
      <c r="G654" s="4"/>
      <c r="H654" s="4"/>
      <c r="I654" s="4"/>
      <c r="J654" s="4"/>
      <c r="K654" s="50"/>
      <c r="L654" s="4"/>
      <c r="M654" s="4"/>
      <c r="N654" s="1439"/>
      <c r="O654" s="1439"/>
      <c r="P654" s="1439"/>
      <c r="Q654" s="498"/>
      <c r="R654" s="758"/>
      <c r="S654" s="758"/>
      <c r="T654" s="758"/>
      <c r="U654" s="758"/>
      <c r="V654" s="154"/>
    </row>
    <row r="655" spans="1:22" x14ac:dyDescent="0.25">
      <c r="A655" s="3108"/>
      <c r="C655" s="4"/>
      <c r="D655" s="4"/>
      <c r="E655" s="4"/>
      <c r="F655" s="4"/>
      <c r="G655" s="4"/>
      <c r="H655" s="4"/>
      <c r="I655" s="4"/>
      <c r="J655" s="4"/>
      <c r="K655" s="50"/>
      <c r="L655" s="4"/>
      <c r="M655" s="4"/>
      <c r="N655" s="1439"/>
      <c r="O655" s="1439"/>
      <c r="P655" s="1439"/>
      <c r="Q655" s="498"/>
      <c r="R655" s="758"/>
      <c r="S655" s="758"/>
      <c r="T655" s="758"/>
      <c r="U655" s="758"/>
      <c r="V655" s="154"/>
    </row>
    <row r="656" spans="1:22" x14ac:dyDescent="0.25">
      <c r="A656" s="3108"/>
      <c r="C656" s="4"/>
      <c r="D656" s="4"/>
      <c r="E656" s="4"/>
      <c r="F656" s="4"/>
      <c r="G656" s="4"/>
      <c r="H656" s="4"/>
      <c r="I656" s="4"/>
      <c r="J656" s="4"/>
      <c r="K656" s="50"/>
      <c r="L656" s="4"/>
      <c r="M656" s="4"/>
      <c r="N656" s="1439"/>
      <c r="O656" s="1439"/>
      <c r="P656" s="1439"/>
      <c r="Q656" s="498"/>
      <c r="R656" s="758"/>
      <c r="S656" s="758"/>
      <c r="T656" s="758"/>
      <c r="U656" s="758"/>
      <c r="V656" s="154"/>
    </row>
    <row r="657" spans="1:22" x14ac:dyDescent="0.25">
      <c r="A657" s="3108"/>
      <c r="C657" s="4"/>
      <c r="D657" s="4"/>
      <c r="E657" s="4"/>
      <c r="F657" s="4"/>
      <c r="G657" s="4"/>
      <c r="H657" s="4"/>
      <c r="I657" s="4"/>
      <c r="J657" s="4"/>
      <c r="K657" s="50"/>
      <c r="L657" s="4"/>
      <c r="M657" s="4"/>
      <c r="N657" s="1439"/>
      <c r="O657" s="1439"/>
      <c r="P657" s="1439"/>
      <c r="Q657" s="498"/>
      <c r="R657" s="758"/>
      <c r="S657" s="758"/>
      <c r="T657" s="758"/>
      <c r="U657" s="758"/>
      <c r="V657" s="154"/>
    </row>
    <row r="658" spans="1:22" x14ac:dyDescent="0.25">
      <c r="A658" s="3108"/>
      <c r="C658" s="4"/>
      <c r="D658" s="4"/>
      <c r="E658" s="4"/>
      <c r="F658" s="4"/>
      <c r="G658" s="4"/>
      <c r="H658" s="4"/>
      <c r="I658" s="4"/>
      <c r="J658" s="4"/>
      <c r="K658" s="50"/>
      <c r="L658" s="4"/>
      <c r="M658" s="4"/>
      <c r="N658" s="1439"/>
      <c r="O658" s="1439"/>
      <c r="P658" s="1439"/>
      <c r="Q658" s="498"/>
      <c r="R658" s="758"/>
      <c r="S658" s="758"/>
      <c r="T658" s="758"/>
      <c r="U658" s="758"/>
      <c r="V658" s="154"/>
    </row>
    <row r="659" spans="1:22" x14ac:dyDescent="0.25">
      <c r="A659" s="3108"/>
      <c r="C659" s="4"/>
      <c r="D659" s="4"/>
      <c r="E659" s="4"/>
      <c r="F659" s="4"/>
      <c r="G659" s="4"/>
      <c r="H659" s="4"/>
      <c r="I659" s="4"/>
      <c r="J659" s="4"/>
      <c r="K659" s="50"/>
      <c r="L659" s="4"/>
      <c r="M659" s="4"/>
      <c r="N659" s="1439"/>
      <c r="O659" s="1439"/>
      <c r="P659" s="1439"/>
      <c r="Q659" s="498"/>
      <c r="R659" s="758"/>
      <c r="S659" s="758"/>
      <c r="T659" s="758"/>
      <c r="U659" s="758"/>
      <c r="V659" s="154"/>
    </row>
    <row r="660" spans="1:22" x14ac:dyDescent="0.25">
      <c r="A660" s="3108"/>
      <c r="C660" s="4"/>
      <c r="D660" s="4"/>
      <c r="E660" s="4"/>
      <c r="F660" s="4"/>
      <c r="G660" s="4"/>
      <c r="H660" s="4"/>
      <c r="I660" s="4"/>
      <c r="J660" s="4"/>
      <c r="K660" s="50"/>
      <c r="L660" s="4"/>
      <c r="M660" s="4"/>
      <c r="N660" s="1439"/>
      <c r="O660" s="1439"/>
      <c r="P660" s="1439"/>
      <c r="Q660" s="498"/>
      <c r="R660" s="758"/>
      <c r="S660" s="758"/>
      <c r="T660" s="758"/>
      <c r="U660" s="758"/>
      <c r="V660" s="154"/>
    </row>
    <row r="661" spans="1:22" x14ac:dyDescent="0.25">
      <c r="A661" s="3108"/>
      <c r="C661" s="4"/>
      <c r="D661" s="4"/>
      <c r="E661" s="4"/>
      <c r="F661" s="4"/>
      <c r="G661" s="4"/>
      <c r="H661" s="4"/>
      <c r="I661" s="4"/>
      <c r="J661" s="4"/>
      <c r="K661" s="50"/>
      <c r="L661" s="4"/>
      <c r="M661" s="4"/>
      <c r="N661" s="1439"/>
      <c r="O661" s="1439"/>
      <c r="P661" s="1439"/>
      <c r="Q661" s="498"/>
      <c r="R661" s="758"/>
      <c r="S661" s="758"/>
      <c r="T661" s="758"/>
      <c r="U661" s="758"/>
      <c r="V661" s="154"/>
    </row>
    <row r="662" spans="1:22" x14ac:dyDescent="0.25">
      <c r="A662" s="3108"/>
      <c r="C662" s="4"/>
      <c r="D662" s="4"/>
      <c r="E662" s="4"/>
      <c r="F662" s="4"/>
      <c r="G662" s="4"/>
      <c r="H662" s="4"/>
      <c r="I662" s="4"/>
      <c r="J662" s="4"/>
      <c r="K662" s="50"/>
      <c r="L662" s="4"/>
      <c r="M662" s="4"/>
      <c r="N662" s="1439"/>
      <c r="O662" s="1439"/>
      <c r="P662" s="1439"/>
      <c r="Q662" s="498"/>
      <c r="R662" s="758"/>
      <c r="S662" s="758"/>
      <c r="T662" s="758"/>
      <c r="U662" s="758"/>
      <c r="V662" s="154"/>
    </row>
    <row r="663" spans="1:22" x14ac:dyDescent="0.25">
      <c r="A663" s="3108"/>
      <c r="C663" s="4"/>
      <c r="D663" s="4"/>
      <c r="E663" s="4"/>
      <c r="F663" s="4"/>
      <c r="G663" s="4"/>
      <c r="H663" s="4"/>
      <c r="I663" s="4"/>
      <c r="J663" s="4"/>
      <c r="K663" s="50"/>
      <c r="L663" s="4"/>
      <c r="M663" s="4"/>
      <c r="N663" s="1439"/>
      <c r="O663" s="1439"/>
      <c r="P663" s="1439"/>
      <c r="Q663" s="498"/>
      <c r="R663" s="758"/>
      <c r="S663" s="758"/>
      <c r="T663" s="758"/>
      <c r="U663" s="758"/>
      <c r="V663" s="154"/>
    </row>
    <row r="664" spans="1:22" x14ac:dyDescent="0.25">
      <c r="A664" s="3108"/>
      <c r="C664" s="4"/>
      <c r="D664" s="4"/>
      <c r="E664" s="4"/>
      <c r="F664" s="4"/>
      <c r="G664" s="4"/>
      <c r="H664" s="4"/>
      <c r="I664" s="4"/>
      <c r="J664" s="4"/>
      <c r="K664" s="50"/>
      <c r="L664" s="4"/>
      <c r="M664" s="4"/>
      <c r="N664" s="1439"/>
      <c r="O664" s="1439"/>
      <c r="P664" s="1439"/>
      <c r="Q664" s="498"/>
      <c r="R664" s="758"/>
      <c r="S664" s="758"/>
      <c r="T664" s="758"/>
      <c r="U664" s="758"/>
      <c r="V664" s="154"/>
    </row>
    <row r="665" spans="1:22" x14ac:dyDescent="0.25">
      <c r="A665" s="3108"/>
      <c r="C665" s="4"/>
      <c r="D665" s="4"/>
      <c r="E665" s="4"/>
      <c r="F665" s="4"/>
      <c r="G665" s="4"/>
      <c r="H665" s="4"/>
      <c r="I665" s="4"/>
      <c r="J665" s="4"/>
      <c r="K665" s="50"/>
      <c r="L665" s="4"/>
      <c r="M665" s="4"/>
      <c r="N665" s="1439"/>
      <c r="O665" s="1439"/>
      <c r="P665" s="1439"/>
      <c r="Q665" s="498"/>
      <c r="R665" s="758"/>
      <c r="S665" s="758"/>
      <c r="T665" s="758"/>
      <c r="U665" s="758"/>
      <c r="V665" s="154"/>
    </row>
    <row r="666" spans="1:22" x14ac:dyDescent="0.25">
      <c r="A666" s="3108"/>
      <c r="C666" s="4"/>
      <c r="D666" s="4"/>
      <c r="E666" s="4"/>
      <c r="F666" s="4"/>
      <c r="G666" s="4"/>
      <c r="H666" s="4"/>
      <c r="I666" s="4"/>
      <c r="J666" s="4"/>
      <c r="K666" s="50"/>
      <c r="L666" s="4"/>
      <c r="M666" s="4"/>
      <c r="N666" s="1439"/>
      <c r="O666" s="1439"/>
      <c r="P666" s="1439"/>
      <c r="Q666" s="498"/>
      <c r="R666" s="758"/>
      <c r="S666" s="758"/>
      <c r="T666" s="758"/>
      <c r="U666" s="758"/>
      <c r="V666" s="154"/>
    </row>
    <row r="667" spans="1:22" x14ac:dyDescent="0.25">
      <c r="A667" s="3108"/>
      <c r="C667" s="4"/>
      <c r="D667" s="4"/>
      <c r="E667" s="4"/>
      <c r="F667" s="4"/>
      <c r="G667" s="4"/>
      <c r="H667" s="4"/>
      <c r="I667" s="4"/>
      <c r="J667" s="4"/>
      <c r="K667" s="50"/>
      <c r="L667" s="4"/>
      <c r="M667" s="4"/>
      <c r="N667" s="1439"/>
      <c r="O667" s="1439"/>
      <c r="P667" s="1439"/>
      <c r="Q667" s="498"/>
      <c r="R667" s="758"/>
      <c r="S667" s="758"/>
      <c r="T667" s="758"/>
      <c r="U667" s="758"/>
      <c r="V667" s="154"/>
    </row>
    <row r="668" spans="1:22" x14ac:dyDescent="0.25">
      <c r="A668" s="3108"/>
      <c r="C668" s="4"/>
      <c r="D668" s="4"/>
      <c r="E668" s="4"/>
      <c r="F668" s="4"/>
      <c r="G668" s="4"/>
      <c r="H668" s="4"/>
      <c r="I668" s="4"/>
      <c r="J668" s="4"/>
      <c r="K668" s="50"/>
      <c r="L668" s="4"/>
      <c r="M668" s="4"/>
      <c r="N668" s="1439"/>
      <c r="O668" s="1439"/>
      <c r="P668" s="1439"/>
      <c r="Q668" s="498"/>
      <c r="R668" s="758"/>
      <c r="S668" s="758"/>
      <c r="T668" s="758"/>
      <c r="U668" s="758"/>
      <c r="V668" s="154"/>
    </row>
    <row r="669" spans="1:22" x14ac:dyDescent="0.25">
      <c r="A669" s="3108"/>
      <c r="C669" s="4"/>
      <c r="D669" s="4"/>
      <c r="E669" s="4"/>
      <c r="F669" s="4"/>
      <c r="G669" s="4"/>
      <c r="H669" s="4"/>
      <c r="I669" s="4"/>
      <c r="J669" s="4"/>
      <c r="K669" s="50"/>
      <c r="L669" s="4"/>
      <c r="M669" s="4"/>
      <c r="N669" s="1439"/>
      <c r="O669" s="1439"/>
      <c r="P669" s="1439"/>
      <c r="Q669" s="498"/>
      <c r="R669" s="758"/>
      <c r="S669" s="758"/>
      <c r="T669" s="758"/>
      <c r="U669" s="758"/>
      <c r="V669" s="154"/>
    </row>
    <row r="670" spans="1:22" x14ac:dyDescent="0.25">
      <c r="A670" s="3108"/>
      <c r="C670" s="4"/>
      <c r="D670" s="4"/>
      <c r="E670" s="4"/>
      <c r="F670" s="4"/>
      <c r="G670" s="4"/>
      <c r="H670" s="4"/>
      <c r="I670" s="4"/>
      <c r="J670" s="4"/>
      <c r="K670" s="50"/>
      <c r="L670" s="4"/>
      <c r="M670" s="4"/>
      <c r="N670" s="1439"/>
      <c r="O670" s="1439"/>
      <c r="P670" s="1439"/>
      <c r="Q670" s="498"/>
      <c r="R670" s="758"/>
      <c r="S670" s="758"/>
      <c r="T670" s="758"/>
      <c r="U670" s="758"/>
      <c r="V670" s="154"/>
    </row>
    <row r="671" spans="1:22" x14ac:dyDescent="0.25">
      <c r="A671" s="3108"/>
      <c r="C671" s="4"/>
      <c r="D671" s="4"/>
      <c r="E671" s="4"/>
      <c r="F671" s="4"/>
      <c r="G671" s="4"/>
      <c r="H671" s="4"/>
      <c r="I671" s="4"/>
      <c r="J671" s="4"/>
      <c r="K671" s="50"/>
      <c r="L671" s="4"/>
      <c r="M671" s="4"/>
      <c r="N671" s="1439"/>
      <c r="O671" s="1439"/>
      <c r="P671" s="1439"/>
      <c r="Q671" s="498"/>
      <c r="R671" s="758"/>
      <c r="S671" s="758"/>
      <c r="T671" s="758"/>
      <c r="U671" s="758"/>
      <c r="V671" s="154"/>
    </row>
    <row r="672" spans="1:22" x14ac:dyDescent="0.25">
      <c r="A672" s="3108"/>
      <c r="C672" s="4"/>
      <c r="D672" s="4"/>
      <c r="E672" s="4"/>
      <c r="F672" s="4"/>
      <c r="G672" s="4"/>
      <c r="H672" s="4"/>
      <c r="I672" s="4"/>
      <c r="J672" s="4"/>
      <c r="K672" s="50"/>
      <c r="L672" s="4"/>
      <c r="M672" s="4"/>
      <c r="N672" s="1439"/>
      <c r="O672" s="1439"/>
      <c r="P672" s="1439"/>
      <c r="Q672" s="498"/>
      <c r="R672" s="758"/>
      <c r="S672" s="758"/>
      <c r="T672" s="758"/>
      <c r="U672" s="758"/>
      <c r="V672" s="154"/>
    </row>
    <row r="673" spans="1:22" x14ac:dyDescent="0.25">
      <c r="A673" s="3108"/>
      <c r="C673" s="4"/>
      <c r="D673" s="4"/>
      <c r="E673" s="4"/>
      <c r="F673" s="4"/>
      <c r="G673" s="4"/>
      <c r="H673" s="4"/>
      <c r="I673" s="4"/>
      <c r="J673" s="4"/>
      <c r="K673" s="50"/>
      <c r="L673" s="4"/>
      <c r="M673" s="4"/>
      <c r="N673" s="1439"/>
      <c r="O673" s="1439"/>
      <c r="P673" s="1439"/>
      <c r="Q673" s="498"/>
      <c r="R673" s="758"/>
      <c r="S673" s="758"/>
      <c r="T673" s="758"/>
      <c r="U673" s="758"/>
      <c r="V673" s="154"/>
    </row>
    <row r="674" spans="1:22" x14ac:dyDescent="0.25">
      <c r="A674" s="3108"/>
      <c r="C674" s="4"/>
      <c r="D674" s="4"/>
      <c r="E674" s="4"/>
      <c r="F674" s="4"/>
      <c r="G674" s="4"/>
      <c r="H674" s="4"/>
      <c r="I674" s="4"/>
      <c r="J674" s="4"/>
      <c r="K674" s="50"/>
      <c r="L674" s="4"/>
      <c r="M674" s="4"/>
      <c r="N674" s="1439"/>
      <c r="O674" s="1439"/>
      <c r="P674" s="1439"/>
      <c r="Q674" s="498"/>
      <c r="R674" s="758"/>
      <c r="S674" s="758"/>
      <c r="T674" s="758"/>
      <c r="U674" s="758"/>
      <c r="V674" s="154"/>
    </row>
    <row r="675" spans="1:22" x14ac:dyDescent="0.25">
      <c r="A675" s="3108"/>
      <c r="C675" s="4"/>
      <c r="D675" s="4"/>
      <c r="E675" s="4"/>
      <c r="F675" s="4"/>
      <c r="G675" s="4"/>
      <c r="H675" s="4"/>
      <c r="I675" s="4"/>
      <c r="J675" s="4"/>
      <c r="K675" s="50"/>
      <c r="L675" s="4"/>
      <c r="M675" s="4"/>
      <c r="N675" s="1439"/>
      <c r="O675" s="1439"/>
      <c r="P675" s="1439"/>
      <c r="Q675" s="498"/>
      <c r="R675" s="758"/>
      <c r="S675" s="758"/>
      <c r="T675" s="758"/>
      <c r="U675" s="758"/>
      <c r="V675" s="154"/>
    </row>
    <row r="676" spans="1:22" x14ac:dyDescent="0.25">
      <c r="A676" s="3108"/>
      <c r="C676" s="4"/>
      <c r="D676" s="4"/>
      <c r="E676" s="4"/>
      <c r="F676" s="4"/>
      <c r="G676" s="4"/>
      <c r="H676" s="4"/>
      <c r="I676" s="4"/>
      <c r="J676" s="4"/>
      <c r="K676" s="50"/>
      <c r="L676" s="4"/>
      <c r="M676" s="4"/>
      <c r="N676" s="1439"/>
      <c r="O676" s="1439"/>
      <c r="P676" s="1439"/>
      <c r="Q676" s="498"/>
      <c r="R676" s="758"/>
      <c r="S676" s="758"/>
      <c r="T676" s="758"/>
      <c r="U676" s="758"/>
      <c r="V676" s="154"/>
    </row>
    <row r="677" spans="1:22" x14ac:dyDescent="0.25">
      <c r="A677" s="3108"/>
      <c r="C677" s="4"/>
      <c r="D677" s="4"/>
      <c r="E677" s="4"/>
      <c r="F677" s="4"/>
      <c r="G677" s="4"/>
      <c r="H677" s="4"/>
      <c r="I677" s="4"/>
      <c r="J677" s="4"/>
      <c r="K677" s="50"/>
      <c r="L677" s="4"/>
      <c r="M677" s="4"/>
      <c r="N677" s="1439"/>
      <c r="O677" s="1439"/>
      <c r="P677" s="1439"/>
      <c r="Q677" s="498"/>
      <c r="R677" s="758"/>
      <c r="S677" s="758"/>
      <c r="T677" s="758"/>
      <c r="U677" s="758"/>
      <c r="V677" s="154"/>
    </row>
    <row r="678" spans="1:22" x14ac:dyDescent="0.25">
      <c r="A678" s="3108"/>
      <c r="C678" s="4"/>
      <c r="D678" s="4"/>
      <c r="E678" s="4"/>
      <c r="F678" s="4"/>
      <c r="G678" s="4"/>
      <c r="H678" s="4"/>
      <c r="I678" s="4"/>
      <c r="J678" s="4"/>
      <c r="K678" s="50"/>
      <c r="L678" s="4"/>
      <c r="M678" s="4"/>
      <c r="N678" s="1439"/>
      <c r="O678" s="1439"/>
      <c r="P678" s="1439"/>
      <c r="Q678" s="498"/>
      <c r="R678" s="758"/>
      <c r="S678" s="758"/>
      <c r="T678" s="758"/>
      <c r="U678" s="758"/>
      <c r="V678" s="154"/>
    </row>
    <row r="679" spans="1:22" x14ac:dyDescent="0.25">
      <c r="A679" s="3108"/>
      <c r="C679" s="4"/>
      <c r="D679" s="4"/>
      <c r="E679" s="4"/>
      <c r="F679" s="4"/>
      <c r="G679" s="4"/>
      <c r="H679" s="4"/>
      <c r="I679" s="4"/>
      <c r="J679" s="4"/>
      <c r="K679" s="50"/>
      <c r="L679" s="4"/>
      <c r="M679" s="4"/>
      <c r="N679" s="1439"/>
      <c r="O679" s="1439"/>
      <c r="P679" s="1439"/>
      <c r="Q679" s="498"/>
      <c r="R679" s="758"/>
      <c r="S679" s="758"/>
      <c r="T679" s="758"/>
      <c r="U679" s="758"/>
      <c r="V679" s="154"/>
    </row>
    <row r="680" spans="1:22" x14ac:dyDescent="0.25">
      <c r="A680" s="3108"/>
      <c r="C680" s="4"/>
      <c r="D680" s="4"/>
      <c r="E680" s="4"/>
      <c r="F680" s="4"/>
      <c r="G680" s="4"/>
      <c r="H680" s="4"/>
      <c r="I680" s="4"/>
      <c r="J680" s="4"/>
      <c r="K680" s="50"/>
      <c r="L680" s="4"/>
      <c r="M680" s="4"/>
      <c r="N680" s="1439"/>
      <c r="O680" s="1439"/>
      <c r="P680" s="1439"/>
      <c r="Q680" s="498"/>
      <c r="R680" s="758"/>
      <c r="S680" s="758"/>
      <c r="T680" s="758"/>
      <c r="U680" s="758"/>
      <c r="V680" s="154"/>
    </row>
    <row r="681" spans="1:22" x14ac:dyDescent="0.25">
      <c r="A681" s="3108"/>
      <c r="C681" s="4"/>
      <c r="D681" s="4"/>
      <c r="E681" s="4"/>
      <c r="F681" s="4"/>
      <c r="G681" s="4"/>
      <c r="H681" s="4"/>
      <c r="I681" s="4"/>
      <c r="J681" s="4"/>
      <c r="K681" s="50"/>
      <c r="L681" s="4"/>
      <c r="M681" s="4"/>
      <c r="N681" s="1439"/>
      <c r="O681" s="1439"/>
      <c r="P681" s="1439"/>
      <c r="Q681" s="498"/>
      <c r="R681" s="758"/>
      <c r="S681" s="758"/>
      <c r="T681" s="758"/>
      <c r="U681" s="758"/>
      <c r="V681" s="154"/>
    </row>
    <row r="682" spans="1:22" x14ac:dyDescent="0.25">
      <c r="A682" s="3108"/>
      <c r="C682" s="4"/>
      <c r="D682" s="4"/>
      <c r="E682" s="4"/>
      <c r="F682" s="4"/>
      <c r="G682" s="4"/>
      <c r="H682" s="4"/>
      <c r="I682" s="4"/>
      <c r="J682" s="4"/>
      <c r="K682" s="50"/>
      <c r="L682" s="4"/>
      <c r="M682" s="4"/>
      <c r="N682" s="1439"/>
      <c r="O682" s="1439"/>
      <c r="P682" s="1439"/>
      <c r="Q682" s="498"/>
      <c r="R682" s="758"/>
      <c r="S682" s="758"/>
      <c r="T682" s="758"/>
      <c r="U682" s="758"/>
      <c r="V682" s="154"/>
    </row>
    <row r="683" spans="1:22" x14ac:dyDescent="0.25">
      <c r="A683" s="3108"/>
      <c r="C683" s="4"/>
      <c r="D683" s="4"/>
      <c r="E683" s="4"/>
      <c r="F683" s="4"/>
      <c r="G683" s="4"/>
      <c r="H683" s="4"/>
      <c r="I683" s="4"/>
      <c r="J683" s="4"/>
      <c r="K683" s="50"/>
      <c r="L683" s="4"/>
      <c r="M683" s="4"/>
      <c r="N683" s="1439"/>
      <c r="O683" s="1439"/>
      <c r="P683" s="1439"/>
      <c r="Q683" s="498"/>
      <c r="R683" s="758"/>
      <c r="S683" s="758"/>
      <c r="T683" s="758"/>
      <c r="U683" s="758"/>
      <c r="V683" s="154"/>
    </row>
    <row r="684" spans="1:22" x14ac:dyDescent="0.25">
      <c r="A684" s="3108"/>
      <c r="C684" s="4"/>
      <c r="D684" s="4"/>
      <c r="E684" s="4"/>
      <c r="F684" s="4"/>
      <c r="G684" s="4"/>
      <c r="H684" s="4"/>
      <c r="I684" s="4"/>
      <c r="J684" s="4"/>
      <c r="K684" s="50"/>
      <c r="L684" s="4"/>
      <c r="M684" s="4"/>
      <c r="N684" s="1439"/>
      <c r="O684" s="1439"/>
      <c r="P684" s="1439"/>
      <c r="Q684" s="498"/>
      <c r="R684" s="758"/>
      <c r="S684" s="758"/>
      <c r="T684" s="758"/>
      <c r="U684" s="758"/>
      <c r="V684" s="154"/>
    </row>
    <row r="685" spans="1:22" x14ac:dyDescent="0.25">
      <c r="A685" s="3108"/>
      <c r="C685" s="4"/>
      <c r="D685" s="4"/>
      <c r="E685" s="4"/>
      <c r="F685" s="4"/>
      <c r="G685" s="4"/>
      <c r="H685" s="4"/>
      <c r="I685" s="4"/>
      <c r="J685" s="4"/>
      <c r="K685" s="50"/>
      <c r="L685" s="4"/>
      <c r="M685" s="4"/>
      <c r="N685" s="1439"/>
      <c r="O685" s="1439"/>
      <c r="P685" s="1439"/>
      <c r="Q685" s="498"/>
      <c r="R685" s="758"/>
      <c r="S685" s="758"/>
      <c r="T685" s="758"/>
      <c r="U685" s="758"/>
      <c r="V685" s="154"/>
    </row>
    <row r="686" spans="1:22" x14ac:dyDescent="0.25">
      <c r="A686" s="3108"/>
      <c r="C686" s="4"/>
      <c r="D686" s="4"/>
      <c r="E686" s="4"/>
      <c r="F686" s="4"/>
      <c r="G686" s="4"/>
      <c r="H686" s="4"/>
      <c r="I686" s="4"/>
      <c r="J686" s="4"/>
      <c r="K686" s="50"/>
      <c r="L686" s="4"/>
      <c r="M686" s="4"/>
      <c r="N686" s="1439"/>
      <c r="O686" s="1439"/>
      <c r="P686" s="1439"/>
      <c r="Q686" s="498"/>
      <c r="R686" s="758"/>
      <c r="S686" s="758"/>
      <c r="T686" s="758"/>
      <c r="U686" s="758"/>
      <c r="V686" s="154"/>
    </row>
    <row r="687" spans="1:22" x14ac:dyDescent="0.25">
      <c r="A687" s="3108"/>
      <c r="C687" s="4"/>
      <c r="D687" s="4"/>
      <c r="E687" s="4"/>
      <c r="F687" s="4"/>
      <c r="G687" s="4"/>
      <c r="H687" s="4"/>
      <c r="I687" s="4"/>
      <c r="J687" s="4"/>
      <c r="K687" s="50"/>
      <c r="L687" s="4"/>
      <c r="M687" s="4"/>
      <c r="N687" s="1439"/>
      <c r="O687" s="1439"/>
      <c r="P687" s="1439"/>
      <c r="Q687" s="498"/>
      <c r="R687" s="758"/>
      <c r="S687" s="758"/>
      <c r="T687" s="758"/>
      <c r="U687" s="758"/>
      <c r="V687" s="154"/>
    </row>
    <row r="688" spans="1:22" x14ac:dyDescent="0.25">
      <c r="A688" s="3108"/>
      <c r="C688" s="4"/>
      <c r="D688" s="4"/>
      <c r="E688" s="4"/>
      <c r="F688" s="4"/>
      <c r="G688" s="4"/>
      <c r="H688" s="4"/>
      <c r="I688" s="4"/>
      <c r="J688" s="4"/>
      <c r="K688" s="50"/>
      <c r="L688" s="4"/>
      <c r="M688" s="4"/>
      <c r="N688" s="1439"/>
      <c r="O688" s="1439"/>
      <c r="P688" s="1439"/>
      <c r="Q688" s="498"/>
      <c r="R688" s="758"/>
      <c r="S688" s="758"/>
      <c r="T688" s="758"/>
      <c r="U688" s="758"/>
      <c r="V688" s="154"/>
    </row>
    <row r="689" spans="1:22" x14ac:dyDescent="0.25">
      <c r="A689" s="3108"/>
      <c r="C689" s="4"/>
      <c r="D689" s="4"/>
      <c r="E689" s="4"/>
      <c r="F689" s="4"/>
      <c r="G689" s="4"/>
      <c r="H689" s="4"/>
      <c r="I689" s="4"/>
      <c r="J689" s="4"/>
      <c r="K689" s="50"/>
      <c r="L689" s="4"/>
      <c r="M689" s="4"/>
      <c r="N689" s="1439"/>
      <c r="O689" s="1439"/>
      <c r="P689" s="1439"/>
      <c r="Q689" s="498"/>
      <c r="R689" s="758"/>
      <c r="S689" s="758"/>
      <c r="T689" s="758"/>
      <c r="U689" s="758"/>
      <c r="V689" s="154"/>
    </row>
    <row r="690" spans="1:22" x14ac:dyDescent="0.25">
      <c r="A690" s="3108"/>
      <c r="C690" s="4"/>
      <c r="D690" s="4"/>
      <c r="E690" s="4"/>
      <c r="F690" s="4"/>
      <c r="G690" s="4"/>
      <c r="H690" s="4"/>
      <c r="I690" s="4"/>
      <c r="J690" s="4"/>
      <c r="K690" s="50"/>
      <c r="L690" s="4"/>
      <c r="M690" s="4"/>
      <c r="N690" s="1439"/>
      <c r="O690" s="1439"/>
      <c r="P690" s="1439"/>
      <c r="Q690" s="498"/>
      <c r="R690" s="758"/>
      <c r="S690" s="758"/>
      <c r="T690" s="758"/>
      <c r="U690" s="758"/>
      <c r="V690" s="154"/>
    </row>
    <row r="691" spans="1:22" x14ac:dyDescent="0.25">
      <c r="A691" s="3108"/>
      <c r="C691" s="4"/>
      <c r="D691" s="4"/>
      <c r="E691" s="4"/>
      <c r="F691" s="4"/>
      <c r="G691" s="4"/>
      <c r="H691" s="4"/>
      <c r="I691" s="4"/>
      <c r="J691" s="4"/>
      <c r="K691" s="50"/>
      <c r="L691" s="4"/>
      <c r="M691" s="4"/>
      <c r="N691" s="1439"/>
      <c r="O691" s="1439"/>
      <c r="P691" s="1439"/>
      <c r="Q691" s="498"/>
      <c r="R691" s="758"/>
      <c r="S691" s="758"/>
      <c r="T691" s="758"/>
      <c r="U691" s="758"/>
      <c r="V691" s="154"/>
    </row>
    <row r="692" spans="1:22" x14ac:dyDescent="0.25">
      <c r="A692" s="3108"/>
      <c r="C692" s="4"/>
      <c r="D692" s="4"/>
      <c r="E692" s="4"/>
      <c r="F692" s="4"/>
      <c r="G692" s="4"/>
      <c r="H692" s="4"/>
      <c r="I692" s="4"/>
      <c r="J692" s="4"/>
      <c r="K692" s="50"/>
      <c r="L692" s="4"/>
      <c r="M692" s="4"/>
      <c r="N692" s="1439"/>
      <c r="O692" s="1439"/>
      <c r="P692" s="1439"/>
      <c r="Q692" s="498"/>
      <c r="R692" s="758"/>
      <c r="S692" s="758"/>
      <c r="T692" s="758"/>
      <c r="U692" s="758"/>
      <c r="V692" s="154"/>
    </row>
    <row r="693" spans="1:22" x14ac:dyDescent="0.25">
      <c r="A693" s="3108"/>
      <c r="C693" s="4"/>
      <c r="D693" s="4"/>
      <c r="E693" s="4"/>
      <c r="F693" s="4"/>
      <c r="G693" s="4"/>
      <c r="H693" s="4"/>
      <c r="I693" s="4"/>
      <c r="J693" s="4"/>
      <c r="K693" s="50"/>
      <c r="L693" s="4"/>
      <c r="M693" s="4"/>
      <c r="N693" s="1439"/>
      <c r="O693" s="1439"/>
      <c r="P693" s="1439"/>
      <c r="Q693" s="498"/>
      <c r="R693" s="758"/>
      <c r="S693" s="758"/>
      <c r="T693" s="758"/>
      <c r="U693" s="758"/>
      <c r="V693" s="154"/>
    </row>
    <row r="694" spans="1:22" x14ac:dyDescent="0.25">
      <c r="A694" s="3108"/>
      <c r="C694" s="4"/>
      <c r="D694" s="4"/>
      <c r="E694" s="4"/>
      <c r="F694" s="4"/>
      <c r="G694" s="4"/>
      <c r="H694" s="4"/>
      <c r="I694" s="4"/>
      <c r="J694" s="4"/>
      <c r="K694" s="50"/>
      <c r="L694" s="4"/>
      <c r="M694" s="4"/>
      <c r="N694" s="1439"/>
      <c r="O694" s="1439"/>
      <c r="P694" s="1439"/>
      <c r="Q694" s="498"/>
      <c r="R694" s="758"/>
      <c r="S694" s="758"/>
      <c r="T694" s="758"/>
      <c r="U694" s="758"/>
      <c r="V694" s="154"/>
    </row>
    <row r="695" spans="1:22" x14ac:dyDescent="0.25">
      <c r="A695" s="3108"/>
      <c r="C695" s="4"/>
      <c r="D695" s="4"/>
      <c r="E695" s="4"/>
      <c r="F695" s="4"/>
      <c r="G695" s="4"/>
      <c r="H695" s="4"/>
      <c r="I695" s="4"/>
      <c r="J695" s="4"/>
      <c r="K695" s="50"/>
      <c r="L695" s="4"/>
      <c r="M695" s="4"/>
      <c r="N695" s="1439"/>
      <c r="O695" s="1439"/>
      <c r="P695" s="1439"/>
      <c r="Q695" s="498"/>
      <c r="R695" s="758"/>
      <c r="S695" s="758"/>
      <c r="T695" s="758"/>
      <c r="U695" s="758"/>
      <c r="V695" s="154"/>
    </row>
    <row r="696" spans="1:22" x14ac:dyDescent="0.25">
      <c r="A696" s="3108"/>
      <c r="C696" s="4"/>
      <c r="D696" s="4"/>
      <c r="E696" s="4"/>
      <c r="F696" s="4"/>
      <c r="G696" s="4"/>
      <c r="H696" s="4"/>
      <c r="I696" s="4"/>
      <c r="J696" s="4"/>
      <c r="K696" s="50"/>
      <c r="L696" s="4"/>
      <c r="M696" s="4"/>
      <c r="N696" s="1439"/>
      <c r="O696" s="1439"/>
      <c r="P696" s="1439"/>
      <c r="Q696" s="498"/>
      <c r="R696" s="758"/>
      <c r="S696" s="758"/>
      <c r="T696" s="758"/>
      <c r="U696" s="758"/>
      <c r="V696" s="154"/>
    </row>
    <row r="697" spans="1:22" x14ac:dyDescent="0.25">
      <c r="A697" s="3108"/>
      <c r="C697" s="4"/>
      <c r="D697" s="4"/>
      <c r="E697" s="4"/>
      <c r="F697" s="4"/>
      <c r="G697" s="4"/>
      <c r="H697" s="4"/>
      <c r="I697" s="4"/>
      <c r="J697" s="4"/>
      <c r="K697" s="50"/>
      <c r="L697" s="4"/>
      <c r="M697" s="4"/>
      <c r="N697" s="1439"/>
      <c r="O697" s="1439"/>
      <c r="P697" s="1439"/>
      <c r="Q697" s="498"/>
      <c r="R697" s="758"/>
      <c r="S697" s="758"/>
      <c r="T697" s="758"/>
      <c r="U697" s="758"/>
      <c r="V697" s="154"/>
    </row>
    <row r="698" spans="1:22" x14ac:dyDescent="0.25">
      <c r="A698" s="3108"/>
      <c r="C698" s="4"/>
      <c r="D698" s="4"/>
      <c r="E698" s="4"/>
      <c r="F698" s="4"/>
      <c r="G698" s="4"/>
      <c r="H698" s="4"/>
      <c r="I698" s="4"/>
      <c r="J698" s="4"/>
      <c r="K698" s="50"/>
      <c r="L698" s="4"/>
      <c r="M698" s="4"/>
      <c r="N698" s="1439"/>
      <c r="O698" s="1439"/>
      <c r="P698" s="1439"/>
      <c r="Q698" s="498"/>
      <c r="R698" s="758"/>
      <c r="S698" s="758"/>
      <c r="T698" s="758"/>
      <c r="U698" s="758"/>
      <c r="V698" s="154"/>
    </row>
    <row r="699" spans="1:22" x14ac:dyDescent="0.25">
      <c r="A699" s="3108"/>
      <c r="C699" s="4"/>
      <c r="D699" s="4"/>
      <c r="E699" s="4"/>
      <c r="F699" s="4"/>
      <c r="G699" s="4"/>
      <c r="H699" s="4"/>
      <c r="I699" s="4"/>
      <c r="J699" s="4"/>
      <c r="K699" s="50"/>
      <c r="L699" s="4"/>
      <c r="M699" s="4"/>
      <c r="N699" s="1439"/>
      <c r="O699" s="1439"/>
      <c r="P699" s="1439"/>
      <c r="Q699" s="498"/>
      <c r="R699" s="758"/>
      <c r="S699" s="758"/>
      <c r="T699" s="758"/>
      <c r="U699" s="758"/>
      <c r="V699" s="154"/>
    </row>
    <row r="700" spans="1:22" x14ac:dyDescent="0.25">
      <c r="A700" s="3108"/>
      <c r="C700" s="4"/>
      <c r="D700" s="4"/>
      <c r="E700" s="4"/>
      <c r="F700" s="4"/>
      <c r="G700" s="4"/>
      <c r="H700" s="4"/>
      <c r="I700" s="4"/>
      <c r="J700" s="4"/>
      <c r="K700" s="50"/>
      <c r="L700" s="4"/>
      <c r="M700" s="4"/>
      <c r="N700" s="1439"/>
      <c r="O700" s="1439"/>
      <c r="P700" s="1439"/>
      <c r="Q700" s="498"/>
      <c r="R700" s="758"/>
      <c r="S700" s="758"/>
      <c r="T700" s="758"/>
      <c r="U700" s="758"/>
      <c r="V700" s="154"/>
    </row>
    <row r="701" spans="1:22" x14ac:dyDescent="0.25">
      <c r="A701" s="3108"/>
      <c r="C701" s="4"/>
      <c r="D701" s="4"/>
      <c r="E701" s="4"/>
      <c r="F701" s="4"/>
      <c r="G701" s="4"/>
      <c r="H701" s="4"/>
      <c r="I701" s="4"/>
      <c r="J701" s="4"/>
      <c r="K701" s="50"/>
      <c r="L701" s="4"/>
      <c r="M701" s="4"/>
      <c r="N701" s="1439"/>
      <c r="O701" s="1439"/>
      <c r="P701" s="1439"/>
      <c r="Q701" s="498"/>
      <c r="R701" s="758"/>
      <c r="S701" s="758"/>
      <c r="T701" s="758"/>
      <c r="U701" s="758"/>
      <c r="V701" s="154"/>
    </row>
    <row r="702" spans="1:22" x14ac:dyDescent="0.25">
      <c r="A702" s="3108"/>
      <c r="C702" s="4"/>
      <c r="D702" s="4"/>
      <c r="E702" s="4"/>
      <c r="F702" s="4"/>
      <c r="G702" s="4"/>
      <c r="H702" s="4"/>
      <c r="I702" s="4"/>
      <c r="J702" s="4"/>
      <c r="K702" s="50"/>
      <c r="L702" s="4"/>
      <c r="M702" s="4"/>
      <c r="N702" s="1439"/>
      <c r="O702" s="1439"/>
      <c r="P702" s="1439"/>
      <c r="Q702" s="498"/>
      <c r="R702" s="758"/>
      <c r="S702" s="758"/>
      <c r="T702" s="758"/>
      <c r="U702" s="758"/>
      <c r="V702" s="154"/>
    </row>
    <row r="703" spans="1:22" x14ac:dyDescent="0.25">
      <c r="A703" s="3108"/>
      <c r="C703" s="4"/>
      <c r="D703" s="4"/>
      <c r="E703" s="4"/>
      <c r="F703" s="4"/>
      <c r="G703" s="4"/>
      <c r="H703" s="4"/>
      <c r="I703" s="4"/>
      <c r="J703" s="4"/>
      <c r="K703" s="50"/>
      <c r="L703" s="4"/>
      <c r="M703" s="4"/>
      <c r="N703" s="1439"/>
      <c r="O703" s="1439"/>
      <c r="P703" s="1439"/>
      <c r="Q703" s="498"/>
      <c r="R703" s="758"/>
      <c r="S703" s="758"/>
      <c r="T703" s="758"/>
      <c r="U703" s="758"/>
      <c r="V703" s="154"/>
    </row>
    <row r="704" spans="1:22" x14ac:dyDescent="0.25">
      <c r="A704" s="3108"/>
      <c r="C704" s="4"/>
      <c r="D704" s="4"/>
      <c r="E704" s="4"/>
      <c r="F704" s="4"/>
      <c r="G704" s="4"/>
      <c r="H704" s="4"/>
      <c r="I704" s="4"/>
      <c r="J704" s="4"/>
      <c r="K704" s="50"/>
      <c r="L704" s="4"/>
      <c r="M704" s="4"/>
      <c r="N704" s="1439"/>
      <c r="O704" s="1439"/>
      <c r="P704" s="1439"/>
      <c r="Q704" s="498"/>
      <c r="R704" s="758"/>
      <c r="S704" s="758"/>
      <c r="T704" s="758"/>
      <c r="U704" s="758"/>
      <c r="V704" s="154"/>
    </row>
    <row r="705" spans="1:22" x14ac:dyDescent="0.25">
      <c r="A705" s="3108"/>
      <c r="C705" s="4"/>
      <c r="D705" s="4"/>
      <c r="E705" s="4"/>
      <c r="F705" s="4"/>
      <c r="G705" s="4"/>
      <c r="H705" s="4"/>
      <c r="I705" s="4"/>
      <c r="J705" s="4"/>
      <c r="K705" s="50"/>
      <c r="L705" s="4"/>
      <c r="M705" s="4"/>
      <c r="N705" s="1439"/>
      <c r="O705" s="1439"/>
      <c r="P705" s="1439"/>
      <c r="Q705" s="498"/>
      <c r="R705" s="758"/>
      <c r="S705" s="758"/>
      <c r="T705" s="758"/>
      <c r="U705" s="758"/>
      <c r="V705" s="154"/>
    </row>
    <row r="706" spans="1:22" x14ac:dyDescent="0.25">
      <c r="A706" s="3108"/>
      <c r="C706" s="4"/>
      <c r="D706" s="4"/>
      <c r="E706" s="4"/>
      <c r="F706" s="4"/>
      <c r="G706" s="4"/>
      <c r="H706" s="4"/>
      <c r="I706" s="4"/>
      <c r="J706" s="4"/>
      <c r="K706" s="50"/>
      <c r="L706" s="4"/>
      <c r="M706" s="4"/>
      <c r="N706" s="1439"/>
      <c r="O706" s="1439"/>
      <c r="P706" s="1439"/>
      <c r="Q706" s="498"/>
      <c r="R706" s="758"/>
      <c r="S706" s="758"/>
      <c r="T706" s="758"/>
      <c r="U706" s="758"/>
      <c r="V706" s="154"/>
    </row>
    <row r="707" spans="1:22" x14ac:dyDescent="0.25">
      <c r="A707" s="3108"/>
      <c r="C707" s="4"/>
      <c r="D707" s="4"/>
      <c r="E707" s="4"/>
      <c r="F707" s="4"/>
      <c r="G707" s="4"/>
      <c r="H707" s="4"/>
      <c r="I707" s="4"/>
      <c r="J707" s="4"/>
      <c r="K707" s="50"/>
      <c r="L707" s="4"/>
      <c r="M707" s="4"/>
      <c r="N707" s="1439"/>
      <c r="O707" s="1439"/>
      <c r="P707" s="1439"/>
      <c r="Q707" s="498"/>
      <c r="R707" s="758"/>
      <c r="S707" s="758"/>
      <c r="T707" s="758"/>
      <c r="U707" s="758"/>
      <c r="V707" s="154"/>
    </row>
    <row r="708" spans="1:22" x14ac:dyDescent="0.25">
      <c r="A708" s="3108"/>
      <c r="C708" s="4"/>
      <c r="D708" s="4"/>
      <c r="E708" s="4"/>
      <c r="F708" s="4"/>
      <c r="G708" s="4"/>
      <c r="H708" s="4"/>
      <c r="I708" s="4"/>
      <c r="J708" s="4"/>
      <c r="K708" s="50"/>
      <c r="L708" s="4"/>
      <c r="M708" s="4"/>
      <c r="N708" s="1439"/>
      <c r="O708" s="1439"/>
      <c r="P708" s="1439"/>
      <c r="Q708" s="498"/>
      <c r="R708" s="758"/>
      <c r="S708" s="758"/>
      <c r="T708" s="758"/>
      <c r="U708" s="758"/>
      <c r="V708" s="154"/>
    </row>
    <row r="709" spans="1:22" x14ac:dyDescent="0.25">
      <c r="A709" s="3108"/>
      <c r="C709" s="4"/>
      <c r="D709" s="4"/>
      <c r="E709" s="4"/>
      <c r="F709" s="4"/>
      <c r="G709" s="4"/>
      <c r="H709" s="4"/>
      <c r="I709" s="4"/>
      <c r="J709" s="4"/>
      <c r="K709" s="50"/>
      <c r="L709" s="4"/>
      <c r="M709" s="4"/>
      <c r="N709" s="1439"/>
      <c r="O709" s="1439"/>
      <c r="P709" s="1439"/>
      <c r="Q709" s="498"/>
      <c r="R709" s="758"/>
      <c r="S709" s="758"/>
      <c r="T709" s="758"/>
      <c r="U709" s="758"/>
      <c r="V709" s="154"/>
    </row>
    <row r="710" spans="1:22" x14ac:dyDescent="0.25">
      <c r="A710" s="3108"/>
      <c r="C710" s="4"/>
      <c r="D710" s="4"/>
      <c r="E710" s="4"/>
      <c r="F710" s="4"/>
      <c r="G710" s="4"/>
      <c r="H710" s="4"/>
      <c r="I710" s="4"/>
      <c r="J710" s="4"/>
      <c r="K710" s="50"/>
      <c r="L710" s="4"/>
      <c r="M710" s="4"/>
      <c r="N710" s="1439"/>
      <c r="O710" s="1439"/>
      <c r="P710" s="1439"/>
      <c r="Q710" s="498"/>
      <c r="R710" s="758"/>
      <c r="S710" s="758"/>
      <c r="T710" s="758"/>
      <c r="U710" s="758"/>
      <c r="V710" s="154"/>
    </row>
    <row r="711" spans="1:22" x14ac:dyDescent="0.25">
      <c r="A711" s="3108"/>
      <c r="C711" s="4"/>
      <c r="D711" s="4"/>
      <c r="E711" s="4"/>
      <c r="F711" s="4"/>
      <c r="G711" s="4"/>
      <c r="H711" s="4"/>
      <c r="I711" s="4"/>
      <c r="J711" s="4"/>
      <c r="K711" s="50"/>
      <c r="L711" s="4"/>
      <c r="M711" s="4"/>
      <c r="N711" s="1439"/>
      <c r="O711" s="1439"/>
      <c r="P711" s="1439"/>
      <c r="Q711" s="498"/>
      <c r="R711" s="758"/>
      <c r="S711" s="758"/>
      <c r="T711" s="758"/>
      <c r="U711" s="758"/>
      <c r="V711" s="154"/>
    </row>
    <row r="712" spans="1:22" x14ac:dyDescent="0.25">
      <c r="A712" s="3108"/>
      <c r="C712" s="4"/>
      <c r="D712" s="4"/>
      <c r="E712" s="4"/>
      <c r="F712" s="4"/>
      <c r="G712" s="4"/>
      <c r="H712" s="4"/>
      <c r="I712" s="4"/>
      <c r="J712" s="4"/>
      <c r="K712" s="50"/>
      <c r="L712" s="4"/>
      <c r="M712" s="4"/>
      <c r="N712" s="1439"/>
      <c r="O712" s="1439"/>
      <c r="P712" s="1439"/>
      <c r="Q712" s="498"/>
      <c r="R712" s="758"/>
      <c r="S712" s="758"/>
      <c r="T712" s="758"/>
      <c r="U712" s="758"/>
      <c r="V712" s="154"/>
    </row>
    <row r="713" spans="1:22" x14ac:dyDescent="0.25">
      <c r="A713" s="3108"/>
      <c r="C713" s="4"/>
      <c r="D713" s="4"/>
      <c r="E713" s="4"/>
      <c r="F713" s="4"/>
      <c r="G713" s="4"/>
      <c r="H713" s="4"/>
      <c r="I713" s="4"/>
      <c r="J713" s="4"/>
      <c r="K713" s="50"/>
      <c r="L713" s="4"/>
      <c r="M713" s="4"/>
      <c r="N713" s="1439"/>
      <c r="O713" s="1439"/>
      <c r="P713" s="1439"/>
      <c r="Q713" s="498"/>
      <c r="R713" s="758"/>
      <c r="S713" s="758"/>
      <c r="T713" s="758"/>
      <c r="U713" s="758"/>
      <c r="V713" s="154"/>
    </row>
    <row r="714" spans="1:22" x14ac:dyDescent="0.25">
      <c r="A714" s="3108"/>
      <c r="C714" s="4"/>
      <c r="D714" s="4"/>
      <c r="E714" s="4"/>
      <c r="F714" s="4"/>
      <c r="G714" s="4"/>
      <c r="H714" s="4"/>
      <c r="I714" s="4"/>
      <c r="J714" s="4"/>
      <c r="K714" s="50"/>
      <c r="L714" s="4"/>
      <c r="M714" s="4"/>
      <c r="N714" s="1439"/>
      <c r="O714" s="1439"/>
      <c r="P714" s="1439"/>
      <c r="Q714" s="498"/>
      <c r="R714" s="758"/>
      <c r="S714" s="758"/>
      <c r="T714" s="758"/>
      <c r="U714" s="758"/>
      <c r="V714" s="154"/>
    </row>
    <row r="715" spans="1:22" x14ac:dyDescent="0.25">
      <c r="A715" s="3108"/>
      <c r="C715" s="4"/>
      <c r="D715" s="4"/>
      <c r="E715" s="4"/>
      <c r="F715" s="4"/>
      <c r="G715" s="4"/>
      <c r="H715" s="4"/>
      <c r="I715" s="4"/>
      <c r="J715" s="4"/>
      <c r="K715" s="50"/>
      <c r="L715" s="4"/>
      <c r="M715" s="4"/>
      <c r="N715" s="1439"/>
      <c r="O715" s="1439"/>
      <c r="P715" s="1439"/>
      <c r="Q715" s="498"/>
      <c r="R715" s="758"/>
      <c r="S715" s="758"/>
      <c r="T715" s="758"/>
      <c r="U715" s="758"/>
      <c r="V715" s="154"/>
    </row>
    <row r="716" spans="1:22" x14ac:dyDescent="0.25">
      <c r="A716" s="3108"/>
      <c r="C716" s="4"/>
      <c r="D716" s="4"/>
      <c r="E716" s="4"/>
      <c r="F716" s="4"/>
      <c r="G716" s="4"/>
      <c r="H716" s="4"/>
      <c r="I716" s="4"/>
      <c r="J716" s="4"/>
      <c r="K716" s="50"/>
      <c r="L716" s="4"/>
      <c r="M716" s="4"/>
      <c r="N716" s="1439"/>
      <c r="O716" s="1439"/>
      <c r="P716" s="1439"/>
      <c r="Q716" s="498"/>
      <c r="R716" s="758"/>
      <c r="S716" s="758"/>
      <c r="T716" s="758"/>
      <c r="U716" s="758"/>
      <c r="V716" s="154"/>
    </row>
    <row r="717" spans="1:22" x14ac:dyDescent="0.25">
      <c r="A717" s="3108"/>
      <c r="C717" s="4"/>
      <c r="D717" s="4"/>
      <c r="E717" s="4"/>
      <c r="F717" s="4"/>
      <c r="G717" s="4"/>
      <c r="H717" s="4"/>
      <c r="I717" s="4"/>
      <c r="J717" s="4"/>
      <c r="K717" s="50"/>
      <c r="L717" s="4"/>
      <c r="M717" s="4"/>
      <c r="N717" s="1439"/>
      <c r="O717" s="1439"/>
      <c r="P717" s="1439"/>
      <c r="Q717" s="498"/>
      <c r="R717" s="758"/>
      <c r="S717" s="758"/>
      <c r="T717" s="758"/>
      <c r="U717" s="758"/>
      <c r="V717" s="154"/>
    </row>
    <row r="718" spans="1:22" x14ac:dyDescent="0.25">
      <c r="A718" s="3108"/>
      <c r="C718" s="4"/>
      <c r="D718" s="4"/>
      <c r="E718" s="4"/>
      <c r="F718" s="4"/>
      <c r="G718" s="4"/>
      <c r="H718" s="4"/>
      <c r="I718" s="4"/>
      <c r="J718" s="4"/>
      <c r="K718" s="50"/>
      <c r="L718" s="4"/>
      <c r="M718" s="4"/>
      <c r="N718" s="1439"/>
      <c r="O718" s="1439"/>
      <c r="P718" s="1439"/>
      <c r="Q718" s="498"/>
      <c r="R718" s="758"/>
      <c r="S718" s="758"/>
      <c r="T718" s="758"/>
      <c r="U718" s="758"/>
      <c r="V718" s="154"/>
    </row>
    <row r="719" spans="1:22" x14ac:dyDescent="0.25">
      <c r="A719" s="3108"/>
      <c r="C719" s="4"/>
      <c r="D719" s="4"/>
      <c r="E719" s="4"/>
      <c r="F719" s="4"/>
      <c r="G719" s="4"/>
      <c r="H719" s="4"/>
      <c r="I719" s="4"/>
      <c r="J719" s="4"/>
      <c r="K719" s="50"/>
      <c r="L719" s="4"/>
      <c r="M719" s="4"/>
      <c r="N719" s="1439"/>
      <c r="O719" s="1439"/>
      <c r="P719" s="1439"/>
      <c r="Q719" s="498"/>
      <c r="R719" s="758"/>
      <c r="S719" s="758"/>
      <c r="T719" s="758"/>
      <c r="U719" s="758"/>
      <c r="V719" s="154"/>
    </row>
    <row r="720" spans="1:22" x14ac:dyDescent="0.25">
      <c r="A720" s="3108"/>
      <c r="C720" s="4"/>
      <c r="D720" s="4"/>
      <c r="E720" s="4"/>
      <c r="F720" s="4"/>
      <c r="G720" s="4"/>
      <c r="H720" s="4"/>
      <c r="I720" s="4"/>
      <c r="J720" s="4"/>
      <c r="K720" s="50"/>
      <c r="L720" s="4"/>
      <c r="M720" s="4"/>
      <c r="N720" s="1439"/>
      <c r="O720" s="1439"/>
      <c r="P720" s="1439"/>
      <c r="Q720" s="498"/>
      <c r="R720" s="758"/>
      <c r="S720" s="758"/>
      <c r="T720" s="758"/>
      <c r="U720" s="758"/>
      <c r="V720" s="154"/>
    </row>
    <row r="721" spans="1:23" x14ac:dyDescent="0.25">
      <c r="A721" s="3108"/>
      <c r="C721" s="4"/>
      <c r="D721" s="4"/>
      <c r="E721" s="4"/>
      <c r="F721" s="4"/>
      <c r="G721" s="4"/>
      <c r="H721" s="4"/>
      <c r="I721" s="4"/>
      <c r="J721" s="4"/>
      <c r="K721" s="50"/>
      <c r="L721" s="4"/>
      <c r="M721" s="4"/>
      <c r="N721" s="1439"/>
      <c r="O721" s="1439"/>
      <c r="P721" s="1439"/>
      <c r="Q721" s="498"/>
      <c r="R721" s="758"/>
      <c r="S721" s="758"/>
      <c r="T721" s="758"/>
      <c r="U721" s="758"/>
      <c r="V721" s="154"/>
    </row>
    <row r="722" spans="1:23" x14ac:dyDescent="0.25">
      <c r="A722" s="3108"/>
      <c r="C722" s="4"/>
      <c r="D722" s="4"/>
      <c r="E722" s="4"/>
      <c r="F722" s="4"/>
      <c r="G722" s="4"/>
      <c r="H722" s="4"/>
      <c r="I722" s="4"/>
      <c r="J722" s="4"/>
      <c r="K722" s="50"/>
      <c r="L722" s="4"/>
      <c r="M722" s="4"/>
      <c r="N722" s="1439"/>
      <c r="O722" s="1439"/>
      <c r="P722" s="1439"/>
      <c r="Q722" s="498"/>
      <c r="R722" s="758"/>
      <c r="S722" s="758"/>
      <c r="T722" s="758"/>
      <c r="U722" s="758"/>
      <c r="V722" s="154"/>
    </row>
    <row r="723" spans="1:23" x14ac:dyDescent="0.25">
      <c r="A723" s="3108"/>
      <c r="C723" s="4"/>
      <c r="D723" s="4"/>
      <c r="E723" s="4"/>
      <c r="F723" s="4"/>
      <c r="G723" s="4"/>
      <c r="H723" s="4"/>
      <c r="I723" s="4"/>
      <c r="J723" s="4"/>
      <c r="K723" s="50"/>
      <c r="L723" s="4"/>
      <c r="M723" s="4"/>
      <c r="N723" s="1439"/>
      <c r="O723" s="1439"/>
      <c r="P723" s="1439"/>
      <c r="Q723" s="498"/>
      <c r="R723" s="758"/>
      <c r="S723" s="758"/>
      <c r="T723" s="758"/>
      <c r="U723" s="758"/>
      <c r="V723" s="154"/>
    </row>
    <row r="724" spans="1:23" x14ac:dyDescent="0.25">
      <c r="A724" s="3108"/>
      <c r="C724" s="4"/>
      <c r="D724" s="4"/>
      <c r="E724" s="4"/>
      <c r="F724" s="4"/>
      <c r="G724" s="4"/>
      <c r="H724" s="4"/>
      <c r="I724" s="4"/>
      <c r="J724" s="4"/>
      <c r="K724" s="50"/>
      <c r="L724" s="4"/>
      <c r="M724" s="4"/>
      <c r="N724" s="1439"/>
      <c r="O724" s="1439"/>
      <c r="P724" s="1439"/>
      <c r="Q724" s="498"/>
      <c r="R724" s="758"/>
      <c r="S724" s="758"/>
      <c r="T724" s="758"/>
      <c r="U724" s="758"/>
      <c r="V724" s="154"/>
    </row>
    <row r="725" spans="1:23" x14ac:dyDescent="0.25">
      <c r="A725" s="3108"/>
      <c r="C725" s="4"/>
      <c r="D725" s="4"/>
      <c r="E725" s="4"/>
      <c r="F725" s="4"/>
      <c r="G725" s="4"/>
      <c r="H725" s="4"/>
      <c r="I725" s="4"/>
      <c r="J725" s="4"/>
      <c r="K725" s="50"/>
      <c r="L725" s="4"/>
      <c r="M725" s="4"/>
      <c r="N725" s="1439"/>
      <c r="O725" s="1439"/>
      <c r="P725" s="1439"/>
      <c r="Q725" s="498"/>
      <c r="R725" s="758"/>
      <c r="S725" s="758"/>
      <c r="T725" s="758"/>
      <c r="U725" s="758"/>
      <c r="V725" s="154"/>
    </row>
    <row r="726" spans="1:23" x14ac:dyDescent="0.25">
      <c r="A726" s="3108"/>
      <c r="C726" s="4"/>
      <c r="D726" s="4"/>
      <c r="E726" s="4"/>
      <c r="F726" s="4"/>
      <c r="G726" s="4"/>
      <c r="H726" s="4"/>
      <c r="I726" s="4"/>
      <c r="J726" s="4"/>
      <c r="K726" s="50"/>
      <c r="L726" s="4"/>
      <c r="M726" s="4"/>
      <c r="N726" s="1439"/>
      <c r="O726" s="1439"/>
      <c r="P726" s="1439"/>
      <c r="Q726" s="498"/>
      <c r="R726" s="758"/>
      <c r="S726" s="758"/>
      <c r="T726" s="758"/>
      <c r="U726" s="758"/>
      <c r="V726" s="154"/>
    </row>
    <row r="727" spans="1:23" x14ac:dyDescent="0.25">
      <c r="A727" s="3108"/>
      <c r="C727" s="4"/>
      <c r="D727" s="4"/>
      <c r="E727" s="4"/>
      <c r="F727" s="4"/>
      <c r="G727" s="4"/>
      <c r="H727" s="4"/>
      <c r="I727" s="4"/>
      <c r="J727" s="4"/>
      <c r="K727" s="50"/>
      <c r="L727" s="4"/>
      <c r="M727" s="4"/>
      <c r="N727" s="1439"/>
      <c r="O727" s="1439"/>
      <c r="P727" s="1439"/>
      <c r="Q727" s="498"/>
      <c r="R727" s="758"/>
      <c r="S727" s="758"/>
      <c r="T727" s="758"/>
      <c r="U727" s="758"/>
      <c r="V727" s="154"/>
    </row>
    <row r="728" spans="1:23" x14ac:dyDescent="0.25">
      <c r="A728" s="3108"/>
      <c r="C728" s="4"/>
      <c r="D728" s="4"/>
      <c r="E728" s="4"/>
      <c r="F728" s="4"/>
      <c r="G728" s="4"/>
      <c r="H728" s="4"/>
      <c r="I728" s="4"/>
      <c r="J728" s="4"/>
      <c r="K728" s="50"/>
      <c r="L728" s="4"/>
      <c r="M728" s="4"/>
      <c r="N728" s="1439"/>
      <c r="O728" s="1439"/>
      <c r="P728" s="1439"/>
      <c r="Q728" s="498"/>
      <c r="R728" s="758"/>
      <c r="S728" s="758"/>
      <c r="T728" s="758"/>
      <c r="U728" s="758"/>
      <c r="V728" s="154"/>
    </row>
    <row r="729" spans="1:23" x14ac:dyDescent="0.25">
      <c r="A729" s="3108"/>
      <c r="C729" s="4"/>
      <c r="D729" s="4"/>
      <c r="E729" s="4"/>
      <c r="F729" s="4"/>
      <c r="G729" s="4"/>
      <c r="H729" s="4"/>
      <c r="I729" s="4"/>
      <c r="J729" s="4"/>
      <c r="K729" s="50"/>
      <c r="L729" s="4"/>
      <c r="M729" s="4"/>
      <c r="N729" s="1439"/>
      <c r="O729" s="1439"/>
      <c r="P729" s="1439"/>
      <c r="Q729" s="498"/>
      <c r="R729" s="758"/>
      <c r="S729" s="758"/>
      <c r="T729" s="758"/>
      <c r="U729" s="758"/>
      <c r="V729" s="154"/>
    </row>
    <row r="730" spans="1:23" x14ac:dyDescent="0.25">
      <c r="A730" s="3108"/>
      <c r="C730" s="4"/>
      <c r="D730" s="4"/>
      <c r="E730" s="4"/>
      <c r="F730" s="4"/>
      <c r="G730" s="4"/>
      <c r="H730" s="4"/>
      <c r="I730" s="4"/>
      <c r="J730" s="4"/>
      <c r="K730" s="50"/>
      <c r="L730" s="4"/>
      <c r="M730" s="4"/>
      <c r="N730" s="1439"/>
      <c r="O730" s="1439"/>
      <c r="P730" s="1439"/>
      <c r="Q730" s="498"/>
      <c r="R730" s="758"/>
      <c r="S730" s="758"/>
      <c r="T730" s="758"/>
      <c r="U730" s="758"/>
      <c r="V730" s="154"/>
    </row>
    <row r="731" spans="1:23" x14ac:dyDescent="0.25">
      <c r="A731" s="3108"/>
      <c r="C731" s="4"/>
      <c r="D731" s="4"/>
      <c r="E731" s="4"/>
      <c r="F731" s="4"/>
      <c r="G731" s="4"/>
      <c r="H731" s="4"/>
      <c r="I731" s="4"/>
      <c r="J731" s="4"/>
      <c r="K731" s="50"/>
      <c r="L731" s="4"/>
      <c r="M731" s="4"/>
      <c r="N731" s="1439"/>
      <c r="O731" s="1439"/>
      <c r="P731" s="1439"/>
      <c r="Q731" s="498"/>
      <c r="R731" s="758"/>
      <c r="S731" s="758"/>
      <c r="T731" s="758"/>
      <c r="U731" s="758"/>
      <c r="V731" s="154"/>
    </row>
    <row r="732" spans="1:23" x14ac:dyDescent="0.25">
      <c r="A732" s="3108"/>
      <c r="C732" s="4"/>
      <c r="D732" s="4"/>
      <c r="E732" s="4"/>
      <c r="F732" s="4"/>
      <c r="G732" s="4"/>
      <c r="H732" s="4"/>
      <c r="I732" s="4"/>
      <c r="J732" s="4"/>
      <c r="K732" s="50"/>
      <c r="L732" s="4"/>
      <c r="M732" s="4"/>
      <c r="N732" s="1439"/>
      <c r="O732" s="1439"/>
      <c r="P732" s="1439"/>
      <c r="Q732" s="498"/>
      <c r="R732" s="758"/>
      <c r="S732" s="758"/>
      <c r="T732" s="758"/>
      <c r="U732" s="758"/>
      <c r="V732" s="154"/>
    </row>
    <row r="733" spans="1:23" x14ac:dyDescent="0.25">
      <c r="A733" s="3108"/>
      <c r="C733" s="4"/>
      <c r="D733" s="4"/>
      <c r="E733" s="4"/>
      <c r="F733" s="4"/>
      <c r="G733" s="4"/>
      <c r="H733" s="4"/>
      <c r="I733" s="4"/>
      <c r="J733" s="4"/>
      <c r="K733" s="50"/>
      <c r="L733" s="4"/>
      <c r="M733" s="4"/>
      <c r="N733" s="1439"/>
      <c r="O733" s="1439"/>
      <c r="P733" s="1439"/>
      <c r="Q733" s="498"/>
      <c r="R733" s="758"/>
      <c r="S733" s="758"/>
      <c r="T733" s="758"/>
      <c r="U733" s="758"/>
      <c r="V733" s="154"/>
    </row>
    <row r="734" spans="1:23" x14ac:dyDescent="0.25">
      <c r="A734" s="3108"/>
      <c r="C734" s="4"/>
      <c r="D734" s="4"/>
      <c r="E734" s="4"/>
      <c r="F734" s="4"/>
      <c r="G734" s="4"/>
      <c r="H734" s="4"/>
      <c r="I734" s="4"/>
      <c r="J734" s="4"/>
      <c r="K734" s="50"/>
      <c r="L734" s="4"/>
      <c r="M734" s="4"/>
      <c r="N734" s="1439"/>
      <c r="O734" s="1439"/>
      <c r="P734" s="1439"/>
      <c r="Q734" s="498"/>
      <c r="R734" s="758"/>
      <c r="S734" s="758"/>
      <c r="T734" s="758"/>
      <c r="U734" s="758"/>
      <c r="V734" s="154"/>
    </row>
    <row r="735" spans="1:23" s="7" customFormat="1" x14ac:dyDescent="0.25">
      <c r="A735" s="3108"/>
      <c r="B735" s="1756"/>
      <c r="C735" s="4"/>
      <c r="D735" s="4"/>
      <c r="E735" s="4"/>
      <c r="F735" s="4"/>
      <c r="G735" s="4"/>
      <c r="H735" s="4"/>
      <c r="I735" s="4"/>
      <c r="J735" s="4"/>
      <c r="K735" s="50"/>
      <c r="L735" s="4"/>
      <c r="M735" s="4"/>
      <c r="N735" s="1439"/>
      <c r="O735" s="1439"/>
      <c r="P735" s="1439"/>
      <c r="Q735" s="498"/>
      <c r="R735" s="758"/>
      <c r="S735" s="758"/>
      <c r="T735" s="758"/>
      <c r="U735" s="758"/>
      <c r="V735" s="154"/>
      <c r="W735"/>
    </row>
    <row r="736" spans="1:23" s="7" customFormat="1" x14ac:dyDescent="0.25">
      <c r="A736" s="3108"/>
      <c r="B736" s="1756"/>
      <c r="C736" s="4"/>
      <c r="D736" s="4"/>
      <c r="E736" s="4"/>
      <c r="F736" s="4"/>
      <c r="G736" s="4"/>
      <c r="H736" s="4"/>
      <c r="I736" s="4"/>
      <c r="J736" s="4"/>
      <c r="K736" s="50"/>
      <c r="L736" s="4"/>
      <c r="M736" s="4"/>
      <c r="N736" s="1439"/>
      <c r="O736" s="1439"/>
      <c r="P736" s="1439"/>
      <c r="Q736" s="498"/>
      <c r="R736" s="758"/>
      <c r="S736" s="758"/>
      <c r="T736" s="758"/>
      <c r="U736" s="758"/>
      <c r="V736" s="154"/>
      <c r="W736"/>
    </row>
    <row r="737" spans="1:23" s="7" customFormat="1" x14ac:dyDescent="0.25">
      <c r="A737" s="3108"/>
      <c r="B737" s="1756"/>
      <c r="C737" s="4"/>
      <c r="D737" s="4"/>
      <c r="E737" s="4"/>
      <c r="F737" s="4"/>
      <c r="G737" s="4"/>
      <c r="H737" s="4"/>
      <c r="I737" s="4"/>
      <c r="J737" s="4"/>
      <c r="K737" s="50"/>
      <c r="L737" s="4"/>
      <c r="M737" s="4"/>
      <c r="N737" s="1439"/>
      <c r="O737" s="1439"/>
      <c r="P737" s="1439"/>
      <c r="Q737" s="498"/>
      <c r="R737" s="758"/>
      <c r="S737" s="758"/>
      <c r="T737" s="758"/>
      <c r="U737" s="758"/>
      <c r="V737" s="154"/>
      <c r="W737"/>
    </row>
    <row r="738" spans="1:23" s="7" customFormat="1" x14ac:dyDescent="0.25">
      <c r="A738" s="3108"/>
      <c r="B738" s="1756"/>
      <c r="C738" s="4"/>
      <c r="D738" s="4"/>
      <c r="E738" s="4"/>
      <c r="F738" s="4"/>
      <c r="G738" s="4"/>
      <c r="H738" s="4"/>
      <c r="I738" s="4"/>
      <c r="J738" s="4"/>
      <c r="K738" s="50"/>
      <c r="L738" s="4"/>
      <c r="M738" s="4"/>
      <c r="N738" s="1439"/>
      <c r="O738" s="1439"/>
      <c r="P738" s="1439"/>
      <c r="Q738" s="498"/>
      <c r="R738" s="758"/>
      <c r="S738" s="758"/>
      <c r="T738" s="758"/>
      <c r="U738" s="758"/>
      <c r="V738" s="154"/>
      <c r="W738"/>
    </row>
    <row r="739" spans="1:23" s="7" customFormat="1" x14ac:dyDescent="0.25">
      <c r="A739" s="3108"/>
      <c r="B739" s="1756"/>
      <c r="C739" s="4"/>
      <c r="D739" s="4"/>
      <c r="E739" s="4"/>
      <c r="F739" s="4"/>
      <c r="G739" s="4"/>
      <c r="H739" s="4"/>
      <c r="I739" s="4"/>
      <c r="J739" s="4"/>
      <c r="K739" s="50"/>
      <c r="L739" s="4"/>
      <c r="M739" s="4"/>
      <c r="N739" s="1439"/>
      <c r="O739" s="1439"/>
      <c r="P739" s="1439"/>
      <c r="Q739" s="498"/>
      <c r="R739" s="758"/>
      <c r="S739" s="758"/>
      <c r="T739" s="758"/>
      <c r="U739" s="758"/>
      <c r="V739" s="154"/>
      <c r="W739"/>
    </row>
    <row r="740" spans="1:23" x14ac:dyDescent="0.25">
      <c r="A740" s="3108"/>
      <c r="C740" s="4"/>
      <c r="D740" s="4"/>
      <c r="E740" s="4"/>
      <c r="F740" s="4"/>
      <c r="G740" s="4"/>
      <c r="H740" s="4"/>
      <c r="I740" s="4"/>
      <c r="J740" s="4"/>
      <c r="K740" s="50"/>
      <c r="L740" s="4"/>
      <c r="M740" s="4"/>
      <c r="N740" s="1439"/>
      <c r="O740" s="1439"/>
      <c r="P740" s="1439"/>
      <c r="Q740" s="498"/>
      <c r="R740" s="758"/>
      <c r="S740" s="758"/>
      <c r="T740" s="758"/>
      <c r="U740" s="758"/>
      <c r="V740" s="154"/>
    </row>
    <row r="741" spans="1:23" x14ac:dyDescent="0.25">
      <c r="A741" s="3108"/>
      <c r="C741" s="4"/>
      <c r="D741" s="4"/>
      <c r="E741" s="4"/>
      <c r="F741" s="4"/>
      <c r="G741" s="4"/>
      <c r="H741" s="4"/>
      <c r="I741" s="4"/>
      <c r="J741" s="4"/>
      <c r="K741" s="50"/>
      <c r="L741" s="4"/>
      <c r="M741" s="4"/>
      <c r="N741" s="1439"/>
      <c r="O741" s="1439"/>
      <c r="P741" s="1439"/>
      <c r="Q741" s="498"/>
      <c r="R741" s="758"/>
      <c r="S741" s="758"/>
      <c r="T741" s="758"/>
      <c r="U741" s="758"/>
      <c r="V741" s="154"/>
    </row>
    <row r="742" spans="1:23" x14ac:dyDescent="0.25">
      <c r="A742" s="3108"/>
      <c r="C742" s="4"/>
      <c r="D742" s="4"/>
      <c r="E742" s="4"/>
      <c r="F742" s="4"/>
      <c r="G742" s="4"/>
      <c r="H742" s="4"/>
      <c r="I742" s="4"/>
      <c r="J742" s="4"/>
      <c r="K742" s="50"/>
      <c r="L742" s="4"/>
      <c r="M742" s="4"/>
      <c r="N742" s="1439"/>
      <c r="O742" s="1439"/>
      <c r="P742" s="1439"/>
      <c r="Q742" s="498"/>
      <c r="R742" s="758"/>
      <c r="S742" s="758"/>
      <c r="T742" s="758"/>
      <c r="U742" s="758"/>
      <c r="V742" s="154"/>
    </row>
    <row r="743" spans="1:23" x14ac:dyDescent="0.25">
      <c r="A743" s="3108"/>
      <c r="C743" s="4"/>
      <c r="D743" s="4"/>
      <c r="E743" s="4"/>
      <c r="F743" s="4"/>
      <c r="G743" s="4"/>
      <c r="H743" s="4"/>
      <c r="I743" s="4"/>
      <c r="J743" s="4"/>
      <c r="K743" s="50"/>
      <c r="L743" s="4"/>
      <c r="M743" s="4"/>
      <c r="N743" s="1439"/>
      <c r="O743" s="1439"/>
      <c r="P743" s="1439"/>
      <c r="Q743" s="498"/>
      <c r="R743" s="758"/>
      <c r="S743" s="758"/>
      <c r="T743" s="758"/>
      <c r="U743" s="758"/>
      <c r="V743" s="154"/>
    </row>
    <row r="744" spans="1:23" x14ac:dyDescent="0.25">
      <c r="A744" s="3108"/>
      <c r="C744" s="4"/>
      <c r="D744" s="4"/>
      <c r="E744" s="4"/>
      <c r="F744" s="4"/>
      <c r="G744" s="4"/>
      <c r="H744" s="4"/>
      <c r="I744" s="4"/>
      <c r="J744" s="4"/>
      <c r="K744" s="50"/>
      <c r="L744" s="4"/>
      <c r="M744" s="4"/>
      <c r="N744" s="1439"/>
      <c r="O744" s="1439"/>
      <c r="P744" s="1439"/>
      <c r="Q744" s="498"/>
      <c r="R744" s="758"/>
      <c r="S744" s="758"/>
      <c r="T744" s="758"/>
      <c r="U744" s="758"/>
      <c r="V744" s="154"/>
    </row>
    <row r="745" spans="1:23" x14ac:dyDescent="0.25">
      <c r="A745" s="3108"/>
      <c r="C745" s="4"/>
      <c r="D745" s="4"/>
      <c r="E745" s="4"/>
      <c r="F745" s="4"/>
      <c r="G745" s="4"/>
      <c r="H745" s="4"/>
      <c r="I745" s="4"/>
      <c r="J745" s="4"/>
      <c r="K745" s="50"/>
      <c r="L745" s="4"/>
      <c r="M745" s="4"/>
      <c r="N745" s="1439"/>
      <c r="O745" s="1439"/>
      <c r="P745" s="1439"/>
      <c r="Q745" s="498"/>
      <c r="R745" s="758"/>
      <c r="S745" s="758"/>
      <c r="T745" s="758"/>
      <c r="U745" s="758"/>
      <c r="V745" s="154"/>
    </row>
    <row r="746" spans="1:23" x14ac:dyDescent="0.25">
      <c r="A746" s="3108"/>
      <c r="C746" s="4"/>
      <c r="D746" s="4"/>
      <c r="E746" s="4"/>
      <c r="F746" s="4"/>
      <c r="G746" s="4"/>
      <c r="H746" s="4"/>
      <c r="I746" s="4"/>
      <c r="J746" s="4"/>
      <c r="K746" s="50"/>
      <c r="L746" s="4"/>
      <c r="M746" s="4"/>
      <c r="N746" s="1439"/>
      <c r="O746" s="1439"/>
      <c r="P746" s="1439"/>
      <c r="Q746" s="498"/>
      <c r="R746" s="758"/>
      <c r="S746" s="758"/>
      <c r="T746" s="758"/>
      <c r="U746" s="758"/>
      <c r="V746" s="154"/>
    </row>
    <row r="747" spans="1:23" x14ac:dyDescent="0.25">
      <c r="A747" s="3108"/>
      <c r="C747" s="4"/>
      <c r="D747" s="4"/>
      <c r="E747" s="4"/>
      <c r="F747" s="4"/>
      <c r="G747" s="4"/>
      <c r="H747" s="4"/>
      <c r="I747" s="4"/>
      <c r="J747" s="4"/>
      <c r="K747" s="50"/>
      <c r="L747" s="4"/>
      <c r="M747" s="4"/>
      <c r="N747" s="1439"/>
      <c r="O747" s="1439"/>
      <c r="P747" s="1439"/>
      <c r="Q747" s="498"/>
      <c r="R747" s="758"/>
      <c r="S747" s="758"/>
      <c r="T747" s="758"/>
      <c r="U747" s="758"/>
      <c r="V747" s="154"/>
    </row>
    <row r="748" spans="1:23" x14ac:dyDescent="0.25">
      <c r="A748" s="3108"/>
      <c r="C748" s="4"/>
      <c r="D748" s="4"/>
      <c r="E748" s="4"/>
      <c r="F748" s="4"/>
      <c r="G748" s="4"/>
      <c r="H748" s="4"/>
      <c r="I748" s="4"/>
      <c r="J748" s="4"/>
      <c r="K748" s="50"/>
      <c r="L748" s="4"/>
      <c r="M748" s="4"/>
      <c r="N748" s="1439"/>
      <c r="O748" s="1439"/>
      <c r="P748" s="1439"/>
      <c r="Q748" s="498"/>
      <c r="R748" s="758"/>
      <c r="S748" s="758"/>
      <c r="T748" s="758"/>
      <c r="U748" s="758"/>
      <c r="V748" s="154"/>
    </row>
    <row r="749" spans="1:23" x14ac:dyDescent="0.25">
      <c r="A749" s="3108"/>
      <c r="C749" s="4"/>
      <c r="D749" s="4"/>
      <c r="E749" s="4"/>
      <c r="F749" s="4"/>
      <c r="G749" s="4"/>
      <c r="H749" s="4"/>
      <c r="I749" s="4"/>
      <c r="J749" s="4"/>
      <c r="K749" s="50"/>
      <c r="L749" s="4"/>
      <c r="M749" s="4"/>
      <c r="N749" s="1439"/>
      <c r="O749" s="1439"/>
      <c r="P749" s="1439"/>
      <c r="Q749" s="498"/>
      <c r="R749" s="758"/>
      <c r="S749" s="758"/>
      <c r="T749" s="758"/>
      <c r="U749" s="758"/>
      <c r="V749" s="154"/>
    </row>
    <row r="750" spans="1:23" x14ac:dyDescent="0.25">
      <c r="A750" s="3108"/>
      <c r="C750" s="4"/>
      <c r="D750" s="4"/>
      <c r="E750" s="4"/>
      <c r="F750" s="4"/>
      <c r="G750" s="4"/>
      <c r="H750" s="4"/>
      <c r="I750" s="4"/>
      <c r="J750" s="4"/>
      <c r="K750" s="50"/>
      <c r="L750" s="4"/>
      <c r="M750" s="4"/>
      <c r="N750" s="1439"/>
      <c r="O750" s="1439"/>
      <c r="P750" s="1439"/>
      <c r="Q750" s="498"/>
      <c r="R750" s="758"/>
      <c r="S750" s="758"/>
      <c r="T750" s="758"/>
      <c r="U750" s="758"/>
      <c r="V750" s="154"/>
    </row>
    <row r="751" spans="1:23" x14ac:dyDescent="0.25">
      <c r="A751" s="3108"/>
      <c r="C751" s="4"/>
      <c r="D751" s="4"/>
      <c r="E751" s="4"/>
      <c r="F751" s="4"/>
      <c r="G751" s="4"/>
      <c r="H751" s="4"/>
      <c r="I751" s="4"/>
      <c r="J751" s="4"/>
      <c r="K751" s="50"/>
      <c r="L751" s="4"/>
      <c r="M751" s="4"/>
      <c r="N751" s="1439"/>
      <c r="O751" s="1439"/>
      <c r="P751" s="1439"/>
      <c r="Q751" s="498"/>
      <c r="R751" s="758"/>
      <c r="S751" s="758"/>
      <c r="T751" s="758"/>
      <c r="U751" s="758"/>
      <c r="V751" s="154"/>
    </row>
    <row r="752" spans="1:23" x14ac:dyDescent="0.25">
      <c r="A752" s="3108"/>
      <c r="C752" s="4"/>
      <c r="D752" s="4"/>
      <c r="E752" s="4"/>
      <c r="F752" s="4"/>
      <c r="G752" s="4"/>
      <c r="H752" s="4"/>
      <c r="I752" s="4"/>
      <c r="J752" s="4"/>
      <c r="K752" s="50"/>
      <c r="L752" s="4"/>
      <c r="M752" s="4"/>
      <c r="N752" s="1439"/>
      <c r="O752" s="1439"/>
      <c r="P752" s="1439"/>
      <c r="Q752" s="498"/>
      <c r="R752" s="758"/>
      <c r="S752" s="758"/>
      <c r="T752" s="758"/>
      <c r="U752" s="758"/>
      <c r="V752" s="154"/>
    </row>
    <row r="753" spans="1:22" x14ac:dyDescent="0.25">
      <c r="A753" s="3108"/>
      <c r="C753" s="4"/>
      <c r="D753" s="4"/>
      <c r="E753" s="4"/>
      <c r="F753" s="4"/>
      <c r="G753" s="4"/>
      <c r="H753" s="4"/>
      <c r="I753" s="4"/>
      <c r="J753" s="4"/>
      <c r="K753" s="50"/>
      <c r="L753" s="4"/>
      <c r="M753" s="4"/>
      <c r="N753" s="1439"/>
      <c r="O753" s="1439"/>
      <c r="P753" s="1439"/>
      <c r="Q753" s="498"/>
      <c r="R753" s="758"/>
      <c r="S753" s="758"/>
      <c r="T753" s="758"/>
      <c r="U753" s="758"/>
      <c r="V753" s="154"/>
    </row>
    <row r="754" spans="1:22" x14ac:dyDescent="0.25">
      <c r="A754" s="3108"/>
      <c r="C754" s="4"/>
      <c r="D754" s="4"/>
      <c r="E754" s="4"/>
      <c r="F754" s="4"/>
      <c r="G754" s="4"/>
      <c r="H754" s="4"/>
      <c r="I754" s="4"/>
      <c r="J754" s="4"/>
      <c r="K754" s="50"/>
      <c r="L754" s="4"/>
      <c r="M754" s="4"/>
      <c r="N754" s="1439"/>
      <c r="O754" s="1439"/>
      <c r="P754" s="1439"/>
      <c r="Q754" s="498"/>
      <c r="R754" s="758"/>
      <c r="S754" s="758"/>
      <c r="T754" s="758"/>
      <c r="U754" s="758"/>
      <c r="V754" s="154"/>
    </row>
    <row r="755" spans="1:22" x14ac:dyDescent="0.25">
      <c r="A755" s="3108"/>
      <c r="C755" s="4"/>
      <c r="D755" s="4"/>
      <c r="E755" s="4"/>
      <c r="F755" s="4"/>
      <c r="G755" s="4"/>
      <c r="H755" s="4"/>
      <c r="I755" s="4"/>
      <c r="J755" s="4"/>
      <c r="K755" s="50"/>
      <c r="L755" s="4"/>
      <c r="M755" s="4"/>
      <c r="N755" s="1439"/>
      <c r="O755" s="1439"/>
      <c r="P755" s="1439"/>
      <c r="Q755" s="498"/>
      <c r="R755" s="758"/>
      <c r="S755" s="758"/>
      <c r="T755" s="758"/>
      <c r="U755" s="758"/>
      <c r="V755" s="154"/>
    </row>
    <row r="756" spans="1:22" x14ac:dyDescent="0.25">
      <c r="A756" s="3108"/>
      <c r="C756" s="4"/>
      <c r="D756" s="4"/>
      <c r="E756" s="4"/>
      <c r="F756" s="4"/>
      <c r="G756" s="4"/>
      <c r="H756" s="4"/>
      <c r="I756" s="4"/>
      <c r="J756" s="4"/>
      <c r="K756" s="50"/>
      <c r="L756" s="4"/>
      <c r="M756" s="4"/>
      <c r="N756" s="1439"/>
      <c r="O756" s="1439"/>
      <c r="P756" s="1439"/>
      <c r="Q756" s="498"/>
      <c r="R756" s="758"/>
      <c r="S756" s="758"/>
      <c r="T756" s="758"/>
      <c r="U756" s="758"/>
      <c r="V756" s="154"/>
    </row>
    <row r="757" spans="1:22" x14ac:dyDescent="0.25">
      <c r="A757" s="3108"/>
      <c r="C757" s="4"/>
      <c r="D757" s="4"/>
      <c r="E757" s="4"/>
      <c r="F757" s="4"/>
      <c r="G757" s="4"/>
      <c r="H757" s="4"/>
      <c r="I757" s="4"/>
      <c r="J757" s="4"/>
      <c r="K757" s="50"/>
      <c r="L757" s="4"/>
      <c r="M757" s="4"/>
      <c r="N757" s="1439"/>
      <c r="O757" s="1439"/>
      <c r="P757" s="1439"/>
      <c r="Q757" s="498"/>
      <c r="R757" s="758"/>
      <c r="S757" s="758"/>
      <c r="T757" s="758"/>
      <c r="U757" s="758"/>
      <c r="V757" s="154"/>
    </row>
    <row r="758" spans="1:22" x14ac:dyDescent="0.25">
      <c r="A758" s="3108"/>
      <c r="C758" s="4"/>
      <c r="D758" s="4"/>
      <c r="E758" s="4"/>
      <c r="F758" s="4"/>
      <c r="G758" s="4"/>
      <c r="H758" s="4"/>
      <c r="I758" s="4"/>
      <c r="J758" s="4"/>
      <c r="K758" s="50"/>
      <c r="L758" s="4"/>
      <c r="M758" s="4"/>
      <c r="N758" s="1439"/>
      <c r="O758" s="1439"/>
      <c r="P758" s="1439"/>
      <c r="Q758" s="498"/>
      <c r="R758" s="758"/>
      <c r="S758" s="758"/>
      <c r="T758" s="758"/>
      <c r="U758" s="758"/>
      <c r="V758" s="154"/>
    </row>
    <row r="759" spans="1:22" x14ac:dyDescent="0.25">
      <c r="A759" s="3108"/>
      <c r="C759" s="4"/>
      <c r="D759" s="4"/>
      <c r="E759" s="4"/>
      <c r="F759" s="4"/>
      <c r="G759" s="4"/>
      <c r="H759" s="4"/>
      <c r="I759" s="4"/>
      <c r="J759" s="4"/>
      <c r="K759" s="50"/>
      <c r="L759" s="4"/>
      <c r="M759" s="4"/>
      <c r="N759" s="1439"/>
      <c r="O759" s="1439"/>
      <c r="P759" s="1439"/>
      <c r="Q759" s="498"/>
      <c r="R759" s="758"/>
      <c r="S759" s="758"/>
      <c r="T759" s="758"/>
      <c r="U759" s="758"/>
      <c r="V759" s="154"/>
    </row>
    <row r="760" spans="1:22" x14ac:dyDescent="0.25">
      <c r="A760" s="3108"/>
      <c r="C760" s="4"/>
      <c r="D760" s="4"/>
      <c r="E760" s="4"/>
      <c r="F760" s="4"/>
      <c r="G760" s="4"/>
      <c r="H760" s="4"/>
      <c r="I760" s="4"/>
      <c r="J760" s="4"/>
      <c r="K760" s="50"/>
      <c r="L760" s="4"/>
      <c r="M760" s="4"/>
      <c r="N760" s="1439"/>
      <c r="O760" s="1439"/>
      <c r="P760" s="1439"/>
      <c r="Q760" s="498"/>
      <c r="R760" s="758"/>
      <c r="S760" s="758"/>
      <c r="T760" s="758"/>
      <c r="U760" s="758"/>
      <c r="V760" s="154"/>
    </row>
    <row r="761" spans="1:22" x14ac:dyDescent="0.25">
      <c r="A761" s="3108"/>
      <c r="C761" s="4"/>
      <c r="D761" s="4"/>
      <c r="E761" s="4"/>
      <c r="F761" s="4"/>
      <c r="G761" s="4"/>
      <c r="H761" s="4"/>
      <c r="I761" s="4"/>
      <c r="J761" s="4"/>
      <c r="K761" s="50"/>
      <c r="L761" s="4"/>
      <c r="M761" s="4"/>
      <c r="N761" s="1439"/>
      <c r="O761" s="1439"/>
      <c r="P761" s="1439"/>
      <c r="Q761" s="498"/>
      <c r="R761" s="758"/>
      <c r="S761" s="758"/>
      <c r="T761" s="758"/>
      <c r="U761" s="758"/>
      <c r="V761" s="154"/>
    </row>
    <row r="762" spans="1:22" x14ac:dyDescent="0.25">
      <c r="A762" s="3108"/>
      <c r="C762" s="4"/>
      <c r="D762" s="4"/>
      <c r="E762" s="4"/>
      <c r="F762" s="4"/>
      <c r="G762" s="4"/>
      <c r="H762" s="4"/>
      <c r="I762" s="4"/>
      <c r="J762" s="4"/>
      <c r="K762" s="50"/>
      <c r="L762" s="4"/>
      <c r="M762" s="4"/>
      <c r="N762" s="1439"/>
      <c r="O762" s="1439"/>
      <c r="P762" s="1439"/>
      <c r="Q762" s="498"/>
      <c r="R762" s="758"/>
      <c r="S762" s="758"/>
      <c r="T762" s="758"/>
      <c r="U762" s="758"/>
      <c r="V762" s="154"/>
    </row>
    <row r="763" spans="1:22" x14ac:dyDescent="0.25">
      <c r="A763" s="3108"/>
      <c r="C763" s="4"/>
      <c r="D763" s="4"/>
      <c r="E763" s="4"/>
      <c r="F763" s="4"/>
      <c r="G763" s="4"/>
      <c r="H763" s="4"/>
      <c r="I763" s="4"/>
      <c r="J763" s="4"/>
      <c r="K763" s="50"/>
      <c r="L763" s="4"/>
      <c r="M763" s="4"/>
      <c r="N763" s="1439"/>
      <c r="O763" s="1439"/>
      <c r="P763" s="1439"/>
      <c r="Q763" s="498"/>
      <c r="R763" s="758"/>
      <c r="S763" s="758"/>
      <c r="T763" s="758"/>
      <c r="U763" s="758"/>
      <c r="V763" s="154"/>
    </row>
    <row r="764" spans="1:22" x14ac:dyDescent="0.25">
      <c r="A764" s="3108"/>
      <c r="C764" s="4"/>
      <c r="D764" s="4"/>
      <c r="E764" s="4"/>
      <c r="F764" s="4"/>
      <c r="G764" s="4"/>
      <c r="H764" s="4"/>
      <c r="I764" s="4"/>
      <c r="J764" s="4"/>
      <c r="K764" s="50"/>
      <c r="L764" s="4"/>
      <c r="M764" s="4"/>
      <c r="N764" s="1439"/>
      <c r="O764" s="1439"/>
      <c r="P764" s="1439"/>
      <c r="Q764" s="498"/>
      <c r="R764" s="758"/>
      <c r="S764" s="758"/>
      <c r="T764" s="758"/>
      <c r="U764" s="758"/>
      <c r="V764" s="154"/>
    </row>
    <row r="765" spans="1:22" x14ac:dyDescent="0.25">
      <c r="A765" s="3108"/>
      <c r="C765" s="4"/>
      <c r="D765" s="4"/>
      <c r="E765" s="4"/>
      <c r="F765" s="4"/>
      <c r="G765" s="4"/>
      <c r="H765" s="4"/>
      <c r="I765" s="4"/>
      <c r="J765" s="4"/>
      <c r="K765" s="50"/>
      <c r="L765" s="4"/>
      <c r="M765" s="4"/>
      <c r="N765" s="1439"/>
      <c r="O765" s="1439"/>
      <c r="P765" s="1439"/>
      <c r="Q765" s="498"/>
      <c r="R765" s="758"/>
      <c r="S765" s="758"/>
      <c r="T765" s="758"/>
      <c r="U765" s="758"/>
      <c r="V765" s="154"/>
    </row>
    <row r="766" spans="1:22" x14ac:dyDescent="0.25">
      <c r="A766" s="3108"/>
      <c r="C766" s="4"/>
      <c r="D766" s="4"/>
      <c r="E766" s="4"/>
      <c r="F766" s="4"/>
      <c r="G766" s="4"/>
      <c r="H766" s="4"/>
      <c r="I766" s="4"/>
      <c r="J766" s="4"/>
      <c r="K766" s="50"/>
      <c r="L766" s="4"/>
      <c r="M766" s="4"/>
      <c r="N766" s="1439"/>
      <c r="O766" s="1439"/>
      <c r="P766" s="1439"/>
      <c r="Q766" s="498"/>
      <c r="R766" s="758"/>
      <c r="S766" s="758"/>
      <c r="T766" s="758"/>
      <c r="U766" s="758"/>
      <c r="V766" s="154"/>
    </row>
    <row r="767" spans="1:22" x14ac:dyDescent="0.25">
      <c r="A767" s="3108"/>
      <c r="C767" s="4"/>
      <c r="D767" s="4"/>
      <c r="E767" s="4"/>
      <c r="F767" s="4"/>
      <c r="G767" s="4"/>
      <c r="H767" s="4"/>
      <c r="I767" s="4"/>
      <c r="J767" s="4"/>
      <c r="K767" s="50"/>
      <c r="L767" s="4"/>
      <c r="M767" s="4"/>
      <c r="N767" s="1439"/>
      <c r="O767" s="1439"/>
      <c r="P767" s="1439"/>
      <c r="Q767" s="498"/>
      <c r="R767" s="758"/>
      <c r="S767" s="758"/>
      <c r="T767" s="758"/>
      <c r="U767" s="758"/>
      <c r="V767" s="154"/>
    </row>
    <row r="768" spans="1:22" x14ac:dyDescent="0.25">
      <c r="A768" s="3108"/>
      <c r="C768" s="4"/>
      <c r="D768" s="4"/>
      <c r="E768" s="4"/>
      <c r="F768" s="4"/>
      <c r="G768" s="4"/>
      <c r="H768" s="4"/>
      <c r="I768" s="4"/>
      <c r="J768" s="4"/>
      <c r="K768" s="50"/>
      <c r="L768" s="4"/>
      <c r="M768" s="4"/>
      <c r="N768" s="1439"/>
      <c r="O768" s="1439"/>
      <c r="P768" s="1439"/>
      <c r="Q768" s="498"/>
      <c r="R768" s="758"/>
      <c r="S768" s="758"/>
      <c r="T768" s="758"/>
      <c r="U768" s="758"/>
      <c r="V768" s="154"/>
    </row>
    <row r="769" spans="1:22" x14ac:dyDescent="0.25">
      <c r="A769" s="3108"/>
      <c r="C769" s="4"/>
      <c r="D769" s="4"/>
      <c r="E769" s="4"/>
      <c r="F769" s="4"/>
      <c r="G769" s="4"/>
      <c r="H769" s="4"/>
      <c r="I769" s="4"/>
      <c r="J769" s="4"/>
      <c r="K769" s="50"/>
      <c r="L769" s="4"/>
      <c r="M769" s="4"/>
      <c r="N769" s="1439"/>
      <c r="O769" s="1439"/>
      <c r="P769" s="1439"/>
      <c r="Q769" s="498"/>
      <c r="R769" s="758"/>
      <c r="S769" s="758"/>
      <c r="T769" s="758"/>
      <c r="U769" s="758"/>
      <c r="V769" s="154"/>
    </row>
    <row r="770" spans="1:22" x14ac:dyDescent="0.25">
      <c r="A770" s="3108"/>
      <c r="C770" s="4"/>
      <c r="D770" s="4"/>
      <c r="E770" s="4"/>
      <c r="F770" s="4"/>
      <c r="G770" s="4"/>
      <c r="H770" s="4"/>
      <c r="I770" s="4"/>
      <c r="J770" s="4"/>
      <c r="K770" s="50"/>
      <c r="L770" s="4"/>
      <c r="M770" s="4"/>
      <c r="N770" s="1439"/>
      <c r="O770" s="1439"/>
      <c r="P770" s="1439"/>
      <c r="Q770" s="498"/>
      <c r="R770" s="758"/>
      <c r="S770" s="758"/>
      <c r="T770" s="758"/>
      <c r="U770" s="758"/>
      <c r="V770" s="154"/>
    </row>
    <row r="771" spans="1:22" x14ac:dyDescent="0.25">
      <c r="A771" s="3108"/>
      <c r="C771" s="4"/>
      <c r="D771" s="4"/>
      <c r="E771" s="4"/>
      <c r="F771" s="4"/>
      <c r="G771" s="4"/>
      <c r="H771" s="4"/>
      <c r="I771" s="4"/>
      <c r="J771" s="4"/>
      <c r="K771" s="50"/>
      <c r="L771" s="4"/>
      <c r="M771" s="4"/>
      <c r="N771" s="1439"/>
      <c r="O771" s="1439"/>
      <c r="P771" s="1439"/>
      <c r="Q771" s="498"/>
      <c r="R771" s="758"/>
      <c r="S771" s="758"/>
      <c r="T771" s="758"/>
      <c r="U771" s="758"/>
      <c r="V771" s="154"/>
    </row>
    <row r="772" spans="1:22" x14ac:dyDescent="0.25">
      <c r="A772" s="3108"/>
      <c r="C772" s="4"/>
      <c r="D772" s="4"/>
      <c r="E772" s="4"/>
      <c r="F772" s="4"/>
      <c r="G772" s="4"/>
      <c r="H772" s="4"/>
      <c r="I772" s="4"/>
      <c r="J772" s="4"/>
      <c r="K772" s="50"/>
      <c r="L772" s="4"/>
      <c r="M772" s="4"/>
      <c r="N772" s="1439"/>
      <c r="O772" s="1439"/>
      <c r="P772" s="1439"/>
      <c r="Q772" s="498"/>
      <c r="R772" s="758"/>
      <c r="S772" s="758"/>
      <c r="T772" s="758"/>
      <c r="U772" s="758"/>
      <c r="V772" s="154"/>
    </row>
    <row r="773" spans="1:22" x14ac:dyDescent="0.25">
      <c r="A773" s="3108"/>
      <c r="C773" s="4"/>
      <c r="D773" s="4"/>
      <c r="E773" s="4"/>
      <c r="F773" s="4"/>
      <c r="G773" s="4"/>
      <c r="H773" s="4"/>
      <c r="I773" s="4"/>
      <c r="J773" s="4"/>
      <c r="K773" s="50"/>
      <c r="L773" s="4"/>
      <c r="M773" s="4"/>
      <c r="N773" s="1439"/>
      <c r="O773" s="1439"/>
      <c r="P773" s="1439"/>
      <c r="Q773" s="498"/>
      <c r="R773" s="758"/>
      <c r="S773" s="758"/>
      <c r="T773" s="758"/>
      <c r="U773" s="758"/>
      <c r="V773" s="154"/>
    </row>
    <row r="774" spans="1:22" x14ac:dyDescent="0.25">
      <c r="A774" s="3108"/>
      <c r="C774" s="4"/>
      <c r="D774" s="4"/>
      <c r="E774" s="4"/>
      <c r="F774" s="4"/>
      <c r="G774" s="4"/>
      <c r="H774" s="4"/>
      <c r="I774" s="4"/>
      <c r="J774" s="4"/>
      <c r="K774" s="50"/>
      <c r="L774" s="4"/>
      <c r="M774" s="4"/>
      <c r="N774" s="1439"/>
      <c r="O774" s="1439"/>
      <c r="P774" s="1439"/>
      <c r="Q774" s="498"/>
      <c r="R774" s="758"/>
      <c r="S774" s="758"/>
      <c r="T774" s="758"/>
      <c r="U774" s="758"/>
      <c r="V774" s="154"/>
    </row>
    <row r="775" spans="1:22" x14ac:dyDescent="0.25">
      <c r="A775" s="3108"/>
      <c r="C775" s="4"/>
      <c r="D775" s="4"/>
      <c r="E775" s="4"/>
      <c r="F775" s="4"/>
      <c r="G775" s="4"/>
      <c r="H775" s="4"/>
      <c r="I775" s="4"/>
      <c r="J775" s="4"/>
      <c r="K775" s="50"/>
      <c r="L775" s="4"/>
      <c r="M775" s="4"/>
      <c r="N775" s="1439"/>
      <c r="O775" s="1439"/>
      <c r="P775" s="1439"/>
      <c r="Q775" s="498"/>
      <c r="R775" s="758"/>
      <c r="S775" s="758"/>
      <c r="T775" s="758"/>
      <c r="U775" s="758"/>
      <c r="V775" s="154"/>
    </row>
    <row r="776" spans="1:22" x14ac:dyDescent="0.25">
      <c r="A776" s="3108"/>
      <c r="C776" s="4"/>
      <c r="D776" s="4"/>
      <c r="E776" s="4"/>
      <c r="F776" s="4"/>
      <c r="G776" s="4"/>
      <c r="H776" s="4"/>
      <c r="I776" s="4"/>
      <c r="J776" s="4"/>
      <c r="K776" s="50"/>
      <c r="L776" s="4"/>
      <c r="M776" s="4"/>
      <c r="N776" s="1439"/>
      <c r="O776" s="1439"/>
      <c r="P776" s="1439"/>
      <c r="Q776" s="498"/>
      <c r="R776" s="758"/>
      <c r="S776" s="758"/>
      <c r="T776" s="758"/>
      <c r="U776" s="758"/>
      <c r="V776" s="154"/>
    </row>
    <row r="777" spans="1:22" x14ac:dyDescent="0.25">
      <c r="A777" s="3108"/>
      <c r="C777" s="4"/>
      <c r="D777" s="4"/>
      <c r="E777" s="4"/>
      <c r="F777" s="4"/>
      <c r="G777" s="4"/>
      <c r="H777" s="4"/>
      <c r="I777" s="4"/>
      <c r="J777" s="4"/>
      <c r="K777" s="50"/>
      <c r="L777" s="4"/>
      <c r="M777" s="4"/>
      <c r="N777" s="1439"/>
      <c r="O777" s="1439"/>
      <c r="P777" s="1439"/>
      <c r="Q777" s="498"/>
      <c r="R777" s="758"/>
      <c r="S777" s="758"/>
      <c r="T777" s="758"/>
      <c r="U777" s="758"/>
      <c r="V777" s="154"/>
    </row>
    <row r="778" spans="1:22" x14ac:dyDescent="0.25">
      <c r="A778" s="3108"/>
      <c r="C778" s="4"/>
      <c r="D778" s="4"/>
      <c r="E778" s="4"/>
      <c r="F778" s="4"/>
      <c r="G778" s="4"/>
      <c r="H778" s="4"/>
      <c r="I778" s="4"/>
      <c r="J778" s="4"/>
      <c r="K778" s="50"/>
      <c r="L778" s="4"/>
      <c r="M778" s="4"/>
      <c r="N778" s="1439"/>
      <c r="O778" s="1439"/>
      <c r="P778" s="1439"/>
      <c r="Q778" s="498"/>
      <c r="R778" s="758"/>
      <c r="S778" s="758"/>
      <c r="T778" s="758"/>
      <c r="U778" s="758"/>
      <c r="V778" s="154"/>
    </row>
    <row r="779" spans="1:22" x14ac:dyDescent="0.25">
      <c r="A779" s="3108"/>
      <c r="C779" s="4"/>
      <c r="D779" s="4"/>
      <c r="E779" s="4"/>
      <c r="F779" s="4"/>
      <c r="G779" s="4"/>
      <c r="H779" s="4"/>
      <c r="I779" s="4"/>
      <c r="J779" s="4"/>
      <c r="K779" s="50"/>
      <c r="L779" s="4"/>
      <c r="M779" s="4"/>
      <c r="N779" s="1439"/>
      <c r="O779" s="1439"/>
      <c r="P779" s="1439"/>
      <c r="Q779" s="498"/>
      <c r="R779" s="758"/>
      <c r="S779" s="758"/>
      <c r="T779" s="758"/>
      <c r="U779" s="758"/>
      <c r="V779" s="154"/>
    </row>
    <row r="780" spans="1:22" x14ac:dyDescent="0.25">
      <c r="A780" s="3108"/>
      <c r="C780" s="4"/>
      <c r="D780" s="4"/>
      <c r="E780" s="4"/>
      <c r="F780" s="4"/>
      <c r="G780" s="4"/>
      <c r="H780" s="4"/>
      <c r="I780" s="4"/>
      <c r="J780" s="4"/>
      <c r="K780" s="50"/>
      <c r="L780" s="4"/>
      <c r="M780" s="4"/>
      <c r="N780" s="1439"/>
      <c r="O780" s="1439"/>
      <c r="P780" s="1439"/>
      <c r="Q780" s="498"/>
      <c r="R780" s="758"/>
      <c r="S780" s="758"/>
      <c r="T780" s="758"/>
      <c r="U780" s="758"/>
      <c r="V780" s="154"/>
    </row>
    <row r="781" spans="1:22" x14ac:dyDescent="0.25">
      <c r="A781" s="3108"/>
      <c r="C781" s="4"/>
      <c r="D781" s="4"/>
      <c r="E781" s="4"/>
      <c r="F781" s="4"/>
      <c r="G781" s="4"/>
      <c r="H781" s="4"/>
      <c r="I781" s="4"/>
      <c r="J781" s="4"/>
      <c r="K781" s="50"/>
      <c r="L781" s="4"/>
      <c r="M781" s="4"/>
      <c r="N781" s="1439"/>
      <c r="O781" s="1439"/>
      <c r="P781" s="1439"/>
      <c r="Q781" s="498"/>
      <c r="R781" s="758"/>
      <c r="S781" s="758"/>
      <c r="T781" s="758"/>
      <c r="U781" s="758"/>
      <c r="V781" s="154"/>
    </row>
    <row r="782" spans="1:22" x14ac:dyDescent="0.25">
      <c r="A782" s="3108"/>
      <c r="C782" s="4"/>
      <c r="D782" s="4"/>
      <c r="E782" s="4"/>
      <c r="F782" s="4"/>
      <c r="G782" s="4"/>
      <c r="H782" s="4"/>
      <c r="I782" s="4"/>
      <c r="J782" s="4"/>
      <c r="K782" s="50"/>
      <c r="L782" s="4"/>
      <c r="M782" s="4"/>
      <c r="N782" s="1439"/>
      <c r="O782" s="1439"/>
      <c r="P782" s="1439"/>
      <c r="Q782" s="498"/>
      <c r="R782" s="758"/>
      <c r="S782" s="758"/>
      <c r="T782" s="758"/>
      <c r="U782" s="758"/>
      <c r="V782" s="154"/>
    </row>
    <row r="783" spans="1:22" x14ac:dyDescent="0.25">
      <c r="A783" s="3108"/>
      <c r="C783" s="4"/>
      <c r="D783" s="4"/>
      <c r="E783" s="4"/>
      <c r="F783" s="4"/>
      <c r="G783" s="4"/>
      <c r="H783" s="4"/>
      <c r="I783" s="4"/>
      <c r="J783" s="4"/>
      <c r="K783" s="50"/>
      <c r="L783" s="4"/>
      <c r="M783" s="4"/>
      <c r="N783" s="1439"/>
      <c r="O783" s="1439"/>
      <c r="P783" s="1439"/>
      <c r="Q783" s="498"/>
      <c r="R783" s="758"/>
      <c r="S783" s="758"/>
      <c r="T783" s="758"/>
      <c r="U783" s="758"/>
      <c r="V783" s="154"/>
    </row>
    <row r="784" spans="1:22" x14ac:dyDescent="0.25">
      <c r="A784" s="3108"/>
      <c r="C784" s="4"/>
      <c r="D784" s="4"/>
      <c r="E784" s="4"/>
      <c r="F784" s="4"/>
      <c r="G784" s="4"/>
      <c r="H784" s="4"/>
      <c r="I784" s="4"/>
      <c r="J784" s="4"/>
      <c r="K784" s="50"/>
      <c r="L784" s="4"/>
      <c r="M784" s="4"/>
      <c r="N784" s="1439"/>
      <c r="O784" s="1439"/>
      <c r="P784" s="1439"/>
      <c r="Q784" s="498"/>
      <c r="R784" s="758"/>
      <c r="S784" s="758"/>
      <c r="T784" s="758"/>
      <c r="U784" s="758"/>
      <c r="V784" s="154"/>
    </row>
    <row r="785" spans="1:22" x14ac:dyDescent="0.25">
      <c r="A785" s="3108"/>
      <c r="C785" s="4"/>
      <c r="D785" s="4"/>
      <c r="E785" s="4"/>
      <c r="F785" s="4"/>
      <c r="G785" s="4"/>
      <c r="H785" s="4"/>
      <c r="I785" s="4"/>
      <c r="J785" s="4"/>
      <c r="K785" s="50"/>
      <c r="L785" s="4"/>
      <c r="M785" s="4"/>
      <c r="N785" s="1439"/>
      <c r="O785" s="1439"/>
      <c r="P785" s="1439"/>
      <c r="Q785" s="498"/>
      <c r="R785" s="758"/>
      <c r="S785" s="758"/>
      <c r="T785" s="758"/>
      <c r="U785" s="758"/>
      <c r="V785" s="154"/>
    </row>
    <row r="786" spans="1:22" x14ac:dyDescent="0.25">
      <c r="A786" s="3108"/>
      <c r="C786" s="4"/>
      <c r="D786" s="4"/>
      <c r="E786" s="4"/>
      <c r="F786" s="4"/>
      <c r="G786" s="4"/>
      <c r="H786" s="4"/>
      <c r="I786" s="4"/>
      <c r="J786" s="4"/>
      <c r="K786" s="50"/>
      <c r="L786" s="4"/>
      <c r="M786" s="4"/>
      <c r="N786" s="1439"/>
      <c r="O786" s="1439"/>
      <c r="P786" s="1439"/>
      <c r="Q786" s="498"/>
      <c r="R786" s="758"/>
      <c r="S786" s="758"/>
      <c r="T786" s="758"/>
      <c r="U786" s="758"/>
      <c r="V786" s="154"/>
    </row>
    <row r="787" spans="1:22" x14ac:dyDescent="0.25">
      <c r="A787" s="3108"/>
      <c r="C787" s="4"/>
      <c r="D787" s="4"/>
      <c r="E787" s="4"/>
      <c r="F787" s="4"/>
      <c r="G787" s="4"/>
      <c r="H787" s="4"/>
      <c r="I787" s="4"/>
      <c r="J787" s="4"/>
      <c r="K787" s="50"/>
      <c r="L787" s="4"/>
      <c r="M787" s="4"/>
      <c r="N787" s="1439"/>
      <c r="O787" s="1439"/>
      <c r="P787" s="1439"/>
      <c r="Q787" s="498"/>
      <c r="R787" s="758"/>
      <c r="S787" s="758"/>
      <c r="T787" s="758"/>
      <c r="U787" s="758"/>
      <c r="V787" s="154"/>
    </row>
    <row r="788" spans="1:22" x14ac:dyDescent="0.25">
      <c r="A788" s="3108"/>
      <c r="C788" s="4"/>
      <c r="D788" s="4"/>
      <c r="E788" s="4"/>
      <c r="F788" s="4"/>
      <c r="G788" s="4"/>
      <c r="H788" s="4"/>
      <c r="I788" s="4"/>
      <c r="J788" s="4"/>
      <c r="K788" s="50"/>
      <c r="L788" s="4"/>
      <c r="M788" s="4"/>
      <c r="N788" s="1439"/>
      <c r="O788" s="1439"/>
      <c r="P788" s="1439"/>
      <c r="Q788" s="498"/>
      <c r="R788" s="758"/>
      <c r="S788" s="758"/>
      <c r="T788" s="758"/>
      <c r="U788" s="758"/>
      <c r="V788" s="154"/>
    </row>
    <row r="789" spans="1:22" x14ac:dyDescent="0.25">
      <c r="A789" s="3108"/>
      <c r="C789" s="4"/>
      <c r="D789" s="4"/>
      <c r="E789" s="4"/>
      <c r="F789" s="4"/>
      <c r="G789" s="4"/>
      <c r="H789" s="4"/>
      <c r="I789" s="4"/>
      <c r="J789" s="4"/>
      <c r="K789" s="50"/>
      <c r="L789" s="4"/>
      <c r="M789" s="4"/>
      <c r="N789" s="1439"/>
      <c r="O789" s="1439"/>
      <c r="P789" s="1439"/>
      <c r="Q789" s="498"/>
      <c r="R789" s="758"/>
      <c r="S789" s="758"/>
      <c r="T789" s="758"/>
      <c r="U789" s="758"/>
      <c r="V789" s="154"/>
    </row>
    <row r="790" spans="1:22" x14ac:dyDescent="0.25">
      <c r="A790" s="3108"/>
      <c r="C790" s="4"/>
      <c r="D790" s="4"/>
      <c r="E790" s="4"/>
      <c r="F790" s="4"/>
      <c r="G790" s="4"/>
      <c r="H790" s="4"/>
      <c r="I790" s="4"/>
      <c r="J790" s="4"/>
      <c r="K790" s="50"/>
      <c r="L790" s="4"/>
      <c r="M790" s="4"/>
      <c r="N790" s="1439"/>
      <c r="O790" s="1439"/>
      <c r="P790" s="1439"/>
      <c r="Q790" s="498"/>
      <c r="R790" s="758"/>
      <c r="S790" s="758"/>
      <c r="T790" s="758"/>
      <c r="U790" s="758"/>
      <c r="V790" s="154"/>
    </row>
    <row r="791" spans="1:22" x14ac:dyDescent="0.25">
      <c r="A791" s="3108"/>
      <c r="C791" s="4"/>
      <c r="D791" s="4"/>
      <c r="E791" s="4"/>
      <c r="F791" s="4"/>
      <c r="G791" s="4"/>
      <c r="H791" s="4"/>
      <c r="I791" s="4"/>
      <c r="J791" s="4"/>
      <c r="K791" s="50"/>
      <c r="L791" s="4"/>
      <c r="M791" s="4"/>
      <c r="N791" s="1439"/>
      <c r="O791" s="1439"/>
      <c r="P791" s="1439"/>
      <c r="Q791" s="498"/>
      <c r="R791" s="758"/>
      <c r="S791" s="758"/>
      <c r="T791" s="758"/>
      <c r="U791" s="758"/>
      <c r="V791" s="154"/>
    </row>
    <row r="792" spans="1:22" x14ac:dyDescent="0.25">
      <c r="A792" s="3108"/>
      <c r="C792" s="4"/>
      <c r="D792" s="4"/>
      <c r="E792" s="4"/>
      <c r="F792" s="4"/>
      <c r="G792" s="4"/>
      <c r="H792" s="4"/>
      <c r="I792" s="4"/>
      <c r="J792" s="4"/>
      <c r="K792" s="50"/>
      <c r="L792" s="4"/>
      <c r="M792" s="4"/>
      <c r="N792" s="1439"/>
      <c r="O792" s="1439"/>
      <c r="P792" s="1439"/>
      <c r="Q792" s="498"/>
      <c r="R792" s="758"/>
      <c r="S792" s="758"/>
      <c r="T792" s="758"/>
      <c r="U792" s="758"/>
      <c r="V792" s="154"/>
    </row>
    <row r="793" spans="1:22" x14ac:dyDescent="0.25">
      <c r="A793" s="3108"/>
      <c r="C793" s="4"/>
      <c r="D793" s="4"/>
      <c r="E793" s="4"/>
      <c r="F793" s="4"/>
      <c r="G793" s="4"/>
      <c r="H793" s="4"/>
      <c r="I793" s="4"/>
      <c r="J793" s="4"/>
      <c r="K793" s="50"/>
      <c r="L793" s="4"/>
      <c r="M793" s="4"/>
      <c r="N793" s="1439"/>
      <c r="O793" s="1439"/>
      <c r="P793" s="1439"/>
      <c r="Q793" s="498"/>
      <c r="R793" s="758"/>
      <c r="S793" s="758"/>
      <c r="T793" s="758"/>
      <c r="U793" s="758"/>
      <c r="V793" s="154"/>
    </row>
    <row r="794" spans="1:22" x14ac:dyDescent="0.25">
      <c r="A794" s="3108"/>
      <c r="C794" s="4"/>
      <c r="D794" s="4"/>
      <c r="E794" s="4"/>
      <c r="F794" s="4"/>
      <c r="G794" s="4"/>
      <c r="H794" s="4"/>
      <c r="I794" s="4"/>
      <c r="J794" s="4"/>
      <c r="K794" s="50"/>
      <c r="L794" s="4"/>
      <c r="M794" s="4"/>
      <c r="N794" s="1439"/>
      <c r="O794" s="1439"/>
      <c r="P794" s="1439"/>
      <c r="Q794" s="498"/>
      <c r="R794" s="758"/>
      <c r="S794" s="758"/>
      <c r="T794" s="758"/>
      <c r="U794" s="758"/>
      <c r="V794" s="154"/>
    </row>
    <row r="795" spans="1:22" x14ac:dyDescent="0.25">
      <c r="A795" s="3108"/>
      <c r="C795" s="4"/>
      <c r="D795" s="4"/>
      <c r="E795" s="4"/>
      <c r="F795" s="4"/>
      <c r="G795" s="4"/>
      <c r="H795" s="4"/>
      <c r="I795" s="4"/>
      <c r="J795" s="4"/>
      <c r="K795" s="50"/>
      <c r="L795" s="4"/>
      <c r="M795" s="4"/>
      <c r="N795" s="1439"/>
      <c r="O795" s="1439"/>
      <c r="P795" s="1439"/>
      <c r="Q795" s="498"/>
      <c r="R795" s="758"/>
      <c r="S795" s="758"/>
      <c r="T795" s="758"/>
      <c r="U795" s="758"/>
      <c r="V795" s="154"/>
    </row>
    <row r="796" spans="1:22" x14ac:dyDescent="0.25">
      <c r="A796" s="3108"/>
      <c r="B796" s="1759"/>
      <c r="C796" s="7"/>
      <c r="D796" s="7"/>
      <c r="E796" s="7"/>
      <c r="F796" s="7"/>
      <c r="G796" s="7"/>
      <c r="H796" s="7"/>
      <c r="I796" s="7"/>
      <c r="J796" s="7"/>
      <c r="K796" s="49"/>
      <c r="L796" s="7"/>
      <c r="M796" s="7"/>
      <c r="N796" s="546"/>
      <c r="O796" s="546"/>
      <c r="P796" s="546"/>
      <c r="Q796" s="555"/>
      <c r="R796" s="759"/>
      <c r="S796" s="759"/>
      <c r="T796" s="759"/>
      <c r="U796" s="759"/>
      <c r="V796" s="2042"/>
    </row>
    <row r="797" spans="1:22" x14ac:dyDescent="0.25">
      <c r="A797" s="3108"/>
      <c r="B797" s="1759"/>
      <c r="C797" s="7"/>
      <c r="D797" s="7"/>
      <c r="E797" s="7"/>
      <c r="F797" s="7"/>
      <c r="G797" s="7"/>
      <c r="H797" s="7"/>
      <c r="I797" s="7"/>
      <c r="J797" s="7"/>
      <c r="K797" s="49"/>
      <c r="L797" s="7"/>
      <c r="M797" s="7"/>
      <c r="N797" s="546"/>
      <c r="O797" s="546"/>
      <c r="P797" s="546"/>
      <c r="Q797" s="555"/>
      <c r="R797" s="759"/>
      <c r="S797" s="759"/>
      <c r="T797" s="759"/>
      <c r="U797" s="759"/>
      <c r="V797" s="2042"/>
    </row>
    <row r="798" spans="1:22" x14ac:dyDescent="0.25">
      <c r="A798" s="3108"/>
      <c r="B798" s="1759"/>
      <c r="C798" s="7"/>
      <c r="D798" s="7"/>
      <c r="E798" s="7"/>
      <c r="F798" s="7"/>
      <c r="G798" s="7"/>
      <c r="H798" s="7"/>
      <c r="I798" s="7"/>
      <c r="J798" s="7"/>
      <c r="K798" s="49"/>
      <c r="L798" s="7"/>
      <c r="M798" s="7"/>
      <c r="N798" s="546"/>
      <c r="O798" s="546"/>
      <c r="P798" s="546"/>
      <c r="Q798" s="555"/>
      <c r="R798" s="759"/>
      <c r="S798" s="759"/>
      <c r="T798" s="759"/>
      <c r="U798" s="759"/>
      <c r="V798" s="2042"/>
    </row>
    <row r="799" spans="1:22" x14ac:dyDescent="0.25">
      <c r="A799" s="3108"/>
      <c r="B799" s="1759"/>
      <c r="C799" s="7"/>
      <c r="D799" s="7"/>
      <c r="E799" s="7"/>
      <c r="F799" s="7"/>
      <c r="G799" s="7"/>
      <c r="H799" s="7"/>
      <c r="I799" s="7"/>
      <c r="J799" s="7"/>
      <c r="K799" s="49"/>
      <c r="L799" s="7"/>
      <c r="M799" s="7"/>
      <c r="N799" s="546"/>
      <c r="O799" s="546"/>
      <c r="P799" s="546"/>
      <c r="Q799" s="555"/>
      <c r="R799" s="759"/>
      <c r="S799" s="759"/>
      <c r="T799" s="759"/>
      <c r="U799" s="759"/>
      <c r="V799" s="2042"/>
    </row>
    <row r="800" spans="1:22" x14ac:dyDescent="0.25">
      <c r="A800" s="3108"/>
      <c r="B800" s="1759"/>
      <c r="C800" s="7"/>
      <c r="D800" s="7"/>
      <c r="E800" s="7"/>
      <c r="F800" s="7"/>
      <c r="G800" s="7"/>
      <c r="H800" s="7"/>
      <c r="I800" s="7"/>
      <c r="J800" s="7"/>
      <c r="K800" s="49"/>
      <c r="L800" s="7"/>
      <c r="M800" s="7"/>
      <c r="N800" s="546"/>
      <c r="O800" s="546"/>
      <c r="P800" s="546"/>
      <c r="Q800" s="555"/>
      <c r="R800" s="759"/>
      <c r="S800" s="759"/>
      <c r="T800" s="759"/>
      <c r="U800" s="759"/>
      <c r="V800" s="2042"/>
    </row>
    <row r="801" spans="1:22" x14ac:dyDescent="0.25">
      <c r="A801" s="3108"/>
      <c r="C801" s="4"/>
      <c r="D801" s="4"/>
      <c r="E801" s="4"/>
      <c r="F801" s="4"/>
      <c r="G801" s="4"/>
      <c r="H801" s="4"/>
      <c r="I801" s="4"/>
      <c r="J801" s="4"/>
      <c r="K801" s="50"/>
      <c r="L801" s="4"/>
      <c r="M801" s="4"/>
      <c r="N801" s="1439"/>
      <c r="O801" s="1439"/>
      <c r="P801" s="1439"/>
      <c r="Q801" s="498"/>
      <c r="R801" s="758"/>
      <c r="S801" s="758"/>
      <c r="T801" s="758"/>
      <c r="U801" s="758"/>
      <c r="V801" s="154"/>
    </row>
    <row r="802" spans="1:22" x14ac:dyDescent="0.25">
      <c r="A802" s="3108"/>
      <c r="C802" s="4"/>
      <c r="D802" s="4"/>
      <c r="E802" s="4"/>
      <c r="F802" s="4"/>
      <c r="G802" s="4"/>
      <c r="H802" s="4"/>
      <c r="I802" s="4"/>
      <c r="J802" s="4"/>
      <c r="K802" s="50"/>
      <c r="L802" s="4"/>
      <c r="M802" s="4"/>
      <c r="N802" s="1439"/>
      <c r="O802" s="1439"/>
      <c r="P802" s="1439"/>
      <c r="Q802" s="498"/>
      <c r="R802" s="758"/>
      <c r="S802" s="758"/>
      <c r="T802" s="758"/>
      <c r="U802" s="758"/>
      <c r="V802" s="154"/>
    </row>
    <row r="803" spans="1:22" x14ac:dyDescent="0.25">
      <c r="A803" s="3108"/>
      <c r="C803" s="4"/>
      <c r="D803" s="4"/>
      <c r="E803" s="4"/>
      <c r="F803" s="4"/>
      <c r="G803" s="4"/>
      <c r="H803" s="4"/>
      <c r="I803" s="4"/>
      <c r="J803" s="4"/>
      <c r="K803" s="50"/>
      <c r="L803" s="4"/>
      <c r="M803" s="4"/>
      <c r="N803" s="1439"/>
      <c r="O803" s="1439"/>
      <c r="P803" s="1439"/>
      <c r="Q803" s="498"/>
      <c r="R803" s="758"/>
      <c r="S803" s="758"/>
      <c r="T803" s="758"/>
      <c r="U803" s="758"/>
      <c r="V803" s="154"/>
    </row>
    <row r="804" spans="1:22" x14ac:dyDescent="0.25">
      <c r="A804" s="3108"/>
      <c r="C804" s="4"/>
      <c r="D804" s="4"/>
      <c r="E804" s="4"/>
      <c r="F804" s="4"/>
      <c r="G804" s="4"/>
      <c r="H804" s="4"/>
      <c r="I804" s="4"/>
      <c r="J804" s="4"/>
      <c r="K804" s="50"/>
      <c r="L804" s="4"/>
      <c r="M804" s="4"/>
      <c r="N804" s="1439"/>
      <c r="O804" s="1439"/>
      <c r="P804" s="1439"/>
      <c r="Q804" s="498"/>
      <c r="R804" s="758"/>
      <c r="S804" s="758"/>
      <c r="T804" s="758"/>
      <c r="U804" s="758"/>
      <c r="V804" s="154"/>
    </row>
    <row r="805" spans="1:22" x14ac:dyDescent="0.25">
      <c r="A805" s="3108"/>
      <c r="C805" s="4"/>
      <c r="D805" s="4"/>
      <c r="E805" s="4"/>
      <c r="F805" s="4"/>
      <c r="G805" s="4"/>
      <c r="H805" s="4"/>
      <c r="I805" s="4"/>
      <c r="J805" s="4"/>
      <c r="K805" s="50"/>
      <c r="L805" s="4"/>
      <c r="M805" s="4"/>
      <c r="N805" s="1439"/>
      <c r="O805" s="1439"/>
      <c r="P805" s="1439"/>
      <c r="Q805" s="498"/>
      <c r="R805" s="758"/>
      <c r="S805" s="758"/>
      <c r="T805" s="758"/>
      <c r="U805" s="758"/>
      <c r="V805" s="154"/>
    </row>
    <row r="806" spans="1:22" x14ac:dyDescent="0.25">
      <c r="A806" s="3108"/>
      <c r="C806" s="4"/>
      <c r="D806" s="4"/>
      <c r="E806" s="4"/>
      <c r="F806" s="4"/>
      <c r="G806" s="4"/>
      <c r="H806" s="4"/>
      <c r="I806" s="4"/>
      <c r="J806" s="4"/>
      <c r="K806" s="50"/>
      <c r="L806" s="4"/>
      <c r="M806" s="4"/>
      <c r="N806" s="1439"/>
      <c r="O806" s="1439"/>
      <c r="P806" s="1439"/>
      <c r="Q806" s="498"/>
      <c r="R806" s="758"/>
      <c r="S806" s="758"/>
      <c r="T806" s="758"/>
      <c r="U806" s="758"/>
      <c r="V806" s="154"/>
    </row>
    <row r="807" spans="1:22" x14ac:dyDescent="0.25">
      <c r="A807" s="3108"/>
      <c r="C807" s="4"/>
      <c r="D807" s="4"/>
      <c r="E807" s="4"/>
      <c r="F807" s="4"/>
      <c r="G807" s="4"/>
      <c r="H807" s="4"/>
      <c r="I807" s="4"/>
      <c r="J807" s="4"/>
      <c r="K807" s="50"/>
      <c r="L807" s="4"/>
      <c r="M807" s="4"/>
      <c r="N807" s="1439"/>
      <c r="O807" s="1439"/>
      <c r="P807" s="1439"/>
      <c r="Q807" s="498"/>
      <c r="R807" s="758"/>
      <c r="S807" s="758"/>
      <c r="T807" s="758"/>
      <c r="U807" s="758"/>
      <c r="V807" s="154"/>
    </row>
    <row r="808" spans="1:22" x14ac:dyDescent="0.25">
      <c r="A808" s="3108"/>
      <c r="C808" s="4"/>
      <c r="D808" s="4"/>
      <c r="E808" s="4"/>
      <c r="F808" s="4"/>
      <c r="G808" s="4"/>
      <c r="H808" s="4"/>
      <c r="I808" s="4"/>
      <c r="J808" s="4"/>
      <c r="K808" s="50"/>
      <c r="L808" s="4"/>
      <c r="M808" s="4"/>
      <c r="N808" s="1439"/>
      <c r="O808" s="1439"/>
      <c r="P808" s="1439"/>
      <c r="Q808" s="498"/>
      <c r="R808" s="758"/>
      <c r="S808" s="758"/>
      <c r="T808" s="758"/>
      <c r="U808" s="758"/>
      <c r="V808" s="154"/>
    </row>
    <row r="809" spans="1:22" x14ac:dyDescent="0.25">
      <c r="A809" s="3108"/>
      <c r="C809" s="4"/>
      <c r="D809" s="4"/>
      <c r="E809" s="4"/>
      <c r="F809" s="4"/>
      <c r="G809" s="4"/>
      <c r="H809" s="4"/>
      <c r="I809" s="4"/>
      <c r="J809" s="4"/>
      <c r="K809" s="50"/>
      <c r="L809" s="4"/>
      <c r="M809" s="4"/>
      <c r="N809" s="1439"/>
      <c r="O809" s="1439"/>
      <c r="P809" s="1439"/>
      <c r="Q809" s="498"/>
      <c r="R809" s="758"/>
      <c r="S809" s="758"/>
      <c r="T809" s="758"/>
      <c r="U809" s="758"/>
      <c r="V809" s="154"/>
    </row>
    <row r="810" spans="1:22" x14ac:dyDescent="0.25">
      <c r="A810" s="3108"/>
      <c r="C810" s="4"/>
      <c r="D810" s="4"/>
      <c r="E810" s="4"/>
      <c r="F810" s="4"/>
      <c r="G810" s="4"/>
      <c r="H810" s="4"/>
      <c r="I810" s="4"/>
      <c r="J810" s="4"/>
      <c r="K810" s="50"/>
      <c r="L810" s="4"/>
      <c r="M810" s="4"/>
      <c r="N810" s="1439"/>
      <c r="O810" s="1439"/>
      <c r="P810" s="1439"/>
      <c r="Q810" s="498"/>
      <c r="R810" s="758"/>
      <c r="S810" s="758"/>
      <c r="T810" s="758"/>
      <c r="U810" s="758"/>
      <c r="V810" s="154"/>
    </row>
    <row r="811" spans="1:22" x14ac:dyDescent="0.25">
      <c r="A811" s="3108"/>
      <c r="C811" s="4"/>
      <c r="D811" s="4"/>
      <c r="E811" s="4"/>
      <c r="F811" s="4"/>
      <c r="G811" s="4"/>
      <c r="H811" s="4"/>
      <c r="I811" s="4"/>
      <c r="J811" s="4"/>
      <c r="K811" s="50"/>
      <c r="L811" s="4"/>
      <c r="M811" s="4"/>
      <c r="N811" s="1439"/>
      <c r="O811" s="1439"/>
      <c r="P811" s="1439"/>
      <c r="Q811" s="498"/>
      <c r="R811" s="758"/>
      <c r="S811" s="758"/>
      <c r="T811" s="758"/>
      <c r="U811" s="758"/>
      <c r="V811" s="154"/>
    </row>
    <row r="812" spans="1:22" x14ac:dyDescent="0.25">
      <c r="A812" s="3108"/>
      <c r="C812" s="4"/>
      <c r="D812" s="4"/>
      <c r="E812" s="4"/>
      <c r="F812" s="4"/>
      <c r="G812" s="4"/>
      <c r="H812" s="4"/>
      <c r="I812" s="4"/>
      <c r="J812" s="4"/>
      <c r="K812" s="50"/>
      <c r="L812" s="4"/>
      <c r="M812" s="4"/>
      <c r="N812" s="1439"/>
      <c r="O812" s="1439"/>
      <c r="P812" s="1439"/>
      <c r="Q812" s="498"/>
      <c r="R812" s="758"/>
      <c r="S812" s="758"/>
      <c r="T812" s="758"/>
      <c r="U812" s="758"/>
      <c r="V812" s="154"/>
    </row>
    <row r="813" spans="1:22" x14ac:dyDescent="0.25">
      <c r="A813" s="3108"/>
      <c r="C813" s="4"/>
      <c r="D813" s="4"/>
      <c r="E813" s="4"/>
      <c r="F813" s="4"/>
      <c r="G813" s="4"/>
      <c r="H813" s="4"/>
      <c r="I813" s="4"/>
      <c r="J813" s="4"/>
      <c r="K813" s="50"/>
      <c r="L813" s="4"/>
      <c r="M813" s="4"/>
      <c r="N813" s="1439"/>
      <c r="O813" s="1439"/>
      <c r="P813" s="1439"/>
      <c r="Q813" s="498"/>
      <c r="R813" s="758"/>
      <c r="S813" s="758"/>
      <c r="T813" s="758"/>
      <c r="U813" s="758"/>
      <c r="V813" s="154"/>
    </row>
    <row r="814" spans="1:22" x14ac:dyDescent="0.25">
      <c r="A814" s="3108"/>
      <c r="C814" s="4"/>
      <c r="D814" s="4"/>
      <c r="E814" s="4"/>
      <c r="F814" s="4"/>
      <c r="G814" s="4"/>
      <c r="H814" s="4"/>
      <c r="I814" s="4"/>
      <c r="J814" s="4"/>
      <c r="K814" s="50"/>
      <c r="L814" s="4"/>
      <c r="M814" s="4"/>
      <c r="N814" s="1439"/>
      <c r="O814" s="1439"/>
      <c r="P814" s="1439"/>
      <c r="Q814" s="498"/>
      <c r="R814" s="758"/>
      <c r="S814" s="758"/>
      <c r="T814" s="758"/>
      <c r="U814" s="758"/>
      <c r="V814" s="154"/>
    </row>
    <row r="815" spans="1:22" x14ac:dyDescent="0.25">
      <c r="A815" s="3108"/>
      <c r="C815" s="4"/>
      <c r="D815" s="4"/>
      <c r="E815" s="4"/>
      <c r="F815" s="4"/>
      <c r="G815" s="4"/>
      <c r="H815" s="4"/>
      <c r="I815" s="4"/>
      <c r="J815" s="4"/>
      <c r="K815" s="50"/>
      <c r="L815" s="4"/>
      <c r="M815" s="4"/>
      <c r="N815" s="1439"/>
      <c r="O815" s="1439"/>
      <c r="P815" s="1439"/>
      <c r="Q815" s="498"/>
      <c r="R815" s="758"/>
      <c r="S815" s="758"/>
      <c r="T815" s="758"/>
      <c r="U815" s="758"/>
      <c r="V815" s="154"/>
    </row>
    <row r="816" spans="1:22" x14ac:dyDescent="0.25">
      <c r="A816" s="3108"/>
      <c r="C816" s="4"/>
      <c r="D816" s="4"/>
      <c r="E816" s="4"/>
      <c r="F816" s="4"/>
      <c r="G816" s="4"/>
      <c r="H816" s="4"/>
      <c r="I816" s="4"/>
      <c r="J816" s="4"/>
      <c r="K816" s="50"/>
      <c r="L816" s="4"/>
      <c r="M816" s="4"/>
      <c r="N816" s="1439"/>
      <c r="O816" s="1439"/>
      <c r="P816" s="1439"/>
      <c r="Q816" s="498"/>
      <c r="R816" s="758"/>
      <c r="S816" s="758"/>
      <c r="T816" s="758"/>
      <c r="U816" s="758"/>
      <c r="V816" s="154"/>
    </row>
    <row r="817" spans="1:22" x14ac:dyDescent="0.25">
      <c r="A817" s="3108"/>
      <c r="C817" s="4"/>
      <c r="D817" s="4"/>
      <c r="E817" s="4"/>
      <c r="F817" s="4"/>
      <c r="G817" s="4"/>
      <c r="H817" s="4"/>
      <c r="I817" s="4"/>
      <c r="J817" s="4"/>
      <c r="K817" s="50"/>
      <c r="L817" s="4"/>
      <c r="M817" s="4"/>
      <c r="N817" s="1439"/>
      <c r="O817" s="1439"/>
      <c r="P817" s="1439"/>
      <c r="Q817" s="498"/>
      <c r="R817" s="758"/>
      <c r="S817" s="758"/>
      <c r="T817" s="758"/>
      <c r="U817" s="758"/>
      <c r="V817" s="154"/>
    </row>
    <row r="818" spans="1:22" x14ac:dyDescent="0.25">
      <c r="A818" s="3108"/>
      <c r="C818" s="4"/>
      <c r="D818" s="4"/>
      <c r="E818" s="4"/>
      <c r="F818" s="4"/>
      <c r="G818" s="4"/>
      <c r="H818" s="4"/>
      <c r="I818" s="4"/>
      <c r="J818" s="4"/>
      <c r="K818" s="50"/>
      <c r="L818" s="4"/>
      <c r="M818" s="4"/>
      <c r="N818" s="1439"/>
      <c r="O818" s="1439"/>
      <c r="P818" s="1439"/>
      <c r="Q818" s="498"/>
      <c r="R818" s="758"/>
      <c r="S818" s="758"/>
      <c r="T818" s="758"/>
      <c r="U818" s="758"/>
      <c r="V818" s="154"/>
    </row>
    <row r="819" spans="1:22" x14ac:dyDescent="0.25">
      <c r="A819" s="3108"/>
      <c r="C819" s="4"/>
      <c r="D819" s="4"/>
      <c r="E819" s="4"/>
      <c r="F819" s="4"/>
      <c r="G819" s="4"/>
      <c r="H819" s="4"/>
      <c r="I819" s="4"/>
      <c r="J819" s="4"/>
      <c r="K819" s="50"/>
      <c r="L819" s="4"/>
      <c r="M819" s="4"/>
      <c r="N819" s="1439"/>
      <c r="O819" s="1439"/>
      <c r="P819" s="1439"/>
      <c r="Q819" s="498"/>
      <c r="R819" s="758"/>
      <c r="S819" s="758"/>
      <c r="T819" s="758"/>
      <c r="U819" s="758"/>
      <c r="V819" s="154"/>
    </row>
    <row r="820" spans="1:22" x14ac:dyDescent="0.25">
      <c r="A820" s="3108"/>
      <c r="C820" s="4"/>
      <c r="D820" s="4"/>
      <c r="E820" s="4"/>
      <c r="F820" s="4"/>
      <c r="G820" s="4"/>
      <c r="H820" s="4"/>
      <c r="I820" s="4"/>
      <c r="J820" s="4"/>
      <c r="K820" s="50"/>
      <c r="L820" s="4"/>
      <c r="M820" s="4"/>
      <c r="N820" s="1439"/>
      <c r="O820" s="1439"/>
      <c r="P820" s="1439"/>
      <c r="Q820" s="498"/>
      <c r="R820" s="758"/>
      <c r="S820" s="758"/>
      <c r="T820" s="758"/>
      <c r="U820" s="758"/>
      <c r="V820" s="154"/>
    </row>
    <row r="821" spans="1:22" x14ac:dyDescent="0.25">
      <c r="A821" s="3108"/>
      <c r="C821" s="4"/>
      <c r="D821" s="4"/>
      <c r="E821" s="4"/>
      <c r="F821" s="4"/>
      <c r="G821" s="4"/>
      <c r="H821" s="4"/>
      <c r="I821" s="4"/>
      <c r="J821" s="4"/>
      <c r="K821" s="50"/>
      <c r="L821" s="4"/>
      <c r="M821" s="4"/>
      <c r="N821" s="1439"/>
      <c r="O821" s="1439"/>
      <c r="P821" s="1439"/>
      <c r="Q821" s="498"/>
      <c r="R821" s="758"/>
      <c r="S821" s="758"/>
      <c r="T821" s="758"/>
      <c r="U821" s="758"/>
      <c r="V821" s="154"/>
    </row>
    <row r="822" spans="1:22" x14ac:dyDescent="0.25">
      <c r="A822" s="3108"/>
      <c r="C822" s="4"/>
      <c r="D822" s="4"/>
      <c r="E822" s="4"/>
      <c r="F822" s="4"/>
      <c r="G822" s="4"/>
      <c r="H822" s="4"/>
      <c r="I822" s="4"/>
      <c r="J822" s="4"/>
      <c r="K822" s="50"/>
      <c r="L822" s="4"/>
      <c r="M822" s="4"/>
      <c r="N822" s="1439"/>
      <c r="O822" s="1439"/>
      <c r="P822" s="1439"/>
      <c r="Q822" s="498"/>
      <c r="R822" s="758"/>
      <c r="S822" s="758"/>
      <c r="T822" s="758"/>
      <c r="U822" s="758"/>
      <c r="V822" s="154"/>
    </row>
    <row r="823" spans="1:22" x14ac:dyDescent="0.25">
      <c r="A823" s="3108"/>
      <c r="C823" s="4"/>
      <c r="D823" s="4"/>
      <c r="E823" s="4"/>
      <c r="F823" s="4"/>
      <c r="G823" s="4"/>
      <c r="H823" s="4"/>
      <c r="I823" s="4"/>
      <c r="J823" s="4"/>
      <c r="K823" s="50"/>
      <c r="L823" s="4"/>
      <c r="M823" s="4"/>
      <c r="N823" s="1439"/>
      <c r="O823" s="1439"/>
      <c r="P823" s="1439"/>
      <c r="Q823" s="498"/>
      <c r="R823" s="758"/>
      <c r="S823" s="758"/>
      <c r="T823" s="758"/>
      <c r="U823" s="758"/>
      <c r="V823" s="154"/>
    </row>
    <row r="824" spans="1:22" x14ac:dyDescent="0.25">
      <c r="A824" s="3108"/>
      <c r="C824" s="4"/>
      <c r="D824" s="4"/>
      <c r="E824" s="4"/>
      <c r="F824" s="4"/>
      <c r="G824" s="4"/>
      <c r="H824" s="4"/>
      <c r="I824" s="4"/>
      <c r="J824" s="4"/>
      <c r="K824" s="50"/>
      <c r="L824" s="4"/>
      <c r="M824" s="4"/>
      <c r="N824" s="1439"/>
      <c r="O824" s="1439"/>
      <c r="P824" s="1439"/>
      <c r="Q824" s="498"/>
      <c r="R824" s="758"/>
      <c r="S824" s="758"/>
      <c r="T824" s="758"/>
      <c r="U824" s="758"/>
      <c r="V824" s="154"/>
    </row>
    <row r="825" spans="1:22" x14ac:dyDescent="0.25">
      <c r="A825" s="3108"/>
      <c r="C825" s="4"/>
      <c r="D825" s="4"/>
      <c r="E825" s="4"/>
      <c r="F825" s="4"/>
      <c r="G825" s="4"/>
      <c r="H825" s="4"/>
      <c r="I825" s="4"/>
      <c r="J825" s="4"/>
      <c r="K825" s="50"/>
      <c r="L825" s="4"/>
      <c r="M825" s="4"/>
      <c r="N825" s="1439"/>
      <c r="O825" s="1439"/>
      <c r="P825" s="1439"/>
      <c r="Q825" s="498"/>
      <c r="R825" s="758"/>
      <c r="S825" s="758"/>
      <c r="T825" s="758"/>
      <c r="U825" s="758"/>
      <c r="V825" s="154"/>
    </row>
    <row r="826" spans="1:22" x14ac:dyDescent="0.25">
      <c r="A826" s="3108"/>
      <c r="C826" s="4"/>
      <c r="D826" s="4"/>
      <c r="E826" s="4"/>
      <c r="F826" s="4"/>
      <c r="G826" s="4"/>
      <c r="H826" s="4"/>
      <c r="I826" s="4"/>
      <c r="J826" s="4"/>
      <c r="K826" s="50"/>
      <c r="L826" s="4"/>
      <c r="M826" s="4"/>
      <c r="N826" s="1439"/>
      <c r="O826" s="1439"/>
      <c r="P826" s="1439"/>
      <c r="Q826" s="498"/>
      <c r="R826" s="758"/>
      <c r="S826" s="758"/>
      <c r="T826" s="758"/>
      <c r="U826" s="758"/>
      <c r="V826" s="154"/>
    </row>
    <row r="827" spans="1:22" x14ac:dyDescent="0.25">
      <c r="A827" s="3108"/>
      <c r="C827" s="4"/>
      <c r="D827" s="4"/>
      <c r="E827" s="4"/>
      <c r="F827" s="4"/>
      <c r="G827" s="4"/>
      <c r="H827" s="4"/>
      <c r="I827" s="4"/>
      <c r="J827" s="4"/>
      <c r="K827" s="50"/>
      <c r="L827" s="4"/>
      <c r="M827" s="4"/>
      <c r="N827" s="1439"/>
      <c r="O827" s="1439"/>
      <c r="P827" s="1439"/>
      <c r="Q827" s="498"/>
      <c r="R827" s="758"/>
      <c r="S827" s="758"/>
      <c r="T827" s="758"/>
      <c r="U827" s="758"/>
      <c r="V827" s="154"/>
    </row>
    <row r="828" spans="1:22" x14ac:dyDescent="0.25">
      <c r="A828" s="3108"/>
      <c r="C828" s="4"/>
      <c r="D828" s="4"/>
      <c r="E828" s="4"/>
      <c r="F828" s="4"/>
      <c r="G828" s="4"/>
      <c r="H828" s="4"/>
      <c r="I828" s="4"/>
      <c r="J828" s="4"/>
      <c r="K828" s="50"/>
      <c r="L828" s="4"/>
      <c r="M828" s="4"/>
      <c r="N828" s="1439"/>
      <c r="O828" s="1439"/>
      <c r="P828" s="1439"/>
      <c r="Q828" s="498"/>
      <c r="R828" s="758"/>
      <c r="S828" s="758"/>
      <c r="T828" s="758"/>
      <c r="U828" s="758"/>
      <c r="V828" s="154"/>
    </row>
    <row r="829" spans="1:22" x14ac:dyDescent="0.25">
      <c r="A829" s="3108"/>
      <c r="C829" s="4"/>
      <c r="D829" s="4"/>
      <c r="E829" s="4"/>
      <c r="F829" s="4"/>
      <c r="G829" s="4"/>
      <c r="H829" s="4"/>
      <c r="I829" s="4"/>
      <c r="J829" s="4"/>
      <c r="K829" s="50"/>
      <c r="L829" s="4"/>
      <c r="M829" s="4"/>
      <c r="N829" s="1439"/>
      <c r="O829" s="1439"/>
      <c r="P829" s="1439"/>
      <c r="Q829" s="498"/>
      <c r="R829" s="758"/>
      <c r="S829" s="758"/>
      <c r="T829" s="758"/>
      <c r="U829" s="758"/>
      <c r="V829" s="154"/>
    </row>
    <row r="830" spans="1:22" x14ac:dyDescent="0.25">
      <c r="A830" s="3108"/>
      <c r="C830" s="4"/>
      <c r="D830" s="4"/>
      <c r="E830" s="4"/>
      <c r="F830" s="4"/>
      <c r="G830" s="4"/>
      <c r="H830" s="4"/>
      <c r="I830" s="4"/>
      <c r="J830" s="4"/>
      <c r="K830" s="50"/>
      <c r="L830" s="4"/>
      <c r="M830" s="4"/>
      <c r="N830" s="1439"/>
      <c r="O830" s="1439"/>
      <c r="P830" s="1439"/>
      <c r="Q830" s="498"/>
      <c r="R830" s="758"/>
      <c r="S830" s="758"/>
      <c r="T830" s="758"/>
      <c r="U830" s="758"/>
      <c r="V830" s="154"/>
    </row>
    <row r="831" spans="1:22" x14ac:dyDescent="0.25">
      <c r="A831" s="3108"/>
      <c r="C831" s="4"/>
      <c r="D831" s="4"/>
      <c r="E831" s="4"/>
      <c r="F831" s="4"/>
      <c r="G831" s="4"/>
      <c r="H831" s="4"/>
      <c r="I831" s="4"/>
      <c r="J831" s="4"/>
      <c r="K831" s="50"/>
      <c r="L831" s="4"/>
      <c r="M831" s="4"/>
      <c r="N831" s="1439"/>
      <c r="O831" s="1439"/>
      <c r="P831" s="1439"/>
      <c r="Q831" s="498"/>
      <c r="R831" s="758"/>
      <c r="S831" s="758"/>
      <c r="T831" s="758"/>
      <c r="U831" s="758"/>
      <c r="V831" s="154"/>
    </row>
    <row r="832" spans="1:22" x14ac:dyDescent="0.25">
      <c r="A832" s="3108"/>
      <c r="C832" s="4"/>
      <c r="D832" s="4"/>
      <c r="E832" s="4"/>
      <c r="F832" s="4"/>
      <c r="G832" s="4"/>
      <c r="H832" s="4"/>
      <c r="I832" s="4"/>
      <c r="J832" s="4"/>
      <c r="K832" s="50"/>
      <c r="L832" s="4"/>
      <c r="M832" s="4"/>
      <c r="N832" s="1439"/>
      <c r="O832" s="1439"/>
      <c r="P832" s="1439"/>
      <c r="Q832" s="498"/>
      <c r="R832" s="758"/>
      <c r="S832" s="758"/>
      <c r="T832" s="758"/>
      <c r="U832" s="758"/>
      <c r="V832" s="154"/>
    </row>
    <row r="833" spans="1:22" x14ac:dyDescent="0.25">
      <c r="A833" s="3108"/>
      <c r="C833" s="4"/>
      <c r="D833" s="4"/>
      <c r="E833" s="4"/>
      <c r="F833" s="4"/>
      <c r="G833" s="4"/>
      <c r="H833" s="4"/>
      <c r="I833" s="4"/>
      <c r="J833" s="4"/>
      <c r="K833" s="50"/>
      <c r="L833" s="4"/>
      <c r="M833" s="4"/>
      <c r="N833" s="1439"/>
      <c r="O833" s="1439"/>
      <c r="P833" s="1439"/>
      <c r="Q833" s="498"/>
      <c r="R833" s="758"/>
      <c r="S833" s="758"/>
      <c r="T833" s="758"/>
      <c r="U833" s="758"/>
      <c r="V833" s="154"/>
    </row>
    <row r="834" spans="1:22" x14ac:dyDescent="0.25">
      <c r="A834" s="3108"/>
      <c r="C834" s="4"/>
      <c r="D834" s="4"/>
      <c r="E834" s="4"/>
      <c r="F834" s="4"/>
      <c r="G834" s="4"/>
      <c r="H834" s="4"/>
      <c r="I834" s="4"/>
      <c r="J834" s="4"/>
      <c r="K834" s="50"/>
      <c r="L834" s="4"/>
      <c r="M834" s="4"/>
      <c r="N834" s="1439"/>
      <c r="O834" s="1439"/>
      <c r="P834" s="1439"/>
      <c r="Q834" s="498"/>
      <c r="R834" s="758"/>
      <c r="S834" s="758"/>
      <c r="T834" s="758"/>
      <c r="U834" s="758"/>
      <c r="V834" s="154"/>
    </row>
    <row r="835" spans="1:22" x14ac:dyDescent="0.25">
      <c r="A835" s="3108"/>
      <c r="C835" s="4"/>
      <c r="D835" s="4"/>
      <c r="E835" s="4"/>
      <c r="F835" s="4"/>
      <c r="G835" s="4"/>
      <c r="H835" s="4"/>
      <c r="I835" s="4"/>
      <c r="J835" s="4"/>
      <c r="K835" s="50"/>
      <c r="L835" s="4"/>
      <c r="M835" s="4"/>
      <c r="N835" s="1439"/>
      <c r="O835" s="1439"/>
      <c r="P835" s="1439"/>
      <c r="Q835" s="498"/>
      <c r="R835" s="758"/>
      <c r="S835" s="758"/>
      <c r="T835" s="758"/>
      <c r="U835" s="758"/>
      <c r="V835" s="154"/>
    </row>
    <row r="836" spans="1:22" x14ac:dyDescent="0.25">
      <c r="A836" s="3108"/>
      <c r="C836" s="4"/>
      <c r="D836" s="4"/>
      <c r="E836" s="4"/>
      <c r="F836" s="4"/>
      <c r="G836" s="4"/>
      <c r="H836" s="4"/>
      <c r="I836" s="4"/>
      <c r="J836" s="4"/>
      <c r="K836" s="50"/>
      <c r="L836" s="4"/>
      <c r="M836" s="4"/>
      <c r="N836" s="1439"/>
      <c r="O836" s="1439"/>
      <c r="P836" s="1439"/>
      <c r="Q836" s="498"/>
      <c r="R836" s="758"/>
      <c r="S836" s="758"/>
      <c r="T836" s="758"/>
      <c r="U836" s="758"/>
      <c r="V836" s="154"/>
    </row>
    <row r="837" spans="1:22" x14ac:dyDescent="0.25">
      <c r="A837" s="3108"/>
      <c r="C837" s="4"/>
      <c r="D837" s="4"/>
      <c r="E837" s="4"/>
      <c r="F837" s="4"/>
      <c r="G837" s="4"/>
      <c r="H837" s="4"/>
      <c r="I837" s="4"/>
      <c r="J837" s="4"/>
      <c r="K837" s="50"/>
      <c r="L837" s="4"/>
      <c r="M837" s="4"/>
      <c r="N837" s="1439"/>
      <c r="O837" s="1439"/>
      <c r="P837" s="1439"/>
      <c r="Q837" s="498"/>
      <c r="R837" s="758"/>
      <c r="S837" s="758"/>
      <c r="T837" s="758"/>
      <c r="U837" s="758"/>
      <c r="V837" s="154"/>
    </row>
    <row r="838" spans="1:22" x14ac:dyDescent="0.25">
      <c r="A838" s="3108"/>
      <c r="C838" s="4"/>
      <c r="D838" s="4"/>
      <c r="E838" s="4"/>
      <c r="F838" s="4"/>
      <c r="G838" s="4"/>
      <c r="H838" s="4"/>
      <c r="I838" s="4"/>
      <c r="J838" s="4"/>
      <c r="K838" s="50"/>
      <c r="L838" s="4"/>
      <c r="M838" s="4"/>
      <c r="N838" s="1439"/>
      <c r="O838" s="1439"/>
      <c r="P838" s="1439"/>
      <c r="Q838" s="498"/>
      <c r="R838" s="758"/>
      <c r="S838" s="758"/>
      <c r="T838" s="758"/>
      <c r="U838" s="758"/>
      <c r="V838" s="154"/>
    </row>
    <row r="839" spans="1:22" x14ac:dyDescent="0.25">
      <c r="A839" s="3108"/>
      <c r="C839" s="4"/>
      <c r="D839" s="4"/>
      <c r="E839" s="4"/>
      <c r="F839" s="4"/>
      <c r="G839" s="4"/>
      <c r="H839" s="4"/>
      <c r="I839" s="4"/>
      <c r="J839" s="4"/>
      <c r="K839" s="50"/>
      <c r="L839" s="4"/>
      <c r="M839" s="4"/>
      <c r="N839" s="1439"/>
      <c r="O839" s="1439"/>
      <c r="P839" s="1439"/>
      <c r="Q839" s="498"/>
      <c r="R839" s="758"/>
      <c r="S839" s="758"/>
      <c r="T839" s="758"/>
      <c r="U839" s="758"/>
      <c r="V839" s="154"/>
    </row>
    <row r="840" spans="1:22" x14ac:dyDescent="0.25">
      <c r="A840" s="3108"/>
      <c r="C840" s="4"/>
      <c r="D840" s="4"/>
      <c r="E840" s="4"/>
      <c r="F840" s="4"/>
      <c r="G840" s="4"/>
      <c r="H840" s="4"/>
      <c r="I840" s="4"/>
      <c r="J840" s="4"/>
      <c r="K840" s="50"/>
      <c r="L840" s="4"/>
      <c r="M840" s="4"/>
      <c r="N840" s="1439"/>
      <c r="O840" s="1439"/>
      <c r="P840" s="1439"/>
      <c r="Q840" s="498"/>
      <c r="R840" s="758"/>
      <c r="S840" s="758"/>
      <c r="T840" s="758"/>
      <c r="U840" s="758"/>
      <c r="V840" s="154"/>
    </row>
    <row r="841" spans="1:22" x14ac:dyDescent="0.25">
      <c r="A841" s="3108"/>
      <c r="C841" s="4"/>
      <c r="D841" s="4"/>
      <c r="E841" s="4"/>
      <c r="F841" s="4"/>
      <c r="G841" s="4"/>
      <c r="H841" s="4"/>
      <c r="I841" s="4"/>
      <c r="J841" s="4"/>
      <c r="K841" s="50"/>
      <c r="L841" s="4"/>
      <c r="M841" s="4"/>
      <c r="N841" s="1439"/>
      <c r="O841" s="1439"/>
      <c r="P841" s="1439"/>
      <c r="Q841" s="498"/>
      <c r="R841" s="758"/>
      <c r="S841" s="758"/>
      <c r="T841" s="758"/>
      <c r="U841" s="758"/>
      <c r="V841" s="154"/>
    </row>
    <row r="842" spans="1:22" x14ac:dyDescent="0.25">
      <c r="A842" s="3108"/>
      <c r="C842" s="4"/>
      <c r="D842" s="4"/>
      <c r="E842" s="4"/>
      <c r="F842" s="4"/>
      <c r="G842" s="4"/>
      <c r="H842" s="4"/>
      <c r="I842" s="4"/>
      <c r="J842" s="4"/>
      <c r="K842" s="50"/>
      <c r="L842" s="4"/>
      <c r="M842" s="4"/>
      <c r="N842" s="1439"/>
      <c r="O842" s="1439"/>
      <c r="P842" s="1439"/>
      <c r="Q842" s="498"/>
      <c r="R842" s="758"/>
      <c r="S842" s="758"/>
      <c r="T842" s="758"/>
      <c r="U842" s="758"/>
      <c r="V842" s="154"/>
    </row>
    <row r="843" spans="1:22" x14ac:dyDescent="0.25">
      <c r="A843" s="3108"/>
      <c r="C843" s="4"/>
      <c r="D843" s="4"/>
      <c r="E843" s="4"/>
      <c r="F843" s="4"/>
      <c r="G843" s="4"/>
      <c r="H843" s="4"/>
      <c r="I843" s="4"/>
      <c r="J843" s="4"/>
      <c r="K843" s="50"/>
      <c r="L843" s="4"/>
      <c r="M843" s="4"/>
      <c r="N843" s="1439"/>
      <c r="O843" s="1439"/>
      <c r="P843" s="1439"/>
      <c r="Q843" s="498"/>
      <c r="R843" s="758"/>
      <c r="S843" s="758"/>
      <c r="T843" s="758"/>
      <c r="U843" s="758"/>
      <c r="V843" s="154"/>
    </row>
    <row r="844" spans="1:22" x14ac:dyDescent="0.25">
      <c r="A844" s="3108"/>
      <c r="C844" s="4"/>
      <c r="D844" s="4"/>
      <c r="E844" s="4"/>
      <c r="F844" s="4"/>
      <c r="G844" s="4"/>
      <c r="H844" s="4"/>
      <c r="I844" s="4"/>
      <c r="J844" s="4"/>
      <c r="K844" s="50"/>
      <c r="L844" s="4"/>
      <c r="M844" s="4"/>
      <c r="N844" s="1439"/>
      <c r="O844" s="1439"/>
      <c r="P844" s="1439"/>
      <c r="Q844" s="498"/>
      <c r="R844" s="758"/>
      <c r="S844" s="758"/>
      <c r="T844" s="758"/>
      <c r="U844" s="758"/>
      <c r="V844" s="154"/>
    </row>
    <row r="845" spans="1:22" x14ac:dyDescent="0.25">
      <c r="A845" s="3108"/>
      <c r="C845" s="4"/>
      <c r="D845" s="4"/>
      <c r="E845" s="4"/>
      <c r="F845" s="4"/>
      <c r="G845" s="4"/>
      <c r="H845" s="4"/>
      <c r="I845" s="4"/>
      <c r="J845" s="4"/>
      <c r="K845" s="50"/>
      <c r="L845" s="4"/>
      <c r="M845" s="4"/>
      <c r="N845" s="1439"/>
      <c r="O845" s="1439"/>
      <c r="P845" s="1439"/>
      <c r="Q845" s="498"/>
      <c r="R845" s="758"/>
      <c r="S845" s="758"/>
      <c r="T845" s="758"/>
      <c r="U845" s="758"/>
      <c r="V845" s="154"/>
    </row>
    <row r="846" spans="1:22" x14ac:dyDescent="0.25">
      <c r="A846" s="3108"/>
      <c r="C846" s="4"/>
      <c r="D846" s="4"/>
      <c r="E846" s="4"/>
      <c r="F846" s="4"/>
      <c r="G846" s="4"/>
      <c r="H846" s="4"/>
      <c r="I846" s="4"/>
      <c r="J846" s="4"/>
      <c r="K846" s="50"/>
      <c r="L846" s="4"/>
      <c r="M846" s="4"/>
      <c r="N846" s="1439"/>
      <c r="O846" s="1439"/>
      <c r="P846" s="1439"/>
      <c r="Q846" s="498"/>
      <c r="R846" s="758"/>
      <c r="S846" s="758"/>
      <c r="T846" s="758"/>
      <c r="U846" s="758"/>
      <c r="V846" s="154"/>
    </row>
    <row r="847" spans="1:22" x14ac:dyDescent="0.25">
      <c r="A847" s="3108"/>
      <c r="C847" s="4"/>
      <c r="D847" s="4"/>
      <c r="E847" s="4"/>
      <c r="F847" s="4"/>
      <c r="G847" s="4"/>
      <c r="H847" s="4"/>
      <c r="I847" s="4"/>
      <c r="J847" s="4"/>
      <c r="K847" s="50"/>
      <c r="L847" s="4"/>
      <c r="M847" s="4"/>
      <c r="N847" s="1439"/>
      <c r="O847" s="1439"/>
      <c r="P847" s="1439"/>
      <c r="Q847" s="498"/>
      <c r="R847" s="758"/>
      <c r="S847" s="758"/>
      <c r="T847" s="758"/>
      <c r="U847" s="758"/>
      <c r="V847" s="154"/>
    </row>
    <row r="848" spans="1:22" x14ac:dyDescent="0.25">
      <c r="A848" s="3108"/>
      <c r="C848" s="4"/>
      <c r="D848" s="4"/>
      <c r="E848" s="4"/>
      <c r="F848" s="4"/>
      <c r="G848" s="4"/>
      <c r="H848" s="4"/>
      <c r="I848" s="4"/>
      <c r="J848" s="4"/>
      <c r="K848" s="50"/>
      <c r="L848" s="4"/>
      <c r="M848" s="4"/>
      <c r="N848" s="1439"/>
      <c r="O848" s="1439"/>
      <c r="P848" s="1439"/>
      <c r="Q848" s="498"/>
      <c r="R848" s="758"/>
      <c r="S848" s="758"/>
      <c r="T848" s="758"/>
      <c r="U848" s="758"/>
      <c r="V848" s="154"/>
    </row>
    <row r="849" spans="1:22" x14ac:dyDescent="0.25">
      <c r="A849" s="3108"/>
      <c r="C849" s="4"/>
      <c r="D849" s="4"/>
      <c r="E849" s="4"/>
      <c r="F849" s="4"/>
      <c r="G849" s="4"/>
      <c r="H849" s="4"/>
      <c r="I849" s="4"/>
      <c r="J849" s="4"/>
      <c r="K849" s="50"/>
      <c r="L849" s="4"/>
      <c r="M849" s="4"/>
      <c r="N849" s="1439"/>
      <c r="O849" s="1439"/>
      <c r="P849" s="1439"/>
      <c r="Q849" s="498"/>
      <c r="R849" s="758"/>
      <c r="S849" s="758"/>
      <c r="T849" s="758"/>
      <c r="U849" s="758"/>
      <c r="V849" s="154"/>
    </row>
    <row r="850" spans="1:22" x14ac:dyDescent="0.25">
      <c r="A850" s="3108"/>
      <c r="C850" s="4"/>
      <c r="D850" s="4"/>
      <c r="E850" s="4"/>
      <c r="F850" s="4"/>
      <c r="G850" s="4"/>
      <c r="H850" s="4"/>
      <c r="I850" s="4"/>
      <c r="J850" s="4"/>
      <c r="K850" s="50"/>
      <c r="L850" s="4"/>
      <c r="M850" s="4"/>
      <c r="N850" s="1439"/>
      <c r="O850" s="1439"/>
      <c r="P850" s="1439"/>
      <c r="Q850" s="498"/>
      <c r="R850" s="758"/>
      <c r="S850" s="758"/>
      <c r="T850" s="758"/>
      <c r="U850" s="758"/>
      <c r="V850" s="154"/>
    </row>
    <row r="851" spans="1:22" x14ac:dyDescent="0.25">
      <c r="A851" s="3108"/>
      <c r="C851" s="4"/>
      <c r="D851" s="4"/>
      <c r="E851" s="4"/>
      <c r="F851" s="4"/>
      <c r="G851" s="4"/>
      <c r="H851" s="4"/>
      <c r="I851" s="4"/>
      <c r="J851" s="4"/>
      <c r="K851" s="50"/>
      <c r="L851" s="4"/>
      <c r="M851" s="4"/>
      <c r="N851" s="1439"/>
      <c r="O851" s="1439"/>
      <c r="P851" s="1439"/>
      <c r="Q851" s="498"/>
      <c r="R851" s="758"/>
      <c r="S851" s="758"/>
      <c r="T851" s="758"/>
      <c r="U851" s="758"/>
      <c r="V851" s="154"/>
    </row>
    <row r="852" spans="1:22" x14ac:dyDescent="0.25">
      <c r="A852" s="3108"/>
      <c r="C852" s="4"/>
      <c r="D852" s="4"/>
      <c r="E852" s="4"/>
      <c r="F852" s="4"/>
      <c r="G852" s="4"/>
      <c r="H852" s="4"/>
      <c r="I852" s="4"/>
      <c r="J852" s="4"/>
      <c r="K852" s="50"/>
      <c r="L852" s="4"/>
      <c r="M852" s="4"/>
      <c r="N852" s="1439"/>
      <c r="O852" s="1439"/>
      <c r="P852" s="1439"/>
      <c r="Q852" s="498"/>
      <c r="R852" s="758"/>
      <c r="S852" s="758"/>
      <c r="T852" s="758"/>
      <c r="U852" s="758"/>
      <c r="V852" s="154"/>
    </row>
    <row r="853" spans="1:22" x14ac:dyDescent="0.25">
      <c r="A853" s="3108"/>
      <c r="C853" s="4"/>
      <c r="D853" s="4"/>
      <c r="E853" s="4"/>
      <c r="F853" s="4"/>
      <c r="G853" s="4"/>
      <c r="H853" s="4"/>
      <c r="I853" s="4"/>
      <c r="J853" s="4"/>
      <c r="K853" s="50"/>
      <c r="L853" s="4"/>
      <c r="M853" s="4"/>
      <c r="N853" s="1439"/>
      <c r="O853" s="1439"/>
      <c r="P853" s="1439"/>
      <c r="Q853" s="498"/>
      <c r="R853" s="758"/>
      <c r="S853" s="758"/>
      <c r="T853" s="758"/>
      <c r="U853" s="758"/>
      <c r="V853" s="154"/>
    </row>
    <row r="854" spans="1:22" x14ac:dyDescent="0.25">
      <c r="A854" s="3108"/>
      <c r="C854" s="4"/>
      <c r="D854" s="4"/>
      <c r="E854" s="4"/>
      <c r="F854" s="4"/>
      <c r="G854" s="4"/>
      <c r="H854" s="4"/>
      <c r="I854" s="4"/>
      <c r="J854" s="4"/>
      <c r="K854" s="50"/>
      <c r="L854" s="4"/>
      <c r="M854" s="4"/>
      <c r="N854" s="1439"/>
      <c r="O854" s="1439"/>
      <c r="P854" s="1439"/>
      <c r="Q854" s="498"/>
      <c r="R854" s="758"/>
      <c r="S854" s="758"/>
      <c r="T854" s="758"/>
      <c r="U854" s="758"/>
      <c r="V854" s="154"/>
    </row>
    <row r="855" spans="1:22" x14ac:dyDescent="0.25">
      <c r="A855" s="3108"/>
      <c r="C855" s="4"/>
      <c r="D855" s="4"/>
      <c r="E855" s="4"/>
      <c r="F855" s="4"/>
      <c r="G855" s="4"/>
      <c r="H855" s="4"/>
      <c r="I855" s="4"/>
      <c r="J855" s="4"/>
      <c r="K855" s="50"/>
      <c r="L855" s="4"/>
      <c r="M855" s="4"/>
      <c r="N855" s="1439"/>
      <c r="O855" s="1439"/>
      <c r="P855" s="1439"/>
      <c r="Q855" s="498"/>
      <c r="R855" s="758"/>
      <c r="S855" s="758"/>
      <c r="T855" s="758"/>
      <c r="U855" s="758"/>
      <c r="V855" s="154"/>
    </row>
    <row r="856" spans="1:22" x14ac:dyDescent="0.25">
      <c r="A856" s="3108"/>
      <c r="C856" s="4"/>
      <c r="D856" s="4"/>
      <c r="E856" s="4"/>
      <c r="F856" s="4"/>
      <c r="G856" s="4"/>
      <c r="H856" s="4"/>
      <c r="I856" s="4"/>
      <c r="J856" s="4"/>
      <c r="K856" s="50"/>
      <c r="L856" s="4"/>
      <c r="M856" s="4"/>
      <c r="N856" s="1439"/>
      <c r="O856" s="1439"/>
      <c r="P856" s="1439"/>
      <c r="Q856" s="498"/>
      <c r="R856" s="758"/>
      <c r="S856" s="758"/>
      <c r="T856" s="758"/>
      <c r="U856" s="758"/>
      <c r="V856" s="154"/>
    </row>
    <row r="857" spans="1:22" x14ac:dyDescent="0.25">
      <c r="A857" s="3108"/>
      <c r="C857" s="4"/>
      <c r="D857" s="4"/>
      <c r="E857" s="4"/>
      <c r="F857" s="4"/>
      <c r="G857" s="4"/>
      <c r="H857" s="4"/>
      <c r="I857" s="4"/>
      <c r="J857" s="4"/>
      <c r="K857" s="50"/>
      <c r="L857" s="4"/>
      <c r="M857" s="4"/>
      <c r="N857" s="1439"/>
      <c r="O857" s="1439"/>
      <c r="P857" s="1439"/>
      <c r="Q857" s="498"/>
      <c r="R857" s="758"/>
      <c r="S857" s="758"/>
      <c r="T857" s="758"/>
      <c r="U857" s="758"/>
      <c r="V857" s="154"/>
    </row>
    <row r="858" spans="1:22" x14ac:dyDescent="0.25">
      <c r="A858" s="3108"/>
      <c r="C858" s="4"/>
      <c r="D858" s="4"/>
      <c r="E858" s="4"/>
      <c r="F858" s="4"/>
      <c r="G858" s="4"/>
      <c r="H858" s="4"/>
      <c r="I858" s="4"/>
      <c r="J858" s="4"/>
      <c r="K858" s="50"/>
      <c r="L858" s="4"/>
      <c r="M858" s="4"/>
      <c r="N858" s="1439"/>
      <c r="O858" s="1439"/>
      <c r="P858" s="1439"/>
      <c r="Q858" s="498"/>
      <c r="R858" s="758"/>
      <c r="S858" s="758"/>
      <c r="T858" s="758"/>
      <c r="U858" s="758"/>
      <c r="V858" s="154"/>
    </row>
    <row r="859" spans="1:22" x14ac:dyDescent="0.25">
      <c r="A859" s="3108"/>
      <c r="C859" s="4"/>
      <c r="D859" s="4"/>
      <c r="E859" s="4"/>
      <c r="F859" s="4"/>
      <c r="G859" s="4"/>
      <c r="H859" s="4"/>
      <c r="I859" s="4"/>
      <c r="J859" s="4"/>
      <c r="K859" s="50"/>
      <c r="L859" s="4"/>
      <c r="M859" s="4"/>
      <c r="N859" s="1439"/>
      <c r="O859" s="1439"/>
      <c r="P859" s="1439"/>
      <c r="Q859" s="498"/>
      <c r="R859" s="758"/>
      <c r="S859" s="758"/>
      <c r="T859" s="758"/>
      <c r="U859" s="758"/>
      <c r="V859" s="154"/>
    </row>
    <row r="860" spans="1:22" x14ac:dyDescent="0.25">
      <c r="A860" s="3108"/>
      <c r="C860" s="4"/>
      <c r="D860" s="4"/>
      <c r="E860" s="4"/>
      <c r="F860" s="4"/>
      <c r="G860" s="4"/>
      <c r="H860" s="4"/>
      <c r="I860" s="4"/>
      <c r="J860" s="4"/>
      <c r="K860" s="50"/>
      <c r="L860" s="4"/>
      <c r="M860" s="4"/>
      <c r="N860" s="1439"/>
      <c r="O860" s="1439"/>
      <c r="P860" s="1439"/>
      <c r="Q860" s="498"/>
      <c r="R860" s="758"/>
      <c r="S860" s="758"/>
      <c r="T860" s="758"/>
      <c r="U860" s="758"/>
      <c r="V860" s="154"/>
    </row>
    <row r="861" spans="1:22" x14ac:dyDescent="0.25">
      <c r="A861" s="3108"/>
      <c r="C861" s="4"/>
      <c r="D861" s="4"/>
      <c r="E861" s="4"/>
      <c r="F861" s="4"/>
      <c r="G861" s="4"/>
      <c r="H861" s="4"/>
      <c r="I861" s="4"/>
      <c r="J861" s="4"/>
      <c r="K861" s="50"/>
      <c r="L861" s="4"/>
      <c r="M861" s="4"/>
      <c r="N861" s="1439"/>
      <c r="O861" s="1439"/>
      <c r="P861" s="1439"/>
      <c r="Q861" s="498"/>
      <c r="R861" s="758"/>
      <c r="S861" s="758"/>
      <c r="T861" s="758"/>
      <c r="U861" s="758"/>
      <c r="V861" s="154"/>
    </row>
    <row r="862" spans="1:22" x14ac:dyDescent="0.25">
      <c r="A862" s="3108"/>
      <c r="C862" s="4"/>
      <c r="D862" s="4"/>
      <c r="E862" s="4"/>
      <c r="F862" s="4"/>
      <c r="G862" s="4"/>
      <c r="H862" s="4"/>
      <c r="I862" s="4"/>
      <c r="J862" s="4"/>
      <c r="K862" s="50"/>
      <c r="L862" s="4"/>
      <c r="M862" s="4"/>
      <c r="N862" s="1439"/>
      <c r="O862" s="1439"/>
      <c r="P862" s="1439"/>
      <c r="Q862" s="498"/>
      <c r="R862" s="758"/>
      <c r="S862" s="758"/>
      <c r="T862" s="758"/>
      <c r="U862" s="758"/>
      <c r="V862" s="154"/>
    </row>
    <row r="863" spans="1:22" x14ac:dyDescent="0.25">
      <c r="A863" s="3108"/>
      <c r="C863" s="4"/>
      <c r="D863" s="4"/>
      <c r="E863" s="4"/>
      <c r="F863" s="4"/>
      <c r="G863" s="4"/>
      <c r="H863" s="4"/>
      <c r="I863" s="4"/>
      <c r="J863" s="4"/>
      <c r="K863" s="50"/>
      <c r="L863" s="4"/>
      <c r="M863" s="4"/>
      <c r="N863" s="1439"/>
      <c r="O863" s="1439"/>
      <c r="P863" s="1439"/>
      <c r="Q863" s="498"/>
      <c r="R863" s="758"/>
      <c r="S863" s="758"/>
      <c r="T863" s="758"/>
      <c r="U863" s="758"/>
      <c r="V863" s="154"/>
    </row>
    <row r="864" spans="1:22" x14ac:dyDescent="0.25">
      <c r="A864" s="3108"/>
      <c r="C864" s="4"/>
      <c r="D864" s="4"/>
      <c r="E864" s="4"/>
      <c r="F864" s="4"/>
      <c r="G864" s="4"/>
      <c r="H864" s="4"/>
      <c r="I864" s="4"/>
      <c r="J864" s="4"/>
      <c r="K864" s="50"/>
      <c r="L864" s="4"/>
      <c r="M864" s="4"/>
      <c r="N864" s="1439"/>
      <c r="O864" s="1439"/>
      <c r="P864" s="1439"/>
      <c r="Q864" s="498"/>
      <c r="R864" s="758"/>
      <c r="S864" s="758"/>
      <c r="T864" s="758"/>
      <c r="U864" s="758"/>
      <c r="V864" s="154"/>
    </row>
    <row r="865" spans="1:22" x14ac:dyDescent="0.25">
      <c r="A865" s="3108"/>
      <c r="C865" s="4"/>
      <c r="D865" s="4"/>
      <c r="E865" s="4"/>
      <c r="F865" s="4"/>
      <c r="G865" s="4"/>
      <c r="H865" s="4"/>
      <c r="I865" s="4"/>
      <c r="J865" s="4"/>
      <c r="K865" s="50"/>
      <c r="L865" s="4"/>
      <c r="M865" s="4"/>
      <c r="N865" s="1439"/>
      <c r="O865" s="1439"/>
      <c r="P865" s="1439"/>
      <c r="Q865" s="498"/>
      <c r="R865" s="758"/>
      <c r="S865" s="758"/>
      <c r="T865" s="758"/>
      <c r="U865" s="758"/>
      <c r="V865" s="154"/>
    </row>
    <row r="866" spans="1:22" x14ac:dyDescent="0.25">
      <c r="A866" s="3108"/>
      <c r="C866" s="4"/>
      <c r="D866" s="4"/>
      <c r="E866" s="4"/>
      <c r="F866" s="4"/>
      <c r="G866" s="4"/>
      <c r="H866" s="4"/>
      <c r="I866" s="4"/>
      <c r="J866" s="4"/>
      <c r="K866" s="50"/>
      <c r="L866" s="4"/>
      <c r="M866" s="4"/>
      <c r="N866" s="1439"/>
      <c r="O866" s="1439"/>
      <c r="P866" s="1439"/>
      <c r="Q866" s="498"/>
      <c r="R866" s="758"/>
      <c r="S866" s="758"/>
      <c r="T866" s="758"/>
      <c r="U866" s="758"/>
      <c r="V866" s="154"/>
    </row>
    <row r="867" spans="1:22" x14ac:dyDescent="0.25">
      <c r="A867" s="3108"/>
      <c r="C867" s="4"/>
      <c r="D867" s="4"/>
      <c r="E867" s="4"/>
      <c r="F867" s="4"/>
      <c r="G867" s="4"/>
      <c r="H867" s="4"/>
      <c r="I867" s="4"/>
      <c r="J867" s="4"/>
      <c r="K867" s="50"/>
      <c r="L867" s="4"/>
      <c r="M867" s="4"/>
      <c r="N867" s="1439"/>
      <c r="O867" s="1439"/>
      <c r="P867" s="1439"/>
      <c r="Q867" s="498"/>
      <c r="R867" s="758"/>
      <c r="S867" s="758"/>
      <c r="T867" s="758"/>
      <c r="U867" s="758"/>
      <c r="V867" s="154"/>
    </row>
    <row r="868" spans="1:22" x14ac:dyDescent="0.25">
      <c r="A868" s="3108"/>
      <c r="C868" s="4"/>
      <c r="D868" s="4"/>
      <c r="E868" s="4"/>
      <c r="F868" s="4"/>
      <c r="G868" s="4"/>
      <c r="H868" s="4"/>
      <c r="I868" s="4"/>
      <c r="J868" s="4"/>
      <c r="K868" s="50"/>
      <c r="L868" s="4"/>
      <c r="M868" s="4"/>
      <c r="N868" s="1439"/>
      <c r="O868" s="1439"/>
      <c r="P868" s="1439"/>
      <c r="Q868" s="498"/>
      <c r="R868" s="758"/>
      <c r="S868" s="758"/>
      <c r="T868" s="758"/>
      <c r="U868" s="758"/>
      <c r="V868" s="154"/>
    </row>
    <row r="869" spans="1:22" x14ac:dyDescent="0.25">
      <c r="A869" s="3108"/>
      <c r="C869" s="4"/>
      <c r="D869" s="4"/>
      <c r="E869" s="4"/>
      <c r="F869" s="4"/>
      <c r="G869" s="4"/>
      <c r="H869" s="4"/>
      <c r="I869" s="4"/>
      <c r="J869" s="4"/>
      <c r="K869" s="50"/>
      <c r="L869" s="4"/>
      <c r="M869" s="4"/>
      <c r="N869" s="1439"/>
      <c r="O869" s="1439"/>
      <c r="P869" s="1439"/>
      <c r="Q869" s="498"/>
      <c r="R869" s="758"/>
      <c r="S869" s="758"/>
      <c r="T869" s="758"/>
      <c r="U869" s="758"/>
      <c r="V869" s="154"/>
    </row>
    <row r="870" spans="1:22" x14ac:dyDescent="0.25">
      <c r="A870" s="3108"/>
      <c r="C870" s="4"/>
      <c r="D870" s="4"/>
      <c r="E870" s="4"/>
      <c r="F870" s="4"/>
      <c r="G870" s="4"/>
      <c r="H870" s="4"/>
      <c r="I870" s="4"/>
      <c r="J870" s="4"/>
      <c r="K870" s="50"/>
      <c r="L870" s="4"/>
      <c r="M870" s="4"/>
      <c r="N870" s="1439"/>
      <c r="O870" s="1439"/>
      <c r="P870" s="1439"/>
      <c r="Q870" s="498"/>
      <c r="R870" s="758"/>
      <c r="S870" s="758"/>
      <c r="T870" s="758"/>
      <c r="U870" s="758"/>
      <c r="V870" s="154"/>
    </row>
    <row r="871" spans="1:22" x14ac:dyDescent="0.25">
      <c r="A871" s="3108"/>
      <c r="C871" s="4"/>
      <c r="D871" s="4"/>
      <c r="E871" s="4"/>
      <c r="F871" s="4"/>
      <c r="G871" s="4"/>
      <c r="H871" s="4"/>
      <c r="I871" s="4"/>
      <c r="J871" s="4"/>
      <c r="K871" s="50"/>
      <c r="L871" s="4"/>
      <c r="M871" s="4"/>
      <c r="N871" s="1439"/>
      <c r="O871" s="1439"/>
      <c r="P871" s="1439"/>
      <c r="Q871" s="498"/>
      <c r="R871" s="758"/>
      <c r="S871" s="758"/>
      <c r="T871" s="758"/>
      <c r="U871" s="758"/>
      <c r="V871" s="154"/>
    </row>
    <row r="872" spans="1:22" x14ac:dyDescent="0.25">
      <c r="A872" s="3108"/>
      <c r="C872" s="4"/>
      <c r="D872" s="4"/>
      <c r="E872" s="4"/>
      <c r="F872" s="4"/>
      <c r="G872" s="4"/>
      <c r="H872" s="4"/>
      <c r="I872" s="4"/>
      <c r="J872" s="4"/>
      <c r="K872" s="50"/>
      <c r="L872" s="4"/>
      <c r="M872" s="4"/>
      <c r="N872" s="1439"/>
      <c r="O872" s="1439"/>
      <c r="P872" s="1439"/>
      <c r="Q872" s="498"/>
      <c r="R872" s="758"/>
      <c r="S872" s="758"/>
      <c r="T872" s="758"/>
      <c r="U872" s="758"/>
      <c r="V872" s="154"/>
    </row>
    <row r="873" spans="1:22" x14ac:dyDescent="0.25">
      <c r="A873" s="3108"/>
      <c r="C873" s="4"/>
      <c r="D873" s="4"/>
      <c r="E873" s="4"/>
      <c r="F873" s="4"/>
      <c r="G873" s="4"/>
      <c r="H873" s="4"/>
      <c r="I873" s="4"/>
      <c r="J873" s="4"/>
      <c r="K873" s="50"/>
      <c r="L873" s="4"/>
      <c r="M873" s="4"/>
      <c r="N873" s="1439"/>
      <c r="O873" s="1439"/>
      <c r="P873" s="1439"/>
      <c r="Q873" s="498"/>
      <c r="R873" s="758"/>
      <c r="S873" s="758"/>
      <c r="T873" s="758"/>
      <c r="U873" s="758"/>
      <c r="V873" s="154"/>
    </row>
    <row r="874" spans="1:22" x14ac:dyDescent="0.25">
      <c r="A874" s="3108"/>
      <c r="C874" s="4"/>
      <c r="D874" s="4"/>
      <c r="E874" s="4"/>
      <c r="F874" s="4"/>
      <c r="G874" s="4"/>
      <c r="H874" s="4"/>
      <c r="I874" s="4"/>
      <c r="J874" s="4"/>
      <c r="K874" s="50"/>
      <c r="L874" s="4"/>
      <c r="M874" s="4"/>
      <c r="N874" s="1439"/>
      <c r="O874" s="1439"/>
      <c r="P874" s="1439"/>
      <c r="Q874" s="498"/>
      <c r="R874" s="758"/>
      <c r="S874" s="758"/>
      <c r="T874" s="758"/>
      <c r="U874" s="758"/>
      <c r="V874" s="154"/>
    </row>
    <row r="875" spans="1:22" x14ac:dyDescent="0.25">
      <c r="A875" s="3108"/>
      <c r="C875" s="4"/>
      <c r="D875" s="4"/>
      <c r="E875" s="4"/>
      <c r="F875" s="4"/>
      <c r="G875" s="4"/>
      <c r="H875" s="4"/>
      <c r="I875" s="4"/>
      <c r="J875" s="4"/>
      <c r="K875" s="50"/>
      <c r="L875" s="4"/>
      <c r="M875" s="4"/>
      <c r="N875" s="1439"/>
      <c r="O875" s="1439"/>
      <c r="P875" s="1439"/>
      <c r="Q875" s="498"/>
      <c r="R875" s="758"/>
      <c r="S875" s="758"/>
      <c r="T875" s="758"/>
      <c r="U875" s="758"/>
      <c r="V875" s="154"/>
    </row>
    <row r="876" spans="1:22" x14ac:dyDescent="0.25">
      <c r="A876" s="3108"/>
      <c r="C876" s="4"/>
      <c r="D876" s="4"/>
      <c r="E876" s="4"/>
      <c r="F876" s="4"/>
      <c r="G876" s="4"/>
      <c r="H876" s="4"/>
      <c r="I876" s="4"/>
      <c r="J876" s="4"/>
      <c r="K876" s="50"/>
      <c r="L876" s="4"/>
      <c r="M876" s="4"/>
      <c r="N876" s="1439"/>
      <c r="O876" s="1439"/>
      <c r="P876" s="1439"/>
      <c r="Q876" s="498"/>
      <c r="R876" s="758"/>
      <c r="S876" s="758"/>
      <c r="T876" s="758"/>
      <c r="U876" s="758"/>
      <c r="V876" s="154"/>
    </row>
    <row r="877" spans="1:22" x14ac:dyDescent="0.25">
      <c r="A877" s="3108"/>
      <c r="C877" s="4"/>
      <c r="D877" s="4"/>
      <c r="E877" s="4"/>
      <c r="F877" s="4"/>
      <c r="G877" s="4"/>
      <c r="H877" s="4"/>
      <c r="I877" s="4"/>
      <c r="J877" s="4"/>
      <c r="K877" s="50"/>
      <c r="L877" s="4"/>
      <c r="M877" s="4"/>
      <c r="N877" s="1439"/>
      <c r="O877" s="1439"/>
      <c r="P877" s="1439"/>
      <c r="Q877" s="498"/>
      <c r="R877" s="758"/>
      <c r="S877" s="758"/>
      <c r="T877" s="758"/>
      <c r="U877" s="758"/>
      <c r="V877" s="154"/>
    </row>
    <row r="878" spans="1:22" x14ac:dyDescent="0.25">
      <c r="A878" s="3108"/>
      <c r="C878" s="4"/>
      <c r="D878" s="4"/>
      <c r="E878" s="4"/>
      <c r="F878" s="4"/>
      <c r="G878" s="4"/>
      <c r="H878" s="4"/>
      <c r="I878" s="4"/>
      <c r="J878" s="4"/>
      <c r="K878" s="50"/>
      <c r="L878" s="4"/>
      <c r="M878" s="4"/>
      <c r="N878" s="1439"/>
      <c r="O878" s="1439"/>
      <c r="P878" s="1439"/>
      <c r="Q878" s="498"/>
      <c r="R878" s="758"/>
      <c r="S878" s="758"/>
      <c r="T878" s="758"/>
      <c r="U878" s="758"/>
      <c r="V878" s="154"/>
    </row>
    <row r="879" spans="1:22" x14ac:dyDescent="0.25">
      <c r="A879" s="3108"/>
      <c r="C879" s="4"/>
      <c r="D879" s="4"/>
      <c r="E879" s="4"/>
      <c r="F879" s="4"/>
      <c r="G879" s="4"/>
      <c r="H879" s="4"/>
      <c r="I879" s="4"/>
      <c r="J879" s="4"/>
      <c r="K879" s="50"/>
      <c r="L879" s="4"/>
      <c r="M879" s="4"/>
      <c r="N879" s="1439"/>
      <c r="O879" s="1439"/>
      <c r="P879" s="1439"/>
      <c r="Q879" s="498"/>
      <c r="R879" s="758"/>
      <c r="S879" s="758"/>
      <c r="T879" s="758"/>
      <c r="U879" s="758"/>
      <c r="V879" s="154"/>
    </row>
    <row r="880" spans="1:22" x14ac:dyDescent="0.25">
      <c r="A880" s="3108"/>
      <c r="C880" s="4"/>
      <c r="D880" s="4"/>
      <c r="E880" s="4"/>
      <c r="F880" s="4"/>
      <c r="G880" s="4"/>
      <c r="H880" s="4"/>
      <c r="I880" s="4"/>
      <c r="J880" s="4"/>
      <c r="K880" s="50"/>
      <c r="L880" s="4"/>
      <c r="M880" s="4"/>
      <c r="N880" s="1439"/>
      <c r="O880" s="1439"/>
      <c r="P880" s="1439"/>
      <c r="Q880" s="498"/>
      <c r="R880" s="758"/>
      <c r="S880" s="758"/>
      <c r="T880" s="758"/>
      <c r="U880" s="758"/>
      <c r="V880" s="154"/>
    </row>
    <row r="881" spans="1:22" x14ac:dyDescent="0.25">
      <c r="A881" s="3108"/>
      <c r="C881" s="4"/>
      <c r="D881" s="4"/>
      <c r="E881" s="4"/>
      <c r="F881" s="4"/>
      <c r="G881" s="4"/>
      <c r="H881" s="4"/>
      <c r="I881" s="4"/>
      <c r="J881" s="4"/>
      <c r="K881" s="50"/>
      <c r="L881" s="4"/>
      <c r="M881" s="4"/>
      <c r="N881" s="1439"/>
      <c r="O881" s="1439"/>
      <c r="P881" s="1439"/>
      <c r="Q881" s="498"/>
      <c r="R881" s="758"/>
      <c r="S881" s="758"/>
      <c r="T881" s="758"/>
      <c r="U881" s="758"/>
      <c r="V881" s="154"/>
    </row>
    <row r="882" spans="1:22" x14ac:dyDescent="0.25">
      <c r="A882" s="3108"/>
      <c r="C882" s="4"/>
      <c r="D882" s="4"/>
      <c r="E882" s="4"/>
      <c r="F882" s="4"/>
      <c r="G882" s="4"/>
      <c r="H882" s="4"/>
      <c r="I882" s="4"/>
      <c r="J882" s="4"/>
      <c r="K882" s="50"/>
      <c r="L882" s="4"/>
      <c r="M882" s="4"/>
      <c r="N882" s="1439"/>
      <c r="O882" s="1439"/>
      <c r="P882" s="1439"/>
      <c r="Q882" s="498"/>
      <c r="R882" s="758"/>
      <c r="S882" s="758"/>
      <c r="T882" s="758"/>
      <c r="U882" s="758"/>
      <c r="V882" s="154"/>
    </row>
    <row r="883" spans="1:22" x14ac:dyDescent="0.25">
      <c r="A883" s="3108"/>
      <c r="C883" s="4"/>
      <c r="D883" s="4"/>
      <c r="E883" s="4"/>
      <c r="F883" s="4"/>
      <c r="G883" s="4"/>
      <c r="H883" s="4"/>
      <c r="I883" s="4"/>
      <c r="J883" s="4"/>
      <c r="K883" s="50"/>
      <c r="L883" s="4"/>
      <c r="M883" s="4"/>
      <c r="N883" s="1439"/>
      <c r="O883" s="1439"/>
      <c r="P883" s="1439"/>
      <c r="Q883" s="498"/>
      <c r="R883" s="758"/>
      <c r="S883" s="758"/>
      <c r="T883" s="758"/>
      <c r="U883" s="758"/>
      <c r="V883" s="154"/>
    </row>
    <row r="884" spans="1:22" x14ac:dyDescent="0.25">
      <c r="A884" s="3108"/>
      <c r="C884" s="4"/>
      <c r="D884" s="4"/>
      <c r="E884" s="4"/>
      <c r="F884" s="4"/>
      <c r="G884" s="4"/>
      <c r="H884" s="4"/>
      <c r="I884" s="4"/>
      <c r="J884" s="4"/>
      <c r="K884" s="50"/>
      <c r="L884" s="4"/>
      <c r="M884" s="4"/>
      <c r="N884" s="1439"/>
      <c r="O884" s="1439"/>
      <c r="P884" s="1439"/>
      <c r="Q884" s="498"/>
      <c r="R884" s="758"/>
      <c r="S884" s="758"/>
      <c r="T884" s="758"/>
      <c r="U884" s="758"/>
      <c r="V884" s="154"/>
    </row>
    <row r="885" spans="1:22" x14ac:dyDescent="0.25">
      <c r="A885" s="3108"/>
      <c r="C885" s="4"/>
      <c r="D885" s="4"/>
      <c r="E885" s="4"/>
      <c r="F885" s="4"/>
      <c r="G885" s="4"/>
      <c r="H885" s="4"/>
      <c r="I885" s="4"/>
      <c r="J885" s="4"/>
      <c r="K885" s="50"/>
      <c r="L885" s="4"/>
      <c r="M885" s="4"/>
      <c r="N885" s="1439"/>
      <c r="O885" s="1439"/>
      <c r="P885" s="1439"/>
      <c r="Q885" s="498"/>
      <c r="R885" s="758"/>
      <c r="S885" s="758"/>
      <c r="T885" s="758"/>
      <c r="U885" s="758"/>
      <c r="V885" s="154"/>
    </row>
    <row r="886" spans="1:22" x14ac:dyDescent="0.25">
      <c r="A886" s="3108"/>
      <c r="C886" s="4"/>
      <c r="D886" s="4"/>
      <c r="E886" s="4"/>
      <c r="F886" s="4"/>
      <c r="G886" s="4"/>
      <c r="H886" s="4"/>
      <c r="I886" s="4"/>
      <c r="J886" s="4"/>
      <c r="K886" s="50"/>
      <c r="L886" s="4"/>
      <c r="M886" s="4"/>
      <c r="N886" s="1439"/>
      <c r="O886" s="1439"/>
      <c r="P886" s="1439"/>
      <c r="Q886" s="498"/>
      <c r="R886" s="758"/>
      <c r="S886" s="758"/>
      <c r="T886" s="758"/>
      <c r="U886" s="758"/>
      <c r="V886" s="154"/>
    </row>
    <row r="887" spans="1:22" x14ac:dyDescent="0.25">
      <c r="A887" s="3108"/>
      <c r="C887" s="4"/>
      <c r="D887" s="4"/>
      <c r="E887" s="4"/>
      <c r="F887" s="4"/>
      <c r="G887" s="4"/>
      <c r="H887" s="4"/>
      <c r="I887" s="4"/>
      <c r="J887" s="4"/>
      <c r="K887" s="50"/>
      <c r="L887" s="4"/>
      <c r="M887" s="4"/>
      <c r="N887" s="1439"/>
      <c r="O887" s="1439"/>
      <c r="P887" s="1439"/>
      <c r="Q887" s="498"/>
      <c r="R887" s="758"/>
      <c r="S887" s="758"/>
      <c r="T887" s="758"/>
      <c r="U887" s="758"/>
      <c r="V887" s="154"/>
    </row>
    <row r="888" spans="1:22" x14ac:dyDescent="0.25">
      <c r="A888" s="3108"/>
      <c r="C888" s="4"/>
      <c r="D888" s="4"/>
      <c r="E888" s="4"/>
      <c r="F888" s="4"/>
      <c r="G888" s="4"/>
      <c r="H888" s="4"/>
      <c r="I888" s="4"/>
      <c r="J888" s="4"/>
      <c r="K888" s="50"/>
      <c r="L888" s="4"/>
      <c r="M888" s="4"/>
      <c r="N888" s="1439"/>
      <c r="O888" s="1439"/>
      <c r="P888" s="1439"/>
      <c r="Q888" s="498"/>
      <c r="R888" s="758"/>
      <c r="S888" s="758"/>
      <c r="T888" s="758"/>
      <c r="U888" s="758"/>
      <c r="V888" s="154"/>
    </row>
    <row r="889" spans="1:22" x14ac:dyDescent="0.25">
      <c r="A889" s="3108"/>
      <c r="C889" s="4"/>
      <c r="D889" s="4"/>
      <c r="E889" s="4"/>
      <c r="F889" s="4"/>
      <c r="G889" s="4"/>
      <c r="H889" s="4"/>
      <c r="I889" s="4"/>
      <c r="J889" s="4"/>
      <c r="K889" s="50"/>
      <c r="L889" s="4"/>
      <c r="M889" s="4"/>
      <c r="N889" s="1439"/>
      <c r="O889" s="1439"/>
      <c r="P889" s="1439"/>
      <c r="Q889" s="498"/>
      <c r="R889" s="758"/>
      <c r="S889" s="758"/>
      <c r="T889" s="758"/>
      <c r="U889" s="758"/>
      <c r="V889" s="154"/>
    </row>
    <row r="890" spans="1:22" x14ac:dyDescent="0.25">
      <c r="A890" s="3108"/>
      <c r="C890" s="4"/>
      <c r="D890" s="4"/>
      <c r="E890" s="4"/>
      <c r="F890" s="4"/>
      <c r="G890" s="4"/>
      <c r="H890" s="4"/>
      <c r="I890" s="4"/>
      <c r="J890" s="4"/>
      <c r="K890" s="50"/>
      <c r="L890" s="4"/>
      <c r="M890" s="4"/>
      <c r="N890" s="1439"/>
      <c r="O890" s="1439"/>
      <c r="P890" s="1439"/>
      <c r="Q890" s="498"/>
      <c r="R890" s="758"/>
      <c r="S890" s="758"/>
      <c r="T890" s="758"/>
      <c r="U890" s="758"/>
      <c r="V890" s="154"/>
    </row>
    <row r="891" spans="1:22" x14ac:dyDescent="0.25">
      <c r="A891" s="3108"/>
      <c r="C891" s="4"/>
      <c r="D891" s="4"/>
      <c r="E891" s="4"/>
      <c r="F891" s="4"/>
      <c r="G891" s="4"/>
      <c r="H891" s="4"/>
      <c r="I891" s="4"/>
      <c r="J891" s="4"/>
      <c r="K891" s="50"/>
      <c r="L891" s="4"/>
      <c r="M891" s="4"/>
      <c r="N891" s="1439"/>
      <c r="O891" s="1439"/>
      <c r="P891" s="1439"/>
      <c r="Q891" s="498"/>
      <c r="R891" s="758"/>
      <c r="S891" s="758"/>
      <c r="T891" s="758"/>
      <c r="U891" s="758"/>
      <c r="V891" s="154"/>
    </row>
    <row r="892" spans="1:22" x14ac:dyDescent="0.25">
      <c r="A892" s="3108"/>
      <c r="C892" s="4"/>
      <c r="D892" s="4"/>
      <c r="E892" s="4"/>
      <c r="F892" s="4"/>
      <c r="G892" s="4"/>
      <c r="H892" s="4"/>
      <c r="I892" s="4"/>
      <c r="J892" s="4"/>
      <c r="K892" s="50"/>
      <c r="L892" s="4"/>
      <c r="M892" s="4"/>
      <c r="N892" s="1439"/>
      <c r="O892" s="1439"/>
      <c r="P892" s="1439"/>
      <c r="Q892" s="498"/>
      <c r="R892" s="758"/>
      <c r="S892" s="758"/>
      <c r="T892" s="758"/>
      <c r="U892" s="758"/>
      <c r="V892" s="154"/>
    </row>
    <row r="893" spans="1:22" x14ac:dyDescent="0.25">
      <c r="A893" s="3108"/>
      <c r="C893" s="4"/>
      <c r="D893" s="4"/>
      <c r="E893" s="4"/>
      <c r="F893" s="4"/>
      <c r="G893" s="4"/>
      <c r="H893" s="4"/>
      <c r="I893" s="4"/>
      <c r="J893" s="4"/>
      <c r="K893" s="50"/>
      <c r="L893" s="4"/>
      <c r="M893" s="4"/>
      <c r="N893" s="1439"/>
      <c r="O893" s="1439"/>
      <c r="P893" s="1439"/>
      <c r="Q893" s="498"/>
      <c r="R893" s="758"/>
      <c r="S893" s="758"/>
      <c r="T893" s="758"/>
      <c r="U893" s="758"/>
      <c r="V893" s="154"/>
    </row>
    <row r="894" spans="1:22" x14ac:dyDescent="0.25">
      <c r="A894" s="3108"/>
      <c r="C894" s="4"/>
      <c r="D894" s="4"/>
      <c r="E894" s="4"/>
      <c r="F894" s="4"/>
      <c r="G894" s="4"/>
      <c r="H894" s="4"/>
      <c r="I894" s="4"/>
      <c r="J894" s="4"/>
      <c r="K894" s="50"/>
      <c r="L894" s="4"/>
      <c r="M894" s="4"/>
      <c r="N894" s="1439"/>
      <c r="O894" s="1439"/>
      <c r="P894" s="1439"/>
      <c r="Q894" s="498"/>
      <c r="R894" s="758"/>
      <c r="S894" s="758"/>
      <c r="T894" s="758"/>
      <c r="U894" s="758"/>
      <c r="V894" s="154"/>
    </row>
    <row r="895" spans="1:22" x14ac:dyDescent="0.25">
      <c r="A895" s="3108"/>
      <c r="C895" s="4"/>
      <c r="D895" s="4"/>
      <c r="E895" s="4"/>
      <c r="F895" s="4"/>
      <c r="G895" s="4"/>
      <c r="H895" s="4"/>
      <c r="I895" s="4"/>
      <c r="J895" s="4"/>
      <c r="K895" s="50"/>
      <c r="L895" s="4"/>
      <c r="M895" s="4"/>
      <c r="N895" s="1439"/>
      <c r="O895" s="1439"/>
      <c r="P895" s="1439"/>
      <c r="Q895" s="498"/>
      <c r="R895" s="758"/>
      <c r="S895" s="758"/>
      <c r="T895" s="758"/>
      <c r="U895" s="758"/>
      <c r="V895" s="154"/>
    </row>
    <row r="896" spans="1:22" x14ac:dyDescent="0.25">
      <c r="A896" s="3108"/>
      <c r="C896" s="4"/>
      <c r="D896" s="4"/>
      <c r="E896" s="4"/>
      <c r="F896" s="4"/>
      <c r="G896" s="4"/>
      <c r="H896" s="4"/>
      <c r="I896" s="4"/>
      <c r="J896" s="4"/>
      <c r="K896" s="50"/>
      <c r="L896" s="4"/>
      <c r="M896" s="4"/>
      <c r="N896" s="1439"/>
      <c r="O896" s="1439"/>
      <c r="P896" s="1439"/>
      <c r="Q896" s="498"/>
      <c r="R896" s="758"/>
      <c r="S896" s="758"/>
      <c r="T896" s="758"/>
      <c r="U896" s="758"/>
      <c r="V896" s="154"/>
    </row>
    <row r="897" spans="1:22" x14ac:dyDescent="0.25">
      <c r="A897" s="3108"/>
      <c r="C897" s="4"/>
      <c r="D897" s="4"/>
      <c r="E897" s="4"/>
      <c r="F897" s="4"/>
      <c r="G897" s="4"/>
      <c r="H897" s="4"/>
      <c r="I897" s="4"/>
      <c r="J897" s="4"/>
      <c r="K897" s="50"/>
      <c r="L897" s="4"/>
      <c r="M897" s="4"/>
      <c r="N897" s="1439"/>
      <c r="O897" s="1439"/>
      <c r="P897" s="1439"/>
      <c r="Q897" s="498"/>
      <c r="R897" s="758"/>
      <c r="S897" s="758"/>
      <c r="T897" s="758"/>
      <c r="U897" s="758"/>
      <c r="V897" s="154"/>
    </row>
    <row r="898" spans="1:22" x14ac:dyDescent="0.25">
      <c r="A898" s="3108"/>
      <c r="C898" s="4"/>
      <c r="D898" s="4"/>
      <c r="E898" s="4"/>
      <c r="F898" s="4"/>
      <c r="G898" s="4"/>
      <c r="H898" s="4"/>
      <c r="I898" s="4"/>
      <c r="J898" s="4"/>
      <c r="K898" s="50"/>
      <c r="L898" s="4"/>
      <c r="M898" s="4"/>
      <c r="N898" s="1439"/>
      <c r="O898" s="1439"/>
      <c r="P898" s="1439"/>
      <c r="Q898" s="498"/>
      <c r="R898" s="758"/>
      <c r="S898" s="758"/>
      <c r="T898" s="758"/>
      <c r="U898" s="758"/>
      <c r="V898" s="154"/>
    </row>
    <row r="899" spans="1:22" x14ac:dyDescent="0.25">
      <c r="A899" s="3108"/>
      <c r="C899" s="4"/>
      <c r="D899" s="4"/>
      <c r="E899" s="4"/>
      <c r="F899" s="4"/>
      <c r="G899" s="4"/>
      <c r="H899" s="4"/>
      <c r="I899" s="4"/>
      <c r="J899" s="4"/>
      <c r="K899" s="50"/>
      <c r="L899" s="4"/>
      <c r="M899" s="4"/>
      <c r="N899" s="1439"/>
      <c r="O899" s="1439"/>
      <c r="P899" s="1439"/>
      <c r="Q899" s="498"/>
      <c r="R899" s="758"/>
      <c r="S899" s="758"/>
      <c r="T899" s="758"/>
      <c r="U899" s="758"/>
      <c r="V899" s="154"/>
    </row>
    <row r="900" spans="1:22" x14ac:dyDescent="0.25">
      <c r="A900" s="3108"/>
      <c r="C900" s="4"/>
      <c r="D900" s="4"/>
      <c r="E900" s="4"/>
      <c r="F900" s="4"/>
      <c r="G900" s="4"/>
      <c r="H900" s="4"/>
      <c r="I900" s="4"/>
      <c r="J900" s="4"/>
      <c r="K900" s="50"/>
      <c r="L900" s="4"/>
      <c r="M900" s="4"/>
      <c r="N900" s="1439"/>
      <c r="O900" s="1439"/>
      <c r="P900" s="1439"/>
      <c r="Q900" s="498"/>
      <c r="R900" s="758"/>
      <c r="S900" s="758"/>
      <c r="T900" s="758"/>
      <c r="U900" s="758"/>
      <c r="V900" s="154"/>
    </row>
    <row r="901" spans="1:22" x14ac:dyDescent="0.25">
      <c r="A901" s="3108"/>
      <c r="C901" s="4"/>
      <c r="D901" s="4"/>
      <c r="E901" s="4"/>
      <c r="F901" s="4"/>
      <c r="G901" s="4"/>
      <c r="H901" s="4"/>
      <c r="I901" s="4"/>
      <c r="J901" s="4"/>
      <c r="K901" s="50"/>
      <c r="L901" s="4"/>
      <c r="M901" s="4"/>
      <c r="N901" s="1439"/>
      <c r="O901" s="1439"/>
      <c r="P901" s="1439"/>
      <c r="Q901" s="498"/>
      <c r="R901" s="758"/>
      <c r="S901" s="758"/>
      <c r="T901" s="758"/>
      <c r="U901" s="758"/>
      <c r="V901" s="154"/>
    </row>
    <row r="902" spans="1:22" x14ac:dyDescent="0.25">
      <c r="A902" s="3108"/>
      <c r="C902" s="4"/>
      <c r="D902" s="4"/>
      <c r="E902" s="4"/>
      <c r="F902" s="4"/>
      <c r="G902" s="4"/>
      <c r="H902" s="4"/>
      <c r="I902" s="4"/>
      <c r="J902" s="4"/>
      <c r="K902" s="50"/>
      <c r="L902" s="4"/>
      <c r="M902" s="4"/>
      <c r="N902" s="1439"/>
      <c r="O902" s="1439"/>
      <c r="P902" s="1439"/>
      <c r="Q902" s="498"/>
      <c r="R902" s="758"/>
      <c r="S902" s="758"/>
      <c r="T902" s="758"/>
      <c r="U902" s="758"/>
      <c r="V902" s="154"/>
    </row>
    <row r="903" spans="1:22" x14ac:dyDescent="0.25">
      <c r="A903" s="3108"/>
      <c r="C903" s="4"/>
      <c r="D903" s="4"/>
      <c r="E903" s="4"/>
      <c r="F903" s="4"/>
      <c r="G903" s="4"/>
      <c r="H903" s="4"/>
      <c r="I903" s="4"/>
      <c r="J903" s="4"/>
      <c r="K903" s="50"/>
      <c r="L903" s="4"/>
      <c r="M903" s="4"/>
      <c r="N903" s="1439"/>
      <c r="O903" s="1439"/>
      <c r="P903" s="1439"/>
      <c r="Q903" s="498"/>
      <c r="R903" s="758"/>
      <c r="S903" s="758"/>
      <c r="T903" s="758"/>
      <c r="U903" s="758"/>
      <c r="V903" s="154"/>
    </row>
    <row r="904" spans="1:22" x14ac:dyDescent="0.25">
      <c r="A904" s="3108"/>
      <c r="C904" s="4"/>
      <c r="D904" s="4"/>
      <c r="E904" s="4"/>
      <c r="F904" s="4"/>
      <c r="G904" s="4"/>
      <c r="H904" s="4"/>
      <c r="I904" s="4"/>
      <c r="J904" s="4"/>
      <c r="K904" s="50"/>
      <c r="L904" s="4"/>
      <c r="M904" s="4"/>
      <c r="N904" s="1439"/>
      <c r="O904" s="1439"/>
      <c r="P904" s="1439"/>
      <c r="Q904" s="498"/>
      <c r="R904" s="758"/>
      <c r="S904" s="758"/>
      <c r="T904" s="758"/>
      <c r="U904" s="758"/>
      <c r="V904" s="154"/>
    </row>
    <row r="905" spans="1:22" x14ac:dyDescent="0.25">
      <c r="A905" s="3108"/>
      <c r="C905" s="4"/>
      <c r="D905" s="4"/>
      <c r="E905" s="4"/>
      <c r="F905" s="4"/>
      <c r="G905" s="4"/>
      <c r="H905" s="4"/>
      <c r="I905" s="4"/>
      <c r="J905" s="4"/>
      <c r="K905" s="50"/>
      <c r="L905" s="4"/>
      <c r="M905" s="4"/>
      <c r="N905" s="1439"/>
      <c r="O905" s="1439"/>
      <c r="P905" s="1439"/>
      <c r="Q905" s="498"/>
      <c r="R905" s="758"/>
      <c r="S905" s="758"/>
      <c r="T905" s="758"/>
      <c r="U905" s="758"/>
      <c r="V905" s="154"/>
    </row>
    <row r="906" spans="1:22" x14ac:dyDescent="0.25">
      <c r="A906" s="3108"/>
      <c r="C906" s="4"/>
      <c r="D906" s="4"/>
      <c r="E906" s="4"/>
      <c r="F906" s="4"/>
      <c r="G906" s="4"/>
      <c r="H906" s="4"/>
      <c r="I906" s="4"/>
      <c r="J906" s="4"/>
      <c r="K906" s="50"/>
      <c r="L906" s="4"/>
      <c r="M906" s="4"/>
      <c r="N906" s="1439"/>
      <c r="O906" s="1439"/>
      <c r="P906" s="1439"/>
      <c r="Q906" s="498"/>
      <c r="R906" s="758"/>
      <c r="S906" s="758"/>
      <c r="T906" s="758"/>
      <c r="U906" s="758"/>
      <c r="V906" s="154"/>
    </row>
    <row r="907" spans="1:22" x14ac:dyDescent="0.25">
      <c r="A907" s="3108"/>
      <c r="C907" s="4"/>
      <c r="D907" s="4"/>
      <c r="E907" s="4"/>
      <c r="F907" s="4"/>
      <c r="G907" s="4"/>
      <c r="H907" s="4"/>
      <c r="I907" s="4"/>
      <c r="J907" s="4"/>
      <c r="K907" s="50"/>
      <c r="L907" s="4"/>
      <c r="M907" s="4"/>
      <c r="N907" s="1439"/>
      <c r="O907" s="1439"/>
      <c r="P907" s="1439"/>
      <c r="Q907" s="498"/>
      <c r="R907" s="758"/>
      <c r="S907" s="758"/>
      <c r="T907" s="758"/>
      <c r="U907" s="758"/>
      <c r="V907" s="154"/>
    </row>
    <row r="908" spans="1:22" x14ac:dyDescent="0.25">
      <c r="A908" s="3108"/>
      <c r="C908" s="4"/>
      <c r="D908" s="4"/>
      <c r="E908" s="4"/>
      <c r="F908" s="4"/>
      <c r="G908" s="4"/>
      <c r="H908" s="4"/>
      <c r="I908" s="4"/>
      <c r="J908" s="4"/>
      <c r="K908" s="50"/>
      <c r="L908" s="4"/>
      <c r="M908" s="4"/>
      <c r="N908" s="1439"/>
      <c r="O908" s="1439"/>
      <c r="P908" s="1439"/>
      <c r="Q908" s="498"/>
      <c r="R908" s="758"/>
      <c r="S908" s="758"/>
      <c r="T908" s="758"/>
      <c r="U908" s="758"/>
      <c r="V908" s="154"/>
    </row>
    <row r="909" spans="1:22" x14ac:dyDescent="0.25">
      <c r="A909" s="3108"/>
      <c r="C909" s="4"/>
      <c r="D909" s="4"/>
      <c r="E909" s="4"/>
      <c r="F909" s="4"/>
      <c r="G909" s="4"/>
      <c r="H909" s="4"/>
      <c r="I909" s="4"/>
      <c r="J909" s="4"/>
      <c r="K909" s="50"/>
      <c r="L909" s="4"/>
      <c r="M909" s="4"/>
      <c r="N909" s="1439"/>
      <c r="O909" s="1439"/>
      <c r="P909" s="1439"/>
      <c r="Q909" s="498"/>
      <c r="R909" s="758"/>
      <c r="S909" s="758"/>
      <c r="T909" s="758"/>
      <c r="U909" s="758"/>
      <c r="V909" s="154"/>
    </row>
    <row r="910" spans="1:22" x14ac:dyDescent="0.25">
      <c r="A910" s="3108"/>
      <c r="C910" s="4"/>
      <c r="D910" s="4"/>
      <c r="E910" s="4"/>
      <c r="F910" s="4"/>
      <c r="G910" s="4"/>
      <c r="H910" s="4"/>
      <c r="I910" s="4"/>
      <c r="J910" s="4"/>
      <c r="K910" s="50"/>
      <c r="L910" s="4"/>
      <c r="M910" s="4"/>
      <c r="N910" s="1439"/>
      <c r="O910" s="1439"/>
      <c r="P910" s="1439"/>
      <c r="Q910" s="498"/>
      <c r="R910" s="758"/>
      <c r="S910" s="758"/>
      <c r="T910" s="758"/>
      <c r="U910" s="758"/>
      <c r="V910" s="154"/>
    </row>
    <row r="911" spans="1:22" x14ac:dyDescent="0.25">
      <c r="A911" s="3108"/>
      <c r="C911" s="4"/>
      <c r="D911" s="4"/>
      <c r="E911" s="4"/>
      <c r="F911" s="4"/>
      <c r="G911" s="4"/>
      <c r="H911" s="4"/>
      <c r="I911" s="4"/>
      <c r="J911" s="4"/>
      <c r="K911" s="50"/>
      <c r="L911" s="4"/>
      <c r="M911" s="4"/>
      <c r="N911" s="1439"/>
      <c r="O911" s="1439"/>
      <c r="P911" s="1439"/>
      <c r="Q911" s="498"/>
      <c r="R911" s="758"/>
      <c r="S911" s="758"/>
      <c r="T911" s="758"/>
      <c r="U911" s="758"/>
      <c r="V911" s="154"/>
    </row>
    <row r="912" spans="1:22" x14ac:dyDescent="0.25">
      <c r="A912" s="3108"/>
      <c r="C912" s="4"/>
      <c r="D912" s="4"/>
      <c r="E912" s="4"/>
      <c r="F912" s="4"/>
      <c r="G912" s="4"/>
      <c r="H912" s="4"/>
      <c r="I912" s="4"/>
      <c r="J912" s="4"/>
      <c r="K912" s="50"/>
      <c r="L912" s="4"/>
      <c r="M912" s="4"/>
      <c r="N912" s="1439"/>
      <c r="O912" s="1439"/>
      <c r="P912" s="1439"/>
      <c r="Q912" s="498"/>
      <c r="R912" s="758"/>
      <c r="S912" s="758"/>
      <c r="T912" s="758"/>
      <c r="U912" s="758"/>
      <c r="V912" s="154"/>
    </row>
    <row r="913" spans="1:22" x14ac:dyDescent="0.25">
      <c r="A913" s="3108"/>
      <c r="C913" s="4"/>
      <c r="D913" s="4"/>
      <c r="E913" s="4"/>
      <c r="F913" s="4"/>
      <c r="G913" s="4"/>
      <c r="H913" s="4"/>
      <c r="I913" s="4"/>
      <c r="J913" s="4"/>
      <c r="K913" s="50"/>
      <c r="L913" s="4"/>
      <c r="M913" s="4"/>
      <c r="N913" s="1439"/>
      <c r="O913" s="1439"/>
      <c r="P913" s="1439"/>
      <c r="Q913" s="498"/>
      <c r="R913" s="758"/>
      <c r="S913" s="758"/>
      <c r="T913" s="758"/>
      <c r="U913" s="758"/>
      <c r="V913" s="154"/>
    </row>
    <row r="914" spans="1:22" x14ac:dyDescent="0.25">
      <c r="A914" s="3108"/>
      <c r="C914" s="4"/>
      <c r="D914" s="4"/>
      <c r="E914" s="4"/>
      <c r="F914" s="4"/>
      <c r="G914" s="4"/>
      <c r="H914" s="4"/>
      <c r="I914" s="4"/>
      <c r="J914" s="4"/>
      <c r="K914" s="50"/>
      <c r="L914" s="4"/>
      <c r="M914" s="4"/>
      <c r="N914" s="1439"/>
      <c r="O914" s="1439"/>
      <c r="P914" s="1439"/>
      <c r="Q914" s="498"/>
      <c r="R914" s="758"/>
      <c r="S914" s="758"/>
      <c r="T914" s="758"/>
      <c r="U914" s="758"/>
      <c r="V914" s="154"/>
    </row>
    <row r="915" spans="1:22" x14ac:dyDescent="0.25">
      <c r="A915" s="3108"/>
      <c r="C915" s="4"/>
      <c r="D915" s="4"/>
      <c r="E915" s="4"/>
      <c r="F915" s="4"/>
      <c r="G915" s="4"/>
      <c r="H915" s="4"/>
      <c r="I915" s="4"/>
      <c r="J915" s="4"/>
      <c r="K915" s="50"/>
      <c r="L915" s="4"/>
      <c r="M915" s="4"/>
      <c r="N915" s="1439"/>
      <c r="O915" s="1439"/>
      <c r="P915" s="1439"/>
      <c r="Q915" s="498"/>
      <c r="R915" s="758"/>
      <c r="S915" s="758"/>
      <c r="T915" s="758"/>
      <c r="U915" s="758"/>
      <c r="V915" s="154"/>
    </row>
    <row r="916" spans="1:22" x14ac:dyDescent="0.25">
      <c r="A916" s="3108"/>
      <c r="C916" s="4"/>
      <c r="D916" s="4"/>
      <c r="E916" s="4"/>
      <c r="F916" s="4"/>
      <c r="G916" s="4"/>
      <c r="H916" s="4"/>
      <c r="I916" s="4"/>
      <c r="J916" s="4"/>
      <c r="K916" s="50"/>
      <c r="L916" s="4"/>
      <c r="M916" s="4"/>
      <c r="N916" s="1439"/>
      <c r="O916" s="1439"/>
      <c r="P916" s="1439"/>
      <c r="Q916" s="498"/>
      <c r="R916" s="758"/>
      <c r="S916" s="758"/>
      <c r="T916" s="758"/>
      <c r="U916" s="758"/>
      <c r="V916" s="154"/>
    </row>
    <row r="917" spans="1:22" x14ac:dyDescent="0.25">
      <c r="A917" s="3108"/>
      <c r="C917" s="4"/>
      <c r="D917" s="4"/>
      <c r="E917" s="4"/>
      <c r="F917" s="4"/>
      <c r="G917" s="4"/>
      <c r="H917" s="4"/>
      <c r="I917" s="4"/>
      <c r="J917" s="4"/>
      <c r="K917" s="50"/>
      <c r="L917" s="4"/>
      <c r="M917" s="4"/>
      <c r="N917" s="1439"/>
      <c r="O917" s="1439"/>
      <c r="P917" s="1439"/>
      <c r="Q917" s="498"/>
      <c r="R917" s="758"/>
      <c r="S917" s="758"/>
      <c r="T917" s="758"/>
      <c r="U917" s="758"/>
      <c r="V917" s="154"/>
    </row>
    <row r="918" spans="1:22" x14ac:dyDescent="0.25">
      <c r="A918" s="3108"/>
      <c r="C918" s="4"/>
      <c r="D918" s="4"/>
      <c r="E918" s="4"/>
      <c r="F918" s="4"/>
      <c r="G918" s="4"/>
      <c r="H918" s="4"/>
      <c r="I918" s="4"/>
      <c r="J918" s="4"/>
      <c r="K918" s="50"/>
      <c r="L918" s="4"/>
      <c r="M918" s="4"/>
      <c r="N918" s="1439"/>
      <c r="O918" s="1439"/>
      <c r="P918" s="1439"/>
      <c r="Q918" s="498"/>
      <c r="R918" s="758"/>
      <c r="S918" s="758"/>
      <c r="T918" s="758"/>
      <c r="U918" s="758"/>
      <c r="V918" s="154"/>
    </row>
    <row r="919" spans="1:22" x14ac:dyDescent="0.25">
      <c r="A919" s="3108"/>
      <c r="C919" s="4"/>
      <c r="D919" s="4"/>
      <c r="E919" s="4"/>
      <c r="F919" s="4"/>
      <c r="G919" s="4"/>
      <c r="H919" s="4"/>
      <c r="I919" s="4"/>
      <c r="J919" s="4"/>
      <c r="K919" s="50"/>
      <c r="L919" s="4"/>
      <c r="M919" s="4"/>
      <c r="N919" s="1439"/>
      <c r="O919" s="1439"/>
      <c r="P919" s="1439"/>
      <c r="Q919" s="498"/>
      <c r="R919" s="758"/>
      <c r="S919" s="758"/>
      <c r="T919" s="758"/>
      <c r="U919" s="758"/>
      <c r="V919" s="154"/>
    </row>
    <row r="920" spans="1:22" x14ac:dyDescent="0.25">
      <c r="A920" s="3108"/>
      <c r="C920" s="4"/>
      <c r="D920" s="4"/>
      <c r="E920" s="4"/>
      <c r="F920" s="4"/>
      <c r="G920" s="4"/>
      <c r="H920" s="4"/>
      <c r="I920" s="4"/>
      <c r="J920" s="4"/>
      <c r="K920" s="50"/>
      <c r="L920" s="4"/>
      <c r="M920" s="4"/>
      <c r="N920" s="1439"/>
      <c r="O920" s="1439"/>
      <c r="P920" s="1439"/>
      <c r="Q920" s="498"/>
      <c r="R920" s="758"/>
      <c r="S920" s="758"/>
      <c r="T920" s="758"/>
      <c r="U920" s="758"/>
      <c r="V920" s="154"/>
    </row>
    <row r="921" spans="1:22" x14ac:dyDescent="0.25">
      <c r="A921" s="3108"/>
      <c r="C921" s="4"/>
      <c r="D921" s="4"/>
      <c r="E921" s="4"/>
      <c r="F921" s="4"/>
      <c r="G921" s="4"/>
      <c r="H921" s="4"/>
      <c r="I921" s="4"/>
      <c r="J921" s="4"/>
      <c r="K921" s="50"/>
      <c r="L921" s="4"/>
      <c r="M921" s="4"/>
      <c r="N921" s="1439"/>
      <c r="O921" s="1439"/>
      <c r="P921" s="1439"/>
      <c r="Q921" s="498"/>
      <c r="R921" s="758"/>
      <c r="S921" s="758"/>
      <c r="T921" s="758"/>
      <c r="U921" s="758"/>
      <c r="V921" s="154"/>
    </row>
    <row r="922" spans="1:22" x14ac:dyDescent="0.25">
      <c r="A922" s="3108"/>
      <c r="C922" s="4"/>
      <c r="D922" s="4"/>
      <c r="E922" s="4"/>
      <c r="F922" s="4"/>
      <c r="G922" s="4"/>
      <c r="H922" s="4"/>
      <c r="I922" s="4"/>
      <c r="J922" s="4"/>
      <c r="K922" s="50"/>
      <c r="L922" s="4"/>
      <c r="M922" s="4"/>
      <c r="N922" s="1439"/>
      <c r="O922" s="1439"/>
      <c r="P922" s="1439"/>
      <c r="Q922" s="498"/>
      <c r="R922" s="758"/>
      <c r="S922" s="758"/>
      <c r="T922" s="758"/>
      <c r="U922" s="758"/>
      <c r="V922" s="154"/>
    </row>
    <row r="923" spans="1:22" x14ac:dyDescent="0.25">
      <c r="A923" s="3108"/>
      <c r="C923" s="4"/>
      <c r="D923" s="4"/>
      <c r="E923" s="4"/>
      <c r="F923" s="4"/>
      <c r="G923" s="4"/>
      <c r="H923" s="4"/>
      <c r="I923" s="4"/>
      <c r="J923" s="4"/>
      <c r="K923" s="50"/>
      <c r="L923" s="4"/>
      <c r="M923" s="4"/>
      <c r="N923" s="1439"/>
      <c r="O923" s="1439"/>
      <c r="P923" s="1439"/>
      <c r="Q923" s="498"/>
      <c r="R923" s="758"/>
      <c r="S923" s="758"/>
      <c r="T923" s="758"/>
      <c r="U923" s="758"/>
      <c r="V923" s="154"/>
    </row>
    <row r="924" spans="1:22" x14ac:dyDescent="0.25">
      <c r="A924" s="3108"/>
      <c r="C924" s="4"/>
      <c r="D924" s="4"/>
      <c r="E924" s="4"/>
      <c r="F924" s="4"/>
      <c r="G924" s="4"/>
      <c r="H924" s="4"/>
      <c r="I924" s="4"/>
      <c r="J924" s="4"/>
      <c r="K924" s="50"/>
      <c r="L924" s="4"/>
      <c r="M924" s="4"/>
      <c r="N924" s="1439"/>
      <c r="O924" s="1439"/>
      <c r="P924" s="1439"/>
      <c r="Q924" s="498"/>
      <c r="R924" s="758"/>
      <c r="S924" s="758"/>
      <c r="T924" s="758"/>
      <c r="U924" s="758"/>
      <c r="V924" s="154"/>
    </row>
    <row r="925" spans="1:22" x14ac:dyDescent="0.25">
      <c r="A925" s="3108"/>
      <c r="C925" s="4"/>
      <c r="D925" s="4"/>
      <c r="E925" s="4"/>
      <c r="F925" s="4"/>
      <c r="G925" s="4"/>
      <c r="H925" s="4"/>
      <c r="I925" s="4"/>
      <c r="J925" s="4"/>
      <c r="K925" s="50"/>
      <c r="L925" s="4"/>
      <c r="M925" s="4"/>
      <c r="N925" s="1439"/>
      <c r="O925" s="1439"/>
      <c r="P925" s="1439"/>
      <c r="Q925" s="498"/>
      <c r="R925" s="758"/>
      <c r="S925" s="758"/>
      <c r="T925" s="758"/>
      <c r="U925" s="758"/>
      <c r="V925" s="154"/>
    </row>
    <row r="926" spans="1:22" x14ac:dyDescent="0.25">
      <c r="A926" s="3108"/>
      <c r="C926" s="4"/>
      <c r="D926" s="4"/>
      <c r="E926" s="4"/>
      <c r="F926" s="4"/>
      <c r="G926" s="4"/>
      <c r="H926" s="4"/>
      <c r="I926" s="4"/>
      <c r="J926" s="4"/>
      <c r="K926" s="50"/>
      <c r="L926" s="4"/>
      <c r="M926" s="4"/>
      <c r="N926" s="1439"/>
      <c r="O926" s="1439"/>
      <c r="P926" s="1439"/>
      <c r="Q926" s="498"/>
      <c r="R926" s="758"/>
      <c r="S926" s="758"/>
      <c r="T926" s="758"/>
      <c r="U926" s="758"/>
      <c r="V926" s="154"/>
    </row>
    <row r="927" spans="1:22" x14ac:dyDescent="0.25">
      <c r="A927" s="3108"/>
      <c r="C927" s="4"/>
      <c r="D927" s="4"/>
      <c r="E927" s="4"/>
      <c r="F927" s="4"/>
      <c r="G927" s="4"/>
      <c r="H927" s="4"/>
      <c r="I927" s="4"/>
      <c r="J927" s="4"/>
      <c r="K927" s="50"/>
      <c r="L927" s="4"/>
      <c r="M927" s="4"/>
      <c r="N927" s="1439"/>
      <c r="O927" s="1439"/>
      <c r="P927" s="1439"/>
      <c r="Q927" s="498"/>
      <c r="R927" s="758"/>
      <c r="S927" s="758"/>
      <c r="T927" s="758"/>
      <c r="U927" s="758"/>
      <c r="V927" s="154"/>
    </row>
    <row r="928" spans="1:22" x14ac:dyDescent="0.25">
      <c r="A928" s="3108"/>
      <c r="C928" s="4"/>
      <c r="D928" s="4"/>
      <c r="E928" s="4"/>
      <c r="F928" s="4"/>
      <c r="G928" s="4"/>
      <c r="H928" s="4"/>
      <c r="I928" s="4"/>
      <c r="J928" s="4"/>
      <c r="K928" s="50"/>
      <c r="L928" s="4"/>
      <c r="M928" s="4"/>
      <c r="N928" s="1439"/>
      <c r="O928" s="1439"/>
      <c r="P928" s="1439"/>
      <c r="Q928" s="498"/>
      <c r="R928" s="758"/>
      <c r="S928" s="758"/>
      <c r="T928" s="758"/>
      <c r="U928" s="758"/>
      <c r="V928" s="154"/>
    </row>
    <row r="929" spans="1:22" x14ac:dyDescent="0.25">
      <c r="A929" s="3108"/>
      <c r="C929" s="4"/>
      <c r="D929" s="4"/>
      <c r="E929" s="4"/>
      <c r="F929" s="4"/>
      <c r="G929" s="4"/>
      <c r="H929" s="4"/>
      <c r="I929" s="4"/>
      <c r="J929" s="4"/>
      <c r="K929" s="50"/>
      <c r="L929" s="4"/>
      <c r="M929" s="4"/>
      <c r="N929" s="1439"/>
      <c r="O929" s="1439"/>
      <c r="P929" s="1439"/>
      <c r="Q929" s="498"/>
      <c r="R929" s="758"/>
      <c r="S929" s="758"/>
      <c r="T929" s="758"/>
      <c r="U929" s="758"/>
      <c r="V929" s="154"/>
    </row>
    <row r="930" spans="1:22" x14ac:dyDescent="0.25">
      <c r="A930" s="3108"/>
      <c r="C930" s="4"/>
      <c r="D930" s="4"/>
      <c r="E930" s="4"/>
      <c r="F930" s="4"/>
      <c r="G930" s="4"/>
      <c r="H930" s="4"/>
      <c r="I930" s="4"/>
      <c r="J930" s="4"/>
      <c r="K930" s="50"/>
      <c r="L930" s="4"/>
      <c r="M930" s="4"/>
      <c r="N930" s="1439"/>
      <c r="O930" s="1439"/>
      <c r="P930" s="1439"/>
      <c r="Q930" s="498"/>
      <c r="R930" s="758"/>
      <c r="S930" s="758"/>
      <c r="T930" s="758"/>
      <c r="U930" s="758"/>
      <c r="V930" s="154"/>
    </row>
    <row r="931" spans="1:22" x14ac:dyDescent="0.25">
      <c r="A931" s="3108"/>
      <c r="C931" s="4"/>
      <c r="D931" s="4"/>
      <c r="E931" s="4"/>
      <c r="F931" s="4"/>
      <c r="G931" s="4"/>
      <c r="H931" s="4"/>
      <c r="I931" s="4"/>
      <c r="J931" s="4"/>
      <c r="K931" s="50"/>
      <c r="L931" s="4"/>
      <c r="M931" s="4"/>
      <c r="N931" s="1439"/>
      <c r="O931" s="1439"/>
      <c r="P931" s="1439"/>
      <c r="Q931" s="498"/>
      <c r="R931" s="758"/>
      <c r="S931" s="758"/>
      <c r="T931" s="758"/>
      <c r="U931" s="758"/>
      <c r="V931" s="154"/>
    </row>
    <row r="932" spans="1:22" x14ac:dyDescent="0.25">
      <c r="A932" s="3108"/>
      <c r="C932" s="4"/>
      <c r="D932" s="4"/>
      <c r="E932" s="4"/>
      <c r="F932" s="4"/>
      <c r="G932" s="4"/>
      <c r="H932" s="4"/>
      <c r="I932" s="4"/>
      <c r="J932" s="4"/>
      <c r="K932" s="50"/>
      <c r="L932" s="4"/>
      <c r="M932" s="4"/>
      <c r="N932" s="1439"/>
      <c r="O932" s="1439"/>
      <c r="P932" s="1439"/>
      <c r="Q932" s="498"/>
      <c r="R932" s="758"/>
      <c r="S932" s="758"/>
      <c r="T932" s="758"/>
      <c r="U932" s="758"/>
      <c r="V932" s="154"/>
    </row>
    <row r="933" spans="1:22" x14ac:dyDescent="0.25">
      <c r="A933" s="3108"/>
      <c r="C933" s="4"/>
      <c r="D933" s="4"/>
      <c r="E933" s="4"/>
      <c r="F933" s="4"/>
      <c r="G933" s="4"/>
      <c r="H933" s="4"/>
      <c r="I933" s="4"/>
      <c r="J933" s="4"/>
      <c r="K933" s="50"/>
      <c r="L933" s="4"/>
      <c r="M933" s="4"/>
      <c r="N933" s="1439"/>
      <c r="O933" s="1439"/>
      <c r="P933" s="1439"/>
      <c r="Q933" s="498"/>
      <c r="R933" s="758"/>
      <c r="S933" s="758"/>
      <c r="T933" s="758"/>
      <c r="U933" s="758"/>
      <c r="V933" s="154"/>
    </row>
    <row r="934" spans="1:22" x14ac:dyDescent="0.25">
      <c r="A934" s="3108"/>
      <c r="C934" s="4"/>
      <c r="D934" s="4"/>
      <c r="E934" s="4"/>
      <c r="F934" s="4"/>
      <c r="G934" s="4"/>
      <c r="H934" s="4"/>
      <c r="I934" s="4"/>
      <c r="J934" s="4"/>
      <c r="K934" s="50"/>
      <c r="L934" s="4"/>
      <c r="M934" s="4"/>
      <c r="N934" s="1439"/>
      <c r="O934" s="1439"/>
      <c r="P934" s="1439"/>
      <c r="Q934" s="498"/>
      <c r="R934" s="758"/>
      <c r="S934" s="758"/>
      <c r="T934" s="758"/>
      <c r="U934" s="758"/>
      <c r="V934" s="154"/>
    </row>
    <row r="935" spans="1:22" x14ac:dyDescent="0.25">
      <c r="A935" s="3108"/>
      <c r="C935" s="4"/>
      <c r="D935" s="4"/>
      <c r="E935" s="4"/>
      <c r="F935" s="4"/>
      <c r="G935" s="4"/>
      <c r="H935" s="4"/>
      <c r="I935" s="4"/>
      <c r="J935" s="4"/>
      <c r="K935" s="50"/>
      <c r="L935" s="4"/>
      <c r="M935" s="4"/>
      <c r="N935" s="1439"/>
      <c r="O935" s="1439"/>
      <c r="P935" s="1439"/>
      <c r="Q935" s="498"/>
      <c r="R935" s="758"/>
      <c r="S935" s="758"/>
      <c r="T935" s="758"/>
      <c r="U935" s="758"/>
      <c r="V935" s="154"/>
    </row>
    <row r="936" spans="1:22" x14ac:dyDescent="0.25">
      <c r="A936" s="3108"/>
      <c r="C936" s="4"/>
      <c r="D936" s="4"/>
      <c r="E936" s="4"/>
      <c r="F936" s="4"/>
      <c r="G936" s="4"/>
      <c r="H936" s="4"/>
      <c r="I936" s="4"/>
      <c r="J936" s="4"/>
      <c r="K936" s="50"/>
      <c r="L936" s="4"/>
      <c r="M936" s="4"/>
      <c r="N936" s="1439"/>
      <c r="O936" s="1439"/>
      <c r="P936" s="1439"/>
      <c r="Q936" s="498"/>
      <c r="R936" s="758"/>
      <c r="S936" s="758"/>
      <c r="T936" s="758"/>
      <c r="U936" s="758"/>
      <c r="V936" s="154"/>
    </row>
    <row r="937" spans="1:22" x14ac:dyDescent="0.25">
      <c r="A937" s="3108"/>
      <c r="C937" s="4"/>
      <c r="D937" s="4"/>
      <c r="E937" s="4"/>
      <c r="F937" s="4"/>
      <c r="G937" s="4"/>
      <c r="H937" s="4"/>
      <c r="I937" s="4"/>
      <c r="J937" s="4"/>
      <c r="K937" s="50"/>
      <c r="L937" s="4"/>
      <c r="M937" s="4"/>
      <c r="N937" s="1439"/>
      <c r="O937" s="1439"/>
      <c r="P937" s="1439"/>
      <c r="Q937" s="498"/>
      <c r="R937" s="758"/>
      <c r="S937" s="758"/>
      <c r="T937" s="758"/>
      <c r="U937" s="758"/>
      <c r="V937" s="154"/>
    </row>
    <row r="938" spans="1:22" x14ac:dyDescent="0.25">
      <c r="A938" s="3108"/>
      <c r="C938" s="4"/>
      <c r="D938" s="4"/>
      <c r="E938" s="4"/>
      <c r="F938" s="4"/>
      <c r="G938" s="4"/>
      <c r="H938" s="4"/>
      <c r="I938" s="4"/>
      <c r="J938" s="4"/>
      <c r="K938" s="50"/>
      <c r="L938" s="4"/>
      <c r="M938" s="4"/>
      <c r="N938" s="1439"/>
      <c r="O938" s="1439"/>
      <c r="P938" s="1439"/>
      <c r="Q938" s="498"/>
      <c r="R938" s="758"/>
      <c r="S938" s="758"/>
      <c r="T938" s="758"/>
      <c r="U938" s="758"/>
      <c r="V938" s="154"/>
    </row>
    <row r="939" spans="1:22" x14ac:dyDescent="0.25">
      <c r="A939" s="3108"/>
      <c r="C939" s="4"/>
      <c r="D939" s="4"/>
      <c r="E939" s="4"/>
      <c r="F939" s="4"/>
      <c r="G939" s="4"/>
      <c r="H939" s="4"/>
      <c r="I939" s="4"/>
      <c r="J939" s="4"/>
      <c r="K939" s="50"/>
      <c r="L939" s="4"/>
      <c r="M939" s="4"/>
      <c r="N939" s="1439"/>
      <c r="O939" s="1439"/>
      <c r="P939" s="1439"/>
      <c r="Q939" s="498"/>
      <c r="R939" s="758"/>
      <c r="S939" s="758"/>
      <c r="T939" s="758"/>
      <c r="U939" s="758"/>
      <c r="V939" s="154"/>
    </row>
    <row r="940" spans="1:22" x14ac:dyDescent="0.25">
      <c r="A940" s="3108"/>
      <c r="C940" s="4"/>
      <c r="D940" s="4"/>
      <c r="E940" s="4"/>
      <c r="F940" s="4"/>
      <c r="G940" s="4"/>
      <c r="H940" s="4"/>
      <c r="I940" s="4"/>
      <c r="J940" s="4"/>
      <c r="K940" s="50"/>
      <c r="L940" s="4"/>
      <c r="M940" s="4"/>
      <c r="N940" s="1439"/>
      <c r="O940" s="1439"/>
      <c r="P940" s="1439"/>
      <c r="Q940" s="498"/>
      <c r="R940" s="758"/>
      <c r="S940" s="758"/>
      <c r="T940" s="758"/>
      <c r="U940" s="758"/>
      <c r="V940" s="154"/>
    </row>
    <row r="941" spans="1:22" x14ac:dyDescent="0.25">
      <c r="A941" s="3108"/>
      <c r="C941" s="4"/>
      <c r="D941" s="4"/>
      <c r="E941" s="4"/>
      <c r="F941" s="4"/>
      <c r="G941" s="4"/>
      <c r="H941" s="4"/>
      <c r="I941" s="4"/>
      <c r="J941" s="4"/>
      <c r="K941" s="50"/>
      <c r="L941" s="4"/>
      <c r="M941" s="4"/>
      <c r="N941" s="1439"/>
      <c r="O941" s="1439"/>
      <c r="P941" s="1439"/>
      <c r="Q941" s="498"/>
      <c r="R941" s="758"/>
      <c r="S941" s="758"/>
      <c r="T941" s="758"/>
      <c r="U941" s="758"/>
      <c r="V941" s="154"/>
    </row>
    <row r="942" spans="1:22" x14ac:dyDescent="0.25">
      <c r="A942" s="3108"/>
      <c r="C942" s="4"/>
      <c r="D942" s="4"/>
      <c r="E942" s="4"/>
      <c r="F942" s="4"/>
      <c r="G942" s="4"/>
      <c r="H942" s="4"/>
      <c r="I942" s="4"/>
      <c r="J942" s="4"/>
      <c r="K942" s="50"/>
      <c r="L942" s="4"/>
      <c r="M942" s="4"/>
      <c r="N942" s="1439"/>
      <c r="O942" s="1439"/>
      <c r="P942" s="1439"/>
      <c r="Q942" s="498"/>
      <c r="R942" s="758"/>
      <c r="S942" s="758"/>
      <c r="T942" s="758"/>
      <c r="U942" s="758"/>
      <c r="V942" s="154"/>
    </row>
    <row r="943" spans="1:22" x14ac:dyDescent="0.25">
      <c r="A943" s="3108"/>
      <c r="C943" s="4"/>
      <c r="D943" s="4"/>
      <c r="E943" s="4"/>
      <c r="F943" s="4"/>
      <c r="G943" s="4"/>
      <c r="H943" s="4"/>
      <c r="I943" s="4"/>
      <c r="J943" s="4"/>
      <c r="K943" s="50"/>
      <c r="L943" s="4"/>
      <c r="M943" s="4"/>
      <c r="N943" s="1439"/>
      <c r="O943" s="1439"/>
      <c r="P943" s="1439"/>
      <c r="Q943" s="498"/>
      <c r="R943" s="758"/>
      <c r="S943" s="758"/>
      <c r="T943" s="758"/>
      <c r="U943" s="758"/>
      <c r="V943" s="154"/>
    </row>
    <row r="944" spans="1:22" x14ac:dyDescent="0.25">
      <c r="A944" s="3108"/>
      <c r="C944" s="4"/>
      <c r="D944" s="4"/>
      <c r="E944" s="4"/>
      <c r="F944" s="4"/>
      <c r="G944" s="4"/>
      <c r="H944" s="4"/>
      <c r="I944" s="4"/>
      <c r="J944" s="4"/>
      <c r="K944" s="50"/>
      <c r="L944" s="4"/>
      <c r="M944" s="4"/>
      <c r="N944" s="1439"/>
      <c r="O944" s="1439"/>
      <c r="P944" s="1439"/>
      <c r="Q944" s="498"/>
      <c r="R944" s="758"/>
      <c r="S944" s="758"/>
      <c r="T944" s="758"/>
      <c r="U944" s="758"/>
      <c r="V944" s="154"/>
    </row>
    <row r="945" spans="1:22" x14ac:dyDescent="0.25">
      <c r="A945" s="3108"/>
      <c r="C945" s="4"/>
      <c r="D945" s="4"/>
      <c r="E945" s="4"/>
      <c r="F945" s="4"/>
      <c r="G945" s="4"/>
      <c r="H945" s="4"/>
      <c r="I945" s="4"/>
      <c r="J945" s="4"/>
      <c r="K945" s="50"/>
      <c r="L945" s="4"/>
      <c r="M945" s="4"/>
      <c r="N945" s="1439"/>
      <c r="O945" s="1439"/>
      <c r="P945" s="1439"/>
      <c r="Q945" s="498"/>
      <c r="R945" s="758"/>
      <c r="S945" s="758"/>
      <c r="T945" s="758"/>
      <c r="U945" s="758"/>
      <c r="V945" s="154"/>
    </row>
    <row r="946" spans="1:22" x14ac:dyDescent="0.25">
      <c r="A946" s="3108"/>
      <c r="C946" s="4"/>
      <c r="D946" s="4"/>
      <c r="E946" s="4"/>
      <c r="F946" s="4"/>
      <c r="G946" s="4"/>
      <c r="H946" s="4"/>
      <c r="I946" s="4"/>
      <c r="J946" s="4"/>
      <c r="K946" s="50"/>
      <c r="L946" s="4"/>
      <c r="M946" s="4"/>
      <c r="N946" s="1439"/>
      <c r="O946" s="1439"/>
      <c r="P946" s="1439"/>
      <c r="Q946" s="498"/>
      <c r="R946" s="758"/>
      <c r="S946" s="758"/>
      <c r="T946" s="758"/>
      <c r="U946" s="758"/>
      <c r="V946" s="154"/>
    </row>
    <row r="947" spans="1:22" x14ac:dyDescent="0.25">
      <c r="A947" s="3108"/>
      <c r="C947" s="4"/>
      <c r="D947" s="4"/>
      <c r="E947" s="4"/>
      <c r="F947" s="4"/>
      <c r="G947" s="4"/>
      <c r="H947" s="4"/>
      <c r="I947" s="4"/>
      <c r="J947" s="4"/>
      <c r="K947" s="50"/>
      <c r="L947" s="4"/>
      <c r="M947" s="4"/>
      <c r="N947" s="1439"/>
      <c r="O947" s="1439"/>
      <c r="P947" s="1439"/>
      <c r="Q947" s="498"/>
      <c r="R947" s="758"/>
      <c r="S947" s="758"/>
      <c r="T947" s="758"/>
      <c r="U947" s="758"/>
      <c r="V947" s="154"/>
    </row>
    <row r="948" spans="1:22" x14ac:dyDescent="0.25">
      <c r="A948" s="3108"/>
      <c r="C948" s="4"/>
      <c r="D948" s="4"/>
      <c r="E948" s="4"/>
      <c r="F948" s="4"/>
      <c r="G948" s="4"/>
      <c r="H948" s="4"/>
      <c r="I948" s="4"/>
      <c r="J948" s="4"/>
      <c r="K948" s="50"/>
      <c r="L948" s="4"/>
      <c r="M948" s="4"/>
      <c r="N948" s="1439"/>
      <c r="O948" s="1439"/>
      <c r="P948" s="1439"/>
      <c r="Q948" s="498"/>
      <c r="R948" s="758"/>
      <c r="S948" s="758"/>
      <c r="T948" s="758"/>
      <c r="U948" s="758"/>
      <c r="V948" s="154"/>
    </row>
    <row r="949" spans="1:22" x14ac:dyDescent="0.25">
      <c r="A949" s="3108"/>
      <c r="C949" s="4"/>
      <c r="D949" s="4"/>
      <c r="E949" s="4"/>
      <c r="F949" s="4"/>
      <c r="G949" s="4"/>
      <c r="H949" s="4"/>
      <c r="I949" s="4"/>
      <c r="J949" s="4"/>
      <c r="K949" s="50"/>
      <c r="L949" s="4"/>
      <c r="M949" s="4"/>
      <c r="N949" s="1439"/>
      <c r="O949" s="1439"/>
      <c r="P949" s="1439"/>
      <c r="Q949" s="498"/>
      <c r="R949" s="758"/>
      <c r="S949" s="758"/>
      <c r="T949" s="758"/>
      <c r="U949" s="758"/>
      <c r="V949" s="154"/>
    </row>
    <row r="950" spans="1:22" x14ac:dyDescent="0.25">
      <c r="A950" s="3108"/>
      <c r="C950" s="4"/>
      <c r="D950" s="4"/>
      <c r="E950" s="4"/>
      <c r="F950" s="4"/>
      <c r="G950" s="4"/>
      <c r="H950" s="4"/>
      <c r="I950" s="4"/>
      <c r="J950" s="4"/>
      <c r="K950" s="50"/>
      <c r="L950" s="4"/>
      <c r="M950" s="4"/>
      <c r="N950" s="1439"/>
      <c r="O950" s="1439"/>
      <c r="P950" s="1439"/>
      <c r="Q950" s="498"/>
      <c r="R950" s="758"/>
      <c r="S950" s="758"/>
      <c r="T950" s="758"/>
      <c r="U950" s="758"/>
      <c r="V950" s="154"/>
    </row>
    <row r="951" spans="1:22" x14ac:dyDescent="0.25">
      <c r="A951" s="3108"/>
      <c r="C951" s="4"/>
      <c r="D951" s="4"/>
      <c r="E951" s="4"/>
      <c r="F951" s="4"/>
      <c r="G951" s="4"/>
      <c r="H951" s="4"/>
      <c r="I951" s="4"/>
      <c r="J951" s="4"/>
      <c r="K951" s="50"/>
      <c r="L951" s="4"/>
      <c r="M951" s="4"/>
      <c r="N951" s="1439"/>
      <c r="O951" s="1439"/>
      <c r="P951" s="1439"/>
      <c r="Q951" s="498"/>
      <c r="R951" s="758"/>
      <c r="S951" s="758"/>
      <c r="T951" s="758"/>
      <c r="U951" s="758"/>
      <c r="V951" s="154"/>
    </row>
    <row r="952" spans="1:22" x14ac:dyDescent="0.25">
      <c r="A952" s="3108"/>
      <c r="C952" s="4"/>
      <c r="D952" s="4"/>
      <c r="E952" s="4"/>
      <c r="F952" s="4"/>
      <c r="G952" s="4"/>
      <c r="H952" s="4"/>
      <c r="I952" s="4"/>
      <c r="J952" s="4"/>
      <c r="K952" s="50"/>
      <c r="L952" s="4"/>
      <c r="M952" s="4"/>
      <c r="N952" s="1439"/>
      <c r="O952" s="1439"/>
      <c r="P952" s="1439"/>
      <c r="Q952" s="498"/>
      <c r="R952" s="758"/>
      <c r="S952" s="758"/>
      <c r="T952" s="758"/>
      <c r="U952" s="758"/>
      <c r="V952" s="154"/>
    </row>
    <row r="953" spans="1:22" x14ac:dyDescent="0.25">
      <c r="A953" s="3108"/>
      <c r="C953" s="4"/>
      <c r="D953" s="4"/>
      <c r="E953" s="4"/>
      <c r="F953" s="4"/>
      <c r="G953" s="4"/>
      <c r="H953" s="4"/>
      <c r="I953" s="4"/>
      <c r="J953" s="4"/>
      <c r="K953" s="50"/>
      <c r="L953" s="4"/>
      <c r="M953" s="4"/>
      <c r="N953" s="1439"/>
      <c r="O953" s="1439"/>
      <c r="P953" s="1439"/>
      <c r="Q953" s="498"/>
      <c r="R953" s="758"/>
      <c r="S953" s="758"/>
      <c r="T953" s="758"/>
      <c r="U953" s="758"/>
      <c r="V953" s="154"/>
    </row>
    <row r="954" spans="1:22" x14ac:dyDescent="0.25">
      <c r="A954" s="3108"/>
      <c r="C954" s="4"/>
      <c r="D954" s="4"/>
      <c r="E954" s="4"/>
      <c r="F954" s="4"/>
      <c r="G954" s="4"/>
      <c r="H954" s="4"/>
      <c r="I954" s="4"/>
      <c r="J954" s="4"/>
      <c r="K954" s="50"/>
      <c r="L954" s="4"/>
      <c r="M954" s="4"/>
      <c r="N954" s="1439"/>
      <c r="O954" s="1439"/>
      <c r="P954" s="1439"/>
      <c r="Q954" s="498"/>
      <c r="R954" s="758"/>
      <c r="S954" s="758"/>
      <c r="T954" s="758"/>
      <c r="U954" s="758"/>
      <c r="V954" s="154"/>
    </row>
    <row r="955" spans="1:22" x14ac:dyDescent="0.25">
      <c r="A955" s="3108"/>
      <c r="C955" s="4"/>
      <c r="D955" s="4"/>
      <c r="E955" s="4"/>
      <c r="F955" s="4"/>
      <c r="G955" s="4"/>
      <c r="H955" s="4"/>
      <c r="I955" s="4"/>
      <c r="J955" s="4"/>
      <c r="K955" s="50"/>
      <c r="L955" s="4"/>
      <c r="M955" s="4"/>
      <c r="N955" s="1439"/>
      <c r="O955" s="1439"/>
      <c r="P955" s="1439"/>
      <c r="Q955" s="498"/>
      <c r="R955" s="758"/>
      <c r="S955" s="758"/>
      <c r="T955" s="758"/>
      <c r="U955" s="758"/>
      <c r="V955" s="154"/>
    </row>
    <row r="956" spans="1:22" x14ac:dyDescent="0.25">
      <c r="A956" s="3108"/>
      <c r="C956" s="4"/>
      <c r="D956" s="4"/>
      <c r="E956" s="4"/>
      <c r="F956" s="4"/>
      <c r="G956" s="4"/>
      <c r="H956" s="4"/>
      <c r="I956" s="4"/>
      <c r="J956" s="4"/>
      <c r="K956" s="50"/>
      <c r="L956" s="4"/>
      <c r="M956" s="4"/>
      <c r="N956" s="1439"/>
      <c r="O956" s="1439"/>
      <c r="P956" s="1439"/>
      <c r="Q956" s="498"/>
      <c r="R956" s="758"/>
      <c r="S956" s="758"/>
      <c r="T956" s="758"/>
      <c r="U956" s="758"/>
      <c r="V956" s="154"/>
    </row>
    <row r="957" spans="1:22" x14ac:dyDescent="0.25">
      <c r="A957" s="3108"/>
      <c r="C957" s="4"/>
      <c r="D957" s="4"/>
      <c r="E957" s="4"/>
      <c r="F957" s="4"/>
      <c r="G957" s="4"/>
      <c r="H957" s="4"/>
      <c r="I957" s="4"/>
      <c r="J957" s="4"/>
      <c r="K957" s="50"/>
      <c r="L957" s="4"/>
      <c r="M957" s="4"/>
      <c r="N957" s="1439"/>
      <c r="O957" s="1439"/>
      <c r="P957" s="1439"/>
      <c r="Q957" s="498"/>
      <c r="R957" s="758"/>
      <c r="S957" s="758"/>
      <c r="T957" s="758"/>
      <c r="U957" s="758"/>
      <c r="V957" s="154"/>
    </row>
    <row r="958" spans="1:22" x14ac:dyDescent="0.25">
      <c r="A958" s="3108"/>
      <c r="C958" s="4"/>
      <c r="D958" s="4"/>
      <c r="E958" s="4"/>
      <c r="F958" s="4"/>
      <c r="G958" s="4"/>
      <c r="H958" s="4"/>
      <c r="I958" s="4"/>
      <c r="J958" s="4"/>
      <c r="K958" s="50"/>
      <c r="L958" s="4"/>
      <c r="M958" s="4"/>
      <c r="N958" s="1439"/>
      <c r="O958" s="1439"/>
      <c r="P958" s="1439"/>
      <c r="Q958" s="498"/>
      <c r="R958" s="758"/>
      <c r="S958" s="758"/>
      <c r="T958" s="758"/>
      <c r="U958" s="758"/>
      <c r="V958" s="154"/>
    </row>
    <row r="959" spans="1:22" x14ac:dyDescent="0.25">
      <c r="A959" s="3108"/>
      <c r="C959" s="4"/>
      <c r="D959" s="4"/>
      <c r="E959" s="4"/>
      <c r="F959" s="4"/>
      <c r="G959" s="4"/>
      <c r="H959" s="4"/>
      <c r="I959" s="4"/>
      <c r="J959" s="4"/>
      <c r="K959" s="50"/>
      <c r="L959" s="4"/>
      <c r="M959" s="4"/>
      <c r="N959" s="1439"/>
      <c r="O959" s="1439"/>
      <c r="P959" s="1439"/>
      <c r="Q959" s="498"/>
      <c r="R959" s="758"/>
      <c r="S959" s="758"/>
      <c r="T959" s="758"/>
      <c r="U959" s="758"/>
      <c r="V959" s="154"/>
    </row>
    <row r="960" spans="1:22" x14ac:dyDescent="0.25">
      <c r="A960" s="3108"/>
      <c r="C960" s="4"/>
      <c r="D960" s="4"/>
      <c r="E960" s="4"/>
      <c r="F960" s="4"/>
      <c r="G960" s="4"/>
      <c r="H960" s="4"/>
      <c r="I960" s="4"/>
      <c r="J960" s="4"/>
      <c r="K960" s="50"/>
      <c r="L960" s="4"/>
      <c r="M960" s="4"/>
      <c r="N960" s="1439"/>
      <c r="O960" s="1439"/>
      <c r="P960" s="1439"/>
      <c r="Q960" s="498"/>
      <c r="R960" s="758"/>
      <c r="S960" s="758"/>
      <c r="T960" s="758"/>
      <c r="U960" s="758"/>
      <c r="V960" s="154"/>
    </row>
    <row r="961" spans="1:22" x14ac:dyDescent="0.25">
      <c r="A961" s="3108"/>
      <c r="C961" s="4"/>
      <c r="D961" s="4"/>
      <c r="E961" s="4"/>
      <c r="F961" s="4"/>
      <c r="G961" s="4"/>
      <c r="H961" s="4"/>
      <c r="I961" s="4"/>
      <c r="J961" s="4"/>
      <c r="K961" s="50"/>
      <c r="L961" s="4"/>
      <c r="M961" s="4"/>
      <c r="N961" s="1439"/>
      <c r="O961" s="1439"/>
      <c r="P961" s="1439"/>
      <c r="Q961" s="498"/>
      <c r="R961" s="758"/>
      <c r="S961" s="758"/>
      <c r="T961" s="758"/>
      <c r="U961" s="758"/>
      <c r="V961" s="154"/>
    </row>
    <row r="962" spans="1:22" x14ac:dyDescent="0.25">
      <c r="A962" s="3108"/>
      <c r="C962" s="4"/>
      <c r="D962" s="4"/>
      <c r="E962" s="4"/>
      <c r="F962" s="4"/>
      <c r="G962" s="4"/>
      <c r="H962" s="4"/>
      <c r="I962" s="4"/>
      <c r="J962" s="4"/>
      <c r="K962" s="50"/>
      <c r="L962" s="4"/>
      <c r="M962" s="4"/>
      <c r="N962" s="1439"/>
      <c r="O962" s="1439"/>
      <c r="P962" s="1439"/>
      <c r="Q962" s="498"/>
      <c r="R962" s="758"/>
      <c r="S962" s="758"/>
      <c r="T962" s="758"/>
      <c r="U962" s="758"/>
      <c r="V962" s="154"/>
    </row>
    <row r="963" spans="1:22" x14ac:dyDescent="0.25">
      <c r="A963" s="3108"/>
      <c r="C963" s="4"/>
      <c r="D963" s="4"/>
      <c r="E963" s="4"/>
      <c r="F963" s="4"/>
      <c r="G963" s="4"/>
      <c r="H963" s="4"/>
      <c r="I963" s="4"/>
      <c r="J963" s="4"/>
      <c r="K963" s="50"/>
      <c r="L963" s="4"/>
      <c r="M963" s="4"/>
      <c r="N963" s="1439"/>
      <c r="O963" s="1439"/>
      <c r="P963" s="1439"/>
      <c r="Q963" s="498"/>
      <c r="R963" s="758"/>
      <c r="S963" s="758"/>
      <c r="T963" s="758"/>
      <c r="U963" s="758"/>
      <c r="V963" s="154"/>
    </row>
    <row r="964" spans="1:22" x14ac:dyDescent="0.25">
      <c r="A964" s="3108"/>
      <c r="C964" s="4"/>
      <c r="D964" s="4"/>
      <c r="E964" s="4"/>
      <c r="F964" s="4"/>
      <c r="G964" s="4"/>
      <c r="H964" s="4"/>
      <c r="I964" s="4"/>
      <c r="J964" s="4"/>
      <c r="K964" s="50"/>
      <c r="L964" s="4"/>
      <c r="M964" s="4"/>
      <c r="N964" s="1439"/>
      <c r="O964" s="1439"/>
      <c r="P964" s="1439"/>
      <c r="Q964" s="498"/>
      <c r="R964" s="758"/>
      <c r="S964" s="758"/>
      <c r="T964" s="758"/>
      <c r="U964" s="758"/>
      <c r="V964" s="154"/>
    </row>
    <row r="965" spans="1:22" x14ac:dyDescent="0.25">
      <c r="A965" s="3108"/>
      <c r="C965" s="4"/>
      <c r="D965" s="4"/>
      <c r="E965" s="4"/>
      <c r="F965" s="4"/>
      <c r="G965" s="4"/>
      <c r="H965" s="4"/>
      <c r="I965" s="4"/>
      <c r="J965" s="4"/>
      <c r="K965" s="50"/>
      <c r="L965" s="4"/>
      <c r="M965" s="4"/>
      <c r="N965" s="1439"/>
      <c r="O965" s="1439"/>
      <c r="P965" s="1439"/>
      <c r="Q965" s="498"/>
      <c r="R965" s="758"/>
      <c r="S965" s="758"/>
      <c r="T965" s="758"/>
      <c r="U965" s="758"/>
      <c r="V965" s="154"/>
    </row>
    <row r="966" spans="1:22" x14ac:dyDescent="0.25">
      <c r="A966" s="3108"/>
      <c r="C966" s="4"/>
      <c r="D966" s="4"/>
      <c r="E966" s="4"/>
      <c r="F966" s="4"/>
      <c r="G966" s="4"/>
      <c r="H966" s="4"/>
      <c r="I966" s="4"/>
      <c r="J966" s="4"/>
      <c r="K966" s="50"/>
      <c r="L966" s="4"/>
      <c r="M966" s="4"/>
      <c r="N966" s="1439"/>
      <c r="O966" s="1439"/>
      <c r="P966" s="1439"/>
      <c r="Q966" s="498"/>
      <c r="R966" s="758"/>
      <c r="S966" s="758"/>
      <c r="T966" s="758"/>
      <c r="U966" s="758"/>
      <c r="V966" s="154"/>
    </row>
    <row r="967" spans="1:22" x14ac:dyDescent="0.25">
      <c r="A967" s="3108"/>
      <c r="C967" s="4"/>
      <c r="D967" s="4"/>
      <c r="E967" s="4"/>
      <c r="F967" s="4"/>
      <c r="G967" s="4"/>
      <c r="H967" s="4"/>
      <c r="I967" s="4"/>
      <c r="J967" s="4"/>
      <c r="K967" s="50"/>
      <c r="L967" s="4"/>
      <c r="M967" s="4"/>
      <c r="N967" s="1439"/>
      <c r="O967" s="1439"/>
      <c r="P967" s="1439"/>
      <c r="Q967" s="498"/>
      <c r="R967" s="758"/>
      <c r="S967" s="758"/>
      <c r="T967" s="758"/>
      <c r="U967" s="758"/>
      <c r="V967" s="154"/>
    </row>
    <row r="968" spans="1:22" x14ac:dyDescent="0.25">
      <c r="A968" s="3108"/>
      <c r="C968" s="4"/>
      <c r="D968" s="4"/>
      <c r="E968" s="4"/>
      <c r="F968" s="4"/>
      <c r="G968" s="4"/>
      <c r="H968" s="4"/>
      <c r="I968" s="4"/>
      <c r="J968" s="4"/>
      <c r="K968" s="50"/>
      <c r="L968" s="4"/>
      <c r="M968" s="4"/>
      <c r="N968" s="1439"/>
      <c r="O968" s="1439"/>
      <c r="P968" s="1439"/>
      <c r="Q968" s="498"/>
      <c r="R968" s="758"/>
      <c r="S968" s="758"/>
      <c r="T968" s="758"/>
      <c r="U968" s="758"/>
      <c r="V968" s="154"/>
    </row>
    <row r="969" spans="1:22" x14ac:dyDescent="0.25">
      <c r="A969" s="3108"/>
      <c r="C969" s="4"/>
      <c r="D969" s="4"/>
      <c r="E969" s="4"/>
      <c r="F969" s="4"/>
      <c r="G969" s="4"/>
      <c r="H969" s="4"/>
      <c r="I969" s="4"/>
      <c r="J969" s="4"/>
      <c r="K969" s="50"/>
      <c r="L969" s="4"/>
      <c r="M969" s="4"/>
      <c r="N969" s="1439"/>
      <c r="O969" s="1439"/>
      <c r="P969" s="1439"/>
      <c r="Q969" s="498"/>
      <c r="R969" s="758"/>
      <c r="S969" s="758"/>
      <c r="T969" s="758"/>
      <c r="U969" s="758"/>
      <c r="V969" s="154"/>
    </row>
    <row r="970" spans="1:22" x14ac:dyDescent="0.25">
      <c r="A970" s="3108"/>
      <c r="C970" s="4"/>
      <c r="D970" s="4"/>
      <c r="E970" s="4"/>
      <c r="F970" s="4"/>
      <c r="G970" s="4"/>
      <c r="H970" s="4"/>
      <c r="I970" s="4"/>
      <c r="J970" s="4"/>
      <c r="K970" s="50"/>
      <c r="L970" s="4"/>
      <c r="M970" s="4"/>
      <c r="N970" s="1439"/>
      <c r="O970" s="1439"/>
      <c r="P970" s="1439"/>
      <c r="Q970" s="498"/>
      <c r="R970" s="758"/>
      <c r="S970" s="758"/>
      <c r="T970" s="758"/>
      <c r="U970" s="758"/>
      <c r="V970" s="154"/>
    </row>
    <row r="971" spans="1:22" x14ac:dyDescent="0.25">
      <c r="A971" s="3108"/>
      <c r="C971" s="4"/>
      <c r="D971" s="4"/>
      <c r="E971" s="4"/>
      <c r="F971" s="4"/>
      <c r="G971" s="4"/>
      <c r="H971" s="4"/>
      <c r="I971" s="4"/>
      <c r="J971" s="4"/>
      <c r="K971" s="50"/>
      <c r="L971" s="4"/>
      <c r="M971" s="4"/>
      <c r="N971" s="1439"/>
      <c r="O971" s="1439"/>
      <c r="P971" s="1439"/>
      <c r="Q971" s="498"/>
      <c r="R971" s="758"/>
      <c r="S971" s="758"/>
      <c r="T971" s="758"/>
      <c r="U971" s="758"/>
      <c r="V971" s="154"/>
    </row>
    <row r="972" spans="1:22" x14ac:dyDescent="0.25">
      <c r="A972" s="3108"/>
      <c r="C972" s="4"/>
      <c r="D972" s="4"/>
      <c r="E972" s="4"/>
      <c r="F972" s="4"/>
      <c r="G972" s="4"/>
      <c r="H972" s="4"/>
      <c r="I972" s="4"/>
      <c r="J972" s="4"/>
      <c r="K972" s="50"/>
      <c r="L972" s="4"/>
      <c r="M972" s="4"/>
      <c r="N972" s="1439"/>
      <c r="O972" s="1439"/>
      <c r="P972" s="1439"/>
      <c r="Q972" s="498"/>
      <c r="R972" s="758"/>
      <c r="S972" s="758"/>
      <c r="T972" s="758"/>
      <c r="U972" s="758"/>
      <c r="V972" s="154"/>
    </row>
    <row r="973" spans="1:22" x14ac:dyDescent="0.25">
      <c r="A973" s="3108"/>
      <c r="C973" s="4"/>
      <c r="D973" s="4"/>
      <c r="E973" s="4"/>
      <c r="F973" s="4"/>
      <c r="G973" s="4"/>
      <c r="H973" s="4"/>
      <c r="I973" s="4"/>
      <c r="J973" s="4"/>
      <c r="K973" s="50"/>
      <c r="L973" s="4"/>
      <c r="M973" s="4"/>
      <c r="N973" s="1439"/>
      <c r="O973" s="1439"/>
      <c r="P973" s="1439"/>
      <c r="Q973" s="498"/>
      <c r="R973" s="758"/>
      <c r="S973" s="758"/>
      <c r="T973" s="758"/>
      <c r="U973" s="758"/>
      <c r="V973" s="154"/>
    </row>
    <row r="974" spans="1:22" x14ac:dyDescent="0.25">
      <c r="A974" s="3108"/>
      <c r="C974" s="4"/>
      <c r="D974" s="4"/>
      <c r="E974" s="4"/>
      <c r="F974" s="4"/>
      <c r="G974" s="4"/>
      <c r="H974" s="4"/>
      <c r="I974" s="4"/>
      <c r="J974" s="4"/>
      <c r="K974" s="50"/>
      <c r="L974" s="4"/>
      <c r="M974" s="4"/>
      <c r="N974" s="1439"/>
      <c r="O974" s="1439"/>
      <c r="P974" s="1439"/>
      <c r="Q974" s="498"/>
      <c r="R974" s="758"/>
      <c r="S974" s="758"/>
      <c r="T974" s="758"/>
      <c r="U974" s="758"/>
      <c r="V974" s="154"/>
    </row>
    <row r="975" spans="1:22" x14ac:dyDescent="0.25">
      <c r="A975" s="3108"/>
      <c r="C975" s="4"/>
      <c r="D975" s="4"/>
      <c r="E975" s="4"/>
      <c r="F975" s="4"/>
      <c r="G975" s="4"/>
      <c r="H975" s="4"/>
      <c r="I975" s="4"/>
      <c r="J975" s="4"/>
      <c r="K975" s="50"/>
      <c r="L975" s="4"/>
      <c r="M975" s="4"/>
      <c r="N975" s="1439"/>
      <c r="O975" s="1439"/>
      <c r="P975" s="1439"/>
      <c r="Q975" s="498"/>
      <c r="R975" s="758"/>
      <c r="S975" s="758"/>
      <c r="T975" s="758"/>
      <c r="U975" s="758"/>
      <c r="V975" s="154"/>
    </row>
    <row r="976" spans="1:22" x14ac:dyDescent="0.25">
      <c r="A976" s="3108"/>
      <c r="C976" s="4"/>
      <c r="D976" s="4"/>
      <c r="E976" s="4"/>
      <c r="F976" s="4"/>
      <c r="G976" s="4"/>
      <c r="H976" s="4"/>
      <c r="I976" s="4"/>
      <c r="J976" s="4"/>
      <c r="K976" s="50"/>
      <c r="L976" s="4"/>
      <c r="M976" s="4"/>
      <c r="N976" s="1439"/>
      <c r="O976" s="1439"/>
      <c r="P976" s="1439"/>
      <c r="Q976" s="498"/>
      <c r="R976" s="758"/>
      <c r="S976" s="758"/>
      <c r="T976" s="758"/>
      <c r="U976" s="758"/>
      <c r="V976" s="154"/>
    </row>
    <row r="977" spans="1:22" x14ac:dyDescent="0.25">
      <c r="A977" s="3108"/>
      <c r="C977" s="4"/>
      <c r="D977" s="4"/>
      <c r="E977" s="4"/>
      <c r="F977" s="4"/>
      <c r="G977" s="4"/>
      <c r="H977" s="4"/>
      <c r="I977" s="4"/>
      <c r="J977" s="4"/>
      <c r="K977" s="50"/>
      <c r="L977" s="4"/>
      <c r="M977" s="4"/>
      <c r="N977" s="1439"/>
      <c r="O977" s="1439"/>
      <c r="P977" s="1439"/>
      <c r="Q977" s="498"/>
      <c r="R977" s="758"/>
      <c r="S977" s="758"/>
      <c r="T977" s="758"/>
      <c r="U977" s="758"/>
      <c r="V977" s="154"/>
    </row>
    <row r="978" spans="1:22" x14ac:dyDescent="0.25">
      <c r="A978" s="3108"/>
      <c r="C978" s="4"/>
      <c r="D978" s="4"/>
      <c r="E978" s="4"/>
      <c r="F978" s="4"/>
      <c r="G978" s="4"/>
      <c r="H978" s="4"/>
      <c r="I978" s="4"/>
      <c r="J978" s="4"/>
      <c r="K978" s="50"/>
      <c r="L978" s="4"/>
      <c r="M978" s="4"/>
      <c r="N978" s="1439"/>
      <c r="O978" s="1439"/>
      <c r="P978" s="1439"/>
      <c r="Q978" s="498"/>
      <c r="R978" s="758"/>
      <c r="S978" s="758"/>
      <c r="T978" s="758"/>
      <c r="U978" s="758"/>
      <c r="V978" s="154"/>
    </row>
    <row r="979" spans="1:22" x14ac:dyDescent="0.25">
      <c r="A979" s="3108"/>
      <c r="C979" s="4"/>
      <c r="D979" s="4"/>
      <c r="E979" s="4"/>
      <c r="F979" s="4"/>
      <c r="G979" s="4"/>
      <c r="H979" s="4"/>
      <c r="I979" s="4"/>
      <c r="J979" s="4"/>
      <c r="K979" s="50"/>
      <c r="L979" s="4"/>
      <c r="M979" s="4"/>
      <c r="N979" s="1439"/>
      <c r="O979" s="1439"/>
      <c r="P979" s="1439"/>
      <c r="Q979" s="498"/>
      <c r="R979" s="758"/>
      <c r="S979" s="758"/>
      <c r="T979" s="758"/>
      <c r="U979" s="758"/>
      <c r="V979" s="154"/>
    </row>
    <row r="980" spans="1:22" x14ac:dyDescent="0.25">
      <c r="A980" s="3108"/>
      <c r="C980" s="4"/>
      <c r="D980" s="4"/>
      <c r="E980" s="4"/>
      <c r="F980" s="4"/>
      <c r="G980" s="4"/>
      <c r="H980" s="4"/>
      <c r="I980" s="4"/>
      <c r="J980" s="4"/>
      <c r="K980" s="50"/>
      <c r="L980" s="4"/>
      <c r="M980" s="4"/>
      <c r="N980" s="1439"/>
      <c r="O980" s="1439"/>
      <c r="P980" s="1439"/>
      <c r="Q980" s="498"/>
      <c r="R980" s="758"/>
      <c r="S980" s="758"/>
      <c r="T980" s="758"/>
      <c r="U980" s="758"/>
      <c r="V980" s="154"/>
    </row>
    <row r="981" spans="1:22" x14ac:dyDescent="0.25">
      <c r="A981" s="3108"/>
      <c r="C981" s="4"/>
      <c r="D981" s="4"/>
      <c r="E981" s="4"/>
      <c r="F981" s="4"/>
      <c r="G981" s="4"/>
      <c r="H981" s="4"/>
      <c r="I981" s="4"/>
      <c r="J981" s="4"/>
      <c r="K981" s="50"/>
      <c r="L981" s="4"/>
      <c r="M981" s="4"/>
      <c r="N981" s="1439"/>
      <c r="O981" s="1439"/>
      <c r="P981" s="1439"/>
      <c r="Q981" s="498"/>
      <c r="R981" s="758"/>
      <c r="S981" s="758"/>
      <c r="T981" s="758"/>
      <c r="U981" s="758"/>
      <c r="V981" s="154"/>
    </row>
    <row r="982" spans="1:22" x14ac:dyDescent="0.25">
      <c r="A982" s="3108"/>
      <c r="C982" s="4"/>
      <c r="D982" s="4"/>
      <c r="E982" s="4"/>
      <c r="F982" s="4"/>
      <c r="G982" s="4"/>
      <c r="H982" s="4"/>
      <c r="I982" s="4"/>
      <c r="J982" s="4"/>
      <c r="K982" s="50"/>
      <c r="L982" s="4"/>
      <c r="M982" s="4"/>
      <c r="N982" s="1439"/>
      <c r="O982" s="1439"/>
      <c r="P982" s="1439"/>
      <c r="Q982" s="498"/>
      <c r="R982" s="758"/>
      <c r="S982" s="758"/>
      <c r="T982" s="758"/>
      <c r="U982" s="758"/>
      <c r="V982" s="154"/>
    </row>
    <row r="983" spans="1:22" x14ac:dyDescent="0.25">
      <c r="A983" s="3108"/>
      <c r="C983" s="4"/>
      <c r="D983" s="4"/>
      <c r="E983" s="4"/>
      <c r="F983" s="4"/>
      <c r="G983" s="4"/>
      <c r="H983" s="4"/>
      <c r="I983" s="4"/>
      <c r="J983" s="4"/>
      <c r="K983" s="50"/>
      <c r="L983" s="4"/>
      <c r="M983" s="4"/>
      <c r="N983" s="1439"/>
      <c r="O983" s="1439"/>
      <c r="P983" s="1439"/>
      <c r="Q983" s="498"/>
      <c r="R983" s="758"/>
      <c r="S983" s="758"/>
      <c r="T983" s="758"/>
      <c r="U983" s="758"/>
      <c r="V983" s="154"/>
    </row>
    <row r="984" spans="1:22" x14ac:dyDescent="0.25">
      <c r="A984" s="3108"/>
      <c r="C984" s="4"/>
      <c r="D984" s="4"/>
      <c r="E984" s="4"/>
      <c r="F984" s="4"/>
      <c r="G984" s="4"/>
      <c r="H984" s="4"/>
      <c r="I984" s="4"/>
      <c r="J984" s="4"/>
      <c r="K984" s="50"/>
      <c r="L984" s="4"/>
      <c r="M984" s="4"/>
      <c r="N984" s="1439"/>
      <c r="O984" s="1439"/>
      <c r="P984" s="1439"/>
      <c r="Q984" s="498"/>
      <c r="R984" s="758"/>
      <c r="S984" s="758"/>
      <c r="T984" s="758"/>
      <c r="U984" s="758"/>
      <c r="V984" s="154"/>
    </row>
    <row r="985" spans="1:22" x14ac:dyDescent="0.25">
      <c r="A985" s="3108"/>
      <c r="C985" s="4"/>
      <c r="D985" s="4"/>
      <c r="E985" s="4"/>
      <c r="F985" s="4"/>
      <c r="G985" s="4"/>
      <c r="H985" s="4"/>
      <c r="I985" s="4"/>
      <c r="J985" s="4"/>
      <c r="K985" s="50"/>
      <c r="L985" s="4"/>
      <c r="M985" s="4"/>
      <c r="N985" s="1439"/>
      <c r="O985" s="1439"/>
      <c r="P985" s="1439"/>
      <c r="Q985" s="498"/>
      <c r="R985" s="758"/>
      <c r="S985" s="758"/>
      <c r="T985" s="758"/>
      <c r="U985" s="758"/>
      <c r="V985" s="154"/>
    </row>
    <row r="986" spans="1:22" x14ac:dyDescent="0.25">
      <c r="A986" s="3108"/>
      <c r="C986" s="4"/>
      <c r="D986" s="4"/>
      <c r="E986" s="4"/>
      <c r="F986" s="4"/>
      <c r="G986" s="4"/>
      <c r="H986" s="4"/>
      <c r="I986" s="4"/>
      <c r="J986" s="4"/>
      <c r="K986" s="50"/>
      <c r="L986" s="4"/>
      <c r="M986" s="4"/>
      <c r="N986" s="1439"/>
      <c r="O986" s="1439"/>
      <c r="P986" s="1439"/>
      <c r="Q986" s="498"/>
      <c r="R986" s="758"/>
      <c r="S986" s="758"/>
      <c r="T986" s="758"/>
      <c r="U986" s="758"/>
      <c r="V986" s="154"/>
    </row>
    <row r="987" spans="1:22" x14ac:dyDescent="0.25">
      <c r="A987" s="3108"/>
      <c r="C987" s="4"/>
      <c r="D987" s="4"/>
      <c r="E987" s="4"/>
      <c r="F987" s="4"/>
      <c r="G987" s="4"/>
      <c r="H987" s="4"/>
      <c r="I987" s="4"/>
      <c r="J987" s="4"/>
      <c r="K987" s="50"/>
      <c r="L987" s="4"/>
      <c r="M987" s="4"/>
      <c r="N987" s="1439"/>
      <c r="O987" s="1439"/>
      <c r="P987" s="1439"/>
      <c r="Q987" s="498"/>
      <c r="R987" s="758"/>
      <c r="S987" s="758"/>
      <c r="T987" s="758"/>
      <c r="U987" s="758"/>
      <c r="V987" s="154"/>
    </row>
    <row r="988" spans="1:22" x14ac:dyDescent="0.25">
      <c r="A988" s="3108"/>
      <c r="C988" s="4"/>
      <c r="D988" s="4"/>
      <c r="E988" s="4"/>
      <c r="F988" s="4"/>
      <c r="G988" s="4"/>
      <c r="H988" s="4"/>
      <c r="I988" s="4"/>
      <c r="J988" s="4"/>
      <c r="K988" s="50"/>
      <c r="L988" s="4"/>
      <c r="M988" s="4"/>
      <c r="N988" s="1439"/>
      <c r="O988" s="1439"/>
      <c r="P988" s="1439"/>
      <c r="Q988" s="498"/>
      <c r="R988" s="758"/>
      <c r="S988" s="758"/>
      <c r="T988" s="758"/>
      <c r="U988" s="758"/>
      <c r="V988" s="154"/>
    </row>
    <row r="989" spans="1:22" x14ac:dyDescent="0.25">
      <c r="A989" s="3108"/>
      <c r="C989" s="4"/>
      <c r="D989" s="4"/>
      <c r="E989" s="4"/>
      <c r="F989" s="4"/>
      <c r="G989" s="4"/>
      <c r="H989" s="4"/>
      <c r="I989" s="4"/>
      <c r="J989" s="4"/>
      <c r="K989" s="50"/>
      <c r="L989" s="4"/>
      <c r="M989" s="4"/>
      <c r="N989" s="1439"/>
      <c r="O989" s="1439"/>
      <c r="P989" s="1439"/>
      <c r="Q989" s="498"/>
      <c r="R989" s="758"/>
      <c r="S989" s="758"/>
      <c r="T989" s="758"/>
      <c r="U989" s="758"/>
      <c r="V989" s="154"/>
    </row>
    <row r="990" spans="1:22" x14ac:dyDescent="0.25">
      <c r="A990" s="3108"/>
      <c r="C990" s="4"/>
      <c r="D990" s="4"/>
      <c r="E990" s="4"/>
      <c r="F990" s="4"/>
      <c r="G990" s="4"/>
      <c r="H990" s="4"/>
      <c r="I990" s="4"/>
      <c r="J990" s="4"/>
      <c r="K990" s="50"/>
      <c r="L990" s="4"/>
      <c r="M990" s="4"/>
      <c r="N990" s="1439"/>
      <c r="O990" s="1439"/>
      <c r="P990" s="1439"/>
      <c r="Q990" s="498"/>
      <c r="R990" s="758"/>
      <c r="S990" s="758"/>
      <c r="T990" s="758"/>
      <c r="U990" s="758"/>
      <c r="V990" s="154"/>
    </row>
    <row r="991" spans="1:22" x14ac:dyDescent="0.25">
      <c r="A991" s="3108"/>
      <c r="C991" s="4"/>
      <c r="D991" s="4"/>
      <c r="E991" s="4"/>
      <c r="F991" s="4"/>
      <c r="G991" s="4"/>
      <c r="H991" s="4"/>
      <c r="I991" s="4"/>
      <c r="J991" s="4"/>
      <c r="K991" s="50"/>
      <c r="L991" s="4"/>
      <c r="M991" s="4"/>
      <c r="N991" s="1439"/>
      <c r="O991" s="1439"/>
      <c r="P991" s="1439"/>
      <c r="Q991" s="498"/>
      <c r="R991" s="758"/>
      <c r="S991" s="758"/>
      <c r="T991" s="758"/>
      <c r="U991" s="758"/>
      <c r="V991" s="154"/>
    </row>
    <row r="992" spans="1:22" x14ac:dyDescent="0.25">
      <c r="A992" s="3108"/>
      <c r="C992" s="4"/>
      <c r="D992" s="4"/>
      <c r="E992" s="4"/>
      <c r="F992" s="4"/>
      <c r="G992" s="4"/>
      <c r="H992" s="4"/>
      <c r="I992" s="4"/>
      <c r="J992" s="4"/>
      <c r="K992" s="50"/>
      <c r="L992" s="4"/>
      <c r="M992" s="4"/>
      <c r="N992" s="1439"/>
      <c r="O992" s="1439"/>
      <c r="P992" s="1439"/>
      <c r="Q992" s="498"/>
      <c r="R992" s="758"/>
      <c r="S992" s="758"/>
      <c r="T992" s="758"/>
      <c r="U992" s="758"/>
      <c r="V992" s="154"/>
    </row>
    <row r="993" spans="1:22" x14ac:dyDescent="0.25">
      <c r="A993" s="3108"/>
      <c r="C993" s="4"/>
      <c r="D993" s="4"/>
      <c r="E993" s="4"/>
      <c r="F993" s="4"/>
      <c r="G993" s="4"/>
      <c r="H993" s="4"/>
      <c r="I993" s="4"/>
      <c r="J993" s="4"/>
      <c r="K993" s="50"/>
      <c r="L993" s="4"/>
      <c r="M993" s="4"/>
      <c r="N993" s="1439"/>
      <c r="O993" s="1439"/>
      <c r="P993" s="1439"/>
      <c r="Q993" s="498"/>
      <c r="R993" s="758"/>
      <c r="S993" s="758"/>
      <c r="T993" s="758"/>
      <c r="U993" s="758"/>
      <c r="V993" s="154"/>
    </row>
    <row r="994" spans="1:22" x14ac:dyDescent="0.25">
      <c r="A994" s="3108"/>
      <c r="C994" s="4"/>
      <c r="D994" s="4"/>
      <c r="E994" s="4"/>
      <c r="F994" s="4"/>
      <c r="G994" s="4"/>
      <c r="H994" s="4"/>
      <c r="I994" s="4"/>
      <c r="J994" s="4"/>
      <c r="K994" s="50"/>
      <c r="L994" s="4"/>
      <c r="M994" s="4"/>
      <c r="N994" s="1439"/>
      <c r="O994" s="1439"/>
      <c r="P994" s="1439"/>
      <c r="Q994" s="498"/>
      <c r="R994" s="758"/>
      <c r="S994" s="758"/>
      <c r="T994" s="758"/>
      <c r="U994" s="758"/>
      <c r="V994" s="154"/>
    </row>
    <row r="995" spans="1:22" x14ac:dyDescent="0.25">
      <c r="A995" s="3108"/>
      <c r="C995" s="4"/>
      <c r="D995" s="4"/>
      <c r="E995" s="4"/>
      <c r="F995" s="4"/>
      <c r="G995" s="4"/>
      <c r="H995" s="4"/>
      <c r="I995" s="4"/>
      <c r="J995" s="4"/>
      <c r="K995" s="50"/>
      <c r="L995" s="4"/>
      <c r="M995" s="4"/>
      <c r="N995" s="1439"/>
      <c r="O995" s="1439"/>
      <c r="P995" s="1439"/>
      <c r="Q995" s="498"/>
      <c r="R995" s="758"/>
      <c r="S995" s="758"/>
      <c r="T995" s="758"/>
      <c r="U995" s="758"/>
      <c r="V995" s="154"/>
    </row>
    <row r="996" spans="1:22" x14ac:dyDescent="0.25">
      <c r="A996" s="3108"/>
      <c r="C996" s="4"/>
      <c r="D996" s="4"/>
      <c r="E996" s="4"/>
      <c r="F996" s="4"/>
      <c r="G996" s="4"/>
      <c r="H996" s="4"/>
      <c r="I996" s="4"/>
      <c r="J996" s="4"/>
      <c r="K996" s="50"/>
      <c r="L996" s="4"/>
      <c r="M996" s="4"/>
      <c r="N996" s="1439"/>
      <c r="O996" s="1439"/>
      <c r="P996" s="1439"/>
      <c r="Q996" s="498"/>
      <c r="R996" s="758"/>
      <c r="S996" s="758"/>
      <c r="T996" s="758"/>
      <c r="U996" s="758"/>
      <c r="V996" s="154"/>
    </row>
    <row r="997" spans="1:22" x14ac:dyDescent="0.25">
      <c r="A997" s="3108"/>
      <c r="C997" s="4"/>
      <c r="D997" s="4"/>
      <c r="E997" s="4"/>
      <c r="F997" s="4"/>
      <c r="G997" s="4"/>
      <c r="H997" s="4"/>
      <c r="I997" s="4"/>
      <c r="J997" s="4"/>
      <c r="K997" s="50"/>
      <c r="L997" s="4"/>
      <c r="M997" s="4"/>
      <c r="N997" s="1439"/>
      <c r="O997" s="1439"/>
      <c r="P997" s="1439"/>
      <c r="Q997" s="498"/>
      <c r="R997" s="758"/>
      <c r="S997" s="758"/>
      <c r="T997" s="758"/>
      <c r="U997" s="758"/>
      <c r="V997" s="154"/>
    </row>
    <row r="998" spans="1:22" x14ac:dyDescent="0.25">
      <c r="A998" s="3108"/>
      <c r="C998" s="4"/>
      <c r="D998" s="4"/>
      <c r="E998" s="4"/>
      <c r="F998" s="4"/>
      <c r="G998" s="4"/>
      <c r="H998" s="4"/>
      <c r="I998" s="4"/>
      <c r="J998" s="4"/>
      <c r="K998" s="50"/>
      <c r="L998" s="4"/>
      <c r="M998" s="4"/>
      <c r="N998" s="1439"/>
      <c r="O998" s="1439"/>
      <c r="P998" s="1439"/>
      <c r="Q998" s="498"/>
      <c r="R998" s="758"/>
      <c r="S998" s="758"/>
      <c r="T998" s="758"/>
      <c r="U998" s="758"/>
      <c r="V998" s="154"/>
    </row>
    <row r="999" spans="1:22" x14ac:dyDescent="0.25">
      <c r="A999" s="3108"/>
      <c r="C999" s="4"/>
      <c r="D999" s="4"/>
      <c r="E999" s="4"/>
      <c r="F999" s="4"/>
      <c r="G999" s="4"/>
      <c r="H999" s="4"/>
      <c r="I999" s="4"/>
      <c r="J999" s="4"/>
      <c r="K999" s="50"/>
      <c r="L999" s="4"/>
      <c r="M999" s="4"/>
      <c r="N999" s="1439"/>
      <c r="O999" s="1439"/>
      <c r="P999" s="1439"/>
      <c r="Q999" s="498"/>
      <c r="R999" s="758"/>
      <c r="S999" s="758"/>
      <c r="T999" s="758"/>
      <c r="U999" s="758"/>
      <c r="V999" s="154"/>
    </row>
    <row r="1000" spans="1:22" x14ac:dyDescent="0.25">
      <c r="A1000" s="3108"/>
      <c r="C1000" s="4"/>
      <c r="D1000" s="4"/>
      <c r="E1000" s="4"/>
      <c r="F1000" s="4"/>
      <c r="G1000" s="4"/>
      <c r="H1000" s="4"/>
      <c r="I1000" s="4"/>
      <c r="J1000" s="4"/>
      <c r="K1000" s="50"/>
      <c r="L1000" s="4"/>
      <c r="M1000" s="4"/>
      <c r="N1000" s="1439"/>
      <c r="O1000" s="1439"/>
      <c r="P1000" s="1439"/>
      <c r="Q1000" s="498"/>
      <c r="R1000" s="758"/>
      <c r="S1000" s="758"/>
      <c r="T1000" s="758"/>
      <c r="U1000" s="758"/>
      <c r="V1000" s="154"/>
    </row>
    <row r="1001" spans="1:22" x14ac:dyDescent="0.25">
      <c r="A1001" s="3108"/>
      <c r="C1001" s="4"/>
      <c r="D1001" s="4"/>
      <c r="E1001" s="4"/>
      <c r="F1001" s="4"/>
      <c r="G1001" s="4"/>
      <c r="H1001" s="4"/>
      <c r="I1001" s="4"/>
      <c r="J1001" s="4"/>
      <c r="K1001" s="50"/>
      <c r="L1001" s="4"/>
      <c r="M1001" s="4"/>
      <c r="N1001" s="1439"/>
      <c r="O1001" s="1439"/>
      <c r="P1001" s="1439"/>
      <c r="Q1001" s="498"/>
      <c r="R1001" s="758"/>
      <c r="S1001" s="758"/>
      <c r="T1001" s="758"/>
      <c r="U1001" s="758"/>
      <c r="V1001" s="154"/>
    </row>
    <row r="1002" spans="1:22" x14ac:dyDescent="0.25">
      <c r="A1002" s="3108"/>
      <c r="C1002" s="4"/>
      <c r="D1002" s="4"/>
      <c r="E1002" s="4"/>
      <c r="F1002" s="4"/>
      <c r="G1002" s="4"/>
      <c r="H1002" s="4"/>
      <c r="I1002" s="4"/>
      <c r="J1002" s="4"/>
      <c r="K1002" s="50"/>
      <c r="L1002" s="4"/>
      <c r="M1002" s="4"/>
      <c r="N1002" s="1439"/>
      <c r="O1002" s="1439"/>
      <c r="P1002" s="1439"/>
      <c r="Q1002" s="498"/>
      <c r="R1002" s="758"/>
      <c r="S1002" s="758"/>
      <c r="T1002" s="758"/>
      <c r="U1002" s="758"/>
      <c r="V1002" s="154"/>
    </row>
    <row r="1003" spans="1:22" x14ac:dyDescent="0.25">
      <c r="A1003" s="3108"/>
      <c r="C1003" s="4"/>
      <c r="D1003" s="4"/>
      <c r="E1003" s="4"/>
      <c r="F1003" s="4"/>
      <c r="G1003" s="4"/>
      <c r="H1003" s="4"/>
      <c r="I1003" s="4"/>
      <c r="J1003" s="4"/>
      <c r="K1003" s="50"/>
      <c r="L1003" s="4"/>
      <c r="M1003" s="4"/>
      <c r="N1003" s="1439"/>
      <c r="O1003" s="1439"/>
      <c r="P1003" s="1439"/>
      <c r="Q1003" s="498"/>
      <c r="R1003" s="758"/>
      <c r="S1003" s="758"/>
      <c r="T1003" s="758"/>
      <c r="U1003" s="758"/>
      <c r="V1003" s="154"/>
    </row>
    <row r="1004" spans="1:22" x14ac:dyDescent="0.25">
      <c r="A1004" s="3108"/>
      <c r="C1004" s="4"/>
      <c r="D1004" s="4"/>
      <c r="E1004" s="4"/>
      <c r="F1004" s="4"/>
      <c r="G1004" s="4"/>
      <c r="H1004" s="4"/>
      <c r="I1004" s="4"/>
      <c r="J1004" s="4"/>
      <c r="K1004" s="50"/>
      <c r="L1004" s="4"/>
      <c r="M1004" s="4"/>
      <c r="N1004" s="1439"/>
      <c r="O1004" s="1439"/>
      <c r="P1004" s="1439"/>
      <c r="Q1004" s="498"/>
      <c r="R1004" s="758"/>
      <c r="S1004" s="758"/>
      <c r="T1004" s="758"/>
      <c r="U1004" s="758"/>
      <c r="V1004" s="154"/>
    </row>
    <row r="1005" spans="1:22" x14ac:dyDescent="0.25">
      <c r="A1005" s="3108"/>
      <c r="C1005" s="4"/>
      <c r="D1005" s="4"/>
      <c r="E1005" s="4"/>
      <c r="F1005" s="4"/>
      <c r="G1005" s="4"/>
      <c r="H1005" s="4"/>
      <c r="I1005" s="4"/>
      <c r="J1005" s="4"/>
      <c r="K1005" s="50"/>
      <c r="L1005" s="4"/>
      <c r="M1005" s="4"/>
      <c r="N1005" s="1439"/>
      <c r="O1005" s="1439"/>
      <c r="P1005" s="1439"/>
      <c r="Q1005" s="498"/>
      <c r="R1005" s="758"/>
      <c r="S1005" s="758"/>
      <c r="T1005" s="758"/>
      <c r="U1005" s="758"/>
      <c r="V1005" s="154"/>
    </row>
    <row r="1006" spans="1:22" x14ac:dyDescent="0.25">
      <c r="A1006" s="3108"/>
      <c r="C1006" s="4"/>
      <c r="D1006" s="4"/>
      <c r="E1006" s="4"/>
      <c r="F1006" s="4"/>
      <c r="G1006" s="4"/>
      <c r="H1006" s="4"/>
      <c r="I1006" s="4"/>
      <c r="J1006" s="4"/>
      <c r="K1006" s="50"/>
      <c r="L1006" s="4"/>
      <c r="M1006" s="4"/>
      <c r="N1006" s="1439"/>
      <c r="O1006" s="1439"/>
      <c r="P1006" s="1439"/>
      <c r="Q1006" s="498"/>
      <c r="R1006" s="758"/>
      <c r="S1006" s="758"/>
      <c r="T1006" s="758"/>
      <c r="U1006" s="758"/>
      <c r="V1006" s="154"/>
    </row>
    <row r="1007" spans="1:22" x14ac:dyDescent="0.25">
      <c r="A1007" s="3108"/>
      <c r="C1007" s="4"/>
      <c r="D1007" s="4"/>
      <c r="E1007" s="4"/>
      <c r="F1007" s="4"/>
      <c r="G1007" s="4"/>
      <c r="H1007" s="4"/>
      <c r="I1007" s="4"/>
      <c r="J1007" s="4"/>
      <c r="K1007" s="50"/>
      <c r="L1007" s="4"/>
      <c r="M1007" s="4"/>
      <c r="N1007" s="1439"/>
      <c r="O1007" s="1439"/>
      <c r="P1007" s="1439"/>
      <c r="Q1007" s="498"/>
      <c r="R1007" s="758"/>
      <c r="S1007" s="758"/>
      <c r="T1007" s="758"/>
      <c r="U1007" s="758"/>
      <c r="V1007" s="154"/>
    </row>
    <row r="1008" spans="1:22" x14ac:dyDescent="0.25">
      <c r="A1008" s="3108"/>
      <c r="C1008" s="4"/>
      <c r="D1008" s="4"/>
      <c r="E1008" s="4"/>
      <c r="F1008" s="4"/>
      <c r="G1008" s="4"/>
      <c r="H1008" s="4"/>
      <c r="I1008" s="4"/>
      <c r="J1008" s="4"/>
      <c r="K1008" s="50"/>
      <c r="L1008" s="4"/>
      <c r="M1008" s="4"/>
      <c r="N1008" s="1439"/>
      <c r="O1008" s="1439"/>
      <c r="P1008" s="1439"/>
      <c r="Q1008" s="498"/>
      <c r="R1008" s="758"/>
      <c r="S1008" s="758"/>
      <c r="T1008" s="758"/>
      <c r="U1008" s="758"/>
      <c r="V1008" s="154"/>
    </row>
    <row r="1009" spans="1:22" x14ac:dyDescent="0.25">
      <c r="A1009" s="3108"/>
      <c r="C1009" s="4"/>
      <c r="D1009" s="4"/>
      <c r="E1009" s="4"/>
      <c r="F1009" s="4"/>
      <c r="G1009" s="4"/>
      <c r="H1009" s="4"/>
      <c r="I1009" s="4"/>
      <c r="J1009" s="4"/>
      <c r="K1009" s="50"/>
      <c r="L1009" s="4"/>
      <c r="M1009" s="4"/>
      <c r="N1009" s="1439"/>
      <c r="O1009" s="1439"/>
      <c r="P1009" s="1439"/>
      <c r="Q1009" s="498"/>
      <c r="R1009" s="758"/>
      <c r="S1009" s="758"/>
      <c r="T1009" s="758"/>
      <c r="U1009" s="758"/>
      <c r="V1009" s="154"/>
    </row>
    <row r="1010" spans="1:22" x14ac:dyDescent="0.25">
      <c r="A1010" s="3108"/>
      <c r="C1010" s="4"/>
      <c r="D1010" s="4"/>
      <c r="E1010" s="4"/>
      <c r="F1010" s="4"/>
      <c r="G1010" s="4"/>
      <c r="H1010" s="4"/>
      <c r="I1010" s="4"/>
      <c r="J1010" s="4"/>
      <c r="K1010" s="50"/>
      <c r="L1010" s="4"/>
      <c r="M1010" s="4"/>
      <c r="N1010" s="1439"/>
      <c r="O1010" s="1439"/>
      <c r="P1010" s="1439"/>
      <c r="Q1010" s="498"/>
      <c r="R1010" s="758"/>
      <c r="S1010" s="758"/>
      <c r="T1010" s="758"/>
      <c r="U1010" s="758"/>
      <c r="V1010" s="154"/>
    </row>
    <row r="1011" spans="1:22" x14ac:dyDescent="0.25">
      <c r="A1011" s="3108"/>
      <c r="C1011" s="4"/>
      <c r="D1011" s="4"/>
      <c r="E1011" s="4"/>
      <c r="F1011" s="4"/>
      <c r="G1011" s="4"/>
      <c r="H1011" s="4"/>
      <c r="I1011" s="4"/>
      <c r="J1011" s="4"/>
      <c r="K1011" s="50"/>
      <c r="L1011" s="4"/>
      <c r="M1011" s="4"/>
      <c r="N1011" s="1439"/>
      <c r="O1011" s="1439"/>
      <c r="P1011" s="1439"/>
      <c r="Q1011" s="498"/>
      <c r="R1011" s="758"/>
      <c r="S1011" s="758"/>
      <c r="T1011" s="758"/>
      <c r="U1011" s="758"/>
      <c r="V1011" s="154"/>
    </row>
    <row r="1012" spans="1:22" x14ac:dyDescent="0.25">
      <c r="A1012" s="3108"/>
      <c r="C1012" s="4"/>
      <c r="D1012" s="4"/>
      <c r="E1012" s="4"/>
      <c r="F1012" s="4"/>
      <c r="G1012" s="4"/>
      <c r="H1012" s="4"/>
      <c r="I1012" s="4"/>
      <c r="J1012" s="4"/>
      <c r="K1012" s="50"/>
      <c r="L1012" s="4"/>
      <c r="M1012" s="4"/>
      <c r="N1012" s="1439"/>
      <c r="O1012" s="1439"/>
      <c r="P1012" s="1439"/>
      <c r="Q1012" s="498"/>
      <c r="R1012" s="758"/>
      <c r="S1012" s="758"/>
      <c r="T1012" s="758"/>
      <c r="U1012" s="758"/>
      <c r="V1012" s="154"/>
    </row>
    <row r="1013" spans="1:22" x14ac:dyDescent="0.25">
      <c r="A1013" s="3108"/>
      <c r="C1013" s="4"/>
      <c r="D1013" s="4"/>
      <c r="E1013" s="4"/>
      <c r="F1013" s="4"/>
      <c r="G1013" s="4"/>
      <c r="H1013" s="4"/>
      <c r="I1013" s="4"/>
      <c r="J1013" s="4"/>
      <c r="K1013" s="50"/>
      <c r="L1013" s="4"/>
      <c r="M1013" s="4"/>
      <c r="N1013" s="1439"/>
      <c r="O1013" s="1439"/>
      <c r="P1013" s="1439"/>
      <c r="Q1013" s="498"/>
      <c r="R1013" s="758"/>
      <c r="S1013" s="758"/>
      <c r="T1013" s="758"/>
      <c r="U1013" s="758"/>
      <c r="V1013" s="154"/>
    </row>
    <row r="1014" spans="1:22" x14ac:dyDescent="0.25">
      <c r="A1014" s="3108"/>
      <c r="C1014" s="4"/>
      <c r="D1014" s="4"/>
      <c r="E1014" s="4"/>
      <c r="F1014" s="4"/>
      <c r="G1014" s="4"/>
      <c r="H1014" s="4"/>
      <c r="I1014" s="4"/>
      <c r="J1014" s="4"/>
      <c r="K1014" s="50"/>
      <c r="L1014" s="4"/>
      <c r="M1014" s="4"/>
      <c r="N1014" s="1439"/>
      <c r="O1014" s="1439"/>
      <c r="P1014" s="1439"/>
      <c r="Q1014" s="498"/>
      <c r="R1014" s="758"/>
      <c r="S1014" s="758"/>
      <c r="T1014" s="758"/>
      <c r="U1014" s="758"/>
      <c r="V1014" s="154"/>
    </row>
    <row r="1015" spans="1:22" x14ac:dyDescent="0.25">
      <c r="A1015" s="3108"/>
      <c r="C1015" s="4"/>
      <c r="D1015" s="4"/>
      <c r="E1015" s="4"/>
      <c r="F1015" s="4"/>
      <c r="G1015" s="4"/>
      <c r="H1015" s="4"/>
      <c r="I1015" s="4"/>
      <c r="J1015" s="4"/>
      <c r="K1015" s="50"/>
      <c r="L1015" s="4"/>
      <c r="M1015" s="4"/>
      <c r="N1015" s="1439"/>
      <c r="O1015" s="1439"/>
      <c r="P1015" s="1439"/>
      <c r="Q1015" s="498"/>
      <c r="R1015" s="758"/>
      <c r="S1015" s="758"/>
      <c r="T1015" s="758"/>
      <c r="U1015" s="758"/>
      <c r="V1015" s="154"/>
    </row>
    <row r="1016" spans="1:22" x14ac:dyDescent="0.25">
      <c r="A1016" s="3108"/>
      <c r="C1016" s="4"/>
      <c r="D1016" s="4"/>
      <c r="E1016" s="4"/>
      <c r="F1016" s="4"/>
      <c r="G1016" s="4"/>
      <c r="H1016" s="4"/>
      <c r="I1016" s="4"/>
      <c r="J1016" s="4"/>
      <c r="K1016" s="50"/>
      <c r="L1016" s="4"/>
      <c r="M1016" s="4"/>
      <c r="N1016" s="1439"/>
      <c r="O1016" s="1439"/>
      <c r="P1016" s="1439"/>
      <c r="Q1016" s="498"/>
      <c r="R1016" s="758"/>
      <c r="S1016" s="758"/>
      <c r="T1016" s="758"/>
      <c r="U1016" s="758"/>
      <c r="V1016" s="154"/>
    </row>
    <row r="1017" spans="1:22" x14ac:dyDescent="0.25">
      <c r="A1017" s="3108"/>
      <c r="C1017" s="4"/>
      <c r="D1017" s="4"/>
      <c r="E1017" s="4"/>
      <c r="F1017" s="4"/>
      <c r="G1017" s="4"/>
      <c r="H1017" s="4"/>
      <c r="I1017" s="4"/>
      <c r="J1017" s="4"/>
      <c r="K1017" s="50"/>
      <c r="L1017" s="4"/>
      <c r="M1017" s="4"/>
      <c r="N1017" s="1439"/>
      <c r="O1017" s="1439"/>
      <c r="P1017" s="1439"/>
      <c r="Q1017" s="498"/>
      <c r="R1017" s="758"/>
      <c r="S1017" s="758"/>
      <c r="T1017" s="758"/>
      <c r="U1017" s="758"/>
      <c r="V1017" s="154"/>
    </row>
    <row r="1018" spans="1:22" x14ac:dyDescent="0.25">
      <c r="A1018" s="3108"/>
      <c r="C1018" s="4"/>
      <c r="D1018" s="4"/>
      <c r="E1018" s="4"/>
      <c r="F1018" s="4"/>
      <c r="G1018" s="4"/>
      <c r="H1018" s="4"/>
      <c r="I1018" s="4"/>
      <c r="J1018" s="4"/>
      <c r="K1018" s="50"/>
      <c r="L1018" s="4"/>
      <c r="M1018" s="4"/>
      <c r="N1018" s="1439"/>
      <c r="O1018" s="1439"/>
      <c r="P1018" s="1439"/>
      <c r="Q1018" s="498"/>
      <c r="R1018" s="758"/>
      <c r="S1018" s="758"/>
      <c r="T1018" s="758"/>
      <c r="U1018" s="758"/>
      <c r="V1018" s="154"/>
    </row>
    <row r="1019" spans="1:22" x14ac:dyDescent="0.25">
      <c r="A1019" s="3108"/>
      <c r="C1019" s="4"/>
      <c r="D1019" s="4"/>
      <c r="E1019" s="4"/>
      <c r="F1019" s="4"/>
      <c r="G1019" s="4"/>
      <c r="H1019" s="4"/>
      <c r="I1019" s="4"/>
      <c r="J1019" s="4"/>
      <c r="K1019" s="50"/>
      <c r="L1019" s="4"/>
      <c r="M1019" s="4"/>
      <c r="N1019" s="1439"/>
      <c r="O1019" s="1439"/>
      <c r="P1019" s="1439"/>
      <c r="Q1019" s="498"/>
      <c r="R1019" s="758"/>
      <c r="S1019" s="758"/>
      <c r="T1019" s="758"/>
      <c r="U1019" s="758"/>
      <c r="V1019" s="154"/>
    </row>
    <row r="1020" spans="1:22" x14ac:dyDescent="0.25">
      <c r="A1020" s="3108"/>
      <c r="C1020" s="4"/>
      <c r="D1020" s="4"/>
      <c r="E1020" s="4"/>
      <c r="F1020" s="4"/>
      <c r="G1020" s="4"/>
      <c r="H1020" s="4"/>
      <c r="I1020" s="4"/>
      <c r="J1020" s="4"/>
      <c r="K1020" s="50"/>
      <c r="L1020" s="4"/>
      <c r="M1020" s="4"/>
      <c r="N1020" s="1439"/>
      <c r="O1020" s="1439"/>
      <c r="P1020" s="1439"/>
      <c r="Q1020" s="498"/>
      <c r="R1020" s="758"/>
      <c r="S1020" s="758"/>
      <c r="T1020" s="758"/>
      <c r="U1020" s="758"/>
      <c r="V1020" s="154"/>
    </row>
    <row r="1021" spans="1:22" x14ac:dyDescent="0.25">
      <c r="A1021" s="3108"/>
      <c r="C1021" s="4"/>
      <c r="D1021" s="4"/>
      <c r="E1021" s="4"/>
      <c r="F1021" s="4"/>
      <c r="G1021" s="4"/>
      <c r="H1021" s="4"/>
      <c r="I1021" s="4"/>
      <c r="J1021" s="4"/>
      <c r="K1021" s="50"/>
      <c r="L1021" s="4"/>
      <c r="M1021" s="4"/>
      <c r="N1021" s="1439"/>
      <c r="O1021" s="1439"/>
      <c r="P1021" s="1439"/>
      <c r="Q1021" s="498"/>
      <c r="R1021" s="758"/>
      <c r="S1021" s="758"/>
      <c r="T1021" s="758"/>
      <c r="U1021" s="758"/>
      <c r="V1021" s="154"/>
    </row>
    <row r="1022" spans="1:22" x14ac:dyDescent="0.25">
      <c r="A1022" s="3108"/>
      <c r="C1022" s="4"/>
      <c r="D1022" s="4"/>
      <c r="E1022" s="4"/>
      <c r="F1022" s="4"/>
      <c r="G1022" s="4"/>
      <c r="H1022" s="4"/>
      <c r="I1022" s="4"/>
      <c r="J1022" s="4"/>
      <c r="K1022" s="50"/>
      <c r="L1022" s="4"/>
      <c r="M1022" s="4"/>
      <c r="N1022" s="1439"/>
      <c r="O1022" s="1439"/>
      <c r="P1022" s="1439"/>
      <c r="Q1022" s="498"/>
      <c r="R1022" s="758"/>
      <c r="S1022" s="758"/>
      <c r="T1022" s="758"/>
      <c r="U1022" s="758"/>
      <c r="V1022" s="154"/>
    </row>
    <row r="1023" spans="1:22" x14ac:dyDescent="0.25">
      <c r="A1023" s="3108"/>
      <c r="C1023" s="4"/>
      <c r="D1023" s="4"/>
      <c r="E1023" s="4"/>
      <c r="F1023" s="4"/>
      <c r="G1023" s="4"/>
      <c r="H1023" s="4"/>
      <c r="I1023" s="4"/>
      <c r="J1023" s="4"/>
      <c r="K1023" s="50"/>
      <c r="L1023" s="4"/>
      <c r="M1023" s="4"/>
      <c r="N1023" s="1439"/>
      <c r="O1023" s="1439"/>
      <c r="P1023" s="1439"/>
      <c r="Q1023" s="498"/>
      <c r="R1023" s="758"/>
      <c r="S1023" s="758"/>
      <c r="T1023" s="758"/>
      <c r="U1023" s="758"/>
      <c r="V1023" s="154"/>
    </row>
    <row r="1024" spans="1:22" x14ac:dyDescent="0.25">
      <c r="A1024" s="3108"/>
      <c r="C1024" s="4"/>
      <c r="D1024" s="4"/>
      <c r="E1024" s="4"/>
      <c r="F1024" s="4"/>
      <c r="G1024" s="4"/>
      <c r="H1024" s="4"/>
      <c r="I1024" s="4"/>
      <c r="J1024" s="4"/>
      <c r="K1024" s="50"/>
      <c r="L1024" s="4"/>
      <c r="M1024" s="4"/>
      <c r="N1024" s="1439"/>
      <c r="O1024" s="1439"/>
      <c r="P1024" s="1439"/>
      <c r="Q1024" s="498"/>
      <c r="R1024" s="758"/>
      <c r="S1024" s="758"/>
      <c r="T1024" s="758"/>
      <c r="U1024" s="758"/>
      <c r="V1024" s="154"/>
    </row>
    <row r="1025" spans="1:22" x14ac:dyDescent="0.25">
      <c r="A1025" s="3108"/>
      <c r="C1025" s="4"/>
      <c r="D1025" s="4"/>
      <c r="E1025" s="4"/>
      <c r="F1025" s="4"/>
      <c r="G1025" s="4"/>
      <c r="H1025" s="4"/>
      <c r="I1025" s="4"/>
      <c r="J1025" s="4"/>
      <c r="K1025" s="50"/>
      <c r="L1025" s="4"/>
      <c r="M1025" s="4"/>
      <c r="N1025" s="1439"/>
      <c r="O1025" s="1439"/>
      <c r="P1025" s="1439"/>
      <c r="Q1025" s="498"/>
      <c r="R1025" s="758"/>
      <c r="S1025" s="758"/>
      <c r="T1025" s="758"/>
      <c r="U1025" s="758"/>
      <c r="V1025" s="154"/>
    </row>
    <row r="1026" spans="1:22" x14ac:dyDescent="0.25">
      <c r="A1026" s="3108"/>
      <c r="C1026" s="4"/>
      <c r="D1026" s="4"/>
      <c r="E1026" s="4"/>
      <c r="F1026" s="4"/>
      <c r="G1026" s="4"/>
      <c r="H1026" s="4"/>
      <c r="I1026" s="4"/>
      <c r="J1026" s="4"/>
      <c r="K1026" s="50"/>
      <c r="L1026" s="4"/>
      <c r="M1026" s="4"/>
      <c r="N1026" s="1439"/>
      <c r="O1026" s="1439"/>
      <c r="P1026" s="1439"/>
      <c r="Q1026" s="498"/>
      <c r="R1026" s="758"/>
      <c r="S1026" s="758"/>
      <c r="T1026" s="758"/>
      <c r="U1026" s="758"/>
      <c r="V1026" s="154"/>
    </row>
    <row r="1027" spans="1:22" x14ac:dyDescent="0.25">
      <c r="A1027" s="3108"/>
      <c r="C1027" s="4"/>
      <c r="D1027" s="4"/>
      <c r="E1027" s="4"/>
      <c r="F1027" s="4"/>
      <c r="G1027" s="4"/>
      <c r="H1027" s="4"/>
      <c r="I1027" s="4"/>
      <c r="J1027" s="4"/>
      <c r="K1027" s="50"/>
      <c r="L1027" s="4"/>
      <c r="M1027" s="4"/>
      <c r="N1027" s="1439"/>
      <c r="O1027" s="1439"/>
      <c r="P1027" s="1439"/>
      <c r="Q1027" s="498"/>
      <c r="R1027" s="758"/>
      <c r="S1027" s="758"/>
      <c r="T1027" s="758"/>
      <c r="U1027" s="758"/>
      <c r="V1027" s="154"/>
    </row>
    <row r="1028" spans="1:22" x14ac:dyDescent="0.25">
      <c r="A1028" s="3108"/>
      <c r="C1028" s="4"/>
      <c r="D1028" s="4"/>
      <c r="E1028" s="4"/>
      <c r="F1028" s="4"/>
      <c r="G1028" s="4"/>
      <c r="H1028" s="4"/>
      <c r="I1028" s="4"/>
      <c r="J1028" s="4"/>
      <c r="K1028" s="50"/>
      <c r="L1028" s="4"/>
      <c r="M1028" s="4"/>
      <c r="N1028" s="1439"/>
      <c r="O1028" s="1439"/>
      <c r="P1028" s="1439"/>
      <c r="Q1028" s="498"/>
      <c r="R1028" s="758"/>
      <c r="S1028" s="758"/>
      <c r="T1028" s="758"/>
      <c r="U1028" s="758"/>
      <c r="V1028" s="154"/>
    </row>
    <row r="1029" spans="1:22" x14ac:dyDescent="0.25">
      <c r="A1029" s="3108"/>
      <c r="C1029" s="4"/>
      <c r="D1029" s="4"/>
      <c r="E1029" s="4"/>
      <c r="F1029" s="4"/>
      <c r="G1029" s="4"/>
      <c r="H1029" s="4"/>
      <c r="I1029" s="4"/>
      <c r="J1029" s="4"/>
      <c r="K1029" s="50"/>
      <c r="L1029" s="4"/>
      <c r="M1029" s="4"/>
      <c r="N1029" s="1439"/>
      <c r="O1029" s="1439"/>
      <c r="P1029" s="1439"/>
      <c r="Q1029" s="498"/>
      <c r="R1029" s="758"/>
      <c r="S1029" s="758"/>
      <c r="T1029" s="758"/>
      <c r="U1029" s="758"/>
      <c r="V1029" s="154"/>
    </row>
    <row r="1030" spans="1:22" x14ac:dyDescent="0.25">
      <c r="A1030" s="3108"/>
      <c r="C1030" s="4"/>
      <c r="D1030" s="4"/>
      <c r="E1030" s="4"/>
      <c r="F1030" s="4"/>
      <c r="G1030" s="4"/>
      <c r="H1030" s="4"/>
      <c r="I1030" s="4"/>
      <c r="J1030" s="4"/>
      <c r="K1030" s="50"/>
      <c r="L1030" s="4"/>
      <c r="M1030" s="4"/>
      <c r="N1030" s="1439"/>
      <c r="O1030" s="1439"/>
      <c r="P1030" s="1439"/>
      <c r="Q1030" s="498"/>
      <c r="R1030" s="758"/>
      <c r="S1030" s="758"/>
      <c r="T1030" s="758"/>
      <c r="U1030" s="758"/>
      <c r="V1030" s="154"/>
    </row>
    <row r="1031" spans="1:22" x14ac:dyDescent="0.25">
      <c r="A1031" s="3108"/>
      <c r="C1031" s="4"/>
      <c r="D1031" s="4"/>
      <c r="E1031" s="4"/>
      <c r="F1031" s="4"/>
      <c r="G1031" s="4"/>
      <c r="H1031" s="4"/>
      <c r="I1031" s="4"/>
      <c r="J1031" s="4"/>
      <c r="K1031" s="50"/>
      <c r="L1031" s="4"/>
      <c r="M1031" s="4"/>
      <c r="N1031" s="1439"/>
      <c r="O1031" s="1439"/>
      <c r="P1031" s="1439"/>
      <c r="Q1031" s="498"/>
      <c r="R1031" s="758"/>
      <c r="S1031" s="758"/>
      <c r="T1031" s="758"/>
      <c r="U1031" s="758"/>
      <c r="V1031" s="154"/>
    </row>
    <row r="1032" spans="1:22" x14ac:dyDescent="0.25">
      <c r="A1032" s="3108"/>
      <c r="C1032" s="4"/>
      <c r="D1032" s="4"/>
      <c r="E1032" s="4"/>
      <c r="F1032" s="4"/>
      <c r="G1032" s="4"/>
      <c r="H1032" s="4"/>
      <c r="I1032" s="4"/>
      <c r="J1032" s="4"/>
      <c r="K1032" s="50"/>
      <c r="L1032" s="4"/>
      <c r="M1032" s="4"/>
      <c r="N1032" s="1439"/>
      <c r="O1032" s="1439"/>
      <c r="P1032" s="1439"/>
      <c r="Q1032" s="498"/>
      <c r="R1032" s="758"/>
      <c r="S1032" s="758"/>
      <c r="T1032" s="758"/>
      <c r="U1032" s="758"/>
      <c r="V1032" s="154"/>
    </row>
    <row r="1033" spans="1:22" x14ac:dyDescent="0.25">
      <c r="A1033" s="3108"/>
      <c r="C1033" s="4"/>
      <c r="D1033" s="4"/>
      <c r="E1033" s="4"/>
      <c r="F1033" s="4"/>
      <c r="G1033" s="4"/>
      <c r="H1033" s="4"/>
      <c r="I1033" s="4"/>
      <c r="J1033" s="4"/>
      <c r="K1033" s="50"/>
      <c r="L1033" s="4"/>
      <c r="M1033" s="4"/>
      <c r="N1033" s="1439"/>
      <c r="O1033" s="1439"/>
      <c r="P1033" s="1439"/>
      <c r="Q1033" s="498"/>
      <c r="R1033" s="758"/>
      <c r="S1033" s="758"/>
      <c r="T1033" s="758"/>
      <c r="U1033" s="758"/>
      <c r="V1033" s="154"/>
    </row>
    <row r="1034" spans="1:22" x14ac:dyDescent="0.25">
      <c r="A1034" s="3108"/>
      <c r="C1034" s="4"/>
      <c r="D1034" s="4"/>
      <c r="E1034" s="4"/>
      <c r="F1034" s="4"/>
      <c r="G1034" s="4"/>
      <c r="H1034" s="4"/>
      <c r="I1034" s="4"/>
      <c r="J1034" s="4"/>
      <c r="K1034" s="50"/>
      <c r="L1034" s="4"/>
      <c r="M1034" s="4"/>
      <c r="N1034" s="1439"/>
      <c r="O1034" s="1439"/>
      <c r="P1034" s="1439"/>
      <c r="Q1034" s="498"/>
      <c r="R1034" s="758"/>
      <c r="S1034" s="758"/>
      <c r="T1034" s="758"/>
      <c r="U1034" s="758"/>
      <c r="V1034" s="154"/>
    </row>
    <row r="1035" spans="1:22" x14ac:dyDescent="0.25">
      <c r="A1035" s="3108"/>
      <c r="C1035" s="4"/>
      <c r="D1035" s="4"/>
      <c r="E1035" s="4"/>
      <c r="F1035" s="4"/>
      <c r="G1035" s="4"/>
      <c r="H1035" s="4"/>
      <c r="I1035" s="4"/>
      <c r="J1035" s="4"/>
      <c r="K1035" s="50"/>
      <c r="L1035" s="4"/>
      <c r="M1035" s="4"/>
      <c r="N1035" s="1439"/>
      <c r="O1035" s="1439"/>
      <c r="P1035" s="1439"/>
      <c r="Q1035" s="498"/>
      <c r="R1035" s="758"/>
      <c r="S1035" s="758"/>
      <c r="T1035" s="758"/>
      <c r="U1035" s="758"/>
      <c r="V1035" s="154"/>
    </row>
    <row r="1036" spans="1:22" x14ac:dyDescent="0.25">
      <c r="A1036" s="3108"/>
      <c r="C1036" s="4"/>
      <c r="D1036" s="4"/>
      <c r="E1036" s="4"/>
      <c r="F1036" s="4"/>
      <c r="G1036" s="4"/>
      <c r="H1036" s="4"/>
      <c r="I1036" s="4"/>
      <c r="J1036" s="4"/>
      <c r="K1036" s="50"/>
      <c r="L1036" s="4"/>
      <c r="M1036" s="4"/>
      <c r="N1036" s="1439"/>
      <c r="O1036" s="1439"/>
      <c r="P1036" s="1439"/>
      <c r="Q1036" s="498"/>
      <c r="R1036" s="758"/>
      <c r="S1036" s="758"/>
      <c r="T1036" s="758"/>
      <c r="U1036" s="758"/>
      <c r="V1036" s="154"/>
    </row>
    <row r="1037" spans="1:22" x14ac:dyDescent="0.25">
      <c r="A1037" s="3108"/>
      <c r="C1037" s="4"/>
      <c r="D1037" s="4"/>
      <c r="E1037" s="4"/>
      <c r="F1037" s="4"/>
      <c r="G1037" s="4"/>
      <c r="H1037" s="4"/>
      <c r="I1037" s="4"/>
      <c r="J1037" s="4"/>
      <c r="K1037" s="50"/>
      <c r="L1037" s="4"/>
      <c r="M1037" s="4"/>
      <c r="N1037" s="1439"/>
      <c r="O1037" s="1439"/>
      <c r="P1037" s="1439"/>
      <c r="Q1037" s="498"/>
      <c r="R1037" s="758"/>
      <c r="S1037" s="758"/>
      <c r="T1037" s="758"/>
      <c r="U1037" s="758"/>
      <c r="V1037" s="154"/>
    </row>
    <row r="1038" spans="1:22" x14ac:dyDescent="0.25">
      <c r="A1038" s="3108"/>
      <c r="C1038" s="4"/>
      <c r="D1038" s="4"/>
      <c r="E1038" s="4"/>
      <c r="F1038" s="4"/>
      <c r="G1038" s="4"/>
      <c r="H1038" s="4"/>
      <c r="I1038" s="4"/>
      <c r="J1038" s="4"/>
      <c r="K1038" s="50"/>
      <c r="L1038" s="4"/>
      <c r="M1038" s="4"/>
      <c r="N1038" s="1439"/>
      <c r="O1038" s="1439"/>
      <c r="P1038" s="1439"/>
      <c r="Q1038" s="498"/>
      <c r="R1038" s="758"/>
      <c r="S1038" s="758"/>
      <c r="T1038" s="758"/>
      <c r="U1038" s="758"/>
      <c r="V1038" s="154"/>
    </row>
    <row r="1039" spans="1:22" x14ac:dyDescent="0.25">
      <c r="A1039" s="3108"/>
      <c r="C1039" s="4"/>
      <c r="D1039" s="4"/>
      <c r="E1039" s="4"/>
      <c r="F1039" s="4"/>
      <c r="G1039" s="4"/>
      <c r="H1039" s="4"/>
      <c r="I1039" s="4"/>
      <c r="J1039" s="4"/>
      <c r="K1039" s="50"/>
      <c r="L1039" s="4"/>
      <c r="M1039" s="4"/>
      <c r="N1039" s="1439"/>
      <c r="O1039" s="1439"/>
      <c r="P1039" s="1439"/>
      <c r="Q1039" s="498"/>
      <c r="R1039" s="758"/>
      <c r="S1039" s="758"/>
      <c r="T1039" s="758"/>
      <c r="U1039" s="758"/>
      <c r="V1039" s="154"/>
    </row>
    <row r="1040" spans="1:22" x14ac:dyDescent="0.25">
      <c r="A1040" s="3108"/>
      <c r="C1040" s="4"/>
      <c r="D1040" s="4"/>
      <c r="E1040" s="4"/>
      <c r="F1040" s="4"/>
      <c r="G1040" s="4"/>
      <c r="H1040" s="4"/>
      <c r="I1040" s="4"/>
      <c r="J1040" s="4"/>
      <c r="K1040" s="50"/>
      <c r="L1040" s="4"/>
      <c r="M1040" s="4"/>
      <c r="N1040" s="1439"/>
      <c r="O1040" s="1439"/>
      <c r="P1040" s="1439"/>
      <c r="Q1040" s="498"/>
      <c r="R1040" s="758"/>
      <c r="S1040" s="758"/>
      <c r="T1040" s="758"/>
      <c r="U1040" s="758"/>
      <c r="V1040" s="154"/>
    </row>
    <row r="1041" spans="1:22" x14ac:dyDescent="0.25">
      <c r="A1041" s="3108"/>
      <c r="C1041" s="4"/>
      <c r="D1041" s="4"/>
      <c r="E1041" s="4"/>
      <c r="F1041" s="4"/>
      <c r="G1041" s="4"/>
      <c r="H1041" s="4"/>
      <c r="I1041" s="4"/>
      <c r="J1041" s="4"/>
      <c r="K1041" s="50"/>
      <c r="L1041" s="4"/>
      <c r="M1041" s="4"/>
      <c r="N1041" s="1439"/>
      <c r="O1041" s="1439"/>
      <c r="P1041" s="1439"/>
      <c r="Q1041" s="498"/>
      <c r="R1041" s="758"/>
      <c r="S1041" s="758"/>
      <c r="T1041" s="758"/>
      <c r="U1041" s="758"/>
      <c r="V1041" s="154"/>
    </row>
    <row r="1042" spans="1:22" x14ac:dyDescent="0.25">
      <c r="A1042" s="3108"/>
      <c r="C1042" s="4"/>
      <c r="D1042" s="4"/>
      <c r="E1042" s="4"/>
      <c r="F1042" s="4"/>
      <c r="G1042" s="4"/>
      <c r="H1042" s="4"/>
      <c r="I1042" s="4"/>
      <c r="J1042" s="4"/>
      <c r="K1042" s="50"/>
      <c r="L1042" s="4"/>
      <c r="M1042" s="4"/>
      <c r="N1042" s="1439"/>
      <c r="O1042" s="1439"/>
      <c r="P1042" s="1439"/>
      <c r="Q1042" s="498"/>
      <c r="R1042" s="758"/>
      <c r="S1042" s="758"/>
      <c r="T1042" s="758"/>
      <c r="U1042" s="758"/>
      <c r="V1042" s="154"/>
    </row>
    <row r="1043" spans="1:22" x14ac:dyDescent="0.25">
      <c r="A1043" s="3108"/>
      <c r="C1043" s="4"/>
      <c r="D1043" s="4"/>
      <c r="E1043" s="4"/>
      <c r="F1043" s="4"/>
      <c r="G1043" s="4"/>
      <c r="H1043" s="4"/>
      <c r="I1043" s="4"/>
      <c r="J1043" s="4"/>
      <c r="K1043" s="50"/>
      <c r="L1043" s="4"/>
      <c r="M1043" s="4"/>
      <c r="N1043" s="1439"/>
      <c r="O1043" s="1439"/>
      <c r="P1043" s="1439"/>
      <c r="Q1043" s="498"/>
      <c r="R1043" s="758"/>
      <c r="S1043" s="758"/>
      <c r="T1043" s="758"/>
      <c r="U1043" s="758"/>
      <c r="V1043" s="154"/>
    </row>
    <row r="1044" spans="1:22" x14ac:dyDescent="0.25">
      <c r="A1044" s="3108"/>
      <c r="C1044" s="4"/>
      <c r="D1044" s="4"/>
      <c r="E1044" s="4"/>
      <c r="F1044" s="4"/>
      <c r="G1044" s="4"/>
      <c r="H1044" s="4"/>
      <c r="I1044" s="4"/>
      <c r="J1044" s="4"/>
      <c r="K1044" s="50"/>
      <c r="L1044" s="4"/>
      <c r="M1044" s="4"/>
      <c r="N1044" s="1439"/>
      <c r="O1044" s="1439"/>
      <c r="P1044" s="1439"/>
      <c r="Q1044" s="498"/>
      <c r="R1044" s="758"/>
      <c r="S1044" s="758"/>
      <c r="T1044" s="758"/>
      <c r="U1044" s="758"/>
      <c r="V1044" s="154"/>
    </row>
    <row r="1045" spans="1:22" x14ac:dyDescent="0.25">
      <c r="A1045" s="3108"/>
      <c r="C1045" s="4"/>
      <c r="D1045" s="4"/>
      <c r="E1045" s="4"/>
      <c r="F1045" s="4"/>
      <c r="G1045" s="4"/>
      <c r="H1045" s="4"/>
      <c r="I1045" s="4"/>
      <c r="J1045" s="4"/>
      <c r="K1045" s="50"/>
      <c r="L1045" s="4"/>
      <c r="M1045" s="4"/>
      <c r="N1045" s="1439"/>
      <c r="O1045" s="1439"/>
      <c r="P1045" s="1439"/>
      <c r="Q1045" s="498"/>
      <c r="R1045" s="758"/>
      <c r="S1045" s="758"/>
      <c r="T1045" s="758"/>
      <c r="U1045" s="758"/>
      <c r="V1045" s="154"/>
    </row>
    <row r="1046" spans="1:22" x14ac:dyDescent="0.25">
      <c r="A1046" s="3108"/>
      <c r="C1046" s="4"/>
      <c r="D1046" s="4"/>
      <c r="E1046" s="4"/>
      <c r="F1046" s="4"/>
      <c r="G1046" s="4"/>
      <c r="H1046" s="4"/>
      <c r="I1046" s="4"/>
      <c r="J1046" s="4"/>
      <c r="K1046" s="50"/>
      <c r="L1046" s="4"/>
      <c r="M1046" s="4"/>
      <c r="N1046" s="1439"/>
      <c r="O1046" s="1439"/>
      <c r="P1046" s="1439"/>
      <c r="Q1046" s="498"/>
      <c r="R1046" s="758"/>
      <c r="S1046" s="758"/>
      <c r="T1046" s="758"/>
      <c r="U1046" s="758"/>
      <c r="V1046" s="154"/>
    </row>
    <row r="1047" spans="1:22" x14ac:dyDescent="0.25">
      <c r="A1047" s="3108"/>
      <c r="C1047" s="4"/>
      <c r="D1047" s="4"/>
      <c r="E1047" s="4"/>
      <c r="F1047" s="4"/>
      <c r="G1047" s="4"/>
      <c r="H1047" s="4"/>
      <c r="I1047" s="4"/>
      <c r="J1047" s="4"/>
      <c r="K1047" s="50"/>
      <c r="L1047" s="4"/>
      <c r="M1047" s="4"/>
      <c r="N1047" s="1439"/>
      <c r="O1047" s="1439"/>
      <c r="P1047" s="1439"/>
      <c r="Q1047" s="498"/>
      <c r="R1047" s="758"/>
      <c r="S1047" s="758"/>
      <c r="T1047" s="758"/>
      <c r="U1047" s="758"/>
      <c r="V1047" s="154"/>
    </row>
    <row r="1048" spans="1:22" x14ac:dyDescent="0.25">
      <c r="A1048" s="3108"/>
      <c r="C1048" s="4"/>
      <c r="D1048" s="4"/>
      <c r="E1048" s="4"/>
      <c r="F1048" s="4"/>
      <c r="G1048" s="4"/>
      <c r="H1048" s="4"/>
      <c r="I1048" s="4"/>
      <c r="J1048" s="4"/>
      <c r="K1048" s="50"/>
      <c r="L1048" s="4"/>
      <c r="M1048" s="4"/>
      <c r="N1048" s="1439"/>
      <c r="O1048" s="1439"/>
      <c r="P1048" s="1439"/>
      <c r="Q1048" s="498"/>
      <c r="R1048" s="758"/>
      <c r="S1048" s="758"/>
      <c r="T1048" s="758"/>
      <c r="U1048" s="758"/>
      <c r="V1048" s="154"/>
    </row>
    <row r="1049" spans="1:22" x14ac:dyDescent="0.25">
      <c r="A1049" s="3108"/>
      <c r="C1049" s="4"/>
      <c r="D1049" s="4"/>
      <c r="E1049" s="4"/>
      <c r="F1049" s="4"/>
      <c r="G1049" s="4"/>
      <c r="H1049" s="4"/>
      <c r="I1049" s="4"/>
      <c r="J1049" s="4"/>
      <c r="K1049" s="50"/>
      <c r="L1049" s="4"/>
      <c r="M1049" s="4"/>
      <c r="N1049" s="1439"/>
      <c r="O1049" s="1439"/>
      <c r="P1049" s="1439"/>
      <c r="Q1049" s="498"/>
      <c r="R1049" s="758"/>
      <c r="S1049" s="758"/>
      <c r="T1049" s="758"/>
      <c r="U1049" s="758"/>
      <c r="V1049" s="154"/>
    </row>
    <row r="1050" spans="1:22" x14ac:dyDescent="0.25">
      <c r="A1050" s="3108"/>
      <c r="C1050" s="4"/>
      <c r="D1050" s="4"/>
      <c r="E1050" s="4"/>
      <c r="F1050" s="4"/>
      <c r="G1050" s="4"/>
      <c r="H1050" s="4"/>
      <c r="I1050" s="4"/>
      <c r="J1050" s="4"/>
      <c r="K1050" s="50"/>
      <c r="L1050" s="4"/>
      <c r="M1050" s="4"/>
      <c r="N1050" s="1439"/>
      <c r="O1050" s="1439"/>
      <c r="P1050" s="1439"/>
      <c r="Q1050" s="498"/>
      <c r="R1050" s="758"/>
      <c r="S1050" s="758"/>
      <c r="T1050" s="758"/>
      <c r="U1050" s="758"/>
      <c r="V1050" s="154"/>
    </row>
    <row r="1051" spans="1:22" x14ac:dyDescent="0.25">
      <c r="A1051" s="3108"/>
      <c r="C1051" s="4"/>
      <c r="D1051" s="4"/>
      <c r="E1051" s="4"/>
      <c r="F1051" s="4"/>
      <c r="G1051" s="4"/>
      <c r="H1051" s="4"/>
      <c r="I1051" s="4"/>
      <c r="J1051" s="4"/>
      <c r="K1051" s="50"/>
      <c r="L1051" s="4"/>
      <c r="M1051" s="4"/>
      <c r="N1051" s="1439"/>
      <c r="O1051" s="1439"/>
      <c r="P1051" s="1439"/>
      <c r="Q1051" s="498"/>
      <c r="R1051" s="758"/>
      <c r="S1051" s="758"/>
      <c r="T1051" s="758"/>
      <c r="U1051" s="758"/>
      <c r="V1051" s="154"/>
    </row>
    <row r="1052" spans="1:22" x14ac:dyDescent="0.25">
      <c r="A1052" s="3108"/>
      <c r="C1052" s="4"/>
      <c r="D1052" s="4"/>
      <c r="E1052" s="4"/>
      <c r="F1052" s="4"/>
      <c r="G1052" s="4"/>
      <c r="H1052" s="4"/>
      <c r="I1052" s="4"/>
      <c r="J1052" s="4"/>
      <c r="K1052" s="50"/>
      <c r="L1052" s="4"/>
      <c r="M1052" s="4"/>
      <c r="N1052" s="1439"/>
      <c r="O1052" s="1439"/>
      <c r="P1052" s="1439"/>
      <c r="Q1052" s="498"/>
      <c r="R1052" s="758"/>
      <c r="S1052" s="758"/>
      <c r="T1052" s="758"/>
      <c r="U1052" s="758"/>
      <c r="V1052" s="154"/>
    </row>
    <row r="1053" spans="1:22" x14ac:dyDescent="0.25">
      <c r="A1053" s="3108"/>
      <c r="C1053" s="4"/>
      <c r="D1053" s="4"/>
      <c r="E1053" s="4"/>
      <c r="F1053" s="4"/>
      <c r="G1053" s="4"/>
      <c r="H1053" s="4"/>
      <c r="I1053" s="4"/>
      <c r="J1053" s="4"/>
      <c r="K1053" s="50"/>
      <c r="L1053" s="4"/>
      <c r="M1053" s="4"/>
      <c r="N1053" s="1439"/>
      <c r="O1053" s="1439"/>
      <c r="P1053" s="1439"/>
      <c r="Q1053" s="498"/>
      <c r="R1053" s="758"/>
      <c r="S1053" s="758"/>
      <c r="T1053" s="758"/>
      <c r="U1053" s="758"/>
      <c r="V1053" s="154"/>
    </row>
    <row r="1054" spans="1:22" x14ac:dyDescent="0.25">
      <c r="A1054" s="3108"/>
      <c r="C1054" s="4"/>
      <c r="D1054" s="4"/>
      <c r="E1054" s="4"/>
      <c r="F1054" s="4"/>
      <c r="G1054" s="4"/>
      <c r="H1054" s="4"/>
      <c r="I1054" s="4"/>
      <c r="J1054" s="4"/>
      <c r="K1054" s="50"/>
      <c r="L1054" s="4"/>
      <c r="M1054" s="4"/>
      <c r="N1054" s="1439"/>
      <c r="O1054" s="1439"/>
      <c r="P1054" s="1439"/>
      <c r="Q1054" s="498"/>
      <c r="R1054" s="758"/>
      <c r="S1054" s="758"/>
      <c r="T1054" s="758"/>
      <c r="U1054" s="758"/>
      <c r="V1054" s="154"/>
    </row>
    <row r="1055" spans="1:22" x14ac:dyDescent="0.25">
      <c r="A1055" s="3108"/>
      <c r="C1055" s="4"/>
      <c r="D1055" s="4"/>
      <c r="E1055" s="4"/>
      <c r="F1055" s="4"/>
      <c r="G1055" s="4"/>
      <c r="H1055" s="4"/>
      <c r="I1055" s="4"/>
      <c r="J1055" s="4"/>
      <c r="K1055" s="50"/>
      <c r="L1055" s="4"/>
      <c r="M1055" s="4"/>
      <c r="N1055" s="1439"/>
      <c r="O1055" s="1439"/>
      <c r="P1055" s="1439"/>
      <c r="Q1055" s="498"/>
      <c r="R1055" s="758"/>
      <c r="S1055" s="758"/>
      <c r="T1055" s="758"/>
      <c r="U1055" s="758"/>
      <c r="V1055" s="154"/>
    </row>
    <row r="1056" spans="1:22" x14ac:dyDescent="0.25">
      <c r="A1056" s="3108"/>
      <c r="C1056" s="4"/>
      <c r="D1056" s="4"/>
      <c r="E1056" s="4"/>
      <c r="F1056" s="4"/>
      <c r="G1056" s="4"/>
      <c r="H1056" s="4"/>
      <c r="I1056" s="4"/>
      <c r="J1056" s="4"/>
      <c r="K1056" s="50"/>
      <c r="L1056" s="4"/>
      <c r="M1056" s="4"/>
      <c r="N1056" s="1439"/>
      <c r="O1056" s="1439"/>
      <c r="P1056" s="1439"/>
      <c r="Q1056" s="498"/>
      <c r="R1056" s="758"/>
      <c r="S1056" s="758"/>
      <c r="T1056" s="758"/>
      <c r="U1056" s="758"/>
      <c r="V1056" s="154"/>
    </row>
    <row r="1057" spans="1:22" x14ac:dyDescent="0.25">
      <c r="A1057" s="3108"/>
      <c r="C1057" s="4"/>
      <c r="D1057" s="4"/>
      <c r="E1057" s="4"/>
      <c r="F1057" s="4"/>
      <c r="G1057" s="4"/>
      <c r="H1057" s="4"/>
      <c r="I1057" s="4"/>
      <c r="J1057" s="4"/>
      <c r="K1057" s="50"/>
      <c r="L1057" s="4"/>
      <c r="M1057" s="4"/>
      <c r="N1057" s="1439"/>
      <c r="O1057" s="1439"/>
      <c r="P1057" s="1439"/>
      <c r="Q1057" s="498"/>
      <c r="R1057" s="758"/>
      <c r="S1057" s="758"/>
      <c r="T1057" s="758"/>
      <c r="U1057" s="758"/>
      <c r="V1057" s="154"/>
    </row>
    <row r="1058" spans="1:22" x14ac:dyDescent="0.25">
      <c r="A1058" s="3108"/>
      <c r="C1058" s="4"/>
      <c r="D1058" s="4"/>
      <c r="E1058" s="4"/>
      <c r="F1058" s="4"/>
      <c r="G1058" s="4"/>
      <c r="H1058" s="4"/>
      <c r="I1058" s="4"/>
      <c r="J1058" s="4"/>
      <c r="K1058" s="50"/>
      <c r="L1058" s="4"/>
      <c r="M1058" s="4"/>
      <c r="N1058" s="1439"/>
      <c r="O1058" s="1439"/>
      <c r="P1058" s="1439"/>
      <c r="Q1058" s="498"/>
      <c r="R1058" s="758"/>
      <c r="S1058" s="758"/>
      <c r="T1058" s="758"/>
      <c r="U1058" s="758"/>
      <c r="V1058" s="154"/>
    </row>
    <row r="1059" spans="1:22" x14ac:dyDescent="0.25">
      <c r="A1059" s="3108"/>
      <c r="C1059" s="4"/>
      <c r="D1059" s="4"/>
      <c r="E1059" s="4"/>
      <c r="F1059" s="4"/>
      <c r="G1059" s="4"/>
      <c r="H1059" s="4"/>
      <c r="I1059" s="4"/>
      <c r="J1059" s="4"/>
      <c r="K1059" s="50"/>
      <c r="L1059" s="4"/>
      <c r="M1059" s="4"/>
      <c r="N1059" s="1439"/>
      <c r="O1059" s="1439"/>
      <c r="P1059" s="1439"/>
      <c r="Q1059" s="498"/>
      <c r="R1059" s="758"/>
      <c r="S1059" s="758"/>
      <c r="T1059" s="758"/>
      <c r="U1059" s="758"/>
      <c r="V1059" s="154"/>
    </row>
    <row r="1060" spans="1:22" x14ac:dyDescent="0.25">
      <c r="A1060" s="3108"/>
      <c r="C1060" s="4"/>
      <c r="D1060" s="4"/>
      <c r="E1060" s="4"/>
      <c r="F1060" s="4"/>
      <c r="G1060" s="4"/>
      <c r="H1060" s="4"/>
      <c r="I1060" s="4"/>
      <c r="J1060" s="4"/>
      <c r="K1060" s="50"/>
      <c r="L1060" s="4"/>
      <c r="M1060" s="4"/>
      <c r="N1060" s="1439"/>
      <c r="O1060" s="1439"/>
      <c r="P1060" s="1439"/>
      <c r="Q1060" s="498"/>
      <c r="R1060" s="758"/>
      <c r="S1060" s="758"/>
      <c r="T1060" s="758"/>
      <c r="U1060" s="758"/>
      <c r="V1060" s="154"/>
    </row>
    <row r="1061" spans="1:22" x14ac:dyDescent="0.25">
      <c r="A1061" s="3108"/>
      <c r="C1061" s="4"/>
      <c r="D1061" s="4"/>
      <c r="E1061" s="4"/>
      <c r="F1061" s="4"/>
      <c r="G1061" s="4"/>
      <c r="H1061" s="4"/>
      <c r="I1061" s="4"/>
      <c r="J1061" s="4"/>
      <c r="K1061" s="50"/>
      <c r="L1061" s="4"/>
      <c r="M1061" s="4"/>
      <c r="N1061" s="1439"/>
      <c r="O1061" s="1439"/>
      <c r="P1061" s="1439"/>
      <c r="Q1061" s="498"/>
      <c r="R1061" s="758"/>
      <c r="S1061" s="758"/>
      <c r="T1061" s="758"/>
      <c r="U1061" s="758"/>
      <c r="V1061" s="154"/>
    </row>
    <row r="1062" spans="1:22" x14ac:dyDescent="0.25">
      <c r="A1062" s="3108"/>
      <c r="C1062" s="4"/>
      <c r="D1062" s="4"/>
      <c r="E1062" s="4"/>
      <c r="F1062" s="4"/>
      <c r="G1062" s="4"/>
      <c r="H1062" s="4"/>
      <c r="I1062" s="4"/>
      <c r="J1062" s="4"/>
      <c r="K1062" s="50"/>
      <c r="L1062" s="4"/>
      <c r="M1062" s="4"/>
      <c r="N1062" s="1439"/>
      <c r="O1062" s="1439"/>
      <c r="P1062" s="1439"/>
      <c r="Q1062" s="498"/>
      <c r="R1062" s="758"/>
      <c r="S1062" s="758"/>
      <c r="T1062" s="758"/>
      <c r="U1062" s="758"/>
      <c r="V1062" s="154"/>
    </row>
    <row r="1063" spans="1:22" x14ac:dyDescent="0.25">
      <c r="A1063" s="3108"/>
      <c r="C1063" s="4"/>
      <c r="D1063" s="4"/>
      <c r="E1063" s="4"/>
      <c r="F1063" s="4"/>
      <c r="G1063" s="4"/>
      <c r="H1063" s="4"/>
      <c r="I1063" s="4"/>
      <c r="J1063" s="4"/>
      <c r="K1063" s="50"/>
      <c r="L1063" s="4"/>
      <c r="M1063" s="4"/>
      <c r="N1063" s="1439"/>
      <c r="O1063" s="1439"/>
      <c r="P1063" s="1439"/>
      <c r="Q1063" s="498"/>
      <c r="R1063" s="758"/>
      <c r="S1063" s="758"/>
      <c r="T1063" s="758"/>
      <c r="U1063" s="758"/>
      <c r="V1063" s="154"/>
    </row>
    <row r="1064" spans="1:22" x14ac:dyDescent="0.25">
      <c r="A1064" s="3108"/>
      <c r="C1064" s="4"/>
      <c r="D1064" s="4"/>
      <c r="E1064" s="4"/>
      <c r="F1064" s="4"/>
      <c r="G1064" s="4"/>
      <c r="H1064" s="4"/>
      <c r="I1064" s="4"/>
      <c r="J1064" s="4"/>
      <c r="K1064" s="50"/>
      <c r="L1064" s="4"/>
      <c r="M1064" s="4"/>
      <c r="N1064" s="1439"/>
      <c r="O1064" s="1439"/>
      <c r="P1064" s="1439"/>
      <c r="Q1064" s="498"/>
      <c r="R1064" s="758"/>
      <c r="S1064" s="758"/>
      <c r="T1064" s="758"/>
      <c r="U1064" s="758"/>
      <c r="V1064" s="154"/>
    </row>
    <row r="1065" spans="1:22" x14ac:dyDescent="0.25">
      <c r="A1065" s="3108"/>
      <c r="C1065" s="4"/>
      <c r="D1065" s="4"/>
      <c r="E1065" s="4"/>
      <c r="F1065" s="4"/>
      <c r="G1065" s="4"/>
      <c r="H1065" s="4"/>
      <c r="I1065" s="4"/>
      <c r="J1065" s="4"/>
      <c r="K1065" s="50"/>
      <c r="L1065" s="4"/>
      <c r="M1065" s="4"/>
      <c r="N1065" s="1439"/>
      <c r="O1065" s="1439"/>
      <c r="P1065" s="1439"/>
      <c r="Q1065" s="498"/>
      <c r="R1065" s="758"/>
      <c r="S1065" s="758"/>
      <c r="T1065" s="758"/>
      <c r="U1065" s="758"/>
      <c r="V1065" s="154"/>
    </row>
    <row r="1066" spans="1:22" x14ac:dyDescent="0.25">
      <c r="A1066" s="3108"/>
      <c r="C1066" s="4"/>
      <c r="D1066" s="4"/>
      <c r="E1066" s="4"/>
      <c r="F1066" s="4"/>
      <c r="G1066" s="4"/>
      <c r="H1066" s="4"/>
      <c r="I1066" s="4"/>
      <c r="J1066" s="4"/>
      <c r="K1066" s="50"/>
      <c r="L1066" s="4"/>
      <c r="M1066" s="4"/>
      <c r="N1066" s="1439"/>
      <c r="O1066" s="1439"/>
      <c r="P1066" s="1439"/>
      <c r="Q1066" s="498"/>
      <c r="R1066" s="758"/>
      <c r="S1066" s="758"/>
      <c r="T1066" s="758"/>
      <c r="U1066" s="758"/>
      <c r="V1066" s="154"/>
    </row>
    <row r="1067" spans="1:22" x14ac:dyDescent="0.25">
      <c r="A1067" s="3108"/>
      <c r="C1067" s="4"/>
      <c r="D1067" s="4"/>
      <c r="E1067" s="4"/>
      <c r="F1067" s="4"/>
      <c r="G1067" s="4"/>
      <c r="H1067" s="4"/>
      <c r="I1067" s="4"/>
      <c r="J1067" s="4"/>
      <c r="K1067" s="50"/>
      <c r="L1067" s="4"/>
      <c r="M1067" s="4"/>
      <c r="N1067" s="1439"/>
      <c r="O1067" s="1439"/>
      <c r="P1067" s="1439"/>
      <c r="Q1067" s="498"/>
      <c r="R1067" s="758"/>
      <c r="S1067" s="758"/>
      <c r="T1067" s="758"/>
      <c r="U1067" s="758"/>
      <c r="V1067" s="154"/>
    </row>
    <row r="1068" spans="1:22" x14ac:dyDescent="0.25">
      <c r="A1068" s="3108"/>
      <c r="C1068" s="4"/>
      <c r="D1068" s="4"/>
      <c r="E1068" s="4"/>
      <c r="F1068" s="4"/>
      <c r="G1068" s="4"/>
      <c r="H1068" s="4"/>
      <c r="I1068" s="4"/>
      <c r="J1068" s="4"/>
      <c r="K1068" s="50"/>
      <c r="L1068" s="4"/>
      <c r="M1068" s="4"/>
      <c r="N1068" s="1439"/>
      <c r="O1068" s="1439"/>
      <c r="P1068" s="1439"/>
      <c r="Q1068" s="498"/>
      <c r="R1068" s="758"/>
      <c r="S1068" s="758"/>
      <c r="T1068" s="758"/>
      <c r="U1068" s="758"/>
      <c r="V1068" s="154"/>
    </row>
    <row r="1069" spans="1:22" x14ac:dyDescent="0.25">
      <c r="A1069" s="3108"/>
      <c r="C1069" s="4"/>
      <c r="D1069" s="4"/>
      <c r="E1069" s="4"/>
      <c r="F1069" s="4"/>
      <c r="G1069" s="4"/>
      <c r="H1069" s="4"/>
      <c r="I1069" s="4"/>
      <c r="J1069" s="4"/>
      <c r="K1069" s="50"/>
      <c r="L1069" s="4"/>
      <c r="M1069" s="4"/>
      <c r="N1069" s="1439"/>
      <c r="O1069" s="1439"/>
      <c r="P1069" s="1439"/>
      <c r="Q1069" s="498"/>
      <c r="R1069" s="758"/>
      <c r="S1069" s="758"/>
      <c r="T1069" s="758"/>
      <c r="U1069" s="758"/>
      <c r="V1069" s="154"/>
    </row>
    <row r="1070" spans="1:22" x14ac:dyDescent="0.25">
      <c r="A1070" s="3108"/>
      <c r="C1070" s="4"/>
      <c r="D1070" s="4"/>
      <c r="E1070" s="4"/>
      <c r="F1070" s="4"/>
      <c r="G1070" s="4"/>
      <c r="H1070" s="4"/>
      <c r="I1070" s="4"/>
      <c r="J1070" s="4"/>
      <c r="K1070" s="50"/>
      <c r="L1070" s="4"/>
      <c r="M1070" s="4"/>
      <c r="N1070" s="1439"/>
      <c r="O1070" s="1439"/>
      <c r="P1070" s="1439"/>
      <c r="Q1070" s="498"/>
      <c r="R1070" s="758"/>
      <c r="S1070" s="758"/>
      <c r="T1070" s="758"/>
      <c r="U1070" s="758"/>
      <c r="V1070" s="154"/>
    </row>
    <row r="1071" spans="1:22" x14ac:dyDescent="0.25">
      <c r="A1071" s="3108"/>
      <c r="C1071" s="4"/>
      <c r="D1071" s="4"/>
      <c r="E1071" s="4"/>
      <c r="F1071" s="4"/>
      <c r="G1071" s="4"/>
      <c r="H1071" s="4"/>
      <c r="I1071" s="4"/>
      <c r="J1071" s="4"/>
      <c r="K1071" s="50"/>
      <c r="L1071" s="4"/>
      <c r="M1071" s="4"/>
      <c r="N1071" s="1439"/>
      <c r="O1071" s="1439"/>
      <c r="P1071" s="1439"/>
      <c r="Q1071" s="498"/>
      <c r="R1071" s="758"/>
      <c r="S1071" s="758"/>
      <c r="T1071" s="758"/>
      <c r="U1071" s="758"/>
      <c r="V1071" s="154"/>
    </row>
    <row r="1072" spans="1:22" x14ac:dyDescent="0.25">
      <c r="A1072" s="3108"/>
      <c r="C1072" s="4"/>
      <c r="D1072" s="4"/>
      <c r="E1072" s="4"/>
      <c r="F1072" s="4"/>
      <c r="G1072" s="4"/>
      <c r="H1072" s="4"/>
      <c r="I1072" s="4"/>
      <c r="J1072" s="4"/>
      <c r="K1072" s="50"/>
      <c r="L1072" s="4"/>
      <c r="M1072" s="4"/>
      <c r="N1072" s="1439"/>
      <c r="O1072" s="1439"/>
      <c r="P1072" s="1439"/>
      <c r="Q1072" s="498"/>
      <c r="R1072" s="758"/>
      <c r="S1072" s="758"/>
      <c r="T1072" s="758"/>
      <c r="U1072" s="758"/>
      <c r="V1072" s="154"/>
    </row>
    <row r="1073" spans="1:22" x14ac:dyDescent="0.25">
      <c r="A1073" s="3108"/>
      <c r="C1073" s="4"/>
      <c r="D1073" s="4"/>
      <c r="E1073" s="4"/>
      <c r="F1073" s="4"/>
      <c r="G1073" s="4"/>
      <c r="H1073" s="4"/>
      <c r="I1073" s="4"/>
      <c r="J1073" s="4"/>
      <c r="K1073" s="50"/>
      <c r="L1073" s="4"/>
      <c r="M1073" s="4"/>
      <c r="N1073" s="1439"/>
      <c r="O1073" s="1439"/>
      <c r="P1073" s="1439"/>
      <c r="Q1073" s="498"/>
      <c r="R1073" s="758"/>
      <c r="S1073" s="758"/>
      <c r="T1073" s="758"/>
      <c r="U1073" s="758"/>
      <c r="V1073" s="154"/>
    </row>
    <row r="1074" spans="1:22" x14ac:dyDescent="0.25">
      <c r="A1074" s="3108"/>
      <c r="C1074" s="4"/>
      <c r="D1074" s="4"/>
      <c r="E1074" s="4"/>
      <c r="F1074" s="4"/>
      <c r="G1074" s="4"/>
      <c r="H1074" s="4"/>
      <c r="I1074" s="4"/>
      <c r="J1074" s="4"/>
      <c r="K1074" s="50"/>
      <c r="L1074" s="4"/>
      <c r="M1074" s="4"/>
      <c r="N1074" s="1439"/>
      <c r="O1074" s="1439"/>
      <c r="P1074" s="1439"/>
      <c r="Q1074" s="498"/>
      <c r="R1074" s="758"/>
      <c r="S1074" s="758"/>
      <c r="T1074" s="758"/>
      <c r="U1074" s="758"/>
      <c r="V1074" s="154"/>
    </row>
    <row r="1075" spans="1:22" x14ac:dyDescent="0.25">
      <c r="A1075" s="3108"/>
      <c r="C1075" s="4"/>
      <c r="D1075" s="4"/>
      <c r="E1075" s="4"/>
      <c r="F1075" s="4"/>
      <c r="G1075" s="4"/>
      <c r="H1075" s="4"/>
      <c r="I1075" s="4"/>
      <c r="J1075" s="4"/>
      <c r="K1075" s="50"/>
      <c r="L1075" s="4"/>
      <c r="M1075" s="4"/>
      <c r="N1075" s="1439"/>
      <c r="O1075" s="1439"/>
      <c r="P1075" s="1439"/>
      <c r="Q1075" s="498"/>
      <c r="R1075" s="758"/>
      <c r="S1075" s="758"/>
      <c r="T1075" s="758"/>
      <c r="U1075" s="758"/>
      <c r="V1075" s="154"/>
    </row>
    <row r="1076" spans="1:22" x14ac:dyDescent="0.25">
      <c r="A1076" s="3108"/>
      <c r="C1076" s="4"/>
      <c r="D1076" s="4"/>
      <c r="E1076" s="4"/>
      <c r="F1076" s="4"/>
      <c r="G1076" s="4"/>
      <c r="H1076" s="4"/>
      <c r="I1076" s="4"/>
      <c r="J1076" s="4"/>
      <c r="K1076" s="50"/>
      <c r="L1076" s="4"/>
      <c r="M1076" s="4"/>
      <c r="N1076" s="1439"/>
      <c r="O1076" s="1439"/>
      <c r="P1076" s="1439"/>
      <c r="Q1076" s="498"/>
      <c r="R1076" s="758"/>
      <c r="S1076" s="758"/>
      <c r="T1076" s="758"/>
      <c r="U1076" s="758"/>
      <c r="V1076" s="154"/>
    </row>
    <row r="1077" spans="1:22" x14ac:dyDescent="0.25">
      <c r="A1077" s="3108"/>
      <c r="C1077" s="4"/>
      <c r="D1077" s="4"/>
      <c r="E1077" s="4"/>
      <c r="F1077" s="4"/>
      <c r="G1077" s="4"/>
      <c r="H1077" s="4"/>
      <c r="I1077" s="4"/>
      <c r="J1077" s="4"/>
      <c r="K1077" s="50"/>
      <c r="L1077" s="4"/>
      <c r="M1077" s="4"/>
      <c r="N1077" s="1439"/>
      <c r="O1077" s="1439"/>
      <c r="P1077" s="1439"/>
      <c r="Q1077" s="498"/>
      <c r="R1077" s="758"/>
      <c r="S1077" s="758"/>
      <c r="T1077" s="758"/>
      <c r="U1077" s="758"/>
      <c r="V1077" s="154"/>
    </row>
    <row r="1078" spans="1:22" x14ac:dyDescent="0.25">
      <c r="A1078" s="3108"/>
      <c r="C1078" s="4"/>
      <c r="D1078" s="4"/>
      <c r="E1078" s="4"/>
      <c r="F1078" s="4"/>
      <c r="G1078" s="4"/>
      <c r="H1078" s="4"/>
      <c r="I1078" s="4"/>
      <c r="J1078" s="4"/>
      <c r="K1078" s="50"/>
      <c r="L1078" s="4"/>
      <c r="M1078" s="4"/>
      <c r="N1078" s="1439"/>
      <c r="O1078" s="1439"/>
      <c r="P1078" s="1439"/>
      <c r="Q1078" s="498"/>
      <c r="R1078" s="758"/>
      <c r="S1078" s="758"/>
      <c r="T1078" s="758"/>
      <c r="U1078" s="758"/>
      <c r="V1078" s="154"/>
    </row>
    <row r="1079" spans="1:22" x14ac:dyDescent="0.25">
      <c r="A1079" s="3108"/>
      <c r="C1079" s="4"/>
      <c r="D1079" s="4"/>
      <c r="E1079" s="4"/>
      <c r="F1079" s="4"/>
      <c r="G1079" s="4"/>
      <c r="H1079" s="4"/>
      <c r="I1079" s="4"/>
      <c r="J1079" s="4"/>
      <c r="K1079" s="50"/>
      <c r="L1079" s="4"/>
      <c r="M1079" s="4"/>
      <c r="N1079" s="1439"/>
      <c r="O1079" s="1439"/>
      <c r="P1079" s="1439"/>
      <c r="Q1079" s="498"/>
      <c r="R1079" s="758"/>
      <c r="S1079" s="758"/>
      <c r="T1079" s="758"/>
      <c r="U1079" s="758"/>
      <c r="V1079" s="154"/>
    </row>
    <row r="1080" spans="1:22" x14ac:dyDescent="0.25">
      <c r="A1080" s="3108"/>
      <c r="C1080" s="4"/>
      <c r="D1080" s="4"/>
      <c r="E1080" s="4"/>
      <c r="F1080" s="4"/>
      <c r="G1080" s="4"/>
      <c r="H1080" s="4"/>
      <c r="I1080" s="4"/>
      <c r="J1080" s="4"/>
      <c r="K1080" s="50"/>
      <c r="L1080" s="4"/>
      <c r="M1080" s="4"/>
      <c r="N1080" s="1439"/>
      <c r="O1080" s="1439"/>
      <c r="P1080" s="1439"/>
      <c r="Q1080" s="498"/>
      <c r="R1080" s="758"/>
      <c r="S1080" s="758"/>
      <c r="T1080" s="758"/>
      <c r="U1080" s="758"/>
      <c r="V1080" s="154"/>
    </row>
    <row r="1081" spans="1:22" x14ac:dyDescent="0.25">
      <c r="A1081" s="3108"/>
      <c r="C1081" s="4"/>
      <c r="D1081" s="4"/>
      <c r="E1081" s="4"/>
      <c r="F1081" s="4"/>
      <c r="G1081" s="4"/>
      <c r="H1081" s="4"/>
      <c r="I1081" s="4"/>
      <c r="J1081" s="4"/>
      <c r="K1081" s="50"/>
      <c r="L1081" s="4"/>
      <c r="M1081" s="4"/>
      <c r="N1081" s="1439"/>
      <c r="O1081" s="1439"/>
      <c r="P1081" s="1439"/>
      <c r="Q1081" s="498"/>
      <c r="R1081" s="758"/>
      <c r="S1081" s="758"/>
      <c r="T1081" s="758"/>
      <c r="U1081" s="758"/>
      <c r="V1081" s="154"/>
    </row>
    <row r="1082" spans="1:22" x14ac:dyDescent="0.25">
      <c r="A1082" s="3108"/>
      <c r="C1082" s="4"/>
      <c r="D1082" s="4"/>
      <c r="E1082" s="4"/>
      <c r="F1082" s="4"/>
      <c r="G1082" s="4"/>
      <c r="H1082" s="4"/>
      <c r="I1082" s="4"/>
      <c r="J1082" s="4"/>
      <c r="K1082" s="50"/>
      <c r="L1082" s="4"/>
      <c r="M1082" s="4"/>
      <c r="N1082" s="1439"/>
      <c r="O1082" s="1439"/>
      <c r="P1082" s="1439"/>
      <c r="Q1082" s="498"/>
      <c r="R1082" s="758"/>
      <c r="S1082" s="758"/>
      <c r="T1082" s="758"/>
      <c r="U1082" s="758"/>
      <c r="V1082" s="154"/>
    </row>
    <row r="1083" spans="1:22" x14ac:dyDescent="0.25">
      <c r="A1083" s="3108"/>
      <c r="C1083" s="4"/>
      <c r="D1083" s="4"/>
      <c r="E1083" s="4"/>
      <c r="F1083" s="4"/>
      <c r="G1083" s="4"/>
      <c r="H1083" s="4"/>
      <c r="I1083" s="4"/>
      <c r="J1083" s="4"/>
      <c r="K1083" s="50"/>
      <c r="L1083" s="4"/>
      <c r="M1083" s="4"/>
      <c r="N1083" s="1439"/>
      <c r="O1083" s="1439"/>
      <c r="P1083" s="1439"/>
      <c r="Q1083" s="498"/>
      <c r="R1083" s="758"/>
      <c r="S1083" s="758"/>
      <c r="T1083" s="758"/>
      <c r="U1083" s="758"/>
      <c r="V1083" s="154"/>
    </row>
    <row r="1084" spans="1:22" x14ac:dyDescent="0.25">
      <c r="A1084" s="3108"/>
      <c r="C1084" s="4"/>
      <c r="D1084" s="4"/>
      <c r="E1084" s="4"/>
      <c r="F1084" s="4"/>
      <c r="G1084" s="4"/>
      <c r="H1084" s="4"/>
      <c r="I1084" s="4"/>
      <c r="J1084" s="4"/>
      <c r="K1084" s="50"/>
      <c r="L1084" s="4"/>
      <c r="M1084" s="4"/>
      <c r="N1084" s="1439"/>
      <c r="O1084" s="1439"/>
      <c r="P1084" s="1439"/>
      <c r="Q1084" s="498"/>
      <c r="R1084" s="758"/>
      <c r="S1084" s="758"/>
      <c r="T1084" s="758"/>
      <c r="U1084" s="758"/>
      <c r="V1084" s="154"/>
    </row>
    <row r="1085" spans="1:22" x14ac:dyDescent="0.25">
      <c r="A1085" s="3108"/>
      <c r="C1085" s="4"/>
      <c r="D1085" s="4"/>
      <c r="E1085" s="4"/>
      <c r="F1085" s="4"/>
      <c r="G1085" s="4"/>
      <c r="H1085" s="4"/>
      <c r="I1085" s="4"/>
      <c r="J1085" s="4"/>
      <c r="K1085" s="50"/>
      <c r="L1085" s="4"/>
      <c r="M1085" s="4"/>
      <c r="N1085" s="1439"/>
      <c r="O1085" s="1439"/>
      <c r="P1085" s="1439"/>
      <c r="Q1085" s="498"/>
      <c r="R1085" s="758"/>
      <c r="S1085" s="758"/>
      <c r="T1085" s="758"/>
      <c r="U1085" s="758"/>
      <c r="V1085" s="154"/>
    </row>
    <row r="1086" spans="1:22" x14ac:dyDescent="0.25">
      <c r="A1086" s="3108"/>
      <c r="C1086" s="4"/>
      <c r="D1086" s="4"/>
      <c r="E1086" s="4"/>
      <c r="F1086" s="4"/>
      <c r="G1086" s="4"/>
      <c r="H1086" s="4"/>
      <c r="I1086" s="4"/>
      <c r="J1086" s="4"/>
      <c r="K1086" s="50"/>
      <c r="L1086" s="4"/>
      <c r="M1086" s="4"/>
      <c r="N1086" s="1439"/>
      <c r="O1086" s="1439"/>
      <c r="P1086" s="1439"/>
      <c r="Q1086" s="498"/>
      <c r="R1086" s="758"/>
      <c r="S1086" s="758"/>
      <c r="T1086" s="758"/>
      <c r="U1086" s="758"/>
      <c r="V1086" s="154"/>
    </row>
    <row r="1087" spans="1:22" x14ac:dyDescent="0.25">
      <c r="A1087" s="3108"/>
      <c r="C1087" s="4"/>
      <c r="D1087" s="4"/>
      <c r="E1087" s="4"/>
      <c r="F1087" s="4"/>
      <c r="G1087" s="4"/>
      <c r="H1087" s="4"/>
      <c r="I1087" s="4"/>
      <c r="J1087" s="4"/>
      <c r="K1087" s="50"/>
      <c r="L1087" s="4"/>
      <c r="M1087" s="4"/>
      <c r="N1087" s="1439"/>
      <c r="O1087" s="1439"/>
      <c r="P1087" s="1439"/>
      <c r="Q1087" s="498"/>
      <c r="R1087" s="758"/>
      <c r="S1087" s="758"/>
      <c r="T1087" s="758"/>
      <c r="U1087" s="758"/>
      <c r="V1087" s="154"/>
    </row>
    <row r="1088" spans="1:22" x14ac:dyDescent="0.25">
      <c r="A1088" s="3108"/>
      <c r="C1088" s="4"/>
      <c r="D1088" s="4"/>
      <c r="E1088" s="4"/>
      <c r="F1088" s="4"/>
      <c r="G1088" s="4"/>
      <c r="H1088" s="4"/>
      <c r="I1088" s="4"/>
      <c r="J1088" s="4"/>
      <c r="K1088" s="50"/>
      <c r="L1088" s="4"/>
      <c r="M1088" s="4"/>
      <c r="N1088" s="1439"/>
      <c r="O1088" s="1439"/>
      <c r="P1088" s="1439"/>
      <c r="Q1088" s="498"/>
      <c r="R1088" s="758"/>
      <c r="S1088" s="758"/>
      <c r="T1088" s="758"/>
      <c r="U1088" s="758"/>
      <c r="V1088" s="154"/>
    </row>
    <row r="1089" spans="1:22" x14ac:dyDescent="0.25">
      <c r="A1089" s="3108"/>
      <c r="C1089" s="4"/>
      <c r="D1089" s="4"/>
      <c r="E1089" s="4"/>
      <c r="F1089" s="4"/>
      <c r="G1089" s="4"/>
      <c r="H1089" s="4"/>
      <c r="I1089" s="4"/>
      <c r="J1089" s="4"/>
      <c r="K1089" s="50"/>
      <c r="L1089" s="4"/>
      <c r="M1089" s="4"/>
      <c r="N1089" s="1439"/>
      <c r="O1089" s="1439"/>
      <c r="P1089" s="1439"/>
      <c r="Q1089" s="498"/>
      <c r="R1089" s="758"/>
      <c r="S1089" s="758"/>
      <c r="T1089" s="758"/>
      <c r="U1089" s="758"/>
      <c r="V1089" s="154"/>
    </row>
    <row r="1090" spans="1:22" x14ac:dyDescent="0.25">
      <c r="A1090" s="3108"/>
      <c r="C1090" s="4"/>
      <c r="D1090" s="4"/>
      <c r="E1090" s="4"/>
      <c r="F1090" s="4"/>
      <c r="G1090" s="4"/>
      <c r="H1090" s="4"/>
      <c r="I1090" s="4"/>
      <c r="J1090" s="4"/>
      <c r="K1090" s="50"/>
      <c r="L1090" s="4"/>
      <c r="M1090" s="4"/>
      <c r="N1090" s="1439"/>
      <c r="O1090" s="1439"/>
      <c r="P1090" s="1439"/>
      <c r="Q1090" s="498"/>
      <c r="R1090" s="758"/>
      <c r="S1090" s="758"/>
      <c r="T1090" s="758"/>
      <c r="U1090" s="758"/>
      <c r="V1090" s="154"/>
    </row>
    <row r="1091" spans="1:22" x14ac:dyDescent="0.25">
      <c r="A1091" s="3108"/>
      <c r="C1091" s="4"/>
      <c r="D1091" s="4"/>
      <c r="E1091" s="4"/>
      <c r="F1091" s="4"/>
      <c r="G1091" s="4"/>
      <c r="H1091" s="4"/>
      <c r="I1091" s="4"/>
      <c r="J1091" s="4"/>
      <c r="K1091" s="50"/>
      <c r="L1091" s="4"/>
      <c r="M1091" s="4"/>
      <c r="N1091" s="1439"/>
      <c r="O1091" s="1439"/>
      <c r="P1091" s="1439"/>
      <c r="Q1091" s="498"/>
      <c r="R1091" s="758"/>
      <c r="S1091" s="758"/>
      <c r="T1091" s="758"/>
      <c r="U1091" s="758"/>
      <c r="V1091" s="154"/>
    </row>
    <row r="1092" spans="1:22" x14ac:dyDescent="0.25">
      <c r="A1092" s="3108"/>
      <c r="C1092" s="4"/>
      <c r="D1092" s="4"/>
      <c r="E1092" s="4"/>
      <c r="F1092" s="4"/>
      <c r="G1092" s="4"/>
      <c r="H1092" s="4"/>
      <c r="I1092" s="4"/>
      <c r="J1092" s="4"/>
      <c r="K1092" s="50"/>
      <c r="L1092" s="4"/>
      <c r="M1092" s="4"/>
      <c r="N1092" s="1439"/>
      <c r="O1092" s="1439"/>
      <c r="P1092" s="1439"/>
      <c r="Q1092" s="498"/>
      <c r="R1092" s="758"/>
      <c r="S1092" s="758"/>
      <c r="T1092" s="758"/>
      <c r="U1092" s="758"/>
      <c r="V1092" s="154"/>
    </row>
    <row r="1093" spans="1:22" x14ac:dyDescent="0.25">
      <c r="A1093" s="3108"/>
      <c r="C1093" s="4"/>
      <c r="D1093" s="4"/>
      <c r="E1093" s="4"/>
      <c r="F1093" s="4"/>
      <c r="G1093" s="4"/>
      <c r="H1093" s="4"/>
      <c r="I1093" s="4"/>
      <c r="J1093" s="4"/>
      <c r="K1093" s="50"/>
      <c r="L1093" s="4"/>
      <c r="M1093" s="4"/>
      <c r="N1093" s="1439"/>
      <c r="O1093" s="1439"/>
      <c r="P1093" s="1439"/>
      <c r="Q1093" s="498"/>
      <c r="R1093" s="758"/>
      <c r="S1093" s="758"/>
      <c r="T1093" s="758"/>
      <c r="U1093" s="758"/>
      <c r="V1093" s="154"/>
    </row>
    <row r="1094" spans="1:22" x14ac:dyDescent="0.25">
      <c r="A1094" s="3108"/>
      <c r="C1094" s="4"/>
      <c r="D1094" s="4"/>
      <c r="E1094" s="4"/>
      <c r="F1094" s="4"/>
      <c r="G1094" s="4"/>
      <c r="H1094" s="4"/>
      <c r="I1094" s="4"/>
      <c r="J1094" s="4"/>
      <c r="K1094" s="50"/>
      <c r="L1094" s="4"/>
      <c r="M1094" s="4"/>
      <c r="N1094" s="1439"/>
      <c r="O1094" s="1439"/>
      <c r="P1094" s="1439"/>
      <c r="Q1094" s="498"/>
      <c r="R1094" s="758"/>
      <c r="S1094" s="758"/>
      <c r="T1094" s="758"/>
      <c r="U1094" s="758"/>
      <c r="V1094" s="154"/>
    </row>
    <row r="1095" spans="1:22" x14ac:dyDescent="0.25">
      <c r="A1095" s="3108"/>
      <c r="C1095" s="4"/>
      <c r="D1095" s="4"/>
      <c r="E1095" s="4"/>
      <c r="F1095" s="4"/>
      <c r="G1095" s="4"/>
      <c r="H1095" s="4"/>
      <c r="I1095" s="4"/>
      <c r="J1095" s="4"/>
      <c r="K1095" s="50"/>
      <c r="L1095" s="4"/>
      <c r="M1095" s="4"/>
      <c r="N1095" s="1439"/>
      <c r="O1095" s="1439"/>
      <c r="P1095" s="1439"/>
      <c r="Q1095" s="498"/>
      <c r="R1095" s="758"/>
      <c r="S1095" s="758"/>
      <c r="T1095" s="758"/>
      <c r="U1095" s="758"/>
      <c r="V1095" s="154"/>
    </row>
    <row r="1096" spans="1:22" x14ac:dyDescent="0.25">
      <c r="A1096" s="3108"/>
      <c r="C1096" s="4"/>
      <c r="D1096" s="4"/>
      <c r="E1096" s="4"/>
      <c r="F1096" s="4"/>
      <c r="G1096" s="4"/>
      <c r="H1096" s="4"/>
      <c r="I1096" s="4"/>
      <c r="J1096" s="4"/>
      <c r="K1096" s="50"/>
      <c r="L1096" s="4"/>
      <c r="M1096" s="4"/>
      <c r="N1096" s="1439"/>
      <c r="O1096" s="1439"/>
      <c r="P1096" s="1439"/>
      <c r="Q1096" s="498"/>
      <c r="R1096" s="758"/>
      <c r="S1096" s="758"/>
      <c r="T1096" s="758"/>
      <c r="U1096" s="758"/>
      <c r="V1096" s="154"/>
    </row>
    <row r="1097" spans="1:22" x14ac:dyDescent="0.25">
      <c r="A1097" s="3108"/>
      <c r="C1097" s="4"/>
      <c r="D1097" s="4"/>
      <c r="E1097" s="4"/>
      <c r="F1097" s="4"/>
      <c r="G1097" s="4"/>
      <c r="H1097" s="4"/>
      <c r="I1097" s="4"/>
      <c r="J1097" s="4"/>
      <c r="K1097" s="50"/>
      <c r="L1097" s="4"/>
      <c r="M1097" s="4"/>
      <c r="N1097" s="1439"/>
      <c r="O1097" s="1439"/>
      <c r="P1097" s="1439"/>
      <c r="Q1097" s="498"/>
      <c r="R1097" s="758"/>
      <c r="S1097" s="758"/>
      <c r="T1097" s="758"/>
      <c r="U1097" s="758"/>
      <c r="V1097" s="154"/>
    </row>
    <row r="1098" spans="1:22" x14ac:dyDescent="0.25">
      <c r="A1098" s="3108"/>
      <c r="C1098" s="4"/>
      <c r="D1098" s="4"/>
      <c r="E1098" s="4"/>
      <c r="F1098" s="4"/>
      <c r="G1098" s="4"/>
      <c r="H1098" s="4"/>
      <c r="I1098" s="4"/>
      <c r="J1098" s="4"/>
      <c r="K1098" s="50"/>
      <c r="L1098" s="4"/>
      <c r="M1098" s="4"/>
      <c r="N1098" s="1439"/>
      <c r="O1098" s="1439"/>
      <c r="P1098" s="1439"/>
      <c r="Q1098" s="498"/>
      <c r="R1098" s="758"/>
      <c r="S1098" s="758"/>
      <c r="T1098" s="758"/>
      <c r="U1098" s="758"/>
      <c r="V1098" s="154"/>
    </row>
    <row r="1099" spans="1:22" x14ac:dyDescent="0.25">
      <c r="A1099" s="3108"/>
      <c r="C1099" s="4"/>
      <c r="D1099" s="4"/>
      <c r="E1099" s="4"/>
      <c r="F1099" s="4"/>
      <c r="G1099" s="4"/>
      <c r="H1099" s="4"/>
      <c r="I1099" s="4"/>
      <c r="J1099" s="4"/>
      <c r="K1099" s="50"/>
      <c r="L1099" s="4"/>
      <c r="M1099" s="4"/>
      <c r="N1099" s="1439"/>
      <c r="O1099" s="1439"/>
      <c r="P1099" s="1439"/>
      <c r="Q1099" s="498"/>
      <c r="R1099" s="758"/>
      <c r="S1099" s="758"/>
      <c r="T1099" s="758"/>
      <c r="U1099" s="758"/>
      <c r="V1099" s="154"/>
    </row>
    <row r="1100" spans="1:22" x14ac:dyDescent="0.25">
      <c r="A1100" s="3108"/>
      <c r="C1100" s="4"/>
      <c r="D1100" s="4"/>
      <c r="E1100" s="4"/>
      <c r="F1100" s="4"/>
      <c r="G1100" s="4"/>
      <c r="H1100" s="4"/>
      <c r="I1100" s="4"/>
      <c r="J1100" s="4"/>
      <c r="K1100" s="50"/>
      <c r="L1100" s="4"/>
      <c r="M1100" s="4"/>
      <c r="N1100" s="1439"/>
      <c r="O1100" s="1439"/>
      <c r="P1100" s="1439"/>
      <c r="Q1100" s="498"/>
      <c r="R1100" s="758"/>
      <c r="S1100" s="758"/>
      <c r="T1100" s="758"/>
      <c r="U1100" s="758"/>
      <c r="V1100" s="154"/>
    </row>
    <row r="1101" spans="1:22" x14ac:dyDescent="0.25">
      <c r="A1101" s="3108"/>
      <c r="C1101" s="4"/>
      <c r="D1101" s="4"/>
      <c r="E1101" s="4"/>
      <c r="F1101" s="4"/>
      <c r="G1101" s="4"/>
      <c r="H1101" s="4"/>
      <c r="I1101" s="4"/>
      <c r="J1101" s="4"/>
      <c r="K1101" s="50"/>
      <c r="L1101" s="4"/>
      <c r="M1101" s="4"/>
      <c r="N1101" s="1439"/>
      <c r="O1101" s="1439"/>
      <c r="P1101" s="1439"/>
      <c r="Q1101" s="498"/>
      <c r="R1101" s="758"/>
      <c r="S1101" s="758"/>
      <c r="T1101" s="758"/>
      <c r="U1101" s="758"/>
      <c r="V1101" s="154"/>
    </row>
    <row r="1102" spans="1:22" x14ac:dyDescent="0.25">
      <c r="A1102" s="3108"/>
      <c r="C1102" s="4"/>
      <c r="D1102" s="4"/>
      <c r="E1102" s="4"/>
      <c r="F1102" s="4"/>
      <c r="G1102" s="4"/>
      <c r="H1102" s="4"/>
      <c r="I1102" s="4"/>
      <c r="J1102" s="4"/>
      <c r="K1102" s="50"/>
      <c r="L1102" s="4"/>
      <c r="M1102" s="4"/>
      <c r="N1102" s="1439"/>
      <c r="O1102" s="1439"/>
      <c r="P1102" s="1439"/>
      <c r="Q1102" s="498"/>
      <c r="R1102" s="758"/>
      <c r="S1102" s="758"/>
      <c r="T1102" s="758"/>
      <c r="U1102" s="758"/>
      <c r="V1102" s="154"/>
    </row>
    <row r="1103" spans="1:22" x14ac:dyDescent="0.25">
      <c r="A1103" s="3108"/>
      <c r="C1103" s="4"/>
      <c r="D1103" s="4"/>
      <c r="E1103" s="4"/>
      <c r="F1103" s="4"/>
      <c r="G1103" s="4"/>
      <c r="H1103" s="4"/>
      <c r="I1103" s="4"/>
      <c r="J1103" s="4"/>
      <c r="K1103" s="50"/>
      <c r="L1103" s="4"/>
      <c r="M1103" s="4"/>
      <c r="N1103" s="1439"/>
      <c r="O1103" s="1439"/>
      <c r="P1103" s="1439"/>
      <c r="Q1103" s="498"/>
      <c r="R1103" s="758"/>
      <c r="S1103" s="758"/>
      <c r="T1103" s="758"/>
      <c r="U1103" s="758"/>
      <c r="V1103" s="154"/>
    </row>
    <row r="1104" spans="1:22" x14ac:dyDescent="0.25">
      <c r="A1104" s="3108"/>
      <c r="C1104" s="4"/>
      <c r="D1104" s="4"/>
      <c r="E1104" s="4"/>
      <c r="F1104" s="4"/>
      <c r="G1104" s="4"/>
      <c r="H1104" s="4"/>
      <c r="I1104" s="4"/>
      <c r="J1104" s="4"/>
      <c r="K1104" s="50"/>
      <c r="L1104" s="4"/>
      <c r="M1104" s="4"/>
      <c r="N1104" s="1439"/>
      <c r="O1104" s="1439"/>
      <c r="P1104" s="1439"/>
      <c r="Q1104" s="498"/>
      <c r="R1104" s="758"/>
      <c r="S1104" s="758"/>
      <c r="T1104" s="758"/>
      <c r="U1104" s="758"/>
      <c r="V1104" s="154"/>
    </row>
    <row r="1105" spans="1:22" x14ac:dyDescent="0.25">
      <c r="A1105" s="3108"/>
      <c r="C1105" s="4"/>
      <c r="D1105" s="4"/>
      <c r="E1105" s="4"/>
      <c r="F1105" s="4"/>
      <c r="G1105" s="4"/>
      <c r="H1105" s="4"/>
      <c r="I1105" s="4"/>
      <c r="J1105" s="4"/>
      <c r="K1105" s="50"/>
      <c r="L1105" s="4"/>
      <c r="M1105" s="4"/>
      <c r="N1105" s="1439"/>
      <c r="O1105" s="1439"/>
      <c r="P1105" s="1439"/>
      <c r="Q1105" s="498"/>
      <c r="R1105" s="758"/>
      <c r="S1105" s="758"/>
      <c r="T1105" s="758"/>
      <c r="U1105" s="758"/>
      <c r="V1105" s="154"/>
    </row>
    <row r="1106" spans="1:22" x14ac:dyDescent="0.25">
      <c r="A1106" s="3108"/>
      <c r="C1106" s="4"/>
      <c r="D1106" s="4"/>
      <c r="E1106" s="4"/>
      <c r="F1106" s="4"/>
      <c r="G1106" s="4"/>
      <c r="H1106" s="4"/>
      <c r="I1106" s="4"/>
      <c r="J1106" s="4"/>
      <c r="K1106" s="50"/>
      <c r="L1106" s="4"/>
      <c r="M1106" s="4"/>
      <c r="N1106" s="1439"/>
      <c r="O1106" s="1439"/>
      <c r="P1106" s="1439"/>
      <c r="Q1106" s="498"/>
      <c r="R1106" s="758"/>
      <c r="S1106" s="758"/>
      <c r="T1106" s="758"/>
      <c r="U1106" s="758"/>
      <c r="V1106" s="154"/>
    </row>
    <row r="1107" spans="1:22" x14ac:dyDescent="0.25">
      <c r="A1107" s="3108"/>
      <c r="C1107" s="4"/>
      <c r="D1107" s="4"/>
      <c r="E1107" s="4"/>
      <c r="F1107" s="4"/>
      <c r="G1107" s="4"/>
      <c r="H1107" s="4"/>
      <c r="I1107" s="4"/>
      <c r="J1107" s="4"/>
      <c r="K1107" s="50"/>
      <c r="L1107" s="4"/>
      <c r="M1107" s="4"/>
      <c r="N1107" s="1439"/>
      <c r="O1107" s="1439"/>
      <c r="P1107" s="1439"/>
      <c r="Q1107" s="498"/>
      <c r="R1107" s="758"/>
      <c r="S1107" s="758"/>
      <c r="T1107" s="758"/>
      <c r="U1107" s="758"/>
      <c r="V1107" s="154"/>
    </row>
    <row r="1108" spans="1:22" x14ac:dyDescent="0.25">
      <c r="A1108" s="3108"/>
      <c r="C1108" s="4"/>
      <c r="D1108" s="4"/>
      <c r="E1108" s="4"/>
      <c r="F1108" s="4"/>
      <c r="G1108" s="4"/>
      <c r="H1108" s="4"/>
      <c r="I1108" s="4"/>
      <c r="J1108" s="4"/>
      <c r="K1108" s="50"/>
      <c r="L1108" s="4"/>
      <c r="M1108" s="4"/>
      <c r="N1108" s="1439"/>
      <c r="O1108" s="1439"/>
      <c r="P1108" s="1439"/>
      <c r="Q1108" s="498"/>
      <c r="R1108" s="758"/>
      <c r="S1108" s="758"/>
      <c r="T1108" s="758"/>
      <c r="U1108" s="758"/>
      <c r="V1108" s="154"/>
    </row>
    <row r="1109" spans="1:22" x14ac:dyDescent="0.25">
      <c r="A1109" s="3108"/>
      <c r="C1109" s="4"/>
      <c r="D1109" s="4"/>
      <c r="E1109" s="4"/>
      <c r="F1109" s="4"/>
      <c r="G1109" s="4"/>
      <c r="H1109" s="4"/>
      <c r="I1109" s="4"/>
      <c r="J1109" s="4"/>
      <c r="K1109" s="50"/>
      <c r="L1109" s="4"/>
      <c r="M1109" s="4"/>
      <c r="N1109" s="1439"/>
      <c r="O1109" s="1439"/>
      <c r="P1109" s="1439"/>
      <c r="Q1109" s="498"/>
      <c r="R1109" s="758"/>
      <c r="S1109" s="758"/>
      <c r="T1109" s="758"/>
      <c r="U1109" s="758"/>
      <c r="V1109" s="154"/>
    </row>
    <row r="1110" spans="1:22" x14ac:dyDescent="0.25">
      <c r="A1110" s="3108"/>
      <c r="C1110" s="4"/>
      <c r="D1110" s="4"/>
      <c r="E1110" s="4"/>
      <c r="F1110" s="4"/>
      <c r="G1110" s="4"/>
      <c r="H1110" s="4"/>
      <c r="I1110" s="4"/>
      <c r="J1110" s="4"/>
      <c r="K1110" s="50"/>
      <c r="L1110" s="4"/>
      <c r="M1110" s="4"/>
      <c r="N1110" s="1439"/>
      <c r="O1110" s="1439"/>
      <c r="P1110" s="1439"/>
      <c r="Q1110" s="498"/>
      <c r="R1110" s="758"/>
      <c r="S1110" s="758"/>
      <c r="T1110" s="758"/>
      <c r="U1110" s="758"/>
      <c r="V1110" s="154"/>
    </row>
    <row r="1111" spans="1:22" x14ac:dyDescent="0.25">
      <c r="A1111" s="3108"/>
      <c r="C1111" s="4"/>
      <c r="D1111" s="4"/>
      <c r="E1111" s="4"/>
      <c r="F1111" s="4"/>
      <c r="G1111" s="4"/>
      <c r="H1111" s="4"/>
      <c r="I1111" s="4"/>
      <c r="J1111" s="4"/>
      <c r="K1111" s="50"/>
      <c r="L1111" s="4"/>
      <c r="M1111" s="4"/>
      <c r="N1111" s="1439"/>
      <c r="O1111" s="1439"/>
      <c r="P1111" s="1439"/>
      <c r="Q1111" s="498"/>
      <c r="R1111" s="758"/>
      <c r="S1111" s="758"/>
      <c r="T1111" s="758"/>
      <c r="U1111" s="758"/>
      <c r="V1111" s="154"/>
    </row>
    <row r="1112" spans="1:22" x14ac:dyDescent="0.25">
      <c r="A1112" s="3108"/>
      <c r="C1112" s="4"/>
      <c r="D1112" s="4"/>
      <c r="E1112" s="4"/>
      <c r="F1112" s="4"/>
      <c r="G1112" s="4"/>
      <c r="H1112" s="4"/>
      <c r="I1112" s="4"/>
      <c r="J1112" s="4"/>
      <c r="K1112" s="50"/>
      <c r="L1112" s="4"/>
      <c r="M1112" s="4"/>
      <c r="N1112" s="1439"/>
      <c r="O1112" s="1439"/>
      <c r="P1112" s="1439"/>
      <c r="Q1112" s="498"/>
      <c r="R1112" s="758"/>
      <c r="S1112" s="758"/>
      <c r="T1112" s="758"/>
      <c r="U1112" s="758"/>
      <c r="V1112" s="154"/>
    </row>
    <row r="1113" spans="1:22" x14ac:dyDescent="0.25">
      <c r="A1113" s="3108"/>
      <c r="C1113" s="4"/>
      <c r="D1113" s="4"/>
      <c r="E1113" s="4"/>
      <c r="F1113" s="4"/>
      <c r="G1113" s="4"/>
      <c r="H1113" s="4"/>
      <c r="I1113" s="4"/>
      <c r="J1113" s="4"/>
      <c r="K1113" s="50"/>
      <c r="L1113" s="4"/>
      <c r="M1113" s="4"/>
      <c r="N1113" s="1439"/>
      <c r="O1113" s="1439"/>
      <c r="P1113" s="1439"/>
      <c r="Q1113" s="498"/>
      <c r="R1113" s="758"/>
      <c r="S1113" s="758"/>
      <c r="T1113" s="758"/>
      <c r="U1113" s="758"/>
      <c r="V1113" s="154"/>
    </row>
    <row r="1114" spans="1:22" x14ac:dyDescent="0.25">
      <c r="A1114" s="3108"/>
      <c r="C1114" s="4"/>
      <c r="D1114" s="4"/>
      <c r="E1114" s="4"/>
      <c r="F1114" s="4"/>
      <c r="G1114" s="4"/>
      <c r="H1114" s="4"/>
      <c r="I1114" s="4"/>
      <c r="J1114" s="4"/>
      <c r="K1114" s="50"/>
      <c r="L1114" s="4"/>
      <c r="M1114" s="4"/>
      <c r="N1114" s="1439"/>
      <c r="O1114" s="1439"/>
      <c r="P1114" s="1439"/>
      <c r="Q1114" s="498"/>
      <c r="R1114" s="758"/>
      <c r="S1114" s="758"/>
      <c r="T1114" s="758"/>
      <c r="U1114" s="758"/>
      <c r="V1114" s="154"/>
    </row>
    <row r="1115" spans="1:22" x14ac:dyDescent="0.25">
      <c r="A1115" s="3108"/>
      <c r="C1115" s="4"/>
      <c r="D1115" s="4"/>
      <c r="E1115" s="4"/>
      <c r="F1115" s="4"/>
      <c r="G1115" s="4"/>
      <c r="H1115" s="4"/>
      <c r="I1115" s="4"/>
      <c r="J1115" s="4"/>
      <c r="K1115" s="50"/>
      <c r="L1115" s="4"/>
      <c r="M1115" s="4"/>
      <c r="N1115" s="1439"/>
      <c r="O1115" s="1439"/>
      <c r="P1115" s="1439"/>
      <c r="Q1115" s="498"/>
      <c r="R1115" s="758"/>
      <c r="S1115" s="758"/>
      <c r="T1115" s="758"/>
      <c r="U1115" s="758"/>
      <c r="V1115" s="154"/>
    </row>
    <row r="1116" spans="1:22" x14ac:dyDescent="0.25">
      <c r="A1116" s="3108"/>
      <c r="C1116" s="4"/>
      <c r="D1116" s="4"/>
      <c r="E1116" s="4"/>
      <c r="F1116" s="4"/>
      <c r="G1116" s="4"/>
      <c r="H1116" s="4"/>
      <c r="I1116" s="4"/>
      <c r="J1116" s="4"/>
      <c r="K1116" s="50"/>
      <c r="L1116" s="4"/>
      <c r="M1116" s="4"/>
      <c r="N1116" s="1439"/>
      <c r="O1116" s="1439"/>
      <c r="P1116" s="1439"/>
      <c r="Q1116" s="498"/>
      <c r="R1116" s="758"/>
      <c r="S1116" s="758"/>
      <c r="T1116" s="758"/>
      <c r="U1116" s="758"/>
      <c r="V1116" s="154"/>
    </row>
    <row r="1117" spans="1:22" x14ac:dyDescent="0.25">
      <c r="A1117" s="3108"/>
      <c r="C1117" s="4"/>
      <c r="D1117" s="4"/>
      <c r="E1117" s="4"/>
      <c r="F1117" s="4"/>
      <c r="G1117" s="4"/>
      <c r="H1117" s="4"/>
      <c r="I1117" s="4"/>
      <c r="J1117" s="4"/>
      <c r="K1117" s="50"/>
      <c r="L1117" s="4"/>
      <c r="M1117" s="4"/>
      <c r="N1117" s="1439"/>
      <c r="O1117" s="1439"/>
      <c r="P1117" s="1439"/>
      <c r="Q1117" s="498"/>
      <c r="R1117" s="758"/>
      <c r="S1117" s="758"/>
      <c r="T1117" s="758"/>
      <c r="U1117" s="758"/>
      <c r="V1117" s="154"/>
    </row>
    <row r="1118" spans="1:22" x14ac:dyDescent="0.25">
      <c r="A1118" s="3108"/>
      <c r="C1118" s="4"/>
      <c r="D1118" s="4"/>
      <c r="E1118" s="4"/>
      <c r="F1118" s="4"/>
      <c r="G1118" s="4"/>
      <c r="H1118" s="4"/>
      <c r="I1118" s="4"/>
      <c r="J1118" s="4"/>
      <c r="K1118" s="50"/>
      <c r="L1118" s="4"/>
      <c r="M1118" s="4"/>
      <c r="N1118" s="1439"/>
      <c r="O1118" s="1439"/>
      <c r="P1118" s="1439"/>
      <c r="Q1118" s="498"/>
      <c r="R1118" s="758"/>
      <c r="S1118" s="758"/>
      <c r="T1118" s="758"/>
      <c r="U1118" s="758"/>
      <c r="V1118" s="154"/>
    </row>
    <row r="1119" spans="1:22" x14ac:dyDescent="0.25">
      <c r="A1119" s="3108"/>
      <c r="C1119" s="4"/>
      <c r="D1119" s="4"/>
      <c r="E1119" s="4"/>
      <c r="F1119" s="4"/>
      <c r="G1119" s="4"/>
      <c r="H1119" s="4"/>
      <c r="I1119" s="4"/>
      <c r="J1119" s="4"/>
      <c r="K1119" s="50"/>
      <c r="L1119" s="4"/>
      <c r="M1119" s="4"/>
      <c r="N1119" s="1439"/>
      <c r="O1119" s="1439"/>
      <c r="P1119" s="1439"/>
      <c r="Q1119" s="498"/>
      <c r="R1119" s="758"/>
      <c r="S1119" s="758"/>
      <c r="T1119" s="758"/>
      <c r="U1119" s="758"/>
      <c r="V1119" s="154"/>
    </row>
    <row r="1120" spans="1:22" x14ac:dyDescent="0.25">
      <c r="A1120" s="3108"/>
      <c r="C1120" s="4"/>
      <c r="D1120" s="4"/>
      <c r="E1120" s="4"/>
      <c r="F1120" s="4"/>
      <c r="G1120" s="4"/>
      <c r="H1120" s="4"/>
      <c r="I1120" s="4"/>
      <c r="J1120" s="4"/>
      <c r="K1120" s="50"/>
      <c r="L1120" s="4"/>
      <c r="M1120" s="4"/>
      <c r="N1120" s="1439"/>
      <c r="O1120" s="1439"/>
      <c r="P1120" s="1439"/>
      <c r="Q1120" s="498"/>
      <c r="R1120" s="758"/>
      <c r="S1120" s="758"/>
      <c r="T1120" s="758"/>
      <c r="U1120" s="758"/>
      <c r="V1120" s="154"/>
    </row>
    <row r="1121" spans="1:22" x14ac:dyDescent="0.25">
      <c r="A1121" s="3108"/>
      <c r="C1121" s="4"/>
      <c r="D1121" s="4"/>
      <c r="E1121" s="4"/>
      <c r="F1121" s="4"/>
      <c r="G1121" s="4"/>
      <c r="H1121" s="4"/>
      <c r="I1121" s="4"/>
      <c r="J1121" s="4"/>
      <c r="K1121" s="50"/>
      <c r="L1121" s="4"/>
      <c r="M1121" s="4"/>
      <c r="N1121" s="1439"/>
      <c r="O1121" s="1439"/>
      <c r="P1121" s="1439"/>
      <c r="Q1121" s="498"/>
      <c r="R1121" s="758"/>
      <c r="S1121" s="758"/>
      <c r="T1121" s="758"/>
      <c r="U1121" s="758"/>
      <c r="V1121" s="154"/>
    </row>
    <row r="1122" spans="1:22" x14ac:dyDescent="0.25">
      <c r="A1122" s="3108"/>
      <c r="C1122" s="4"/>
      <c r="D1122" s="4"/>
      <c r="E1122" s="4"/>
      <c r="F1122" s="4"/>
      <c r="G1122" s="4"/>
      <c r="H1122" s="4"/>
      <c r="I1122" s="4"/>
      <c r="J1122" s="4"/>
      <c r="K1122" s="50"/>
      <c r="L1122" s="4"/>
      <c r="M1122" s="4"/>
      <c r="N1122" s="1439"/>
      <c r="O1122" s="1439"/>
      <c r="P1122" s="1439"/>
      <c r="Q1122" s="498"/>
      <c r="R1122" s="758"/>
      <c r="S1122" s="758"/>
      <c r="T1122" s="758"/>
      <c r="U1122" s="758"/>
      <c r="V1122" s="154"/>
    </row>
    <row r="1123" spans="1:22" x14ac:dyDescent="0.25">
      <c r="A1123" s="3108"/>
      <c r="C1123" s="4"/>
      <c r="D1123" s="4"/>
      <c r="E1123" s="4"/>
      <c r="F1123" s="4"/>
      <c r="G1123" s="4"/>
      <c r="H1123" s="4"/>
      <c r="I1123" s="4"/>
      <c r="J1123" s="4"/>
      <c r="K1123" s="50"/>
      <c r="L1123" s="4"/>
      <c r="M1123" s="4"/>
      <c r="N1123" s="1439"/>
      <c r="O1123" s="1439"/>
      <c r="P1123" s="1439"/>
      <c r="Q1123" s="498"/>
      <c r="R1123" s="758"/>
      <c r="S1123" s="758"/>
      <c r="T1123" s="758"/>
      <c r="U1123" s="758"/>
      <c r="V1123" s="154"/>
    </row>
    <row r="1124" spans="1:22" x14ac:dyDescent="0.25">
      <c r="A1124" s="3108"/>
      <c r="C1124" s="4"/>
      <c r="D1124" s="4"/>
      <c r="E1124" s="4"/>
      <c r="F1124" s="4"/>
      <c r="G1124" s="4"/>
      <c r="H1124" s="4"/>
      <c r="I1124" s="4"/>
      <c r="J1124" s="4"/>
      <c r="K1124" s="50"/>
      <c r="L1124" s="4"/>
      <c r="M1124" s="4"/>
      <c r="N1124" s="1439"/>
      <c r="O1124" s="1439"/>
      <c r="P1124" s="1439"/>
      <c r="Q1124" s="498"/>
      <c r="R1124" s="758"/>
      <c r="S1124" s="758"/>
      <c r="T1124" s="758"/>
      <c r="U1124" s="758"/>
      <c r="V1124" s="154"/>
    </row>
    <row r="1125" spans="1:22" x14ac:dyDescent="0.25">
      <c r="A1125" s="3108"/>
      <c r="C1125" s="4"/>
      <c r="D1125" s="4"/>
      <c r="E1125" s="4"/>
      <c r="F1125" s="4"/>
      <c r="G1125" s="4"/>
      <c r="H1125" s="4"/>
      <c r="I1125" s="4"/>
      <c r="J1125" s="4"/>
      <c r="K1125" s="50"/>
      <c r="L1125" s="4"/>
      <c r="M1125" s="4"/>
      <c r="N1125" s="1439"/>
      <c r="O1125" s="1439"/>
      <c r="P1125" s="1439"/>
      <c r="Q1125" s="498"/>
      <c r="R1125" s="758"/>
      <c r="S1125" s="758"/>
      <c r="T1125" s="758"/>
      <c r="U1125" s="758"/>
      <c r="V1125" s="154"/>
    </row>
    <row r="1126" spans="1:22" x14ac:dyDescent="0.25">
      <c r="A1126" s="3108"/>
      <c r="C1126" s="4"/>
      <c r="D1126" s="4"/>
      <c r="E1126" s="4"/>
      <c r="F1126" s="4"/>
      <c r="G1126" s="4"/>
      <c r="H1126" s="4"/>
      <c r="I1126" s="4"/>
      <c r="J1126" s="4"/>
      <c r="K1126" s="50"/>
      <c r="L1126" s="4"/>
      <c r="M1126" s="4"/>
      <c r="N1126" s="1439"/>
      <c r="O1126" s="1439"/>
      <c r="P1126" s="1439"/>
      <c r="Q1126" s="498"/>
      <c r="R1126" s="758"/>
      <c r="S1126" s="758"/>
      <c r="T1126" s="758"/>
      <c r="U1126" s="758"/>
      <c r="V1126" s="154"/>
    </row>
    <row r="1127" spans="1:22" x14ac:dyDescent="0.25">
      <c r="A1127" s="3108"/>
      <c r="C1127" s="4"/>
      <c r="D1127" s="4"/>
      <c r="E1127" s="4"/>
      <c r="F1127" s="4"/>
      <c r="G1127" s="4"/>
      <c r="H1127" s="4"/>
      <c r="I1127" s="4"/>
      <c r="J1127" s="4"/>
      <c r="K1127" s="50"/>
      <c r="L1127" s="4"/>
      <c r="M1127" s="4"/>
      <c r="N1127" s="1439"/>
      <c r="O1127" s="1439"/>
      <c r="P1127" s="1439"/>
      <c r="Q1127" s="498"/>
      <c r="R1127" s="758"/>
      <c r="S1127" s="758"/>
      <c r="T1127" s="758"/>
      <c r="U1127" s="758"/>
      <c r="V1127" s="154"/>
    </row>
    <row r="1128" spans="1:22" x14ac:dyDescent="0.25">
      <c r="A1128" s="3108"/>
      <c r="C1128" s="4"/>
      <c r="D1128" s="4"/>
      <c r="E1128" s="4"/>
      <c r="F1128" s="4"/>
      <c r="G1128" s="4"/>
      <c r="H1128" s="4"/>
      <c r="I1128" s="4"/>
      <c r="J1128" s="4"/>
      <c r="K1128" s="50"/>
      <c r="L1128" s="4"/>
      <c r="M1128" s="4"/>
      <c r="N1128" s="1439"/>
      <c r="O1128" s="1439"/>
      <c r="P1128" s="1439"/>
      <c r="Q1128" s="498"/>
      <c r="R1128" s="758"/>
      <c r="S1128" s="758"/>
      <c r="T1128" s="758"/>
      <c r="U1128" s="758"/>
      <c r="V1128" s="154"/>
    </row>
    <row r="1129" spans="1:22" x14ac:dyDescent="0.25">
      <c r="A1129" s="3108"/>
      <c r="C1129" s="4"/>
      <c r="D1129" s="4"/>
      <c r="E1129" s="4"/>
      <c r="F1129" s="4"/>
      <c r="G1129" s="4"/>
      <c r="H1129" s="4"/>
      <c r="I1129" s="4"/>
      <c r="J1129" s="4"/>
      <c r="K1129" s="50"/>
      <c r="L1129" s="4"/>
      <c r="M1129" s="4"/>
      <c r="N1129" s="1439"/>
      <c r="O1129" s="1439"/>
      <c r="P1129" s="1439"/>
      <c r="Q1129" s="498"/>
      <c r="R1129" s="758"/>
      <c r="S1129" s="758"/>
      <c r="T1129" s="758"/>
      <c r="U1129" s="758"/>
      <c r="V1129" s="154"/>
    </row>
    <row r="1130" spans="1:22" x14ac:dyDescent="0.25">
      <c r="A1130" s="3108"/>
      <c r="C1130" s="4"/>
      <c r="D1130" s="4"/>
      <c r="E1130" s="4"/>
      <c r="F1130" s="4"/>
      <c r="G1130" s="4"/>
      <c r="H1130" s="4"/>
      <c r="I1130" s="4"/>
      <c r="J1130" s="4"/>
      <c r="K1130" s="50"/>
      <c r="L1130" s="4"/>
      <c r="M1130" s="4"/>
      <c r="N1130" s="1439"/>
      <c r="O1130" s="1439"/>
      <c r="P1130" s="1439"/>
      <c r="Q1130" s="498"/>
      <c r="R1130" s="758"/>
      <c r="S1130" s="758"/>
      <c r="T1130" s="758"/>
      <c r="U1130" s="758"/>
      <c r="V1130" s="154"/>
    </row>
    <row r="1131" spans="1:22" x14ac:dyDescent="0.25">
      <c r="A1131" s="3108"/>
      <c r="C1131" s="4"/>
      <c r="D1131" s="4"/>
      <c r="E1131" s="4"/>
      <c r="F1131" s="4"/>
      <c r="G1131" s="4"/>
      <c r="H1131" s="4"/>
      <c r="I1131" s="4"/>
      <c r="J1131" s="4"/>
      <c r="K1131" s="50"/>
      <c r="L1131" s="4"/>
      <c r="M1131" s="4"/>
      <c r="N1131" s="1439"/>
      <c r="O1131" s="1439"/>
      <c r="P1131" s="1439"/>
      <c r="Q1131" s="498"/>
      <c r="R1131" s="758"/>
      <c r="S1131" s="758"/>
      <c r="T1131" s="758"/>
      <c r="U1131" s="758"/>
      <c r="V1131" s="154"/>
    </row>
    <row r="1132" spans="1:22" x14ac:dyDescent="0.25">
      <c r="A1132" s="3108"/>
      <c r="C1132" s="4"/>
      <c r="D1132" s="4"/>
      <c r="E1132" s="4"/>
      <c r="F1132" s="4"/>
      <c r="G1132" s="4"/>
      <c r="H1132" s="4"/>
      <c r="I1132" s="4"/>
      <c r="J1132" s="4"/>
      <c r="K1132" s="50"/>
      <c r="L1132" s="4"/>
      <c r="M1132" s="4"/>
      <c r="N1132" s="1439"/>
      <c r="O1132" s="1439"/>
      <c r="P1132" s="1439"/>
      <c r="Q1132" s="498"/>
      <c r="R1132" s="758"/>
      <c r="S1132" s="758"/>
      <c r="T1132" s="758"/>
      <c r="U1132" s="758"/>
      <c r="V1132" s="154"/>
    </row>
    <row r="1133" spans="1:22" x14ac:dyDescent="0.25">
      <c r="A1133" s="3108"/>
      <c r="C1133" s="4"/>
      <c r="D1133" s="4"/>
      <c r="E1133" s="4"/>
      <c r="F1133" s="4"/>
      <c r="G1133" s="4"/>
      <c r="H1133" s="4"/>
      <c r="I1133" s="4"/>
      <c r="J1133" s="4"/>
      <c r="K1133" s="50"/>
      <c r="L1133" s="4"/>
      <c r="M1133" s="4"/>
      <c r="N1133" s="1439"/>
      <c r="O1133" s="1439"/>
      <c r="P1133" s="1439"/>
      <c r="Q1133" s="498"/>
      <c r="R1133" s="758"/>
      <c r="S1133" s="758"/>
      <c r="T1133" s="758"/>
      <c r="U1133" s="758"/>
      <c r="V1133" s="154"/>
    </row>
    <row r="1134" spans="1:22" x14ac:dyDescent="0.25">
      <c r="A1134" s="3108"/>
      <c r="C1134" s="4"/>
      <c r="D1134" s="4"/>
      <c r="E1134" s="4"/>
      <c r="F1134" s="4"/>
      <c r="G1134" s="4"/>
      <c r="H1134" s="4"/>
      <c r="I1134" s="4"/>
      <c r="J1134" s="4"/>
      <c r="K1134" s="50"/>
      <c r="L1134" s="4"/>
      <c r="M1134" s="4"/>
      <c r="N1134" s="1439"/>
      <c r="O1134" s="1439"/>
      <c r="P1134" s="1439"/>
      <c r="Q1134" s="498"/>
      <c r="R1134" s="758"/>
      <c r="S1134" s="758"/>
      <c r="T1134" s="758"/>
      <c r="U1134" s="758"/>
      <c r="V1134" s="154"/>
    </row>
    <row r="1135" spans="1:22" x14ac:dyDescent="0.25">
      <c r="A1135" s="3108"/>
      <c r="C1135" s="4"/>
      <c r="D1135" s="4"/>
      <c r="E1135" s="4"/>
      <c r="F1135" s="4"/>
      <c r="G1135" s="4"/>
      <c r="H1135" s="4"/>
      <c r="I1135" s="4"/>
      <c r="J1135" s="4"/>
      <c r="K1135" s="50"/>
      <c r="L1135" s="4"/>
      <c r="M1135" s="4"/>
      <c r="N1135" s="1439"/>
      <c r="O1135" s="1439"/>
      <c r="P1135" s="1439"/>
      <c r="Q1135" s="498"/>
      <c r="R1135" s="758"/>
      <c r="S1135" s="758"/>
      <c r="T1135" s="758"/>
      <c r="U1135" s="758"/>
      <c r="V1135" s="154"/>
    </row>
    <row r="1136" spans="1:22" x14ac:dyDescent="0.25">
      <c r="A1136" s="3108"/>
      <c r="C1136" s="4"/>
      <c r="D1136" s="4"/>
      <c r="E1136" s="4"/>
      <c r="F1136" s="4"/>
      <c r="G1136" s="4"/>
      <c r="H1136" s="4"/>
      <c r="I1136" s="4"/>
      <c r="J1136" s="4"/>
      <c r="K1136" s="50"/>
      <c r="L1136" s="4"/>
      <c r="M1136" s="4"/>
      <c r="N1136" s="1439"/>
      <c r="O1136" s="1439"/>
      <c r="P1136" s="1439"/>
      <c r="Q1136" s="498"/>
      <c r="R1136" s="758"/>
      <c r="S1136" s="758"/>
      <c r="T1136" s="758"/>
      <c r="U1136" s="758"/>
      <c r="V1136" s="154"/>
    </row>
    <row r="1137" spans="1:22" x14ac:dyDescent="0.25">
      <c r="A1137" s="3108"/>
      <c r="C1137" s="4"/>
      <c r="D1137" s="4"/>
      <c r="E1137" s="4"/>
      <c r="F1137" s="4"/>
      <c r="G1137" s="4"/>
      <c r="H1137" s="4"/>
      <c r="I1137" s="4"/>
      <c r="J1137" s="4"/>
      <c r="K1137" s="50"/>
      <c r="L1137" s="4"/>
      <c r="M1137" s="4"/>
      <c r="N1137" s="1439"/>
      <c r="O1137" s="1439"/>
      <c r="P1137" s="1439"/>
      <c r="Q1137" s="498"/>
      <c r="R1137" s="758"/>
      <c r="S1137" s="758"/>
      <c r="T1137" s="758"/>
      <c r="U1137" s="758"/>
      <c r="V1137" s="154"/>
    </row>
    <row r="1138" spans="1:22" x14ac:dyDescent="0.25">
      <c r="A1138" s="3108"/>
      <c r="C1138" s="4"/>
      <c r="D1138" s="4"/>
      <c r="E1138" s="4"/>
      <c r="F1138" s="4"/>
      <c r="G1138" s="4"/>
      <c r="H1138" s="4"/>
      <c r="I1138" s="4"/>
      <c r="J1138" s="4"/>
      <c r="K1138" s="50"/>
      <c r="L1138" s="4"/>
      <c r="M1138" s="4"/>
      <c r="N1138" s="1439"/>
      <c r="O1138" s="1439"/>
      <c r="P1138" s="1439"/>
      <c r="Q1138" s="498"/>
      <c r="R1138" s="758"/>
      <c r="S1138" s="758"/>
      <c r="T1138" s="758"/>
      <c r="U1138" s="758"/>
      <c r="V1138" s="154"/>
    </row>
    <row r="1139" spans="1:22" x14ac:dyDescent="0.25">
      <c r="A1139" s="3108"/>
      <c r="C1139" s="4"/>
      <c r="D1139" s="4"/>
      <c r="E1139" s="4"/>
      <c r="F1139" s="4"/>
      <c r="G1139" s="4"/>
      <c r="H1139" s="4"/>
      <c r="I1139" s="4"/>
      <c r="J1139" s="4"/>
      <c r="K1139" s="50"/>
      <c r="L1139" s="4"/>
      <c r="M1139" s="4"/>
      <c r="N1139" s="1439"/>
      <c r="O1139" s="1439"/>
      <c r="P1139" s="1439"/>
      <c r="Q1139" s="498"/>
      <c r="R1139" s="758"/>
      <c r="S1139" s="758"/>
      <c r="T1139" s="758"/>
      <c r="U1139" s="758"/>
      <c r="V1139" s="154"/>
    </row>
    <row r="1140" spans="1:22" x14ac:dyDescent="0.25">
      <c r="A1140" s="3108"/>
      <c r="C1140" s="4"/>
      <c r="D1140" s="4"/>
      <c r="E1140" s="4"/>
      <c r="F1140" s="4"/>
      <c r="G1140" s="4"/>
      <c r="H1140" s="4"/>
      <c r="I1140" s="4"/>
      <c r="J1140" s="4"/>
      <c r="K1140" s="50"/>
      <c r="L1140" s="4"/>
      <c r="M1140" s="4"/>
      <c r="N1140" s="1439"/>
      <c r="O1140" s="1439"/>
      <c r="P1140" s="1439"/>
      <c r="Q1140" s="498"/>
      <c r="R1140" s="758"/>
      <c r="S1140" s="758"/>
      <c r="T1140" s="758"/>
      <c r="U1140" s="758"/>
      <c r="V1140" s="154"/>
    </row>
    <row r="1141" spans="1:22" x14ac:dyDescent="0.25">
      <c r="A1141" s="3108"/>
      <c r="C1141" s="4"/>
      <c r="D1141" s="4"/>
      <c r="E1141" s="4"/>
      <c r="F1141" s="4"/>
      <c r="G1141" s="4"/>
      <c r="H1141" s="4"/>
      <c r="I1141" s="4"/>
      <c r="J1141" s="4"/>
      <c r="K1141" s="50"/>
      <c r="L1141" s="4"/>
      <c r="M1141" s="4"/>
      <c r="N1141" s="1439"/>
      <c r="O1141" s="1439"/>
      <c r="P1141" s="1439"/>
      <c r="Q1141" s="498"/>
      <c r="R1141" s="758"/>
      <c r="S1141" s="758"/>
      <c r="T1141" s="758"/>
      <c r="U1141" s="758"/>
      <c r="V1141" s="154"/>
    </row>
    <row r="1142" spans="1:22" x14ac:dyDescent="0.25">
      <c r="A1142" s="3108"/>
      <c r="C1142" s="4"/>
      <c r="D1142" s="4"/>
      <c r="E1142" s="4"/>
      <c r="F1142" s="4"/>
      <c r="G1142" s="4"/>
      <c r="H1142" s="4"/>
      <c r="I1142" s="4"/>
      <c r="J1142" s="4"/>
      <c r="K1142" s="50"/>
      <c r="L1142" s="4"/>
      <c r="M1142" s="4"/>
      <c r="N1142" s="1439"/>
      <c r="O1142" s="1439"/>
      <c r="P1142" s="1439"/>
      <c r="Q1142" s="498"/>
      <c r="R1142" s="758"/>
      <c r="S1142" s="758"/>
      <c r="T1142" s="758"/>
      <c r="U1142" s="758"/>
      <c r="V1142" s="154"/>
    </row>
    <row r="1143" spans="1:22" x14ac:dyDescent="0.25">
      <c r="A1143" s="3108"/>
      <c r="C1143" s="4"/>
      <c r="D1143" s="4"/>
      <c r="E1143" s="4"/>
      <c r="F1143" s="4"/>
      <c r="G1143" s="4"/>
      <c r="H1143" s="4"/>
      <c r="I1143" s="4"/>
      <c r="J1143" s="4"/>
      <c r="K1143" s="50"/>
      <c r="L1143" s="4"/>
      <c r="M1143" s="4"/>
      <c r="N1143" s="1439"/>
      <c r="O1143" s="1439"/>
      <c r="P1143" s="1439"/>
      <c r="Q1143" s="498"/>
      <c r="R1143" s="758"/>
      <c r="S1143" s="758"/>
      <c r="T1143" s="758"/>
      <c r="U1143" s="758"/>
      <c r="V1143" s="154"/>
    </row>
    <row r="1144" spans="1:22" x14ac:dyDescent="0.25">
      <c r="A1144" s="3108"/>
      <c r="C1144" s="4"/>
      <c r="D1144" s="4"/>
      <c r="E1144" s="4"/>
      <c r="F1144" s="4"/>
      <c r="G1144" s="4"/>
      <c r="H1144" s="4"/>
      <c r="I1144" s="4"/>
      <c r="J1144" s="4"/>
      <c r="K1144" s="50"/>
      <c r="L1144" s="4"/>
      <c r="M1144" s="4"/>
      <c r="N1144" s="1439"/>
      <c r="O1144" s="1439"/>
      <c r="P1144" s="1439"/>
      <c r="Q1144" s="498"/>
      <c r="R1144" s="758"/>
      <c r="S1144" s="758"/>
      <c r="T1144" s="758"/>
      <c r="U1144" s="758"/>
      <c r="V1144" s="154"/>
    </row>
    <row r="1145" spans="1:22" x14ac:dyDescent="0.25">
      <c r="A1145" s="3108"/>
      <c r="C1145" s="4"/>
      <c r="D1145" s="4"/>
      <c r="E1145" s="4"/>
      <c r="F1145" s="4"/>
      <c r="G1145" s="4"/>
      <c r="H1145" s="4"/>
      <c r="I1145" s="4"/>
      <c r="J1145" s="4"/>
      <c r="K1145" s="50"/>
      <c r="L1145" s="4"/>
      <c r="M1145" s="4"/>
      <c r="N1145" s="1439"/>
      <c r="O1145" s="1439"/>
      <c r="P1145" s="1439"/>
      <c r="Q1145" s="498"/>
      <c r="R1145" s="758"/>
      <c r="S1145" s="758"/>
      <c r="T1145" s="758"/>
      <c r="U1145" s="758"/>
      <c r="V1145" s="154"/>
    </row>
    <row r="1146" spans="1:22" x14ac:dyDescent="0.25">
      <c r="A1146" s="3108"/>
      <c r="C1146" s="4"/>
      <c r="D1146" s="4"/>
      <c r="E1146" s="4"/>
      <c r="F1146" s="4"/>
      <c r="G1146" s="4"/>
      <c r="H1146" s="4"/>
      <c r="I1146" s="4"/>
      <c r="J1146" s="4"/>
      <c r="K1146" s="50"/>
      <c r="L1146" s="4"/>
      <c r="M1146" s="4"/>
      <c r="N1146" s="1439"/>
      <c r="O1146" s="1439"/>
      <c r="P1146" s="1439"/>
      <c r="Q1146" s="498"/>
      <c r="R1146" s="758"/>
      <c r="S1146" s="758"/>
      <c r="T1146" s="758"/>
      <c r="U1146" s="758"/>
      <c r="V1146" s="154"/>
    </row>
    <row r="1147" spans="1:22" x14ac:dyDescent="0.25">
      <c r="A1147" s="3108"/>
      <c r="C1147" s="4"/>
      <c r="D1147" s="4"/>
      <c r="E1147" s="4"/>
      <c r="F1147" s="4"/>
      <c r="G1147" s="4"/>
      <c r="H1147" s="4"/>
      <c r="I1147" s="4"/>
      <c r="J1147" s="4"/>
      <c r="K1147" s="50"/>
      <c r="L1147" s="4"/>
      <c r="M1147" s="4"/>
      <c r="N1147" s="1439"/>
      <c r="O1147" s="1439"/>
      <c r="P1147" s="1439"/>
      <c r="Q1147" s="498"/>
      <c r="R1147" s="758"/>
      <c r="S1147" s="758"/>
      <c r="T1147" s="758"/>
      <c r="U1147" s="758"/>
      <c r="V1147" s="154"/>
    </row>
    <row r="1148" spans="1:22" x14ac:dyDescent="0.25">
      <c r="A1148" s="3108"/>
      <c r="C1148" s="4"/>
      <c r="D1148" s="4"/>
      <c r="E1148" s="4"/>
      <c r="F1148" s="4"/>
      <c r="G1148" s="4"/>
      <c r="H1148" s="4"/>
      <c r="I1148" s="4"/>
      <c r="J1148" s="4"/>
      <c r="K1148" s="50"/>
      <c r="L1148" s="4"/>
      <c r="M1148" s="4"/>
      <c r="N1148" s="1439"/>
      <c r="O1148" s="1439"/>
      <c r="P1148" s="1439"/>
      <c r="Q1148" s="498"/>
      <c r="R1148" s="758"/>
      <c r="S1148" s="758"/>
      <c r="T1148" s="758"/>
      <c r="U1148" s="758"/>
      <c r="V1148" s="154"/>
    </row>
    <row r="1149" spans="1:22" x14ac:dyDescent="0.25">
      <c r="A1149" s="3108"/>
      <c r="C1149" s="4"/>
      <c r="D1149" s="4"/>
      <c r="E1149" s="4"/>
      <c r="F1149" s="4"/>
      <c r="G1149" s="4"/>
      <c r="H1149" s="4"/>
      <c r="I1149" s="4"/>
      <c r="J1149" s="4"/>
      <c r="K1149" s="50"/>
      <c r="L1149" s="4"/>
      <c r="M1149" s="4"/>
      <c r="N1149" s="1439"/>
      <c r="O1149" s="1439"/>
      <c r="P1149" s="1439"/>
      <c r="Q1149" s="498"/>
      <c r="R1149" s="758"/>
      <c r="S1149" s="758"/>
      <c r="T1149" s="758"/>
      <c r="U1149" s="758"/>
      <c r="V1149" s="154"/>
    </row>
    <row r="1150" spans="1:22" x14ac:dyDescent="0.25">
      <c r="A1150" s="3108"/>
      <c r="C1150" s="4"/>
      <c r="D1150" s="4"/>
      <c r="E1150" s="4"/>
      <c r="F1150" s="4"/>
      <c r="G1150" s="4"/>
      <c r="H1150" s="4"/>
      <c r="I1150" s="4"/>
      <c r="J1150" s="4"/>
      <c r="K1150" s="50"/>
      <c r="L1150" s="4"/>
      <c r="M1150" s="4"/>
      <c r="N1150" s="1439"/>
      <c r="O1150" s="1439"/>
      <c r="P1150" s="1439"/>
      <c r="Q1150" s="498"/>
      <c r="R1150" s="758"/>
      <c r="S1150" s="758"/>
      <c r="T1150" s="758"/>
      <c r="U1150" s="758"/>
      <c r="V1150" s="154"/>
    </row>
    <row r="1151" spans="1:22" x14ac:dyDescent="0.25">
      <c r="A1151" s="3108"/>
      <c r="C1151" s="4"/>
      <c r="D1151" s="4"/>
      <c r="E1151" s="4"/>
      <c r="F1151" s="4"/>
      <c r="G1151" s="4"/>
      <c r="H1151" s="4"/>
      <c r="I1151" s="4"/>
      <c r="J1151" s="4"/>
      <c r="K1151" s="50"/>
      <c r="L1151" s="4"/>
      <c r="M1151" s="4"/>
      <c r="N1151" s="1439"/>
      <c r="O1151" s="1439"/>
      <c r="P1151" s="1439"/>
      <c r="Q1151" s="498"/>
      <c r="R1151" s="758"/>
      <c r="S1151" s="758"/>
      <c r="T1151" s="758"/>
      <c r="U1151" s="758"/>
      <c r="V1151" s="154"/>
    </row>
    <row r="1152" spans="1:22" x14ac:dyDescent="0.25">
      <c r="A1152" s="3108"/>
      <c r="C1152" s="4"/>
      <c r="D1152" s="4"/>
      <c r="E1152" s="4"/>
      <c r="F1152" s="4"/>
      <c r="G1152" s="4"/>
      <c r="H1152" s="4"/>
      <c r="I1152" s="4"/>
      <c r="J1152" s="4"/>
      <c r="K1152" s="50"/>
      <c r="L1152" s="4"/>
      <c r="M1152" s="4"/>
      <c r="N1152" s="1439"/>
      <c r="O1152" s="1439"/>
      <c r="P1152" s="1439"/>
      <c r="Q1152" s="498"/>
      <c r="R1152" s="758"/>
      <c r="S1152" s="758"/>
      <c r="T1152" s="758"/>
      <c r="U1152" s="758"/>
      <c r="V1152" s="154"/>
    </row>
    <row r="1153" spans="1:22" x14ac:dyDescent="0.25">
      <c r="A1153" s="3108"/>
      <c r="C1153" s="4"/>
      <c r="D1153" s="4"/>
      <c r="E1153" s="4"/>
      <c r="F1153" s="4"/>
      <c r="G1153" s="4"/>
      <c r="H1153" s="4"/>
      <c r="I1153" s="4"/>
      <c r="J1153" s="4"/>
      <c r="K1153" s="50"/>
      <c r="L1153" s="4"/>
      <c r="M1153" s="4"/>
      <c r="N1153" s="1439"/>
      <c r="O1153" s="1439"/>
      <c r="P1153" s="1439"/>
      <c r="Q1153" s="498"/>
      <c r="R1153" s="758"/>
      <c r="S1153" s="758"/>
      <c r="T1153" s="758"/>
      <c r="U1153" s="758"/>
      <c r="V1153" s="154"/>
    </row>
    <row r="1154" spans="1:22" x14ac:dyDescent="0.25">
      <c r="A1154" s="3108"/>
      <c r="C1154" s="4"/>
      <c r="D1154" s="4"/>
      <c r="E1154" s="4"/>
      <c r="F1154" s="4"/>
      <c r="G1154" s="4"/>
      <c r="H1154" s="4"/>
      <c r="I1154" s="4"/>
      <c r="J1154" s="4"/>
      <c r="K1154" s="50"/>
      <c r="L1154" s="4"/>
      <c r="M1154" s="4"/>
      <c r="N1154" s="1439"/>
      <c r="O1154" s="1439"/>
      <c r="P1154" s="1439"/>
      <c r="Q1154" s="498"/>
      <c r="R1154" s="758"/>
      <c r="S1154" s="758"/>
      <c r="T1154" s="758"/>
      <c r="U1154" s="758"/>
      <c r="V1154" s="154"/>
    </row>
    <row r="1155" spans="1:22" x14ac:dyDescent="0.25">
      <c r="A1155" s="3108"/>
      <c r="C1155" s="4"/>
      <c r="D1155" s="4"/>
      <c r="E1155" s="4"/>
      <c r="F1155" s="4"/>
      <c r="G1155" s="4"/>
      <c r="H1155" s="4"/>
      <c r="I1155" s="4"/>
      <c r="J1155" s="4"/>
      <c r="K1155" s="50"/>
      <c r="L1155" s="4"/>
      <c r="M1155" s="4"/>
      <c r="N1155" s="1439"/>
      <c r="O1155" s="1439"/>
      <c r="P1155" s="1439"/>
      <c r="Q1155" s="498"/>
      <c r="R1155" s="758"/>
      <c r="S1155" s="758"/>
      <c r="T1155" s="758"/>
      <c r="U1155" s="758"/>
      <c r="V1155" s="154"/>
    </row>
    <row r="1156" spans="1:22" x14ac:dyDescent="0.25">
      <c r="A1156" s="3108"/>
      <c r="C1156" s="4"/>
      <c r="D1156" s="4"/>
      <c r="E1156" s="4"/>
      <c r="F1156" s="4"/>
      <c r="G1156" s="4"/>
      <c r="H1156" s="4"/>
      <c r="I1156" s="4"/>
      <c r="J1156" s="4"/>
      <c r="K1156" s="50"/>
      <c r="L1156" s="4"/>
      <c r="M1156" s="4"/>
      <c r="N1156" s="1439"/>
      <c r="O1156" s="1439"/>
      <c r="P1156" s="1439"/>
      <c r="Q1156" s="498"/>
      <c r="R1156" s="758"/>
      <c r="S1156" s="758"/>
      <c r="T1156" s="758"/>
      <c r="U1156" s="758"/>
      <c r="V1156" s="154"/>
    </row>
    <row r="1157" spans="1:22" x14ac:dyDescent="0.25">
      <c r="A1157" s="3108"/>
      <c r="C1157" s="4"/>
      <c r="D1157" s="4"/>
      <c r="E1157" s="4"/>
      <c r="F1157" s="4"/>
      <c r="G1157" s="4"/>
      <c r="H1157" s="4"/>
      <c r="I1157" s="4"/>
      <c r="J1157" s="4"/>
      <c r="K1157" s="50"/>
      <c r="L1157" s="4"/>
      <c r="M1157" s="4"/>
      <c r="N1157" s="1439"/>
      <c r="O1157" s="1439"/>
      <c r="P1157" s="1439"/>
      <c r="Q1157" s="498"/>
      <c r="R1157" s="758"/>
      <c r="S1157" s="758"/>
      <c r="T1157" s="758"/>
      <c r="U1157" s="758"/>
      <c r="V1157" s="154"/>
    </row>
    <row r="1158" spans="1:22" x14ac:dyDescent="0.25">
      <c r="A1158" s="3108"/>
      <c r="C1158" s="4"/>
      <c r="D1158" s="4"/>
      <c r="E1158" s="4"/>
      <c r="F1158" s="4"/>
      <c r="G1158" s="4"/>
      <c r="H1158" s="4"/>
      <c r="I1158" s="4"/>
      <c r="J1158" s="4"/>
      <c r="K1158" s="50"/>
      <c r="L1158" s="4"/>
      <c r="M1158" s="4"/>
      <c r="N1158" s="1439"/>
      <c r="O1158" s="1439"/>
      <c r="P1158" s="1439"/>
      <c r="Q1158" s="498"/>
      <c r="R1158" s="758"/>
      <c r="S1158" s="758"/>
      <c r="T1158" s="758"/>
      <c r="U1158" s="758"/>
      <c r="V1158" s="154"/>
    </row>
    <row r="1159" spans="1:22" x14ac:dyDescent="0.25">
      <c r="A1159" s="3108"/>
      <c r="C1159" s="4"/>
      <c r="D1159" s="4"/>
      <c r="E1159" s="4"/>
      <c r="F1159" s="4"/>
      <c r="G1159" s="4"/>
      <c r="H1159" s="4"/>
      <c r="I1159" s="4"/>
      <c r="J1159" s="4"/>
      <c r="K1159" s="50"/>
      <c r="L1159" s="4"/>
      <c r="M1159" s="4"/>
      <c r="N1159" s="1439"/>
      <c r="O1159" s="1439"/>
      <c r="P1159" s="1439"/>
      <c r="Q1159" s="498"/>
      <c r="R1159" s="758"/>
      <c r="S1159" s="758"/>
      <c r="T1159" s="758"/>
      <c r="U1159" s="758"/>
      <c r="V1159" s="154"/>
    </row>
    <row r="1160" spans="1:22" x14ac:dyDescent="0.25">
      <c r="A1160" s="3108"/>
      <c r="C1160" s="4"/>
      <c r="D1160" s="4"/>
      <c r="E1160" s="4"/>
      <c r="F1160" s="4"/>
      <c r="G1160" s="4"/>
      <c r="H1160" s="4"/>
      <c r="I1160" s="4"/>
      <c r="J1160" s="4"/>
      <c r="K1160" s="50"/>
      <c r="L1160" s="4"/>
      <c r="M1160" s="4"/>
      <c r="N1160" s="1439"/>
      <c r="O1160" s="1439"/>
      <c r="P1160" s="1439"/>
      <c r="Q1160" s="498"/>
      <c r="R1160" s="758"/>
      <c r="S1160" s="758"/>
      <c r="T1160" s="758"/>
      <c r="U1160" s="758"/>
      <c r="V1160" s="154"/>
    </row>
    <row r="1161" spans="1:22" x14ac:dyDescent="0.25">
      <c r="A1161" s="3108"/>
      <c r="C1161" s="4"/>
      <c r="D1161" s="4"/>
      <c r="E1161" s="4"/>
      <c r="F1161" s="4"/>
      <c r="G1161" s="4"/>
      <c r="H1161" s="4"/>
      <c r="I1161" s="4"/>
      <c r="J1161" s="4"/>
      <c r="K1161" s="50"/>
      <c r="L1161" s="4"/>
      <c r="M1161" s="4"/>
      <c r="N1161" s="1439"/>
      <c r="O1161" s="1439"/>
      <c r="P1161" s="1439"/>
      <c r="Q1161" s="498"/>
      <c r="R1161" s="758"/>
      <c r="S1161" s="758"/>
      <c r="T1161" s="758"/>
      <c r="U1161" s="758"/>
      <c r="V1161" s="154"/>
    </row>
    <row r="1162" spans="1:22" x14ac:dyDescent="0.25">
      <c r="A1162" s="3108"/>
      <c r="C1162" s="4"/>
      <c r="D1162" s="4"/>
      <c r="E1162" s="4"/>
      <c r="F1162" s="4"/>
      <c r="G1162" s="4"/>
      <c r="H1162" s="4"/>
      <c r="I1162" s="4"/>
      <c r="J1162" s="4"/>
      <c r="K1162" s="50"/>
      <c r="L1162" s="4"/>
      <c r="M1162" s="4"/>
      <c r="N1162" s="1439"/>
      <c r="O1162" s="1439"/>
      <c r="P1162" s="1439"/>
      <c r="Q1162" s="498"/>
      <c r="R1162" s="758"/>
      <c r="S1162" s="758"/>
      <c r="T1162" s="758"/>
      <c r="U1162" s="758"/>
      <c r="V1162" s="154"/>
    </row>
    <row r="1163" spans="1:22" x14ac:dyDescent="0.25">
      <c r="A1163" s="3108"/>
      <c r="C1163" s="4"/>
      <c r="D1163" s="4"/>
      <c r="E1163" s="4"/>
      <c r="F1163" s="4"/>
      <c r="G1163" s="4"/>
      <c r="H1163" s="4"/>
      <c r="I1163" s="4"/>
      <c r="J1163" s="4"/>
      <c r="K1163" s="50"/>
      <c r="L1163" s="4"/>
      <c r="M1163" s="4"/>
      <c r="N1163" s="1439"/>
      <c r="O1163" s="1439"/>
      <c r="P1163" s="1439"/>
      <c r="Q1163" s="498"/>
      <c r="R1163" s="758"/>
      <c r="S1163" s="758"/>
      <c r="T1163" s="758"/>
      <c r="U1163" s="758"/>
      <c r="V1163" s="154"/>
    </row>
    <row r="1164" spans="1:22" x14ac:dyDescent="0.25">
      <c r="A1164" s="3108"/>
      <c r="C1164" s="4"/>
      <c r="D1164" s="4"/>
      <c r="E1164" s="4"/>
      <c r="F1164" s="4"/>
      <c r="G1164" s="4"/>
      <c r="H1164" s="4"/>
      <c r="I1164" s="4"/>
      <c r="J1164" s="4"/>
      <c r="K1164" s="50"/>
      <c r="L1164" s="4"/>
      <c r="M1164" s="4"/>
      <c r="N1164" s="1439"/>
      <c r="O1164" s="1439"/>
      <c r="P1164" s="1439"/>
      <c r="Q1164" s="498"/>
      <c r="R1164" s="758"/>
      <c r="S1164" s="758"/>
      <c r="T1164" s="758"/>
      <c r="U1164" s="758"/>
      <c r="V1164" s="154"/>
    </row>
    <row r="1165" spans="1:22" x14ac:dyDescent="0.25">
      <c r="A1165" s="3108"/>
      <c r="C1165" s="4"/>
      <c r="D1165" s="4"/>
      <c r="E1165" s="4"/>
      <c r="F1165" s="4"/>
      <c r="G1165" s="4"/>
      <c r="H1165" s="4"/>
      <c r="I1165" s="4"/>
      <c r="J1165" s="4"/>
      <c r="K1165" s="50"/>
      <c r="L1165" s="4"/>
      <c r="M1165" s="4"/>
      <c r="N1165" s="1439"/>
      <c r="O1165" s="1439"/>
      <c r="P1165" s="1439"/>
      <c r="Q1165" s="498"/>
      <c r="R1165" s="758"/>
      <c r="S1165" s="758"/>
      <c r="T1165" s="758"/>
      <c r="U1165" s="758"/>
      <c r="V1165" s="154"/>
    </row>
    <row r="1166" spans="1:22" x14ac:dyDescent="0.25">
      <c r="A1166" s="3108"/>
      <c r="C1166" s="4"/>
      <c r="D1166" s="4"/>
      <c r="E1166" s="4"/>
      <c r="F1166" s="4"/>
      <c r="G1166" s="4"/>
      <c r="H1166" s="4"/>
      <c r="I1166" s="4"/>
      <c r="J1166" s="4"/>
      <c r="K1166" s="50"/>
      <c r="L1166" s="4"/>
      <c r="M1166" s="4"/>
      <c r="N1166" s="1439"/>
      <c r="O1166" s="1439"/>
      <c r="P1166" s="1439"/>
      <c r="Q1166" s="498"/>
      <c r="R1166" s="758"/>
      <c r="S1166" s="758"/>
      <c r="T1166" s="758"/>
      <c r="U1166" s="758"/>
      <c r="V1166" s="154"/>
    </row>
    <row r="1167" spans="1:22" x14ac:dyDescent="0.25">
      <c r="A1167" s="3108"/>
      <c r="C1167" s="4"/>
      <c r="D1167" s="4"/>
      <c r="E1167" s="4"/>
      <c r="F1167" s="4"/>
      <c r="G1167" s="4"/>
      <c r="H1167" s="4"/>
      <c r="I1167" s="4"/>
      <c r="J1167" s="4"/>
      <c r="K1167" s="50"/>
      <c r="L1167" s="4"/>
      <c r="M1167" s="4"/>
      <c r="N1167" s="1439"/>
      <c r="O1167" s="1439"/>
      <c r="P1167" s="1439"/>
      <c r="Q1167" s="498"/>
      <c r="R1167" s="758"/>
      <c r="S1167" s="758"/>
      <c r="T1167" s="758"/>
      <c r="U1167" s="758"/>
      <c r="V1167" s="154"/>
    </row>
    <row r="1168" spans="1:22" x14ac:dyDescent="0.25">
      <c r="A1168" s="3108"/>
      <c r="C1168" s="4"/>
      <c r="D1168" s="4"/>
      <c r="E1168" s="4"/>
      <c r="F1168" s="4"/>
      <c r="G1168" s="4"/>
      <c r="H1168" s="4"/>
      <c r="I1168" s="4"/>
      <c r="J1168" s="4"/>
      <c r="K1168" s="50"/>
      <c r="L1168" s="4"/>
      <c r="M1168" s="4"/>
      <c r="N1168" s="1439"/>
      <c r="O1168" s="1439"/>
      <c r="P1168" s="1439"/>
      <c r="Q1168" s="498"/>
      <c r="R1168" s="758"/>
      <c r="S1168" s="758"/>
      <c r="T1168" s="758"/>
      <c r="U1168" s="758"/>
      <c r="V1168" s="154"/>
    </row>
    <row r="1169" spans="1:22" x14ac:dyDescent="0.25">
      <c r="A1169" s="3108"/>
      <c r="C1169" s="4"/>
      <c r="D1169" s="4"/>
      <c r="E1169" s="4"/>
      <c r="F1169" s="4"/>
      <c r="G1169" s="4"/>
      <c r="H1169" s="4"/>
      <c r="I1169" s="4"/>
      <c r="J1169" s="4"/>
      <c r="K1169" s="50"/>
      <c r="L1169" s="4"/>
      <c r="M1169" s="4"/>
      <c r="N1169" s="1439"/>
      <c r="O1169" s="1439"/>
      <c r="P1169" s="1439"/>
      <c r="Q1169" s="498"/>
      <c r="R1169" s="758"/>
      <c r="S1169" s="758"/>
      <c r="T1169" s="758"/>
      <c r="U1169" s="758"/>
      <c r="V1169" s="154"/>
    </row>
    <row r="1170" spans="1:22" x14ac:dyDescent="0.25">
      <c r="A1170" s="3108"/>
      <c r="C1170" s="4"/>
      <c r="D1170" s="4"/>
      <c r="E1170" s="4"/>
      <c r="F1170" s="4"/>
      <c r="G1170" s="4"/>
      <c r="H1170" s="4"/>
      <c r="I1170" s="4"/>
      <c r="J1170" s="4"/>
      <c r="K1170" s="50"/>
      <c r="L1170" s="4"/>
      <c r="M1170" s="4"/>
      <c r="N1170" s="1439"/>
      <c r="O1170" s="1439"/>
      <c r="P1170" s="1439"/>
      <c r="Q1170" s="498"/>
      <c r="R1170" s="758"/>
      <c r="S1170" s="758"/>
      <c r="T1170" s="758"/>
      <c r="U1170" s="758"/>
      <c r="V1170" s="154"/>
    </row>
    <row r="1171" spans="1:22" x14ac:dyDescent="0.25">
      <c r="A1171" s="3108"/>
      <c r="C1171" s="4"/>
      <c r="D1171" s="4"/>
      <c r="E1171" s="4"/>
      <c r="F1171" s="4"/>
      <c r="G1171" s="4"/>
      <c r="H1171" s="4"/>
      <c r="I1171" s="4"/>
      <c r="J1171" s="4"/>
      <c r="K1171" s="50"/>
      <c r="L1171" s="4"/>
      <c r="M1171" s="4"/>
      <c r="N1171" s="1439"/>
      <c r="O1171" s="1439"/>
      <c r="P1171" s="1439"/>
      <c r="Q1171" s="498"/>
      <c r="R1171" s="758"/>
      <c r="S1171" s="758"/>
      <c r="T1171" s="758"/>
      <c r="U1171" s="758"/>
      <c r="V1171" s="154"/>
    </row>
    <row r="1172" spans="1:22" x14ac:dyDescent="0.25">
      <c r="A1172" s="3108"/>
      <c r="C1172" s="4"/>
      <c r="D1172" s="4"/>
      <c r="E1172" s="4"/>
      <c r="F1172" s="4"/>
      <c r="G1172" s="4"/>
      <c r="H1172" s="4"/>
      <c r="I1172" s="4"/>
      <c r="J1172" s="4"/>
      <c r="K1172" s="50"/>
      <c r="L1172" s="4"/>
      <c r="M1172" s="4"/>
      <c r="N1172" s="1439"/>
      <c r="O1172" s="1439"/>
      <c r="P1172" s="1439"/>
      <c r="Q1172" s="498"/>
      <c r="R1172" s="758"/>
      <c r="S1172" s="758"/>
      <c r="T1172" s="758"/>
      <c r="U1172" s="758"/>
      <c r="V1172" s="154"/>
    </row>
    <row r="1173" spans="1:22" x14ac:dyDescent="0.25">
      <c r="A1173" s="3108"/>
      <c r="C1173" s="4"/>
      <c r="D1173" s="4"/>
      <c r="E1173" s="4"/>
      <c r="F1173" s="4"/>
      <c r="G1173" s="4"/>
      <c r="H1173" s="4"/>
      <c r="I1173" s="4"/>
      <c r="J1173" s="4"/>
      <c r="K1173" s="50"/>
      <c r="L1173" s="4"/>
      <c r="M1173" s="4"/>
      <c r="N1173" s="1439"/>
      <c r="O1173" s="1439"/>
      <c r="P1173" s="1439"/>
      <c r="Q1173" s="498"/>
      <c r="R1173" s="758"/>
      <c r="S1173" s="758"/>
      <c r="T1173" s="758"/>
      <c r="U1173" s="758"/>
      <c r="V1173" s="154"/>
    </row>
    <row r="1174" spans="1:22" x14ac:dyDescent="0.25">
      <c r="A1174" s="3108"/>
      <c r="C1174" s="4"/>
      <c r="D1174" s="4"/>
      <c r="E1174" s="4"/>
      <c r="F1174" s="4"/>
      <c r="G1174" s="4"/>
      <c r="H1174" s="4"/>
      <c r="I1174" s="4"/>
      <c r="J1174" s="4"/>
      <c r="K1174" s="50"/>
      <c r="L1174" s="4"/>
      <c r="M1174" s="4"/>
      <c r="N1174" s="1439"/>
      <c r="O1174" s="1439"/>
      <c r="P1174" s="1439"/>
      <c r="Q1174" s="498"/>
      <c r="R1174" s="758"/>
      <c r="S1174" s="758"/>
      <c r="T1174" s="758"/>
      <c r="U1174" s="758"/>
      <c r="V1174" s="154"/>
    </row>
    <row r="1175" spans="1:22" x14ac:dyDescent="0.25">
      <c r="A1175" s="3108"/>
      <c r="C1175" s="4"/>
      <c r="D1175" s="4"/>
      <c r="E1175" s="4"/>
      <c r="F1175" s="4"/>
      <c r="G1175" s="4"/>
      <c r="H1175" s="4"/>
      <c r="I1175" s="4"/>
      <c r="J1175" s="4"/>
      <c r="K1175" s="50"/>
      <c r="L1175" s="4"/>
      <c r="M1175" s="4"/>
      <c r="N1175" s="1439"/>
      <c r="O1175" s="1439"/>
      <c r="P1175" s="1439"/>
      <c r="Q1175" s="498"/>
      <c r="R1175" s="758"/>
      <c r="S1175" s="758"/>
      <c r="T1175" s="758"/>
      <c r="U1175" s="758"/>
      <c r="V1175" s="154"/>
    </row>
    <row r="1176" spans="1:22" x14ac:dyDescent="0.25">
      <c r="A1176" s="3108"/>
      <c r="C1176" s="4"/>
      <c r="D1176" s="4"/>
      <c r="E1176" s="4"/>
      <c r="F1176" s="4"/>
      <c r="G1176" s="4"/>
      <c r="H1176" s="4"/>
      <c r="I1176" s="4"/>
      <c r="J1176" s="4"/>
      <c r="K1176" s="50"/>
      <c r="L1176" s="4"/>
      <c r="M1176" s="4"/>
      <c r="N1176" s="1439"/>
      <c r="O1176" s="1439"/>
      <c r="P1176" s="1439"/>
      <c r="Q1176" s="498"/>
      <c r="R1176" s="758"/>
      <c r="S1176" s="758"/>
      <c r="T1176" s="758"/>
      <c r="U1176" s="758"/>
      <c r="V1176" s="154"/>
    </row>
    <row r="1177" spans="1:22" x14ac:dyDescent="0.25">
      <c r="A1177" s="3108"/>
      <c r="C1177" s="4"/>
      <c r="D1177" s="4"/>
      <c r="E1177" s="4"/>
      <c r="F1177" s="4"/>
      <c r="G1177" s="4"/>
      <c r="H1177" s="4"/>
      <c r="I1177" s="4"/>
      <c r="J1177" s="4"/>
      <c r="K1177" s="50"/>
      <c r="L1177" s="4"/>
      <c r="M1177" s="4"/>
      <c r="N1177" s="1439"/>
      <c r="O1177" s="1439"/>
      <c r="P1177" s="1439"/>
      <c r="Q1177" s="498"/>
      <c r="R1177" s="758"/>
      <c r="S1177" s="758"/>
      <c r="T1177" s="758"/>
      <c r="U1177" s="758"/>
      <c r="V1177" s="154"/>
    </row>
    <row r="1178" spans="1:22" x14ac:dyDescent="0.25">
      <c r="A1178" s="3108"/>
      <c r="C1178" s="4"/>
      <c r="D1178" s="4"/>
      <c r="E1178" s="4"/>
      <c r="F1178" s="4"/>
      <c r="G1178" s="4"/>
      <c r="H1178" s="4"/>
      <c r="I1178" s="4"/>
      <c r="J1178" s="4"/>
      <c r="K1178" s="50"/>
      <c r="L1178" s="4"/>
      <c r="M1178" s="4"/>
      <c r="N1178" s="1439"/>
      <c r="O1178" s="1439"/>
      <c r="P1178" s="1439"/>
      <c r="Q1178" s="498"/>
      <c r="R1178" s="758"/>
      <c r="S1178" s="758"/>
      <c r="T1178" s="758"/>
      <c r="U1178" s="758"/>
      <c r="V1178" s="154"/>
    </row>
    <row r="1179" spans="1:22" x14ac:dyDescent="0.25">
      <c r="A1179" s="3108"/>
      <c r="C1179" s="4"/>
      <c r="D1179" s="4"/>
      <c r="E1179" s="4"/>
      <c r="F1179" s="4"/>
      <c r="G1179" s="4"/>
      <c r="H1179" s="4"/>
      <c r="I1179" s="4"/>
      <c r="J1179" s="4"/>
      <c r="K1179" s="50"/>
      <c r="L1179" s="4"/>
      <c r="M1179" s="4"/>
      <c r="N1179" s="1439"/>
      <c r="O1179" s="1439"/>
      <c r="P1179" s="1439"/>
      <c r="Q1179" s="498"/>
      <c r="R1179" s="758"/>
      <c r="S1179" s="758"/>
      <c r="T1179" s="758"/>
      <c r="U1179" s="758"/>
      <c r="V1179" s="154"/>
    </row>
    <row r="1180" spans="1:22" x14ac:dyDescent="0.25">
      <c r="A1180" s="3108"/>
      <c r="C1180" s="4"/>
      <c r="D1180" s="4"/>
      <c r="E1180" s="4"/>
      <c r="F1180" s="4"/>
      <c r="G1180" s="4"/>
      <c r="H1180" s="4"/>
      <c r="I1180" s="4"/>
      <c r="J1180" s="4"/>
      <c r="K1180" s="50"/>
      <c r="L1180" s="4"/>
      <c r="M1180" s="4"/>
      <c r="N1180" s="1439"/>
      <c r="O1180" s="1439"/>
      <c r="P1180" s="1439"/>
      <c r="Q1180" s="498"/>
      <c r="R1180" s="758"/>
      <c r="S1180" s="758"/>
      <c r="T1180" s="758"/>
      <c r="U1180" s="758"/>
      <c r="V1180" s="154"/>
    </row>
    <row r="1181" spans="1:22" x14ac:dyDescent="0.25">
      <c r="A1181" s="3108"/>
      <c r="C1181" s="4"/>
      <c r="D1181" s="4"/>
      <c r="E1181" s="4"/>
      <c r="F1181" s="4"/>
      <c r="G1181" s="4"/>
      <c r="H1181" s="4"/>
      <c r="I1181" s="4"/>
      <c r="J1181" s="4"/>
      <c r="K1181" s="50"/>
      <c r="L1181" s="4"/>
      <c r="M1181" s="4"/>
      <c r="N1181" s="1439"/>
      <c r="O1181" s="1439"/>
      <c r="P1181" s="1439"/>
      <c r="Q1181" s="498"/>
      <c r="R1181" s="758"/>
      <c r="S1181" s="758"/>
      <c r="T1181" s="758"/>
      <c r="U1181" s="758"/>
      <c r="V1181" s="154"/>
    </row>
    <row r="1182" spans="1:22" x14ac:dyDescent="0.25">
      <c r="A1182" s="3108"/>
      <c r="C1182" s="4"/>
      <c r="D1182" s="4"/>
      <c r="E1182" s="4"/>
      <c r="F1182" s="4"/>
      <c r="G1182" s="4"/>
      <c r="H1182" s="4"/>
      <c r="I1182" s="4"/>
      <c r="J1182" s="4"/>
      <c r="K1182" s="50"/>
      <c r="L1182" s="4"/>
      <c r="M1182" s="4"/>
      <c r="N1182" s="1439"/>
      <c r="O1182" s="1439"/>
      <c r="P1182" s="1439"/>
      <c r="Q1182" s="498"/>
      <c r="R1182" s="758"/>
      <c r="S1182" s="758"/>
      <c r="T1182" s="758"/>
      <c r="U1182" s="758"/>
      <c r="V1182" s="154"/>
    </row>
    <row r="1183" spans="1:22" x14ac:dyDescent="0.25">
      <c r="A1183" s="3108"/>
      <c r="C1183" s="4"/>
      <c r="D1183" s="4"/>
      <c r="E1183" s="4"/>
      <c r="F1183" s="4"/>
      <c r="G1183" s="4"/>
      <c r="H1183" s="4"/>
      <c r="I1183" s="4"/>
      <c r="J1183" s="4"/>
      <c r="K1183" s="50"/>
      <c r="L1183" s="4"/>
      <c r="M1183" s="4"/>
      <c r="N1183" s="1439"/>
      <c r="O1183" s="1439"/>
      <c r="P1183" s="1439"/>
      <c r="Q1183" s="498"/>
      <c r="R1183" s="758"/>
      <c r="S1183" s="758"/>
      <c r="T1183" s="758"/>
      <c r="U1183" s="758"/>
      <c r="V1183" s="154"/>
    </row>
    <row r="1184" spans="1:22" x14ac:dyDescent="0.25">
      <c r="A1184" s="3108"/>
      <c r="C1184" s="4"/>
      <c r="D1184" s="4"/>
      <c r="E1184" s="4"/>
      <c r="F1184" s="4"/>
      <c r="G1184" s="4"/>
      <c r="H1184" s="4"/>
      <c r="I1184" s="4"/>
      <c r="J1184" s="4"/>
      <c r="K1184" s="50"/>
      <c r="L1184" s="4"/>
      <c r="M1184" s="4"/>
      <c r="N1184" s="1439"/>
      <c r="O1184" s="1439"/>
      <c r="P1184" s="1439"/>
      <c r="Q1184" s="498"/>
      <c r="R1184" s="758"/>
      <c r="S1184" s="758"/>
      <c r="T1184" s="758"/>
      <c r="U1184" s="758"/>
      <c r="V1184" s="154"/>
    </row>
    <row r="1185" spans="1:22" x14ac:dyDescent="0.25">
      <c r="A1185" s="3108"/>
      <c r="C1185" s="4"/>
      <c r="D1185" s="4"/>
      <c r="E1185" s="4"/>
      <c r="F1185" s="4"/>
      <c r="G1185" s="4"/>
      <c r="H1185" s="4"/>
      <c r="I1185" s="4"/>
      <c r="J1185" s="4"/>
      <c r="K1185" s="50"/>
      <c r="L1185" s="4"/>
      <c r="M1185" s="4"/>
      <c r="N1185" s="1439"/>
      <c r="O1185" s="1439"/>
      <c r="P1185" s="1439"/>
      <c r="Q1185" s="498"/>
      <c r="R1185" s="758"/>
      <c r="S1185" s="758"/>
      <c r="T1185" s="758"/>
      <c r="U1185" s="758"/>
      <c r="V1185" s="154"/>
    </row>
    <row r="1186" spans="1:22" x14ac:dyDescent="0.25">
      <c r="A1186" s="3108"/>
      <c r="C1186" s="4"/>
      <c r="D1186" s="4"/>
      <c r="E1186" s="4"/>
      <c r="F1186" s="4"/>
      <c r="G1186" s="4"/>
      <c r="H1186" s="4"/>
      <c r="I1186" s="4"/>
      <c r="J1186" s="4"/>
      <c r="K1186" s="50"/>
      <c r="L1186" s="4"/>
      <c r="M1186" s="4"/>
      <c r="N1186" s="1439"/>
      <c r="O1186" s="1439"/>
      <c r="P1186" s="1439"/>
      <c r="Q1186" s="498"/>
      <c r="R1186" s="758"/>
      <c r="S1186" s="758"/>
      <c r="T1186" s="758"/>
      <c r="U1186" s="758"/>
      <c r="V1186" s="154"/>
    </row>
    <row r="1187" spans="1:22" x14ac:dyDescent="0.25">
      <c r="A1187" s="3108"/>
      <c r="C1187" s="4"/>
      <c r="D1187" s="4"/>
      <c r="E1187" s="4"/>
      <c r="F1187" s="4"/>
      <c r="G1187" s="4"/>
      <c r="H1187" s="4"/>
      <c r="I1187" s="4"/>
      <c r="J1187" s="4"/>
      <c r="K1187" s="50"/>
      <c r="L1187" s="4"/>
      <c r="M1187" s="4"/>
      <c r="N1187" s="1439"/>
      <c r="O1187" s="1439"/>
      <c r="P1187" s="1439"/>
      <c r="Q1187" s="498"/>
      <c r="R1187" s="758"/>
      <c r="S1187" s="758"/>
      <c r="T1187" s="758"/>
      <c r="U1187" s="758"/>
      <c r="V1187" s="154"/>
    </row>
    <row r="1188" spans="1:22" x14ac:dyDescent="0.25">
      <c r="A1188" s="3108"/>
      <c r="C1188" s="4"/>
      <c r="D1188" s="4"/>
      <c r="E1188" s="4"/>
      <c r="F1188" s="4"/>
      <c r="G1188" s="4"/>
      <c r="H1188" s="4"/>
      <c r="I1188" s="4"/>
      <c r="J1188" s="4"/>
      <c r="K1188" s="50"/>
      <c r="L1188" s="4"/>
      <c r="M1188" s="4"/>
      <c r="N1188" s="1439"/>
      <c r="O1188" s="1439"/>
      <c r="P1188" s="1439"/>
      <c r="Q1188" s="498"/>
      <c r="R1188" s="758"/>
      <c r="S1188" s="758"/>
      <c r="T1188" s="758"/>
      <c r="U1188" s="758"/>
      <c r="V1188" s="154"/>
    </row>
    <row r="1189" spans="1:22" x14ac:dyDescent="0.25">
      <c r="A1189" s="3108"/>
      <c r="C1189" s="4"/>
      <c r="D1189" s="4"/>
      <c r="E1189" s="4"/>
      <c r="F1189" s="4"/>
      <c r="G1189" s="4"/>
      <c r="H1189" s="4"/>
      <c r="I1189" s="4"/>
      <c r="J1189" s="4"/>
      <c r="K1189" s="50"/>
      <c r="L1189" s="4"/>
      <c r="M1189" s="4"/>
      <c r="N1189" s="1439"/>
      <c r="O1189" s="1439"/>
      <c r="P1189" s="1439"/>
      <c r="Q1189" s="498"/>
      <c r="R1189" s="758"/>
      <c r="S1189" s="758"/>
      <c r="T1189" s="758"/>
      <c r="U1189" s="758"/>
      <c r="V1189" s="154"/>
    </row>
    <row r="1190" spans="1:22" x14ac:dyDescent="0.25">
      <c r="A1190" s="3108"/>
      <c r="C1190" s="4"/>
      <c r="D1190" s="4"/>
      <c r="E1190" s="4"/>
      <c r="F1190" s="4"/>
      <c r="G1190" s="4"/>
      <c r="H1190" s="4"/>
      <c r="I1190" s="4"/>
      <c r="J1190" s="4"/>
      <c r="K1190" s="50"/>
      <c r="L1190" s="4"/>
      <c r="M1190" s="4"/>
      <c r="N1190" s="1439"/>
      <c r="O1190" s="1439"/>
      <c r="P1190" s="1439"/>
      <c r="Q1190" s="498"/>
      <c r="R1190" s="758"/>
      <c r="S1190" s="758"/>
      <c r="T1190" s="758"/>
      <c r="U1190" s="758"/>
      <c r="V1190" s="154"/>
    </row>
    <row r="1191" spans="1:22" x14ac:dyDescent="0.25">
      <c r="A1191" s="3108"/>
      <c r="C1191" s="4"/>
      <c r="D1191" s="4"/>
      <c r="E1191" s="4"/>
      <c r="F1191" s="4"/>
      <c r="G1191" s="4"/>
      <c r="H1191" s="4"/>
      <c r="I1191" s="4"/>
      <c r="J1191" s="4"/>
      <c r="K1191" s="50"/>
      <c r="L1191" s="4"/>
      <c r="M1191" s="4"/>
      <c r="N1191" s="1439"/>
      <c r="O1191" s="1439"/>
      <c r="P1191" s="1439"/>
      <c r="Q1191" s="498"/>
      <c r="R1191" s="758"/>
      <c r="S1191" s="758"/>
      <c r="T1191" s="758"/>
      <c r="U1191" s="758"/>
      <c r="V1191" s="154"/>
    </row>
    <row r="1192" spans="1:22" x14ac:dyDescent="0.25">
      <c r="A1192" s="3108"/>
      <c r="C1192" s="4"/>
      <c r="D1192" s="4"/>
      <c r="E1192" s="4"/>
      <c r="F1192" s="4"/>
      <c r="G1192" s="4"/>
      <c r="H1192" s="4"/>
      <c r="I1192" s="4"/>
      <c r="J1192" s="4"/>
      <c r="K1192" s="50"/>
      <c r="L1192" s="4"/>
      <c r="M1192" s="4"/>
      <c r="N1192" s="1439"/>
      <c r="O1192" s="1439"/>
      <c r="P1192" s="1439"/>
      <c r="Q1192" s="498"/>
      <c r="R1192" s="758"/>
      <c r="S1192" s="758"/>
      <c r="T1192" s="758"/>
      <c r="U1192" s="758"/>
      <c r="V1192" s="154"/>
    </row>
    <row r="1193" spans="1:22" x14ac:dyDescent="0.25">
      <c r="A1193" s="3108"/>
      <c r="C1193" s="4"/>
      <c r="D1193" s="4"/>
      <c r="E1193" s="4"/>
      <c r="F1193" s="4"/>
      <c r="G1193" s="4"/>
      <c r="H1193" s="4"/>
      <c r="I1193" s="4"/>
      <c r="J1193" s="4"/>
      <c r="K1193" s="50"/>
      <c r="L1193" s="4"/>
      <c r="M1193" s="4"/>
      <c r="N1193" s="1439"/>
      <c r="O1193" s="1439"/>
      <c r="P1193" s="1439"/>
      <c r="Q1193" s="498"/>
      <c r="R1193" s="758"/>
      <c r="S1193" s="758"/>
      <c r="T1193" s="758"/>
      <c r="U1193" s="758"/>
      <c r="V1193" s="154"/>
    </row>
    <row r="1194" spans="1:22" x14ac:dyDescent="0.25">
      <c r="A1194" s="3108"/>
      <c r="C1194" s="4"/>
      <c r="D1194" s="4"/>
      <c r="E1194" s="4"/>
      <c r="F1194" s="4"/>
      <c r="G1194" s="4"/>
      <c r="H1194" s="4"/>
      <c r="I1194" s="4"/>
      <c r="J1194" s="4"/>
      <c r="K1194" s="50"/>
      <c r="L1194" s="4"/>
      <c r="M1194" s="4"/>
      <c r="N1194" s="1439"/>
      <c r="O1194" s="1439"/>
      <c r="P1194" s="1439"/>
      <c r="Q1194" s="498"/>
      <c r="R1194" s="758"/>
      <c r="S1194" s="758"/>
      <c r="T1194" s="758"/>
      <c r="U1194" s="758"/>
      <c r="V1194" s="154"/>
    </row>
    <row r="1195" spans="1:22" x14ac:dyDescent="0.25">
      <c r="A1195" s="3108"/>
      <c r="C1195" s="4"/>
      <c r="D1195" s="4"/>
      <c r="E1195" s="4"/>
      <c r="F1195" s="4"/>
      <c r="G1195" s="4"/>
      <c r="H1195" s="4"/>
      <c r="I1195" s="4"/>
      <c r="J1195" s="4"/>
      <c r="K1195" s="50"/>
      <c r="L1195" s="4"/>
      <c r="M1195" s="4"/>
      <c r="N1195" s="1439"/>
      <c r="O1195" s="1439"/>
      <c r="P1195" s="1439"/>
      <c r="Q1195" s="498"/>
      <c r="R1195" s="758"/>
      <c r="S1195" s="758"/>
      <c r="T1195" s="758"/>
      <c r="U1195" s="758"/>
      <c r="V1195" s="154"/>
    </row>
    <row r="1196" spans="1:22" x14ac:dyDescent="0.25">
      <c r="A1196" s="3108"/>
      <c r="C1196" s="4"/>
      <c r="D1196" s="4"/>
      <c r="E1196" s="4"/>
      <c r="F1196" s="4"/>
      <c r="G1196" s="4"/>
      <c r="H1196" s="4"/>
      <c r="I1196" s="4"/>
      <c r="J1196" s="4"/>
      <c r="K1196" s="50"/>
      <c r="L1196" s="4"/>
      <c r="M1196" s="4"/>
      <c r="N1196" s="1439"/>
      <c r="O1196" s="1439"/>
      <c r="P1196" s="1439"/>
      <c r="Q1196" s="498"/>
      <c r="R1196" s="758"/>
      <c r="S1196" s="758"/>
      <c r="T1196" s="758"/>
      <c r="U1196" s="758"/>
      <c r="V1196" s="154"/>
    </row>
    <row r="1197" spans="1:22" x14ac:dyDescent="0.25">
      <c r="A1197" s="3108"/>
      <c r="C1197" s="4"/>
      <c r="D1197" s="4"/>
      <c r="E1197" s="4"/>
      <c r="F1197" s="4"/>
      <c r="G1197" s="4"/>
      <c r="H1197" s="4"/>
      <c r="I1197" s="4"/>
      <c r="J1197" s="4"/>
      <c r="K1197" s="50"/>
      <c r="L1197" s="4"/>
      <c r="M1197" s="4"/>
      <c r="N1197" s="1439"/>
      <c r="O1197" s="1439"/>
      <c r="P1197" s="1439"/>
      <c r="Q1197" s="498"/>
      <c r="R1197" s="758"/>
      <c r="S1197" s="758"/>
      <c r="T1197" s="758"/>
      <c r="U1197" s="758"/>
      <c r="V1197" s="154"/>
    </row>
    <row r="1198" spans="1:22" x14ac:dyDescent="0.25">
      <c r="A1198" s="3108"/>
      <c r="C1198" s="4"/>
      <c r="D1198" s="4"/>
      <c r="E1198" s="4"/>
      <c r="F1198" s="4"/>
      <c r="G1198" s="4"/>
      <c r="H1198" s="4"/>
      <c r="I1198" s="4"/>
      <c r="J1198" s="4"/>
      <c r="K1198" s="50"/>
      <c r="L1198" s="4"/>
      <c r="M1198" s="4"/>
      <c r="N1198" s="1439"/>
      <c r="O1198" s="1439"/>
      <c r="P1198" s="1439"/>
      <c r="Q1198" s="498"/>
      <c r="R1198" s="758"/>
      <c r="S1198" s="758"/>
      <c r="T1198" s="758"/>
      <c r="U1198" s="758"/>
      <c r="V1198" s="154"/>
    </row>
    <row r="1199" spans="1:22" x14ac:dyDescent="0.25">
      <c r="A1199" s="3108"/>
      <c r="C1199" s="4"/>
      <c r="D1199" s="4"/>
      <c r="E1199" s="4"/>
      <c r="F1199" s="4"/>
      <c r="G1199" s="4"/>
      <c r="H1199" s="4"/>
      <c r="I1199" s="4"/>
      <c r="J1199" s="4"/>
      <c r="K1199" s="50"/>
      <c r="L1199" s="4"/>
      <c r="M1199" s="4"/>
      <c r="N1199" s="1439"/>
      <c r="O1199" s="1439"/>
      <c r="P1199" s="1439"/>
      <c r="Q1199" s="498"/>
      <c r="R1199" s="758"/>
      <c r="S1199" s="758"/>
      <c r="T1199" s="758"/>
      <c r="U1199" s="758"/>
      <c r="V1199" s="154"/>
    </row>
    <row r="1200" spans="1:22" x14ac:dyDescent="0.25">
      <c r="A1200" s="3108"/>
      <c r="C1200" s="4"/>
      <c r="D1200" s="4"/>
      <c r="E1200" s="4"/>
      <c r="F1200" s="4"/>
      <c r="G1200" s="4"/>
      <c r="H1200" s="4"/>
      <c r="I1200" s="4"/>
      <c r="J1200" s="4"/>
      <c r="K1200" s="50"/>
      <c r="L1200" s="4"/>
      <c r="M1200" s="4"/>
      <c r="N1200" s="1439"/>
      <c r="O1200" s="1439"/>
      <c r="P1200" s="1439"/>
      <c r="Q1200" s="498"/>
      <c r="R1200" s="758"/>
      <c r="S1200" s="758"/>
      <c r="T1200" s="758"/>
      <c r="U1200" s="758"/>
      <c r="V1200" s="154"/>
    </row>
    <row r="1201" spans="1:22" x14ac:dyDescent="0.25">
      <c r="A1201" s="3108"/>
      <c r="C1201" s="4"/>
      <c r="D1201" s="4"/>
      <c r="E1201" s="4"/>
      <c r="F1201" s="4"/>
      <c r="G1201" s="4"/>
      <c r="H1201" s="4"/>
      <c r="I1201" s="4"/>
      <c r="J1201" s="4"/>
      <c r="K1201" s="50"/>
      <c r="L1201" s="4"/>
      <c r="M1201" s="4"/>
      <c r="N1201" s="1439"/>
      <c r="O1201" s="1439"/>
      <c r="P1201" s="1439"/>
      <c r="Q1201" s="498"/>
      <c r="R1201" s="758"/>
      <c r="S1201" s="758"/>
      <c r="T1201" s="758"/>
      <c r="U1201" s="758"/>
      <c r="V1201" s="154"/>
    </row>
    <row r="1202" spans="1:22" x14ac:dyDescent="0.25">
      <c r="A1202" s="3108"/>
      <c r="C1202" s="4"/>
      <c r="D1202" s="4"/>
      <c r="E1202" s="4"/>
      <c r="F1202" s="4"/>
      <c r="G1202" s="4"/>
      <c r="H1202" s="4"/>
      <c r="I1202" s="4"/>
      <c r="J1202" s="4"/>
      <c r="K1202" s="50"/>
      <c r="L1202" s="4"/>
      <c r="M1202" s="4"/>
      <c r="N1202" s="1439"/>
      <c r="O1202" s="1439"/>
      <c r="P1202" s="1439"/>
      <c r="Q1202" s="498"/>
      <c r="R1202" s="758"/>
      <c r="S1202" s="758"/>
      <c r="T1202" s="758"/>
      <c r="U1202" s="758"/>
      <c r="V1202" s="154"/>
    </row>
    <row r="1203" spans="1:22" x14ac:dyDescent="0.25">
      <c r="A1203" s="3108"/>
      <c r="C1203" s="4"/>
      <c r="D1203" s="4"/>
      <c r="E1203" s="4"/>
      <c r="F1203" s="4"/>
      <c r="G1203" s="4"/>
      <c r="H1203" s="4"/>
      <c r="I1203" s="4"/>
      <c r="J1203" s="4"/>
      <c r="K1203" s="50"/>
      <c r="L1203" s="4"/>
      <c r="M1203" s="4"/>
      <c r="N1203" s="1439"/>
      <c r="O1203" s="1439"/>
      <c r="P1203" s="1439"/>
      <c r="Q1203" s="498"/>
      <c r="R1203" s="758"/>
      <c r="S1203" s="758"/>
      <c r="T1203" s="758"/>
      <c r="U1203" s="758"/>
      <c r="V1203" s="154"/>
    </row>
    <row r="1204" spans="1:22" x14ac:dyDescent="0.25">
      <c r="A1204" s="3108"/>
      <c r="C1204" s="4"/>
      <c r="D1204" s="4"/>
      <c r="E1204" s="4"/>
      <c r="F1204" s="4"/>
      <c r="G1204" s="4"/>
      <c r="H1204" s="4"/>
      <c r="I1204" s="4"/>
      <c r="J1204" s="4"/>
      <c r="K1204" s="50"/>
      <c r="L1204" s="4"/>
      <c r="M1204" s="4"/>
      <c r="N1204" s="1439"/>
      <c r="O1204" s="1439"/>
      <c r="P1204" s="1439"/>
      <c r="Q1204" s="498"/>
      <c r="R1204" s="758"/>
      <c r="S1204" s="758"/>
      <c r="T1204" s="758"/>
      <c r="U1204" s="758"/>
      <c r="V1204" s="154"/>
    </row>
    <row r="1205" spans="1:22" x14ac:dyDescent="0.25">
      <c r="A1205" s="3108"/>
      <c r="C1205" s="4"/>
      <c r="D1205" s="4"/>
      <c r="E1205" s="4"/>
      <c r="F1205" s="4"/>
      <c r="G1205" s="4"/>
      <c r="H1205" s="4"/>
      <c r="I1205" s="4"/>
      <c r="J1205" s="4"/>
      <c r="K1205" s="50"/>
      <c r="L1205" s="4"/>
      <c r="M1205" s="4"/>
      <c r="N1205" s="1439"/>
      <c r="O1205" s="1439"/>
      <c r="P1205" s="1439"/>
      <c r="Q1205" s="498"/>
      <c r="R1205" s="758"/>
      <c r="S1205" s="758"/>
      <c r="T1205" s="758"/>
      <c r="U1205" s="758"/>
      <c r="V1205" s="154"/>
    </row>
    <row r="1206" spans="1:22" x14ac:dyDescent="0.25">
      <c r="A1206" s="3108"/>
      <c r="C1206" s="4"/>
      <c r="D1206" s="4"/>
      <c r="E1206" s="4"/>
      <c r="F1206" s="4"/>
      <c r="G1206" s="4"/>
      <c r="H1206" s="4"/>
      <c r="I1206" s="4"/>
      <c r="J1206" s="4"/>
      <c r="K1206" s="50"/>
      <c r="L1206" s="4"/>
      <c r="M1206" s="4"/>
      <c r="N1206" s="1439"/>
      <c r="O1206" s="1439"/>
      <c r="P1206" s="1439"/>
      <c r="Q1206" s="498"/>
      <c r="R1206" s="758"/>
      <c r="S1206" s="758"/>
      <c r="T1206" s="758"/>
      <c r="U1206" s="758"/>
      <c r="V1206" s="154"/>
    </row>
    <row r="1207" spans="1:22" x14ac:dyDescent="0.25">
      <c r="A1207" s="3108"/>
      <c r="C1207" s="4"/>
      <c r="D1207" s="4"/>
      <c r="E1207" s="4"/>
      <c r="F1207" s="4"/>
      <c r="G1207" s="4"/>
      <c r="H1207" s="4"/>
      <c r="I1207" s="4"/>
      <c r="J1207" s="4"/>
      <c r="K1207" s="50"/>
      <c r="L1207" s="4"/>
      <c r="M1207" s="4"/>
      <c r="N1207" s="1439"/>
      <c r="O1207" s="1439"/>
      <c r="P1207" s="1439"/>
      <c r="Q1207" s="498"/>
      <c r="R1207" s="758"/>
      <c r="S1207" s="758"/>
      <c r="T1207" s="758"/>
      <c r="U1207" s="758"/>
      <c r="V1207" s="154"/>
    </row>
    <row r="1208" spans="1:22" x14ac:dyDescent="0.25">
      <c r="A1208" s="3108"/>
      <c r="C1208" s="4"/>
      <c r="D1208" s="4"/>
      <c r="E1208" s="4"/>
      <c r="F1208" s="4"/>
      <c r="G1208" s="4"/>
      <c r="H1208" s="4"/>
      <c r="I1208" s="4"/>
      <c r="J1208" s="4"/>
      <c r="K1208" s="50"/>
      <c r="L1208" s="4"/>
      <c r="M1208" s="4"/>
      <c r="N1208" s="1439"/>
      <c r="O1208" s="1439"/>
      <c r="P1208" s="1439"/>
      <c r="Q1208" s="498"/>
      <c r="R1208" s="758"/>
      <c r="S1208" s="758"/>
      <c r="T1208" s="758"/>
      <c r="U1208" s="758"/>
      <c r="V1208" s="154"/>
    </row>
    <row r="1209" spans="1:22" x14ac:dyDescent="0.25">
      <c r="A1209" s="3108"/>
      <c r="C1209" s="4"/>
      <c r="D1209" s="4"/>
      <c r="E1209" s="4"/>
      <c r="F1209" s="4"/>
      <c r="G1209" s="4"/>
      <c r="H1209" s="4"/>
      <c r="I1209" s="4"/>
      <c r="J1209" s="4"/>
      <c r="K1209" s="50"/>
      <c r="L1209" s="4"/>
      <c r="M1209" s="4"/>
      <c r="N1209" s="1439"/>
      <c r="O1209" s="1439"/>
      <c r="P1209" s="1439"/>
      <c r="Q1209" s="498"/>
      <c r="R1209" s="758"/>
      <c r="S1209" s="758"/>
      <c r="T1209" s="758"/>
      <c r="U1209" s="758"/>
      <c r="V1209" s="154"/>
    </row>
    <row r="1210" spans="1:22" x14ac:dyDescent="0.25">
      <c r="A1210" s="3108"/>
      <c r="C1210" s="4"/>
      <c r="D1210" s="4"/>
      <c r="E1210" s="4"/>
      <c r="F1210" s="4"/>
      <c r="G1210" s="4"/>
      <c r="H1210" s="4"/>
      <c r="I1210" s="4"/>
      <c r="J1210" s="4"/>
      <c r="K1210" s="50"/>
      <c r="L1210" s="4"/>
      <c r="M1210" s="4"/>
      <c r="N1210" s="1439"/>
      <c r="O1210" s="1439"/>
      <c r="P1210" s="1439"/>
      <c r="Q1210" s="498"/>
      <c r="R1210" s="758"/>
      <c r="S1210" s="758"/>
      <c r="T1210" s="758"/>
      <c r="U1210" s="758"/>
      <c r="V1210" s="154"/>
    </row>
    <row r="1211" spans="1:22" x14ac:dyDescent="0.25">
      <c r="A1211" s="3108"/>
      <c r="C1211" s="4"/>
      <c r="D1211" s="4"/>
      <c r="E1211" s="4"/>
      <c r="F1211" s="4"/>
      <c r="G1211" s="4"/>
      <c r="H1211" s="4"/>
      <c r="I1211" s="4"/>
      <c r="J1211" s="4"/>
      <c r="K1211" s="50"/>
      <c r="L1211" s="4"/>
      <c r="M1211" s="4"/>
      <c r="N1211" s="1439"/>
      <c r="O1211" s="1439"/>
      <c r="P1211" s="1439"/>
      <c r="Q1211" s="498"/>
      <c r="R1211" s="758"/>
      <c r="S1211" s="758"/>
      <c r="T1211" s="758"/>
      <c r="U1211" s="758"/>
      <c r="V1211" s="154"/>
    </row>
    <row r="1212" spans="1:22" x14ac:dyDescent="0.25">
      <c r="A1212" s="3108"/>
      <c r="C1212" s="4"/>
      <c r="D1212" s="4"/>
      <c r="E1212" s="4"/>
      <c r="F1212" s="4"/>
      <c r="G1212" s="4"/>
      <c r="H1212" s="4"/>
      <c r="I1212" s="4"/>
      <c r="J1212" s="4"/>
      <c r="K1212" s="50"/>
      <c r="L1212" s="4"/>
      <c r="M1212" s="4"/>
      <c r="N1212" s="1439"/>
      <c r="O1212" s="1439"/>
      <c r="P1212" s="1439"/>
      <c r="Q1212" s="498"/>
      <c r="R1212" s="758"/>
      <c r="S1212" s="758"/>
      <c r="T1212" s="758"/>
      <c r="U1212" s="758"/>
      <c r="V1212" s="154"/>
    </row>
    <row r="1213" spans="1:22" x14ac:dyDescent="0.25">
      <c r="A1213" s="3108"/>
      <c r="C1213" s="4"/>
      <c r="D1213" s="4"/>
      <c r="E1213" s="4"/>
      <c r="F1213" s="4"/>
      <c r="G1213" s="4"/>
      <c r="H1213" s="4"/>
      <c r="I1213" s="4"/>
      <c r="J1213" s="4"/>
      <c r="K1213" s="50"/>
      <c r="L1213" s="4"/>
      <c r="M1213" s="4"/>
      <c r="N1213" s="1439"/>
      <c r="O1213" s="1439"/>
      <c r="P1213" s="1439"/>
      <c r="Q1213" s="498"/>
      <c r="R1213" s="758"/>
      <c r="S1213" s="758"/>
      <c r="T1213" s="758"/>
      <c r="U1213" s="758"/>
      <c r="V1213" s="154"/>
    </row>
    <row r="1214" spans="1:22" x14ac:dyDescent="0.25">
      <c r="A1214" s="3108"/>
      <c r="C1214" s="4"/>
      <c r="D1214" s="4"/>
      <c r="E1214" s="4"/>
      <c r="F1214" s="4"/>
      <c r="G1214" s="4"/>
      <c r="H1214" s="4"/>
      <c r="I1214" s="4"/>
      <c r="J1214" s="4"/>
      <c r="K1214" s="50"/>
      <c r="L1214" s="4"/>
      <c r="M1214" s="4"/>
      <c r="N1214" s="1439"/>
      <c r="O1214" s="1439"/>
      <c r="P1214" s="1439"/>
      <c r="Q1214" s="498"/>
      <c r="R1214" s="758"/>
      <c r="S1214" s="758"/>
      <c r="T1214" s="758"/>
      <c r="U1214" s="758"/>
      <c r="V1214" s="154"/>
    </row>
    <row r="1215" spans="1:22" x14ac:dyDescent="0.25">
      <c r="A1215" s="3108"/>
      <c r="C1215" s="4"/>
      <c r="D1215" s="4"/>
      <c r="E1215" s="4"/>
      <c r="F1215" s="4"/>
      <c r="G1215" s="4"/>
      <c r="H1215" s="4"/>
      <c r="I1215" s="4"/>
      <c r="J1215" s="4"/>
      <c r="K1215" s="50"/>
      <c r="L1215" s="4"/>
      <c r="M1215" s="4"/>
      <c r="N1215" s="1439"/>
      <c r="O1215" s="1439"/>
      <c r="P1215" s="1439"/>
      <c r="Q1215" s="498"/>
      <c r="R1215" s="758"/>
      <c r="S1215" s="758"/>
      <c r="T1215" s="758"/>
      <c r="U1215" s="758"/>
      <c r="V1215" s="154"/>
    </row>
    <row r="1216" spans="1:22" x14ac:dyDescent="0.25">
      <c r="A1216" s="3108"/>
      <c r="C1216" s="4"/>
      <c r="D1216" s="4"/>
      <c r="E1216" s="4"/>
      <c r="F1216" s="4"/>
      <c r="G1216" s="4"/>
      <c r="H1216" s="4"/>
      <c r="I1216" s="4"/>
      <c r="J1216" s="4"/>
      <c r="K1216" s="50"/>
      <c r="L1216" s="4"/>
      <c r="M1216" s="4"/>
      <c r="N1216" s="1439"/>
      <c r="O1216" s="1439"/>
      <c r="P1216" s="1439"/>
      <c r="Q1216" s="498"/>
      <c r="R1216" s="758"/>
      <c r="S1216" s="758"/>
      <c r="T1216" s="758"/>
      <c r="U1216" s="758"/>
      <c r="V1216" s="154"/>
    </row>
    <row r="1217" spans="1:22" x14ac:dyDescent="0.25">
      <c r="A1217" s="3108"/>
      <c r="C1217" s="4"/>
      <c r="D1217" s="4"/>
      <c r="E1217" s="4"/>
      <c r="F1217" s="4"/>
      <c r="G1217" s="4"/>
      <c r="H1217" s="4"/>
      <c r="I1217" s="4"/>
      <c r="J1217" s="4"/>
      <c r="K1217" s="50"/>
      <c r="L1217" s="4"/>
      <c r="M1217" s="4"/>
      <c r="N1217" s="1439"/>
      <c r="O1217" s="1439"/>
      <c r="P1217" s="1439"/>
      <c r="Q1217" s="498"/>
      <c r="R1217" s="758"/>
      <c r="S1217" s="758"/>
      <c r="T1217" s="758"/>
      <c r="U1217" s="758"/>
      <c r="V1217" s="154"/>
    </row>
    <row r="1218" spans="1:22" x14ac:dyDescent="0.25">
      <c r="A1218" s="3108"/>
      <c r="C1218" s="4"/>
      <c r="D1218" s="4"/>
      <c r="E1218" s="4"/>
      <c r="F1218" s="4"/>
      <c r="G1218" s="4"/>
      <c r="H1218" s="4"/>
      <c r="I1218" s="4"/>
      <c r="J1218" s="4"/>
      <c r="K1218" s="50"/>
      <c r="L1218" s="4"/>
      <c r="M1218" s="4"/>
      <c r="N1218" s="1439"/>
      <c r="O1218" s="1439"/>
      <c r="P1218" s="1439"/>
      <c r="Q1218" s="498"/>
      <c r="R1218" s="758"/>
      <c r="S1218" s="758"/>
      <c r="T1218" s="758"/>
      <c r="U1218" s="758"/>
      <c r="V1218" s="154"/>
    </row>
    <row r="1219" spans="1:22" x14ac:dyDescent="0.25">
      <c r="A1219" s="3108"/>
      <c r="C1219" s="4"/>
      <c r="D1219" s="4"/>
      <c r="E1219" s="4"/>
      <c r="F1219" s="4"/>
      <c r="G1219" s="4"/>
      <c r="H1219" s="4"/>
      <c r="I1219" s="4"/>
      <c r="J1219" s="4"/>
      <c r="K1219" s="50"/>
      <c r="L1219" s="4"/>
      <c r="M1219" s="4"/>
      <c r="N1219" s="1439"/>
      <c r="O1219" s="1439"/>
      <c r="P1219" s="1439"/>
      <c r="Q1219" s="498"/>
      <c r="R1219" s="758"/>
      <c r="S1219" s="758"/>
      <c r="T1219" s="758"/>
      <c r="U1219" s="758"/>
      <c r="V1219" s="154"/>
    </row>
    <row r="1220" spans="1:22" x14ac:dyDescent="0.25">
      <c r="A1220" s="3108"/>
      <c r="C1220" s="4"/>
      <c r="D1220" s="4"/>
      <c r="E1220" s="4"/>
      <c r="F1220" s="4"/>
      <c r="G1220" s="4"/>
      <c r="H1220" s="4"/>
      <c r="I1220" s="4"/>
      <c r="J1220" s="4"/>
      <c r="K1220" s="50"/>
      <c r="L1220" s="4"/>
      <c r="M1220" s="4"/>
      <c r="N1220" s="1439"/>
      <c r="O1220" s="1439"/>
      <c r="P1220" s="1439"/>
      <c r="Q1220" s="498"/>
      <c r="R1220" s="758"/>
      <c r="S1220" s="758"/>
      <c r="T1220" s="758"/>
      <c r="U1220" s="758"/>
      <c r="V1220" s="154"/>
    </row>
    <row r="1221" spans="1:22" x14ac:dyDescent="0.25">
      <c r="A1221" s="3108"/>
      <c r="C1221" s="4"/>
      <c r="D1221" s="4"/>
      <c r="E1221" s="4"/>
      <c r="F1221" s="4"/>
      <c r="G1221" s="4"/>
      <c r="H1221" s="4"/>
      <c r="I1221" s="4"/>
      <c r="J1221" s="4"/>
      <c r="K1221" s="50"/>
      <c r="L1221" s="4"/>
      <c r="M1221" s="4"/>
      <c r="N1221" s="1439"/>
      <c r="O1221" s="1439"/>
      <c r="P1221" s="1439"/>
      <c r="Q1221" s="498"/>
      <c r="R1221" s="758"/>
      <c r="S1221" s="758"/>
      <c r="T1221" s="758"/>
      <c r="U1221" s="758"/>
      <c r="V1221" s="154"/>
    </row>
    <row r="1222" spans="1:22" x14ac:dyDescent="0.25">
      <c r="A1222" s="3108"/>
      <c r="C1222" s="4"/>
      <c r="D1222" s="4"/>
      <c r="E1222" s="4"/>
      <c r="F1222" s="4"/>
      <c r="G1222" s="4"/>
      <c r="H1222" s="4"/>
      <c r="I1222" s="4"/>
      <c r="J1222" s="4"/>
      <c r="K1222" s="50"/>
      <c r="L1222" s="4"/>
      <c r="M1222" s="4"/>
      <c r="N1222" s="1439"/>
      <c r="O1222" s="1439"/>
      <c r="P1222" s="1439"/>
      <c r="Q1222" s="498"/>
      <c r="R1222" s="758"/>
      <c r="S1222" s="758"/>
      <c r="T1222" s="758"/>
      <c r="U1222" s="758"/>
      <c r="V1222" s="154"/>
    </row>
    <row r="1223" spans="1:22" x14ac:dyDescent="0.25">
      <c r="A1223" s="3108"/>
      <c r="C1223" s="4"/>
      <c r="D1223" s="4"/>
      <c r="E1223" s="4"/>
      <c r="F1223" s="4"/>
      <c r="G1223" s="4"/>
      <c r="H1223" s="4"/>
      <c r="I1223" s="4"/>
      <c r="J1223" s="4"/>
      <c r="K1223" s="50"/>
      <c r="L1223" s="4"/>
      <c r="M1223" s="4"/>
      <c r="N1223" s="1439"/>
      <c r="O1223" s="1439"/>
      <c r="P1223" s="1439"/>
      <c r="Q1223" s="498"/>
      <c r="R1223" s="758"/>
      <c r="S1223" s="758"/>
      <c r="T1223" s="758"/>
      <c r="U1223" s="758"/>
      <c r="V1223" s="154"/>
    </row>
    <row r="1224" spans="1:22" x14ac:dyDescent="0.25">
      <c r="A1224" s="3108"/>
      <c r="C1224" s="4"/>
      <c r="D1224" s="4"/>
      <c r="E1224" s="4"/>
      <c r="F1224" s="4"/>
      <c r="G1224" s="4"/>
      <c r="H1224" s="4"/>
      <c r="I1224" s="4"/>
      <c r="J1224" s="4"/>
      <c r="K1224" s="50"/>
      <c r="L1224" s="4"/>
      <c r="M1224" s="4"/>
      <c r="N1224" s="1439"/>
      <c r="O1224" s="1439"/>
      <c r="P1224" s="1439"/>
      <c r="Q1224" s="498"/>
      <c r="R1224" s="758"/>
      <c r="S1224" s="758"/>
      <c r="T1224" s="758"/>
      <c r="U1224" s="758"/>
      <c r="V1224" s="154"/>
    </row>
    <row r="1225" spans="1:22" x14ac:dyDescent="0.25">
      <c r="A1225" s="3108"/>
      <c r="C1225" s="4"/>
      <c r="D1225" s="4"/>
      <c r="E1225" s="4"/>
      <c r="F1225" s="4"/>
      <c r="G1225" s="4"/>
      <c r="H1225" s="4"/>
      <c r="I1225" s="4"/>
      <c r="J1225" s="4"/>
      <c r="K1225" s="50"/>
      <c r="L1225" s="4"/>
      <c r="M1225" s="4"/>
      <c r="N1225" s="1439"/>
      <c r="O1225" s="1439"/>
      <c r="P1225" s="1439"/>
      <c r="Q1225" s="498"/>
      <c r="R1225" s="758"/>
      <c r="S1225" s="758"/>
      <c r="T1225" s="758"/>
      <c r="U1225" s="758"/>
      <c r="V1225" s="154"/>
    </row>
    <row r="1226" spans="1:22" x14ac:dyDescent="0.25">
      <c r="A1226" s="3108"/>
      <c r="C1226" s="4"/>
      <c r="D1226" s="4"/>
      <c r="E1226" s="4"/>
      <c r="F1226" s="4"/>
      <c r="G1226" s="4"/>
      <c r="H1226" s="4"/>
      <c r="I1226" s="4"/>
      <c r="J1226" s="4"/>
      <c r="K1226" s="50"/>
      <c r="L1226" s="4"/>
      <c r="M1226" s="4"/>
      <c r="N1226" s="1439"/>
      <c r="O1226" s="1439"/>
      <c r="P1226" s="1439"/>
      <c r="Q1226" s="498"/>
      <c r="R1226" s="758"/>
      <c r="S1226" s="758"/>
      <c r="T1226" s="758"/>
      <c r="U1226" s="758"/>
      <c r="V1226" s="154"/>
    </row>
    <row r="1227" spans="1:22" x14ac:dyDescent="0.25">
      <c r="A1227" s="3108"/>
      <c r="C1227" s="4"/>
      <c r="D1227" s="4"/>
      <c r="E1227" s="4"/>
      <c r="F1227" s="4"/>
      <c r="G1227" s="4"/>
      <c r="H1227" s="4"/>
      <c r="I1227" s="4"/>
      <c r="J1227" s="4"/>
      <c r="K1227" s="50"/>
      <c r="L1227" s="4"/>
      <c r="M1227" s="4"/>
      <c r="N1227" s="1439"/>
      <c r="O1227" s="1439"/>
      <c r="P1227" s="1439"/>
      <c r="Q1227" s="498"/>
      <c r="R1227" s="758"/>
      <c r="S1227" s="758"/>
      <c r="T1227" s="758"/>
      <c r="U1227" s="758"/>
      <c r="V1227" s="154"/>
    </row>
    <row r="1228" spans="1:22" x14ac:dyDescent="0.25">
      <c r="A1228" s="3108"/>
      <c r="C1228" s="4"/>
      <c r="D1228" s="4"/>
      <c r="E1228" s="4"/>
      <c r="F1228" s="4"/>
      <c r="G1228" s="4"/>
      <c r="H1228" s="4"/>
      <c r="I1228" s="4"/>
      <c r="J1228" s="4"/>
      <c r="K1228" s="50"/>
      <c r="L1228" s="4"/>
      <c r="M1228" s="4"/>
      <c r="N1228" s="1439"/>
      <c r="O1228" s="1439"/>
      <c r="P1228" s="1439"/>
      <c r="Q1228" s="498"/>
      <c r="R1228" s="758"/>
      <c r="S1228" s="758"/>
      <c r="T1228" s="758"/>
      <c r="U1228" s="758"/>
      <c r="V1228" s="154"/>
    </row>
    <row r="1229" spans="1:22" x14ac:dyDescent="0.25">
      <c r="A1229" s="3108"/>
      <c r="C1229" s="4"/>
      <c r="D1229" s="4"/>
      <c r="E1229" s="4"/>
      <c r="F1229" s="4"/>
      <c r="G1229" s="4"/>
      <c r="H1229" s="4"/>
      <c r="I1229" s="4"/>
      <c r="J1229" s="4"/>
      <c r="K1229" s="50"/>
      <c r="L1229" s="4"/>
      <c r="M1229" s="4"/>
      <c r="N1229" s="1439"/>
      <c r="O1229" s="1439"/>
      <c r="P1229" s="1439"/>
      <c r="Q1229" s="498"/>
      <c r="R1229" s="758"/>
      <c r="S1229" s="758"/>
      <c r="T1229" s="758"/>
      <c r="U1229" s="758"/>
      <c r="V1229" s="154"/>
    </row>
    <row r="1230" spans="1:22" x14ac:dyDescent="0.25">
      <c r="A1230" s="3108"/>
      <c r="C1230" s="4"/>
      <c r="D1230" s="4"/>
      <c r="E1230" s="4"/>
      <c r="F1230" s="4"/>
      <c r="G1230" s="4"/>
      <c r="H1230" s="4"/>
      <c r="I1230" s="4"/>
      <c r="J1230" s="4"/>
      <c r="K1230" s="50"/>
      <c r="L1230" s="4"/>
      <c r="M1230" s="4"/>
      <c r="N1230" s="1439"/>
      <c r="O1230" s="1439"/>
      <c r="P1230" s="1439"/>
      <c r="Q1230" s="498"/>
      <c r="R1230" s="758"/>
      <c r="S1230" s="758"/>
      <c r="T1230" s="758"/>
      <c r="U1230" s="758"/>
      <c r="V1230" s="154"/>
    </row>
    <row r="1231" spans="1:22" x14ac:dyDescent="0.25">
      <c r="A1231" s="3108"/>
      <c r="C1231" s="4"/>
      <c r="D1231" s="4"/>
      <c r="E1231" s="4"/>
      <c r="F1231" s="4"/>
      <c r="G1231" s="4"/>
      <c r="H1231" s="4"/>
      <c r="I1231" s="4"/>
      <c r="J1231" s="4"/>
      <c r="K1231" s="50"/>
      <c r="L1231" s="4"/>
      <c r="M1231" s="4"/>
      <c r="N1231" s="1439"/>
      <c r="O1231" s="1439"/>
      <c r="P1231" s="1439"/>
      <c r="Q1231" s="498"/>
      <c r="R1231" s="758"/>
      <c r="S1231" s="758"/>
      <c r="T1231" s="758"/>
      <c r="U1231" s="758"/>
      <c r="V1231" s="154"/>
    </row>
    <row r="1232" spans="1:22" x14ac:dyDescent="0.25">
      <c r="A1232" s="3108"/>
      <c r="C1232" s="4"/>
      <c r="D1232" s="4"/>
      <c r="E1232" s="4"/>
      <c r="F1232" s="4"/>
      <c r="G1232" s="4"/>
      <c r="H1232" s="4"/>
      <c r="I1232" s="4"/>
      <c r="J1232" s="4"/>
      <c r="K1232" s="50"/>
      <c r="L1232" s="4"/>
      <c r="M1232" s="4"/>
      <c r="N1232" s="1439"/>
      <c r="O1232" s="1439"/>
      <c r="P1232" s="1439"/>
      <c r="Q1232" s="498"/>
      <c r="R1232" s="758"/>
      <c r="S1232" s="758"/>
      <c r="T1232" s="758"/>
      <c r="U1232" s="758"/>
      <c r="V1232" s="154"/>
    </row>
    <row r="1233" spans="1:22" x14ac:dyDescent="0.25">
      <c r="A1233" s="3108"/>
      <c r="C1233" s="4"/>
      <c r="D1233" s="4"/>
      <c r="E1233" s="4"/>
      <c r="F1233" s="4"/>
      <c r="G1233" s="4"/>
      <c r="H1233" s="4"/>
      <c r="I1233" s="4"/>
      <c r="J1233" s="4"/>
      <c r="K1233" s="50"/>
      <c r="L1233" s="4"/>
      <c r="M1233" s="4"/>
      <c r="N1233" s="1439"/>
      <c r="O1233" s="1439"/>
      <c r="P1233" s="1439"/>
      <c r="Q1233" s="498"/>
      <c r="R1233" s="758"/>
      <c r="S1233" s="758"/>
      <c r="T1233" s="758"/>
      <c r="U1233" s="758"/>
      <c r="V1233" s="154"/>
    </row>
    <row r="1234" spans="1:22" x14ac:dyDescent="0.25">
      <c r="A1234" s="3108"/>
      <c r="C1234" s="4"/>
      <c r="D1234" s="4"/>
      <c r="E1234" s="4"/>
      <c r="F1234" s="4"/>
      <c r="G1234" s="4"/>
      <c r="H1234" s="4"/>
      <c r="I1234" s="4"/>
      <c r="J1234" s="4"/>
      <c r="K1234" s="50"/>
      <c r="L1234" s="4"/>
      <c r="M1234" s="4"/>
      <c r="N1234" s="1439"/>
      <c r="O1234" s="1439"/>
      <c r="P1234" s="1439"/>
      <c r="Q1234" s="498"/>
      <c r="R1234" s="758"/>
      <c r="S1234" s="758"/>
      <c r="T1234" s="758"/>
      <c r="U1234" s="758"/>
      <c r="V1234" s="154"/>
    </row>
    <row r="1235" spans="1:22" x14ac:dyDescent="0.25">
      <c r="A1235" s="3108"/>
      <c r="C1235" s="4"/>
      <c r="D1235" s="4"/>
      <c r="E1235" s="4"/>
      <c r="F1235" s="4"/>
      <c r="G1235" s="4"/>
      <c r="H1235" s="4"/>
      <c r="I1235" s="4"/>
      <c r="J1235" s="4"/>
      <c r="K1235" s="50"/>
      <c r="L1235" s="4"/>
      <c r="M1235" s="4"/>
      <c r="N1235" s="1439"/>
      <c r="O1235" s="1439"/>
      <c r="P1235" s="1439"/>
      <c r="Q1235" s="498"/>
      <c r="R1235" s="758"/>
      <c r="S1235" s="758"/>
      <c r="T1235" s="758"/>
      <c r="U1235" s="758"/>
      <c r="V1235" s="154"/>
    </row>
    <row r="1236" spans="1:22" x14ac:dyDescent="0.25">
      <c r="A1236" s="3108"/>
      <c r="C1236" s="4"/>
      <c r="D1236" s="4"/>
      <c r="E1236" s="4"/>
      <c r="F1236" s="4"/>
      <c r="G1236" s="4"/>
      <c r="H1236" s="4"/>
      <c r="I1236" s="4"/>
      <c r="J1236" s="4"/>
      <c r="K1236" s="50"/>
      <c r="L1236" s="4"/>
      <c r="M1236" s="4"/>
      <c r="N1236" s="1439"/>
      <c r="O1236" s="1439"/>
      <c r="P1236" s="1439"/>
      <c r="Q1236" s="498"/>
      <c r="R1236" s="758"/>
      <c r="S1236" s="758"/>
      <c r="T1236" s="758"/>
      <c r="U1236" s="758"/>
      <c r="V1236" s="154"/>
    </row>
    <row r="1237" spans="1:22" x14ac:dyDescent="0.25">
      <c r="A1237" s="3108"/>
      <c r="C1237" s="4"/>
      <c r="D1237" s="4"/>
      <c r="E1237" s="4"/>
      <c r="F1237" s="4"/>
      <c r="G1237" s="4"/>
      <c r="H1237" s="4"/>
      <c r="I1237" s="4"/>
      <c r="J1237" s="4"/>
      <c r="K1237" s="50"/>
      <c r="L1237" s="4"/>
      <c r="M1237" s="4"/>
      <c r="N1237" s="1439"/>
      <c r="O1237" s="1439"/>
      <c r="P1237" s="1439"/>
      <c r="Q1237" s="498"/>
      <c r="R1237" s="758"/>
      <c r="S1237" s="758"/>
      <c r="T1237" s="758"/>
      <c r="U1237" s="758"/>
      <c r="V1237" s="154"/>
    </row>
    <row r="1238" spans="1:22" x14ac:dyDescent="0.25">
      <c r="A1238" s="3108"/>
      <c r="C1238" s="4"/>
      <c r="D1238" s="4"/>
      <c r="E1238" s="4"/>
      <c r="F1238" s="4"/>
      <c r="G1238" s="4"/>
      <c r="H1238" s="4"/>
      <c r="I1238" s="4"/>
      <c r="J1238" s="4"/>
      <c r="K1238" s="50"/>
      <c r="L1238" s="4"/>
      <c r="M1238" s="4"/>
      <c r="N1238" s="1439"/>
      <c r="O1238" s="1439"/>
      <c r="P1238" s="1439"/>
      <c r="Q1238" s="498"/>
      <c r="R1238" s="758"/>
      <c r="S1238" s="758"/>
      <c r="T1238" s="758"/>
      <c r="U1238" s="758"/>
      <c r="V1238" s="154"/>
    </row>
    <row r="1239" spans="1:22" x14ac:dyDescent="0.25">
      <c r="A1239" s="3108"/>
      <c r="C1239" s="4"/>
      <c r="D1239" s="4"/>
      <c r="E1239" s="4"/>
      <c r="F1239" s="4"/>
      <c r="G1239" s="4"/>
      <c r="H1239" s="4"/>
      <c r="I1239" s="4"/>
      <c r="J1239" s="4"/>
      <c r="K1239" s="50"/>
      <c r="L1239" s="4"/>
      <c r="M1239" s="4"/>
      <c r="N1239" s="1439"/>
      <c r="O1239" s="1439"/>
      <c r="P1239" s="1439"/>
      <c r="Q1239" s="498"/>
      <c r="R1239" s="758"/>
      <c r="S1239" s="758"/>
      <c r="T1239" s="758"/>
      <c r="U1239" s="758"/>
      <c r="V1239" s="154"/>
    </row>
    <row r="1240" spans="1:22" x14ac:dyDescent="0.25">
      <c r="A1240" s="3108"/>
      <c r="C1240" s="4"/>
      <c r="D1240" s="4"/>
      <c r="E1240" s="4"/>
      <c r="F1240" s="4"/>
      <c r="G1240" s="4"/>
      <c r="H1240" s="4"/>
      <c r="I1240" s="4"/>
      <c r="J1240" s="4"/>
      <c r="K1240" s="50"/>
      <c r="L1240" s="4"/>
      <c r="M1240" s="4"/>
      <c r="N1240" s="1439"/>
      <c r="O1240" s="1439"/>
      <c r="P1240" s="1439"/>
      <c r="Q1240" s="498"/>
      <c r="R1240" s="758"/>
      <c r="S1240" s="758"/>
      <c r="T1240" s="758"/>
      <c r="U1240" s="758"/>
      <c r="V1240" s="154"/>
    </row>
    <row r="1241" spans="1:22" x14ac:dyDescent="0.25">
      <c r="A1241" s="3108"/>
      <c r="C1241" s="4"/>
      <c r="D1241" s="4"/>
      <c r="E1241" s="4"/>
      <c r="F1241" s="4"/>
      <c r="G1241" s="4"/>
      <c r="H1241" s="4"/>
      <c r="I1241" s="4"/>
      <c r="J1241" s="4"/>
      <c r="K1241" s="50"/>
      <c r="L1241" s="4"/>
      <c r="M1241" s="4"/>
      <c r="N1241" s="1439"/>
      <c r="O1241" s="1439"/>
      <c r="P1241" s="1439"/>
      <c r="Q1241" s="498"/>
      <c r="R1241" s="758"/>
      <c r="S1241" s="758"/>
      <c r="T1241" s="758"/>
      <c r="U1241" s="758"/>
      <c r="V1241" s="154"/>
    </row>
    <row r="1242" spans="1:22" x14ac:dyDescent="0.25">
      <c r="A1242" s="3108"/>
      <c r="C1242" s="4"/>
      <c r="D1242" s="4"/>
      <c r="E1242" s="4"/>
      <c r="F1242" s="4"/>
      <c r="G1242" s="4"/>
      <c r="H1242" s="4"/>
      <c r="I1242" s="4"/>
      <c r="J1242" s="4"/>
      <c r="K1242" s="50"/>
      <c r="L1242" s="4"/>
      <c r="M1242" s="4"/>
      <c r="N1242" s="1439"/>
      <c r="O1242" s="1439"/>
      <c r="P1242" s="1439"/>
      <c r="Q1242" s="498"/>
      <c r="R1242" s="758"/>
      <c r="S1242" s="758"/>
      <c r="T1242" s="758"/>
      <c r="U1242" s="758"/>
      <c r="V1242" s="154"/>
    </row>
    <row r="1243" spans="1:22" x14ac:dyDescent="0.25">
      <c r="A1243" s="3108"/>
      <c r="C1243" s="4"/>
      <c r="D1243" s="4"/>
      <c r="E1243" s="4"/>
      <c r="F1243" s="4"/>
      <c r="G1243" s="4"/>
      <c r="H1243" s="4"/>
      <c r="I1243" s="4"/>
      <c r="J1243" s="4"/>
      <c r="K1243" s="50"/>
      <c r="L1243" s="4"/>
      <c r="M1243" s="4"/>
      <c r="N1243" s="1439"/>
      <c r="O1243" s="1439"/>
      <c r="P1243" s="1439"/>
      <c r="Q1243" s="498"/>
      <c r="R1243" s="758"/>
      <c r="S1243" s="758"/>
      <c r="T1243" s="758"/>
      <c r="U1243" s="758"/>
      <c r="V1243" s="154"/>
    </row>
    <row r="1244" spans="1:22" x14ac:dyDescent="0.25">
      <c r="A1244" s="3108"/>
      <c r="C1244" s="4"/>
      <c r="D1244" s="4"/>
      <c r="E1244" s="4"/>
      <c r="F1244" s="4"/>
      <c r="G1244" s="4"/>
      <c r="H1244" s="4"/>
      <c r="I1244" s="4"/>
      <c r="J1244" s="4"/>
      <c r="K1244" s="50"/>
      <c r="L1244" s="4"/>
      <c r="M1244" s="4"/>
      <c r="N1244" s="1439"/>
      <c r="O1244" s="1439"/>
      <c r="P1244" s="1439"/>
      <c r="Q1244" s="498"/>
      <c r="R1244" s="758"/>
      <c r="S1244" s="758"/>
      <c r="T1244" s="758"/>
      <c r="U1244" s="758"/>
      <c r="V1244" s="154"/>
    </row>
    <row r="1245" spans="1:22" x14ac:dyDescent="0.25">
      <c r="A1245" s="3108"/>
      <c r="C1245" s="4"/>
      <c r="D1245" s="4"/>
      <c r="E1245" s="4"/>
      <c r="F1245" s="4"/>
      <c r="G1245" s="4"/>
      <c r="H1245" s="4"/>
      <c r="I1245" s="4"/>
      <c r="J1245" s="4"/>
      <c r="K1245" s="50"/>
      <c r="L1245" s="4"/>
      <c r="M1245" s="4"/>
      <c r="N1245" s="1439"/>
      <c r="O1245" s="1439"/>
      <c r="P1245" s="1439"/>
      <c r="Q1245" s="498"/>
      <c r="R1245" s="758"/>
      <c r="S1245" s="758"/>
      <c r="T1245" s="758"/>
      <c r="U1245" s="758"/>
      <c r="V1245" s="154"/>
    </row>
    <row r="1246" spans="1:22" x14ac:dyDescent="0.25">
      <c r="A1246" s="3108"/>
      <c r="C1246" s="4"/>
      <c r="D1246" s="4"/>
      <c r="E1246" s="4"/>
      <c r="F1246" s="4"/>
      <c r="G1246" s="4"/>
      <c r="H1246" s="4"/>
      <c r="I1246" s="4"/>
      <c r="J1246" s="4"/>
      <c r="K1246" s="50"/>
      <c r="L1246" s="4"/>
      <c r="M1246" s="4"/>
      <c r="N1246" s="1439"/>
      <c r="O1246" s="1439"/>
      <c r="P1246" s="1439"/>
      <c r="Q1246" s="498"/>
      <c r="R1246" s="758"/>
      <c r="S1246" s="758"/>
      <c r="T1246" s="758"/>
      <c r="U1246" s="758"/>
      <c r="V1246" s="154"/>
    </row>
    <row r="1247" spans="1:22" x14ac:dyDescent="0.25">
      <c r="A1247" s="3108"/>
      <c r="C1247" s="4"/>
      <c r="D1247" s="4"/>
      <c r="E1247" s="4"/>
      <c r="F1247" s="4"/>
      <c r="G1247" s="4"/>
      <c r="H1247" s="4"/>
      <c r="I1247" s="4"/>
      <c r="J1247" s="4"/>
      <c r="K1247" s="50"/>
      <c r="L1247" s="4"/>
      <c r="M1247" s="4"/>
      <c r="N1247" s="1439"/>
      <c r="O1247" s="1439"/>
      <c r="P1247" s="1439"/>
      <c r="Q1247" s="498"/>
      <c r="R1247" s="758"/>
      <c r="S1247" s="758"/>
      <c r="T1247" s="758"/>
      <c r="U1247" s="758"/>
      <c r="V1247" s="154"/>
    </row>
    <row r="1248" spans="1:22" x14ac:dyDescent="0.25">
      <c r="A1248" s="3108"/>
      <c r="C1248" s="4"/>
      <c r="D1248" s="4"/>
      <c r="E1248" s="4"/>
      <c r="F1248" s="4"/>
      <c r="G1248" s="4"/>
      <c r="H1248" s="4"/>
      <c r="I1248" s="4"/>
      <c r="J1248" s="4"/>
      <c r="K1248" s="50"/>
      <c r="L1248" s="4"/>
      <c r="M1248" s="4"/>
      <c r="N1248" s="1439"/>
      <c r="O1248" s="1439"/>
      <c r="P1248" s="1439"/>
      <c r="Q1248" s="498"/>
      <c r="R1248" s="758"/>
      <c r="S1248" s="758"/>
      <c r="T1248" s="758"/>
      <c r="U1248" s="758"/>
      <c r="V1248" s="154"/>
    </row>
    <row r="1249" spans="1:22" x14ac:dyDescent="0.25">
      <c r="A1249" s="3108"/>
      <c r="C1249" s="4"/>
      <c r="D1249" s="4"/>
      <c r="E1249" s="4"/>
      <c r="F1249" s="4"/>
      <c r="G1249" s="4"/>
      <c r="H1249" s="4"/>
      <c r="I1249" s="4"/>
      <c r="J1249" s="4"/>
      <c r="K1249" s="50"/>
      <c r="L1249" s="4"/>
      <c r="M1249" s="4"/>
      <c r="N1249" s="1439"/>
      <c r="O1249" s="1439"/>
      <c r="P1249" s="1439"/>
      <c r="Q1249" s="498"/>
      <c r="R1249" s="758"/>
      <c r="S1249" s="758"/>
      <c r="T1249" s="758"/>
      <c r="U1249" s="758"/>
      <c r="V1249" s="154"/>
    </row>
    <row r="1250" spans="1:22" x14ac:dyDescent="0.25">
      <c r="A1250" s="3108"/>
      <c r="C1250" s="4"/>
      <c r="D1250" s="4"/>
      <c r="E1250" s="4"/>
      <c r="F1250" s="4"/>
      <c r="G1250" s="4"/>
      <c r="H1250" s="4"/>
      <c r="I1250" s="4"/>
      <c r="J1250" s="4"/>
      <c r="K1250" s="50"/>
      <c r="L1250" s="4"/>
      <c r="M1250" s="4"/>
      <c r="N1250" s="1439"/>
      <c r="O1250" s="1439"/>
      <c r="P1250" s="1439"/>
      <c r="Q1250" s="498"/>
      <c r="R1250" s="758"/>
      <c r="S1250" s="758"/>
      <c r="T1250" s="758"/>
      <c r="U1250" s="758"/>
      <c r="V1250" s="154"/>
    </row>
    <row r="1251" spans="1:22" x14ac:dyDescent="0.25">
      <c r="A1251" s="3108"/>
      <c r="C1251" s="4"/>
      <c r="D1251" s="4"/>
      <c r="E1251" s="4"/>
      <c r="F1251" s="4"/>
      <c r="G1251" s="4"/>
      <c r="H1251" s="4"/>
      <c r="I1251" s="4"/>
      <c r="J1251" s="4"/>
      <c r="K1251" s="50"/>
      <c r="L1251" s="4"/>
      <c r="M1251" s="4"/>
      <c r="N1251" s="1439"/>
      <c r="O1251" s="1439"/>
      <c r="P1251" s="1439"/>
      <c r="Q1251" s="498"/>
      <c r="R1251" s="758"/>
      <c r="S1251" s="758"/>
      <c r="T1251" s="758"/>
      <c r="U1251" s="758"/>
      <c r="V1251" s="154"/>
    </row>
    <row r="1252" spans="1:22" x14ac:dyDescent="0.25">
      <c r="A1252" s="3108"/>
      <c r="C1252" s="4"/>
      <c r="D1252" s="4"/>
      <c r="E1252" s="4"/>
      <c r="F1252" s="4"/>
      <c r="G1252" s="4"/>
      <c r="H1252" s="4"/>
      <c r="I1252" s="4"/>
      <c r="J1252" s="4"/>
      <c r="K1252" s="50"/>
      <c r="L1252" s="4"/>
      <c r="M1252" s="4"/>
      <c r="N1252" s="1439"/>
      <c r="O1252" s="1439"/>
      <c r="P1252" s="1439"/>
      <c r="Q1252" s="498"/>
      <c r="R1252" s="758"/>
      <c r="S1252" s="758"/>
      <c r="T1252" s="758"/>
      <c r="U1252" s="758"/>
      <c r="V1252" s="154"/>
    </row>
    <row r="1253" spans="1:22" x14ac:dyDescent="0.25">
      <c r="A1253" s="3108"/>
      <c r="C1253" s="4"/>
      <c r="D1253" s="4"/>
      <c r="E1253" s="4"/>
      <c r="F1253" s="4"/>
      <c r="G1253" s="4"/>
      <c r="H1253" s="4"/>
      <c r="I1253" s="4"/>
      <c r="J1253" s="4"/>
      <c r="K1253" s="50"/>
      <c r="L1253" s="4"/>
      <c r="M1253" s="4"/>
      <c r="N1253" s="1439"/>
      <c r="O1253" s="1439"/>
      <c r="P1253" s="1439"/>
      <c r="Q1253" s="498"/>
      <c r="R1253" s="758"/>
      <c r="S1253" s="758"/>
      <c r="T1253" s="758"/>
      <c r="U1253" s="758"/>
      <c r="V1253" s="154"/>
    </row>
    <row r="1254" spans="1:22" x14ac:dyDescent="0.25">
      <c r="A1254" s="3108"/>
      <c r="C1254" s="4"/>
      <c r="D1254" s="4"/>
      <c r="E1254" s="4"/>
      <c r="F1254" s="4"/>
      <c r="G1254" s="4"/>
      <c r="H1254" s="4"/>
      <c r="I1254" s="4"/>
      <c r="J1254" s="4"/>
      <c r="K1254" s="50"/>
      <c r="L1254" s="4"/>
      <c r="M1254" s="4"/>
      <c r="N1254" s="1439"/>
      <c r="O1254" s="1439"/>
      <c r="P1254" s="1439"/>
      <c r="Q1254" s="498"/>
      <c r="R1254" s="758"/>
      <c r="S1254" s="758"/>
      <c r="T1254" s="758"/>
      <c r="U1254" s="758"/>
      <c r="V1254" s="154"/>
    </row>
    <row r="1255" spans="1:22" x14ac:dyDescent="0.25">
      <c r="A1255" s="3108"/>
      <c r="C1255" s="4"/>
      <c r="D1255" s="4"/>
      <c r="E1255" s="4"/>
      <c r="F1255" s="4"/>
      <c r="G1255" s="4"/>
      <c r="H1255" s="4"/>
      <c r="I1255" s="4"/>
      <c r="J1255" s="4"/>
      <c r="K1255" s="50"/>
      <c r="L1255" s="4"/>
      <c r="M1255" s="4"/>
      <c r="N1255" s="1439"/>
      <c r="O1255" s="1439"/>
      <c r="P1255" s="1439"/>
      <c r="Q1255" s="498"/>
      <c r="R1255" s="758"/>
      <c r="S1255" s="758"/>
      <c r="T1255" s="758"/>
      <c r="U1255" s="758"/>
      <c r="V1255" s="154"/>
    </row>
    <row r="1256" spans="1:22" x14ac:dyDescent="0.25">
      <c r="A1256" s="3108"/>
      <c r="C1256" s="4"/>
      <c r="D1256" s="4"/>
      <c r="E1256" s="4"/>
      <c r="F1256" s="4"/>
      <c r="G1256" s="4"/>
      <c r="H1256" s="4"/>
      <c r="I1256" s="4"/>
      <c r="J1256" s="4"/>
      <c r="K1256" s="50"/>
      <c r="L1256" s="4"/>
      <c r="M1256" s="4"/>
      <c r="N1256" s="1439"/>
      <c r="O1256" s="1439"/>
      <c r="P1256" s="1439"/>
      <c r="Q1256" s="498"/>
      <c r="R1256" s="758"/>
      <c r="S1256" s="758"/>
      <c r="T1256" s="758"/>
      <c r="U1256" s="758"/>
      <c r="V1256" s="154"/>
    </row>
    <row r="1257" spans="1:22" x14ac:dyDescent="0.25">
      <c r="A1257" s="3108"/>
      <c r="C1257" s="4"/>
      <c r="D1257" s="4"/>
      <c r="E1257" s="4"/>
      <c r="F1257" s="4"/>
      <c r="G1257" s="4"/>
      <c r="H1257" s="4"/>
      <c r="I1257" s="4"/>
      <c r="J1257" s="4"/>
      <c r="K1257" s="50"/>
      <c r="L1257" s="4"/>
      <c r="M1257" s="4"/>
      <c r="N1257" s="1439"/>
      <c r="O1257" s="1439"/>
      <c r="P1257" s="1439"/>
      <c r="Q1257" s="498"/>
      <c r="R1257" s="758"/>
      <c r="S1257" s="758"/>
      <c r="T1257" s="758"/>
      <c r="U1257" s="758"/>
      <c r="V1257" s="154"/>
    </row>
    <row r="1258" spans="1:22" x14ac:dyDescent="0.25">
      <c r="A1258" s="3108"/>
      <c r="C1258" s="4"/>
      <c r="D1258" s="4"/>
      <c r="E1258" s="4"/>
      <c r="F1258" s="4"/>
      <c r="G1258" s="4"/>
      <c r="H1258" s="4"/>
      <c r="I1258" s="4"/>
      <c r="J1258" s="4"/>
      <c r="K1258" s="50"/>
      <c r="L1258" s="4"/>
      <c r="M1258" s="4"/>
      <c r="N1258" s="1439"/>
      <c r="O1258" s="1439"/>
      <c r="P1258" s="1439"/>
      <c r="Q1258" s="498"/>
      <c r="R1258" s="758"/>
      <c r="S1258" s="758"/>
      <c r="T1258" s="758"/>
      <c r="U1258" s="758"/>
      <c r="V1258" s="154"/>
    </row>
    <row r="1259" spans="1:22" x14ac:dyDescent="0.25">
      <c r="A1259" s="3108"/>
      <c r="C1259" s="4"/>
      <c r="D1259" s="4"/>
      <c r="E1259" s="4"/>
      <c r="F1259" s="4"/>
      <c r="G1259" s="4"/>
      <c r="H1259" s="4"/>
      <c r="I1259" s="4"/>
      <c r="J1259" s="4"/>
      <c r="K1259" s="50"/>
      <c r="L1259" s="4"/>
      <c r="M1259" s="4"/>
      <c r="N1259" s="1439"/>
      <c r="O1259" s="1439"/>
      <c r="P1259" s="1439"/>
      <c r="Q1259" s="498"/>
      <c r="R1259" s="758"/>
      <c r="S1259" s="758"/>
      <c r="T1259" s="758"/>
      <c r="U1259" s="758"/>
      <c r="V1259" s="154"/>
    </row>
    <row r="1260" spans="1:22" x14ac:dyDescent="0.25">
      <c r="A1260" s="3108"/>
      <c r="C1260" s="4"/>
      <c r="D1260" s="4"/>
      <c r="E1260" s="4"/>
      <c r="F1260" s="4"/>
      <c r="G1260" s="4"/>
      <c r="H1260" s="4"/>
      <c r="I1260" s="4"/>
      <c r="J1260" s="4"/>
      <c r="K1260" s="50"/>
      <c r="L1260" s="4"/>
      <c r="M1260" s="4"/>
      <c r="N1260" s="1439"/>
      <c r="O1260" s="1439"/>
      <c r="P1260" s="1439"/>
      <c r="Q1260" s="498"/>
      <c r="R1260" s="758"/>
      <c r="S1260" s="758"/>
      <c r="T1260" s="758"/>
      <c r="U1260" s="758"/>
      <c r="V1260" s="154"/>
    </row>
    <row r="1261" spans="1:22" x14ac:dyDescent="0.25">
      <c r="A1261" s="3108"/>
      <c r="C1261" s="4"/>
      <c r="D1261" s="4"/>
      <c r="E1261" s="4"/>
      <c r="F1261" s="4"/>
      <c r="G1261" s="4"/>
      <c r="H1261" s="4"/>
      <c r="I1261" s="4"/>
      <c r="J1261" s="4"/>
      <c r="K1261" s="50"/>
      <c r="L1261" s="4"/>
      <c r="M1261" s="4"/>
      <c r="N1261" s="1439"/>
      <c r="O1261" s="1439"/>
      <c r="P1261" s="1439"/>
      <c r="Q1261" s="498"/>
      <c r="R1261" s="758"/>
      <c r="S1261" s="758"/>
      <c r="T1261" s="758"/>
      <c r="U1261" s="758"/>
      <c r="V1261" s="154"/>
    </row>
    <row r="1262" spans="1:22" x14ac:dyDescent="0.25">
      <c r="A1262" s="3108"/>
      <c r="C1262" s="4"/>
      <c r="D1262" s="4"/>
      <c r="E1262" s="4"/>
      <c r="F1262" s="4"/>
      <c r="G1262" s="4"/>
      <c r="H1262" s="4"/>
      <c r="I1262" s="4"/>
      <c r="J1262" s="4"/>
      <c r="K1262" s="50"/>
      <c r="L1262" s="4"/>
      <c r="M1262" s="4"/>
      <c r="N1262" s="1439"/>
      <c r="O1262" s="1439"/>
      <c r="P1262" s="1439"/>
      <c r="Q1262" s="498"/>
      <c r="R1262" s="758"/>
      <c r="S1262" s="758"/>
      <c r="T1262" s="758"/>
      <c r="U1262" s="758"/>
      <c r="V1262" s="154"/>
    </row>
    <row r="1263" spans="1:22" x14ac:dyDescent="0.25">
      <c r="A1263" s="3108"/>
      <c r="C1263" s="4"/>
      <c r="D1263" s="4"/>
      <c r="E1263" s="4"/>
      <c r="F1263" s="4"/>
      <c r="G1263" s="4"/>
      <c r="H1263" s="4"/>
      <c r="I1263" s="4"/>
      <c r="J1263" s="4"/>
      <c r="K1263" s="50"/>
      <c r="L1263" s="4"/>
      <c r="M1263" s="4"/>
      <c r="N1263" s="1439"/>
      <c r="O1263" s="1439"/>
      <c r="P1263" s="1439"/>
      <c r="Q1263" s="498"/>
      <c r="R1263" s="758"/>
      <c r="S1263" s="758"/>
      <c r="T1263" s="758"/>
      <c r="U1263" s="758"/>
      <c r="V1263" s="154"/>
    </row>
    <row r="1264" spans="1:22" x14ac:dyDescent="0.25">
      <c r="A1264" s="3108"/>
      <c r="C1264" s="4"/>
      <c r="D1264" s="4"/>
      <c r="E1264" s="4"/>
      <c r="F1264" s="4"/>
      <c r="G1264" s="4"/>
      <c r="H1264" s="4"/>
      <c r="I1264" s="4"/>
      <c r="J1264" s="4"/>
      <c r="K1264" s="50"/>
      <c r="L1264" s="4"/>
      <c r="M1264" s="4"/>
      <c r="N1264" s="1439"/>
      <c r="O1264" s="1439"/>
      <c r="P1264" s="1439"/>
      <c r="Q1264" s="498"/>
      <c r="R1264" s="758"/>
      <c r="S1264" s="758"/>
      <c r="T1264" s="758"/>
      <c r="U1264" s="758"/>
      <c r="V1264" s="154"/>
    </row>
    <row r="1265" spans="1:22" x14ac:dyDescent="0.25">
      <c r="A1265" s="3108"/>
      <c r="C1265" s="4"/>
      <c r="D1265" s="4"/>
      <c r="E1265" s="4"/>
      <c r="F1265" s="4"/>
      <c r="G1265" s="4"/>
      <c r="H1265" s="4"/>
      <c r="I1265" s="4"/>
      <c r="J1265" s="4"/>
      <c r="K1265" s="50"/>
      <c r="L1265" s="4"/>
      <c r="M1265" s="4"/>
      <c r="N1265" s="1439"/>
      <c r="O1265" s="1439"/>
      <c r="P1265" s="1439"/>
      <c r="Q1265" s="498"/>
      <c r="R1265" s="758"/>
      <c r="S1265" s="758"/>
      <c r="T1265" s="758"/>
      <c r="U1265" s="758"/>
      <c r="V1265" s="154"/>
    </row>
    <row r="1266" spans="1:22" x14ac:dyDescent="0.25">
      <c r="A1266" s="3108"/>
      <c r="C1266" s="4"/>
      <c r="D1266" s="4"/>
      <c r="E1266" s="4"/>
      <c r="F1266" s="4"/>
      <c r="G1266" s="4"/>
      <c r="H1266" s="4"/>
      <c r="I1266" s="4"/>
      <c r="J1266" s="4"/>
      <c r="K1266" s="50"/>
      <c r="L1266" s="4"/>
      <c r="M1266" s="4"/>
      <c r="N1266" s="1439"/>
      <c r="O1266" s="1439"/>
      <c r="P1266" s="1439"/>
      <c r="Q1266" s="498"/>
      <c r="R1266" s="758"/>
      <c r="S1266" s="758"/>
      <c r="T1266" s="758"/>
      <c r="U1266" s="758"/>
      <c r="V1266" s="154"/>
    </row>
    <row r="1267" spans="1:22" x14ac:dyDescent="0.25">
      <c r="A1267" s="3108"/>
      <c r="C1267" s="4"/>
      <c r="D1267" s="4"/>
      <c r="E1267" s="4"/>
      <c r="F1267" s="4"/>
      <c r="G1267" s="4"/>
      <c r="H1267" s="4"/>
      <c r="I1267" s="4"/>
      <c r="J1267" s="4"/>
      <c r="K1267" s="50"/>
      <c r="L1267" s="4"/>
      <c r="M1267" s="4"/>
      <c r="N1267" s="1439"/>
      <c r="O1267" s="1439"/>
      <c r="P1267" s="1439"/>
      <c r="Q1267" s="498"/>
      <c r="R1267" s="758"/>
      <c r="S1267" s="758"/>
      <c r="T1267" s="758"/>
      <c r="U1267" s="758"/>
      <c r="V1267" s="154"/>
    </row>
    <row r="1268" spans="1:22" x14ac:dyDescent="0.25">
      <c r="A1268" s="3108"/>
      <c r="C1268" s="4"/>
      <c r="D1268" s="4"/>
      <c r="E1268" s="4"/>
      <c r="F1268" s="4"/>
      <c r="G1268" s="4"/>
      <c r="H1268" s="4"/>
      <c r="I1268" s="4"/>
      <c r="J1268" s="4"/>
      <c r="K1268" s="50"/>
      <c r="L1268" s="4"/>
      <c r="M1268" s="4"/>
      <c r="N1268" s="1439"/>
      <c r="O1268" s="1439"/>
      <c r="P1268" s="1439"/>
      <c r="Q1268" s="498"/>
      <c r="R1268" s="758"/>
      <c r="S1268" s="758"/>
      <c r="T1268" s="758"/>
      <c r="U1268" s="758"/>
      <c r="V1268" s="154"/>
    </row>
    <row r="1269" spans="1:22" x14ac:dyDescent="0.25">
      <c r="A1269" s="3108"/>
      <c r="C1269" s="4"/>
      <c r="D1269" s="4"/>
      <c r="E1269" s="4"/>
      <c r="F1269" s="4"/>
      <c r="G1269" s="4"/>
      <c r="H1269" s="4"/>
      <c r="I1269" s="4"/>
      <c r="J1269" s="4"/>
      <c r="K1269" s="50"/>
      <c r="L1269" s="4"/>
      <c r="M1269" s="4"/>
      <c r="N1269" s="1439"/>
      <c r="O1269" s="1439"/>
      <c r="P1269" s="1439"/>
      <c r="Q1269" s="498"/>
      <c r="R1269" s="758"/>
      <c r="S1269" s="758"/>
      <c r="T1269" s="758"/>
      <c r="U1269" s="758"/>
      <c r="V1269" s="154"/>
    </row>
    <row r="1270" spans="1:22" x14ac:dyDescent="0.25">
      <c r="A1270" s="3108"/>
      <c r="C1270" s="4"/>
      <c r="D1270" s="4"/>
      <c r="E1270" s="4"/>
      <c r="F1270" s="4"/>
      <c r="G1270" s="4"/>
      <c r="H1270" s="4"/>
      <c r="I1270" s="4"/>
      <c r="J1270" s="4"/>
      <c r="K1270" s="50"/>
      <c r="L1270" s="4"/>
      <c r="M1270" s="4"/>
      <c r="N1270" s="1439"/>
      <c r="O1270" s="1439"/>
      <c r="P1270" s="1439"/>
      <c r="Q1270" s="498"/>
      <c r="R1270" s="758"/>
      <c r="S1270" s="758"/>
      <c r="T1270" s="758"/>
      <c r="U1270" s="758"/>
      <c r="V1270" s="154"/>
    </row>
    <row r="1271" spans="1:22" x14ac:dyDescent="0.25">
      <c r="A1271" s="3108"/>
      <c r="C1271" s="4"/>
      <c r="D1271" s="4"/>
      <c r="E1271" s="4"/>
      <c r="F1271" s="4"/>
      <c r="G1271" s="4"/>
      <c r="H1271" s="4"/>
      <c r="I1271" s="4"/>
      <c r="J1271" s="4"/>
      <c r="K1271" s="50"/>
      <c r="L1271" s="4"/>
      <c r="M1271" s="4"/>
      <c r="N1271" s="1439"/>
      <c r="O1271" s="1439"/>
      <c r="P1271" s="1439"/>
      <c r="Q1271" s="498"/>
      <c r="R1271" s="758"/>
      <c r="S1271" s="758"/>
      <c r="T1271" s="758"/>
      <c r="U1271" s="758"/>
      <c r="V1271" s="154"/>
    </row>
    <row r="1272" spans="1:22" x14ac:dyDescent="0.25">
      <c r="A1272" s="3108"/>
      <c r="C1272" s="4"/>
      <c r="D1272" s="4"/>
      <c r="E1272" s="4"/>
      <c r="F1272" s="4"/>
      <c r="G1272" s="4"/>
      <c r="H1272" s="4"/>
      <c r="I1272" s="4"/>
      <c r="J1272" s="4"/>
      <c r="K1272" s="50"/>
      <c r="L1272" s="4"/>
      <c r="M1272" s="4"/>
      <c r="N1272" s="1439"/>
      <c r="O1272" s="1439"/>
      <c r="P1272" s="1439"/>
      <c r="Q1272" s="498"/>
      <c r="R1272" s="758"/>
      <c r="S1272" s="758"/>
      <c r="T1272" s="758"/>
      <c r="U1272" s="758"/>
      <c r="V1272" s="154"/>
    </row>
    <row r="1273" spans="1:22" x14ac:dyDescent="0.25">
      <c r="A1273" s="3108"/>
      <c r="C1273" s="4"/>
      <c r="D1273" s="4"/>
      <c r="E1273" s="4"/>
      <c r="F1273" s="4"/>
      <c r="G1273" s="4"/>
      <c r="H1273" s="4"/>
      <c r="I1273" s="4"/>
      <c r="J1273" s="4"/>
      <c r="K1273" s="50"/>
      <c r="L1273" s="4"/>
      <c r="M1273" s="4"/>
      <c r="N1273" s="1439"/>
      <c r="O1273" s="1439"/>
      <c r="P1273" s="1439"/>
      <c r="Q1273" s="498"/>
      <c r="R1273" s="758"/>
      <c r="S1273" s="758"/>
      <c r="T1273" s="758"/>
      <c r="U1273" s="758"/>
      <c r="V1273" s="154"/>
    </row>
    <row r="1274" spans="1:22" x14ac:dyDescent="0.25">
      <c r="A1274" s="3108"/>
      <c r="C1274" s="4"/>
      <c r="D1274" s="4"/>
      <c r="E1274" s="4"/>
      <c r="F1274" s="4"/>
      <c r="G1274" s="4"/>
      <c r="H1274" s="4"/>
      <c r="I1274" s="4"/>
      <c r="J1274" s="4"/>
      <c r="K1274" s="50"/>
      <c r="L1274" s="4"/>
      <c r="M1274" s="4"/>
      <c r="N1274" s="1439"/>
      <c r="O1274" s="1439"/>
      <c r="P1274" s="1439"/>
      <c r="Q1274" s="498"/>
      <c r="R1274" s="758"/>
      <c r="S1274" s="758"/>
      <c r="T1274" s="758"/>
      <c r="U1274" s="758"/>
      <c r="V1274" s="154"/>
    </row>
    <row r="1275" spans="1:22" x14ac:dyDescent="0.25">
      <c r="A1275" s="3108"/>
      <c r="C1275" s="4"/>
      <c r="D1275" s="4"/>
      <c r="E1275" s="4"/>
      <c r="F1275" s="4"/>
      <c r="G1275" s="4"/>
      <c r="H1275" s="4"/>
      <c r="I1275" s="4"/>
      <c r="J1275" s="4"/>
      <c r="K1275" s="50"/>
      <c r="L1275" s="4"/>
      <c r="M1275" s="4"/>
      <c r="N1275" s="1439"/>
      <c r="O1275" s="1439"/>
      <c r="P1275" s="1439"/>
      <c r="Q1275" s="498"/>
      <c r="R1275" s="758"/>
      <c r="S1275" s="758"/>
      <c r="T1275" s="758"/>
      <c r="U1275" s="758"/>
      <c r="V1275" s="154"/>
    </row>
    <row r="1276" spans="1:22" x14ac:dyDescent="0.25">
      <c r="A1276" s="3108"/>
      <c r="C1276" s="4"/>
      <c r="D1276" s="4"/>
      <c r="E1276" s="4"/>
      <c r="F1276" s="4"/>
      <c r="G1276" s="4"/>
      <c r="H1276" s="4"/>
      <c r="I1276" s="4"/>
      <c r="J1276" s="4"/>
      <c r="K1276" s="50"/>
      <c r="L1276" s="4"/>
      <c r="M1276" s="4"/>
      <c r="N1276" s="1439"/>
      <c r="O1276" s="1439"/>
      <c r="P1276" s="1439"/>
      <c r="Q1276" s="498"/>
      <c r="R1276" s="758"/>
      <c r="S1276" s="758"/>
      <c r="T1276" s="758"/>
      <c r="U1276" s="758"/>
      <c r="V1276" s="154"/>
    </row>
    <row r="1277" spans="1:22" x14ac:dyDescent="0.25">
      <c r="A1277" s="3108"/>
      <c r="C1277" s="4"/>
      <c r="D1277" s="4"/>
      <c r="E1277" s="4"/>
      <c r="F1277" s="4"/>
      <c r="G1277" s="4"/>
      <c r="H1277" s="4"/>
      <c r="I1277" s="4"/>
      <c r="J1277" s="4"/>
      <c r="K1277" s="50"/>
      <c r="L1277" s="4"/>
      <c r="M1277" s="4"/>
      <c r="N1277" s="1439"/>
      <c r="O1277" s="1439"/>
      <c r="P1277" s="1439"/>
      <c r="Q1277" s="498"/>
      <c r="R1277" s="758"/>
      <c r="S1277" s="758"/>
      <c r="T1277" s="758"/>
      <c r="U1277" s="758"/>
      <c r="V1277" s="154"/>
    </row>
    <row r="1278" spans="1:22" x14ac:dyDescent="0.25">
      <c r="A1278" s="3108"/>
      <c r="C1278" s="4"/>
      <c r="D1278" s="4"/>
      <c r="E1278" s="4"/>
      <c r="F1278" s="4"/>
      <c r="G1278" s="4"/>
      <c r="H1278" s="4"/>
      <c r="I1278" s="4"/>
      <c r="J1278" s="4"/>
      <c r="K1278" s="50"/>
      <c r="L1278" s="4"/>
      <c r="M1278" s="4"/>
      <c r="N1278" s="1439"/>
      <c r="O1278" s="1439"/>
      <c r="P1278" s="1439"/>
      <c r="Q1278" s="498"/>
      <c r="R1278" s="758"/>
      <c r="S1278" s="758"/>
      <c r="T1278" s="758"/>
      <c r="U1278" s="758"/>
      <c r="V1278" s="154"/>
    </row>
    <row r="1279" spans="1:22" x14ac:dyDescent="0.25">
      <c r="A1279" s="3108"/>
      <c r="C1279" s="4"/>
      <c r="D1279" s="4"/>
      <c r="E1279" s="4"/>
      <c r="F1279" s="4"/>
      <c r="G1279" s="4"/>
      <c r="H1279" s="4"/>
      <c r="I1279" s="4"/>
      <c r="J1279" s="4"/>
      <c r="K1279" s="50"/>
      <c r="L1279" s="4"/>
      <c r="M1279" s="4"/>
      <c r="N1279" s="1439"/>
      <c r="O1279" s="1439"/>
      <c r="P1279" s="1439"/>
      <c r="Q1279" s="498"/>
      <c r="R1279" s="758"/>
      <c r="S1279" s="758"/>
      <c r="T1279" s="758"/>
      <c r="U1279" s="758"/>
      <c r="V1279" s="154"/>
    </row>
    <row r="1280" spans="1:22" x14ac:dyDescent="0.25">
      <c r="A1280" s="3108"/>
      <c r="C1280" s="4"/>
      <c r="D1280" s="4"/>
      <c r="E1280" s="4"/>
      <c r="F1280" s="4"/>
      <c r="G1280" s="4"/>
      <c r="H1280" s="4"/>
      <c r="I1280" s="4"/>
      <c r="J1280" s="4"/>
      <c r="K1280" s="50"/>
      <c r="L1280" s="4"/>
      <c r="M1280" s="4"/>
      <c r="N1280" s="1439"/>
      <c r="O1280" s="1439"/>
      <c r="P1280" s="1439"/>
      <c r="Q1280" s="498"/>
      <c r="R1280" s="758"/>
      <c r="S1280" s="758"/>
      <c r="T1280" s="758"/>
      <c r="U1280" s="758"/>
      <c r="V1280" s="154"/>
    </row>
    <row r="1281" spans="1:22" x14ac:dyDescent="0.25">
      <c r="A1281" s="3108"/>
      <c r="C1281" s="4"/>
      <c r="D1281" s="4"/>
      <c r="E1281" s="4"/>
      <c r="F1281" s="4"/>
      <c r="G1281" s="4"/>
      <c r="H1281" s="4"/>
      <c r="I1281" s="4"/>
      <c r="J1281" s="4"/>
      <c r="K1281" s="50"/>
      <c r="L1281" s="4"/>
      <c r="M1281" s="4"/>
      <c r="N1281" s="1439"/>
      <c r="O1281" s="1439"/>
      <c r="P1281" s="1439"/>
      <c r="Q1281" s="498"/>
      <c r="R1281" s="758"/>
      <c r="S1281" s="758"/>
      <c r="T1281" s="758"/>
      <c r="U1281" s="758"/>
      <c r="V1281" s="154"/>
    </row>
    <row r="1282" spans="1:22" x14ac:dyDescent="0.25">
      <c r="A1282" s="3108"/>
      <c r="C1282" s="4"/>
      <c r="D1282" s="4"/>
      <c r="E1282" s="4"/>
      <c r="F1282" s="4"/>
      <c r="G1282" s="4"/>
      <c r="H1282" s="4"/>
      <c r="I1282" s="4"/>
      <c r="J1282" s="4"/>
      <c r="K1282" s="50"/>
      <c r="L1282" s="4"/>
      <c r="M1282" s="4"/>
      <c r="N1282" s="1439"/>
      <c r="O1282" s="1439"/>
      <c r="P1282" s="1439"/>
      <c r="Q1282" s="498"/>
      <c r="R1282" s="758"/>
      <c r="S1282" s="758"/>
      <c r="T1282" s="758"/>
      <c r="U1282" s="758"/>
      <c r="V1282" s="154"/>
    </row>
    <row r="1283" spans="1:22" x14ac:dyDescent="0.25">
      <c r="A1283" s="3108"/>
      <c r="C1283" s="4"/>
      <c r="D1283" s="4"/>
      <c r="E1283" s="4"/>
      <c r="F1283" s="4"/>
      <c r="G1283" s="4"/>
      <c r="H1283" s="4"/>
      <c r="I1283" s="4"/>
      <c r="J1283" s="4"/>
      <c r="K1283" s="50"/>
      <c r="L1283" s="4"/>
      <c r="M1283" s="4"/>
      <c r="N1283" s="1439"/>
      <c r="O1283" s="1439"/>
      <c r="P1283" s="1439"/>
      <c r="Q1283" s="498"/>
      <c r="R1283" s="758"/>
      <c r="S1283" s="758"/>
      <c r="T1283" s="758"/>
      <c r="U1283" s="758"/>
      <c r="V1283" s="154"/>
    </row>
    <row r="1284" spans="1:22" x14ac:dyDescent="0.25">
      <c r="A1284" s="3108"/>
      <c r="C1284" s="4"/>
      <c r="D1284" s="4"/>
      <c r="E1284" s="4"/>
      <c r="F1284" s="4"/>
      <c r="G1284" s="4"/>
      <c r="H1284" s="4"/>
      <c r="I1284" s="4"/>
      <c r="J1284" s="4"/>
      <c r="K1284" s="50"/>
      <c r="L1284" s="4"/>
      <c r="M1284" s="4"/>
      <c r="N1284" s="1439"/>
      <c r="O1284" s="1439"/>
      <c r="P1284" s="1439"/>
      <c r="Q1284" s="498"/>
      <c r="R1284" s="758"/>
      <c r="S1284" s="758"/>
      <c r="T1284" s="758"/>
      <c r="U1284" s="758"/>
      <c r="V1284" s="154"/>
    </row>
    <row r="1285" spans="1:22" x14ac:dyDescent="0.25">
      <c r="A1285" s="3108"/>
      <c r="C1285" s="4"/>
      <c r="D1285" s="4"/>
      <c r="E1285" s="4"/>
      <c r="F1285" s="4"/>
      <c r="G1285" s="4"/>
      <c r="H1285" s="4"/>
      <c r="I1285" s="4"/>
      <c r="J1285" s="4"/>
      <c r="K1285" s="50"/>
      <c r="L1285" s="4"/>
      <c r="M1285" s="4"/>
      <c r="N1285" s="1439"/>
      <c r="O1285" s="1439"/>
      <c r="P1285" s="1439"/>
      <c r="Q1285" s="498"/>
      <c r="R1285" s="758"/>
      <c r="S1285" s="758"/>
      <c r="T1285" s="758"/>
      <c r="U1285" s="758"/>
      <c r="V1285" s="154"/>
    </row>
    <row r="1286" spans="1:22" x14ac:dyDescent="0.25">
      <c r="A1286" s="3108"/>
      <c r="C1286" s="4"/>
      <c r="D1286" s="4"/>
      <c r="E1286" s="4"/>
      <c r="F1286" s="4"/>
      <c r="G1286" s="4"/>
      <c r="H1286" s="4"/>
      <c r="I1286" s="4"/>
      <c r="J1286" s="4"/>
      <c r="K1286" s="50"/>
      <c r="L1286" s="4"/>
      <c r="M1286" s="4"/>
      <c r="N1286" s="1439"/>
      <c r="O1286" s="1439"/>
      <c r="P1286" s="1439"/>
      <c r="Q1286" s="498"/>
      <c r="R1286" s="758"/>
      <c r="S1286" s="758"/>
      <c r="T1286" s="758"/>
      <c r="U1286" s="758"/>
      <c r="V1286" s="154"/>
    </row>
    <row r="1287" spans="1:22" x14ac:dyDescent="0.25">
      <c r="A1287" s="3108"/>
      <c r="C1287" s="4"/>
      <c r="D1287" s="4"/>
      <c r="E1287" s="4"/>
      <c r="F1287" s="4"/>
      <c r="G1287" s="4"/>
      <c r="H1287" s="4"/>
      <c r="I1287" s="4"/>
      <c r="J1287" s="4"/>
      <c r="K1287" s="50"/>
      <c r="L1287" s="4"/>
      <c r="M1287" s="4"/>
      <c r="N1287" s="1439"/>
      <c r="O1287" s="1439"/>
      <c r="P1287" s="1439"/>
      <c r="Q1287" s="498"/>
      <c r="R1287" s="758"/>
      <c r="S1287" s="758"/>
      <c r="T1287" s="758"/>
      <c r="U1287" s="758"/>
      <c r="V1287" s="154"/>
    </row>
    <row r="1288" spans="1:22" x14ac:dyDescent="0.25">
      <c r="A1288" s="3108"/>
      <c r="C1288" s="4"/>
      <c r="D1288" s="4"/>
      <c r="E1288" s="4"/>
      <c r="F1288" s="4"/>
      <c r="G1288" s="4"/>
      <c r="H1288" s="4"/>
      <c r="I1288" s="4"/>
      <c r="J1288" s="4"/>
      <c r="K1288" s="50"/>
      <c r="L1288" s="4"/>
      <c r="M1288" s="4"/>
      <c r="N1288" s="1439"/>
      <c r="O1288" s="1439"/>
      <c r="P1288" s="1439"/>
      <c r="Q1288" s="498"/>
      <c r="R1288" s="758"/>
      <c r="S1288" s="758"/>
      <c r="T1288" s="758"/>
      <c r="U1288" s="758"/>
      <c r="V1288" s="154"/>
    </row>
    <row r="1289" spans="1:22" x14ac:dyDescent="0.25">
      <c r="A1289" s="3108"/>
      <c r="C1289" s="4"/>
      <c r="D1289" s="4"/>
      <c r="E1289" s="4"/>
      <c r="F1289" s="4"/>
      <c r="G1289" s="4"/>
      <c r="H1289" s="4"/>
      <c r="I1289" s="4"/>
      <c r="J1289" s="4"/>
      <c r="K1289" s="50"/>
      <c r="L1289" s="4"/>
      <c r="M1289" s="4"/>
      <c r="N1289" s="1439"/>
      <c r="O1289" s="1439"/>
      <c r="P1289" s="1439"/>
      <c r="Q1289" s="498"/>
      <c r="R1289" s="758"/>
      <c r="S1289" s="758"/>
      <c r="T1289" s="758"/>
      <c r="U1289" s="758"/>
      <c r="V1289" s="154"/>
    </row>
    <row r="1290" spans="1:22" x14ac:dyDescent="0.25">
      <c r="A1290" s="3108"/>
      <c r="C1290" s="4"/>
      <c r="D1290" s="4"/>
      <c r="E1290" s="4"/>
      <c r="F1290" s="4"/>
      <c r="G1290" s="4"/>
      <c r="H1290" s="4"/>
      <c r="I1290" s="4"/>
      <c r="J1290" s="4"/>
      <c r="K1290" s="50"/>
      <c r="L1290" s="4"/>
      <c r="M1290" s="4"/>
      <c r="N1290" s="1439"/>
      <c r="O1290" s="1439"/>
      <c r="P1290" s="1439"/>
      <c r="Q1290" s="498"/>
      <c r="R1290" s="758"/>
      <c r="S1290" s="758"/>
      <c r="T1290" s="758"/>
      <c r="U1290" s="758"/>
      <c r="V1290" s="154"/>
    </row>
    <row r="1291" spans="1:22" x14ac:dyDescent="0.25">
      <c r="A1291" s="3108"/>
      <c r="C1291" s="4"/>
      <c r="D1291" s="4"/>
      <c r="E1291" s="4"/>
      <c r="F1291" s="4"/>
      <c r="G1291" s="4"/>
      <c r="H1291" s="4"/>
      <c r="I1291" s="4"/>
      <c r="J1291" s="4"/>
      <c r="K1291" s="50"/>
      <c r="L1291" s="4"/>
      <c r="M1291" s="4"/>
      <c r="N1291" s="1439"/>
      <c r="O1291" s="1439"/>
      <c r="P1291" s="1439"/>
      <c r="Q1291" s="498"/>
      <c r="R1291" s="758"/>
      <c r="S1291" s="758"/>
      <c r="T1291" s="758"/>
      <c r="U1291" s="758"/>
      <c r="V1291" s="154"/>
    </row>
    <row r="1292" spans="1:22" x14ac:dyDescent="0.25">
      <c r="A1292" s="3108"/>
      <c r="C1292" s="4"/>
      <c r="D1292" s="4"/>
      <c r="E1292" s="4"/>
      <c r="F1292" s="4"/>
      <c r="G1292" s="4"/>
      <c r="H1292" s="4"/>
      <c r="I1292" s="4"/>
      <c r="J1292" s="4"/>
      <c r="K1292" s="50"/>
      <c r="L1292" s="4"/>
      <c r="M1292" s="4"/>
      <c r="N1292" s="1439"/>
      <c r="O1292" s="1439"/>
      <c r="P1292" s="1439"/>
      <c r="Q1292" s="498"/>
      <c r="R1292" s="758"/>
      <c r="S1292" s="758"/>
      <c r="T1292" s="758"/>
      <c r="U1292" s="758"/>
      <c r="V1292" s="154"/>
    </row>
    <row r="1293" spans="1:22" x14ac:dyDescent="0.25">
      <c r="A1293" s="3108"/>
      <c r="C1293" s="4"/>
      <c r="D1293" s="4"/>
      <c r="E1293" s="4"/>
      <c r="F1293" s="4"/>
      <c r="G1293" s="4"/>
      <c r="H1293" s="4"/>
      <c r="I1293" s="4"/>
      <c r="J1293" s="4"/>
      <c r="K1293" s="50"/>
      <c r="L1293" s="4"/>
      <c r="M1293" s="4"/>
      <c r="N1293" s="1439"/>
      <c r="O1293" s="1439"/>
      <c r="P1293" s="1439"/>
      <c r="Q1293" s="498"/>
      <c r="R1293" s="758"/>
      <c r="S1293" s="758"/>
      <c r="T1293" s="758"/>
      <c r="U1293" s="758"/>
      <c r="V1293" s="154"/>
    </row>
    <row r="1294" spans="1:22" x14ac:dyDescent="0.25">
      <c r="A1294" s="3108"/>
      <c r="C1294" s="4"/>
      <c r="D1294" s="4"/>
      <c r="E1294" s="4"/>
      <c r="F1294" s="4"/>
      <c r="G1294" s="4"/>
      <c r="H1294" s="4"/>
      <c r="I1294" s="4"/>
      <c r="J1294" s="4"/>
      <c r="K1294" s="50"/>
      <c r="L1294" s="4"/>
      <c r="M1294" s="4"/>
      <c r="N1294" s="1439"/>
      <c r="O1294" s="1439"/>
      <c r="P1294" s="1439"/>
      <c r="Q1294" s="498"/>
      <c r="R1294" s="758"/>
      <c r="S1294" s="758"/>
      <c r="T1294" s="758"/>
      <c r="U1294" s="758"/>
      <c r="V1294" s="154"/>
    </row>
    <row r="1295" spans="1:22" x14ac:dyDescent="0.25">
      <c r="A1295" s="3108"/>
      <c r="C1295" s="4"/>
      <c r="D1295" s="4"/>
      <c r="E1295" s="4"/>
      <c r="F1295" s="4"/>
      <c r="G1295" s="4"/>
      <c r="H1295" s="4"/>
      <c r="I1295" s="4"/>
      <c r="J1295" s="4"/>
      <c r="K1295" s="50"/>
      <c r="L1295" s="4"/>
      <c r="M1295" s="4"/>
      <c r="N1295" s="1439"/>
      <c r="O1295" s="1439"/>
      <c r="P1295" s="1439"/>
      <c r="Q1295" s="498"/>
      <c r="R1295" s="758"/>
      <c r="S1295" s="758"/>
      <c r="T1295" s="758"/>
      <c r="U1295" s="758"/>
      <c r="V1295" s="154"/>
    </row>
    <row r="1296" spans="1:22" x14ac:dyDescent="0.25">
      <c r="A1296" s="3108"/>
      <c r="C1296" s="4"/>
      <c r="D1296" s="4"/>
      <c r="E1296" s="4"/>
      <c r="F1296" s="4"/>
      <c r="G1296" s="4"/>
      <c r="H1296" s="4"/>
      <c r="I1296" s="4"/>
      <c r="J1296" s="4"/>
      <c r="K1296" s="50"/>
      <c r="L1296" s="4"/>
      <c r="M1296" s="4"/>
      <c r="N1296" s="1439"/>
      <c r="O1296" s="1439"/>
      <c r="P1296" s="1439"/>
      <c r="Q1296" s="498"/>
      <c r="R1296" s="758"/>
      <c r="S1296" s="758"/>
      <c r="T1296" s="758"/>
      <c r="U1296" s="758"/>
      <c r="V1296" s="154"/>
    </row>
    <row r="1297" spans="1:22" x14ac:dyDescent="0.25">
      <c r="A1297" s="3108"/>
      <c r="C1297" s="4"/>
      <c r="D1297" s="4"/>
      <c r="E1297" s="4"/>
      <c r="F1297" s="4"/>
      <c r="G1297" s="4"/>
      <c r="H1297" s="4"/>
      <c r="I1297" s="4"/>
      <c r="J1297" s="4"/>
      <c r="K1297" s="50"/>
      <c r="L1297" s="4"/>
      <c r="M1297" s="4"/>
      <c r="N1297" s="1439"/>
      <c r="O1297" s="1439"/>
      <c r="P1297" s="1439"/>
      <c r="Q1297" s="498"/>
      <c r="R1297" s="758"/>
      <c r="S1297" s="758"/>
      <c r="T1297" s="758"/>
      <c r="U1297" s="758"/>
      <c r="V1297" s="154"/>
    </row>
    <row r="1298" spans="1:22" x14ac:dyDescent="0.25">
      <c r="A1298" s="3108"/>
      <c r="C1298" s="4"/>
      <c r="D1298" s="4"/>
      <c r="E1298" s="4"/>
      <c r="F1298" s="4"/>
      <c r="G1298" s="4"/>
      <c r="H1298" s="4"/>
      <c r="I1298" s="4"/>
      <c r="J1298" s="4"/>
      <c r="K1298" s="50"/>
      <c r="L1298" s="4"/>
      <c r="M1298" s="4"/>
      <c r="N1298" s="1439"/>
      <c r="O1298" s="1439"/>
      <c r="P1298" s="1439"/>
      <c r="Q1298" s="498"/>
      <c r="R1298" s="758"/>
      <c r="S1298" s="758"/>
      <c r="T1298" s="758"/>
      <c r="U1298" s="758"/>
      <c r="V1298" s="154"/>
    </row>
    <row r="1299" spans="1:22" x14ac:dyDescent="0.25">
      <c r="A1299" s="3108"/>
      <c r="C1299" s="4"/>
      <c r="D1299" s="4"/>
      <c r="E1299" s="4"/>
      <c r="F1299" s="4"/>
      <c r="G1299" s="4"/>
      <c r="H1299" s="4"/>
      <c r="I1299" s="4"/>
      <c r="J1299" s="4"/>
      <c r="K1299" s="50"/>
      <c r="L1299" s="4"/>
      <c r="M1299" s="4"/>
      <c r="N1299" s="1439"/>
      <c r="O1299" s="1439"/>
      <c r="P1299" s="1439"/>
      <c r="Q1299" s="498"/>
      <c r="R1299" s="758"/>
      <c r="S1299" s="758"/>
      <c r="T1299" s="758"/>
      <c r="U1299" s="758"/>
      <c r="V1299" s="154"/>
    </row>
    <row r="1300" spans="1:22" x14ac:dyDescent="0.25">
      <c r="A1300" s="3108"/>
      <c r="C1300" s="4"/>
      <c r="D1300" s="4"/>
      <c r="E1300" s="4"/>
      <c r="F1300" s="4"/>
      <c r="G1300" s="4"/>
      <c r="H1300" s="4"/>
      <c r="I1300" s="4"/>
      <c r="J1300" s="4"/>
      <c r="K1300" s="50"/>
      <c r="L1300" s="4"/>
      <c r="M1300" s="4"/>
      <c r="N1300" s="1439"/>
      <c r="O1300" s="1439"/>
      <c r="P1300" s="1439"/>
      <c r="Q1300" s="498"/>
      <c r="R1300" s="758"/>
      <c r="S1300" s="758"/>
      <c r="T1300" s="758"/>
      <c r="U1300" s="758"/>
      <c r="V1300" s="154"/>
    </row>
    <row r="1301" spans="1:22" x14ac:dyDescent="0.25">
      <c r="A1301" s="3108"/>
      <c r="C1301" s="4"/>
      <c r="D1301" s="4"/>
      <c r="E1301" s="4"/>
      <c r="F1301" s="4"/>
      <c r="G1301" s="4"/>
      <c r="H1301" s="4"/>
      <c r="I1301" s="4"/>
      <c r="J1301" s="4"/>
      <c r="K1301" s="50"/>
      <c r="L1301" s="4"/>
      <c r="M1301" s="4"/>
      <c r="N1301" s="1439"/>
      <c r="O1301" s="1439"/>
      <c r="P1301" s="1439"/>
      <c r="Q1301" s="498"/>
      <c r="R1301" s="758"/>
      <c r="S1301" s="758"/>
      <c r="T1301" s="758"/>
      <c r="U1301" s="758"/>
      <c r="V1301" s="154"/>
    </row>
    <row r="1302" spans="1:22" x14ac:dyDescent="0.25">
      <c r="A1302" s="3108"/>
      <c r="C1302" s="4"/>
      <c r="D1302" s="4"/>
      <c r="E1302" s="4"/>
      <c r="F1302" s="4"/>
      <c r="G1302" s="4"/>
      <c r="H1302" s="4"/>
      <c r="I1302" s="4"/>
      <c r="J1302" s="4"/>
      <c r="K1302" s="50"/>
      <c r="L1302" s="4"/>
      <c r="M1302" s="4"/>
      <c r="N1302" s="1439"/>
      <c r="O1302" s="1439"/>
      <c r="P1302" s="1439"/>
      <c r="Q1302" s="498"/>
      <c r="R1302" s="758"/>
      <c r="S1302" s="758"/>
      <c r="T1302" s="758"/>
      <c r="U1302" s="758"/>
      <c r="V1302" s="154"/>
    </row>
    <row r="1303" spans="1:22" x14ac:dyDescent="0.25">
      <c r="A1303" s="3108"/>
      <c r="C1303" s="4"/>
      <c r="D1303" s="4"/>
      <c r="E1303" s="4"/>
      <c r="F1303" s="4"/>
      <c r="G1303" s="4"/>
      <c r="H1303" s="4"/>
      <c r="I1303" s="4"/>
      <c r="J1303" s="4"/>
      <c r="K1303" s="50"/>
      <c r="L1303" s="4"/>
      <c r="M1303" s="4"/>
      <c r="N1303" s="1439"/>
      <c r="O1303" s="1439"/>
      <c r="P1303" s="1439"/>
      <c r="Q1303" s="498"/>
      <c r="R1303" s="758"/>
      <c r="S1303" s="758"/>
      <c r="T1303" s="758"/>
      <c r="U1303" s="758"/>
      <c r="V1303" s="154"/>
    </row>
    <row r="1304" spans="1:22" x14ac:dyDescent="0.25">
      <c r="A1304" s="3108"/>
      <c r="C1304" s="4"/>
      <c r="D1304" s="4"/>
      <c r="E1304" s="4"/>
      <c r="F1304" s="4"/>
      <c r="G1304" s="4"/>
      <c r="H1304" s="4"/>
      <c r="I1304" s="4"/>
      <c r="J1304" s="4"/>
      <c r="K1304" s="50"/>
      <c r="L1304" s="4"/>
      <c r="M1304" s="4"/>
      <c r="N1304" s="1439"/>
      <c r="O1304" s="1439"/>
      <c r="P1304" s="1439"/>
      <c r="Q1304" s="498"/>
      <c r="R1304" s="758"/>
      <c r="S1304" s="758"/>
      <c r="T1304" s="758"/>
      <c r="U1304" s="758"/>
      <c r="V1304" s="154"/>
    </row>
    <row r="1305" spans="1:22" x14ac:dyDescent="0.25">
      <c r="A1305" s="3108"/>
      <c r="C1305" s="4"/>
      <c r="D1305" s="4"/>
      <c r="E1305" s="4"/>
      <c r="F1305" s="4"/>
      <c r="G1305" s="4"/>
      <c r="H1305" s="4"/>
      <c r="I1305" s="4"/>
      <c r="J1305" s="4"/>
      <c r="K1305" s="50"/>
      <c r="L1305" s="4"/>
      <c r="M1305" s="4"/>
      <c r="N1305" s="1439"/>
      <c r="O1305" s="1439"/>
      <c r="P1305" s="1439"/>
      <c r="Q1305" s="498"/>
      <c r="R1305" s="758"/>
      <c r="S1305" s="758"/>
      <c r="T1305" s="758"/>
      <c r="U1305" s="758"/>
      <c r="V1305" s="154"/>
    </row>
    <row r="1306" spans="1:22" x14ac:dyDescent="0.25">
      <c r="A1306" s="3108"/>
      <c r="C1306" s="4"/>
      <c r="D1306" s="4"/>
      <c r="E1306" s="4"/>
      <c r="F1306" s="4"/>
      <c r="G1306" s="4"/>
      <c r="H1306" s="4"/>
      <c r="I1306" s="4"/>
      <c r="J1306" s="4"/>
      <c r="K1306" s="50"/>
      <c r="L1306" s="4"/>
      <c r="M1306" s="4"/>
      <c r="N1306" s="1439"/>
      <c r="O1306" s="1439"/>
      <c r="P1306" s="1439"/>
      <c r="Q1306" s="498"/>
      <c r="R1306" s="758"/>
      <c r="S1306" s="758"/>
      <c r="T1306" s="758"/>
      <c r="U1306" s="758"/>
      <c r="V1306" s="154"/>
    </row>
    <row r="1307" spans="1:22" x14ac:dyDescent="0.25">
      <c r="A1307" s="3108"/>
      <c r="C1307" s="4"/>
      <c r="D1307" s="4"/>
      <c r="E1307" s="4"/>
      <c r="F1307" s="4"/>
      <c r="G1307" s="4"/>
      <c r="H1307" s="4"/>
      <c r="I1307" s="4"/>
      <c r="J1307" s="4"/>
      <c r="K1307" s="50"/>
      <c r="L1307" s="4"/>
      <c r="M1307" s="4"/>
      <c r="N1307" s="1439"/>
      <c r="O1307" s="1439"/>
      <c r="P1307" s="1439"/>
      <c r="Q1307" s="498"/>
      <c r="R1307" s="758"/>
      <c r="S1307" s="758"/>
      <c r="T1307" s="758"/>
      <c r="U1307" s="758"/>
      <c r="V1307" s="154"/>
    </row>
    <row r="1308" spans="1:22" x14ac:dyDescent="0.25">
      <c r="A1308" s="3108"/>
      <c r="C1308" s="4"/>
      <c r="D1308" s="4"/>
      <c r="E1308" s="4"/>
      <c r="F1308" s="4"/>
      <c r="G1308" s="4"/>
      <c r="H1308" s="4"/>
      <c r="I1308" s="4"/>
      <c r="J1308" s="4"/>
      <c r="K1308" s="50"/>
      <c r="L1308" s="4"/>
      <c r="M1308" s="4"/>
      <c r="N1308" s="1439"/>
      <c r="O1308" s="1439"/>
      <c r="P1308" s="1439"/>
      <c r="Q1308" s="498"/>
      <c r="R1308" s="758"/>
      <c r="S1308" s="758"/>
      <c r="T1308" s="758"/>
      <c r="U1308" s="758"/>
      <c r="V1308" s="154"/>
    </row>
    <row r="1309" spans="1:22" x14ac:dyDescent="0.25">
      <c r="A1309" s="3108"/>
      <c r="C1309" s="4"/>
      <c r="D1309" s="4"/>
      <c r="E1309" s="4"/>
      <c r="F1309" s="4"/>
      <c r="G1309" s="4"/>
      <c r="H1309" s="4"/>
      <c r="I1309" s="4"/>
      <c r="J1309" s="4"/>
      <c r="K1309" s="50"/>
      <c r="L1309" s="4"/>
      <c r="M1309" s="4"/>
      <c r="N1309" s="1439"/>
      <c r="O1309" s="1439"/>
      <c r="P1309" s="1439"/>
      <c r="Q1309" s="498"/>
      <c r="R1309" s="758"/>
      <c r="S1309" s="758"/>
      <c r="T1309" s="758"/>
      <c r="U1309" s="758"/>
      <c r="V1309" s="154"/>
    </row>
    <row r="1310" spans="1:22" x14ac:dyDescent="0.25">
      <c r="A1310" s="3108"/>
      <c r="C1310" s="4"/>
      <c r="D1310" s="4"/>
      <c r="E1310" s="4"/>
      <c r="F1310" s="4"/>
      <c r="G1310" s="4"/>
      <c r="H1310" s="4"/>
      <c r="I1310" s="4"/>
      <c r="J1310" s="4"/>
      <c r="K1310" s="50"/>
      <c r="L1310" s="4"/>
      <c r="M1310" s="4"/>
      <c r="N1310" s="1439"/>
      <c r="O1310" s="1439"/>
      <c r="P1310" s="1439"/>
      <c r="Q1310" s="498"/>
      <c r="R1310" s="758"/>
      <c r="S1310" s="758"/>
      <c r="T1310" s="758"/>
      <c r="U1310" s="758"/>
      <c r="V1310" s="154"/>
    </row>
    <row r="1311" spans="1:22" x14ac:dyDescent="0.25">
      <c r="A1311" s="3108"/>
      <c r="C1311" s="4"/>
      <c r="D1311" s="4"/>
      <c r="E1311" s="4"/>
      <c r="F1311" s="4"/>
      <c r="G1311" s="4"/>
      <c r="H1311" s="4"/>
      <c r="I1311" s="4"/>
      <c r="J1311" s="4"/>
      <c r="K1311" s="50"/>
      <c r="L1311" s="4"/>
      <c r="M1311" s="4"/>
      <c r="N1311" s="1439"/>
      <c r="O1311" s="1439"/>
      <c r="P1311" s="1439"/>
      <c r="Q1311" s="498"/>
      <c r="R1311" s="758"/>
      <c r="S1311" s="758"/>
      <c r="T1311" s="758"/>
      <c r="U1311" s="758"/>
      <c r="V1311" s="154"/>
    </row>
    <row r="1312" spans="1:22" x14ac:dyDescent="0.25">
      <c r="A1312" s="3108"/>
      <c r="C1312" s="4"/>
      <c r="D1312" s="4"/>
      <c r="E1312" s="4"/>
      <c r="F1312" s="4"/>
      <c r="G1312" s="4"/>
      <c r="H1312" s="4"/>
      <c r="I1312" s="4"/>
      <c r="J1312" s="4"/>
      <c r="K1312" s="50"/>
      <c r="L1312" s="4"/>
      <c r="M1312" s="4"/>
      <c r="N1312" s="1439"/>
      <c r="O1312" s="1439"/>
      <c r="P1312" s="1439"/>
      <c r="Q1312" s="498"/>
      <c r="R1312" s="758"/>
      <c r="S1312" s="758"/>
      <c r="T1312" s="758"/>
      <c r="U1312" s="758"/>
      <c r="V1312" s="154"/>
    </row>
    <row r="1313" spans="1:22" x14ac:dyDescent="0.25">
      <c r="A1313" s="3108"/>
      <c r="C1313" s="4"/>
      <c r="D1313" s="4"/>
      <c r="E1313" s="4"/>
      <c r="F1313" s="4"/>
      <c r="G1313" s="4"/>
      <c r="H1313" s="4"/>
      <c r="I1313" s="4"/>
      <c r="J1313" s="4"/>
      <c r="K1313" s="50"/>
      <c r="L1313" s="4"/>
      <c r="M1313" s="4"/>
      <c r="N1313" s="1439"/>
      <c r="O1313" s="1439"/>
      <c r="P1313" s="1439"/>
      <c r="Q1313" s="498"/>
      <c r="R1313" s="758"/>
      <c r="S1313" s="758"/>
      <c r="T1313" s="758"/>
      <c r="U1313" s="758"/>
      <c r="V1313" s="154"/>
    </row>
    <row r="1314" spans="1:22" x14ac:dyDescent="0.25">
      <c r="A1314" s="3108"/>
      <c r="C1314" s="4"/>
      <c r="D1314" s="4"/>
      <c r="E1314" s="4"/>
      <c r="F1314" s="4"/>
      <c r="G1314" s="4"/>
      <c r="H1314" s="4"/>
      <c r="I1314" s="4"/>
      <c r="J1314" s="4"/>
      <c r="K1314" s="50"/>
      <c r="L1314" s="4"/>
      <c r="M1314" s="4"/>
      <c r="N1314" s="1439"/>
      <c r="O1314" s="1439"/>
      <c r="P1314" s="1439"/>
      <c r="Q1314" s="498"/>
      <c r="R1314" s="758"/>
      <c r="S1314" s="758"/>
      <c r="T1314" s="758"/>
      <c r="U1314" s="758"/>
      <c r="V1314" s="154"/>
    </row>
    <row r="1315" spans="1:22" x14ac:dyDescent="0.25">
      <c r="A1315" s="3108"/>
      <c r="C1315" s="4"/>
      <c r="D1315" s="4"/>
      <c r="E1315" s="4"/>
      <c r="F1315" s="4"/>
      <c r="G1315" s="4"/>
      <c r="H1315" s="4"/>
      <c r="I1315" s="4"/>
      <c r="J1315" s="4"/>
      <c r="K1315" s="50"/>
      <c r="L1315" s="4"/>
      <c r="M1315" s="4"/>
      <c r="N1315" s="1439"/>
      <c r="O1315" s="1439"/>
      <c r="P1315" s="1439"/>
      <c r="Q1315" s="498"/>
      <c r="R1315" s="758"/>
      <c r="S1315" s="758"/>
      <c r="T1315" s="758"/>
      <c r="U1315" s="758"/>
      <c r="V1315" s="154"/>
    </row>
    <row r="1316" spans="1:22" x14ac:dyDescent="0.25">
      <c r="A1316" s="3108"/>
      <c r="C1316" s="4"/>
      <c r="D1316" s="4"/>
      <c r="E1316" s="4"/>
      <c r="F1316" s="4"/>
      <c r="G1316" s="4"/>
      <c r="H1316" s="4"/>
      <c r="I1316" s="4"/>
      <c r="J1316" s="4"/>
      <c r="K1316" s="50"/>
      <c r="L1316" s="4"/>
      <c r="M1316" s="4"/>
      <c r="N1316" s="1439"/>
      <c r="O1316" s="1439"/>
      <c r="P1316" s="1439"/>
      <c r="Q1316" s="498"/>
      <c r="R1316" s="758"/>
      <c r="S1316" s="758"/>
      <c r="T1316" s="758"/>
      <c r="U1316" s="758"/>
      <c r="V1316" s="154"/>
    </row>
    <row r="1317" spans="1:22" x14ac:dyDescent="0.25">
      <c r="A1317" s="3108"/>
      <c r="C1317" s="4"/>
      <c r="D1317" s="4"/>
      <c r="E1317" s="4"/>
      <c r="F1317" s="4"/>
      <c r="G1317" s="4"/>
      <c r="H1317" s="4"/>
      <c r="I1317" s="4"/>
      <c r="J1317" s="4"/>
      <c r="K1317" s="50"/>
      <c r="L1317" s="4"/>
      <c r="M1317" s="4"/>
      <c r="N1317" s="1439"/>
      <c r="O1317" s="1439"/>
      <c r="P1317" s="1439"/>
      <c r="Q1317" s="498"/>
      <c r="R1317" s="758"/>
      <c r="S1317" s="758"/>
      <c r="T1317" s="758"/>
      <c r="U1317" s="758"/>
      <c r="V1317" s="154"/>
    </row>
    <row r="1318" spans="1:22" x14ac:dyDescent="0.25">
      <c r="A1318" s="3108"/>
      <c r="C1318" s="4"/>
      <c r="D1318" s="4"/>
      <c r="E1318" s="4"/>
      <c r="F1318" s="4"/>
      <c r="G1318" s="4"/>
      <c r="H1318" s="4"/>
      <c r="I1318" s="4"/>
      <c r="J1318" s="4"/>
      <c r="K1318" s="50"/>
      <c r="L1318" s="4"/>
      <c r="M1318" s="4"/>
      <c r="N1318" s="1439"/>
      <c r="O1318" s="1439"/>
      <c r="P1318" s="1439"/>
      <c r="Q1318" s="498"/>
      <c r="R1318" s="758"/>
      <c r="S1318" s="758"/>
      <c r="T1318" s="758"/>
      <c r="U1318" s="758"/>
      <c r="V1318" s="154"/>
    </row>
    <row r="1319" spans="1:22" x14ac:dyDescent="0.25">
      <c r="A1319" s="3108"/>
      <c r="C1319" s="4"/>
      <c r="D1319" s="4"/>
      <c r="E1319" s="4"/>
      <c r="F1319" s="4"/>
      <c r="G1319" s="4"/>
      <c r="H1319" s="4"/>
      <c r="I1319" s="4"/>
      <c r="J1319" s="4"/>
      <c r="K1319" s="50"/>
      <c r="L1319" s="4"/>
      <c r="M1319" s="4"/>
      <c r="N1319" s="1439"/>
      <c r="O1319" s="1439"/>
      <c r="P1319" s="1439"/>
      <c r="Q1319" s="498"/>
      <c r="R1319" s="758"/>
      <c r="S1319" s="758"/>
      <c r="T1319" s="758"/>
      <c r="U1319" s="758"/>
      <c r="V1319" s="154"/>
    </row>
    <row r="1320" spans="1:22" x14ac:dyDescent="0.25">
      <c r="A1320" s="3108"/>
      <c r="C1320" s="4"/>
      <c r="D1320" s="4"/>
      <c r="E1320" s="4"/>
      <c r="F1320" s="4"/>
      <c r="G1320" s="4"/>
      <c r="H1320" s="4"/>
      <c r="I1320" s="4"/>
      <c r="J1320" s="4"/>
      <c r="K1320" s="50"/>
      <c r="L1320" s="4"/>
      <c r="M1320" s="4"/>
      <c r="N1320" s="1439"/>
      <c r="O1320" s="1439"/>
      <c r="P1320" s="1439"/>
      <c r="Q1320" s="498"/>
      <c r="R1320" s="758"/>
      <c r="S1320" s="758"/>
      <c r="T1320" s="758"/>
      <c r="U1320" s="758"/>
      <c r="V1320" s="154"/>
    </row>
    <row r="1321" spans="1:22" x14ac:dyDescent="0.25">
      <c r="A1321" s="3108"/>
      <c r="C1321" s="4"/>
      <c r="D1321" s="4"/>
      <c r="E1321" s="4"/>
      <c r="F1321" s="4"/>
      <c r="G1321" s="4"/>
      <c r="H1321" s="4"/>
      <c r="I1321" s="4"/>
      <c r="J1321" s="4"/>
      <c r="K1321" s="50"/>
      <c r="L1321" s="4"/>
      <c r="M1321" s="4"/>
      <c r="N1321" s="1439"/>
      <c r="O1321" s="1439"/>
      <c r="P1321" s="1439"/>
      <c r="Q1321" s="498"/>
      <c r="R1321" s="758"/>
      <c r="S1321" s="758"/>
      <c r="T1321" s="758"/>
      <c r="U1321" s="758"/>
      <c r="V1321" s="154"/>
    </row>
    <row r="1322" spans="1:22" x14ac:dyDescent="0.25">
      <c r="A1322" s="3108"/>
      <c r="C1322" s="4"/>
      <c r="D1322" s="4"/>
      <c r="E1322" s="4"/>
      <c r="F1322" s="4"/>
      <c r="G1322" s="4"/>
      <c r="H1322" s="4"/>
      <c r="I1322" s="4"/>
      <c r="J1322" s="4"/>
      <c r="K1322" s="50"/>
      <c r="L1322" s="4"/>
      <c r="M1322" s="4"/>
      <c r="N1322" s="1439"/>
      <c r="O1322" s="1439"/>
      <c r="P1322" s="1439"/>
      <c r="Q1322" s="498"/>
      <c r="R1322" s="758"/>
      <c r="S1322" s="758"/>
      <c r="T1322" s="758"/>
      <c r="U1322" s="758"/>
      <c r="V1322" s="154"/>
    </row>
    <row r="1323" spans="1:22" x14ac:dyDescent="0.25">
      <c r="A1323" s="3108"/>
      <c r="C1323" s="4"/>
      <c r="D1323" s="4"/>
      <c r="E1323" s="4"/>
      <c r="F1323" s="4"/>
      <c r="G1323" s="4"/>
      <c r="H1323" s="4"/>
      <c r="I1323" s="4"/>
      <c r="J1323" s="4"/>
      <c r="K1323" s="50"/>
      <c r="L1323" s="4"/>
      <c r="M1323" s="4"/>
      <c r="N1323" s="1439"/>
      <c r="O1323" s="1439"/>
      <c r="P1323" s="1439"/>
      <c r="Q1323" s="498"/>
      <c r="R1323" s="758"/>
      <c r="S1323" s="758"/>
      <c r="T1323" s="758"/>
      <c r="U1323" s="758"/>
      <c r="V1323" s="154"/>
    </row>
    <row r="1324" spans="1:22" x14ac:dyDescent="0.25">
      <c r="A1324" s="3108"/>
      <c r="C1324" s="4"/>
      <c r="D1324" s="4"/>
      <c r="E1324" s="4"/>
      <c r="F1324" s="4"/>
      <c r="G1324" s="4"/>
      <c r="H1324" s="4"/>
      <c r="I1324" s="4"/>
      <c r="J1324" s="4"/>
      <c r="K1324" s="50"/>
      <c r="L1324" s="4"/>
      <c r="M1324" s="4"/>
      <c r="N1324" s="1439"/>
      <c r="O1324" s="1439"/>
      <c r="P1324" s="1439"/>
      <c r="Q1324" s="498"/>
      <c r="R1324" s="758"/>
      <c r="S1324" s="758"/>
      <c r="T1324" s="758"/>
      <c r="U1324" s="758"/>
      <c r="V1324" s="154"/>
    </row>
    <row r="1325" spans="1:22" x14ac:dyDescent="0.25">
      <c r="A1325" s="3108"/>
      <c r="C1325" s="4"/>
      <c r="D1325" s="4"/>
      <c r="E1325" s="4"/>
      <c r="F1325" s="4"/>
      <c r="G1325" s="4"/>
      <c r="H1325" s="4"/>
      <c r="I1325" s="4"/>
      <c r="J1325" s="4"/>
      <c r="K1325" s="50"/>
      <c r="L1325" s="4"/>
      <c r="M1325" s="4"/>
      <c r="N1325" s="1439"/>
      <c r="O1325" s="1439"/>
      <c r="P1325" s="1439"/>
      <c r="Q1325" s="498"/>
      <c r="R1325" s="758"/>
      <c r="S1325" s="758"/>
      <c r="T1325" s="758"/>
      <c r="U1325" s="758"/>
      <c r="V1325" s="154"/>
    </row>
    <row r="1326" spans="1:22" x14ac:dyDescent="0.25">
      <c r="A1326" s="3108"/>
      <c r="C1326" s="4"/>
      <c r="D1326" s="4"/>
      <c r="E1326" s="4"/>
      <c r="F1326" s="4"/>
      <c r="G1326" s="4"/>
      <c r="H1326" s="4"/>
      <c r="I1326" s="4"/>
      <c r="J1326" s="4"/>
      <c r="K1326" s="50"/>
      <c r="L1326" s="4"/>
      <c r="M1326" s="4"/>
      <c r="N1326" s="1439"/>
      <c r="O1326" s="1439"/>
      <c r="P1326" s="1439"/>
      <c r="Q1326" s="498"/>
      <c r="R1326" s="758"/>
      <c r="S1326" s="758"/>
      <c r="T1326" s="758"/>
      <c r="U1326" s="758"/>
      <c r="V1326" s="154"/>
    </row>
    <row r="1327" spans="1:22" x14ac:dyDescent="0.25">
      <c r="A1327" s="3108"/>
      <c r="C1327" s="4"/>
      <c r="D1327" s="4"/>
      <c r="E1327" s="4"/>
      <c r="F1327" s="4"/>
      <c r="G1327" s="4"/>
      <c r="H1327" s="4"/>
      <c r="I1327" s="4"/>
      <c r="J1327" s="4"/>
      <c r="K1327" s="50"/>
      <c r="L1327" s="4"/>
      <c r="M1327" s="4"/>
      <c r="N1327" s="1439"/>
      <c r="O1327" s="1439"/>
      <c r="P1327" s="1439"/>
      <c r="Q1327" s="498"/>
      <c r="R1327" s="758"/>
      <c r="S1327" s="758"/>
      <c r="T1327" s="758"/>
      <c r="U1327" s="758"/>
      <c r="V1327" s="154"/>
    </row>
    <row r="1328" spans="1:22" x14ac:dyDescent="0.25">
      <c r="A1328" s="3108"/>
      <c r="C1328" s="4"/>
      <c r="D1328" s="4"/>
      <c r="E1328" s="4"/>
      <c r="F1328" s="4"/>
      <c r="G1328" s="4"/>
      <c r="H1328" s="4"/>
      <c r="I1328" s="4"/>
      <c r="J1328" s="4"/>
      <c r="K1328" s="50"/>
      <c r="L1328" s="4"/>
      <c r="M1328" s="4"/>
      <c r="N1328" s="1439"/>
      <c r="O1328" s="1439"/>
      <c r="P1328" s="1439"/>
      <c r="Q1328" s="498"/>
      <c r="R1328" s="758"/>
      <c r="S1328" s="758"/>
      <c r="T1328" s="758"/>
      <c r="U1328" s="758"/>
      <c r="V1328" s="154"/>
    </row>
    <row r="1329" spans="1:22" x14ac:dyDescent="0.25">
      <c r="A1329" s="3108"/>
      <c r="C1329" s="4"/>
      <c r="D1329" s="4"/>
      <c r="E1329" s="4"/>
      <c r="F1329" s="4"/>
      <c r="G1329" s="4"/>
      <c r="H1329" s="4"/>
      <c r="I1329" s="4"/>
      <c r="J1329" s="4"/>
      <c r="K1329" s="50"/>
      <c r="L1329" s="4"/>
      <c r="M1329" s="4"/>
      <c r="N1329" s="1439"/>
      <c r="O1329" s="1439"/>
      <c r="P1329" s="1439"/>
      <c r="Q1329" s="498"/>
      <c r="R1329" s="758"/>
      <c r="S1329" s="758"/>
      <c r="T1329" s="758"/>
      <c r="U1329" s="758"/>
      <c r="V1329" s="154"/>
    </row>
    <row r="1330" spans="1:22" x14ac:dyDescent="0.25">
      <c r="A1330" s="3108"/>
      <c r="C1330" s="4"/>
      <c r="D1330" s="4"/>
      <c r="E1330" s="4"/>
      <c r="F1330" s="4"/>
      <c r="G1330" s="4"/>
      <c r="H1330" s="4"/>
      <c r="I1330" s="4"/>
      <c r="J1330" s="4"/>
      <c r="K1330" s="50"/>
      <c r="L1330" s="4"/>
      <c r="M1330" s="4"/>
      <c r="N1330" s="1439"/>
      <c r="O1330" s="1439"/>
      <c r="P1330" s="1439"/>
      <c r="Q1330" s="498"/>
      <c r="R1330" s="758"/>
      <c r="S1330" s="758"/>
      <c r="T1330" s="758"/>
      <c r="U1330" s="758"/>
      <c r="V1330" s="154"/>
    </row>
    <row r="1331" spans="1:22" x14ac:dyDescent="0.25">
      <c r="A1331" s="3108"/>
      <c r="C1331" s="4"/>
      <c r="D1331" s="4"/>
      <c r="E1331" s="4"/>
      <c r="F1331" s="4"/>
      <c r="G1331" s="4"/>
      <c r="H1331" s="4"/>
      <c r="I1331" s="4"/>
      <c r="J1331" s="4"/>
      <c r="K1331" s="50"/>
      <c r="L1331" s="4"/>
      <c r="M1331" s="4"/>
      <c r="N1331" s="1439"/>
      <c r="O1331" s="1439"/>
      <c r="P1331" s="1439"/>
      <c r="Q1331" s="498"/>
      <c r="R1331" s="758"/>
      <c r="S1331" s="758"/>
      <c r="T1331" s="758"/>
      <c r="U1331" s="758"/>
      <c r="V1331" s="154"/>
    </row>
    <row r="1332" spans="1:22" x14ac:dyDescent="0.25">
      <c r="A1332" s="3108"/>
      <c r="C1332" s="4"/>
      <c r="D1332" s="4"/>
      <c r="E1332" s="4"/>
      <c r="F1332" s="4"/>
      <c r="G1332" s="4"/>
      <c r="H1332" s="4"/>
      <c r="I1332" s="4"/>
      <c r="J1332" s="4"/>
      <c r="K1332" s="50"/>
      <c r="L1332" s="4"/>
      <c r="M1332" s="4"/>
      <c r="N1332" s="1439"/>
      <c r="O1332" s="1439"/>
      <c r="P1332" s="1439"/>
      <c r="Q1332" s="498"/>
      <c r="R1332" s="758"/>
      <c r="S1332" s="758"/>
      <c r="T1332" s="758"/>
      <c r="U1332" s="758"/>
      <c r="V1332" s="154"/>
    </row>
    <row r="1333" spans="1:22" x14ac:dyDescent="0.25">
      <c r="A1333" s="3108"/>
      <c r="C1333" s="4"/>
      <c r="D1333" s="4"/>
      <c r="E1333" s="4"/>
      <c r="F1333" s="4"/>
      <c r="G1333" s="4"/>
      <c r="H1333" s="4"/>
      <c r="I1333" s="4"/>
      <c r="J1333" s="4"/>
      <c r="K1333" s="50"/>
      <c r="L1333" s="4"/>
      <c r="M1333" s="4"/>
      <c r="N1333" s="1439"/>
      <c r="O1333" s="1439"/>
      <c r="P1333" s="1439"/>
      <c r="Q1333" s="498"/>
      <c r="R1333" s="758"/>
      <c r="S1333" s="758"/>
      <c r="T1333" s="758"/>
      <c r="U1333" s="758"/>
      <c r="V1333" s="154"/>
    </row>
    <row r="1334" spans="1:22" x14ac:dyDescent="0.25">
      <c r="A1334" s="3108"/>
      <c r="C1334" s="4"/>
      <c r="D1334" s="4"/>
      <c r="E1334" s="4"/>
      <c r="F1334" s="4"/>
      <c r="G1334" s="4"/>
      <c r="H1334" s="4"/>
      <c r="I1334" s="4"/>
      <c r="J1334" s="4"/>
      <c r="K1334" s="50"/>
      <c r="L1334" s="4"/>
      <c r="M1334" s="4"/>
      <c r="N1334" s="1439"/>
      <c r="O1334" s="1439"/>
      <c r="P1334" s="1439"/>
      <c r="Q1334" s="498"/>
      <c r="R1334" s="758"/>
      <c r="S1334" s="758"/>
      <c r="T1334" s="758"/>
      <c r="U1334" s="758"/>
      <c r="V1334" s="154"/>
    </row>
    <row r="1335" spans="1:22" x14ac:dyDescent="0.25">
      <c r="A1335" s="3108"/>
      <c r="C1335" s="4"/>
      <c r="D1335" s="4"/>
      <c r="E1335" s="4"/>
      <c r="F1335" s="4"/>
      <c r="G1335" s="4"/>
      <c r="H1335" s="4"/>
      <c r="I1335" s="4"/>
      <c r="J1335" s="4"/>
      <c r="K1335" s="50"/>
      <c r="L1335" s="4"/>
      <c r="M1335" s="4"/>
      <c r="N1335" s="1439"/>
      <c r="O1335" s="1439"/>
      <c r="P1335" s="1439"/>
      <c r="Q1335" s="498"/>
      <c r="R1335" s="758"/>
      <c r="S1335" s="758"/>
      <c r="T1335" s="758"/>
      <c r="U1335" s="758"/>
      <c r="V1335" s="154"/>
    </row>
    <row r="1336" spans="1:22" x14ac:dyDescent="0.25">
      <c r="A1336" s="3108"/>
      <c r="C1336" s="4"/>
      <c r="D1336" s="4"/>
      <c r="E1336" s="4"/>
      <c r="F1336" s="4"/>
      <c r="G1336" s="4"/>
      <c r="H1336" s="4"/>
      <c r="I1336" s="4"/>
      <c r="J1336" s="4"/>
      <c r="K1336" s="50"/>
      <c r="L1336" s="4"/>
      <c r="M1336" s="4"/>
      <c r="N1336" s="1439"/>
      <c r="O1336" s="1439"/>
      <c r="P1336" s="1439"/>
      <c r="Q1336" s="498"/>
      <c r="R1336" s="758"/>
      <c r="S1336" s="758"/>
      <c r="T1336" s="758"/>
      <c r="U1336" s="758"/>
      <c r="V1336" s="154"/>
    </row>
    <row r="1337" spans="1:22" x14ac:dyDescent="0.25">
      <c r="A1337" s="3108"/>
      <c r="C1337" s="4"/>
      <c r="D1337" s="4"/>
      <c r="E1337" s="4"/>
      <c r="F1337" s="4"/>
      <c r="G1337" s="4"/>
      <c r="H1337" s="4"/>
      <c r="I1337" s="4"/>
      <c r="J1337" s="4"/>
      <c r="K1337" s="50"/>
      <c r="L1337" s="4"/>
      <c r="M1337" s="4"/>
      <c r="N1337" s="1439"/>
      <c r="O1337" s="1439"/>
      <c r="P1337" s="1439"/>
      <c r="Q1337" s="498"/>
      <c r="R1337" s="758"/>
      <c r="S1337" s="758"/>
      <c r="T1337" s="758"/>
      <c r="U1337" s="758"/>
      <c r="V1337" s="154"/>
    </row>
    <row r="1338" spans="1:22" x14ac:dyDescent="0.25">
      <c r="A1338" s="3108"/>
      <c r="C1338" s="4"/>
      <c r="D1338" s="4"/>
      <c r="E1338" s="4"/>
      <c r="F1338" s="4"/>
      <c r="G1338" s="4"/>
      <c r="H1338" s="4"/>
      <c r="I1338" s="4"/>
      <c r="J1338" s="4"/>
      <c r="K1338" s="50"/>
      <c r="L1338" s="4"/>
      <c r="M1338" s="4"/>
      <c r="N1338" s="1439"/>
      <c r="O1338" s="1439"/>
      <c r="P1338" s="1439"/>
      <c r="Q1338" s="498"/>
      <c r="R1338" s="758"/>
      <c r="S1338" s="758"/>
      <c r="T1338" s="758"/>
      <c r="U1338" s="758"/>
      <c r="V1338" s="154"/>
    </row>
    <row r="1339" spans="1:22" x14ac:dyDescent="0.25">
      <c r="A1339" s="3108"/>
      <c r="C1339" s="4"/>
      <c r="D1339" s="4"/>
      <c r="E1339" s="4"/>
      <c r="F1339" s="4"/>
      <c r="G1339" s="4"/>
      <c r="H1339" s="4"/>
      <c r="I1339" s="4"/>
      <c r="J1339" s="4"/>
      <c r="K1339" s="50"/>
      <c r="L1339" s="4"/>
      <c r="M1339" s="4"/>
      <c r="N1339" s="1439"/>
      <c r="O1339" s="1439"/>
      <c r="P1339" s="1439"/>
      <c r="Q1339" s="498"/>
      <c r="R1339" s="758"/>
      <c r="S1339" s="758"/>
      <c r="T1339" s="758"/>
      <c r="U1339" s="758"/>
      <c r="V1339" s="154"/>
    </row>
    <row r="1340" spans="1:22" x14ac:dyDescent="0.25">
      <c r="A1340" s="3108"/>
      <c r="C1340" s="4"/>
      <c r="D1340" s="4"/>
      <c r="E1340" s="4"/>
      <c r="F1340" s="4"/>
      <c r="G1340" s="4"/>
      <c r="H1340" s="4"/>
      <c r="I1340" s="4"/>
      <c r="J1340" s="4"/>
      <c r="K1340" s="50"/>
      <c r="L1340" s="4"/>
      <c r="M1340" s="4"/>
      <c r="N1340" s="1439"/>
      <c r="O1340" s="1439"/>
      <c r="P1340" s="1439"/>
      <c r="Q1340" s="498"/>
      <c r="R1340" s="758"/>
      <c r="S1340" s="758"/>
      <c r="T1340" s="758"/>
      <c r="U1340" s="758"/>
      <c r="V1340" s="154"/>
    </row>
    <row r="1341" spans="1:22" x14ac:dyDescent="0.25">
      <c r="A1341" s="3108"/>
      <c r="C1341" s="4"/>
      <c r="D1341" s="4"/>
      <c r="E1341" s="4"/>
      <c r="F1341" s="4"/>
      <c r="G1341" s="4"/>
      <c r="H1341" s="4"/>
      <c r="I1341" s="4"/>
      <c r="J1341" s="4"/>
      <c r="K1341" s="50"/>
      <c r="L1341" s="4"/>
      <c r="M1341" s="4"/>
      <c r="N1341" s="1439"/>
      <c r="O1341" s="1439"/>
      <c r="P1341" s="1439"/>
      <c r="Q1341" s="498"/>
      <c r="R1341" s="758"/>
      <c r="S1341" s="758"/>
      <c r="T1341" s="758"/>
      <c r="U1341" s="758"/>
      <c r="V1341" s="154"/>
    </row>
    <row r="1342" spans="1:22" x14ac:dyDescent="0.25">
      <c r="A1342" s="3108"/>
      <c r="C1342" s="4"/>
      <c r="D1342" s="4"/>
      <c r="E1342" s="4"/>
      <c r="F1342" s="4"/>
      <c r="G1342" s="4"/>
      <c r="H1342" s="4"/>
      <c r="I1342" s="4"/>
      <c r="J1342" s="4"/>
      <c r="K1342" s="50"/>
      <c r="L1342" s="4"/>
      <c r="M1342" s="4"/>
      <c r="N1342" s="1439"/>
      <c r="O1342" s="1439"/>
      <c r="P1342" s="1439"/>
      <c r="Q1342" s="498"/>
      <c r="R1342" s="758"/>
      <c r="S1342" s="758"/>
      <c r="T1342" s="758"/>
      <c r="U1342" s="758"/>
      <c r="V1342" s="154"/>
    </row>
    <row r="1343" spans="1:22" x14ac:dyDescent="0.25">
      <c r="A1343" s="3108"/>
      <c r="C1343" s="4"/>
      <c r="D1343" s="4"/>
      <c r="E1343" s="4"/>
      <c r="F1343" s="4"/>
      <c r="G1343" s="4"/>
      <c r="H1343" s="4"/>
      <c r="I1343" s="4"/>
      <c r="J1343" s="4"/>
      <c r="K1343" s="50"/>
      <c r="L1343" s="4"/>
      <c r="M1343" s="4"/>
      <c r="N1343" s="1439"/>
      <c r="O1343" s="1439"/>
      <c r="P1343" s="1439"/>
      <c r="Q1343" s="498"/>
      <c r="R1343" s="758"/>
      <c r="S1343" s="758"/>
      <c r="T1343" s="758"/>
      <c r="U1343" s="758"/>
      <c r="V1343" s="154"/>
    </row>
    <row r="1344" spans="1:22" x14ac:dyDescent="0.25">
      <c r="A1344" s="3108"/>
      <c r="C1344" s="4"/>
      <c r="D1344" s="4"/>
      <c r="E1344" s="4"/>
      <c r="F1344" s="4"/>
      <c r="G1344" s="4"/>
      <c r="H1344" s="4"/>
      <c r="I1344" s="4"/>
      <c r="J1344" s="4"/>
      <c r="K1344" s="50"/>
      <c r="L1344" s="4"/>
      <c r="M1344" s="4"/>
      <c r="N1344" s="1439"/>
      <c r="O1344" s="1439"/>
      <c r="P1344" s="1439"/>
      <c r="Q1344" s="498"/>
      <c r="R1344" s="758"/>
      <c r="S1344" s="758"/>
      <c r="T1344" s="758"/>
      <c r="U1344" s="758"/>
      <c r="V1344" s="154"/>
    </row>
    <row r="1345" spans="1:22" x14ac:dyDescent="0.25">
      <c r="A1345" s="3108"/>
      <c r="C1345" s="4"/>
      <c r="D1345" s="4"/>
      <c r="E1345" s="4"/>
      <c r="F1345" s="4"/>
      <c r="G1345" s="4"/>
      <c r="H1345" s="4"/>
      <c r="I1345" s="4"/>
      <c r="J1345" s="4"/>
      <c r="K1345" s="50"/>
      <c r="L1345" s="4"/>
      <c r="M1345" s="4"/>
      <c r="N1345" s="1439"/>
      <c r="O1345" s="1439"/>
      <c r="P1345" s="1439"/>
      <c r="Q1345" s="498"/>
      <c r="R1345" s="758"/>
      <c r="S1345" s="758"/>
      <c r="T1345" s="758"/>
      <c r="U1345" s="758"/>
      <c r="V1345" s="154"/>
    </row>
    <row r="1346" spans="1:22" x14ac:dyDescent="0.25">
      <c r="A1346" s="3108"/>
      <c r="C1346" s="4"/>
      <c r="D1346" s="4"/>
      <c r="E1346" s="4"/>
      <c r="F1346" s="4"/>
      <c r="G1346" s="4"/>
      <c r="H1346" s="4"/>
      <c r="I1346" s="4"/>
      <c r="J1346" s="4"/>
      <c r="K1346" s="50"/>
      <c r="L1346" s="4"/>
      <c r="M1346" s="4"/>
      <c r="N1346" s="1439"/>
      <c r="O1346" s="1439"/>
      <c r="P1346" s="1439"/>
      <c r="Q1346" s="498"/>
      <c r="R1346" s="758"/>
      <c r="S1346" s="758"/>
      <c r="T1346" s="758"/>
      <c r="U1346" s="758"/>
      <c r="V1346" s="154"/>
    </row>
    <row r="1347" spans="1:22" x14ac:dyDescent="0.25">
      <c r="A1347" s="3108"/>
      <c r="C1347" s="4"/>
      <c r="D1347" s="4"/>
      <c r="E1347" s="4"/>
      <c r="F1347" s="4"/>
      <c r="G1347" s="4"/>
      <c r="H1347" s="4"/>
      <c r="I1347" s="4"/>
      <c r="J1347" s="4"/>
      <c r="K1347" s="50"/>
      <c r="L1347" s="4"/>
      <c r="M1347" s="4"/>
      <c r="N1347" s="1439"/>
      <c r="O1347" s="1439"/>
      <c r="P1347" s="1439"/>
      <c r="Q1347" s="498"/>
      <c r="R1347" s="758"/>
      <c r="S1347" s="758"/>
      <c r="T1347" s="758"/>
      <c r="U1347" s="758"/>
      <c r="V1347" s="154"/>
    </row>
    <row r="1348" spans="1:22" x14ac:dyDescent="0.25">
      <c r="A1348" s="3108"/>
      <c r="C1348" s="4"/>
      <c r="D1348" s="4"/>
      <c r="E1348" s="4"/>
      <c r="F1348" s="4"/>
      <c r="G1348" s="4"/>
      <c r="H1348" s="4"/>
      <c r="I1348" s="4"/>
      <c r="J1348" s="4"/>
      <c r="K1348" s="50"/>
      <c r="L1348" s="4"/>
      <c r="M1348" s="4"/>
      <c r="N1348" s="1439"/>
      <c r="O1348" s="1439"/>
      <c r="P1348" s="1439"/>
      <c r="Q1348" s="498"/>
      <c r="R1348" s="758"/>
      <c r="S1348" s="758"/>
      <c r="T1348" s="758"/>
      <c r="U1348" s="758"/>
      <c r="V1348" s="154"/>
    </row>
    <row r="1349" spans="1:22" x14ac:dyDescent="0.25">
      <c r="A1349" s="3108"/>
      <c r="C1349" s="4"/>
      <c r="D1349" s="4"/>
      <c r="E1349" s="4"/>
      <c r="F1349" s="4"/>
      <c r="G1349" s="4"/>
      <c r="H1349" s="4"/>
      <c r="I1349" s="4"/>
      <c r="J1349" s="4"/>
      <c r="K1349" s="50"/>
      <c r="L1349" s="4"/>
      <c r="M1349" s="4"/>
      <c r="N1349" s="1439"/>
      <c r="O1349" s="1439"/>
      <c r="P1349" s="1439"/>
      <c r="Q1349" s="498"/>
      <c r="R1349" s="758"/>
      <c r="S1349" s="758"/>
      <c r="T1349" s="758"/>
      <c r="U1349" s="758"/>
      <c r="V1349" s="154"/>
    </row>
    <row r="1350" spans="1:22" x14ac:dyDescent="0.25">
      <c r="A1350" s="3108"/>
      <c r="C1350" s="4"/>
      <c r="D1350" s="4"/>
      <c r="E1350" s="4"/>
      <c r="F1350" s="4"/>
      <c r="G1350" s="4"/>
      <c r="H1350" s="4"/>
      <c r="I1350" s="4"/>
      <c r="J1350" s="4"/>
      <c r="K1350" s="50"/>
      <c r="L1350" s="4"/>
      <c r="M1350" s="4"/>
      <c r="N1350" s="1439"/>
      <c r="O1350" s="1439"/>
      <c r="P1350" s="1439"/>
      <c r="Q1350" s="498"/>
      <c r="R1350" s="758"/>
      <c r="S1350" s="758"/>
      <c r="T1350" s="758"/>
      <c r="U1350" s="758"/>
      <c r="V1350" s="154"/>
    </row>
    <row r="1351" spans="1:22" x14ac:dyDescent="0.25">
      <c r="A1351" s="3108"/>
      <c r="C1351" s="4"/>
      <c r="D1351" s="4"/>
      <c r="E1351" s="4"/>
      <c r="F1351" s="4"/>
      <c r="G1351" s="4"/>
      <c r="H1351" s="4"/>
      <c r="I1351" s="4"/>
      <c r="J1351" s="4"/>
      <c r="K1351" s="50"/>
      <c r="L1351" s="4"/>
      <c r="M1351" s="4"/>
      <c r="N1351" s="1439"/>
      <c r="O1351" s="1439"/>
      <c r="P1351" s="1439"/>
      <c r="Q1351" s="498"/>
      <c r="R1351" s="758"/>
      <c r="S1351" s="758"/>
      <c r="T1351" s="758"/>
      <c r="U1351" s="758"/>
      <c r="V1351" s="154"/>
    </row>
    <row r="1352" spans="1:22" x14ac:dyDescent="0.25">
      <c r="A1352" s="3108"/>
      <c r="C1352" s="4"/>
      <c r="D1352" s="4"/>
      <c r="E1352" s="4"/>
      <c r="F1352" s="4"/>
      <c r="G1352" s="4"/>
      <c r="H1352" s="4"/>
      <c r="I1352" s="4"/>
      <c r="J1352" s="4"/>
      <c r="K1352" s="50"/>
      <c r="L1352" s="4"/>
      <c r="M1352" s="4"/>
      <c r="N1352" s="1439"/>
      <c r="O1352" s="1439"/>
      <c r="P1352" s="1439"/>
      <c r="Q1352" s="498"/>
      <c r="R1352" s="758"/>
      <c r="S1352" s="758"/>
      <c r="T1352" s="758"/>
      <c r="U1352" s="758"/>
      <c r="V1352" s="154"/>
    </row>
    <row r="1353" spans="1:22" x14ac:dyDescent="0.25">
      <c r="A1353" s="3108"/>
      <c r="C1353" s="4"/>
      <c r="D1353" s="4"/>
      <c r="E1353" s="4"/>
      <c r="F1353" s="4"/>
      <c r="G1353" s="4"/>
      <c r="H1353" s="4"/>
      <c r="I1353" s="4"/>
      <c r="J1353" s="4"/>
      <c r="K1353" s="50"/>
      <c r="L1353" s="4"/>
      <c r="M1353" s="4"/>
      <c r="N1353" s="1439"/>
      <c r="O1353" s="1439"/>
      <c r="P1353" s="1439"/>
      <c r="Q1353" s="498"/>
      <c r="R1353" s="758"/>
      <c r="S1353" s="758"/>
      <c r="T1353" s="758"/>
      <c r="U1353" s="758"/>
      <c r="V1353" s="154"/>
    </row>
    <row r="1354" spans="1:22" x14ac:dyDescent="0.25">
      <c r="A1354" s="3108"/>
      <c r="C1354" s="4"/>
      <c r="D1354" s="4"/>
      <c r="E1354" s="4"/>
      <c r="F1354" s="4"/>
      <c r="G1354" s="4"/>
      <c r="H1354" s="4"/>
      <c r="I1354" s="4"/>
      <c r="J1354" s="4"/>
      <c r="K1354" s="50"/>
      <c r="L1354" s="4"/>
      <c r="M1354" s="4"/>
      <c r="N1354" s="1439"/>
      <c r="O1354" s="1439"/>
      <c r="P1354" s="1439"/>
      <c r="Q1354" s="498"/>
      <c r="R1354" s="758"/>
      <c r="S1354" s="758"/>
      <c r="T1354" s="758"/>
      <c r="U1354" s="758"/>
      <c r="V1354" s="154"/>
    </row>
    <row r="1355" spans="1:22" x14ac:dyDescent="0.25">
      <c r="A1355" s="3108"/>
      <c r="C1355" s="4"/>
      <c r="D1355" s="4"/>
      <c r="E1355" s="4"/>
      <c r="F1355" s="4"/>
      <c r="G1355" s="4"/>
      <c r="H1355" s="4"/>
      <c r="I1355" s="4"/>
      <c r="J1355" s="4"/>
      <c r="K1355" s="50"/>
      <c r="L1355" s="4"/>
      <c r="M1355" s="4"/>
      <c r="N1355" s="1439"/>
      <c r="O1355" s="1439"/>
      <c r="P1355" s="1439"/>
      <c r="Q1355" s="498"/>
      <c r="R1355" s="758"/>
      <c r="S1355" s="758"/>
      <c r="T1355" s="758"/>
      <c r="U1355" s="758"/>
      <c r="V1355" s="154"/>
    </row>
    <row r="1356" spans="1:22" x14ac:dyDescent="0.25">
      <c r="A1356" s="3108"/>
      <c r="C1356" s="4"/>
      <c r="D1356" s="4"/>
      <c r="E1356" s="4"/>
      <c r="F1356" s="4"/>
      <c r="G1356" s="4"/>
      <c r="H1356" s="4"/>
      <c r="I1356" s="4"/>
      <c r="J1356" s="4"/>
      <c r="K1356" s="50"/>
      <c r="L1356" s="4"/>
      <c r="M1356" s="4"/>
      <c r="N1356" s="1439"/>
      <c r="O1356" s="1439"/>
      <c r="P1356" s="1439"/>
      <c r="Q1356" s="498"/>
      <c r="R1356" s="758"/>
      <c r="S1356" s="758"/>
      <c r="T1356" s="758"/>
      <c r="U1356" s="758"/>
      <c r="V1356" s="154"/>
    </row>
    <row r="1357" spans="1:22" x14ac:dyDescent="0.25">
      <c r="A1357" s="3108"/>
      <c r="C1357" s="4"/>
      <c r="D1357" s="4"/>
      <c r="E1357" s="4"/>
      <c r="F1357" s="4"/>
      <c r="G1357" s="4"/>
      <c r="H1357" s="4"/>
      <c r="I1357" s="4"/>
      <c r="J1357" s="4"/>
      <c r="K1357" s="50"/>
      <c r="L1357" s="4"/>
      <c r="M1357" s="4"/>
      <c r="N1357" s="1439"/>
      <c r="O1357" s="1439"/>
      <c r="P1357" s="1439"/>
      <c r="Q1357" s="498"/>
      <c r="R1357" s="758"/>
      <c r="S1357" s="758"/>
      <c r="T1357" s="758"/>
      <c r="U1357" s="758"/>
      <c r="V1357" s="154"/>
    </row>
    <row r="1358" spans="1:22" x14ac:dyDescent="0.25">
      <c r="A1358" s="3108"/>
      <c r="C1358" s="4"/>
      <c r="D1358" s="4"/>
      <c r="E1358" s="4"/>
      <c r="F1358" s="4"/>
      <c r="G1358" s="4"/>
      <c r="H1358" s="4"/>
      <c r="I1358" s="4"/>
      <c r="J1358" s="4"/>
      <c r="K1358" s="50"/>
      <c r="L1358" s="4"/>
      <c r="M1358" s="4"/>
      <c r="N1358" s="1439"/>
      <c r="O1358" s="1439"/>
      <c r="P1358" s="1439"/>
      <c r="Q1358" s="498"/>
      <c r="R1358" s="758"/>
      <c r="S1358" s="758"/>
      <c r="T1358" s="758"/>
      <c r="U1358" s="758"/>
      <c r="V1358" s="154"/>
    </row>
    <row r="1359" spans="1:22" x14ac:dyDescent="0.25">
      <c r="A1359" s="3108"/>
      <c r="C1359" s="4"/>
      <c r="D1359" s="4"/>
      <c r="E1359" s="4"/>
      <c r="F1359" s="4"/>
      <c r="G1359" s="4"/>
      <c r="H1359" s="4"/>
      <c r="I1359" s="4"/>
      <c r="J1359" s="4"/>
      <c r="K1359" s="50"/>
      <c r="L1359" s="4"/>
      <c r="M1359" s="4"/>
      <c r="N1359" s="1439"/>
      <c r="O1359" s="1439"/>
      <c r="P1359" s="1439"/>
      <c r="Q1359" s="498"/>
      <c r="R1359" s="758"/>
      <c r="S1359" s="758"/>
      <c r="T1359" s="758"/>
      <c r="U1359" s="758"/>
      <c r="V1359" s="154"/>
    </row>
    <row r="1360" spans="1:22" x14ac:dyDescent="0.25">
      <c r="A1360" s="3108"/>
      <c r="C1360" s="4"/>
      <c r="D1360" s="4"/>
      <c r="E1360" s="4"/>
      <c r="F1360" s="4"/>
      <c r="G1360" s="4"/>
      <c r="H1360" s="4"/>
      <c r="I1360" s="4"/>
      <c r="J1360" s="4"/>
      <c r="K1360" s="50"/>
      <c r="L1360" s="4"/>
      <c r="M1360" s="4"/>
      <c r="N1360" s="1439"/>
      <c r="O1360" s="1439"/>
      <c r="P1360" s="1439"/>
      <c r="Q1360" s="498"/>
      <c r="R1360" s="758"/>
      <c r="S1360" s="758"/>
      <c r="T1360" s="758"/>
      <c r="U1360" s="758"/>
      <c r="V1360" s="154"/>
    </row>
    <row r="1361" spans="1:22" x14ac:dyDescent="0.25">
      <c r="A1361" s="3108"/>
      <c r="C1361" s="4"/>
      <c r="D1361" s="4"/>
      <c r="E1361" s="4"/>
      <c r="F1361" s="4"/>
      <c r="G1361" s="4"/>
      <c r="H1361" s="4"/>
      <c r="I1361" s="4"/>
      <c r="J1361" s="4"/>
      <c r="K1361" s="50"/>
      <c r="L1361" s="4"/>
      <c r="M1361" s="4"/>
      <c r="N1361" s="1439"/>
      <c r="O1361" s="1439"/>
      <c r="P1361" s="1439"/>
      <c r="Q1361" s="498"/>
      <c r="R1361" s="758"/>
      <c r="S1361" s="758"/>
      <c r="T1361" s="758"/>
      <c r="U1361" s="758"/>
      <c r="V1361" s="154"/>
    </row>
    <row r="1362" spans="1:22" x14ac:dyDescent="0.25">
      <c r="A1362" s="3108"/>
      <c r="C1362" s="4"/>
      <c r="D1362" s="4"/>
      <c r="E1362" s="4"/>
      <c r="F1362" s="4"/>
      <c r="G1362" s="4"/>
      <c r="H1362" s="4"/>
      <c r="I1362" s="4"/>
      <c r="J1362" s="4"/>
      <c r="K1362" s="50"/>
      <c r="L1362" s="4"/>
      <c r="M1362" s="4"/>
      <c r="N1362" s="1439"/>
      <c r="O1362" s="1439"/>
      <c r="P1362" s="1439"/>
      <c r="Q1362" s="498"/>
      <c r="R1362" s="758"/>
      <c r="S1362" s="758"/>
      <c r="T1362" s="758"/>
      <c r="U1362" s="758"/>
      <c r="V1362" s="154"/>
    </row>
    <row r="1363" spans="1:22" x14ac:dyDescent="0.25">
      <c r="A1363" s="3108"/>
      <c r="C1363" s="4"/>
      <c r="D1363" s="4"/>
      <c r="E1363" s="4"/>
      <c r="F1363" s="4"/>
      <c r="G1363" s="4"/>
      <c r="H1363" s="4"/>
      <c r="I1363" s="4"/>
      <c r="J1363" s="4"/>
      <c r="K1363" s="50"/>
      <c r="L1363" s="4"/>
      <c r="M1363" s="4"/>
      <c r="N1363" s="1439"/>
      <c r="O1363" s="1439"/>
      <c r="P1363" s="1439"/>
      <c r="Q1363" s="498"/>
      <c r="R1363" s="758"/>
      <c r="S1363" s="758"/>
      <c r="T1363" s="758"/>
      <c r="U1363" s="758"/>
      <c r="V1363" s="154"/>
    </row>
    <row r="1364" spans="1:22" x14ac:dyDescent="0.25">
      <c r="A1364" s="3108"/>
      <c r="C1364" s="4"/>
      <c r="D1364" s="4"/>
      <c r="E1364" s="4"/>
      <c r="F1364" s="4"/>
      <c r="G1364" s="4"/>
      <c r="H1364" s="4"/>
      <c r="I1364" s="4"/>
      <c r="J1364" s="4"/>
      <c r="K1364" s="50"/>
      <c r="L1364" s="4"/>
      <c r="M1364" s="4"/>
      <c r="N1364" s="1439"/>
      <c r="O1364" s="1439"/>
      <c r="P1364" s="1439"/>
      <c r="Q1364" s="498"/>
      <c r="R1364" s="758"/>
      <c r="S1364" s="758"/>
      <c r="T1364" s="758"/>
      <c r="U1364" s="758"/>
      <c r="V1364" s="154"/>
    </row>
    <row r="1365" spans="1:22" x14ac:dyDescent="0.25">
      <c r="A1365" s="3108"/>
      <c r="C1365" s="4"/>
      <c r="D1365" s="4"/>
      <c r="E1365" s="4"/>
      <c r="F1365" s="4"/>
      <c r="G1365" s="4"/>
      <c r="H1365" s="4"/>
      <c r="I1365" s="4"/>
      <c r="J1365" s="4"/>
      <c r="K1365" s="50"/>
      <c r="L1365" s="4"/>
      <c r="M1365" s="4"/>
      <c r="N1365" s="1439"/>
      <c r="O1365" s="1439"/>
      <c r="P1365" s="1439"/>
      <c r="Q1365" s="498"/>
      <c r="R1365" s="758"/>
      <c r="S1365" s="758"/>
      <c r="T1365" s="758"/>
      <c r="U1365" s="758"/>
      <c r="V1365" s="154"/>
    </row>
    <row r="1366" spans="1:22" x14ac:dyDescent="0.25">
      <c r="A1366" s="3108"/>
      <c r="C1366" s="4"/>
      <c r="D1366" s="4"/>
      <c r="E1366" s="4"/>
      <c r="F1366" s="4"/>
      <c r="G1366" s="4"/>
      <c r="H1366" s="4"/>
      <c r="I1366" s="4"/>
      <c r="J1366" s="4"/>
      <c r="K1366" s="50"/>
      <c r="L1366" s="4"/>
      <c r="M1366" s="4"/>
      <c r="N1366" s="1439"/>
      <c r="O1366" s="1439"/>
      <c r="P1366" s="1439"/>
      <c r="Q1366" s="498"/>
      <c r="R1366" s="758"/>
      <c r="S1366" s="758"/>
      <c r="T1366" s="758"/>
      <c r="U1366" s="758"/>
      <c r="V1366" s="154"/>
    </row>
    <row r="1367" spans="1:22" x14ac:dyDescent="0.25">
      <c r="A1367" s="3108"/>
      <c r="C1367" s="4"/>
      <c r="D1367" s="4"/>
      <c r="E1367" s="4"/>
      <c r="F1367" s="4"/>
      <c r="G1367" s="4"/>
      <c r="H1367" s="4"/>
      <c r="I1367" s="4"/>
      <c r="J1367" s="4"/>
      <c r="K1367" s="50"/>
      <c r="L1367" s="4"/>
      <c r="M1367" s="4"/>
      <c r="N1367" s="1439"/>
      <c r="O1367" s="1439"/>
      <c r="P1367" s="1439"/>
      <c r="Q1367" s="498"/>
      <c r="R1367" s="758"/>
      <c r="S1367" s="758"/>
      <c r="T1367" s="758"/>
      <c r="U1367" s="758"/>
      <c r="V1367" s="154"/>
    </row>
    <row r="1368" spans="1:22" x14ac:dyDescent="0.25">
      <c r="A1368" s="3108"/>
      <c r="C1368" s="4"/>
      <c r="D1368" s="4"/>
      <c r="E1368" s="4"/>
      <c r="F1368" s="4"/>
      <c r="G1368" s="4"/>
      <c r="H1368" s="4"/>
      <c r="I1368" s="4"/>
      <c r="J1368" s="4"/>
      <c r="K1368" s="50"/>
      <c r="L1368" s="4"/>
      <c r="M1368" s="4"/>
      <c r="N1368" s="1439"/>
      <c r="O1368" s="1439"/>
      <c r="P1368" s="1439"/>
      <c r="Q1368" s="498"/>
      <c r="R1368" s="758"/>
      <c r="S1368" s="758"/>
      <c r="T1368" s="758"/>
      <c r="U1368" s="758"/>
      <c r="V1368" s="154"/>
    </row>
    <row r="1369" spans="1:22" x14ac:dyDescent="0.25">
      <c r="A1369" s="3108"/>
      <c r="C1369" s="4"/>
      <c r="D1369" s="4"/>
      <c r="E1369" s="4"/>
      <c r="F1369" s="4"/>
      <c r="G1369" s="4"/>
      <c r="H1369" s="4"/>
      <c r="I1369" s="4"/>
      <c r="J1369" s="4"/>
      <c r="K1369" s="50"/>
      <c r="L1369" s="4"/>
      <c r="M1369" s="4"/>
      <c r="N1369" s="1439"/>
      <c r="O1369" s="1439"/>
      <c r="P1369" s="1439"/>
      <c r="Q1369" s="498"/>
      <c r="R1369" s="758"/>
      <c r="S1369" s="758"/>
      <c r="T1369" s="758"/>
      <c r="U1369" s="758"/>
      <c r="V1369" s="154"/>
    </row>
    <row r="1370" spans="1:22" x14ac:dyDescent="0.25">
      <c r="A1370" s="3108"/>
      <c r="C1370" s="4"/>
      <c r="D1370" s="4"/>
      <c r="E1370" s="4"/>
      <c r="F1370" s="4"/>
      <c r="G1370" s="4"/>
      <c r="H1370" s="4"/>
      <c r="I1370" s="4"/>
      <c r="J1370" s="4"/>
      <c r="K1370" s="50"/>
      <c r="L1370" s="4"/>
      <c r="M1370" s="4"/>
      <c r="N1370" s="1439"/>
      <c r="O1370" s="1439"/>
      <c r="P1370" s="1439"/>
      <c r="Q1370" s="498"/>
      <c r="R1370" s="758"/>
      <c r="S1370" s="758"/>
      <c r="T1370" s="758"/>
      <c r="U1370" s="758"/>
      <c r="V1370" s="154"/>
    </row>
    <row r="1371" spans="1:22" x14ac:dyDescent="0.25">
      <c r="A1371" s="3108"/>
      <c r="C1371" s="4"/>
      <c r="D1371" s="4"/>
      <c r="E1371" s="4"/>
      <c r="F1371" s="4"/>
      <c r="G1371" s="4"/>
      <c r="H1371" s="4"/>
      <c r="I1371" s="4"/>
      <c r="J1371" s="4"/>
      <c r="K1371" s="50"/>
      <c r="L1371" s="4"/>
      <c r="M1371" s="4"/>
      <c r="N1371" s="1439"/>
      <c r="O1371" s="1439"/>
      <c r="P1371" s="1439"/>
      <c r="Q1371" s="498"/>
      <c r="R1371" s="758"/>
      <c r="S1371" s="758"/>
      <c r="T1371" s="758"/>
      <c r="U1371" s="758"/>
      <c r="V1371" s="154"/>
    </row>
    <row r="1372" spans="1:22" x14ac:dyDescent="0.25">
      <c r="A1372" s="3108"/>
      <c r="C1372" s="4"/>
      <c r="D1372" s="4"/>
      <c r="E1372" s="4"/>
      <c r="F1372" s="4"/>
      <c r="G1372" s="4"/>
      <c r="H1372" s="4"/>
      <c r="I1372" s="4"/>
      <c r="J1372" s="4"/>
      <c r="K1372" s="50"/>
      <c r="L1372" s="4"/>
      <c r="M1372" s="4"/>
      <c r="N1372" s="1439"/>
      <c r="O1372" s="1439"/>
      <c r="P1372" s="1439"/>
      <c r="Q1372" s="498"/>
      <c r="R1372" s="758"/>
      <c r="S1372" s="758"/>
      <c r="T1372" s="758"/>
      <c r="U1372" s="758"/>
      <c r="V1372" s="154"/>
    </row>
    <row r="1373" spans="1:22" x14ac:dyDescent="0.25">
      <c r="A1373" s="3108"/>
      <c r="C1373" s="4"/>
      <c r="D1373" s="4"/>
      <c r="E1373" s="4"/>
      <c r="F1373" s="4"/>
      <c r="G1373" s="4"/>
      <c r="H1373" s="4"/>
      <c r="I1373" s="4"/>
      <c r="J1373" s="4"/>
      <c r="K1373" s="50"/>
      <c r="L1373" s="4"/>
      <c r="M1373" s="4"/>
      <c r="N1373" s="1439"/>
      <c r="O1373" s="1439"/>
      <c r="P1373" s="1439"/>
      <c r="Q1373" s="498"/>
      <c r="R1373" s="758"/>
      <c r="S1373" s="758"/>
      <c r="T1373" s="758"/>
      <c r="U1373" s="758"/>
      <c r="V1373" s="154"/>
    </row>
    <row r="1374" spans="1:22" x14ac:dyDescent="0.25">
      <c r="A1374" s="3108"/>
      <c r="C1374" s="4"/>
      <c r="D1374" s="4"/>
      <c r="E1374" s="4"/>
      <c r="F1374" s="4"/>
      <c r="G1374" s="4"/>
      <c r="H1374" s="4"/>
      <c r="I1374" s="4"/>
      <c r="J1374" s="4"/>
      <c r="K1374" s="50"/>
      <c r="L1374" s="4"/>
      <c r="M1374" s="4"/>
      <c r="N1374" s="1439"/>
      <c r="O1374" s="1439"/>
      <c r="P1374" s="1439"/>
      <c r="Q1374" s="498"/>
      <c r="R1374" s="758"/>
      <c r="S1374" s="758"/>
      <c r="T1374" s="758"/>
      <c r="U1374" s="758"/>
      <c r="V1374" s="154"/>
    </row>
    <row r="1375" spans="1:22" x14ac:dyDescent="0.25">
      <c r="A1375" s="3108"/>
      <c r="C1375" s="4"/>
      <c r="D1375" s="4"/>
      <c r="E1375" s="4"/>
      <c r="F1375" s="4"/>
      <c r="G1375" s="4"/>
      <c r="H1375" s="4"/>
      <c r="I1375" s="4"/>
      <c r="J1375" s="4"/>
      <c r="K1375" s="50"/>
      <c r="L1375" s="4"/>
      <c r="M1375" s="4"/>
      <c r="N1375" s="1439"/>
      <c r="O1375" s="1439"/>
      <c r="P1375" s="1439"/>
      <c r="Q1375" s="498"/>
      <c r="R1375" s="758"/>
      <c r="S1375" s="758"/>
      <c r="T1375" s="758"/>
      <c r="U1375" s="758"/>
      <c r="V1375" s="154"/>
    </row>
    <row r="1376" spans="1:22" x14ac:dyDescent="0.25">
      <c r="A1376" s="3108"/>
      <c r="C1376" s="4"/>
      <c r="D1376" s="4"/>
      <c r="E1376" s="4"/>
      <c r="F1376" s="4"/>
      <c r="G1376" s="4"/>
      <c r="H1376" s="4"/>
      <c r="I1376" s="4"/>
      <c r="J1376" s="4"/>
      <c r="K1376" s="50"/>
      <c r="L1376" s="4"/>
      <c r="M1376" s="4"/>
      <c r="N1376" s="1439"/>
      <c r="O1376" s="1439"/>
      <c r="P1376" s="1439"/>
      <c r="Q1376" s="498"/>
      <c r="R1376" s="758"/>
      <c r="S1376" s="758"/>
      <c r="T1376" s="758"/>
      <c r="U1376" s="758"/>
      <c r="V1376" s="154"/>
    </row>
    <row r="1377" spans="1:22" x14ac:dyDescent="0.25">
      <c r="A1377" s="3108"/>
      <c r="C1377" s="4"/>
      <c r="D1377" s="4"/>
      <c r="E1377" s="4"/>
      <c r="F1377" s="4"/>
      <c r="G1377" s="4"/>
      <c r="H1377" s="4"/>
      <c r="I1377" s="4"/>
      <c r="J1377" s="4"/>
      <c r="K1377" s="50"/>
      <c r="L1377" s="4"/>
      <c r="M1377" s="4"/>
      <c r="N1377" s="1439"/>
      <c r="O1377" s="1439"/>
      <c r="P1377" s="1439"/>
      <c r="Q1377" s="498"/>
      <c r="R1377" s="758"/>
      <c r="S1377" s="758"/>
      <c r="T1377" s="758"/>
      <c r="U1377" s="758"/>
      <c r="V1377" s="154"/>
    </row>
    <row r="1378" spans="1:22" x14ac:dyDescent="0.25">
      <c r="A1378" s="3108"/>
      <c r="C1378" s="4"/>
      <c r="D1378" s="4"/>
      <c r="E1378" s="4"/>
      <c r="F1378" s="4"/>
      <c r="G1378" s="4"/>
      <c r="H1378" s="4"/>
      <c r="I1378" s="4"/>
      <c r="J1378" s="4"/>
      <c r="K1378" s="50"/>
      <c r="L1378" s="4"/>
      <c r="M1378" s="4"/>
      <c r="N1378" s="1439"/>
      <c r="O1378" s="1439"/>
      <c r="P1378" s="1439"/>
      <c r="Q1378" s="498"/>
      <c r="R1378" s="758"/>
      <c r="S1378" s="758"/>
      <c r="T1378" s="758"/>
      <c r="U1378" s="758"/>
      <c r="V1378" s="154"/>
    </row>
    <row r="1379" spans="1:22" x14ac:dyDescent="0.25">
      <c r="A1379" s="3108"/>
      <c r="C1379" s="4"/>
      <c r="D1379" s="4"/>
      <c r="E1379" s="4"/>
      <c r="F1379" s="4"/>
      <c r="G1379" s="4"/>
      <c r="H1379" s="4"/>
      <c r="I1379" s="4"/>
      <c r="J1379" s="4"/>
      <c r="K1379" s="50"/>
      <c r="L1379" s="4"/>
      <c r="M1379" s="4"/>
      <c r="N1379" s="1439"/>
      <c r="O1379" s="1439"/>
      <c r="P1379" s="1439"/>
      <c r="Q1379" s="498"/>
      <c r="R1379" s="758"/>
      <c r="S1379" s="758"/>
      <c r="T1379" s="758"/>
      <c r="U1379" s="758"/>
      <c r="V1379" s="154"/>
    </row>
    <row r="1380" spans="1:22" x14ac:dyDescent="0.25">
      <c r="A1380" s="3108"/>
      <c r="C1380" s="4"/>
      <c r="D1380" s="4"/>
      <c r="E1380" s="4"/>
      <c r="F1380" s="4"/>
      <c r="G1380" s="4"/>
      <c r="H1380" s="4"/>
      <c r="I1380" s="4"/>
      <c r="J1380" s="4"/>
      <c r="K1380" s="50"/>
      <c r="L1380" s="4"/>
      <c r="M1380" s="4"/>
      <c r="N1380" s="1439"/>
      <c r="O1380" s="1439"/>
      <c r="P1380" s="1439"/>
      <c r="Q1380" s="498"/>
      <c r="R1380" s="758"/>
      <c r="S1380" s="758"/>
      <c r="T1380" s="758"/>
      <c r="U1380" s="758"/>
      <c r="V1380" s="154"/>
    </row>
    <row r="1381" spans="1:22" x14ac:dyDescent="0.25">
      <c r="A1381" s="3108"/>
      <c r="C1381" s="4"/>
      <c r="D1381" s="4"/>
      <c r="E1381" s="4"/>
      <c r="F1381" s="4"/>
      <c r="G1381" s="4"/>
      <c r="H1381" s="4"/>
      <c r="I1381" s="4"/>
      <c r="J1381" s="4"/>
      <c r="K1381" s="50"/>
      <c r="L1381" s="4"/>
      <c r="M1381" s="4"/>
      <c r="N1381" s="1439"/>
      <c r="O1381" s="1439"/>
      <c r="P1381" s="1439"/>
      <c r="Q1381" s="498"/>
      <c r="R1381" s="758"/>
      <c r="S1381" s="758"/>
      <c r="T1381" s="758"/>
      <c r="U1381" s="758"/>
      <c r="V1381" s="154"/>
    </row>
    <row r="1382" spans="1:22" x14ac:dyDescent="0.25">
      <c r="A1382" s="3108"/>
      <c r="C1382" s="4"/>
      <c r="D1382" s="4"/>
      <c r="E1382" s="4"/>
      <c r="F1382" s="4"/>
      <c r="G1382" s="4"/>
      <c r="H1382" s="4"/>
      <c r="I1382" s="4"/>
      <c r="J1382" s="4"/>
      <c r="K1382" s="50"/>
      <c r="L1382" s="4"/>
      <c r="M1382" s="4"/>
      <c r="N1382" s="1439"/>
      <c r="O1382" s="1439"/>
      <c r="P1382" s="1439"/>
      <c r="Q1382" s="498"/>
      <c r="R1382" s="758"/>
      <c r="S1382" s="758"/>
      <c r="T1382" s="758"/>
      <c r="U1382" s="758"/>
      <c r="V1382" s="154"/>
    </row>
    <row r="1383" spans="1:22" x14ac:dyDescent="0.25">
      <c r="A1383" s="3108"/>
      <c r="C1383" s="4"/>
      <c r="D1383" s="4"/>
      <c r="E1383" s="4"/>
      <c r="F1383" s="4"/>
      <c r="G1383" s="4"/>
      <c r="H1383" s="4"/>
      <c r="I1383" s="4"/>
      <c r="J1383" s="4"/>
      <c r="K1383" s="50"/>
      <c r="L1383" s="4"/>
      <c r="M1383" s="4"/>
      <c r="N1383" s="1439"/>
      <c r="O1383" s="1439"/>
      <c r="P1383" s="1439"/>
      <c r="Q1383" s="498"/>
      <c r="R1383" s="758"/>
      <c r="S1383" s="758"/>
      <c r="T1383" s="758"/>
      <c r="U1383" s="758"/>
      <c r="V1383" s="154"/>
    </row>
    <row r="1384" spans="1:22" x14ac:dyDescent="0.25">
      <c r="A1384" s="3108"/>
      <c r="C1384" s="4"/>
      <c r="D1384" s="4"/>
      <c r="E1384" s="4"/>
      <c r="F1384" s="4"/>
      <c r="G1384" s="4"/>
      <c r="H1384" s="4"/>
      <c r="I1384" s="4"/>
      <c r="J1384" s="4"/>
      <c r="K1384" s="50"/>
      <c r="L1384" s="4"/>
      <c r="M1384" s="4"/>
      <c r="N1384" s="1439"/>
      <c r="O1384" s="1439"/>
      <c r="P1384" s="1439"/>
      <c r="Q1384" s="498"/>
      <c r="R1384" s="758"/>
      <c r="S1384" s="758"/>
      <c r="T1384" s="758"/>
      <c r="U1384" s="758"/>
      <c r="V1384" s="154"/>
    </row>
    <row r="1385" spans="1:22" x14ac:dyDescent="0.25">
      <c r="A1385" s="3108"/>
      <c r="C1385" s="4"/>
      <c r="D1385" s="4"/>
      <c r="E1385" s="4"/>
      <c r="F1385" s="4"/>
      <c r="G1385" s="4"/>
      <c r="H1385" s="4"/>
      <c r="I1385" s="4"/>
      <c r="J1385" s="4"/>
      <c r="K1385" s="50"/>
      <c r="L1385" s="4"/>
      <c r="M1385" s="4"/>
      <c r="N1385" s="1439"/>
      <c r="O1385" s="1439"/>
      <c r="P1385" s="1439"/>
      <c r="Q1385" s="498"/>
      <c r="R1385" s="758"/>
      <c r="S1385" s="758"/>
      <c r="T1385" s="758"/>
      <c r="U1385" s="758"/>
      <c r="V1385" s="154"/>
    </row>
    <row r="1386" spans="1:22" x14ac:dyDescent="0.25">
      <c r="A1386" s="3108"/>
      <c r="C1386" s="4"/>
      <c r="D1386" s="4"/>
      <c r="E1386" s="4"/>
      <c r="F1386" s="4"/>
      <c r="G1386" s="4"/>
      <c r="H1386" s="4"/>
      <c r="I1386" s="4"/>
      <c r="J1386" s="4"/>
      <c r="K1386" s="50"/>
      <c r="L1386" s="4"/>
      <c r="M1386" s="4"/>
      <c r="N1386" s="1439"/>
      <c r="O1386" s="1439"/>
      <c r="P1386" s="1439"/>
      <c r="Q1386" s="498"/>
      <c r="R1386" s="758"/>
      <c r="S1386" s="758"/>
      <c r="T1386" s="758"/>
      <c r="U1386" s="758"/>
      <c r="V1386" s="154"/>
    </row>
    <row r="1387" spans="1:22" x14ac:dyDescent="0.25">
      <c r="A1387" s="3108"/>
      <c r="C1387" s="4"/>
      <c r="D1387" s="4"/>
      <c r="E1387" s="4"/>
      <c r="F1387" s="4"/>
      <c r="G1387" s="4"/>
      <c r="H1387" s="4"/>
      <c r="I1387" s="4"/>
      <c r="J1387" s="4"/>
      <c r="K1387" s="50"/>
      <c r="L1387" s="4"/>
      <c r="M1387" s="4"/>
      <c r="N1387" s="1439"/>
      <c r="O1387" s="1439"/>
      <c r="P1387" s="1439"/>
      <c r="Q1387" s="498"/>
      <c r="R1387" s="758"/>
      <c r="S1387" s="758"/>
      <c r="T1387" s="758"/>
      <c r="U1387" s="758"/>
      <c r="V1387" s="154"/>
    </row>
    <row r="1388" spans="1:22" x14ac:dyDescent="0.25">
      <c r="A1388" s="3108"/>
      <c r="C1388" s="4"/>
      <c r="D1388" s="4"/>
      <c r="E1388" s="4"/>
      <c r="F1388" s="4"/>
      <c r="G1388" s="4"/>
      <c r="H1388" s="4"/>
      <c r="I1388" s="4"/>
      <c r="J1388" s="4"/>
      <c r="K1388" s="50"/>
      <c r="L1388" s="4"/>
      <c r="M1388" s="4"/>
      <c r="N1388" s="1439"/>
      <c r="O1388" s="1439"/>
      <c r="P1388" s="1439"/>
      <c r="Q1388" s="498"/>
      <c r="R1388" s="758"/>
      <c r="S1388" s="758"/>
      <c r="T1388" s="758"/>
      <c r="U1388" s="758"/>
      <c r="V1388" s="154"/>
    </row>
    <row r="1389" spans="1:22" x14ac:dyDescent="0.25">
      <c r="A1389" s="3108"/>
      <c r="C1389" s="4"/>
      <c r="D1389" s="4"/>
      <c r="E1389" s="4"/>
      <c r="F1389" s="4"/>
      <c r="G1389" s="4"/>
      <c r="H1389" s="4"/>
      <c r="I1389" s="4"/>
      <c r="J1389" s="4"/>
      <c r="K1389" s="50"/>
      <c r="L1389" s="4"/>
      <c r="M1389" s="4"/>
      <c r="N1389" s="1439"/>
      <c r="O1389" s="1439"/>
      <c r="P1389" s="1439"/>
      <c r="Q1389" s="498"/>
      <c r="R1389" s="758"/>
      <c r="S1389" s="758"/>
      <c r="T1389" s="758"/>
      <c r="U1389" s="758"/>
      <c r="V1389" s="154"/>
    </row>
    <row r="1390" spans="1:22" x14ac:dyDescent="0.25">
      <c r="A1390" s="3108"/>
      <c r="C1390" s="4"/>
      <c r="D1390" s="4"/>
      <c r="E1390" s="4"/>
      <c r="F1390" s="4"/>
      <c r="G1390" s="4"/>
      <c r="H1390" s="4"/>
      <c r="I1390" s="4"/>
      <c r="J1390" s="4"/>
      <c r="K1390" s="50"/>
      <c r="L1390" s="4"/>
      <c r="M1390" s="4"/>
      <c r="N1390" s="1439"/>
      <c r="O1390" s="1439"/>
      <c r="P1390" s="1439"/>
      <c r="Q1390" s="498"/>
      <c r="R1390" s="758"/>
      <c r="S1390" s="758"/>
      <c r="T1390" s="758"/>
      <c r="U1390" s="758"/>
      <c r="V1390" s="154"/>
    </row>
    <row r="1391" spans="1:22" x14ac:dyDescent="0.25">
      <c r="A1391" s="3108"/>
      <c r="C1391" s="4"/>
      <c r="D1391" s="4"/>
      <c r="E1391" s="4"/>
      <c r="F1391" s="4"/>
      <c r="G1391" s="4"/>
      <c r="H1391" s="4"/>
      <c r="I1391" s="4"/>
      <c r="J1391" s="4"/>
      <c r="K1391" s="50"/>
      <c r="L1391" s="4"/>
      <c r="M1391" s="4"/>
      <c r="N1391" s="1439"/>
      <c r="O1391" s="1439"/>
      <c r="P1391" s="1439"/>
      <c r="Q1391" s="498"/>
      <c r="R1391" s="758"/>
      <c r="S1391" s="758"/>
      <c r="T1391" s="758"/>
      <c r="U1391" s="758"/>
      <c r="V1391" s="154"/>
    </row>
    <row r="1392" spans="1:22" x14ac:dyDescent="0.25">
      <c r="A1392" s="3108"/>
      <c r="C1392" s="4"/>
      <c r="D1392" s="4"/>
      <c r="E1392" s="4"/>
      <c r="F1392" s="4"/>
      <c r="G1392" s="4"/>
      <c r="H1392" s="4"/>
      <c r="I1392" s="4"/>
      <c r="J1392" s="4"/>
      <c r="K1392" s="50"/>
      <c r="L1392" s="4"/>
      <c r="M1392" s="4"/>
      <c r="N1392" s="1439"/>
      <c r="O1392" s="1439"/>
      <c r="P1392" s="1439"/>
      <c r="Q1392" s="498"/>
      <c r="R1392" s="758"/>
      <c r="S1392" s="758"/>
      <c r="T1392" s="758"/>
      <c r="U1392" s="758"/>
      <c r="V1392" s="154"/>
    </row>
    <row r="1393" spans="1:22" x14ac:dyDescent="0.25">
      <c r="A1393" s="3108"/>
      <c r="C1393" s="4"/>
      <c r="D1393" s="4"/>
      <c r="E1393" s="4"/>
      <c r="F1393" s="4"/>
      <c r="G1393" s="4"/>
      <c r="H1393" s="4"/>
      <c r="I1393" s="4"/>
      <c r="J1393" s="4"/>
      <c r="K1393" s="50"/>
      <c r="L1393" s="4"/>
      <c r="M1393" s="4"/>
      <c r="N1393" s="1439"/>
      <c r="O1393" s="1439"/>
      <c r="P1393" s="1439"/>
      <c r="Q1393" s="498"/>
      <c r="R1393" s="758"/>
      <c r="S1393" s="758"/>
      <c r="T1393" s="758"/>
      <c r="U1393" s="758"/>
      <c r="V1393" s="154"/>
    </row>
    <row r="1394" spans="1:22" x14ac:dyDescent="0.25">
      <c r="A1394" s="3108"/>
      <c r="C1394" s="4"/>
      <c r="D1394" s="4"/>
      <c r="E1394" s="4"/>
      <c r="F1394" s="4"/>
      <c r="G1394" s="4"/>
      <c r="H1394" s="4"/>
      <c r="I1394" s="4"/>
      <c r="J1394" s="4"/>
      <c r="K1394" s="50"/>
      <c r="L1394" s="4"/>
      <c r="M1394" s="4"/>
      <c r="N1394" s="1439"/>
      <c r="O1394" s="1439"/>
      <c r="P1394" s="1439"/>
      <c r="Q1394" s="498"/>
      <c r="R1394" s="758"/>
      <c r="S1394" s="758"/>
      <c r="T1394" s="758"/>
      <c r="U1394" s="758"/>
      <c r="V1394" s="154"/>
    </row>
    <row r="1395" spans="1:22" x14ac:dyDescent="0.25">
      <c r="A1395" s="3108"/>
      <c r="C1395" s="4"/>
      <c r="D1395" s="4"/>
      <c r="E1395" s="4"/>
      <c r="F1395" s="4"/>
      <c r="G1395" s="4"/>
      <c r="H1395" s="4"/>
      <c r="I1395" s="4"/>
      <c r="J1395" s="4"/>
      <c r="K1395" s="50"/>
      <c r="L1395" s="4"/>
      <c r="M1395" s="4"/>
      <c r="N1395" s="1439"/>
      <c r="O1395" s="1439"/>
      <c r="P1395" s="1439"/>
      <c r="Q1395" s="498"/>
      <c r="R1395" s="758"/>
      <c r="S1395" s="758"/>
      <c r="T1395" s="758"/>
      <c r="U1395" s="758"/>
      <c r="V1395" s="154"/>
    </row>
    <row r="1396" spans="1:22" x14ac:dyDescent="0.25">
      <c r="A1396" s="3108"/>
      <c r="C1396" s="4"/>
      <c r="D1396" s="4"/>
      <c r="E1396" s="4"/>
      <c r="F1396" s="4"/>
      <c r="G1396" s="4"/>
      <c r="H1396" s="4"/>
      <c r="I1396" s="4"/>
      <c r="J1396" s="4"/>
      <c r="K1396" s="50"/>
      <c r="L1396" s="4"/>
      <c r="M1396" s="4"/>
      <c r="N1396" s="1439"/>
      <c r="O1396" s="1439"/>
      <c r="P1396" s="1439"/>
      <c r="Q1396" s="498"/>
      <c r="R1396" s="758"/>
      <c r="S1396" s="758"/>
      <c r="T1396" s="758"/>
      <c r="U1396" s="758"/>
      <c r="V1396" s="154"/>
    </row>
    <row r="1397" spans="1:22" x14ac:dyDescent="0.25">
      <c r="A1397" s="3108"/>
      <c r="C1397" s="4"/>
      <c r="D1397" s="4"/>
      <c r="E1397" s="4"/>
      <c r="F1397" s="4"/>
      <c r="G1397" s="4"/>
      <c r="H1397" s="4"/>
      <c r="I1397" s="4"/>
      <c r="J1397" s="4"/>
      <c r="K1397" s="50"/>
      <c r="L1397" s="4"/>
      <c r="M1397" s="4"/>
      <c r="N1397" s="1439"/>
      <c r="O1397" s="1439"/>
      <c r="P1397" s="1439"/>
      <c r="Q1397" s="498"/>
      <c r="R1397" s="758"/>
      <c r="S1397" s="758"/>
      <c r="T1397" s="758"/>
      <c r="U1397" s="758"/>
      <c r="V1397" s="154"/>
    </row>
    <row r="1398" spans="1:22" x14ac:dyDescent="0.25">
      <c r="A1398" s="3108"/>
      <c r="C1398" s="4"/>
      <c r="D1398" s="4"/>
      <c r="E1398" s="4"/>
      <c r="F1398" s="4"/>
      <c r="G1398" s="4"/>
      <c r="H1398" s="4"/>
      <c r="I1398" s="4"/>
      <c r="J1398" s="4"/>
      <c r="K1398" s="50"/>
      <c r="L1398" s="4"/>
      <c r="M1398" s="4"/>
      <c r="N1398" s="1439"/>
      <c r="O1398" s="1439"/>
      <c r="P1398" s="1439"/>
      <c r="Q1398" s="498"/>
      <c r="R1398" s="758"/>
      <c r="S1398" s="758"/>
      <c r="T1398" s="758"/>
      <c r="U1398" s="758"/>
      <c r="V1398" s="154"/>
    </row>
    <row r="1399" spans="1:22" x14ac:dyDescent="0.25">
      <c r="A1399" s="3108"/>
      <c r="C1399" s="4"/>
      <c r="D1399" s="4"/>
      <c r="E1399" s="4"/>
      <c r="F1399" s="4"/>
      <c r="G1399" s="4"/>
      <c r="H1399" s="4"/>
      <c r="I1399" s="4"/>
      <c r="J1399" s="4"/>
      <c r="K1399" s="50"/>
      <c r="L1399" s="4"/>
      <c r="M1399" s="4"/>
      <c r="N1399" s="1439"/>
      <c r="O1399" s="1439"/>
      <c r="P1399" s="1439"/>
      <c r="Q1399" s="498"/>
      <c r="R1399" s="758"/>
      <c r="S1399" s="758"/>
      <c r="T1399" s="758"/>
      <c r="U1399" s="758"/>
      <c r="V1399" s="154"/>
    </row>
    <row r="1400" spans="1:22" x14ac:dyDescent="0.25">
      <c r="A1400" s="3108"/>
      <c r="C1400" s="4"/>
      <c r="D1400" s="4"/>
      <c r="E1400" s="4"/>
      <c r="F1400" s="4"/>
      <c r="G1400" s="4"/>
      <c r="H1400" s="4"/>
      <c r="I1400" s="4"/>
      <c r="J1400" s="4"/>
      <c r="K1400" s="50"/>
      <c r="L1400" s="4"/>
      <c r="M1400" s="4"/>
      <c r="N1400" s="1439"/>
      <c r="O1400" s="1439"/>
      <c r="P1400" s="1439"/>
      <c r="Q1400" s="498"/>
      <c r="R1400" s="758"/>
      <c r="S1400" s="758"/>
      <c r="T1400" s="758"/>
      <c r="U1400" s="758"/>
      <c r="V1400" s="154"/>
    </row>
    <row r="1401" spans="1:22" x14ac:dyDescent="0.25">
      <c r="A1401" s="3108"/>
      <c r="C1401" s="4"/>
      <c r="D1401" s="4"/>
      <c r="E1401" s="4"/>
      <c r="F1401" s="4"/>
      <c r="G1401" s="4"/>
      <c r="H1401" s="4"/>
      <c r="I1401" s="4"/>
      <c r="J1401" s="4"/>
      <c r="K1401" s="50"/>
      <c r="L1401" s="4"/>
      <c r="M1401" s="4"/>
      <c r="N1401" s="1439"/>
      <c r="O1401" s="1439"/>
      <c r="P1401" s="1439"/>
      <c r="Q1401" s="498"/>
      <c r="R1401" s="758"/>
      <c r="S1401" s="758"/>
      <c r="T1401" s="758"/>
      <c r="U1401" s="758"/>
      <c r="V1401" s="154"/>
    </row>
    <row r="1402" spans="1:22" x14ac:dyDescent="0.25">
      <c r="A1402" s="3108"/>
      <c r="C1402" s="4"/>
      <c r="D1402" s="4"/>
      <c r="E1402" s="4"/>
      <c r="F1402" s="4"/>
      <c r="G1402" s="4"/>
      <c r="H1402" s="4"/>
      <c r="I1402" s="4"/>
      <c r="J1402" s="4"/>
      <c r="K1402" s="50"/>
      <c r="L1402" s="4"/>
      <c r="M1402" s="4"/>
      <c r="N1402" s="1439"/>
      <c r="O1402" s="1439"/>
      <c r="P1402" s="1439"/>
      <c r="Q1402" s="498"/>
      <c r="R1402" s="758"/>
      <c r="S1402" s="758"/>
      <c r="T1402" s="758"/>
      <c r="U1402" s="758"/>
      <c r="V1402" s="154"/>
    </row>
    <row r="1403" spans="1:22" x14ac:dyDescent="0.25">
      <c r="A1403" s="3108"/>
      <c r="C1403" s="4"/>
      <c r="D1403" s="4"/>
      <c r="E1403" s="4"/>
      <c r="F1403" s="4"/>
      <c r="G1403" s="4"/>
      <c r="H1403" s="4"/>
      <c r="I1403" s="4"/>
      <c r="J1403" s="4"/>
      <c r="K1403" s="50"/>
      <c r="L1403" s="4"/>
      <c r="M1403" s="4"/>
      <c r="N1403" s="1439"/>
      <c r="O1403" s="1439"/>
      <c r="P1403" s="1439"/>
      <c r="Q1403" s="498"/>
      <c r="R1403" s="758"/>
      <c r="S1403" s="758"/>
      <c r="T1403" s="758"/>
      <c r="U1403" s="758"/>
      <c r="V1403" s="154"/>
    </row>
    <row r="1404" spans="1:22" x14ac:dyDescent="0.25">
      <c r="A1404" s="3108"/>
      <c r="C1404" s="4"/>
      <c r="D1404" s="4"/>
      <c r="E1404" s="4"/>
      <c r="F1404" s="4"/>
      <c r="G1404" s="4"/>
      <c r="H1404" s="4"/>
      <c r="I1404" s="4"/>
      <c r="J1404" s="4"/>
      <c r="K1404" s="50"/>
      <c r="L1404" s="4"/>
      <c r="M1404" s="4"/>
      <c r="N1404" s="1439"/>
      <c r="O1404" s="1439"/>
      <c r="P1404" s="1439"/>
      <c r="Q1404" s="498"/>
      <c r="R1404" s="758"/>
      <c r="S1404" s="758"/>
      <c r="T1404" s="758"/>
      <c r="U1404" s="758"/>
      <c r="V1404" s="154"/>
    </row>
    <row r="1405" spans="1:22" x14ac:dyDescent="0.25">
      <c r="A1405" s="3108"/>
      <c r="C1405" s="4"/>
      <c r="D1405" s="4"/>
      <c r="E1405" s="4"/>
      <c r="F1405" s="4"/>
      <c r="G1405" s="4"/>
      <c r="H1405" s="4"/>
      <c r="I1405" s="4"/>
      <c r="J1405" s="4"/>
      <c r="K1405" s="50"/>
      <c r="L1405" s="4"/>
      <c r="M1405" s="4"/>
      <c r="N1405" s="1439"/>
      <c r="O1405" s="1439"/>
      <c r="P1405" s="1439"/>
      <c r="Q1405" s="498"/>
      <c r="R1405" s="758"/>
      <c r="S1405" s="758"/>
      <c r="T1405" s="758"/>
      <c r="U1405" s="758"/>
      <c r="V1405" s="154"/>
    </row>
    <row r="1406" spans="1:22" x14ac:dyDescent="0.25">
      <c r="A1406" s="3108"/>
      <c r="C1406" s="4"/>
      <c r="D1406" s="4"/>
      <c r="E1406" s="4"/>
      <c r="F1406" s="4"/>
      <c r="G1406" s="4"/>
      <c r="H1406" s="4"/>
      <c r="I1406" s="4"/>
      <c r="J1406" s="4"/>
      <c r="K1406" s="50"/>
      <c r="L1406" s="4"/>
      <c r="M1406" s="4"/>
      <c r="N1406" s="1439"/>
      <c r="O1406" s="1439"/>
      <c r="P1406" s="1439"/>
      <c r="Q1406" s="498"/>
      <c r="R1406" s="758"/>
      <c r="S1406" s="758"/>
      <c r="T1406" s="758"/>
      <c r="U1406" s="758"/>
      <c r="V1406" s="154"/>
    </row>
    <row r="1407" spans="1:22" x14ac:dyDescent="0.25">
      <c r="A1407" s="3108"/>
      <c r="C1407" s="4"/>
      <c r="D1407" s="4"/>
      <c r="E1407" s="4"/>
      <c r="F1407" s="4"/>
      <c r="G1407" s="4"/>
      <c r="H1407" s="4"/>
      <c r="I1407" s="4"/>
      <c r="J1407" s="4"/>
      <c r="K1407" s="50"/>
      <c r="L1407" s="4"/>
      <c r="M1407" s="4"/>
      <c r="N1407" s="1439"/>
      <c r="O1407" s="1439"/>
      <c r="P1407" s="1439"/>
      <c r="Q1407" s="498"/>
      <c r="R1407" s="758"/>
      <c r="S1407" s="758"/>
      <c r="T1407" s="758"/>
      <c r="U1407" s="758"/>
      <c r="V1407" s="154"/>
    </row>
    <row r="1408" spans="1:22" x14ac:dyDescent="0.25">
      <c r="A1408" s="3108"/>
      <c r="C1408" s="4"/>
      <c r="D1408" s="4"/>
      <c r="E1408" s="4"/>
      <c r="F1408" s="4"/>
      <c r="G1408" s="4"/>
      <c r="H1408" s="4"/>
      <c r="I1408" s="4"/>
      <c r="J1408" s="4"/>
      <c r="K1408" s="50"/>
      <c r="L1408" s="4"/>
      <c r="M1408" s="4"/>
      <c r="N1408" s="1439"/>
      <c r="O1408" s="1439"/>
      <c r="P1408" s="1439"/>
      <c r="Q1408" s="498"/>
      <c r="R1408" s="758"/>
      <c r="S1408" s="758"/>
      <c r="T1408" s="758"/>
      <c r="U1408" s="758"/>
      <c r="V1408" s="154"/>
    </row>
    <row r="1409" spans="1:22" x14ac:dyDescent="0.25">
      <c r="A1409" s="3108"/>
      <c r="C1409" s="4"/>
      <c r="D1409" s="4"/>
      <c r="E1409" s="4"/>
      <c r="F1409" s="4"/>
      <c r="G1409" s="4"/>
      <c r="H1409" s="4"/>
      <c r="I1409" s="4"/>
      <c r="J1409" s="4"/>
      <c r="K1409" s="50"/>
      <c r="L1409" s="4"/>
      <c r="M1409" s="4"/>
      <c r="N1409" s="1439"/>
      <c r="O1409" s="1439"/>
      <c r="P1409" s="1439"/>
      <c r="Q1409" s="498"/>
      <c r="R1409" s="758"/>
      <c r="S1409" s="758"/>
      <c r="T1409" s="758"/>
      <c r="U1409" s="758"/>
      <c r="V1409" s="154"/>
    </row>
    <row r="1410" spans="1:22" x14ac:dyDescent="0.25">
      <c r="A1410" s="3108"/>
      <c r="C1410" s="4"/>
      <c r="D1410" s="4"/>
      <c r="E1410" s="4"/>
      <c r="F1410" s="4"/>
      <c r="G1410" s="4"/>
      <c r="H1410" s="4"/>
      <c r="I1410" s="4"/>
      <c r="J1410" s="4"/>
      <c r="K1410" s="50"/>
      <c r="L1410" s="4"/>
      <c r="M1410" s="4"/>
      <c r="N1410" s="1439"/>
      <c r="O1410" s="1439"/>
      <c r="P1410" s="1439"/>
      <c r="Q1410" s="498"/>
      <c r="R1410" s="758"/>
      <c r="S1410" s="758"/>
      <c r="T1410" s="758"/>
      <c r="U1410" s="758"/>
      <c r="V1410" s="154"/>
    </row>
    <row r="1411" spans="1:22" x14ac:dyDescent="0.25">
      <c r="A1411" s="3108"/>
      <c r="C1411" s="4"/>
      <c r="D1411" s="4"/>
      <c r="E1411" s="4"/>
      <c r="F1411" s="4"/>
      <c r="G1411" s="4"/>
      <c r="H1411" s="4"/>
      <c r="I1411" s="4"/>
      <c r="J1411" s="4"/>
      <c r="K1411" s="50"/>
      <c r="L1411" s="4"/>
      <c r="M1411" s="4"/>
      <c r="N1411" s="1439"/>
      <c r="O1411" s="1439"/>
      <c r="P1411" s="1439"/>
      <c r="Q1411" s="498"/>
      <c r="R1411" s="758"/>
      <c r="S1411" s="758"/>
      <c r="T1411" s="758"/>
      <c r="U1411" s="758"/>
      <c r="V1411" s="154"/>
    </row>
    <row r="1412" spans="1:22" x14ac:dyDescent="0.25">
      <c r="A1412" s="3108"/>
      <c r="C1412" s="4"/>
      <c r="D1412" s="4"/>
      <c r="E1412" s="4"/>
      <c r="F1412" s="4"/>
      <c r="G1412" s="4"/>
      <c r="H1412" s="4"/>
      <c r="I1412" s="4"/>
      <c r="J1412" s="4"/>
      <c r="K1412" s="50"/>
      <c r="L1412" s="4"/>
      <c r="M1412" s="4"/>
      <c r="N1412" s="1439"/>
      <c r="O1412" s="1439"/>
      <c r="P1412" s="1439"/>
      <c r="Q1412" s="498"/>
      <c r="R1412" s="758"/>
      <c r="S1412" s="758"/>
      <c r="T1412" s="758"/>
      <c r="U1412" s="758"/>
      <c r="V1412" s="154"/>
    </row>
    <row r="1413" spans="1:22" x14ac:dyDescent="0.25">
      <c r="A1413" s="3108"/>
      <c r="C1413" s="4"/>
      <c r="D1413" s="4"/>
      <c r="E1413" s="4"/>
      <c r="F1413" s="4"/>
      <c r="G1413" s="4"/>
      <c r="H1413" s="4"/>
      <c r="I1413" s="4"/>
      <c r="J1413" s="4"/>
      <c r="K1413" s="50"/>
      <c r="L1413" s="4"/>
      <c r="M1413" s="4"/>
      <c r="N1413" s="1439"/>
      <c r="O1413" s="1439"/>
      <c r="P1413" s="1439"/>
      <c r="Q1413" s="498"/>
      <c r="R1413" s="758"/>
      <c r="S1413" s="758"/>
      <c r="T1413" s="758"/>
      <c r="U1413" s="758"/>
      <c r="V1413" s="154"/>
    </row>
    <row r="1414" spans="1:22" x14ac:dyDescent="0.25">
      <c r="A1414" s="3108"/>
      <c r="C1414" s="4"/>
      <c r="D1414" s="4"/>
      <c r="E1414" s="4"/>
      <c r="F1414" s="4"/>
      <c r="G1414" s="4"/>
      <c r="H1414" s="4"/>
      <c r="I1414" s="4"/>
      <c r="J1414" s="4"/>
      <c r="K1414" s="50"/>
      <c r="L1414" s="4"/>
      <c r="M1414" s="4"/>
      <c r="N1414" s="1439"/>
      <c r="O1414" s="1439"/>
      <c r="P1414" s="1439"/>
      <c r="Q1414" s="498"/>
      <c r="R1414" s="758"/>
      <c r="S1414" s="758"/>
      <c r="T1414" s="758"/>
      <c r="U1414" s="758"/>
      <c r="V1414" s="154"/>
    </row>
    <row r="1415" spans="1:22" x14ac:dyDescent="0.25">
      <c r="A1415" s="3108"/>
      <c r="C1415" s="4"/>
      <c r="D1415" s="4"/>
      <c r="E1415" s="4"/>
      <c r="F1415" s="4"/>
      <c r="G1415" s="4"/>
      <c r="H1415" s="4"/>
      <c r="I1415" s="4"/>
      <c r="J1415" s="4"/>
      <c r="K1415" s="50"/>
      <c r="L1415" s="4"/>
      <c r="M1415" s="4"/>
      <c r="N1415" s="1439"/>
      <c r="O1415" s="1439"/>
      <c r="P1415" s="1439"/>
      <c r="Q1415" s="498"/>
      <c r="R1415" s="758"/>
      <c r="S1415" s="758"/>
      <c r="T1415" s="758"/>
      <c r="U1415" s="758"/>
      <c r="V1415" s="154"/>
    </row>
    <row r="1416" spans="1:22" x14ac:dyDescent="0.25">
      <c r="A1416" s="3108"/>
      <c r="C1416" s="4"/>
      <c r="D1416" s="4"/>
      <c r="E1416" s="4"/>
      <c r="F1416" s="4"/>
      <c r="G1416" s="4"/>
      <c r="H1416" s="4"/>
      <c r="I1416" s="4"/>
      <c r="J1416" s="4"/>
      <c r="K1416" s="50"/>
      <c r="L1416" s="4"/>
      <c r="M1416" s="4"/>
      <c r="N1416" s="1439"/>
      <c r="O1416" s="1439"/>
      <c r="P1416" s="1439"/>
      <c r="Q1416" s="498"/>
      <c r="R1416" s="758"/>
      <c r="S1416" s="758"/>
      <c r="T1416" s="758"/>
      <c r="U1416" s="758"/>
      <c r="V1416" s="154"/>
    </row>
    <row r="1417" spans="1:22" x14ac:dyDescent="0.25">
      <c r="A1417" s="3108"/>
      <c r="C1417" s="4"/>
      <c r="D1417" s="4"/>
      <c r="E1417" s="4"/>
      <c r="F1417" s="4"/>
      <c r="G1417" s="4"/>
      <c r="H1417" s="4"/>
      <c r="I1417" s="4"/>
      <c r="J1417" s="4"/>
      <c r="K1417" s="50"/>
      <c r="L1417" s="4"/>
      <c r="M1417" s="4"/>
      <c r="N1417" s="1439"/>
      <c r="O1417" s="1439"/>
      <c r="P1417" s="1439"/>
      <c r="Q1417" s="498"/>
      <c r="R1417" s="758"/>
      <c r="S1417" s="758"/>
      <c r="T1417" s="758"/>
      <c r="U1417" s="758"/>
      <c r="V1417" s="154"/>
    </row>
    <row r="1418" spans="1:22" x14ac:dyDescent="0.25">
      <c r="A1418" s="3108"/>
      <c r="C1418" s="4"/>
      <c r="D1418" s="4"/>
      <c r="E1418" s="4"/>
      <c r="F1418" s="4"/>
      <c r="G1418" s="4"/>
      <c r="H1418" s="4"/>
      <c r="I1418" s="4"/>
      <c r="J1418" s="4"/>
      <c r="K1418" s="50"/>
      <c r="L1418" s="4"/>
      <c r="M1418" s="4"/>
      <c r="N1418" s="1439"/>
      <c r="O1418" s="1439"/>
      <c r="P1418" s="1439"/>
      <c r="Q1418" s="498"/>
      <c r="R1418" s="758"/>
      <c r="S1418" s="758"/>
      <c r="T1418" s="758"/>
      <c r="U1418" s="758"/>
      <c r="V1418" s="154"/>
    </row>
    <row r="1419" spans="1:22" x14ac:dyDescent="0.25">
      <c r="A1419" s="3108"/>
      <c r="C1419" s="4"/>
      <c r="D1419" s="4"/>
      <c r="E1419" s="4"/>
      <c r="F1419" s="4"/>
      <c r="G1419" s="4"/>
      <c r="H1419" s="4"/>
      <c r="I1419" s="4"/>
      <c r="J1419" s="4"/>
      <c r="K1419" s="50"/>
      <c r="L1419" s="4"/>
      <c r="M1419" s="4"/>
      <c r="N1419" s="1439"/>
      <c r="O1419" s="1439"/>
      <c r="P1419" s="1439"/>
      <c r="Q1419" s="498"/>
      <c r="R1419" s="758"/>
      <c r="S1419" s="758"/>
      <c r="T1419" s="758"/>
      <c r="U1419" s="758"/>
      <c r="V1419" s="154"/>
    </row>
    <row r="1420" spans="1:22" x14ac:dyDescent="0.25">
      <c r="A1420" s="3108"/>
      <c r="C1420" s="4"/>
      <c r="D1420" s="4"/>
      <c r="E1420" s="4"/>
      <c r="F1420" s="4"/>
      <c r="G1420" s="4"/>
      <c r="H1420" s="4"/>
      <c r="I1420" s="4"/>
      <c r="J1420" s="4"/>
      <c r="K1420" s="50"/>
      <c r="L1420" s="4"/>
      <c r="M1420" s="4"/>
      <c r="N1420" s="1439"/>
      <c r="O1420" s="1439"/>
      <c r="P1420" s="1439"/>
      <c r="Q1420" s="498"/>
      <c r="R1420" s="758"/>
      <c r="S1420" s="758"/>
      <c r="T1420" s="758"/>
      <c r="U1420" s="758"/>
      <c r="V1420" s="154"/>
    </row>
    <row r="1421" spans="1:22" x14ac:dyDescent="0.25">
      <c r="A1421" s="3108"/>
      <c r="C1421" s="4"/>
      <c r="D1421" s="4"/>
      <c r="E1421" s="4"/>
      <c r="F1421" s="4"/>
      <c r="G1421" s="4"/>
      <c r="H1421" s="4"/>
      <c r="I1421" s="4"/>
      <c r="J1421" s="4"/>
      <c r="K1421" s="50"/>
      <c r="L1421" s="4"/>
      <c r="M1421" s="4"/>
      <c r="N1421" s="1439"/>
      <c r="O1421" s="1439"/>
      <c r="P1421" s="1439"/>
      <c r="Q1421" s="498"/>
      <c r="R1421" s="758"/>
      <c r="S1421" s="758"/>
      <c r="T1421" s="758"/>
      <c r="U1421" s="758"/>
      <c r="V1421" s="154"/>
    </row>
    <row r="1422" spans="1:22" x14ac:dyDescent="0.25">
      <c r="A1422" s="3108"/>
      <c r="C1422" s="4"/>
      <c r="D1422" s="4"/>
      <c r="E1422" s="4"/>
      <c r="F1422" s="4"/>
      <c r="G1422" s="4"/>
      <c r="H1422" s="4"/>
      <c r="I1422" s="4"/>
      <c r="J1422" s="4"/>
      <c r="K1422" s="50"/>
      <c r="L1422" s="4"/>
      <c r="M1422" s="4"/>
      <c r="N1422" s="1439"/>
      <c r="O1422" s="1439"/>
      <c r="P1422" s="1439"/>
      <c r="Q1422" s="498"/>
      <c r="R1422" s="758"/>
      <c r="S1422" s="758"/>
      <c r="T1422" s="758"/>
      <c r="U1422" s="758"/>
      <c r="V1422" s="154"/>
    </row>
    <row r="1423" spans="1:22" x14ac:dyDescent="0.25">
      <c r="A1423" s="3108"/>
      <c r="C1423" s="4"/>
      <c r="D1423" s="4"/>
      <c r="E1423" s="4"/>
      <c r="F1423" s="4"/>
      <c r="G1423" s="4"/>
      <c r="H1423" s="4"/>
      <c r="I1423" s="4"/>
      <c r="J1423" s="4"/>
      <c r="K1423" s="50"/>
      <c r="L1423" s="4"/>
      <c r="M1423" s="4"/>
      <c r="N1423" s="1439"/>
      <c r="O1423" s="1439"/>
      <c r="P1423" s="1439"/>
      <c r="Q1423" s="498"/>
      <c r="R1423" s="758"/>
      <c r="S1423" s="758"/>
      <c r="T1423" s="758"/>
      <c r="U1423" s="758"/>
      <c r="V1423" s="154"/>
    </row>
    <row r="1424" spans="1:22" x14ac:dyDescent="0.25">
      <c r="A1424" s="3108"/>
      <c r="C1424" s="4"/>
      <c r="D1424" s="4"/>
      <c r="E1424" s="4"/>
      <c r="F1424" s="4"/>
      <c r="G1424" s="4"/>
      <c r="H1424" s="4"/>
      <c r="I1424" s="4"/>
      <c r="J1424" s="4"/>
      <c r="K1424" s="50"/>
      <c r="L1424" s="4"/>
      <c r="M1424" s="4"/>
      <c r="N1424" s="1439"/>
      <c r="O1424" s="1439"/>
      <c r="P1424" s="1439"/>
      <c r="Q1424" s="498"/>
      <c r="R1424" s="758"/>
      <c r="S1424" s="758"/>
      <c r="T1424" s="758"/>
      <c r="U1424" s="758"/>
      <c r="V1424" s="154"/>
    </row>
    <row r="1425" spans="1:22" x14ac:dyDescent="0.25">
      <c r="A1425" s="3108"/>
      <c r="C1425" s="4"/>
      <c r="D1425" s="4"/>
      <c r="E1425" s="4"/>
      <c r="F1425" s="4"/>
      <c r="G1425" s="4"/>
      <c r="H1425" s="4"/>
      <c r="I1425" s="4"/>
      <c r="J1425" s="4"/>
      <c r="K1425" s="50"/>
      <c r="L1425" s="4"/>
      <c r="M1425" s="4"/>
      <c r="N1425" s="1439"/>
      <c r="O1425" s="1439"/>
      <c r="P1425" s="1439"/>
      <c r="Q1425" s="498"/>
      <c r="R1425" s="758"/>
      <c r="S1425" s="758"/>
      <c r="T1425" s="758"/>
      <c r="U1425" s="758"/>
      <c r="V1425" s="154"/>
    </row>
    <row r="1426" spans="1:22" x14ac:dyDescent="0.25">
      <c r="A1426" s="3108"/>
      <c r="C1426" s="4"/>
      <c r="D1426" s="4"/>
      <c r="E1426" s="4"/>
      <c r="F1426" s="4"/>
      <c r="G1426" s="4"/>
      <c r="H1426" s="4"/>
      <c r="I1426" s="4"/>
      <c r="J1426" s="4"/>
      <c r="K1426" s="50"/>
      <c r="L1426" s="4"/>
      <c r="M1426" s="4"/>
      <c r="N1426" s="1439"/>
      <c r="O1426" s="1439"/>
      <c r="P1426" s="1439"/>
      <c r="Q1426" s="498"/>
      <c r="R1426" s="758"/>
      <c r="S1426" s="758"/>
      <c r="T1426" s="758"/>
      <c r="U1426" s="758"/>
      <c r="V1426" s="154"/>
    </row>
    <row r="1427" spans="1:22" x14ac:dyDescent="0.25">
      <c r="A1427" s="3108"/>
      <c r="C1427" s="4"/>
      <c r="D1427" s="4"/>
      <c r="E1427" s="4"/>
      <c r="F1427" s="4"/>
      <c r="G1427" s="4"/>
      <c r="H1427" s="4"/>
      <c r="I1427" s="4"/>
      <c r="J1427" s="4"/>
      <c r="K1427" s="50"/>
      <c r="L1427" s="4"/>
      <c r="M1427" s="4"/>
      <c r="N1427" s="1439"/>
      <c r="O1427" s="1439"/>
      <c r="P1427" s="1439"/>
      <c r="Q1427" s="498"/>
      <c r="R1427" s="758"/>
      <c r="S1427" s="758"/>
      <c r="T1427" s="758"/>
      <c r="U1427" s="758"/>
      <c r="V1427" s="154"/>
    </row>
    <row r="1428" spans="1:22" x14ac:dyDescent="0.25">
      <c r="A1428" s="3108"/>
      <c r="C1428" s="4"/>
      <c r="D1428" s="4"/>
      <c r="E1428" s="4"/>
      <c r="F1428" s="4"/>
      <c r="G1428" s="4"/>
      <c r="H1428" s="4"/>
      <c r="I1428" s="4"/>
      <c r="J1428" s="4"/>
      <c r="K1428" s="50"/>
      <c r="L1428" s="4"/>
      <c r="M1428" s="4"/>
      <c r="N1428" s="1439"/>
      <c r="O1428" s="1439"/>
      <c r="P1428" s="1439"/>
      <c r="Q1428" s="498"/>
      <c r="R1428" s="758"/>
      <c r="S1428" s="758"/>
      <c r="T1428" s="758"/>
      <c r="U1428" s="758"/>
      <c r="V1428" s="154"/>
    </row>
    <row r="1429" spans="1:22" x14ac:dyDescent="0.25">
      <c r="A1429" s="3108"/>
      <c r="C1429" s="4"/>
      <c r="D1429" s="4"/>
      <c r="E1429" s="4"/>
      <c r="F1429" s="4"/>
      <c r="G1429" s="4"/>
      <c r="H1429" s="4"/>
      <c r="I1429" s="4"/>
      <c r="J1429" s="4"/>
      <c r="K1429" s="50"/>
      <c r="L1429" s="4"/>
      <c r="M1429" s="4"/>
      <c r="N1429" s="1439"/>
      <c r="O1429" s="1439"/>
      <c r="P1429" s="1439"/>
      <c r="Q1429" s="498"/>
      <c r="R1429" s="758"/>
      <c r="S1429" s="758"/>
      <c r="T1429" s="758"/>
      <c r="U1429" s="758"/>
      <c r="V1429" s="154"/>
    </row>
    <row r="1430" spans="1:22" x14ac:dyDescent="0.25">
      <c r="A1430" s="3108"/>
      <c r="C1430" s="4"/>
      <c r="D1430" s="4"/>
      <c r="E1430" s="4"/>
      <c r="F1430" s="4"/>
      <c r="G1430" s="4"/>
      <c r="H1430" s="4"/>
      <c r="I1430" s="4"/>
      <c r="J1430" s="4"/>
      <c r="K1430" s="50"/>
      <c r="L1430" s="4"/>
      <c r="M1430" s="4"/>
      <c r="N1430" s="1439"/>
      <c r="O1430" s="1439"/>
      <c r="P1430" s="1439"/>
      <c r="Q1430" s="498"/>
      <c r="R1430" s="758"/>
      <c r="S1430" s="758"/>
      <c r="T1430" s="758"/>
      <c r="U1430" s="758"/>
      <c r="V1430" s="154"/>
    </row>
    <row r="1431" spans="1:22" x14ac:dyDescent="0.25">
      <c r="A1431" s="3108"/>
      <c r="C1431" s="4"/>
      <c r="D1431" s="4"/>
      <c r="E1431" s="4"/>
      <c r="F1431" s="4"/>
      <c r="G1431" s="4"/>
      <c r="H1431" s="4"/>
      <c r="I1431" s="4"/>
      <c r="J1431" s="4"/>
      <c r="K1431" s="50"/>
      <c r="L1431" s="4"/>
      <c r="M1431" s="4"/>
      <c r="N1431" s="1439"/>
      <c r="O1431" s="1439"/>
      <c r="P1431" s="1439"/>
      <c r="Q1431" s="498"/>
      <c r="R1431" s="758"/>
      <c r="S1431" s="758"/>
      <c r="T1431" s="758"/>
      <c r="U1431" s="758"/>
      <c r="V1431" s="154"/>
    </row>
    <row r="1432" spans="1:22" x14ac:dyDescent="0.25">
      <c r="A1432" s="3108"/>
      <c r="C1432" s="4"/>
      <c r="D1432" s="4"/>
      <c r="E1432" s="4"/>
      <c r="F1432" s="4"/>
      <c r="G1432" s="4"/>
      <c r="H1432" s="4"/>
      <c r="I1432" s="4"/>
      <c r="J1432" s="4"/>
      <c r="K1432" s="50"/>
      <c r="L1432" s="4"/>
      <c r="M1432" s="4"/>
      <c r="N1432" s="1439"/>
      <c r="O1432" s="1439"/>
      <c r="P1432" s="1439"/>
      <c r="Q1432" s="498"/>
      <c r="R1432" s="758"/>
      <c r="S1432" s="758"/>
      <c r="T1432" s="758"/>
      <c r="U1432" s="758"/>
      <c r="V1432" s="154"/>
    </row>
    <row r="1433" spans="1:22" x14ac:dyDescent="0.25">
      <c r="A1433" s="3108"/>
      <c r="C1433" s="4"/>
      <c r="D1433" s="4"/>
      <c r="E1433" s="4"/>
      <c r="F1433" s="4"/>
      <c r="G1433" s="4"/>
      <c r="H1433" s="4"/>
      <c r="I1433" s="4"/>
      <c r="J1433" s="4"/>
      <c r="K1433" s="50"/>
      <c r="L1433" s="4"/>
      <c r="M1433" s="4"/>
      <c r="N1433" s="1439"/>
      <c r="O1433" s="1439"/>
      <c r="P1433" s="1439"/>
      <c r="Q1433" s="498"/>
      <c r="R1433" s="758"/>
      <c r="S1433" s="758"/>
      <c r="T1433" s="758"/>
      <c r="U1433" s="758"/>
      <c r="V1433" s="154"/>
    </row>
    <row r="1434" spans="1:22" x14ac:dyDescent="0.25">
      <c r="A1434" s="3108"/>
      <c r="C1434" s="4"/>
      <c r="D1434" s="4"/>
      <c r="E1434" s="4"/>
      <c r="F1434" s="4"/>
      <c r="G1434" s="4"/>
      <c r="H1434" s="4"/>
      <c r="I1434" s="4"/>
      <c r="J1434" s="4"/>
      <c r="K1434" s="50"/>
      <c r="L1434" s="4"/>
      <c r="M1434" s="4"/>
      <c r="N1434" s="1439"/>
      <c r="O1434" s="1439"/>
      <c r="P1434" s="1439"/>
      <c r="Q1434" s="498"/>
      <c r="R1434" s="758"/>
      <c r="S1434" s="758"/>
      <c r="T1434" s="758"/>
      <c r="U1434" s="758"/>
      <c r="V1434" s="154"/>
    </row>
    <row r="1435" spans="1:22" x14ac:dyDescent="0.25">
      <c r="A1435" s="3108"/>
      <c r="C1435" s="4"/>
      <c r="D1435" s="4"/>
      <c r="E1435" s="4"/>
      <c r="F1435" s="4"/>
      <c r="G1435" s="4"/>
      <c r="H1435" s="4"/>
      <c r="I1435" s="4"/>
      <c r="J1435" s="4"/>
      <c r="K1435" s="50"/>
      <c r="L1435" s="4"/>
      <c r="M1435" s="4"/>
      <c r="N1435" s="1439"/>
      <c r="O1435" s="1439"/>
      <c r="P1435" s="1439"/>
      <c r="Q1435" s="498"/>
      <c r="R1435" s="758"/>
      <c r="S1435" s="758"/>
      <c r="T1435" s="758"/>
      <c r="U1435" s="758"/>
      <c r="V1435" s="154"/>
    </row>
    <row r="1436" spans="1:22" x14ac:dyDescent="0.25">
      <c r="A1436" s="3108"/>
      <c r="C1436" s="4"/>
      <c r="D1436" s="4"/>
      <c r="E1436" s="4"/>
      <c r="F1436" s="4"/>
      <c r="G1436" s="4"/>
      <c r="H1436" s="4"/>
      <c r="I1436" s="4"/>
      <c r="J1436" s="4"/>
      <c r="K1436" s="50"/>
      <c r="L1436" s="4"/>
      <c r="M1436" s="4"/>
      <c r="N1436" s="1439"/>
      <c r="O1436" s="1439"/>
      <c r="P1436" s="1439"/>
      <c r="Q1436" s="498"/>
      <c r="R1436" s="758"/>
      <c r="S1436" s="758"/>
      <c r="T1436" s="758"/>
      <c r="U1436" s="758"/>
      <c r="V1436" s="154"/>
    </row>
    <row r="1437" spans="1:22" x14ac:dyDescent="0.25">
      <c r="A1437" s="3108"/>
      <c r="C1437" s="4"/>
      <c r="D1437" s="4"/>
      <c r="E1437" s="4"/>
      <c r="F1437" s="4"/>
      <c r="G1437" s="4"/>
      <c r="H1437" s="4"/>
      <c r="I1437" s="4"/>
      <c r="J1437" s="4"/>
      <c r="K1437" s="50"/>
      <c r="L1437" s="4"/>
      <c r="M1437" s="4"/>
      <c r="N1437" s="1439"/>
      <c r="O1437" s="1439"/>
      <c r="P1437" s="1439"/>
      <c r="Q1437" s="498"/>
      <c r="R1437" s="758"/>
      <c r="S1437" s="758"/>
      <c r="T1437" s="758"/>
      <c r="U1437" s="758"/>
      <c r="V1437" s="154"/>
    </row>
    <row r="1438" spans="1:22" x14ac:dyDescent="0.25">
      <c r="A1438" s="3108"/>
      <c r="C1438" s="4"/>
      <c r="D1438" s="4"/>
      <c r="E1438" s="4"/>
      <c r="F1438" s="4"/>
      <c r="G1438" s="4"/>
      <c r="H1438" s="4"/>
      <c r="I1438" s="4"/>
      <c r="J1438" s="4"/>
      <c r="K1438" s="50"/>
      <c r="L1438" s="4"/>
      <c r="M1438" s="4"/>
      <c r="N1438" s="1439"/>
      <c r="O1438" s="1439"/>
      <c r="P1438" s="1439"/>
      <c r="Q1438" s="498"/>
      <c r="R1438" s="758"/>
      <c r="S1438" s="758"/>
      <c r="T1438" s="758"/>
      <c r="U1438" s="758"/>
      <c r="V1438" s="154"/>
    </row>
    <row r="1439" spans="1:22" x14ac:dyDescent="0.25">
      <c r="A1439" s="3108"/>
      <c r="C1439" s="4"/>
      <c r="D1439" s="4"/>
      <c r="E1439" s="4"/>
      <c r="F1439" s="4"/>
      <c r="G1439" s="4"/>
      <c r="H1439" s="4"/>
      <c r="I1439" s="4"/>
      <c r="J1439" s="4"/>
      <c r="K1439" s="50"/>
      <c r="L1439" s="4"/>
      <c r="M1439" s="4"/>
      <c r="N1439" s="1439"/>
      <c r="O1439" s="1439"/>
      <c r="P1439" s="1439"/>
      <c r="Q1439" s="498"/>
      <c r="R1439" s="758"/>
      <c r="S1439" s="758"/>
      <c r="T1439" s="758"/>
      <c r="U1439" s="758"/>
      <c r="V1439" s="154"/>
    </row>
    <row r="1440" spans="1:22" x14ac:dyDescent="0.25">
      <c r="A1440" s="3108"/>
      <c r="C1440" s="4"/>
      <c r="D1440" s="4"/>
      <c r="E1440" s="4"/>
      <c r="F1440" s="4"/>
      <c r="G1440" s="4"/>
      <c r="H1440" s="4"/>
      <c r="I1440" s="4"/>
      <c r="J1440" s="4"/>
      <c r="K1440" s="50"/>
      <c r="L1440" s="4"/>
      <c r="M1440" s="4"/>
      <c r="N1440" s="1439"/>
      <c r="O1440" s="1439"/>
      <c r="P1440" s="1439"/>
      <c r="Q1440" s="498"/>
      <c r="R1440" s="758"/>
      <c r="S1440" s="758"/>
      <c r="T1440" s="758"/>
      <c r="U1440" s="758"/>
      <c r="V1440" s="154"/>
    </row>
    <row r="1441" spans="1:22" x14ac:dyDescent="0.25">
      <c r="A1441" s="3108"/>
      <c r="C1441" s="4"/>
      <c r="D1441" s="4"/>
      <c r="E1441" s="4"/>
      <c r="F1441" s="4"/>
      <c r="G1441" s="4"/>
      <c r="H1441" s="4"/>
      <c r="I1441" s="4"/>
      <c r="J1441" s="4"/>
      <c r="K1441" s="50"/>
      <c r="L1441" s="4"/>
      <c r="M1441" s="4"/>
      <c r="N1441" s="1439"/>
      <c r="O1441" s="1439"/>
      <c r="P1441" s="1439"/>
      <c r="Q1441" s="498"/>
      <c r="R1441" s="758"/>
      <c r="S1441" s="758"/>
      <c r="T1441" s="758"/>
      <c r="U1441" s="758"/>
      <c r="V1441" s="154"/>
    </row>
    <row r="1442" spans="1:22" x14ac:dyDescent="0.25">
      <c r="A1442" s="3108"/>
      <c r="C1442" s="4"/>
      <c r="D1442" s="4"/>
      <c r="E1442" s="4"/>
      <c r="F1442" s="4"/>
      <c r="G1442" s="4"/>
      <c r="H1442" s="4"/>
      <c r="I1442" s="4"/>
      <c r="J1442" s="4"/>
      <c r="K1442" s="50"/>
      <c r="L1442" s="4"/>
      <c r="M1442" s="4"/>
      <c r="N1442" s="1439"/>
      <c r="O1442" s="1439"/>
      <c r="P1442" s="1439"/>
      <c r="Q1442" s="498"/>
      <c r="R1442" s="758"/>
      <c r="S1442" s="758"/>
      <c r="T1442" s="758"/>
      <c r="U1442" s="758"/>
      <c r="V1442" s="154"/>
    </row>
    <row r="1443" spans="1:22" x14ac:dyDescent="0.25">
      <c r="A1443" s="3108"/>
      <c r="C1443" s="4"/>
      <c r="D1443" s="4"/>
      <c r="E1443" s="4"/>
      <c r="F1443" s="4"/>
      <c r="G1443" s="4"/>
      <c r="H1443" s="4"/>
      <c r="I1443" s="4"/>
      <c r="J1443" s="4"/>
      <c r="K1443" s="50"/>
      <c r="L1443" s="4"/>
      <c r="M1443" s="4"/>
      <c r="N1443" s="1439"/>
      <c r="O1443" s="1439"/>
      <c r="P1443" s="1439"/>
      <c r="Q1443" s="498"/>
      <c r="R1443" s="758"/>
      <c r="S1443" s="758"/>
      <c r="T1443" s="758"/>
      <c r="U1443" s="758"/>
      <c r="V1443" s="154"/>
    </row>
    <row r="1444" spans="1:22" x14ac:dyDescent="0.25">
      <c r="A1444" s="3108"/>
      <c r="C1444" s="4"/>
      <c r="D1444" s="4"/>
      <c r="E1444" s="4"/>
      <c r="F1444" s="4"/>
      <c r="G1444" s="4"/>
      <c r="H1444" s="4"/>
      <c r="I1444" s="4"/>
      <c r="J1444" s="4"/>
      <c r="K1444" s="50"/>
      <c r="L1444" s="4"/>
      <c r="M1444" s="4"/>
      <c r="N1444" s="1439"/>
      <c r="O1444" s="1439"/>
      <c r="P1444" s="1439"/>
      <c r="Q1444" s="498"/>
      <c r="R1444" s="758"/>
      <c r="S1444" s="758"/>
      <c r="T1444" s="758"/>
      <c r="U1444" s="758"/>
      <c r="V1444" s="154"/>
    </row>
    <row r="1445" spans="1:22" x14ac:dyDescent="0.25">
      <c r="A1445" s="3108"/>
      <c r="C1445" s="4"/>
      <c r="D1445" s="4"/>
      <c r="E1445" s="4"/>
      <c r="F1445" s="4"/>
      <c r="G1445" s="4"/>
      <c r="H1445" s="4"/>
      <c r="I1445" s="4"/>
      <c r="J1445" s="4"/>
      <c r="K1445" s="50"/>
      <c r="L1445" s="4"/>
      <c r="M1445" s="4"/>
      <c r="N1445" s="1439"/>
      <c r="O1445" s="1439"/>
      <c r="P1445" s="1439"/>
      <c r="Q1445" s="498"/>
      <c r="R1445" s="758"/>
      <c r="S1445" s="758"/>
      <c r="T1445" s="758"/>
      <c r="U1445" s="758"/>
      <c r="V1445" s="154"/>
    </row>
    <row r="1446" spans="1:22" x14ac:dyDescent="0.25">
      <c r="A1446" s="3108"/>
      <c r="C1446" s="4"/>
      <c r="D1446" s="4"/>
      <c r="E1446" s="4"/>
      <c r="F1446" s="4"/>
      <c r="G1446" s="4"/>
      <c r="H1446" s="4"/>
      <c r="I1446" s="4"/>
      <c r="J1446" s="4"/>
      <c r="K1446" s="50"/>
      <c r="L1446" s="4"/>
      <c r="M1446" s="4"/>
      <c r="N1446" s="1439"/>
      <c r="O1446" s="1439"/>
      <c r="P1446" s="1439"/>
      <c r="Q1446" s="498"/>
      <c r="R1446" s="758"/>
      <c r="S1446" s="758"/>
      <c r="T1446" s="758"/>
      <c r="U1446" s="758"/>
      <c r="V1446" s="154"/>
    </row>
    <row r="1447" spans="1:22" x14ac:dyDescent="0.25">
      <c r="A1447" s="3108"/>
      <c r="C1447" s="4"/>
      <c r="D1447" s="4"/>
      <c r="E1447" s="4"/>
      <c r="F1447" s="4"/>
      <c r="G1447" s="4"/>
      <c r="H1447" s="4"/>
      <c r="I1447" s="4"/>
      <c r="J1447" s="4"/>
      <c r="K1447" s="50"/>
      <c r="L1447" s="4"/>
      <c r="M1447" s="4"/>
      <c r="N1447" s="1439"/>
      <c r="O1447" s="1439"/>
      <c r="P1447" s="1439"/>
      <c r="Q1447" s="498"/>
      <c r="R1447" s="758"/>
      <c r="S1447" s="758"/>
      <c r="T1447" s="758"/>
      <c r="U1447" s="758"/>
      <c r="V1447" s="154"/>
    </row>
    <row r="1448" spans="1:22" x14ac:dyDescent="0.25">
      <c r="A1448" s="3108"/>
      <c r="C1448" s="4"/>
      <c r="D1448" s="4"/>
      <c r="E1448" s="4"/>
      <c r="F1448" s="4"/>
      <c r="G1448" s="4"/>
      <c r="H1448" s="4"/>
      <c r="I1448" s="4"/>
      <c r="J1448" s="4"/>
      <c r="K1448" s="50"/>
      <c r="L1448" s="4"/>
      <c r="M1448" s="4"/>
      <c r="N1448" s="1439"/>
      <c r="O1448" s="1439"/>
      <c r="P1448" s="1439"/>
      <c r="Q1448" s="498"/>
      <c r="R1448" s="758"/>
      <c r="S1448" s="758"/>
      <c r="T1448" s="758"/>
      <c r="U1448" s="758"/>
      <c r="V1448" s="154"/>
    </row>
    <row r="1449" spans="1:22" x14ac:dyDescent="0.25">
      <c r="A1449" s="3108"/>
      <c r="C1449" s="4"/>
      <c r="D1449" s="4"/>
      <c r="E1449" s="4"/>
      <c r="F1449" s="4"/>
      <c r="G1449" s="4"/>
      <c r="H1449" s="4"/>
      <c r="I1449" s="4"/>
      <c r="J1449" s="4"/>
      <c r="K1449" s="50"/>
      <c r="L1449" s="4"/>
      <c r="M1449" s="4"/>
      <c r="N1449" s="1439"/>
      <c r="O1449" s="1439"/>
      <c r="P1449" s="1439"/>
      <c r="Q1449" s="498"/>
      <c r="R1449" s="758"/>
      <c r="S1449" s="758"/>
      <c r="T1449" s="758"/>
      <c r="U1449" s="758"/>
      <c r="V1449" s="154"/>
    </row>
    <row r="1450" spans="1:22" x14ac:dyDescent="0.25">
      <c r="A1450" s="3108"/>
      <c r="C1450" s="4"/>
      <c r="D1450" s="4"/>
      <c r="E1450" s="4"/>
      <c r="F1450" s="4"/>
      <c r="G1450" s="4"/>
      <c r="H1450" s="4"/>
      <c r="I1450" s="4"/>
      <c r="J1450" s="4"/>
      <c r="K1450" s="50"/>
      <c r="L1450" s="4"/>
      <c r="M1450" s="4"/>
      <c r="N1450" s="1439"/>
      <c r="O1450" s="1439"/>
      <c r="P1450" s="1439"/>
      <c r="Q1450" s="498"/>
      <c r="R1450" s="758"/>
      <c r="S1450" s="758"/>
      <c r="T1450" s="758"/>
      <c r="U1450" s="758"/>
      <c r="V1450" s="154"/>
    </row>
    <row r="1451" spans="1:22" x14ac:dyDescent="0.25">
      <c r="A1451" s="3108"/>
      <c r="C1451" s="4"/>
      <c r="D1451" s="4"/>
      <c r="E1451" s="4"/>
      <c r="F1451" s="4"/>
      <c r="G1451" s="4"/>
      <c r="H1451" s="4"/>
      <c r="I1451" s="4"/>
      <c r="J1451" s="4"/>
      <c r="K1451" s="50"/>
      <c r="L1451" s="4"/>
      <c r="M1451" s="4"/>
      <c r="N1451" s="1439"/>
      <c r="O1451" s="1439"/>
      <c r="P1451" s="1439"/>
      <c r="Q1451" s="498"/>
      <c r="R1451" s="758"/>
      <c r="S1451" s="758"/>
      <c r="T1451" s="758"/>
      <c r="U1451" s="758"/>
      <c r="V1451" s="154"/>
    </row>
    <row r="1452" spans="1:22" x14ac:dyDescent="0.25">
      <c r="A1452" s="3108"/>
      <c r="C1452" s="4"/>
      <c r="D1452" s="4"/>
      <c r="E1452" s="4"/>
      <c r="F1452" s="4"/>
      <c r="G1452" s="4"/>
      <c r="H1452" s="4"/>
      <c r="I1452" s="4"/>
      <c r="J1452" s="4"/>
      <c r="K1452" s="50"/>
      <c r="L1452" s="4"/>
      <c r="M1452" s="4"/>
      <c r="N1452" s="1439"/>
      <c r="O1452" s="1439"/>
      <c r="P1452" s="1439"/>
      <c r="Q1452" s="498"/>
      <c r="R1452" s="758"/>
      <c r="S1452" s="758"/>
      <c r="T1452" s="758"/>
      <c r="U1452" s="758"/>
      <c r="V1452" s="154"/>
    </row>
    <row r="1453" spans="1:22" x14ac:dyDescent="0.25">
      <c r="A1453" s="3108"/>
      <c r="C1453" s="4"/>
      <c r="D1453" s="4"/>
      <c r="E1453" s="4"/>
      <c r="F1453" s="4"/>
      <c r="G1453" s="4"/>
      <c r="H1453" s="4"/>
      <c r="I1453" s="4"/>
      <c r="J1453" s="4"/>
      <c r="K1453" s="50"/>
      <c r="L1453" s="4"/>
      <c r="M1453" s="4"/>
      <c r="N1453" s="1439"/>
      <c r="O1453" s="1439"/>
      <c r="P1453" s="1439"/>
      <c r="Q1453" s="498"/>
      <c r="R1453" s="758"/>
      <c r="S1453" s="758"/>
      <c r="T1453" s="758"/>
      <c r="U1453" s="758"/>
      <c r="V1453" s="154"/>
    </row>
    <row r="1454" spans="1:22" x14ac:dyDescent="0.25">
      <c r="A1454" s="3108"/>
      <c r="C1454" s="4"/>
      <c r="D1454" s="4"/>
      <c r="E1454" s="4"/>
      <c r="F1454" s="4"/>
      <c r="G1454" s="4"/>
      <c r="H1454" s="4"/>
      <c r="I1454" s="4"/>
      <c r="J1454" s="4"/>
      <c r="K1454" s="50"/>
      <c r="L1454" s="4"/>
      <c r="M1454" s="4"/>
      <c r="N1454" s="1439"/>
      <c r="O1454" s="1439"/>
      <c r="P1454" s="1439"/>
      <c r="Q1454" s="498"/>
      <c r="R1454" s="758"/>
      <c r="S1454" s="758"/>
      <c r="T1454" s="758"/>
      <c r="U1454" s="758"/>
      <c r="V1454" s="154"/>
    </row>
    <row r="1455" spans="1:22" x14ac:dyDescent="0.25">
      <c r="A1455" s="3108"/>
      <c r="C1455" s="4"/>
      <c r="D1455" s="4"/>
      <c r="E1455" s="4"/>
      <c r="F1455" s="4"/>
      <c r="G1455" s="4"/>
      <c r="H1455" s="4"/>
      <c r="I1455" s="4"/>
      <c r="J1455" s="4"/>
      <c r="K1455" s="50"/>
      <c r="L1455" s="4"/>
      <c r="M1455" s="4"/>
      <c r="N1455" s="1439"/>
      <c r="O1455" s="1439"/>
      <c r="P1455" s="1439"/>
      <c r="Q1455" s="498"/>
      <c r="R1455" s="758"/>
      <c r="S1455" s="758"/>
      <c r="T1455" s="758"/>
      <c r="U1455" s="758"/>
      <c r="V1455" s="154"/>
    </row>
    <row r="1456" spans="1:22" x14ac:dyDescent="0.25">
      <c r="A1456" s="3108"/>
      <c r="C1456" s="4"/>
      <c r="D1456" s="4"/>
      <c r="E1456" s="4"/>
      <c r="F1456" s="4"/>
      <c r="G1456" s="4"/>
      <c r="H1456" s="4"/>
      <c r="I1456" s="4"/>
      <c r="J1456" s="4"/>
      <c r="K1456" s="50"/>
      <c r="L1456" s="4"/>
      <c r="M1456" s="4"/>
      <c r="N1456" s="1439"/>
      <c r="O1456" s="1439"/>
      <c r="P1456" s="1439"/>
      <c r="Q1456" s="498"/>
      <c r="R1456" s="758"/>
      <c r="S1456" s="758"/>
      <c r="T1456" s="758"/>
      <c r="U1456" s="758"/>
      <c r="V1456" s="154"/>
    </row>
    <row r="1457" spans="1:22" x14ac:dyDescent="0.25">
      <c r="A1457" s="3108"/>
      <c r="C1457" s="4"/>
      <c r="D1457" s="4"/>
      <c r="E1457" s="4"/>
      <c r="F1457" s="4"/>
      <c r="G1457" s="4"/>
      <c r="H1457" s="4"/>
      <c r="I1457" s="4"/>
      <c r="J1457" s="4"/>
      <c r="K1457" s="50"/>
      <c r="L1457" s="4"/>
      <c r="M1457" s="4"/>
      <c r="N1457" s="1439"/>
      <c r="O1457" s="1439"/>
      <c r="P1457" s="1439"/>
      <c r="Q1457" s="498"/>
      <c r="R1457" s="758"/>
      <c r="S1457" s="758"/>
      <c r="T1457" s="758"/>
      <c r="U1457" s="758"/>
      <c r="V1457" s="154"/>
    </row>
    <row r="1458" spans="1:22" x14ac:dyDescent="0.25">
      <c r="A1458" s="3108"/>
      <c r="C1458" s="4"/>
      <c r="D1458" s="4"/>
      <c r="E1458" s="4"/>
      <c r="F1458" s="4"/>
      <c r="G1458" s="4"/>
      <c r="H1458" s="4"/>
      <c r="I1458" s="4"/>
      <c r="J1458" s="4"/>
      <c r="K1458" s="50"/>
      <c r="L1458" s="4"/>
      <c r="M1458" s="4"/>
      <c r="N1458" s="1439"/>
      <c r="O1458" s="1439"/>
      <c r="P1458" s="1439"/>
      <c r="Q1458" s="498"/>
      <c r="R1458" s="758"/>
      <c r="S1458" s="758"/>
      <c r="T1458" s="758"/>
      <c r="U1458" s="758"/>
      <c r="V1458" s="154"/>
    </row>
    <row r="1459" spans="1:22" x14ac:dyDescent="0.25">
      <c r="A1459" s="3108"/>
      <c r="C1459" s="4"/>
      <c r="D1459" s="4"/>
      <c r="E1459" s="4"/>
      <c r="F1459" s="4"/>
      <c r="G1459" s="4"/>
      <c r="H1459" s="4"/>
      <c r="I1459" s="4"/>
      <c r="J1459" s="4"/>
      <c r="K1459" s="50"/>
      <c r="L1459" s="4"/>
      <c r="M1459" s="4"/>
      <c r="N1459" s="1439"/>
      <c r="O1459" s="1439"/>
      <c r="P1459" s="1439"/>
      <c r="Q1459" s="498"/>
      <c r="R1459" s="758"/>
      <c r="S1459" s="758"/>
      <c r="T1459" s="758"/>
      <c r="U1459" s="758"/>
      <c r="V1459" s="154"/>
    </row>
    <row r="1460" spans="1:22" x14ac:dyDescent="0.25">
      <c r="A1460" s="3108"/>
      <c r="C1460" s="4"/>
      <c r="D1460" s="4"/>
      <c r="E1460" s="4"/>
      <c r="F1460" s="4"/>
      <c r="G1460" s="4"/>
      <c r="H1460" s="4"/>
      <c r="I1460" s="4"/>
      <c r="J1460" s="4"/>
      <c r="K1460" s="50"/>
      <c r="L1460" s="4"/>
      <c r="M1460" s="4"/>
      <c r="N1460" s="1439"/>
      <c r="O1460" s="1439"/>
      <c r="P1460" s="1439"/>
      <c r="Q1460" s="498"/>
      <c r="R1460" s="758"/>
      <c r="S1460" s="758"/>
      <c r="T1460" s="758"/>
      <c r="U1460" s="758"/>
      <c r="V1460" s="154"/>
    </row>
    <row r="1461" spans="1:22" x14ac:dyDescent="0.25">
      <c r="A1461" s="3108"/>
      <c r="C1461" s="4"/>
      <c r="D1461" s="4"/>
      <c r="E1461" s="4"/>
      <c r="F1461" s="4"/>
      <c r="G1461" s="4"/>
      <c r="H1461" s="4"/>
      <c r="I1461" s="4"/>
      <c r="J1461" s="4"/>
      <c r="K1461" s="50"/>
      <c r="L1461" s="4"/>
      <c r="M1461" s="4"/>
      <c r="N1461" s="1439"/>
      <c r="O1461" s="1439"/>
      <c r="P1461" s="1439"/>
      <c r="Q1461" s="498"/>
      <c r="R1461" s="758"/>
      <c r="S1461" s="758"/>
      <c r="T1461" s="758"/>
      <c r="U1461" s="758"/>
      <c r="V1461" s="154"/>
    </row>
    <row r="1462" spans="1:22" x14ac:dyDescent="0.25">
      <c r="A1462" s="3108"/>
      <c r="C1462" s="4"/>
      <c r="D1462" s="4"/>
      <c r="E1462" s="4"/>
      <c r="F1462" s="4"/>
      <c r="G1462" s="4"/>
      <c r="H1462" s="4"/>
      <c r="I1462" s="4"/>
      <c r="J1462" s="4"/>
      <c r="K1462" s="50"/>
      <c r="L1462" s="4"/>
      <c r="M1462" s="4"/>
      <c r="N1462" s="1439"/>
      <c r="O1462" s="1439"/>
      <c r="P1462" s="1439"/>
      <c r="Q1462" s="498"/>
      <c r="R1462" s="758"/>
      <c r="S1462" s="758"/>
      <c r="T1462" s="758"/>
      <c r="U1462" s="758"/>
      <c r="V1462" s="154"/>
    </row>
    <row r="1463" spans="1:22" x14ac:dyDescent="0.25">
      <c r="A1463" s="3108"/>
      <c r="C1463" s="4"/>
      <c r="D1463" s="4"/>
      <c r="E1463" s="4"/>
      <c r="F1463" s="4"/>
      <c r="G1463" s="4"/>
      <c r="H1463" s="4"/>
      <c r="I1463" s="4"/>
      <c r="J1463" s="4"/>
      <c r="K1463" s="50"/>
      <c r="L1463" s="4"/>
      <c r="M1463" s="4"/>
      <c r="N1463" s="1439"/>
      <c r="O1463" s="1439"/>
      <c r="P1463" s="1439"/>
      <c r="Q1463" s="498"/>
      <c r="R1463" s="758"/>
      <c r="S1463" s="758"/>
      <c r="T1463" s="758"/>
      <c r="U1463" s="758"/>
      <c r="V1463" s="154"/>
    </row>
    <row r="1464" spans="1:22" x14ac:dyDescent="0.25">
      <c r="A1464" s="3108"/>
      <c r="C1464" s="4"/>
      <c r="D1464" s="4"/>
      <c r="E1464" s="4"/>
      <c r="F1464" s="4"/>
      <c r="G1464" s="4"/>
      <c r="H1464" s="4"/>
      <c r="I1464" s="4"/>
      <c r="J1464" s="4"/>
      <c r="K1464" s="50"/>
      <c r="L1464" s="4"/>
      <c r="M1464" s="4"/>
      <c r="N1464" s="1439"/>
      <c r="O1464" s="1439"/>
      <c r="P1464" s="1439"/>
      <c r="Q1464" s="498"/>
      <c r="R1464" s="758"/>
      <c r="S1464" s="758"/>
      <c r="T1464" s="758"/>
      <c r="U1464" s="758"/>
      <c r="V1464" s="154"/>
    </row>
    <row r="1465" spans="1:22" x14ac:dyDescent="0.25">
      <c r="A1465" s="3108"/>
      <c r="C1465" s="4"/>
      <c r="D1465" s="4"/>
      <c r="E1465" s="4"/>
      <c r="F1465" s="4"/>
      <c r="G1465" s="4"/>
      <c r="H1465" s="4"/>
      <c r="I1465" s="4"/>
      <c r="J1465" s="4"/>
      <c r="K1465" s="50"/>
      <c r="L1465" s="4"/>
      <c r="M1465" s="4"/>
      <c r="N1465" s="1439"/>
      <c r="O1465" s="1439"/>
      <c r="P1465" s="1439"/>
      <c r="Q1465" s="498"/>
      <c r="R1465" s="758"/>
      <c r="S1465" s="758"/>
      <c r="T1465" s="758"/>
      <c r="U1465" s="758"/>
      <c r="V1465" s="154"/>
    </row>
    <row r="1466" spans="1:22" x14ac:dyDescent="0.25">
      <c r="A1466" s="3108"/>
      <c r="C1466" s="4"/>
      <c r="D1466" s="4"/>
      <c r="E1466" s="4"/>
      <c r="F1466" s="4"/>
      <c r="G1466" s="4"/>
      <c r="H1466" s="4"/>
      <c r="I1466" s="4"/>
      <c r="J1466" s="4"/>
      <c r="K1466" s="50"/>
      <c r="L1466" s="4"/>
      <c r="M1466" s="4"/>
      <c r="N1466" s="1439"/>
      <c r="O1466" s="1439"/>
      <c r="P1466" s="1439"/>
      <c r="Q1466" s="498"/>
      <c r="R1466" s="758"/>
      <c r="S1466" s="758"/>
      <c r="T1466" s="758"/>
      <c r="U1466" s="758"/>
      <c r="V1466" s="154"/>
    </row>
    <row r="1467" spans="1:22" x14ac:dyDescent="0.25">
      <c r="A1467" s="3108"/>
      <c r="C1467" s="4"/>
      <c r="D1467" s="4"/>
      <c r="E1467" s="4"/>
      <c r="F1467" s="4"/>
      <c r="G1467" s="4"/>
      <c r="H1467" s="4"/>
      <c r="I1467" s="4"/>
      <c r="J1467" s="4"/>
      <c r="K1467" s="50"/>
      <c r="L1467" s="4"/>
      <c r="M1467" s="4"/>
      <c r="N1467" s="1439"/>
      <c r="O1467" s="1439"/>
      <c r="P1467" s="1439"/>
      <c r="Q1467" s="498"/>
      <c r="R1467" s="758"/>
      <c r="S1467" s="758"/>
      <c r="T1467" s="758"/>
      <c r="U1467" s="758"/>
      <c r="V1467" s="154"/>
    </row>
    <row r="1468" spans="1:22" x14ac:dyDescent="0.25">
      <c r="A1468" s="3108"/>
      <c r="C1468" s="4"/>
      <c r="D1468" s="4"/>
      <c r="E1468" s="4"/>
      <c r="F1468" s="4"/>
      <c r="G1468" s="4"/>
      <c r="H1468" s="4"/>
      <c r="I1468" s="4"/>
      <c r="J1468" s="4"/>
      <c r="K1468" s="50"/>
      <c r="L1468" s="4"/>
      <c r="M1468" s="4"/>
      <c r="N1468" s="1439"/>
      <c r="O1468" s="1439"/>
      <c r="P1468" s="1439"/>
      <c r="Q1468" s="498"/>
      <c r="R1468" s="758"/>
      <c r="S1468" s="758"/>
      <c r="T1468" s="758"/>
      <c r="U1468" s="758"/>
      <c r="V1468" s="154"/>
    </row>
    <row r="1469" spans="1:22" x14ac:dyDescent="0.25">
      <c r="A1469" s="3108"/>
      <c r="C1469" s="4"/>
      <c r="D1469" s="4"/>
      <c r="E1469" s="4"/>
      <c r="F1469" s="4"/>
      <c r="G1469" s="4"/>
      <c r="H1469" s="4"/>
      <c r="I1469" s="4"/>
      <c r="J1469" s="4"/>
      <c r="K1469" s="50"/>
      <c r="L1469" s="4"/>
      <c r="M1469" s="4"/>
      <c r="N1469" s="1439"/>
      <c r="O1469" s="1439"/>
      <c r="P1469" s="1439"/>
      <c r="Q1469" s="498"/>
      <c r="R1469" s="758"/>
      <c r="S1469" s="758"/>
      <c r="T1469" s="758"/>
      <c r="U1469" s="758"/>
      <c r="V1469" s="154"/>
    </row>
    <row r="1470" spans="1:22" x14ac:dyDescent="0.25">
      <c r="A1470" s="3108"/>
      <c r="C1470" s="4"/>
      <c r="D1470" s="4"/>
      <c r="E1470" s="4"/>
      <c r="F1470" s="4"/>
      <c r="G1470" s="4"/>
      <c r="H1470" s="4"/>
      <c r="I1470" s="4"/>
      <c r="J1470" s="4"/>
      <c r="K1470" s="50"/>
      <c r="L1470" s="4"/>
      <c r="M1470" s="4"/>
      <c r="N1470" s="1439"/>
      <c r="O1470" s="1439"/>
      <c r="P1470" s="1439"/>
      <c r="Q1470" s="498"/>
      <c r="R1470" s="758"/>
      <c r="S1470" s="758"/>
      <c r="T1470" s="758"/>
      <c r="U1470" s="758"/>
      <c r="V1470" s="154"/>
    </row>
    <row r="1471" spans="1:22" x14ac:dyDescent="0.25">
      <c r="A1471" s="3108"/>
      <c r="C1471" s="4"/>
      <c r="D1471" s="4"/>
      <c r="E1471" s="4"/>
      <c r="F1471" s="4"/>
      <c r="G1471" s="4"/>
      <c r="H1471" s="4"/>
      <c r="I1471" s="4"/>
      <c r="J1471" s="4"/>
      <c r="K1471" s="50"/>
      <c r="L1471" s="4"/>
      <c r="M1471" s="4"/>
      <c r="N1471" s="1439"/>
      <c r="O1471" s="1439"/>
      <c r="P1471" s="1439"/>
      <c r="Q1471" s="498"/>
      <c r="R1471" s="758"/>
      <c r="S1471" s="758"/>
      <c r="T1471" s="758"/>
      <c r="U1471" s="758"/>
      <c r="V1471" s="154"/>
    </row>
    <row r="1472" spans="1:22" x14ac:dyDescent="0.25">
      <c r="A1472" s="3108"/>
      <c r="C1472" s="4"/>
      <c r="D1472" s="4"/>
      <c r="E1472" s="4"/>
      <c r="F1472" s="4"/>
      <c r="G1472" s="4"/>
      <c r="H1472" s="4"/>
      <c r="I1472" s="4"/>
      <c r="J1472" s="4"/>
      <c r="K1472" s="50"/>
      <c r="L1472" s="4"/>
      <c r="M1472" s="4"/>
      <c r="N1472" s="1439"/>
      <c r="O1472" s="1439"/>
      <c r="P1472" s="1439"/>
      <c r="Q1472" s="498"/>
      <c r="R1472" s="758"/>
      <c r="S1472" s="758"/>
      <c r="T1472" s="758"/>
      <c r="U1472" s="758"/>
      <c r="V1472" s="154"/>
    </row>
    <row r="1473" spans="1:22" x14ac:dyDescent="0.25">
      <c r="A1473" s="3108"/>
      <c r="C1473" s="4"/>
      <c r="D1473" s="4"/>
      <c r="E1473" s="4"/>
      <c r="F1473" s="4"/>
      <c r="G1473" s="4"/>
      <c r="H1473" s="4"/>
      <c r="I1473" s="4"/>
      <c r="J1473" s="4"/>
      <c r="K1473" s="50"/>
      <c r="L1473" s="4"/>
      <c r="M1473" s="4"/>
      <c r="N1473" s="1439"/>
      <c r="O1473" s="1439"/>
      <c r="P1473" s="1439"/>
      <c r="Q1473" s="498"/>
      <c r="R1473" s="758"/>
      <c r="S1473" s="758"/>
      <c r="T1473" s="758"/>
      <c r="U1473" s="758"/>
      <c r="V1473" s="154"/>
    </row>
    <row r="1474" spans="1:22" x14ac:dyDescent="0.25">
      <c r="A1474" s="3108"/>
      <c r="C1474" s="4"/>
      <c r="D1474" s="4"/>
      <c r="E1474" s="4"/>
      <c r="F1474" s="4"/>
      <c r="G1474" s="4"/>
      <c r="H1474" s="4"/>
      <c r="I1474" s="4"/>
      <c r="J1474" s="4"/>
      <c r="K1474" s="50"/>
      <c r="L1474" s="4"/>
      <c r="M1474" s="4"/>
      <c r="N1474" s="1439"/>
      <c r="O1474" s="1439"/>
      <c r="P1474" s="1439"/>
      <c r="Q1474" s="498"/>
      <c r="R1474" s="758"/>
      <c r="S1474" s="758"/>
      <c r="T1474" s="758"/>
      <c r="U1474" s="758"/>
      <c r="V1474" s="154"/>
    </row>
    <row r="1475" spans="1:22" x14ac:dyDescent="0.25">
      <c r="A1475" s="3108"/>
      <c r="C1475" s="4"/>
      <c r="D1475" s="4"/>
      <c r="E1475" s="4"/>
      <c r="F1475" s="4"/>
      <c r="G1475" s="4"/>
      <c r="H1475" s="4"/>
      <c r="I1475" s="4"/>
      <c r="J1475" s="4"/>
      <c r="K1475" s="50"/>
      <c r="L1475" s="4"/>
      <c r="M1475" s="4"/>
      <c r="N1475" s="1439"/>
      <c r="O1475" s="1439"/>
      <c r="P1475" s="1439"/>
      <c r="Q1475" s="498"/>
      <c r="R1475" s="758"/>
      <c r="S1475" s="758"/>
      <c r="T1475" s="758"/>
      <c r="U1475" s="758"/>
      <c r="V1475" s="154"/>
    </row>
    <row r="1476" spans="1:22" x14ac:dyDescent="0.25">
      <c r="A1476" s="3108"/>
      <c r="C1476" s="4"/>
      <c r="D1476" s="4"/>
      <c r="E1476" s="4"/>
      <c r="F1476" s="4"/>
      <c r="G1476" s="4"/>
      <c r="H1476" s="4"/>
      <c r="I1476" s="4"/>
      <c r="J1476" s="4"/>
      <c r="K1476" s="50"/>
      <c r="L1476" s="4"/>
      <c r="M1476" s="4"/>
      <c r="N1476" s="1439"/>
      <c r="O1476" s="1439"/>
      <c r="P1476" s="1439"/>
      <c r="Q1476" s="498"/>
      <c r="R1476" s="758"/>
      <c r="S1476" s="758"/>
      <c r="T1476" s="758"/>
      <c r="U1476" s="758"/>
      <c r="V1476" s="154"/>
    </row>
    <row r="1477" spans="1:22" x14ac:dyDescent="0.25">
      <c r="A1477" s="3108"/>
      <c r="C1477" s="4"/>
      <c r="D1477" s="4"/>
      <c r="E1477" s="4"/>
      <c r="F1477" s="4"/>
      <c r="G1477" s="4"/>
      <c r="H1477" s="4"/>
      <c r="I1477" s="4"/>
      <c r="J1477" s="4"/>
      <c r="K1477" s="50"/>
      <c r="L1477" s="4"/>
      <c r="M1477" s="4"/>
      <c r="N1477" s="1439"/>
      <c r="O1477" s="1439"/>
      <c r="P1477" s="1439"/>
      <c r="Q1477" s="498"/>
      <c r="R1477" s="758"/>
      <c r="S1477" s="758"/>
      <c r="T1477" s="758"/>
      <c r="U1477" s="758"/>
      <c r="V1477" s="154"/>
    </row>
    <row r="1478" spans="1:22" x14ac:dyDescent="0.25">
      <c r="A1478" s="3108"/>
      <c r="C1478" s="4"/>
      <c r="D1478" s="4"/>
      <c r="E1478" s="4"/>
      <c r="F1478" s="4"/>
      <c r="G1478" s="4"/>
      <c r="H1478" s="4"/>
      <c r="I1478" s="4"/>
      <c r="J1478" s="4"/>
      <c r="K1478" s="50"/>
      <c r="L1478" s="4"/>
      <c r="M1478" s="4"/>
      <c r="N1478" s="1439"/>
      <c r="O1478" s="1439"/>
      <c r="P1478" s="1439"/>
      <c r="Q1478" s="498"/>
      <c r="R1478" s="758"/>
      <c r="S1478" s="758"/>
      <c r="T1478" s="758"/>
      <c r="U1478" s="758"/>
      <c r="V1478" s="154"/>
    </row>
    <row r="1479" spans="1:22" x14ac:dyDescent="0.25">
      <c r="A1479" s="3108"/>
      <c r="C1479" s="4"/>
      <c r="D1479" s="4"/>
      <c r="E1479" s="4"/>
      <c r="F1479" s="4"/>
      <c r="G1479" s="4"/>
      <c r="H1479" s="4"/>
      <c r="I1479" s="4"/>
      <c r="J1479" s="4"/>
      <c r="K1479" s="50"/>
      <c r="L1479" s="4"/>
      <c r="M1479" s="4"/>
      <c r="N1479" s="1439"/>
      <c r="O1479" s="1439"/>
      <c r="P1479" s="1439"/>
      <c r="Q1479" s="498"/>
      <c r="R1479" s="758"/>
      <c r="S1479" s="758"/>
      <c r="T1479" s="758"/>
      <c r="U1479" s="758"/>
      <c r="V1479" s="154"/>
    </row>
    <row r="1480" spans="1:22" x14ac:dyDescent="0.25">
      <c r="A1480" s="3108"/>
      <c r="C1480" s="4"/>
      <c r="D1480" s="4"/>
      <c r="E1480" s="4"/>
      <c r="F1480" s="4"/>
      <c r="G1480" s="4"/>
      <c r="H1480" s="4"/>
      <c r="I1480" s="4"/>
      <c r="J1480" s="4"/>
      <c r="K1480" s="50"/>
      <c r="L1480" s="4"/>
      <c r="M1480" s="4"/>
      <c r="N1480" s="1439"/>
      <c r="O1480" s="1439"/>
      <c r="P1480" s="1439"/>
      <c r="Q1480" s="498"/>
      <c r="R1480" s="758"/>
      <c r="S1480" s="758"/>
      <c r="T1480" s="758"/>
      <c r="U1480" s="758"/>
      <c r="V1480" s="154"/>
    </row>
    <row r="1481" spans="1:22" x14ac:dyDescent="0.25">
      <c r="A1481" s="3108"/>
      <c r="C1481" s="4"/>
      <c r="D1481" s="4"/>
      <c r="E1481" s="4"/>
      <c r="F1481" s="4"/>
      <c r="G1481" s="4"/>
      <c r="H1481" s="4"/>
      <c r="I1481" s="4"/>
      <c r="J1481" s="4"/>
      <c r="K1481" s="50"/>
      <c r="L1481" s="4"/>
      <c r="M1481" s="4"/>
      <c r="N1481" s="1439"/>
      <c r="O1481" s="1439"/>
      <c r="P1481" s="1439"/>
      <c r="Q1481" s="498"/>
      <c r="R1481" s="758"/>
      <c r="S1481" s="758"/>
      <c r="T1481" s="758"/>
      <c r="U1481" s="758"/>
      <c r="V1481" s="154"/>
    </row>
    <row r="1482" spans="1:22" x14ac:dyDescent="0.25">
      <c r="A1482" s="3108"/>
      <c r="C1482" s="4"/>
      <c r="D1482" s="4"/>
      <c r="E1482" s="4"/>
      <c r="F1482" s="4"/>
      <c r="G1482" s="4"/>
      <c r="H1482" s="4"/>
      <c r="I1482" s="4"/>
      <c r="J1482" s="4"/>
      <c r="K1482" s="50"/>
      <c r="L1482" s="4"/>
      <c r="M1482" s="4"/>
      <c r="N1482" s="1439"/>
      <c r="O1482" s="1439"/>
      <c r="P1482" s="1439"/>
      <c r="Q1482" s="498"/>
      <c r="R1482" s="758"/>
      <c r="S1482" s="758"/>
      <c r="T1482" s="758"/>
      <c r="U1482" s="758"/>
      <c r="V1482" s="154"/>
    </row>
    <row r="1483" spans="1:22" x14ac:dyDescent="0.25">
      <c r="A1483" s="3108"/>
      <c r="C1483" s="4"/>
      <c r="D1483" s="4"/>
      <c r="E1483" s="4"/>
      <c r="F1483" s="4"/>
      <c r="G1483" s="4"/>
      <c r="H1483" s="4"/>
      <c r="I1483" s="4"/>
      <c r="J1483" s="4"/>
      <c r="K1483" s="50"/>
      <c r="L1483" s="4"/>
      <c r="M1483" s="4"/>
      <c r="N1483" s="1439"/>
      <c r="O1483" s="1439"/>
      <c r="P1483" s="1439"/>
      <c r="Q1483" s="498"/>
      <c r="R1483" s="758"/>
      <c r="S1483" s="758"/>
      <c r="T1483" s="758"/>
      <c r="U1483" s="758"/>
      <c r="V1483" s="154"/>
    </row>
    <row r="1484" spans="1:22" x14ac:dyDescent="0.25">
      <c r="A1484" s="3108"/>
      <c r="C1484" s="4"/>
      <c r="D1484" s="4"/>
      <c r="E1484" s="4"/>
      <c r="F1484" s="4"/>
      <c r="G1484" s="4"/>
      <c r="H1484" s="4"/>
      <c r="I1484" s="4"/>
      <c r="J1484" s="4"/>
      <c r="K1484" s="50"/>
      <c r="L1484" s="4"/>
      <c r="M1484" s="4"/>
      <c r="N1484" s="1439"/>
      <c r="O1484" s="1439"/>
      <c r="P1484" s="1439"/>
      <c r="Q1484" s="498"/>
      <c r="R1484" s="758"/>
      <c r="S1484" s="758"/>
      <c r="T1484" s="758"/>
      <c r="U1484" s="758"/>
      <c r="V1484" s="154"/>
    </row>
    <row r="1485" spans="1:22" x14ac:dyDescent="0.25">
      <c r="A1485" s="3108"/>
      <c r="C1485" s="4"/>
      <c r="D1485" s="4"/>
      <c r="E1485" s="4"/>
      <c r="F1485" s="4"/>
      <c r="G1485" s="4"/>
      <c r="H1485" s="4"/>
      <c r="I1485" s="4"/>
      <c r="J1485" s="4"/>
      <c r="K1485" s="50"/>
      <c r="L1485" s="4"/>
      <c r="M1485" s="4"/>
      <c r="N1485" s="1439"/>
      <c r="O1485" s="1439"/>
      <c r="P1485" s="1439"/>
      <c r="Q1485" s="498"/>
      <c r="R1485" s="758"/>
      <c r="S1485" s="758"/>
      <c r="T1485" s="758"/>
      <c r="U1485" s="758"/>
      <c r="V1485" s="154"/>
    </row>
    <row r="1486" spans="1:22" x14ac:dyDescent="0.25">
      <c r="A1486" s="3108"/>
      <c r="C1486" s="4"/>
      <c r="D1486" s="4"/>
      <c r="E1486" s="4"/>
      <c r="F1486" s="4"/>
      <c r="G1486" s="4"/>
      <c r="H1486" s="4"/>
      <c r="I1486" s="4"/>
      <c r="J1486" s="4"/>
      <c r="K1486" s="50"/>
      <c r="L1486" s="4"/>
      <c r="M1486" s="4"/>
      <c r="N1486" s="1439"/>
      <c r="O1486" s="1439"/>
      <c r="P1486" s="1439"/>
      <c r="Q1486" s="498"/>
      <c r="R1486" s="758"/>
      <c r="S1486" s="758"/>
      <c r="T1486" s="758"/>
      <c r="U1486" s="758"/>
      <c r="V1486" s="154"/>
    </row>
    <row r="1487" spans="1:22" x14ac:dyDescent="0.25">
      <c r="A1487" s="3108"/>
      <c r="C1487" s="4"/>
      <c r="D1487" s="4"/>
      <c r="E1487" s="4"/>
      <c r="F1487" s="4"/>
      <c r="G1487" s="4"/>
      <c r="H1487" s="4"/>
      <c r="I1487" s="4"/>
      <c r="J1487" s="4"/>
      <c r="K1487" s="50"/>
      <c r="L1487" s="4"/>
      <c r="M1487" s="4"/>
      <c r="N1487" s="1439"/>
      <c r="O1487" s="1439"/>
      <c r="P1487" s="1439"/>
      <c r="Q1487" s="498"/>
      <c r="R1487" s="758"/>
      <c r="S1487" s="758"/>
      <c r="T1487" s="758"/>
      <c r="U1487" s="758"/>
      <c r="V1487" s="154"/>
    </row>
    <row r="1488" spans="1:22" x14ac:dyDescent="0.25">
      <c r="A1488" s="3108"/>
      <c r="C1488" s="4"/>
      <c r="D1488" s="4"/>
      <c r="E1488" s="4"/>
      <c r="F1488" s="4"/>
      <c r="G1488" s="4"/>
      <c r="H1488" s="4"/>
      <c r="I1488" s="4"/>
      <c r="J1488" s="4"/>
      <c r="K1488" s="50"/>
      <c r="L1488" s="4"/>
      <c r="M1488" s="4"/>
      <c r="N1488" s="1439"/>
      <c r="O1488" s="1439"/>
      <c r="P1488" s="1439"/>
      <c r="Q1488" s="498"/>
      <c r="R1488" s="758"/>
      <c r="S1488" s="758"/>
      <c r="T1488" s="758"/>
      <c r="U1488" s="758"/>
      <c r="V1488" s="154"/>
    </row>
    <row r="1489" spans="1:22" x14ac:dyDescent="0.25">
      <c r="A1489" s="3108"/>
      <c r="C1489" s="4"/>
      <c r="D1489" s="4"/>
      <c r="E1489" s="4"/>
      <c r="F1489" s="4"/>
      <c r="G1489" s="4"/>
      <c r="H1489" s="4"/>
      <c r="I1489" s="4"/>
      <c r="J1489" s="4"/>
      <c r="K1489" s="50"/>
      <c r="L1489" s="4"/>
      <c r="M1489" s="4"/>
      <c r="N1489" s="1439"/>
      <c r="O1489" s="1439"/>
      <c r="P1489" s="1439"/>
      <c r="Q1489" s="498"/>
      <c r="R1489" s="758"/>
      <c r="S1489" s="758"/>
      <c r="T1489" s="758"/>
      <c r="U1489" s="758"/>
      <c r="V1489" s="154"/>
    </row>
    <row r="1490" spans="1:22" x14ac:dyDescent="0.25">
      <c r="A1490" s="3108"/>
      <c r="C1490" s="4"/>
      <c r="D1490" s="4"/>
      <c r="E1490" s="4"/>
      <c r="F1490" s="4"/>
      <c r="G1490" s="4"/>
      <c r="H1490" s="4"/>
      <c r="I1490" s="4"/>
      <c r="J1490" s="4"/>
      <c r="K1490" s="50"/>
      <c r="L1490" s="4"/>
      <c r="M1490" s="4"/>
      <c r="N1490" s="1439"/>
      <c r="O1490" s="1439"/>
      <c r="P1490" s="1439"/>
      <c r="Q1490" s="498"/>
      <c r="R1490" s="758"/>
      <c r="S1490" s="758"/>
      <c r="T1490" s="758"/>
      <c r="U1490" s="758"/>
      <c r="V1490" s="154"/>
    </row>
    <row r="1491" spans="1:22" x14ac:dyDescent="0.25">
      <c r="A1491" s="3108"/>
      <c r="C1491" s="4"/>
      <c r="D1491" s="4"/>
      <c r="E1491" s="4"/>
      <c r="F1491" s="4"/>
      <c r="G1491" s="4"/>
      <c r="H1491" s="4"/>
      <c r="I1491" s="4"/>
      <c r="J1491" s="4"/>
      <c r="K1491" s="50"/>
      <c r="L1491" s="4"/>
      <c r="M1491" s="4"/>
      <c r="N1491" s="1439"/>
      <c r="O1491" s="1439"/>
      <c r="P1491" s="1439"/>
      <c r="Q1491" s="498"/>
      <c r="R1491" s="758"/>
      <c r="S1491" s="758"/>
      <c r="T1491" s="758"/>
      <c r="U1491" s="758"/>
      <c r="V1491" s="154"/>
    </row>
    <row r="1492" spans="1:22" x14ac:dyDescent="0.25">
      <c r="A1492" s="3108"/>
      <c r="C1492" s="4"/>
      <c r="D1492" s="4"/>
      <c r="E1492" s="4"/>
      <c r="F1492" s="4"/>
      <c r="G1492" s="4"/>
      <c r="H1492" s="4"/>
      <c r="I1492" s="4"/>
      <c r="J1492" s="4"/>
      <c r="K1492" s="50"/>
      <c r="L1492" s="4"/>
      <c r="M1492" s="4"/>
      <c r="N1492" s="1439"/>
      <c r="O1492" s="1439"/>
      <c r="P1492" s="1439"/>
      <c r="Q1492" s="498"/>
      <c r="R1492" s="758"/>
      <c r="S1492" s="758"/>
      <c r="T1492" s="758"/>
      <c r="U1492" s="758"/>
      <c r="V1492" s="154"/>
    </row>
    <row r="1493" spans="1:22" x14ac:dyDescent="0.25">
      <c r="A1493" s="3108"/>
      <c r="C1493" s="4"/>
      <c r="D1493" s="4"/>
      <c r="E1493" s="4"/>
      <c r="F1493" s="4"/>
      <c r="G1493" s="4"/>
      <c r="H1493" s="4"/>
      <c r="I1493" s="4"/>
      <c r="J1493" s="4"/>
      <c r="K1493" s="50"/>
      <c r="L1493" s="4"/>
      <c r="M1493" s="4"/>
      <c r="N1493" s="1439"/>
      <c r="O1493" s="1439"/>
      <c r="P1493" s="1439"/>
      <c r="Q1493" s="498"/>
      <c r="R1493" s="758"/>
      <c r="S1493" s="758"/>
      <c r="T1493" s="758"/>
      <c r="U1493" s="758"/>
      <c r="V1493" s="154"/>
    </row>
    <row r="1494" spans="1:22" x14ac:dyDescent="0.25">
      <c r="A1494" s="3108"/>
      <c r="C1494" s="4"/>
      <c r="D1494" s="4"/>
      <c r="E1494" s="4"/>
      <c r="F1494" s="4"/>
      <c r="G1494" s="4"/>
      <c r="H1494" s="4"/>
      <c r="I1494" s="4"/>
      <c r="J1494" s="4"/>
      <c r="K1494" s="50"/>
      <c r="L1494" s="4"/>
      <c r="M1494" s="4"/>
      <c r="N1494" s="1439"/>
      <c r="O1494" s="1439"/>
      <c r="P1494" s="1439"/>
      <c r="Q1494" s="498"/>
      <c r="R1494" s="758"/>
      <c r="S1494" s="758"/>
      <c r="T1494" s="758"/>
      <c r="U1494" s="758"/>
      <c r="V1494" s="154"/>
    </row>
    <row r="1495" spans="1:22" x14ac:dyDescent="0.25">
      <c r="A1495" s="3108"/>
      <c r="C1495" s="4"/>
      <c r="D1495" s="4"/>
      <c r="E1495" s="4"/>
      <c r="F1495" s="4"/>
      <c r="G1495" s="4"/>
      <c r="H1495" s="4"/>
      <c r="I1495" s="4"/>
      <c r="J1495" s="4"/>
      <c r="K1495" s="50"/>
      <c r="L1495" s="4"/>
      <c r="M1495" s="4"/>
      <c r="N1495" s="1439"/>
      <c r="O1495" s="1439"/>
      <c r="P1495" s="1439"/>
      <c r="Q1495" s="498"/>
      <c r="R1495" s="758"/>
      <c r="S1495" s="758"/>
      <c r="T1495" s="758"/>
      <c r="U1495" s="758"/>
      <c r="V1495" s="154"/>
    </row>
    <row r="1496" spans="1:22" x14ac:dyDescent="0.25">
      <c r="A1496" s="3108"/>
      <c r="C1496" s="4"/>
      <c r="D1496" s="4"/>
      <c r="E1496" s="4"/>
      <c r="F1496" s="4"/>
      <c r="G1496" s="4"/>
      <c r="H1496" s="4"/>
      <c r="I1496" s="4"/>
      <c r="J1496" s="4"/>
      <c r="K1496" s="50"/>
      <c r="L1496" s="4"/>
      <c r="M1496" s="4"/>
      <c r="N1496" s="1439"/>
      <c r="O1496" s="1439"/>
      <c r="P1496" s="1439"/>
      <c r="Q1496" s="498"/>
      <c r="R1496" s="758"/>
      <c r="S1496" s="758"/>
      <c r="T1496" s="758"/>
      <c r="U1496" s="758"/>
      <c r="V1496" s="154"/>
    </row>
    <row r="1497" spans="1:22" x14ac:dyDescent="0.25">
      <c r="A1497" s="3108"/>
      <c r="C1497" s="4"/>
      <c r="D1497" s="4"/>
      <c r="E1497" s="4"/>
      <c r="F1497" s="4"/>
      <c r="G1497" s="4"/>
      <c r="H1497" s="4"/>
      <c r="I1497" s="4"/>
      <c r="J1497" s="4"/>
      <c r="K1497" s="50"/>
      <c r="L1497" s="4"/>
      <c r="M1497" s="4"/>
      <c r="N1497" s="1439"/>
      <c r="O1497" s="1439"/>
      <c r="P1497" s="1439"/>
      <c r="Q1497" s="498"/>
      <c r="R1497" s="758"/>
      <c r="S1497" s="758"/>
      <c r="T1497" s="758"/>
      <c r="U1497" s="758"/>
      <c r="V1497" s="154"/>
    </row>
    <row r="1498" spans="1:22" x14ac:dyDescent="0.25">
      <c r="A1498" s="3108"/>
      <c r="C1498" s="4"/>
      <c r="D1498" s="4"/>
      <c r="E1498" s="4"/>
      <c r="F1498" s="4"/>
      <c r="G1498" s="4"/>
      <c r="H1498" s="4"/>
      <c r="I1498" s="4"/>
      <c r="J1498" s="4"/>
      <c r="K1498" s="50"/>
      <c r="L1498" s="4"/>
      <c r="M1498" s="4"/>
      <c r="N1498" s="1439"/>
      <c r="O1498" s="1439"/>
      <c r="P1498" s="1439"/>
      <c r="Q1498" s="498"/>
      <c r="R1498" s="758"/>
      <c r="S1498" s="758"/>
      <c r="T1498" s="758"/>
      <c r="U1498" s="758"/>
      <c r="V1498" s="154"/>
    </row>
    <row r="1499" spans="1:22" x14ac:dyDescent="0.25">
      <c r="A1499" s="3108"/>
      <c r="C1499" s="4"/>
      <c r="D1499" s="4"/>
      <c r="E1499" s="4"/>
      <c r="F1499" s="4"/>
      <c r="G1499" s="4"/>
      <c r="H1499" s="4"/>
      <c r="I1499" s="4"/>
      <c r="J1499" s="4"/>
      <c r="K1499" s="50"/>
      <c r="L1499" s="4"/>
      <c r="M1499" s="4"/>
      <c r="N1499" s="1439"/>
      <c r="O1499" s="1439"/>
      <c r="P1499" s="1439"/>
      <c r="Q1499" s="498"/>
      <c r="R1499" s="758"/>
      <c r="S1499" s="758"/>
      <c r="T1499" s="758"/>
      <c r="U1499" s="758"/>
      <c r="V1499" s="154"/>
    </row>
    <row r="1500" spans="1:22" x14ac:dyDescent="0.25">
      <c r="A1500" s="3108"/>
      <c r="C1500" s="4"/>
      <c r="D1500" s="4"/>
      <c r="E1500" s="4"/>
      <c r="F1500" s="4"/>
      <c r="G1500" s="4"/>
      <c r="H1500" s="4"/>
      <c r="I1500" s="4"/>
      <c r="J1500" s="4"/>
      <c r="K1500" s="50"/>
      <c r="L1500" s="4"/>
      <c r="M1500" s="4"/>
      <c r="N1500" s="1439"/>
      <c r="O1500" s="1439"/>
      <c r="P1500" s="1439"/>
      <c r="Q1500" s="498"/>
      <c r="R1500" s="758"/>
      <c r="S1500" s="758"/>
      <c r="T1500" s="758"/>
      <c r="U1500" s="758"/>
      <c r="V1500" s="154"/>
    </row>
    <row r="1501" spans="1:22" x14ac:dyDescent="0.25">
      <c r="A1501" s="3108"/>
      <c r="C1501" s="4"/>
      <c r="D1501" s="4"/>
      <c r="E1501" s="4"/>
      <c r="F1501" s="4"/>
      <c r="G1501" s="4"/>
      <c r="H1501" s="4"/>
      <c r="I1501" s="4"/>
      <c r="J1501" s="4"/>
      <c r="K1501" s="50"/>
      <c r="L1501" s="4"/>
      <c r="M1501" s="4"/>
      <c r="N1501" s="1439"/>
      <c r="O1501" s="1439"/>
      <c r="P1501" s="1439"/>
      <c r="Q1501" s="498"/>
      <c r="R1501" s="758"/>
      <c r="S1501" s="758"/>
      <c r="T1501" s="758"/>
      <c r="U1501" s="758"/>
      <c r="V1501" s="154"/>
    </row>
    <row r="1502" spans="1:22" x14ac:dyDescent="0.25">
      <c r="A1502" s="3108"/>
      <c r="C1502" s="4"/>
      <c r="D1502" s="4"/>
      <c r="E1502" s="4"/>
      <c r="F1502" s="4"/>
      <c r="G1502" s="4"/>
      <c r="H1502" s="4"/>
      <c r="I1502" s="4"/>
      <c r="J1502" s="4"/>
      <c r="K1502" s="50"/>
      <c r="L1502" s="4"/>
      <c r="M1502" s="4"/>
      <c r="N1502" s="1439"/>
      <c r="O1502" s="1439"/>
      <c r="P1502" s="1439"/>
      <c r="Q1502" s="498"/>
      <c r="R1502" s="758"/>
      <c r="S1502" s="758"/>
      <c r="T1502" s="758"/>
      <c r="U1502" s="758"/>
      <c r="V1502" s="154"/>
    </row>
    <row r="1503" spans="1:22" x14ac:dyDescent="0.25">
      <c r="A1503" s="3108"/>
      <c r="C1503" s="4"/>
      <c r="D1503" s="4"/>
      <c r="E1503" s="4"/>
      <c r="F1503" s="4"/>
      <c r="G1503" s="4"/>
      <c r="H1503" s="4"/>
      <c r="I1503" s="4"/>
      <c r="J1503" s="4"/>
      <c r="K1503" s="50"/>
      <c r="L1503" s="4"/>
      <c r="M1503" s="4"/>
      <c r="N1503" s="1439"/>
      <c r="O1503" s="1439"/>
      <c r="P1503" s="1439"/>
      <c r="Q1503" s="498"/>
      <c r="R1503" s="758"/>
      <c r="S1503" s="758"/>
      <c r="T1503" s="758"/>
      <c r="U1503" s="758"/>
      <c r="V1503" s="154"/>
    </row>
    <row r="1504" spans="1:22" x14ac:dyDescent="0.25">
      <c r="A1504" s="3108"/>
      <c r="C1504" s="4"/>
      <c r="D1504" s="4"/>
      <c r="E1504" s="4"/>
      <c r="F1504" s="4"/>
      <c r="G1504" s="4"/>
      <c r="H1504" s="4"/>
      <c r="I1504" s="4"/>
      <c r="J1504" s="4"/>
      <c r="K1504" s="50"/>
      <c r="L1504" s="4"/>
      <c r="M1504" s="4"/>
      <c r="N1504" s="1439"/>
      <c r="O1504" s="1439"/>
      <c r="P1504" s="1439"/>
      <c r="Q1504" s="498"/>
      <c r="R1504" s="758"/>
      <c r="S1504" s="758"/>
      <c r="T1504" s="758"/>
      <c r="U1504" s="758"/>
      <c r="V1504" s="154"/>
    </row>
    <row r="1505" spans="1:22" x14ac:dyDescent="0.25">
      <c r="A1505" s="3108"/>
      <c r="C1505" s="4"/>
      <c r="D1505" s="4"/>
      <c r="E1505" s="4"/>
      <c r="F1505" s="4"/>
      <c r="G1505" s="4"/>
      <c r="H1505" s="4"/>
      <c r="I1505" s="4"/>
      <c r="J1505" s="4"/>
      <c r="K1505" s="50"/>
      <c r="L1505" s="4"/>
      <c r="M1505" s="4"/>
      <c r="N1505" s="1439"/>
      <c r="O1505" s="1439"/>
      <c r="P1505" s="1439"/>
      <c r="Q1505" s="498"/>
      <c r="R1505" s="758"/>
      <c r="S1505" s="758"/>
      <c r="T1505" s="758"/>
      <c r="U1505" s="758"/>
      <c r="V1505" s="154"/>
    </row>
    <row r="1506" spans="1:22" x14ac:dyDescent="0.25">
      <c r="A1506" s="3108"/>
      <c r="C1506" s="4"/>
      <c r="D1506" s="4"/>
      <c r="E1506" s="4"/>
      <c r="F1506" s="4"/>
      <c r="G1506" s="4"/>
      <c r="H1506" s="4"/>
      <c r="I1506" s="4"/>
      <c r="J1506" s="4"/>
      <c r="K1506" s="50"/>
      <c r="L1506" s="4"/>
      <c r="M1506" s="4"/>
      <c r="N1506" s="1439"/>
      <c r="O1506" s="1439"/>
      <c r="P1506" s="1439"/>
      <c r="Q1506" s="498"/>
      <c r="R1506" s="758"/>
      <c r="S1506" s="758"/>
      <c r="T1506" s="758"/>
      <c r="U1506" s="758"/>
      <c r="V1506" s="154"/>
    </row>
    <row r="1507" spans="1:22" x14ac:dyDescent="0.25">
      <c r="A1507" s="3108"/>
      <c r="C1507" s="4"/>
      <c r="D1507" s="4"/>
      <c r="E1507" s="4"/>
      <c r="F1507" s="4"/>
      <c r="G1507" s="4"/>
      <c r="H1507" s="4"/>
      <c r="I1507" s="4"/>
      <c r="J1507" s="4"/>
      <c r="K1507" s="50"/>
      <c r="L1507" s="4"/>
      <c r="M1507" s="4"/>
      <c r="N1507" s="1439"/>
      <c r="O1507" s="1439"/>
      <c r="P1507" s="1439"/>
      <c r="Q1507" s="498"/>
      <c r="R1507" s="758"/>
      <c r="S1507" s="758"/>
      <c r="T1507" s="758"/>
      <c r="U1507" s="758"/>
      <c r="V1507" s="154"/>
    </row>
    <row r="1508" spans="1:22" x14ac:dyDescent="0.25">
      <c r="A1508" s="3108"/>
      <c r="C1508" s="4"/>
      <c r="D1508" s="4"/>
      <c r="E1508" s="4"/>
      <c r="F1508" s="4"/>
      <c r="G1508" s="4"/>
      <c r="H1508" s="4"/>
      <c r="I1508" s="4"/>
      <c r="J1508" s="4"/>
      <c r="K1508" s="50"/>
      <c r="L1508" s="4"/>
      <c r="M1508" s="4"/>
      <c r="N1508" s="1439"/>
      <c r="O1508" s="1439"/>
      <c r="P1508" s="1439"/>
      <c r="Q1508" s="498"/>
      <c r="R1508" s="758"/>
      <c r="S1508" s="758"/>
      <c r="T1508" s="758"/>
      <c r="U1508" s="758"/>
      <c r="V1508" s="154"/>
    </row>
    <row r="1509" spans="1:22" x14ac:dyDescent="0.25">
      <c r="A1509" s="3108"/>
      <c r="C1509" s="4"/>
      <c r="D1509" s="4"/>
      <c r="E1509" s="4"/>
      <c r="F1509" s="4"/>
      <c r="G1509" s="4"/>
      <c r="H1509" s="4"/>
      <c r="I1509" s="4"/>
      <c r="J1509" s="4"/>
      <c r="K1509" s="50"/>
      <c r="L1509" s="4"/>
      <c r="M1509" s="4"/>
      <c r="N1509" s="1439"/>
      <c r="O1509" s="1439"/>
      <c r="P1509" s="1439"/>
      <c r="Q1509" s="498"/>
      <c r="R1509" s="758"/>
      <c r="S1509" s="758"/>
      <c r="T1509" s="758"/>
      <c r="U1509" s="758"/>
      <c r="V1509" s="154"/>
    </row>
    <row r="1510" spans="1:22" x14ac:dyDescent="0.25">
      <c r="A1510" s="3108"/>
      <c r="C1510" s="4"/>
      <c r="D1510" s="4"/>
      <c r="E1510" s="4"/>
      <c r="F1510" s="4"/>
      <c r="G1510" s="4"/>
      <c r="H1510" s="4"/>
      <c r="I1510" s="4"/>
      <c r="J1510" s="4"/>
      <c r="K1510" s="50"/>
      <c r="L1510" s="4"/>
      <c r="M1510" s="4"/>
      <c r="N1510" s="1439"/>
      <c r="O1510" s="1439"/>
      <c r="P1510" s="1439"/>
      <c r="Q1510" s="498"/>
      <c r="R1510" s="758"/>
      <c r="S1510" s="758"/>
      <c r="T1510" s="758"/>
      <c r="U1510" s="758"/>
      <c r="V1510" s="154"/>
    </row>
    <row r="1511" spans="1:22" x14ac:dyDescent="0.25">
      <c r="A1511" s="3108"/>
      <c r="C1511" s="4"/>
      <c r="D1511" s="4"/>
      <c r="E1511" s="4"/>
      <c r="F1511" s="4"/>
      <c r="G1511" s="4"/>
      <c r="H1511" s="4"/>
      <c r="I1511" s="4"/>
      <c r="J1511" s="4"/>
      <c r="K1511" s="50"/>
      <c r="L1511" s="4"/>
      <c r="M1511" s="4"/>
      <c r="N1511" s="1439"/>
      <c r="O1511" s="1439"/>
      <c r="P1511" s="1439"/>
      <c r="Q1511" s="498"/>
      <c r="R1511" s="758"/>
      <c r="S1511" s="758"/>
      <c r="T1511" s="758"/>
      <c r="U1511" s="758"/>
      <c r="V1511" s="154"/>
    </row>
    <row r="1512" spans="1:22" x14ac:dyDescent="0.25">
      <c r="A1512" s="3108"/>
      <c r="C1512" s="4"/>
      <c r="D1512" s="4"/>
      <c r="E1512" s="4"/>
      <c r="F1512" s="4"/>
      <c r="G1512" s="4"/>
      <c r="H1512" s="4"/>
      <c r="I1512" s="4"/>
      <c r="J1512" s="4"/>
      <c r="K1512" s="50"/>
      <c r="L1512" s="4"/>
      <c r="M1512" s="4"/>
      <c r="N1512" s="1439"/>
      <c r="O1512" s="1439"/>
      <c r="P1512" s="1439"/>
      <c r="Q1512" s="498"/>
      <c r="R1512" s="758"/>
      <c r="S1512" s="758"/>
      <c r="T1512" s="758"/>
      <c r="U1512" s="758"/>
      <c r="V1512" s="154"/>
    </row>
    <row r="1513" spans="1:22" x14ac:dyDescent="0.25">
      <c r="A1513" s="3108"/>
      <c r="C1513" s="4"/>
      <c r="D1513" s="4"/>
      <c r="E1513" s="4"/>
      <c r="F1513" s="4"/>
      <c r="G1513" s="4"/>
      <c r="H1513" s="4"/>
      <c r="I1513" s="4"/>
      <c r="J1513" s="4"/>
      <c r="K1513" s="50"/>
      <c r="L1513" s="4"/>
      <c r="M1513" s="4"/>
      <c r="N1513" s="1439"/>
      <c r="O1513" s="1439"/>
      <c r="P1513" s="1439"/>
      <c r="Q1513" s="498"/>
      <c r="R1513" s="758"/>
      <c r="S1513" s="758"/>
      <c r="T1513" s="758"/>
      <c r="U1513" s="758"/>
      <c r="V1513" s="154"/>
    </row>
    <row r="1514" spans="1:22" x14ac:dyDescent="0.25">
      <c r="A1514" s="3108"/>
      <c r="C1514" s="4"/>
      <c r="D1514" s="4"/>
      <c r="E1514" s="4"/>
      <c r="F1514" s="4"/>
      <c r="G1514" s="4"/>
      <c r="H1514" s="4"/>
      <c r="I1514" s="4"/>
      <c r="J1514" s="4"/>
      <c r="K1514" s="50"/>
      <c r="L1514" s="4"/>
      <c r="M1514" s="4"/>
      <c r="N1514" s="1439"/>
      <c r="O1514" s="1439"/>
      <c r="P1514" s="1439"/>
      <c r="Q1514" s="498"/>
      <c r="R1514" s="758"/>
      <c r="S1514" s="758"/>
      <c r="T1514" s="758"/>
      <c r="U1514" s="758"/>
      <c r="V1514" s="154"/>
    </row>
    <row r="1515" spans="1:22" x14ac:dyDescent="0.25">
      <c r="A1515" s="3108"/>
      <c r="C1515" s="4"/>
      <c r="D1515" s="4"/>
      <c r="E1515" s="4"/>
      <c r="F1515" s="4"/>
      <c r="G1515" s="4"/>
      <c r="H1515" s="4"/>
      <c r="I1515" s="4"/>
      <c r="J1515" s="4"/>
      <c r="K1515" s="50"/>
      <c r="L1515" s="4"/>
      <c r="M1515" s="4"/>
      <c r="N1515" s="1439"/>
      <c r="O1515" s="1439"/>
      <c r="P1515" s="1439"/>
      <c r="Q1515" s="498"/>
      <c r="R1515" s="758"/>
      <c r="S1515" s="758"/>
      <c r="T1515" s="758"/>
      <c r="U1515" s="758"/>
      <c r="V1515" s="154"/>
    </row>
    <row r="1516" spans="1:22" x14ac:dyDescent="0.25">
      <c r="A1516" s="3108"/>
      <c r="C1516" s="4"/>
      <c r="D1516" s="4"/>
      <c r="E1516" s="4"/>
      <c r="F1516" s="4"/>
      <c r="G1516" s="4"/>
      <c r="H1516" s="4"/>
      <c r="I1516" s="4"/>
      <c r="J1516" s="4"/>
      <c r="K1516" s="50"/>
      <c r="L1516" s="4"/>
      <c r="M1516" s="4"/>
      <c r="N1516" s="1439"/>
      <c r="O1516" s="1439"/>
      <c r="P1516" s="1439"/>
      <c r="Q1516" s="498"/>
      <c r="R1516" s="758"/>
      <c r="S1516" s="758"/>
      <c r="T1516" s="758"/>
      <c r="U1516" s="758"/>
      <c r="V1516" s="154"/>
    </row>
    <row r="1517" spans="1:22" x14ac:dyDescent="0.25">
      <c r="A1517" s="3108"/>
      <c r="C1517" s="4"/>
      <c r="D1517" s="4"/>
      <c r="E1517" s="4"/>
      <c r="F1517" s="4"/>
      <c r="G1517" s="4"/>
      <c r="H1517" s="4"/>
      <c r="I1517" s="4"/>
      <c r="J1517" s="4"/>
      <c r="K1517" s="50"/>
      <c r="L1517" s="4"/>
      <c r="M1517" s="4"/>
      <c r="N1517" s="1439"/>
      <c r="O1517" s="1439"/>
      <c r="P1517" s="1439"/>
      <c r="Q1517" s="498"/>
      <c r="R1517" s="758"/>
      <c r="S1517" s="758"/>
      <c r="T1517" s="758"/>
      <c r="U1517" s="758"/>
      <c r="V1517" s="154"/>
    </row>
    <row r="1518" spans="1:22" x14ac:dyDescent="0.25">
      <c r="A1518" s="3108"/>
      <c r="C1518" s="4"/>
      <c r="D1518" s="4"/>
      <c r="E1518" s="4"/>
      <c r="F1518" s="4"/>
      <c r="G1518" s="4"/>
      <c r="H1518" s="4"/>
      <c r="I1518" s="4"/>
      <c r="J1518" s="4"/>
      <c r="K1518" s="50"/>
      <c r="L1518" s="4"/>
      <c r="M1518" s="4"/>
      <c r="N1518" s="1439"/>
      <c r="O1518" s="1439"/>
      <c r="P1518" s="1439"/>
      <c r="Q1518" s="498"/>
      <c r="R1518" s="758"/>
      <c r="S1518" s="758"/>
      <c r="T1518" s="758"/>
      <c r="U1518" s="758"/>
      <c r="V1518" s="154"/>
    </row>
    <row r="1519" spans="1:22" x14ac:dyDescent="0.25">
      <c r="A1519" s="3108"/>
      <c r="C1519" s="4"/>
      <c r="D1519" s="4"/>
      <c r="E1519" s="4"/>
      <c r="F1519" s="4"/>
      <c r="G1519" s="4"/>
      <c r="H1519" s="4"/>
      <c r="I1519" s="4"/>
      <c r="J1519" s="4"/>
      <c r="K1519" s="50"/>
      <c r="L1519" s="4"/>
      <c r="M1519" s="4"/>
      <c r="N1519" s="1439"/>
      <c r="O1519" s="1439"/>
      <c r="P1519" s="1439"/>
      <c r="Q1519" s="498"/>
      <c r="R1519" s="758"/>
      <c r="S1519" s="758"/>
      <c r="T1519" s="758"/>
      <c r="U1519" s="758"/>
      <c r="V1519" s="154"/>
    </row>
    <row r="1520" spans="1:22" x14ac:dyDescent="0.25">
      <c r="A1520" s="3108"/>
      <c r="C1520" s="4"/>
      <c r="D1520" s="4"/>
      <c r="E1520" s="4"/>
      <c r="F1520" s="4"/>
      <c r="G1520" s="4"/>
      <c r="H1520" s="4"/>
      <c r="I1520" s="4"/>
      <c r="J1520" s="4"/>
      <c r="K1520" s="50"/>
      <c r="L1520" s="4"/>
      <c r="M1520" s="4"/>
      <c r="N1520" s="1439"/>
      <c r="O1520" s="1439"/>
      <c r="P1520" s="1439"/>
      <c r="Q1520" s="498"/>
      <c r="R1520" s="758"/>
      <c r="S1520" s="758"/>
      <c r="T1520" s="758"/>
      <c r="U1520" s="758"/>
      <c r="V1520" s="154"/>
    </row>
    <row r="1521" spans="1:22" x14ac:dyDescent="0.25">
      <c r="A1521" s="3108"/>
      <c r="C1521" s="4"/>
      <c r="D1521" s="4"/>
      <c r="E1521" s="4"/>
      <c r="F1521" s="4"/>
      <c r="G1521" s="4"/>
      <c r="H1521" s="4"/>
      <c r="I1521" s="4"/>
      <c r="J1521" s="4"/>
      <c r="K1521" s="50"/>
      <c r="L1521" s="4"/>
      <c r="M1521" s="4"/>
      <c r="N1521" s="1439"/>
      <c r="O1521" s="1439"/>
      <c r="P1521" s="1439"/>
      <c r="Q1521" s="498"/>
      <c r="R1521" s="758"/>
      <c r="S1521" s="758"/>
      <c r="T1521" s="758"/>
      <c r="U1521" s="758"/>
      <c r="V1521" s="154"/>
    </row>
    <row r="1522" spans="1:22" x14ac:dyDescent="0.25">
      <c r="A1522" s="3108"/>
      <c r="C1522" s="4"/>
      <c r="D1522" s="4"/>
      <c r="E1522" s="4"/>
      <c r="F1522" s="4"/>
      <c r="G1522" s="4"/>
      <c r="H1522" s="4"/>
      <c r="I1522" s="4"/>
      <c r="J1522" s="4"/>
      <c r="K1522" s="50"/>
      <c r="L1522" s="4"/>
      <c r="M1522" s="4"/>
      <c r="N1522" s="1439"/>
      <c r="O1522" s="1439"/>
      <c r="P1522" s="1439"/>
      <c r="Q1522" s="498"/>
      <c r="R1522" s="758"/>
      <c r="S1522" s="758"/>
      <c r="T1522" s="758"/>
      <c r="U1522" s="758"/>
      <c r="V1522" s="154"/>
    </row>
    <row r="1523" spans="1:22" x14ac:dyDescent="0.25">
      <c r="A1523" s="3108"/>
      <c r="C1523" s="4"/>
      <c r="D1523" s="4"/>
      <c r="E1523" s="4"/>
      <c r="F1523" s="4"/>
      <c r="G1523" s="4"/>
      <c r="H1523" s="4"/>
      <c r="I1523" s="4"/>
      <c r="J1523" s="4"/>
      <c r="K1523" s="50"/>
      <c r="L1523" s="4"/>
      <c r="M1523" s="4"/>
      <c r="N1523" s="1439"/>
      <c r="O1523" s="1439"/>
      <c r="P1523" s="1439"/>
      <c r="Q1523" s="498"/>
      <c r="R1523" s="758"/>
      <c r="S1523" s="758"/>
      <c r="T1523" s="758"/>
      <c r="U1523" s="758"/>
      <c r="V1523" s="154"/>
    </row>
    <row r="1524" spans="1:22" x14ac:dyDescent="0.25">
      <c r="A1524" s="3108"/>
      <c r="C1524" s="4"/>
      <c r="D1524" s="4"/>
      <c r="E1524" s="4"/>
      <c r="F1524" s="4"/>
      <c r="G1524" s="4"/>
      <c r="H1524" s="4"/>
      <c r="I1524" s="4"/>
      <c r="J1524" s="4"/>
      <c r="K1524" s="50"/>
      <c r="L1524" s="4"/>
      <c r="M1524" s="4"/>
      <c r="N1524" s="1439"/>
      <c r="O1524" s="1439"/>
      <c r="P1524" s="1439"/>
      <c r="Q1524" s="498"/>
      <c r="R1524" s="758"/>
      <c r="S1524" s="758"/>
      <c r="T1524" s="758"/>
      <c r="U1524" s="758"/>
      <c r="V1524" s="154"/>
    </row>
    <row r="1525" spans="1:22" x14ac:dyDescent="0.25">
      <c r="A1525" s="3108"/>
      <c r="C1525" s="4"/>
      <c r="D1525" s="4"/>
      <c r="E1525" s="4"/>
      <c r="F1525" s="4"/>
      <c r="G1525" s="4"/>
      <c r="H1525" s="4"/>
      <c r="I1525" s="4"/>
      <c r="J1525" s="4"/>
      <c r="K1525" s="50"/>
      <c r="L1525" s="4"/>
      <c r="M1525" s="4"/>
      <c r="N1525" s="1439"/>
      <c r="O1525" s="1439"/>
      <c r="P1525" s="1439"/>
      <c r="Q1525" s="498"/>
      <c r="R1525" s="758"/>
      <c r="S1525" s="758"/>
      <c r="T1525" s="758"/>
      <c r="U1525" s="758"/>
      <c r="V1525" s="154"/>
    </row>
    <row r="1526" spans="1:22" x14ac:dyDescent="0.25">
      <c r="A1526" s="3108"/>
      <c r="C1526" s="4"/>
      <c r="D1526" s="4"/>
      <c r="E1526" s="4"/>
      <c r="F1526" s="4"/>
      <c r="G1526" s="4"/>
      <c r="H1526" s="4"/>
      <c r="I1526" s="4"/>
      <c r="J1526" s="4"/>
      <c r="K1526" s="50"/>
      <c r="L1526" s="4"/>
      <c r="M1526" s="4"/>
      <c r="N1526" s="1439"/>
      <c r="O1526" s="1439"/>
      <c r="P1526" s="1439"/>
      <c r="Q1526" s="498"/>
      <c r="R1526" s="758"/>
      <c r="S1526" s="758"/>
      <c r="T1526" s="758"/>
      <c r="U1526" s="758"/>
      <c r="V1526" s="154"/>
    </row>
    <row r="1527" spans="1:22" x14ac:dyDescent="0.25">
      <c r="A1527" s="3108"/>
      <c r="C1527" s="4"/>
      <c r="D1527" s="4"/>
      <c r="E1527" s="4"/>
      <c r="F1527" s="4"/>
      <c r="G1527" s="4"/>
      <c r="H1527" s="4"/>
      <c r="I1527" s="4"/>
      <c r="J1527" s="4"/>
      <c r="K1527" s="50"/>
      <c r="L1527" s="4"/>
      <c r="M1527" s="4"/>
      <c r="N1527" s="1439"/>
      <c r="O1527" s="1439"/>
      <c r="P1527" s="1439"/>
      <c r="Q1527" s="498"/>
      <c r="R1527" s="758"/>
      <c r="S1527" s="758"/>
      <c r="T1527" s="758"/>
      <c r="U1527" s="758"/>
      <c r="V1527" s="154"/>
    </row>
    <row r="1528" spans="1:22" x14ac:dyDescent="0.25">
      <c r="A1528" s="3108"/>
      <c r="C1528" s="4"/>
      <c r="D1528" s="4"/>
      <c r="E1528" s="4"/>
      <c r="F1528" s="4"/>
      <c r="G1528" s="4"/>
      <c r="H1528" s="4"/>
      <c r="I1528" s="4"/>
      <c r="J1528" s="4"/>
      <c r="K1528" s="50"/>
      <c r="L1528" s="4"/>
      <c r="M1528" s="4"/>
      <c r="N1528" s="1439"/>
      <c r="O1528" s="1439"/>
      <c r="P1528" s="1439"/>
      <c r="Q1528" s="498"/>
      <c r="R1528" s="758"/>
      <c r="S1528" s="758"/>
      <c r="T1528" s="758"/>
      <c r="U1528" s="758"/>
      <c r="V1528" s="154"/>
    </row>
    <row r="1529" spans="1:22" x14ac:dyDescent="0.25">
      <c r="A1529" s="3108"/>
      <c r="C1529" s="4"/>
      <c r="D1529" s="4"/>
      <c r="E1529" s="4"/>
      <c r="F1529" s="4"/>
      <c r="G1529" s="4"/>
      <c r="H1529" s="4"/>
      <c r="I1529" s="4"/>
      <c r="J1529" s="4"/>
      <c r="K1529" s="50"/>
      <c r="L1529" s="4"/>
      <c r="M1529" s="4"/>
      <c r="N1529" s="1439"/>
      <c r="O1529" s="1439"/>
      <c r="P1529" s="1439"/>
      <c r="Q1529" s="498"/>
      <c r="R1529" s="758"/>
      <c r="S1529" s="758"/>
      <c r="T1529" s="758"/>
      <c r="U1529" s="758"/>
      <c r="V1529" s="154"/>
    </row>
    <row r="1530" spans="1:22" x14ac:dyDescent="0.25">
      <c r="A1530" s="3108"/>
      <c r="C1530" s="4"/>
      <c r="D1530" s="4"/>
      <c r="E1530" s="4"/>
      <c r="F1530" s="4"/>
      <c r="G1530" s="4"/>
      <c r="H1530" s="4"/>
      <c r="I1530" s="4"/>
      <c r="J1530" s="4"/>
      <c r="K1530" s="50"/>
      <c r="L1530" s="4"/>
      <c r="M1530" s="4"/>
      <c r="N1530" s="1439"/>
      <c r="O1530" s="1439"/>
      <c r="P1530" s="1439"/>
      <c r="Q1530" s="498"/>
      <c r="R1530" s="758"/>
      <c r="S1530" s="758"/>
      <c r="T1530" s="758"/>
      <c r="U1530" s="758"/>
      <c r="V1530" s="154"/>
    </row>
    <row r="1531" spans="1:22" x14ac:dyDescent="0.25">
      <c r="A1531" s="3108"/>
      <c r="C1531" s="4"/>
      <c r="D1531" s="4"/>
      <c r="E1531" s="4"/>
      <c r="F1531" s="4"/>
      <c r="G1531" s="4"/>
      <c r="H1531" s="4"/>
      <c r="I1531" s="4"/>
      <c r="J1531" s="4"/>
      <c r="K1531" s="50"/>
      <c r="L1531" s="4"/>
      <c r="M1531" s="4"/>
      <c r="N1531" s="1439"/>
      <c r="O1531" s="1439"/>
      <c r="P1531" s="1439"/>
      <c r="Q1531" s="498"/>
      <c r="R1531" s="758"/>
      <c r="S1531" s="758"/>
      <c r="T1531" s="758"/>
      <c r="U1531" s="758"/>
      <c r="V1531" s="154"/>
    </row>
    <row r="1532" spans="1:22" x14ac:dyDescent="0.25">
      <c r="A1532" s="3108"/>
      <c r="C1532" s="4"/>
      <c r="D1532" s="4"/>
      <c r="E1532" s="4"/>
      <c r="F1532" s="4"/>
      <c r="G1532" s="4"/>
      <c r="H1532" s="4"/>
      <c r="I1532" s="4"/>
      <c r="J1532" s="4"/>
      <c r="K1532" s="50"/>
      <c r="L1532" s="4"/>
      <c r="M1532" s="4"/>
      <c r="N1532" s="1439"/>
      <c r="O1532" s="1439"/>
      <c r="P1532" s="1439"/>
      <c r="Q1532" s="498"/>
      <c r="R1532" s="758"/>
      <c r="S1532" s="758"/>
      <c r="T1532" s="758"/>
      <c r="U1532" s="758"/>
      <c r="V1532" s="154"/>
    </row>
    <row r="1533" spans="1:22" x14ac:dyDescent="0.25">
      <c r="A1533" s="3108"/>
      <c r="C1533" s="4"/>
      <c r="D1533" s="4"/>
      <c r="E1533" s="4"/>
      <c r="F1533" s="4"/>
      <c r="G1533" s="4"/>
      <c r="H1533" s="4"/>
      <c r="I1533" s="4"/>
      <c r="J1533" s="4"/>
      <c r="K1533" s="50"/>
      <c r="L1533" s="4"/>
      <c r="M1533" s="4"/>
      <c r="N1533" s="1439"/>
      <c r="O1533" s="1439"/>
      <c r="P1533" s="1439"/>
      <c r="Q1533" s="498"/>
      <c r="R1533" s="758"/>
      <c r="S1533" s="758"/>
      <c r="T1533" s="758"/>
      <c r="U1533" s="758"/>
      <c r="V1533" s="154"/>
    </row>
    <row r="1534" spans="1:22" x14ac:dyDescent="0.25">
      <c r="A1534" s="3108"/>
      <c r="C1534" s="4"/>
      <c r="D1534" s="4"/>
      <c r="E1534" s="4"/>
      <c r="F1534" s="4"/>
      <c r="G1534" s="4"/>
      <c r="H1534" s="4"/>
      <c r="I1534" s="4"/>
      <c r="J1534" s="4"/>
      <c r="K1534" s="50"/>
      <c r="L1534" s="4"/>
      <c r="M1534" s="4"/>
      <c r="N1534" s="1439"/>
      <c r="O1534" s="1439"/>
      <c r="P1534" s="1439"/>
      <c r="Q1534" s="498"/>
      <c r="R1534" s="758"/>
      <c r="S1534" s="758"/>
      <c r="T1534" s="758"/>
      <c r="U1534" s="758"/>
      <c r="V1534" s="154"/>
    </row>
    <row r="1535" spans="1:22" x14ac:dyDescent="0.25">
      <c r="A1535" s="3108"/>
      <c r="C1535" s="4"/>
      <c r="D1535" s="4"/>
      <c r="E1535" s="4"/>
      <c r="F1535" s="4"/>
      <c r="G1535" s="4"/>
      <c r="H1535" s="4"/>
      <c r="I1535" s="4"/>
      <c r="J1535" s="4"/>
      <c r="K1535" s="50"/>
      <c r="L1535" s="4"/>
      <c r="M1535" s="4"/>
      <c r="N1535" s="1439"/>
      <c r="O1535" s="1439"/>
      <c r="P1535" s="1439"/>
      <c r="Q1535" s="498"/>
      <c r="R1535" s="758"/>
      <c r="S1535" s="758"/>
      <c r="T1535" s="758"/>
      <c r="U1535" s="758"/>
      <c r="V1535" s="154"/>
    </row>
    <row r="1536" spans="1:22" x14ac:dyDescent="0.25">
      <c r="A1536" s="3108"/>
      <c r="C1536" s="4"/>
      <c r="D1536" s="4"/>
      <c r="E1536" s="4"/>
      <c r="F1536" s="4"/>
      <c r="G1536" s="4"/>
      <c r="H1536" s="4"/>
      <c r="I1536" s="4"/>
      <c r="J1536" s="4"/>
      <c r="K1536" s="50"/>
      <c r="L1536" s="4"/>
      <c r="M1536" s="4"/>
      <c r="N1536" s="1439"/>
      <c r="O1536" s="1439"/>
      <c r="P1536" s="1439"/>
      <c r="Q1536" s="498"/>
      <c r="R1536" s="758"/>
      <c r="S1536" s="758"/>
      <c r="T1536" s="758"/>
      <c r="U1536" s="758"/>
      <c r="V1536" s="154"/>
    </row>
    <row r="1537" spans="1:22" x14ac:dyDescent="0.25">
      <c r="A1537" s="3108"/>
      <c r="C1537" s="4"/>
      <c r="D1537" s="4"/>
      <c r="E1537" s="4"/>
      <c r="F1537" s="4"/>
      <c r="G1537" s="4"/>
      <c r="H1537" s="4"/>
      <c r="I1537" s="4"/>
      <c r="J1537" s="4"/>
      <c r="K1537" s="50"/>
      <c r="L1537" s="4"/>
      <c r="M1537" s="4"/>
      <c r="N1537" s="1439"/>
      <c r="O1537" s="1439"/>
      <c r="P1537" s="1439"/>
      <c r="Q1537" s="498"/>
      <c r="R1537" s="758"/>
      <c r="S1537" s="758"/>
      <c r="T1537" s="758"/>
      <c r="U1537" s="758"/>
      <c r="V1537" s="154"/>
    </row>
    <row r="1538" spans="1:22" x14ac:dyDescent="0.25">
      <c r="A1538" s="3108"/>
      <c r="C1538" s="4"/>
      <c r="D1538" s="4"/>
      <c r="E1538" s="4"/>
      <c r="F1538" s="4"/>
      <c r="G1538" s="4"/>
      <c r="H1538" s="4"/>
      <c r="I1538" s="4"/>
      <c r="J1538" s="4"/>
      <c r="K1538" s="50"/>
      <c r="L1538" s="4"/>
      <c r="M1538" s="4"/>
      <c r="N1538" s="1439"/>
      <c r="O1538" s="1439"/>
      <c r="P1538" s="1439"/>
      <c r="Q1538" s="498"/>
      <c r="R1538" s="758"/>
      <c r="S1538" s="758"/>
      <c r="T1538" s="758"/>
      <c r="U1538" s="758"/>
      <c r="V1538" s="154"/>
    </row>
    <row r="1539" spans="1:22" x14ac:dyDescent="0.25">
      <c r="A1539" s="3108"/>
      <c r="C1539" s="4"/>
      <c r="D1539" s="4"/>
      <c r="E1539" s="4"/>
      <c r="F1539" s="4"/>
      <c r="G1539" s="4"/>
      <c r="H1539" s="4"/>
      <c r="I1539" s="4"/>
      <c r="J1539" s="4"/>
      <c r="K1539" s="50"/>
      <c r="L1539" s="4"/>
      <c r="M1539" s="4"/>
      <c r="N1539" s="1439"/>
      <c r="O1539" s="1439"/>
      <c r="P1539" s="1439"/>
      <c r="Q1539" s="498"/>
      <c r="R1539" s="758"/>
      <c r="S1539" s="758"/>
      <c r="T1539" s="758"/>
      <c r="U1539" s="758"/>
      <c r="V1539" s="154"/>
    </row>
    <row r="1540" spans="1:22" x14ac:dyDescent="0.25">
      <c r="A1540" s="3108"/>
      <c r="C1540" s="4"/>
      <c r="D1540" s="4"/>
      <c r="E1540" s="4"/>
      <c r="F1540" s="4"/>
      <c r="G1540" s="4"/>
      <c r="H1540" s="4"/>
      <c r="I1540" s="4"/>
      <c r="J1540" s="4"/>
      <c r="K1540" s="50"/>
      <c r="L1540" s="4"/>
      <c r="M1540" s="4"/>
      <c r="N1540" s="1439"/>
      <c r="O1540" s="1439"/>
      <c r="P1540" s="1439"/>
      <c r="Q1540" s="498"/>
      <c r="R1540" s="758"/>
      <c r="S1540" s="758"/>
      <c r="T1540" s="758"/>
      <c r="U1540" s="758"/>
      <c r="V1540" s="154"/>
    </row>
    <row r="1541" spans="1:22" x14ac:dyDescent="0.25">
      <c r="A1541" s="3108"/>
      <c r="C1541" s="4"/>
      <c r="D1541" s="4"/>
      <c r="E1541" s="4"/>
      <c r="F1541" s="4"/>
      <c r="G1541" s="4"/>
      <c r="H1541" s="4"/>
      <c r="I1541" s="4"/>
      <c r="J1541" s="4"/>
      <c r="K1541" s="50"/>
      <c r="L1541" s="4"/>
      <c r="M1541" s="4"/>
      <c r="N1541" s="1439"/>
      <c r="O1541" s="1439"/>
      <c r="P1541" s="1439"/>
      <c r="Q1541" s="498"/>
      <c r="R1541" s="758"/>
      <c r="S1541" s="758"/>
      <c r="T1541" s="758"/>
      <c r="U1541" s="758"/>
      <c r="V1541" s="154"/>
    </row>
    <row r="1542" spans="1:22" x14ac:dyDescent="0.25">
      <c r="A1542" s="3108"/>
      <c r="C1542" s="4"/>
      <c r="D1542" s="4"/>
      <c r="E1542" s="4"/>
      <c r="F1542" s="4"/>
      <c r="G1542" s="4"/>
      <c r="H1542" s="4"/>
      <c r="I1542" s="4"/>
      <c r="J1542" s="4"/>
      <c r="K1542" s="50"/>
      <c r="L1542" s="4"/>
      <c r="M1542" s="4"/>
      <c r="N1542" s="1439"/>
      <c r="O1542" s="1439"/>
      <c r="P1542" s="1439"/>
      <c r="Q1542" s="498"/>
      <c r="R1542" s="758"/>
      <c r="S1542" s="758"/>
      <c r="T1542" s="758"/>
      <c r="U1542" s="758"/>
      <c r="V1542" s="154"/>
    </row>
    <row r="1543" spans="1:22" x14ac:dyDescent="0.25">
      <c r="A1543" s="3108"/>
      <c r="C1543" s="4"/>
      <c r="D1543" s="4"/>
      <c r="E1543" s="4"/>
      <c r="F1543" s="4"/>
      <c r="G1543" s="4"/>
      <c r="H1543" s="4"/>
      <c r="I1543" s="4"/>
      <c r="J1543" s="4"/>
      <c r="K1543" s="50"/>
      <c r="L1543" s="4"/>
      <c r="M1543" s="4"/>
      <c r="N1543" s="1439"/>
      <c r="O1543" s="1439"/>
      <c r="P1543" s="1439"/>
      <c r="Q1543" s="498"/>
      <c r="R1543" s="758"/>
      <c r="S1543" s="758"/>
      <c r="T1543" s="758"/>
      <c r="U1543" s="758"/>
      <c r="V1543" s="154"/>
    </row>
    <row r="1544" spans="1:22" x14ac:dyDescent="0.25">
      <c r="A1544" s="3108"/>
      <c r="C1544" s="4"/>
      <c r="D1544" s="4"/>
      <c r="E1544" s="4"/>
      <c r="F1544" s="4"/>
      <c r="G1544" s="4"/>
      <c r="H1544" s="4"/>
      <c r="I1544" s="4"/>
      <c r="J1544" s="4"/>
      <c r="K1544" s="50"/>
      <c r="L1544" s="4"/>
      <c r="M1544" s="4"/>
      <c r="N1544" s="1439"/>
      <c r="O1544" s="1439"/>
      <c r="P1544" s="1439"/>
      <c r="Q1544" s="498"/>
      <c r="R1544" s="758"/>
      <c r="S1544" s="758"/>
      <c r="T1544" s="758"/>
      <c r="U1544" s="758"/>
      <c r="V1544" s="154"/>
    </row>
    <row r="1545" spans="1:22" x14ac:dyDescent="0.25">
      <c r="A1545" s="3108"/>
      <c r="C1545" s="4"/>
      <c r="D1545" s="4"/>
      <c r="E1545" s="4"/>
      <c r="F1545" s="4"/>
      <c r="G1545" s="4"/>
      <c r="H1545" s="4"/>
      <c r="I1545" s="4"/>
      <c r="J1545" s="4"/>
      <c r="K1545" s="50"/>
      <c r="L1545" s="4"/>
      <c r="M1545" s="4"/>
      <c r="N1545" s="1439"/>
      <c r="O1545" s="1439"/>
      <c r="P1545" s="1439"/>
      <c r="Q1545" s="498"/>
      <c r="R1545" s="758"/>
      <c r="S1545" s="758"/>
      <c r="T1545" s="758"/>
      <c r="U1545" s="758"/>
      <c r="V1545" s="154"/>
    </row>
    <row r="1546" spans="1:22" x14ac:dyDescent="0.25">
      <c r="A1546" s="3108"/>
      <c r="C1546" s="4"/>
      <c r="D1546" s="4"/>
      <c r="E1546" s="4"/>
      <c r="F1546" s="4"/>
      <c r="G1546" s="4"/>
      <c r="H1546" s="4"/>
      <c r="I1546" s="4"/>
      <c r="J1546" s="4"/>
      <c r="K1546" s="50"/>
      <c r="L1546" s="4"/>
      <c r="M1546" s="4"/>
      <c r="N1546" s="1439"/>
      <c r="O1546" s="1439"/>
      <c r="P1546" s="1439"/>
      <c r="Q1546" s="498"/>
      <c r="R1546" s="758"/>
      <c r="S1546" s="758"/>
      <c r="T1546" s="758"/>
      <c r="U1546" s="758"/>
      <c r="V1546" s="154"/>
    </row>
    <row r="1547" spans="1:22" x14ac:dyDescent="0.25">
      <c r="A1547" s="3108"/>
      <c r="C1547" s="4"/>
      <c r="D1547" s="4"/>
      <c r="E1547" s="4"/>
      <c r="F1547" s="4"/>
      <c r="G1547" s="4"/>
      <c r="H1547" s="4"/>
      <c r="I1547" s="4"/>
      <c r="J1547" s="4"/>
      <c r="K1547" s="50"/>
      <c r="L1547" s="4"/>
      <c r="M1547" s="4"/>
      <c r="N1547" s="1439"/>
      <c r="O1547" s="1439"/>
      <c r="P1547" s="1439"/>
      <c r="Q1547" s="498"/>
      <c r="R1547" s="758"/>
      <c r="S1547" s="758"/>
      <c r="T1547" s="758"/>
      <c r="U1547" s="758"/>
      <c r="V1547" s="154"/>
    </row>
    <row r="1548" spans="1:22" x14ac:dyDescent="0.25">
      <c r="A1548" s="3108"/>
      <c r="C1548" s="4"/>
      <c r="D1548" s="4"/>
      <c r="E1548" s="4"/>
      <c r="F1548" s="4"/>
      <c r="G1548" s="4"/>
      <c r="H1548" s="4"/>
      <c r="I1548" s="4"/>
      <c r="J1548" s="4"/>
      <c r="K1548" s="50"/>
      <c r="L1548" s="4"/>
      <c r="M1548" s="4"/>
      <c r="N1548" s="1439"/>
      <c r="O1548" s="1439"/>
      <c r="P1548" s="1439"/>
      <c r="Q1548" s="498"/>
      <c r="R1548" s="758"/>
      <c r="S1548" s="758"/>
      <c r="T1548" s="758"/>
      <c r="U1548" s="758"/>
      <c r="V1548" s="154"/>
    </row>
    <row r="1549" spans="1:22" x14ac:dyDescent="0.25">
      <c r="A1549" s="3108"/>
      <c r="C1549" s="4"/>
      <c r="D1549" s="4"/>
      <c r="E1549" s="4"/>
      <c r="F1549" s="4"/>
      <c r="G1549" s="4"/>
      <c r="H1549" s="4"/>
      <c r="I1549" s="4"/>
      <c r="J1549" s="4"/>
      <c r="K1549" s="50"/>
      <c r="L1549" s="4"/>
      <c r="M1549" s="4"/>
      <c r="N1549" s="1439"/>
      <c r="O1549" s="1439"/>
      <c r="P1549" s="1439"/>
      <c r="Q1549" s="498"/>
      <c r="R1549" s="758"/>
      <c r="S1549" s="758"/>
      <c r="T1549" s="758"/>
      <c r="U1549" s="758"/>
      <c r="V1549" s="154"/>
    </row>
    <row r="1550" spans="1:22" x14ac:dyDescent="0.25">
      <c r="A1550" s="3108"/>
      <c r="C1550" s="4"/>
      <c r="D1550" s="4"/>
      <c r="E1550" s="4"/>
      <c r="F1550" s="4"/>
      <c r="G1550" s="4"/>
      <c r="H1550" s="4"/>
      <c r="I1550" s="4"/>
      <c r="J1550" s="4"/>
      <c r="K1550" s="50"/>
      <c r="L1550" s="4"/>
      <c r="M1550" s="4"/>
      <c r="N1550" s="1439"/>
      <c r="O1550" s="1439"/>
      <c r="P1550" s="1439"/>
      <c r="Q1550" s="498"/>
      <c r="R1550" s="758"/>
      <c r="S1550" s="758"/>
      <c r="T1550" s="758"/>
      <c r="U1550" s="758"/>
      <c r="V1550" s="154"/>
    </row>
    <row r="1551" spans="1:22" x14ac:dyDescent="0.25">
      <c r="A1551" s="3108"/>
      <c r="C1551" s="4"/>
      <c r="D1551" s="4"/>
      <c r="E1551" s="4"/>
      <c r="F1551" s="4"/>
      <c r="G1551" s="4"/>
      <c r="H1551" s="4"/>
      <c r="I1551" s="4"/>
      <c r="J1551" s="4"/>
      <c r="K1551" s="50"/>
      <c r="L1551" s="4"/>
      <c r="M1551" s="4"/>
      <c r="N1551" s="1439"/>
      <c r="O1551" s="1439"/>
      <c r="P1551" s="1439"/>
      <c r="Q1551" s="498"/>
      <c r="R1551" s="758"/>
      <c r="S1551" s="758"/>
      <c r="T1551" s="758"/>
      <c r="U1551" s="758"/>
      <c r="V1551" s="154"/>
    </row>
    <row r="1552" spans="1:22" x14ac:dyDescent="0.25">
      <c r="A1552" s="3108"/>
      <c r="C1552" s="4"/>
      <c r="D1552" s="4"/>
      <c r="E1552" s="4"/>
      <c r="F1552" s="4"/>
      <c r="G1552" s="4"/>
      <c r="H1552" s="4"/>
      <c r="I1552" s="4"/>
      <c r="J1552" s="4"/>
      <c r="K1552" s="50"/>
      <c r="L1552" s="4"/>
      <c r="M1552" s="4"/>
      <c r="N1552" s="1439"/>
      <c r="O1552" s="1439"/>
      <c r="P1552" s="1439"/>
      <c r="Q1552" s="498"/>
      <c r="R1552" s="758"/>
      <c r="S1552" s="758"/>
      <c r="T1552" s="758"/>
      <c r="U1552" s="758"/>
      <c r="V1552" s="154"/>
    </row>
    <row r="1553" spans="1:22" x14ac:dyDescent="0.25">
      <c r="A1553" s="3108"/>
      <c r="C1553" s="4"/>
      <c r="D1553" s="4"/>
      <c r="E1553" s="4"/>
      <c r="F1553" s="4"/>
      <c r="G1553" s="4"/>
      <c r="H1553" s="4"/>
      <c r="I1553" s="4"/>
      <c r="J1553" s="4"/>
      <c r="K1553" s="50"/>
      <c r="L1553" s="4"/>
      <c r="M1553" s="4"/>
      <c r="N1553" s="1439"/>
      <c r="O1553" s="1439"/>
      <c r="P1553" s="1439"/>
      <c r="Q1553" s="498"/>
      <c r="R1553" s="758"/>
      <c r="S1553" s="758"/>
      <c r="T1553" s="758"/>
      <c r="U1553" s="758"/>
      <c r="V1553" s="154"/>
    </row>
    <row r="1554" spans="1:22" x14ac:dyDescent="0.25">
      <c r="A1554" s="3108"/>
      <c r="C1554" s="4"/>
      <c r="D1554" s="4"/>
      <c r="E1554" s="4"/>
      <c r="F1554" s="4"/>
      <c r="G1554" s="4"/>
      <c r="H1554" s="4"/>
      <c r="I1554" s="4"/>
      <c r="J1554" s="4"/>
      <c r="K1554" s="50"/>
      <c r="L1554" s="4"/>
      <c r="M1554" s="4"/>
      <c r="N1554" s="1439"/>
      <c r="O1554" s="1439"/>
      <c r="P1554" s="1439"/>
      <c r="Q1554" s="498"/>
      <c r="R1554" s="758"/>
      <c r="S1554" s="758"/>
      <c r="T1554" s="758"/>
      <c r="U1554" s="758"/>
      <c r="V1554" s="154"/>
    </row>
    <row r="1555" spans="1:22" x14ac:dyDescent="0.25">
      <c r="A1555" s="3108"/>
      <c r="C1555" s="4"/>
      <c r="D1555" s="4"/>
      <c r="E1555" s="4"/>
      <c r="F1555" s="4"/>
      <c r="G1555" s="4"/>
      <c r="H1555" s="4"/>
      <c r="I1555" s="4"/>
      <c r="J1555" s="4"/>
      <c r="K1555" s="50"/>
      <c r="L1555" s="4"/>
      <c r="M1555" s="4"/>
      <c r="N1555" s="1439"/>
      <c r="O1555" s="1439"/>
      <c r="P1555" s="1439"/>
      <c r="Q1555" s="498"/>
      <c r="R1555" s="758"/>
      <c r="S1555" s="758"/>
      <c r="T1555" s="758"/>
      <c r="U1555" s="758"/>
      <c r="V1555" s="154"/>
    </row>
    <row r="1556" spans="1:22" x14ac:dyDescent="0.25">
      <c r="A1556" s="3108"/>
      <c r="C1556" s="4"/>
      <c r="D1556" s="4"/>
      <c r="E1556" s="4"/>
      <c r="F1556" s="4"/>
      <c r="G1556" s="4"/>
      <c r="H1556" s="4"/>
      <c r="I1556" s="4"/>
      <c r="J1556" s="4"/>
      <c r="K1556" s="50"/>
      <c r="L1556" s="4"/>
      <c r="M1556" s="4"/>
      <c r="N1556" s="1439"/>
      <c r="O1556" s="1439"/>
      <c r="P1556" s="1439"/>
      <c r="Q1556" s="498"/>
      <c r="R1556" s="758"/>
      <c r="S1556" s="758"/>
      <c r="T1556" s="758"/>
      <c r="U1556" s="758"/>
      <c r="V1556" s="154"/>
    </row>
    <row r="1557" spans="1:22" x14ac:dyDescent="0.25">
      <c r="A1557" s="3108"/>
      <c r="C1557" s="4"/>
      <c r="D1557" s="4"/>
      <c r="E1557" s="4"/>
      <c r="F1557" s="4"/>
      <c r="G1557" s="4"/>
      <c r="H1557" s="4"/>
      <c r="I1557" s="4"/>
      <c r="J1557" s="4"/>
      <c r="K1557" s="50"/>
      <c r="L1557" s="4"/>
      <c r="M1557" s="4"/>
      <c r="N1557" s="1439"/>
      <c r="O1557" s="1439"/>
      <c r="P1557" s="1439"/>
      <c r="Q1557" s="498"/>
      <c r="R1557" s="758"/>
      <c r="S1557" s="758"/>
      <c r="T1557" s="758"/>
      <c r="U1557" s="758"/>
      <c r="V1557" s="154"/>
    </row>
    <row r="1558" spans="1:22" x14ac:dyDescent="0.25">
      <c r="A1558" s="3108"/>
      <c r="C1558" s="4"/>
      <c r="D1558" s="4"/>
      <c r="E1558" s="4"/>
      <c r="F1558" s="4"/>
      <c r="G1558" s="4"/>
      <c r="H1558" s="4"/>
      <c r="I1558" s="4"/>
      <c r="J1558" s="4"/>
      <c r="K1558" s="50"/>
      <c r="L1558" s="4"/>
      <c r="M1558" s="4"/>
      <c r="N1558" s="1439"/>
      <c r="O1558" s="1439"/>
      <c r="P1558" s="1439"/>
      <c r="Q1558" s="498"/>
      <c r="R1558" s="758"/>
      <c r="S1558" s="758"/>
      <c r="T1558" s="758"/>
      <c r="U1558" s="758"/>
      <c r="V1558" s="154"/>
    </row>
    <row r="1559" spans="1:22" x14ac:dyDescent="0.25">
      <c r="A1559" s="3108"/>
      <c r="C1559" s="4"/>
      <c r="D1559" s="4"/>
      <c r="E1559" s="4"/>
      <c r="F1559" s="4"/>
      <c r="G1559" s="4"/>
      <c r="H1559" s="4"/>
      <c r="I1559" s="4"/>
      <c r="J1559" s="4"/>
      <c r="K1559" s="50"/>
      <c r="L1559" s="4"/>
      <c r="M1559" s="4"/>
      <c r="N1559" s="1439"/>
      <c r="O1559" s="1439"/>
      <c r="P1559" s="1439"/>
      <c r="Q1559" s="498"/>
      <c r="R1559" s="758"/>
      <c r="S1559" s="758"/>
      <c r="T1559" s="758"/>
      <c r="U1559" s="758"/>
      <c r="V1559" s="154"/>
    </row>
    <row r="1560" spans="1:22" x14ac:dyDescent="0.25">
      <c r="A1560" s="3108"/>
      <c r="C1560" s="4"/>
      <c r="D1560" s="4"/>
      <c r="E1560" s="4"/>
      <c r="F1560" s="4"/>
      <c r="G1560" s="4"/>
      <c r="H1560" s="4"/>
      <c r="I1560" s="4"/>
      <c r="J1560" s="4"/>
      <c r="K1560" s="50"/>
      <c r="L1560" s="4"/>
      <c r="M1560" s="4"/>
      <c r="N1560" s="1439"/>
      <c r="O1560" s="1439"/>
      <c r="P1560" s="1439"/>
      <c r="Q1560" s="498"/>
      <c r="R1560" s="758"/>
      <c r="S1560" s="758"/>
      <c r="T1560" s="758"/>
      <c r="U1560" s="758"/>
      <c r="V1560" s="154"/>
    </row>
    <row r="1561" spans="1:22" x14ac:dyDescent="0.25">
      <c r="A1561" s="3108"/>
      <c r="C1561" s="4"/>
      <c r="D1561" s="4"/>
      <c r="E1561" s="4"/>
      <c r="F1561" s="4"/>
      <c r="G1561" s="4"/>
      <c r="H1561" s="4"/>
      <c r="I1561" s="4"/>
      <c r="J1561" s="4"/>
      <c r="K1561" s="50"/>
      <c r="L1561" s="4"/>
      <c r="M1561" s="4"/>
      <c r="N1561" s="1439"/>
      <c r="O1561" s="1439"/>
      <c r="P1561" s="1439"/>
      <c r="Q1561" s="498"/>
      <c r="R1561" s="758"/>
      <c r="S1561" s="758"/>
      <c r="T1561" s="758"/>
      <c r="U1561" s="758"/>
      <c r="V1561" s="154"/>
    </row>
    <row r="1562" spans="1:22" x14ac:dyDescent="0.25">
      <c r="A1562" s="3108"/>
      <c r="C1562" s="4"/>
      <c r="D1562" s="4"/>
      <c r="E1562" s="4"/>
      <c r="F1562" s="4"/>
      <c r="G1562" s="4"/>
      <c r="H1562" s="4"/>
      <c r="I1562" s="4"/>
      <c r="J1562" s="4"/>
      <c r="K1562" s="50"/>
      <c r="L1562" s="4"/>
      <c r="M1562" s="4"/>
      <c r="N1562" s="1439"/>
      <c r="O1562" s="1439"/>
      <c r="P1562" s="1439"/>
      <c r="Q1562" s="498"/>
      <c r="R1562" s="758"/>
      <c r="S1562" s="758"/>
      <c r="T1562" s="758"/>
      <c r="U1562" s="758"/>
      <c r="V1562" s="154"/>
    </row>
    <row r="1563" spans="1:22" x14ac:dyDescent="0.25">
      <c r="A1563" s="3108"/>
      <c r="C1563" s="4"/>
      <c r="D1563" s="4"/>
      <c r="E1563" s="4"/>
      <c r="F1563" s="4"/>
      <c r="G1563" s="4"/>
      <c r="H1563" s="4"/>
      <c r="I1563" s="4"/>
      <c r="J1563" s="4"/>
      <c r="K1563" s="50"/>
      <c r="L1563" s="4"/>
      <c r="M1563" s="4"/>
      <c r="N1563" s="1439"/>
      <c r="O1563" s="1439"/>
      <c r="P1563" s="1439"/>
      <c r="Q1563" s="498"/>
      <c r="R1563" s="758"/>
      <c r="S1563" s="758"/>
      <c r="T1563" s="758"/>
      <c r="U1563" s="758"/>
      <c r="V1563" s="154"/>
    </row>
    <row r="1564" spans="1:22" x14ac:dyDescent="0.25">
      <c r="A1564" s="3108"/>
      <c r="C1564" s="4"/>
      <c r="D1564" s="4"/>
      <c r="E1564" s="4"/>
      <c r="F1564" s="4"/>
      <c r="G1564" s="4"/>
      <c r="H1564" s="4"/>
      <c r="I1564" s="4"/>
      <c r="J1564" s="4"/>
      <c r="K1564" s="50"/>
      <c r="L1564" s="4"/>
      <c r="M1564" s="4"/>
      <c r="N1564" s="1439"/>
      <c r="O1564" s="1439"/>
      <c r="P1564" s="1439"/>
      <c r="Q1564" s="498"/>
      <c r="R1564" s="758"/>
      <c r="S1564" s="758"/>
      <c r="T1564" s="758"/>
      <c r="U1564" s="758"/>
      <c r="V1564" s="154"/>
    </row>
    <row r="1565" spans="1:22" x14ac:dyDescent="0.25">
      <c r="A1565" s="3108"/>
      <c r="C1565" s="4"/>
      <c r="D1565" s="4"/>
      <c r="E1565" s="4"/>
      <c r="F1565" s="4"/>
      <c r="G1565" s="4"/>
      <c r="H1565" s="4"/>
      <c r="I1565" s="4"/>
      <c r="J1565" s="4"/>
      <c r="K1565" s="50"/>
      <c r="L1565" s="4"/>
      <c r="M1565" s="4"/>
      <c r="N1565" s="1439"/>
      <c r="O1565" s="1439"/>
      <c r="P1565" s="1439"/>
      <c r="Q1565" s="498"/>
      <c r="R1565" s="758"/>
      <c r="S1565" s="758"/>
      <c r="T1565" s="758"/>
      <c r="U1565" s="758"/>
      <c r="V1565" s="154"/>
    </row>
    <row r="1566" spans="1:22" x14ac:dyDescent="0.25">
      <c r="A1566" s="3108"/>
      <c r="C1566" s="4"/>
      <c r="D1566" s="4"/>
      <c r="E1566" s="4"/>
      <c r="F1566" s="4"/>
      <c r="G1566" s="4"/>
      <c r="H1566" s="4"/>
      <c r="I1566" s="4"/>
      <c r="J1566" s="4"/>
      <c r="K1566" s="50"/>
      <c r="L1566" s="4"/>
      <c r="M1566" s="4"/>
      <c r="N1566" s="1439"/>
      <c r="O1566" s="1439"/>
      <c r="P1566" s="1439"/>
      <c r="Q1566" s="498"/>
      <c r="R1566" s="758"/>
      <c r="S1566" s="758"/>
      <c r="T1566" s="758"/>
      <c r="U1566" s="758"/>
      <c r="V1566" s="154"/>
    </row>
    <row r="1567" spans="1:22" x14ac:dyDescent="0.25">
      <c r="A1567" s="3108"/>
      <c r="C1567" s="4"/>
      <c r="D1567" s="4"/>
      <c r="E1567" s="4"/>
      <c r="F1567" s="4"/>
      <c r="G1567" s="4"/>
      <c r="H1567" s="4"/>
      <c r="I1567" s="4"/>
      <c r="J1567" s="4"/>
      <c r="K1567" s="50"/>
      <c r="L1567" s="4"/>
      <c r="M1567" s="4"/>
      <c r="N1567" s="1439"/>
      <c r="O1567" s="1439"/>
      <c r="P1567" s="1439"/>
      <c r="Q1567" s="498"/>
      <c r="R1567" s="758"/>
      <c r="S1567" s="758"/>
      <c r="T1567" s="758"/>
      <c r="U1567" s="758"/>
      <c r="V1567" s="154"/>
    </row>
    <row r="1568" spans="1:22" x14ac:dyDescent="0.25">
      <c r="A1568" s="3108"/>
      <c r="C1568" s="4"/>
      <c r="D1568" s="4"/>
      <c r="E1568" s="4"/>
      <c r="F1568" s="4"/>
      <c r="G1568" s="4"/>
      <c r="H1568" s="4"/>
      <c r="I1568" s="4"/>
      <c r="J1568" s="4"/>
      <c r="K1568" s="50"/>
      <c r="L1568" s="4"/>
      <c r="M1568" s="4"/>
      <c r="N1568" s="1439"/>
      <c r="O1568" s="1439"/>
      <c r="P1568" s="1439"/>
      <c r="Q1568" s="498"/>
      <c r="R1568" s="758"/>
      <c r="S1568" s="758"/>
      <c r="T1568" s="758"/>
      <c r="U1568" s="758"/>
      <c r="V1568" s="154"/>
    </row>
    <row r="1569" spans="1:22" x14ac:dyDescent="0.25">
      <c r="A1569" s="3108"/>
      <c r="C1569" s="4"/>
      <c r="D1569" s="4"/>
      <c r="E1569" s="4"/>
      <c r="F1569" s="4"/>
      <c r="G1569" s="4"/>
      <c r="H1569" s="4"/>
      <c r="I1569" s="4"/>
      <c r="J1569" s="4"/>
      <c r="K1569" s="50"/>
      <c r="L1569" s="4"/>
      <c r="M1569" s="4"/>
      <c r="N1569" s="1439"/>
      <c r="O1569" s="1439"/>
      <c r="P1569" s="1439"/>
      <c r="Q1569" s="498"/>
      <c r="R1569" s="758"/>
      <c r="S1569" s="758"/>
      <c r="T1569" s="758"/>
      <c r="U1569" s="758"/>
      <c r="V1569" s="154"/>
    </row>
    <row r="1570" spans="1:22" x14ac:dyDescent="0.25">
      <c r="A1570" s="3108"/>
      <c r="C1570" s="4"/>
      <c r="D1570" s="4"/>
      <c r="E1570" s="4"/>
      <c r="F1570" s="4"/>
      <c r="G1570" s="4"/>
      <c r="H1570" s="4"/>
      <c r="I1570" s="4"/>
      <c r="J1570" s="4"/>
      <c r="K1570" s="50"/>
      <c r="L1570" s="4"/>
      <c r="M1570" s="4"/>
      <c r="N1570" s="1439"/>
      <c r="O1570" s="1439"/>
      <c r="P1570" s="1439"/>
      <c r="Q1570" s="498"/>
      <c r="R1570" s="758"/>
      <c r="S1570" s="758"/>
      <c r="T1570" s="758"/>
      <c r="U1570" s="758"/>
      <c r="V1570" s="154"/>
    </row>
    <row r="1571" spans="1:22" x14ac:dyDescent="0.25">
      <c r="A1571" s="3108"/>
      <c r="C1571" s="4"/>
      <c r="D1571" s="4"/>
      <c r="E1571" s="4"/>
      <c r="F1571" s="4"/>
      <c r="G1571" s="4"/>
      <c r="H1571" s="4"/>
      <c r="I1571" s="4"/>
      <c r="J1571" s="4"/>
      <c r="K1571" s="50"/>
      <c r="L1571" s="4"/>
      <c r="M1571" s="4"/>
      <c r="N1571" s="1439"/>
      <c r="O1571" s="1439"/>
      <c r="P1571" s="1439"/>
      <c r="Q1571" s="498"/>
      <c r="R1571" s="758"/>
      <c r="S1571" s="758"/>
      <c r="T1571" s="758"/>
      <c r="U1571" s="758"/>
      <c r="V1571" s="154"/>
    </row>
    <row r="1572" spans="1:22" x14ac:dyDescent="0.25">
      <c r="A1572" s="3108"/>
      <c r="C1572" s="4"/>
      <c r="D1572" s="4"/>
      <c r="E1572" s="4"/>
      <c r="F1572" s="4"/>
      <c r="G1572" s="4"/>
      <c r="H1572" s="4"/>
      <c r="I1572" s="4"/>
      <c r="J1572" s="4"/>
      <c r="K1572" s="50"/>
      <c r="L1572" s="4"/>
      <c r="M1572" s="4"/>
      <c r="N1572" s="1439"/>
      <c r="O1572" s="1439"/>
      <c r="P1572" s="1439"/>
      <c r="Q1572" s="498"/>
      <c r="R1572" s="758"/>
      <c r="S1572" s="758"/>
      <c r="T1572" s="758"/>
      <c r="U1572" s="758"/>
      <c r="V1572" s="154"/>
    </row>
    <row r="1573" spans="1:22" x14ac:dyDescent="0.25">
      <c r="A1573" s="3108"/>
      <c r="C1573" s="4"/>
      <c r="D1573" s="4"/>
      <c r="E1573" s="4"/>
      <c r="F1573" s="4"/>
      <c r="G1573" s="4"/>
      <c r="H1573" s="4"/>
      <c r="I1573" s="4"/>
      <c r="J1573" s="4"/>
      <c r="K1573" s="50"/>
      <c r="L1573" s="4"/>
      <c r="M1573" s="4"/>
      <c r="N1573" s="1439"/>
      <c r="O1573" s="1439"/>
      <c r="P1573" s="1439"/>
      <c r="Q1573" s="498"/>
      <c r="R1573" s="758"/>
      <c r="S1573" s="758"/>
      <c r="T1573" s="758"/>
      <c r="U1573" s="758"/>
      <c r="V1573" s="154"/>
    </row>
    <row r="1574" spans="1:22" x14ac:dyDescent="0.25">
      <c r="A1574" s="3108"/>
      <c r="C1574" s="4"/>
      <c r="D1574" s="4"/>
      <c r="E1574" s="4"/>
      <c r="F1574" s="4"/>
      <c r="G1574" s="4"/>
      <c r="H1574" s="4"/>
      <c r="I1574" s="4"/>
      <c r="J1574" s="4"/>
      <c r="K1574" s="50"/>
      <c r="L1574" s="4"/>
      <c r="M1574" s="4"/>
      <c r="N1574" s="1439"/>
      <c r="O1574" s="1439"/>
      <c r="P1574" s="1439"/>
      <c r="Q1574" s="498"/>
      <c r="R1574" s="758"/>
      <c r="S1574" s="758"/>
      <c r="T1574" s="758"/>
      <c r="U1574" s="758"/>
      <c r="V1574" s="154"/>
    </row>
    <row r="1575" spans="1:22" x14ac:dyDescent="0.25">
      <c r="A1575" s="3108"/>
      <c r="C1575" s="4"/>
      <c r="D1575" s="4"/>
      <c r="E1575" s="4"/>
      <c r="F1575" s="4"/>
      <c r="G1575" s="4"/>
      <c r="H1575" s="4"/>
      <c r="I1575" s="4"/>
      <c r="J1575" s="4"/>
      <c r="K1575" s="50"/>
      <c r="L1575" s="4"/>
      <c r="M1575" s="4"/>
      <c r="N1575" s="1439"/>
      <c r="O1575" s="1439"/>
      <c r="P1575" s="1439"/>
      <c r="Q1575" s="498"/>
      <c r="R1575" s="758"/>
      <c r="S1575" s="758"/>
      <c r="T1575" s="758"/>
      <c r="U1575" s="758"/>
      <c r="V1575" s="154"/>
    </row>
    <row r="1576" spans="1:22" x14ac:dyDescent="0.25">
      <c r="A1576" s="3108"/>
      <c r="C1576" s="4"/>
      <c r="D1576" s="4"/>
      <c r="E1576" s="4"/>
      <c r="F1576" s="4"/>
      <c r="G1576" s="4"/>
      <c r="H1576" s="4"/>
      <c r="I1576" s="4"/>
      <c r="J1576" s="4"/>
      <c r="K1576" s="50"/>
      <c r="L1576" s="4"/>
      <c r="M1576" s="4"/>
      <c r="N1576" s="1439"/>
      <c r="O1576" s="1439"/>
      <c r="P1576" s="1439"/>
      <c r="Q1576" s="498"/>
      <c r="R1576" s="758"/>
      <c r="S1576" s="758"/>
      <c r="T1576" s="758"/>
      <c r="U1576" s="758"/>
      <c r="V1576" s="154"/>
    </row>
    <row r="1577" spans="1:22" x14ac:dyDescent="0.25">
      <c r="A1577" s="3108"/>
      <c r="C1577" s="4"/>
      <c r="D1577" s="4"/>
      <c r="E1577" s="4"/>
      <c r="F1577" s="4"/>
      <c r="G1577" s="4"/>
      <c r="H1577" s="4"/>
      <c r="I1577" s="4"/>
      <c r="J1577" s="4"/>
      <c r="K1577" s="50"/>
      <c r="L1577" s="4"/>
      <c r="M1577" s="4"/>
      <c r="N1577" s="1439"/>
      <c r="O1577" s="1439"/>
      <c r="P1577" s="1439"/>
      <c r="Q1577" s="498"/>
      <c r="R1577" s="758"/>
      <c r="S1577" s="758"/>
      <c r="T1577" s="758"/>
      <c r="U1577" s="758"/>
      <c r="V1577" s="154"/>
    </row>
    <row r="1578" spans="1:22" x14ac:dyDescent="0.25">
      <c r="A1578" s="3108"/>
      <c r="C1578" s="4"/>
      <c r="D1578" s="4"/>
      <c r="E1578" s="4"/>
      <c r="F1578" s="4"/>
      <c r="G1578" s="4"/>
      <c r="H1578" s="4"/>
      <c r="I1578" s="4"/>
      <c r="J1578" s="4"/>
      <c r="K1578" s="50"/>
      <c r="L1578" s="4"/>
      <c r="M1578" s="4"/>
      <c r="N1578" s="1439"/>
      <c r="O1578" s="1439"/>
      <c r="P1578" s="1439"/>
      <c r="Q1578" s="498"/>
      <c r="R1578" s="758"/>
      <c r="S1578" s="758"/>
      <c r="T1578" s="758"/>
      <c r="U1578" s="758"/>
      <c r="V1578" s="154"/>
    </row>
    <row r="1579" spans="1:22" x14ac:dyDescent="0.25">
      <c r="A1579" s="3108"/>
      <c r="C1579" s="4"/>
      <c r="D1579" s="4"/>
      <c r="E1579" s="4"/>
      <c r="F1579" s="4"/>
      <c r="G1579" s="4"/>
      <c r="H1579" s="4"/>
      <c r="I1579" s="4"/>
      <c r="J1579" s="4"/>
      <c r="K1579" s="50"/>
      <c r="L1579" s="4"/>
      <c r="M1579" s="4"/>
      <c r="N1579" s="1439"/>
      <c r="O1579" s="1439"/>
      <c r="P1579" s="1439"/>
      <c r="Q1579" s="498"/>
      <c r="R1579" s="758"/>
      <c r="S1579" s="758"/>
      <c r="T1579" s="758"/>
      <c r="U1579" s="758"/>
      <c r="V1579" s="154"/>
    </row>
    <row r="1580" spans="1:22" x14ac:dyDescent="0.25">
      <c r="A1580" s="3108"/>
      <c r="C1580" s="4"/>
      <c r="D1580" s="4"/>
      <c r="E1580" s="4"/>
      <c r="F1580" s="4"/>
      <c r="G1580" s="4"/>
      <c r="H1580" s="4"/>
      <c r="I1580" s="4"/>
      <c r="J1580" s="4"/>
      <c r="K1580" s="50"/>
      <c r="L1580" s="4"/>
      <c r="M1580" s="4"/>
      <c r="N1580" s="1439"/>
      <c r="O1580" s="1439"/>
      <c r="P1580" s="1439"/>
      <c r="Q1580" s="498"/>
      <c r="R1580" s="758"/>
      <c r="S1580" s="758"/>
      <c r="T1580" s="758"/>
      <c r="U1580" s="758"/>
      <c r="V1580" s="154"/>
    </row>
    <row r="1581" spans="1:22" x14ac:dyDescent="0.25">
      <c r="A1581" s="3108"/>
      <c r="C1581" s="4"/>
      <c r="D1581" s="4"/>
      <c r="E1581" s="4"/>
      <c r="F1581" s="4"/>
      <c r="G1581" s="4"/>
      <c r="H1581" s="4"/>
      <c r="I1581" s="4"/>
      <c r="J1581" s="4"/>
      <c r="K1581" s="50"/>
      <c r="L1581" s="4"/>
      <c r="M1581" s="4"/>
      <c r="N1581" s="1439"/>
      <c r="O1581" s="1439"/>
      <c r="P1581" s="1439"/>
      <c r="Q1581" s="498"/>
      <c r="R1581" s="758"/>
      <c r="S1581" s="758"/>
      <c r="T1581" s="758"/>
      <c r="U1581" s="758"/>
      <c r="V1581" s="154"/>
    </row>
    <row r="1582" spans="1:22" x14ac:dyDescent="0.25">
      <c r="A1582" s="3108"/>
      <c r="C1582" s="4"/>
      <c r="D1582" s="4"/>
      <c r="E1582" s="4"/>
      <c r="F1582" s="4"/>
      <c r="G1582" s="4"/>
      <c r="H1582" s="4"/>
      <c r="I1582" s="4"/>
      <c r="J1582" s="4"/>
      <c r="K1582" s="50"/>
      <c r="L1582" s="4"/>
      <c r="M1582" s="4"/>
      <c r="N1582" s="1439"/>
      <c r="O1582" s="1439"/>
      <c r="P1582" s="1439"/>
      <c r="Q1582" s="498"/>
      <c r="R1582" s="758"/>
      <c r="S1582" s="758"/>
      <c r="T1582" s="758"/>
      <c r="U1582" s="758"/>
      <c r="V1582" s="154"/>
    </row>
    <row r="1583" spans="1:22" x14ac:dyDescent="0.25">
      <c r="A1583" s="3108"/>
      <c r="C1583" s="4"/>
      <c r="D1583" s="4"/>
      <c r="E1583" s="4"/>
      <c r="F1583" s="4"/>
      <c r="G1583" s="4"/>
      <c r="H1583" s="4"/>
      <c r="I1583" s="4"/>
      <c r="J1583" s="4"/>
      <c r="K1583" s="50"/>
      <c r="L1583" s="4"/>
      <c r="M1583" s="4"/>
      <c r="N1583" s="1439"/>
      <c r="O1583" s="1439"/>
      <c r="P1583" s="1439"/>
      <c r="Q1583" s="498"/>
      <c r="R1583" s="758"/>
      <c r="S1583" s="758"/>
      <c r="T1583" s="758"/>
      <c r="U1583" s="758"/>
      <c r="V1583" s="154"/>
    </row>
    <row r="1584" spans="1:22" x14ac:dyDescent="0.25">
      <c r="A1584" s="3108"/>
      <c r="C1584" s="4"/>
      <c r="D1584" s="4"/>
      <c r="E1584" s="4"/>
      <c r="F1584" s="4"/>
      <c r="G1584" s="4"/>
      <c r="H1584" s="4"/>
      <c r="I1584" s="4"/>
      <c r="J1584" s="4"/>
      <c r="K1584" s="50"/>
      <c r="L1584" s="4"/>
      <c r="M1584" s="4"/>
      <c r="N1584" s="1439"/>
      <c r="O1584" s="1439"/>
      <c r="P1584" s="1439"/>
      <c r="Q1584" s="498"/>
      <c r="R1584" s="758"/>
      <c r="S1584" s="758"/>
      <c r="T1584" s="758"/>
      <c r="U1584" s="758"/>
      <c r="V1584" s="154"/>
    </row>
    <row r="1585" spans="1:22" x14ac:dyDescent="0.25">
      <c r="A1585" s="3108"/>
      <c r="C1585" s="4"/>
      <c r="D1585" s="4"/>
      <c r="E1585" s="4"/>
      <c r="F1585" s="4"/>
      <c r="G1585" s="4"/>
      <c r="H1585" s="4"/>
      <c r="I1585" s="4"/>
      <c r="J1585" s="4"/>
      <c r="K1585" s="50"/>
      <c r="L1585" s="4"/>
      <c r="M1585" s="4"/>
      <c r="N1585" s="1439"/>
      <c r="O1585" s="1439"/>
      <c r="P1585" s="1439"/>
      <c r="Q1585" s="498"/>
      <c r="R1585" s="758"/>
      <c r="S1585" s="758"/>
      <c r="T1585" s="758"/>
      <c r="U1585" s="758"/>
      <c r="V1585" s="154"/>
    </row>
    <row r="1586" spans="1:22" x14ac:dyDescent="0.25">
      <c r="A1586" s="3108"/>
      <c r="C1586" s="4"/>
      <c r="D1586" s="4"/>
      <c r="E1586" s="4"/>
      <c r="F1586" s="4"/>
      <c r="G1586" s="4"/>
      <c r="H1586" s="4"/>
      <c r="I1586" s="4"/>
      <c r="J1586" s="4"/>
      <c r="K1586" s="50"/>
      <c r="L1586" s="4"/>
      <c r="M1586" s="4"/>
      <c r="N1586" s="1439"/>
      <c r="O1586" s="1439"/>
      <c r="P1586" s="1439"/>
      <c r="Q1586" s="498"/>
      <c r="R1586" s="758"/>
      <c r="S1586" s="758"/>
      <c r="T1586" s="758"/>
      <c r="U1586" s="758"/>
      <c r="V1586" s="154"/>
    </row>
    <row r="1587" spans="1:22" x14ac:dyDescent="0.25">
      <c r="A1587" s="3108"/>
      <c r="C1587" s="4"/>
      <c r="D1587" s="4"/>
      <c r="E1587" s="4"/>
      <c r="F1587" s="4"/>
      <c r="G1587" s="4"/>
      <c r="H1587" s="4"/>
      <c r="I1587" s="4"/>
      <c r="J1587" s="4"/>
      <c r="K1587" s="50"/>
      <c r="L1587" s="4"/>
      <c r="M1587" s="4"/>
      <c r="N1587" s="1439"/>
      <c r="O1587" s="1439"/>
      <c r="P1587" s="1439"/>
      <c r="Q1587" s="498"/>
      <c r="R1587" s="758"/>
      <c r="S1587" s="758"/>
      <c r="T1587" s="758"/>
      <c r="U1587" s="758"/>
      <c r="V1587" s="154"/>
    </row>
    <row r="1588" spans="1:22" x14ac:dyDescent="0.25">
      <c r="A1588" s="3108"/>
      <c r="C1588" s="4"/>
      <c r="D1588" s="4"/>
      <c r="E1588" s="4"/>
      <c r="F1588" s="4"/>
      <c r="G1588" s="4"/>
      <c r="H1588" s="4"/>
      <c r="I1588" s="4"/>
      <c r="J1588" s="4"/>
      <c r="K1588" s="50"/>
      <c r="L1588" s="4"/>
      <c r="M1588" s="4"/>
      <c r="N1588" s="1439"/>
      <c r="O1588" s="1439"/>
      <c r="P1588" s="1439"/>
      <c r="Q1588" s="498"/>
      <c r="R1588" s="758"/>
      <c r="S1588" s="758"/>
      <c r="T1588" s="758"/>
      <c r="U1588" s="758"/>
      <c r="V1588" s="154"/>
    </row>
    <row r="1589" spans="1:22" x14ac:dyDescent="0.25">
      <c r="A1589" s="3108"/>
      <c r="C1589" s="4"/>
      <c r="D1589" s="4"/>
      <c r="E1589" s="4"/>
      <c r="F1589" s="4"/>
      <c r="G1589" s="4"/>
      <c r="H1589" s="4"/>
      <c r="I1589" s="4"/>
      <c r="J1589" s="4"/>
      <c r="K1589" s="50"/>
      <c r="L1589" s="4"/>
      <c r="M1589" s="4"/>
      <c r="N1589" s="1439"/>
      <c r="O1589" s="1439"/>
      <c r="P1589" s="1439"/>
      <c r="Q1589" s="498"/>
      <c r="R1589" s="758"/>
      <c r="S1589" s="758"/>
      <c r="T1589" s="758"/>
      <c r="U1589" s="758"/>
      <c r="V1589" s="154"/>
    </row>
    <row r="1590" spans="1:22" x14ac:dyDescent="0.25">
      <c r="A1590" s="3108"/>
      <c r="C1590" s="4"/>
      <c r="D1590" s="4"/>
      <c r="E1590" s="4"/>
      <c r="F1590" s="4"/>
      <c r="G1590" s="4"/>
      <c r="H1590" s="4"/>
      <c r="I1590" s="4"/>
      <c r="J1590" s="4"/>
      <c r="K1590" s="50"/>
      <c r="L1590" s="4"/>
      <c r="M1590" s="4"/>
      <c r="N1590" s="1439"/>
      <c r="O1590" s="1439"/>
      <c r="P1590" s="1439"/>
      <c r="Q1590" s="498"/>
      <c r="R1590" s="758"/>
      <c r="S1590" s="758"/>
      <c r="T1590" s="758"/>
      <c r="U1590" s="758"/>
      <c r="V1590" s="154"/>
    </row>
    <row r="1591" spans="1:22" x14ac:dyDescent="0.25">
      <c r="A1591" s="3108"/>
      <c r="C1591" s="4"/>
      <c r="D1591" s="4"/>
      <c r="E1591" s="4"/>
      <c r="F1591" s="4"/>
      <c r="G1591" s="4"/>
      <c r="H1591" s="4"/>
      <c r="I1591" s="4"/>
      <c r="J1591" s="4"/>
      <c r="K1591" s="50"/>
      <c r="L1591" s="4"/>
      <c r="M1591" s="4"/>
      <c r="N1591" s="1439"/>
      <c r="O1591" s="1439"/>
      <c r="P1591" s="1439"/>
      <c r="Q1591" s="498"/>
      <c r="R1591" s="758"/>
      <c r="S1591" s="758"/>
      <c r="T1591" s="758"/>
      <c r="U1591" s="758"/>
      <c r="V1591" s="154"/>
    </row>
    <row r="1592" spans="1:22" x14ac:dyDescent="0.25">
      <c r="A1592" s="3108"/>
      <c r="C1592" s="4"/>
      <c r="D1592" s="4"/>
      <c r="E1592" s="4"/>
      <c r="F1592" s="4"/>
      <c r="G1592" s="4"/>
      <c r="H1592" s="4"/>
      <c r="I1592" s="4"/>
      <c r="J1592" s="4"/>
      <c r="K1592" s="50"/>
      <c r="L1592" s="4"/>
      <c r="M1592" s="4"/>
      <c r="N1592" s="1439"/>
      <c r="O1592" s="1439"/>
      <c r="P1592" s="1439"/>
      <c r="Q1592" s="498"/>
      <c r="R1592" s="758"/>
      <c r="S1592" s="758"/>
      <c r="T1592" s="758"/>
      <c r="U1592" s="758"/>
      <c r="V1592" s="154"/>
    </row>
    <row r="1593" spans="1:22" x14ac:dyDescent="0.25">
      <c r="A1593" s="3108"/>
      <c r="C1593" s="4"/>
      <c r="D1593" s="4"/>
      <c r="E1593" s="4"/>
      <c r="F1593" s="4"/>
      <c r="G1593" s="4"/>
      <c r="H1593" s="4"/>
      <c r="I1593" s="4"/>
      <c r="J1593" s="4"/>
      <c r="K1593" s="50"/>
      <c r="L1593" s="4"/>
      <c r="M1593" s="4"/>
      <c r="N1593" s="1439"/>
      <c r="O1593" s="1439"/>
      <c r="P1593" s="1439"/>
      <c r="Q1593" s="498"/>
      <c r="R1593" s="758"/>
      <c r="S1593" s="758"/>
      <c r="T1593" s="758"/>
      <c r="U1593" s="758"/>
      <c r="V1593" s="154"/>
    </row>
    <row r="1594" spans="1:22" x14ac:dyDescent="0.25">
      <c r="A1594" s="3108"/>
      <c r="C1594" s="4"/>
      <c r="D1594" s="4"/>
      <c r="E1594" s="4"/>
      <c r="F1594" s="4"/>
      <c r="G1594" s="4"/>
      <c r="H1594" s="4"/>
      <c r="I1594" s="4"/>
      <c r="J1594" s="4"/>
      <c r="K1594" s="50"/>
      <c r="L1594" s="4"/>
      <c r="M1594" s="4"/>
      <c r="N1594" s="1439"/>
      <c r="O1594" s="1439"/>
      <c r="P1594" s="1439"/>
      <c r="Q1594" s="498"/>
      <c r="R1594" s="758"/>
      <c r="S1594" s="758"/>
      <c r="T1594" s="758"/>
      <c r="U1594" s="758"/>
      <c r="V1594" s="154"/>
    </row>
    <row r="1595" spans="1:22" x14ac:dyDescent="0.25">
      <c r="A1595" s="3108"/>
      <c r="C1595" s="4"/>
      <c r="D1595" s="4"/>
      <c r="E1595" s="4"/>
      <c r="F1595" s="4"/>
      <c r="G1595" s="4"/>
      <c r="H1595" s="4"/>
      <c r="I1595" s="4"/>
      <c r="J1595" s="4"/>
      <c r="K1595" s="50"/>
      <c r="L1595" s="4"/>
      <c r="M1595" s="4"/>
      <c r="N1595" s="1439"/>
      <c r="O1595" s="1439"/>
      <c r="P1595" s="1439"/>
      <c r="Q1595" s="498"/>
      <c r="R1595" s="758"/>
      <c r="S1595" s="758"/>
      <c r="T1595" s="758"/>
      <c r="U1595" s="758"/>
      <c r="V1595" s="154"/>
    </row>
    <row r="1596" spans="1:22" x14ac:dyDescent="0.25">
      <c r="A1596" s="3108"/>
      <c r="C1596" s="4"/>
      <c r="D1596" s="4"/>
      <c r="E1596" s="4"/>
      <c r="F1596" s="4"/>
      <c r="G1596" s="4"/>
      <c r="H1596" s="4"/>
      <c r="I1596" s="4"/>
      <c r="J1596" s="4"/>
      <c r="K1596" s="50"/>
      <c r="L1596" s="4"/>
      <c r="M1596" s="4"/>
      <c r="N1596" s="1439"/>
      <c r="O1596" s="1439"/>
      <c r="P1596" s="1439"/>
      <c r="Q1596" s="498"/>
      <c r="R1596" s="758"/>
      <c r="S1596" s="758"/>
      <c r="T1596" s="758"/>
      <c r="U1596" s="758"/>
      <c r="V1596" s="154"/>
    </row>
    <row r="1597" spans="1:22" x14ac:dyDescent="0.25">
      <c r="A1597" s="3108"/>
      <c r="C1597" s="4"/>
      <c r="D1597" s="4"/>
      <c r="E1597" s="4"/>
      <c r="F1597" s="4"/>
      <c r="G1597" s="4"/>
      <c r="H1597" s="4"/>
      <c r="I1597" s="4"/>
      <c r="J1597" s="4"/>
      <c r="K1597" s="50"/>
      <c r="L1597" s="4"/>
      <c r="M1597" s="4"/>
      <c r="N1597" s="1439"/>
      <c r="O1597" s="1439"/>
      <c r="P1597" s="1439"/>
      <c r="Q1597" s="498"/>
      <c r="R1597" s="758"/>
      <c r="S1597" s="758"/>
      <c r="T1597" s="758"/>
      <c r="U1597" s="758"/>
      <c r="V1597" s="154"/>
    </row>
    <row r="1598" spans="1:22" x14ac:dyDescent="0.25">
      <c r="A1598" s="3108"/>
      <c r="C1598" s="4"/>
      <c r="D1598" s="4"/>
      <c r="E1598" s="4"/>
      <c r="F1598" s="4"/>
      <c r="G1598" s="4"/>
      <c r="H1598" s="4"/>
      <c r="I1598" s="4"/>
      <c r="J1598" s="4"/>
      <c r="K1598" s="50"/>
      <c r="L1598" s="4"/>
      <c r="M1598" s="4"/>
      <c r="N1598" s="1439"/>
      <c r="O1598" s="1439"/>
      <c r="P1598" s="1439"/>
      <c r="Q1598" s="498"/>
      <c r="R1598" s="758"/>
      <c r="S1598" s="758"/>
      <c r="T1598" s="758"/>
      <c r="U1598" s="758"/>
      <c r="V1598" s="154"/>
    </row>
    <row r="1599" spans="1:22" x14ac:dyDescent="0.25">
      <c r="A1599" s="3108"/>
      <c r="C1599" s="4"/>
      <c r="D1599" s="4"/>
      <c r="E1599" s="4"/>
      <c r="F1599" s="4"/>
      <c r="G1599" s="4"/>
      <c r="H1599" s="4"/>
      <c r="I1599" s="4"/>
      <c r="J1599" s="4"/>
      <c r="K1599" s="50"/>
      <c r="L1599" s="4"/>
      <c r="M1599" s="4"/>
      <c r="N1599" s="1439"/>
      <c r="O1599" s="1439"/>
      <c r="P1599" s="1439"/>
      <c r="Q1599" s="498"/>
      <c r="R1599" s="758"/>
      <c r="S1599" s="758"/>
      <c r="T1599" s="758"/>
      <c r="U1599" s="758"/>
      <c r="V1599" s="154"/>
    </row>
    <row r="1600" spans="1:22" x14ac:dyDescent="0.25">
      <c r="A1600" s="3108"/>
      <c r="C1600" s="4"/>
      <c r="D1600" s="4"/>
      <c r="E1600" s="4"/>
      <c r="F1600" s="4"/>
      <c r="G1600" s="4"/>
      <c r="H1600" s="4"/>
      <c r="I1600" s="4"/>
      <c r="J1600" s="4"/>
      <c r="K1600" s="50"/>
      <c r="L1600" s="4"/>
      <c r="M1600" s="4"/>
      <c r="N1600" s="1439"/>
      <c r="O1600" s="1439"/>
      <c r="P1600" s="1439"/>
      <c r="Q1600" s="498"/>
      <c r="R1600" s="758"/>
      <c r="S1600" s="758"/>
      <c r="T1600" s="758"/>
      <c r="U1600" s="758"/>
      <c r="V1600" s="154"/>
    </row>
    <row r="1601" spans="1:22" x14ac:dyDescent="0.25">
      <c r="A1601" s="3108"/>
      <c r="C1601" s="4"/>
      <c r="D1601" s="4"/>
      <c r="E1601" s="4"/>
      <c r="F1601" s="4"/>
      <c r="G1601" s="4"/>
      <c r="H1601" s="4"/>
      <c r="I1601" s="4"/>
      <c r="J1601" s="4"/>
      <c r="K1601" s="50"/>
      <c r="L1601" s="4"/>
      <c r="M1601" s="4"/>
      <c r="N1601" s="1439"/>
      <c r="O1601" s="1439"/>
      <c r="P1601" s="1439"/>
      <c r="Q1601" s="498"/>
      <c r="R1601" s="758"/>
      <c r="S1601" s="758"/>
      <c r="T1601" s="758"/>
      <c r="U1601" s="758"/>
      <c r="V1601" s="154"/>
    </row>
    <row r="1602" spans="1:22" x14ac:dyDescent="0.25">
      <c r="A1602" s="3108"/>
      <c r="C1602" s="4"/>
      <c r="D1602" s="4"/>
      <c r="E1602" s="4"/>
      <c r="F1602" s="4"/>
      <c r="G1602" s="4"/>
      <c r="H1602" s="4"/>
      <c r="I1602" s="4"/>
      <c r="J1602" s="4"/>
      <c r="K1602" s="50"/>
      <c r="L1602" s="4"/>
      <c r="M1602" s="4"/>
      <c r="N1602" s="1439"/>
      <c r="O1602" s="1439"/>
      <c r="P1602" s="1439"/>
      <c r="Q1602" s="498"/>
      <c r="R1602" s="758"/>
      <c r="S1602" s="758"/>
      <c r="T1602" s="758"/>
      <c r="U1602" s="758"/>
      <c r="V1602" s="154"/>
    </row>
    <row r="1603" spans="1:22" x14ac:dyDescent="0.25">
      <c r="A1603" s="3108"/>
      <c r="C1603" s="4"/>
      <c r="D1603" s="4"/>
      <c r="E1603" s="4"/>
      <c r="F1603" s="4"/>
      <c r="G1603" s="4"/>
      <c r="H1603" s="4"/>
      <c r="I1603" s="4"/>
      <c r="J1603" s="4"/>
      <c r="K1603" s="50"/>
      <c r="L1603" s="4"/>
      <c r="M1603" s="4"/>
      <c r="N1603" s="1439"/>
      <c r="O1603" s="1439"/>
      <c r="P1603" s="1439"/>
      <c r="Q1603" s="498"/>
      <c r="R1603" s="758"/>
      <c r="S1603" s="758"/>
      <c r="T1603" s="758"/>
      <c r="U1603" s="758"/>
      <c r="V1603" s="154"/>
    </row>
    <row r="1604" spans="1:22" x14ac:dyDescent="0.25">
      <c r="A1604" s="3108"/>
      <c r="C1604" s="4"/>
      <c r="D1604" s="4"/>
      <c r="E1604" s="4"/>
      <c r="F1604" s="4"/>
      <c r="G1604" s="4"/>
      <c r="H1604" s="4"/>
      <c r="I1604" s="4"/>
      <c r="J1604" s="4"/>
      <c r="K1604" s="50"/>
      <c r="L1604" s="4"/>
      <c r="M1604" s="4"/>
      <c r="N1604" s="1439"/>
      <c r="O1604" s="1439"/>
      <c r="P1604" s="1439"/>
      <c r="Q1604" s="498"/>
      <c r="R1604" s="758"/>
      <c r="S1604" s="758"/>
      <c r="T1604" s="758"/>
      <c r="U1604" s="758"/>
      <c r="V1604" s="154"/>
    </row>
    <row r="1605" spans="1:22" x14ac:dyDescent="0.25">
      <c r="A1605" s="3108"/>
      <c r="C1605" s="4"/>
      <c r="D1605" s="4"/>
      <c r="E1605" s="4"/>
      <c r="F1605" s="4"/>
      <c r="G1605" s="4"/>
      <c r="H1605" s="4"/>
      <c r="I1605" s="4"/>
      <c r="J1605" s="4"/>
      <c r="K1605" s="50"/>
      <c r="L1605" s="4"/>
      <c r="M1605" s="4"/>
      <c r="N1605" s="1439"/>
      <c r="O1605" s="1439"/>
      <c r="P1605" s="1439"/>
      <c r="Q1605" s="498"/>
      <c r="R1605" s="758"/>
      <c r="S1605" s="758"/>
      <c r="T1605" s="758"/>
      <c r="U1605" s="758"/>
      <c r="V1605" s="154"/>
    </row>
    <row r="1606" spans="1:22" x14ac:dyDescent="0.25">
      <c r="A1606" s="3108"/>
      <c r="C1606" s="4"/>
      <c r="D1606" s="4"/>
      <c r="E1606" s="4"/>
      <c r="F1606" s="4"/>
      <c r="G1606" s="4"/>
      <c r="H1606" s="4"/>
      <c r="I1606" s="4"/>
      <c r="J1606" s="4"/>
      <c r="K1606" s="50"/>
      <c r="L1606" s="4"/>
      <c r="M1606" s="4"/>
      <c r="N1606" s="1439"/>
      <c r="O1606" s="1439"/>
      <c r="P1606" s="1439"/>
      <c r="Q1606" s="498"/>
      <c r="R1606" s="758"/>
      <c r="S1606" s="758"/>
      <c r="T1606" s="758"/>
      <c r="U1606" s="758"/>
      <c r="V1606" s="154"/>
    </row>
    <row r="1607" spans="1:22" x14ac:dyDescent="0.25">
      <c r="A1607" s="3108"/>
      <c r="C1607" s="4"/>
      <c r="D1607" s="4"/>
      <c r="E1607" s="4"/>
      <c r="F1607" s="4"/>
      <c r="G1607" s="4"/>
      <c r="H1607" s="4"/>
      <c r="I1607" s="4"/>
      <c r="J1607" s="4"/>
      <c r="K1607" s="50"/>
      <c r="L1607" s="4"/>
      <c r="M1607" s="4"/>
      <c r="N1607" s="1439"/>
      <c r="O1607" s="1439"/>
      <c r="P1607" s="1439"/>
      <c r="Q1607" s="498"/>
      <c r="R1607" s="758"/>
      <c r="S1607" s="758"/>
      <c r="T1607" s="758"/>
      <c r="U1607" s="758"/>
      <c r="V1607" s="154"/>
    </row>
    <row r="1608" spans="1:22" x14ac:dyDescent="0.25">
      <c r="A1608" s="3108"/>
      <c r="C1608" s="4"/>
      <c r="D1608" s="4"/>
      <c r="E1608" s="4"/>
      <c r="F1608" s="4"/>
      <c r="G1608" s="4"/>
      <c r="H1608" s="4"/>
      <c r="I1608" s="4"/>
      <c r="J1608" s="4"/>
      <c r="K1608" s="50"/>
      <c r="L1608" s="4"/>
      <c r="M1608" s="4"/>
      <c r="N1608" s="1439"/>
      <c r="O1608" s="1439"/>
      <c r="P1608" s="1439"/>
      <c r="Q1608" s="498"/>
      <c r="R1608" s="758"/>
      <c r="S1608" s="758"/>
      <c r="T1608" s="758"/>
      <c r="U1608" s="758"/>
      <c r="V1608" s="154"/>
    </row>
    <row r="1609" spans="1:22" x14ac:dyDescent="0.25">
      <c r="A1609" s="3108"/>
      <c r="C1609" s="4"/>
      <c r="D1609" s="4"/>
      <c r="E1609" s="4"/>
      <c r="F1609" s="4"/>
      <c r="G1609" s="4"/>
      <c r="H1609" s="4"/>
      <c r="I1609" s="4"/>
      <c r="J1609" s="4"/>
      <c r="K1609" s="50"/>
      <c r="L1609" s="4"/>
      <c r="M1609" s="4"/>
      <c r="N1609" s="1439"/>
      <c r="O1609" s="1439"/>
      <c r="P1609" s="1439"/>
      <c r="Q1609" s="498"/>
      <c r="R1609" s="758"/>
      <c r="S1609" s="758"/>
      <c r="T1609" s="758"/>
      <c r="U1609" s="758"/>
      <c r="V1609" s="154"/>
    </row>
    <row r="1610" spans="1:22" x14ac:dyDescent="0.25">
      <c r="A1610" s="3108"/>
      <c r="C1610" s="4"/>
      <c r="D1610" s="4"/>
      <c r="E1610" s="4"/>
      <c r="F1610" s="4"/>
      <c r="G1610" s="4"/>
      <c r="H1610" s="4"/>
      <c r="I1610" s="4"/>
      <c r="J1610" s="4"/>
      <c r="K1610" s="50"/>
      <c r="L1610" s="4"/>
      <c r="M1610" s="4"/>
      <c r="N1610" s="1439"/>
      <c r="O1610" s="1439"/>
      <c r="P1610" s="1439"/>
      <c r="Q1610" s="498"/>
      <c r="R1610" s="758"/>
      <c r="S1610" s="758"/>
      <c r="T1610" s="758"/>
      <c r="U1610" s="758"/>
      <c r="V1610" s="154"/>
    </row>
    <row r="1611" spans="1:22" x14ac:dyDescent="0.25">
      <c r="A1611" s="3108"/>
      <c r="C1611" s="4"/>
      <c r="D1611" s="4"/>
      <c r="E1611" s="4"/>
      <c r="F1611" s="4"/>
      <c r="G1611" s="4"/>
      <c r="H1611" s="4"/>
      <c r="I1611" s="4"/>
      <c r="J1611" s="4"/>
      <c r="K1611" s="50"/>
      <c r="L1611" s="4"/>
      <c r="M1611" s="4"/>
      <c r="N1611" s="1439"/>
      <c r="O1611" s="1439"/>
      <c r="P1611" s="1439"/>
      <c r="Q1611" s="498"/>
      <c r="R1611" s="758"/>
      <c r="S1611" s="758"/>
      <c r="T1611" s="758"/>
      <c r="U1611" s="758"/>
      <c r="V1611" s="154"/>
    </row>
    <row r="1612" spans="1:22" x14ac:dyDescent="0.25">
      <c r="A1612" s="3108"/>
      <c r="C1612" s="4"/>
      <c r="D1612" s="4"/>
      <c r="E1612" s="4"/>
      <c r="F1612" s="4"/>
      <c r="G1612" s="4"/>
      <c r="H1612" s="4"/>
      <c r="I1612" s="4"/>
      <c r="J1612" s="4"/>
      <c r="K1612" s="50"/>
      <c r="L1612" s="4"/>
      <c r="M1612" s="4"/>
      <c r="N1612" s="1439"/>
      <c r="O1612" s="1439"/>
      <c r="P1612" s="1439"/>
      <c r="Q1612" s="498"/>
      <c r="R1612" s="758"/>
      <c r="S1612" s="758"/>
      <c r="T1612" s="758"/>
      <c r="U1612" s="758"/>
      <c r="V1612" s="154"/>
    </row>
    <row r="1613" spans="1:22" x14ac:dyDescent="0.25">
      <c r="A1613" s="3108"/>
      <c r="C1613" s="4"/>
      <c r="D1613" s="4"/>
      <c r="E1613" s="4"/>
      <c r="F1613" s="4"/>
      <c r="G1613" s="4"/>
      <c r="H1613" s="4"/>
      <c r="I1613" s="4"/>
      <c r="J1613" s="4"/>
      <c r="K1613" s="50"/>
      <c r="L1613" s="4"/>
      <c r="M1613" s="4"/>
      <c r="N1613" s="1439"/>
      <c r="O1613" s="1439"/>
      <c r="P1613" s="1439"/>
      <c r="Q1613" s="498"/>
      <c r="R1613" s="758"/>
      <c r="S1613" s="758"/>
      <c r="T1613" s="758"/>
      <c r="U1613" s="758"/>
      <c r="V1613" s="154"/>
    </row>
    <row r="1614" spans="1:22" x14ac:dyDescent="0.25">
      <c r="A1614" s="3108"/>
      <c r="C1614" s="4"/>
      <c r="D1614" s="4"/>
      <c r="E1614" s="4"/>
      <c r="F1614" s="4"/>
      <c r="G1614" s="4"/>
      <c r="H1614" s="4"/>
      <c r="I1614" s="4"/>
      <c r="J1614" s="4"/>
      <c r="K1614" s="50"/>
      <c r="L1614" s="4"/>
      <c r="M1614" s="4"/>
      <c r="N1614" s="1439"/>
      <c r="O1614" s="1439"/>
      <c r="P1614" s="1439"/>
      <c r="Q1614" s="498"/>
      <c r="R1614" s="758"/>
      <c r="S1614" s="758"/>
      <c r="T1614" s="758"/>
      <c r="U1614" s="758"/>
      <c r="V1614" s="154"/>
    </row>
    <row r="1615" spans="1:22" x14ac:dyDescent="0.25">
      <c r="A1615" s="3108"/>
      <c r="C1615" s="4"/>
      <c r="D1615" s="4"/>
      <c r="E1615" s="4"/>
      <c r="F1615" s="4"/>
      <c r="G1615" s="4"/>
      <c r="H1615" s="4"/>
      <c r="I1615" s="4"/>
      <c r="J1615" s="4"/>
      <c r="K1615" s="50"/>
      <c r="L1615" s="4"/>
      <c r="M1615" s="4"/>
      <c r="N1615" s="1439"/>
      <c r="O1615" s="1439"/>
      <c r="P1615" s="1439"/>
      <c r="Q1615" s="498"/>
      <c r="R1615" s="758"/>
      <c r="S1615" s="758"/>
      <c r="T1615" s="758"/>
      <c r="U1615" s="758"/>
      <c r="V1615" s="154"/>
    </row>
    <row r="1616" spans="1:22" x14ac:dyDescent="0.25">
      <c r="A1616" s="3108"/>
      <c r="C1616" s="4"/>
      <c r="D1616" s="4"/>
      <c r="E1616" s="4"/>
      <c r="F1616" s="4"/>
      <c r="G1616" s="4"/>
      <c r="H1616" s="4"/>
      <c r="I1616" s="4"/>
      <c r="J1616" s="4"/>
      <c r="K1616" s="50"/>
      <c r="L1616" s="4"/>
      <c r="M1616" s="4"/>
      <c r="N1616" s="1439"/>
      <c r="O1616" s="1439"/>
      <c r="P1616" s="1439"/>
      <c r="Q1616" s="498"/>
      <c r="R1616" s="758"/>
      <c r="S1616" s="758"/>
      <c r="T1616" s="758"/>
      <c r="U1616" s="758"/>
      <c r="V1616" s="154"/>
    </row>
    <row r="1617" spans="1:22" x14ac:dyDescent="0.25">
      <c r="A1617" s="3108"/>
      <c r="C1617" s="4"/>
      <c r="D1617" s="4"/>
      <c r="E1617" s="4"/>
      <c r="F1617" s="4"/>
      <c r="G1617" s="4"/>
      <c r="H1617" s="4"/>
      <c r="I1617" s="4"/>
      <c r="J1617" s="4"/>
      <c r="K1617" s="50"/>
      <c r="L1617" s="4"/>
      <c r="M1617" s="4"/>
      <c r="N1617" s="1439"/>
      <c r="O1617" s="1439"/>
      <c r="P1617" s="1439"/>
      <c r="Q1617" s="498"/>
      <c r="R1617" s="758"/>
      <c r="S1617" s="758"/>
      <c r="T1617" s="758"/>
      <c r="U1617" s="758"/>
      <c r="V1617" s="154"/>
    </row>
    <row r="1618" spans="1:22" x14ac:dyDescent="0.25">
      <c r="A1618" s="3108"/>
      <c r="C1618" s="4"/>
      <c r="D1618" s="4"/>
      <c r="E1618" s="4"/>
      <c r="F1618" s="4"/>
      <c r="G1618" s="4"/>
      <c r="H1618" s="4"/>
      <c r="I1618" s="4"/>
      <c r="J1618" s="4"/>
      <c r="K1618" s="50"/>
      <c r="L1618" s="4"/>
      <c r="M1618" s="4"/>
      <c r="N1618" s="1439"/>
      <c r="O1618" s="1439"/>
      <c r="P1618" s="1439"/>
      <c r="Q1618" s="498"/>
      <c r="R1618" s="758"/>
      <c r="S1618" s="758"/>
      <c r="T1618" s="758"/>
      <c r="U1618" s="758"/>
      <c r="V1618" s="154"/>
    </row>
    <row r="1619" spans="1:22" x14ac:dyDescent="0.25">
      <c r="A1619" s="3108"/>
      <c r="C1619" s="4"/>
      <c r="D1619" s="4"/>
      <c r="E1619" s="4"/>
      <c r="F1619" s="4"/>
      <c r="G1619" s="4"/>
      <c r="H1619" s="4"/>
      <c r="I1619" s="4"/>
      <c r="J1619" s="4"/>
      <c r="K1619" s="50"/>
      <c r="L1619" s="4"/>
      <c r="M1619" s="4"/>
      <c r="N1619" s="1439"/>
      <c r="O1619" s="1439"/>
      <c r="P1619" s="1439"/>
      <c r="Q1619" s="498"/>
      <c r="R1619" s="758"/>
      <c r="S1619" s="758"/>
      <c r="T1619" s="758"/>
      <c r="U1619" s="758"/>
      <c r="V1619" s="154"/>
    </row>
    <row r="1620" spans="1:22" x14ac:dyDescent="0.25">
      <c r="A1620" s="3108"/>
      <c r="C1620" s="4"/>
      <c r="D1620" s="4"/>
      <c r="E1620" s="4"/>
      <c r="F1620" s="4"/>
      <c r="G1620" s="4"/>
      <c r="H1620" s="4"/>
      <c r="I1620" s="4"/>
      <c r="J1620" s="4"/>
      <c r="K1620" s="50"/>
      <c r="L1620" s="4"/>
      <c r="M1620" s="4"/>
      <c r="N1620" s="1439"/>
      <c r="O1620" s="1439"/>
      <c r="P1620" s="1439"/>
      <c r="Q1620" s="498"/>
      <c r="R1620" s="758"/>
      <c r="S1620" s="758"/>
      <c r="T1620" s="758"/>
      <c r="U1620" s="758"/>
      <c r="V1620" s="154"/>
    </row>
    <row r="1621" spans="1:22" x14ac:dyDescent="0.25">
      <c r="A1621" s="3108"/>
      <c r="C1621" s="4"/>
      <c r="D1621" s="4"/>
      <c r="E1621" s="4"/>
      <c r="F1621" s="4"/>
      <c r="G1621" s="4"/>
      <c r="H1621" s="4"/>
      <c r="I1621" s="4"/>
      <c r="J1621" s="4"/>
      <c r="K1621" s="50"/>
      <c r="L1621" s="4"/>
      <c r="M1621" s="4"/>
      <c r="N1621" s="1439"/>
      <c r="O1621" s="1439"/>
      <c r="P1621" s="1439"/>
      <c r="Q1621" s="498"/>
      <c r="R1621" s="758"/>
      <c r="S1621" s="758"/>
      <c r="T1621" s="758"/>
      <c r="U1621" s="758"/>
      <c r="V1621" s="154"/>
    </row>
    <row r="1622" spans="1:22" x14ac:dyDescent="0.25">
      <c r="A1622" s="3108"/>
      <c r="C1622" s="4"/>
      <c r="D1622" s="4"/>
      <c r="E1622" s="4"/>
      <c r="F1622" s="4"/>
      <c r="G1622" s="4"/>
      <c r="H1622" s="4"/>
      <c r="I1622" s="4"/>
      <c r="J1622" s="4"/>
      <c r="K1622" s="50"/>
      <c r="L1622" s="4"/>
      <c r="M1622" s="4"/>
      <c r="N1622" s="1439"/>
      <c r="O1622" s="1439"/>
      <c r="P1622" s="1439"/>
      <c r="Q1622" s="498"/>
      <c r="R1622" s="758"/>
      <c r="S1622" s="758"/>
      <c r="T1622" s="758"/>
      <c r="U1622" s="758"/>
      <c r="V1622" s="154"/>
    </row>
    <row r="1623" spans="1:22" x14ac:dyDescent="0.25">
      <c r="A1623" s="3108"/>
      <c r="C1623" s="4"/>
      <c r="D1623" s="4"/>
      <c r="E1623" s="4"/>
      <c r="F1623" s="4"/>
      <c r="G1623" s="4"/>
      <c r="H1623" s="4"/>
      <c r="I1623" s="4"/>
      <c r="J1623" s="4"/>
      <c r="K1623" s="50"/>
      <c r="L1623" s="4"/>
      <c r="M1623" s="4"/>
      <c r="N1623" s="1439"/>
      <c r="O1623" s="1439"/>
      <c r="P1623" s="1439"/>
      <c r="Q1623" s="498"/>
      <c r="R1623" s="758"/>
      <c r="S1623" s="758"/>
      <c r="T1623" s="758"/>
      <c r="U1623" s="758"/>
      <c r="V1623" s="154"/>
    </row>
    <row r="1624" spans="1:22" x14ac:dyDescent="0.25">
      <c r="A1624" s="3108"/>
      <c r="C1624" s="4"/>
      <c r="D1624" s="4"/>
      <c r="E1624" s="4"/>
      <c r="F1624" s="4"/>
      <c r="G1624" s="4"/>
      <c r="H1624" s="4"/>
      <c r="I1624" s="4"/>
      <c r="J1624" s="4"/>
      <c r="K1624" s="50"/>
      <c r="L1624" s="4"/>
      <c r="M1624" s="4"/>
      <c r="N1624" s="1439"/>
      <c r="O1624" s="1439"/>
      <c r="P1624" s="1439"/>
      <c r="Q1624" s="498"/>
      <c r="R1624" s="758"/>
      <c r="S1624" s="758"/>
      <c r="T1624" s="758"/>
      <c r="U1624" s="758"/>
      <c r="V1624" s="154"/>
    </row>
    <row r="1625" spans="1:22" x14ac:dyDescent="0.25">
      <c r="A1625" s="3108"/>
      <c r="C1625" s="4"/>
      <c r="D1625" s="4"/>
      <c r="E1625" s="4"/>
      <c r="F1625" s="4"/>
      <c r="G1625" s="4"/>
      <c r="H1625" s="4"/>
      <c r="I1625" s="4"/>
      <c r="J1625" s="4"/>
      <c r="K1625" s="50"/>
      <c r="L1625" s="4"/>
      <c r="M1625" s="4"/>
      <c r="N1625" s="1439"/>
      <c r="O1625" s="1439"/>
      <c r="P1625" s="1439"/>
      <c r="Q1625" s="498"/>
      <c r="R1625" s="758"/>
      <c r="S1625" s="758"/>
      <c r="T1625" s="758"/>
      <c r="U1625" s="758"/>
      <c r="V1625" s="154"/>
    </row>
    <row r="1626" spans="1:22" x14ac:dyDescent="0.25">
      <c r="A1626" s="3108"/>
      <c r="C1626" s="4"/>
      <c r="D1626" s="4"/>
      <c r="E1626" s="4"/>
      <c r="F1626" s="4"/>
      <c r="G1626" s="4"/>
      <c r="H1626" s="4"/>
      <c r="I1626" s="4"/>
      <c r="J1626" s="4"/>
      <c r="K1626" s="50"/>
      <c r="L1626" s="4"/>
      <c r="M1626" s="4"/>
      <c r="N1626" s="1439"/>
      <c r="O1626" s="1439"/>
      <c r="P1626" s="1439"/>
      <c r="Q1626" s="498"/>
      <c r="R1626" s="758"/>
      <c r="S1626" s="758"/>
      <c r="T1626" s="758"/>
      <c r="U1626" s="758"/>
      <c r="V1626" s="154"/>
    </row>
    <row r="1627" spans="1:22" x14ac:dyDescent="0.25">
      <c r="A1627" s="3108"/>
      <c r="C1627" s="4"/>
      <c r="D1627" s="4"/>
      <c r="E1627" s="4"/>
      <c r="F1627" s="4"/>
      <c r="G1627" s="4"/>
      <c r="H1627" s="4"/>
      <c r="I1627" s="4"/>
      <c r="J1627" s="4"/>
      <c r="K1627" s="50"/>
      <c r="L1627" s="4"/>
      <c r="M1627" s="4"/>
      <c r="N1627" s="1439"/>
      <c r="O1627" s="1439"/>
      <c r="P1627" s="1439"/>
      <c r="Q1627" s="498"/>
      <c r="R1627" s="758"/>
      <c r="S1627" s="758"/>
      <c r="T1627" s="758"/>
      <c r="U1627" s="758"/>
      <c r="V1627" s="154"/>
    </row>
    <row r="1628" spans="1:22" x14ac:dyDescent="0.25">
      <c r="A1628" s="3108"/>
      <c r="C1628" s="4"/>
      <c r="D1628" s="4"/>
      <c r="E1628" s="4"/>
      <c r="F1628" s="4"/>
      <c r="G1628" s="4"/>
      <c r="H1628" s="4"/>
      <c r="I1628" s="4"/>
      <c r="J1628" s="4"/>
      <c r="K1628" s="50"/>
      <c r="L1628" s="4"/>
      <c r="M1628" s="4"/>
      <c r="N1628" s="1439"/>
      <c r="O1628" s="1439"/>
      <c r="P1628" s="1439"/>
      <c r="Q1628" s="498"/>
      <c r="R1628" s="758"/>
      <c r="S1628" s="758"/>
      <c r="T1628" s="758"/>
      <c r="U1628" s="758"/>
      <c r="V1628" s="154"/>
    </row>
  </sheetData>
  <sheetProtection algorithmName="SHA-512" hashValue="yEaNR+4XOGXZEZWGmRKllRBf81JmL55ZUzQ8CNm9iQwyrTf26Nl5E33xebuluD72i1UN/gy88UKJyBb2YYT28Q==" saltValue="T7Rw4HQfDZp1LCSe4zB6Fw==" spinCount="100000" sheet="1" objects="1" scenarios="1"/>
  <protectedRanges>
    <protectedRange sqref="D64:E64" name="Rango1_2_1"/>
    <protectedRange sqref="J64:M64" name="Rango1_3_1"/>
  </protectedRanges>
  <sortState ref="B22:U149">
    <sortCondition ref="B22:B149"/>
  </sortState>
  <mergeCells count="13">
    <mergeCell ref="L19:M19"/>
    <mergeCell ref="N19:P19"/>
    <mergeCell ref="R19:S19"/>
    <mergeCell ref="A1:U12"/>
    <mergeCell ref="D13:M13"/>
    <mergeCell ref="N13:V18"/>
    <mergeCell ref="A14:C18"/>
    <mergeCell ref="D14:M14"/>
    <mergeCell ref="D15:D18"/>
    <mergeCell ref="E15:K16"/>
    <mergeCell ref="M15:M18"/>
    <mergeCell ref="E17:K17"/>
    <mergeCell ref="L15:L18"/>
  </mergeCells>
  <dataValidations count="7">
    <dataValidation type="list" operator="equal" allowBlank="1" showErrorMessage="1" sqref="F457:G468">
      <formula1>#REF!</formula1>
      <formula2>0</formula2>
    </dataValidation>
    <dataValidation type="list" operator="equal" allowBlank="1" showErrorMessage="1" sqref="FK384:FK399">
      <formula1>#REF!</formula1>
      <formula2>0</formula2>
    </dataValidation>
    <dataValidation type="list" operator="equal" allowBlank="1" showErrorMessage="1" sqref="FL480:FL483">
      <formula1>#REF!</formula1>
      <formula2>0</formula2>
    </dataValidation>
    <dataValidation type="list" operator="greaterThan" allowBlank="1" showErrorMessage="1" sqref="FK480:FK483">
      <formula1>$Z$15:$Z$18</formula1>
      <formula2>12/30/1899</formula2>
    </dataValidation>
    <dataValidation operator="equal" allowBlank="1" showErrorMessage="1" sqref="J549:M552 J21:M100 J105:M164">
      <formula1>0</formula1>
      <formula2>0</formula2>
    </dataValidation>
    <dataValidation type="list" operator="equal" allowBlank="1" showErrorMessage="1" sqref="F21:F99">
      <formula1>#REF!</formula1>
      <formula2>0</formula2>
    </dataValidation>
    <dataValidation type="list" operator="equal" allowBlank="1" showErrorMessage="1" sqref="F100 F110:F141 F143:F157 F159:F164 F105:F108">
      <formula1>#REF!</formula1>
      <formula2>0</formula2>
    </dataValidation>
  </dataValidations>
  <pageMargins left="0.25" right="0.25" top="0.75" bottom="0.75" header="0.3" footer="0.3"/>
  <pageSetup scale="6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</sheetPr>
  <dimension ref="A1:GM1796"/>
  <sheetViews>
    <sheetView topLeftCell="A104" zoomScale="90" zoomScaleNormal="90" workbookViewId="0">
      <selection activeCell="H20" sqref="H20"/>
    </sheetView>
  </sheetViews>
  <sheetFormatPr defaultColWidth="11.42578125" defaultRowHeight="15.75" x14ac:dyDescent="0.25"/>
  <cols>
    <col min="1" max="1" width="3.7109375" style="731" customWidth="1"/>
    <col min="2" max="2" width="5.7109375" style="391" customWidth="1"/>
    <col min="3" max="3" width="5.7109375" style="9" customWidth="1"/>
    <col min="4" max="4" width="18.7109375" style="137" customWidth="1"/>
    <col min="5" max="5" width="40.7109375" style="168" customWidth="1"/>
    <col min="6" max="6" width="5.7109375" style="66" customWidth="1"/>
    <col min="7" max="7" width="10.7109375" style="66" customWidth="1"/>
    <col min="8" max="8" width="6.7109375" style="66" customWidth="1"/>
    <col min="9" max="9" width="5.7109375" style="67" customWidth="1"/>
    <col min="10" max="11" width="25.7109375" style="66" customWidth="1"/>
    <col min="12" max="12" width="5.7109375" style="71" customWidth="1"/>
    <col min="13" max="13" width="5.7109375" style="156" customWidth="1"/>
    <col min="14" max="14" width="2.7109375" style="638" customWidth="1"/>
    <col min="15" max="16" width="3.7109375" style="638" customWidth="1"/>
    <col min="17" max="17" width="4.7109375" style="9" customWidth="1"/>
    <col min="18" max="18" width="2.7109375" style="638" customWidth="1"/>
    <col min="19" max="19" width="3.7109375" style="638" customWidth="1"/>
    <col min="20" max="20" width="4.7109375" style="71" customWidth="1"/>
    <col min="21" max="21" width="5.7109375" style="71" customWidth="1"/>
    <col min="22" max="22" width="3.7109375" style="1338" customWidth="1"/>
    <col min="23" max="23" width="4.7109375" customWidth="1"/>
    <col min="24" max="24" width="4.7109375" style="4" customWidth="1"/>
    <col min="25" max="16384" width="11.42578125" style="4"/>
  </cols>
  <sheetData>
    <row r="1" spans="1:193" x14ac:dyDescent="0.25">
      <c r="A1" s="4006" t="s">
        <v>6</v>
      </c>
      <c r="B1" s="4006"/>
      <c r="C1" s="4007"/>
      <c r="D1" s="4007"/>
      <c r="E1" s="4007"/>
      <c r="F1" s="4007"/>
      <c r="G1" s="4007"/>
      <c r="H1" s="4007"/>
      <c r="I1" s="4007"/>
      <c r="J1" s="4007"/>
      <c r="K1" s="4007"/>
      <c r="L1" s="4007"/>
      <c r="M1" s="4007"/>
      <c r="N1" s="4007"/>
      <c r="O1" s="4007"/>
      <c r="P1" s="4007"/>
      <c r="Q1" s="4007"/>
      <c r="R1" s="4007"/>
      <c r="S1" s="4007"/>
      <c r="T1" s="4007"/>
      <c r="U1" s="4007"/>
      <c r="V1" s="1335"/>
    </row>
    <row r="2" spans="1:193" x14ac:dyDescent="0.25">
      <c r="A2" s="4008"/>
      <c r="B2" s="4008"/>
      <c r="C2" s="4009"/>
      <c r="D2" s="4009"/>
      <c r="E2" s="4009"/>
      <c r="F2" s="4009"/>
      <c r="G2" s="4009"/>
      <c r="H2" s="4009"/>
      <c r="I2" s="4009"/>
      <c r="J2" s="4009"/>
      <c r="K2" s="4009"/>
      <c r="L2" s="4009"/>
      <c r="M2" s="4009"/>
      <c r="N2" s="4009"/>
      <c r="O2" s="4009"/>
      <c r="P2" s="4009"/>
      <c r="Q2" s="4009"/>
      <c r="R2" s="4009"/>
      <c r="S2" s="4009"/>
      <c r="T2" s="4009"/>
      <c r="U2" s="4009"/>
      <c r="V2" s="1336"/>
    </row>
    <row r="3" spans="1:193" x14ac:dyDescent="0.25">
      <c r="A3" s="4008"/>
      <c r="B3" s="4008"/>
      <c r="C3" s="4009"/>
      <c r="D3" s="4009"/>
      <c r="E3" s="4009"/>
      <c r="F3" s="4009"/>
      <c r="G3" s="4009"/>
      <c r="H3" s="4009"/>
      <c r="I3" s="4009"/>
      <c r="J3" s="4009"/>
      <c r="K3" s="4009"/>
      <c r="L3" s="4009"/>
      <c r="M3" s="4009"/>
      <c r="N3" s="4009"/>
      <c r="O3" s="4009"/>
      <c r="P3" s="4009"/>
      <c r="Q3" s="4009"/>
      <c r="R3" s="4009"/>
      <c r="S3" s="4009"/>
      <c r="T3" s="4009"/>
      <c r="U3" s="4009"/>
      <c r="V3" s="1336"/>
    </row>
    <row r="4" spans="1:193" x14ac:dyDescent="0.25">
      <c r="A4" s="4008"/>
      <c r="B4" s="4008"/>
      <c r="C4" s="4009"/>
      <c r="D4" s="4009"/>
      <c r="E4" s="4009"/>
      <c r="F4" s="4009"/>
      <c r="G4" s="4009"/>
      <c r="H4" s="4009"/>
      <c r="I4" s="4009"/>
      <c r="J4" s="4009"/>
      <c r="K4" s="4009"/>
      <c r="L4" s="4009"/>
      <c r="M4" s="4009"/>
      <c r="N4" s="4009"/>
      <c r="O4" s="4009"/>
      <c r="P4" s="4009"/>
      <c r="Q4" s="4009"/>
      <c r="R4" s="4009"/>
      <c r="S4" s="4009"/>
      <c r="T4" s="4009"/>
      <c r="U4" s="4009"/>
      <c r="V4" s="1336"/>
    </row>
    <row r="5" spans="1:193" x14ac:dyDescent="0.25">
      <c r="A5" s="4008"/>
      <c r="B5" s="4008"/>
      <c r="C5" s="4009"/>
      <c r="D5" s="4009"/>
      <c r="E5" s="4009"/>
      <c r="F5" s="4009"/>
      <c r="G5" s="4009"/>
      <c r="H5" s="4009"/>
      <c r="I5" s="4009"/>
      <c r="J5" s="4009"/>
      <c r="K5" s="4009"/>
      <c r="L5" s="4009"/>
      <c r="M5" s="4009"/>
      <c r="N5" s="4009"/>
      <c r="O5" s="4009"/>
      <c r="P5" s="4009"/>
      <c r="Q5" s="4009"/>
      <c r="R5" s="4009"/>
      <c r="S5" s="4009"/>
      <c r="T5" s="4009"/>
      <c r="U5" s="4009"/>
      <c r="V5" s="1336"/>
    </row>
    <row r="6" spans="1:193" x14ac:dyDescent="0.25">
      <c r="A6" s="4008"/>
      <c r="B6" s="4008"/>
      <c r="C6" s="4009"/>
      <c r="D6" s="4009"/>
      <c r="E6" s="4009"/>
      <c r="F6" s="4009"/>
      <c r="G6" s="4009"/>
      <c r="H6" s="4009"/>
      <c r="I6" s="4009"/>
      <c r="J6" s="4009"/>
      <c r="K6" s="4009"/>
      <c r="L6" s="4009"/>
      <c r="M6" s="4009"/>
      <c r="N6" s="4009"/>
      <c r="O6" s="4009"/>
      <c r="P6" s="4009"/>
      <c r="Q6" s="4009"/>
      <c r="R6" s="4009"/>
      <c r="S6" s="4009"/>
      <c r="T6" s="4009"/>
      <c r="U6" s="4009"/>
      <c r="V6" s="1336"/>
    </row>
    <row r="7" spans="1:193" x14ac:dyDescent="0.25">
      <c r="A7" s="4008"/>
      <c r="B7" s="4008"/>
      <c r="C7" s="4009"/>
      <c r="D7" s="4009"/>
      <c r="E7" s="4009"/>
      <c r="F7" s="4009"/>
      <c r="G7" s="4009"/>
      <c r="H7" s="4009"/>
      <c r="I7" s="4009"/>
      <c r="J7" s="4009"/>
      <c r="K7" s="4009"/>
      <c r="L7" s="4009"/>
      <c r="M7" s="4009"/>
      <c r="N7" s="4009"/>
      <c r="O7" s="4009"/>
      <c r="P7" s="4009"/>
      <c r="Q7" s="4009"/>
      <c r="R7" s="4009"/>
      <c r="S7" s="4009"/>
      <c r="T7" s="4009"/>
      <c r="U7" s="4009"/>
      <c r="V7" s="1336"/>
    </row>
    <row r="8" spans="1:193" x14ac:dyDescent="0.25">
      <c r="A8" s="4008"/>
      <c r="B8" s="4008"/>
      <c r="C8" s="4009"/>
      <c r="D8" s="4009"/>
      <c r="E8" s="4009"/>
      <c r="F8" s="4009"/>
      <c r="G8" s="4009"/>
      <c r="H8" s="4009"/>
      <c r="I8" s="4009"/>
      <c r="J8" s="4009"/>
      <c r="K8" s="4009"/>
      <c r="L8" s="4009"/>
      <c r="M8" s="4009"/>
      <c r="N8" s="4009"/>
      <c r="O8" s="4009"/>
      <c r="P8" s="4009"/>
      <c r="Q8" s="4009"/>
      <c r="R8" s="4009"/>
      <c r="S8" s="4009"/>
      <c r="T8" s="4009"/>
      <c r="U8" s="4009"/>
      <c r="V8" s="1336"/>
    </row>
    <row r="9" spans="1:193" x14ac:dyDescent="0.25">
      <c r="A9" s="4008"/>
      <c r="B9" s="4008"/>
      <c r="C9" s="4009"/>
      <c r="D9" s="4009"/>
      <c r="E9" s="4009"/>
      <c r="F9" s="4009"/>
      <c r="G9" s="4009"/>
      <c r="H9" s="4009"/>
      <c r="I9" s="4009"/>
      <c r="J9" s="4009"/>
      <c r="K9" s="4009"/>
      <c r="L9" s="4009"/>
      <c r="M9" s="4009"/>
      <c r="N9" s="4009"/>
      <c r="O9" s="4009"/>
      <c r="P9" s="4009"/>
      <c r="Q9" s="4009"/>
      <c r="R9" s="4009"/>
      <c r="S9" s="4009"/>
      <c r="T9" s="4009"/>
      <c r="U9" s="4009"/>
      <c r="V9" s="1336"/>
    </row>
    <row r="10" spans="1:193" x14ac:dyDescent="0.25">
      <c r="A10" s="4008"/>
      <c r="B10" s="4008"/>
      <c r="C10" s="4009"/>
      <c r="D10" s="4009"/>
      <c r="E10" s="4009"/>
      <c r="F10" s="4009"/>
      <c r="G10" s="4009"/>
      <c r="H10" s="4009"/>
      <c r="I10" s="4009"/>
      <c r="J10" s="4009"/>
      <c r="K10" s="4009"/>
      <c r="L10" s="4009"/>
      <c r="M10" s="4009"/>
      <c r="N10" s="4009"/>
      <c r="O10" s="4009"/>
      <c r="P10" s="4009"/>
      <c r="Q10" s="4009"/>
      <c r="R10" s="4009"/>
      <c r="S10" s="4009"/>
      <c r="T10" s="4009"/>
      <c r="U10" s="4009"/>
      <c r="V10" s="1336"/>
    </row>
    <row r="11" spans="1:193" x14ac:dyDescent="0.25">
      <c r="A11" s="4008"/>
      <c r="B11" s="4008"/>
      <c r="C11" s="4009"/>
      <c r="D11" s="4009"/>
      <c r="E11" s="4009"/>
      <c r="F11" s="4009"/>
      <c r="G11" s="4009"/>
      <c r="H11" s="4009"/>
      <c r="I11" s="4009"/>
      <c r="J11" s="4009"/>
      <c r="K11" s="4009"/>
      <c r="L11" s="4009"/>
      <c r="M11" s="4009"/>
      <c r="N11" s="4009"/>
      <c r="O11" s="4009"/>
      <c r="P11" s="4009"/>
      <c r="Q11" s="4009"/>
      <c r="R11" s="4009"/>
      <c r="S11" s="4009"/>
      <c r="T11" s="4009"/>
      <c r="U11" s="4009"/>
      <c r="V11" s="1336"/>
    </row>
    <row r="12" spans="1:193" x14ac:dyDescent="0.25">
      <c r="A12" s="4008"/>
      <c r="B12" s="4008"/>
      <c r="C12" s="4009"/>
      <c r="D12" s="4009"/>
      <c r="E12" s="4009"/>
      <c r="F12" s="4009"/>
      <c r="G12" s="4009"/>
      <c r="H12" s="4009"/>
      <c r="I12" s="4009"/>
      <c r="J12" s="4009"/>
      <c r="K12" s="4009"/>
      <c r="L12" s="4009"/>
      <c r="M12" s="4009"/>
      <c r="N12" s="4009"/>
      <c r="O12" s="4009"/>
      <c r="P12" s="4009"/>
      <c r="Q12" s="4009"/>
      <c r="R12" s="4009"/>
      <c r="S12" s="4009"/>
      <c r="T12" s="4009"/>
      <c r="U12" s="4009"/>
      <c r="V12" s="1337"/>
    </row>
    <row r="13" spans="1:193" ht="16.5" customHeight="1" thickBot="1" x14ac:dyDescent="0.3">
      <c r="A13" s="722"/>
      <c r="B13" s="1995"/>
      <c r="C13" s="1278"/>
      <c r="D13" s="4025"/>
      <c r="E13" s="4025"/>
      <c r="F13" s="4025"/>
      <c r="G13" s="4025"/>
      <c r="H13" s="4025"/>
      <c r="I13" s="4025"/>
      <c r="J13" s="4025"/>
      <c r="K13" s="4025"/>
      <c r="L13" s="4025"/>
      <c r="M13" s="4025"/>
      <c r="N13" s="4067"/>
      <c r="O13" s="4067"/>
      <c r="P13" s="4067"/>
      <c r="Q13" s="4067"/>
      <c r="R13" s="4067"/>
      <c r="S13" s="4067"/>
      <c r="T13" s="4067"/>
      <c r="U13" s="4067"/>
      <c r="V13" s="4068"/>
    </row>
    <row r="14" spans="1:193" ht="30" customHeight="1" thickBot="1" x14ac:dyDescent="0.3">
      <c r="A14" s="4039"/>
      <c r="B14" s="4023"/>
      <c r="C14" s="4023"/>
      <c r="D14" s="4016" t="s">
        <v>2976</v>
      </c>
      <c r="E14" s="4017"/>
      <c r="F14" s="4017"/>
      <c r="G14" s="4017"/>
      <c r="H14" s="4017"/>
      <c r="I14" s="4017"/>
      <c r="J14" s="4017"/>
      <c r="K14" s="4017"/>
      <c r="L14" s="4017"/>
      <c r="M14" s="4018"/>
      <c r="N14" s="4069"/>
      <c r="O14" s="4069"/>
      <c r="P14" s="4069"/>
      <c r="Q14" s="4069"/>
      <c r="R14" s="4069"/>
      <c r="S14" s="4069"/>
      <c r="T14" s="4069"/>
      <c r="U14" s="4069"/>
      <c r="V14" s="4070"/>
    </row>
    <row r="15" spans="1:193" ht="16.5" customHeight="1" x14ac:dyDescent="0.4">
      <c r="A15" s="4039"/>
      <c r="B15" s="4023"/>
      <c r="C15" s="4023"/>
      <c r="D15" s="4040" t="s">
        <v>6</v>
      </c>
      <c r="E15" s="4041"/>
      <c r="F15" s="4041"/>
      <c r="G15" s="4041"/>
      <c r="H15" s="4041"/>
      <c r="I15" s="4041"/>
      <c r="J15" s="4041"/>
      <c r="K15" s="4041"/>
      <c r="L15" s="1773"/>
      <c r="M15" s="4071"/>
      <c r="N15" s="4069"/>
      <c r="O15" s="4069"/>
      <c r="P15" s="4069"/>
      <c r="Q15" s="4069"/>
      <c r="R15" s="4069"/>
      <c r="S15" s="4069"/>
      <c r="T15" s="4069"/>
      <c r="U15" s="4069"/>
      <c r="V15" s="4070"/>
      <c r="GJ15" s="751"/>
      <c r="GK15" s="328" t="s">
        <v>7</v>
      </c>
    </row>
    <row r="16" spans="1:193" ht="27" thickBot="1" x14ac:dyDescent="0.45">
      <c r="A16" s="4039"/>
      <c r="B16" s="4023"/>
      <c r="C16" s="4023"/>
      <c r="D16" s="4027"/>
      <c r="E16" s="4029"/>
      <c r="F16" s="4029"/>
      <c r="G16" s="4029"/>
      <c r="H16" s="4029"/>
      <c r="I16" s="4029"/>
      <c r="J16" s="4029"/>
      <c r="K16" s="4029"/>
      <c r="L16" s="1775"/>
      <c r="M16" s="4072"/>
      <c r="N16" s="4069"/>
      <c r="O16" s="4069"/>
      <c r="P16" s="4069"/>
      <c r="Q16" s="4069"/>
      <c r="R16" s="4069"/>
      <c r="S16" s="4069"/>
      <c r="T16" s="4069"/>
      <c r="U16" s="4069"/>
      <c r="V16" s="4070"/>
      <c r="GJ16" s="751"/>
      <c r="GK16" s="328" t="s">
        <v>7</v>
      </c>
    </row>
    <row r="17" spans="1:193" ht="15" customHeight="1" thickBot="1" x14ac:dyDescent="0.3">
      <c r="A17" s="4039"/>
      <c r="B17" s="4023"/>
      <c r="C17" s="4023"/>
      <c r="D17" s="4027"/>
      <c r="E17" s="4019" t="s">
        <v>2981</v>
      </c>
      <c r="F17" s="4020"/>
      <c r="G17" s="4020"/>
      <c r="H17" s="4020"/>
      <c r="I17" s="4020"/>
      <c r="J17" s="4020"/>
      <c r="K17" s="4020"/>
      <c r="L17" s="4021"/>
      <c r="M17" s="4072"/>
      <c r="N17" s="4069"/>
      <c r="O17" s="4069"/>
      <c r="P17" s="4069"/>
      <c r="Q17" s="4069"/>
      <c r="R17" s="4069"/>
      <c r="S17" s="4069"/>
      <c r="T17" s="4069"/>
      <c r="U17" s="4069"/>
      <c r="V17" s="4070"/>
      <c r="GJ17" s="751"/>
      <c r="GK17" s="328" t="s">
        <v>7</v>
      </c>
    </row>
    <row r="18" spans="1:193" ht="16.5" thickBot="1" x14ac:dyDescent="0.3">
      <c r="A18" s="4039"/>
      <c r="B18" s="4023"/>
      <c r="C18" s="4023"/>
      <c r="D18" s="4028"/>
      <c r="E18" s="10"/>
      <c r="F18" s="10"/>
      <c r="G18" s="10"/>
      <c r="H18" s="10"/>
      <c r="I18" s="10"/>
      <c r="J18" s="10"/>
      <c r="K18" s="10"/>
      <c r="L18" s="15"/>
      <c r="M18" s="4073"/>
      <c r="N18" s="4069"/>
      <c r="O18" s="4069"/>
      <c r="P18" s="4069"/>
      <c r="Q18" s="4069"/>
      <c r="R18" s="4069"/>
      <c r="S18" s="4069"/>
      <c r="T18" s="4069"/>
      <c r="U18" s="4069"/>
      <c r="V18" s="4070"/>
      <c r="GJ18" s="751"/>
      <c r="GK18" s="328" t="s">
        <v>7</v>
      </c>
    </row>
    <row r="19" spans="1:193" ht="16.5" customHeight="1" thickBot="1" x14ac:dyDescent="0.3">
      <c r="A19" s="723"/>
      <c r="B19" s="1754" t="s">
        <v>5</v>
      </c>
      <c r="C19" s="1236" t="s">
        <v>4</v>
      </c>
      <c r="D19" s="712"/>
      <c r="E19" s="713"/>
      <c r="F19" s="153" t="s">
        <v>42</v>
      </c>
      <c r="G19" s="3061" t="s">
        <v>3015</v>
      </c>
      <c r="H19" s="3061"/>
      <c r="I19" s="715"/>
      <c r="J19" s="153"/>
      <c r="K19" s="1221" t="s">
        <v>3443</v>
      </c>
      <c r="L19" s="4064" t="s">
        <v>48</v>
      </c>
      <c r="M19" s="4065"/>
      <c r="N19" s="4056" t="s">
        <v>2580</v>
      </c>
      <c r="O19" s="4056"/>
      <c r="P19" s="4057"/>
      <c r="Q19" s="789" t="s">
        <v>31</v>
      </c>
      <c r="R19" s="4066" t="s">
        <v>2581</v>
      </c>
      <c r="S19" s="4059"/>
      <c r="T19" s="871" t="s">
        <v>2648</v>
      </c>
      <c r="U19" s="982" t="s">
        <v>4</v>
      </c>
      <c r="V19" s="760"/>
      <c r="GJ19" s="751"/>
      <c r="GK19" s="328" t="s">
        <v>7</v>
      </c>
    </row>
    <row r="20" spans="1:193" ht="16.5" thickBot="1" x14ac:dyDescent="0.3">
      <c r="A20" s="724" t="s">
        <v>0</v>
      </c>
      <c r="B20" s="1755" t="s">
        <v>41</v>
      </c>
      <c r="C20" s="1237" t="s">
        <v>3</v>
      </c>
      <c r="D20" s="709" t="s">
        <v>39</v>
      </c>
      <c r="E20" s="153" t="s">
        <v>2241</v>
      </c>
      <c r="F20" s="719" t="s">
        <v>43</v>
      </c>
      <c r="G20" s="719" t="s">
        <v>3016</v>
      </c>
      <c r="H20" s="153"/>
      <c r="I20" s="1638" t="s">
        <v>2</v>
      </c>
      <c r="J20" s="1221" t="s">
        <v>290</v>
      </c>
      <c r="K20" s="2158" t="s">
        <v>47</v>
      </c>
      <c r="L20" s="686" t="s">
        <v>1845</v>
      </c>
      <c r="M20" s="1776" t="s">
        <v>3442</v>
      </c>
      <c r="N20" s="1767" t="s">
        <v>8</v>
      </c>
      <c r="O20" s="1768" t="s">
        <v>9</v>
      </c>
      <c r="P20" s="1769" t="s">
        <v>2758</v>
      </c>
      <c r="Q20" s="790" t="s">
        <v>3</v>
      </c>
      <c r="R20" s="1770" t="s">
        <v>8</v>
      </c>
      <c r="S20" s="1771" t="s">
        <v>9</v>
      </c>
      <c r="T20" s="871" t="s">
        <v>3</v>
      </c>
      <c r="U20" s="983" t="s">
        <v>3</v>
      </c>
      <c r="V20" s="761" t="s">
        <v>0</v>
      </c>
      <c r="GJ20" s="751"/>
      <c r="GK20" s="328" t="s">
        <v>7</v>
      </c>
    </row>
    <row r="21" spans="1:193" x14ac:dyDescent="0.25">
      <c r="A21" s="737">
        <v>1</v>
      </c>
      <c r="B21" s="1509" t="s">
        <v>14</v>
      </c>
      <c r="C21" s="1849">
        <v>603</v>
      </c>
      <c r="D21" s="1891" t="s">
        <v>2995</v>
      </c>
      <c r="E21" s="3089" t="s">
        <v>3574</v>
      </c>
      <c r="F21" s="1905">
        <v>2003</v>
      </c>
      <c r="G21" s="1835">
        <v>14188</v>
      </c>
      <c r="H21" s="1879"/>
      <c r="I21" s="1915" t="s">
        <v>477</v>
      </c>
      <c r="J21" s="1919" t="s">
        <v>3137</v>
      </c>
      <c r="K21" s="2124" t="s">
        <v>3140</v>
      </c>
      <c r="L21" s="1929">
        <v>3</v>
      </c>
      <c r="M21" s="1936">
        <v>4</v>
      </c>
      <c r="N21" s="2600" t="s">
        <v>13</v>
      </c>
      <c r="O21" s="2601" t="s">
        <v>112</v>
      </c>
      <c r="P21" s="2602">
        <v>1</v>
      </c>
      <c r="Q21" s="1957">
        <v>289</v>
      </c>
      <c r="R21" s="2612" t="s">
        <v>110</v>
      </c>
      <c r="S21" s="2613" t="s">
        <v>57</v>
      </c>
      <c r="T21" s="1982">
        <v>314</v>
      </c>
      <c r="U21" s="1849">
        <v>603</v>
      </c>
      <c r="V21" s="1807">
        <v>1</v>
      </c>
      <c r="GJ21" s="751"/>
      <c r="GK21" s="328" t="s">
        <v>7</v>
      </c>
    </row>
    <row r="22" spans="1:193" x14ac:dyDescent="0.25">
      <c r="A22" s="738">
        <v>2</v>
      </c>
      <c r="B22" s="1510" t="s">
        <v>62</v>
      </c>
      <c r="C22" s="1849">
        <v>601</v>
      </c>
      <c r="D22" s="1341" t="s">
        <v>2910</v>
      </c>
      <c r="E22" s="3090" t="s">
        <v>3538</v>
      </c>
      <c r="F22" s="1270">
        <v>2003</v>
      </c>
      <c r="G22" s="1910">
        <v>11729</v>
      </c>
      <c r="H22" s="1911"/>
      <c r="I22" s="783" t="s">
        <v>477</v>
      </c>
      <c r="J22" s="1925" t="s">
        <v>481</v>
      </c>
      <c r="K22" s="1200" t="s">
        <v>3140</v>
      </c>
      <c r="L22" s="1929">
        <v>3</v>
      </c>
      <c r="M22" s="1939">
        <v>4</v>
      </c>
      <c r="N22" s="2399" t="s">
        <v>13</v>
      </c>
      <c r="O22" s="2383" t="s">
        <v>112</v>
      </c>
      <c r="P22" s="2382">
        <v>94</v>
      </c>
      <c r="Q22" s="1963">
        <v>287</v>
      </c>
      <c r="R22" s="2384" t="s">
        <v>110</v>
      </c>
      <c r="S22" s="2385" t="s">
        <v>57</v>
      </c>
      <c r="T22" s="1982">
        <v>314</v>
      </c>
      <c r="U22" s="1849">
        <v>601</v>
      </c>
      <c r="V22" s="1808">
        <v>2</v>
      </c>
      <c r="GJ22" s="751"/>
      <c r="GK22" s="328" t="s">
        <v>7</v>
      </c>
    </row>
    <row r="23" spans="1:193" x14ac:dyDescent="0.25">
      <c r="A23" s="738">
        <v>3</v>
      </c>
      <c r="B23" s="1510" t="s">
        <v>108</v>
      </c>
      <c r="C23" s="1849">
        <v>591</v>
      </c>
      <c r="D23" s="1341" t="s">
        <v>3510</v>
      </c>
      <c r="E23" s="3090" t="s">
        <v>3575</v>
      </c>
      <c r="F23" s="1270">
        <v>2003</v>
      </c>
      <c r="G23" s="1494">
        <v>13430</v>
      </c>
      <c r="H23" s="1911"/>
      <c r="I23" s="128" t="s">
        <v>477</v>
      </c>
      <c r="J23" s="1922" t="s">
        <v>2994</v>
      </c>
      <c r="K23" s="1200" t="s">
        <v>3140</v>
      </c>
      <c r="L23" s="1929">
        <v>3</v>
      </c>
      <c r="M23" s="1939">
        <v>4</v>
      </c>
      <c r="N23" s="2399" t="s">
        <v>13</v>
      </c>
      <c r="O23" s="2383" t="s">
        <v>127</v>
      </c>
      <c r="P23" s="2382">
        <v>50</v>
      </c>
      <c r="Q23" s="1963">
        <v>279</v>
      </c>
      <c r="R23" s="2384" t="s">
        <v>110</v>
      </c>
      <c r="S23" s="2385" t="s">
        <v>77</v>
      </c>
      <c r="T23" s="1982">
        <v>312</v>
      </c>
      <c r="U23" s="1849">
        <v>591</v>
      </c>
      <c r="V23" s="1808">
        <v>3</v>
      </c>
      <c r="GJ23" s="751"/>
      <c r="GK23" s="328" t="s">
        <v>7</v>
      </c>
    </row>
    <row r="24" spans="1:193" x14ac:dyDescent="0.25">
      <c r="A24" s="739">
        <v>4</v>
      </c>
      <c r="B24" s="400" t="s">
        <v>138</v>
      </c>
      <c r="C24" s="1849">
        <v>586</v>
      </c>
      <c r="D24" s="1341" t="s">
        <v>3508</v>
      </c>
      <c r="E24" s="3090" t="s">
        <v>3275</v>
      </c>
      <c r="F24" s="1270">
        <v>2003</v>
      </c>
      <c r="G24" s="1494">
        <v>11984</v>
      </c>
      <c r="H24" s="1911"/>
      <c r="I24" s="128" t="s">
        <v>477</v>
      </c>
      <c r="J24" s="1506" t="s">
        <v>481</v>
      </c>
      <c r="K24" s="1200" t="s">
        <v>3140</v>
      </c>
      <c r="L24" s="1929">
        <v>3</v>
      </c>
      <c r="M24" s="1939">
        <v>4</v>
      </c>
      <c r="N24" s="2399" t="s">
        <v>13</v>
      </c>
      <c r="O24" s="2383" t="s">
        <v>109</v>
      </c>
      <c r="P24" s="2382">
        <v>58</v>
      </c>
      <c r="Q24" s="1963">
        <v>267</v>
      </c>
      <c r="R24" s="2384" t="s">
        <v>110</v>
      </c>
      <c r="S24" s="2385" t="s">
        <v>17</v>
      </c>
      <c r="T24" s="1982">
        <v>319</v>
      </c>
      <c r="U24" s="1849">
        <v>586</v>
      </c>
      <c r="V24" s="1809">
        <v>4</v>
      </c>
      <c r="GJ24" s="751"/>
      <c r="GK24" s="328" t="s">
        <v>7</v>
      </c>
    </row>
    <row r="25" spans="1:193" x14ac:dyDescent="0.25">
      <c r="A25" s="739">
        <v>5</v>
      </c>
      <c r="B25" s="400" t="s">
        <v>116</v>
      </c>
      <c r="C25" s="1849">
        <v>583</v>
      </c>
      <c r="D25" s="1341" t="s">
        <v>2916</v>
      </c>
      <c r="E25" s="3090" t="s">
        <v>3512</v>
      </c>
      <c r="F25" s="1270">
        <v>2003</v>
      </c>
      <c r="G25" s="1494">
        <v>12096</v>
      </c>
      <c r="H25" s="1911"/>
      <c r="I25" s="128" t="s">
        <v>477</v>
      </c>
      <c r="J25" s="1506" t="s">
        <v>481</v>
      </c>
      <c r="K25" s="1200" t="s">
        <v>3140</v>
      </c>
      <c r="L25" s="1929">
        <v>3</v>
      </c>
      <c r="M25" s="1939">
        <v>4</v>
      </c>
      <c r="N25" s="2399" t="s">
        <v>13</v>
      </c>
      <c r="O25" s="2383" t="s">
        <v>127</v>
      </c>
      <c r="P25" s="2382">
        <v>40</v>
      </c>
      <c r="Q25" s="1963">
        <v>279</v>
      </c>
      <c r="R25" s="2384" t="s">
        <v>110</v>
      </c>
      <c r="S25" s="2385" t="s">
        <v>25</v>
      </c>
      <c r="T25" s="1982">
        <v>304</v>
      </c>
      <c r="U25" s="1849">
        <v>583</v>
      </c>
      <c r="V25" s="1809">
        <v>5</v>
      </c>
      <c r="GJ25" s="751"/>
      <c r="GK25" s="328" t="s">
        <v>7</v>
      </c>
    </row>
    <row r="26" spans="1:193" x14ac:dyDescent="0.25">
      <c r="A26" s="739">
        <v>6</v>
      </c>
      <c r="B26" s="400" t="s">
        <v>120</v>
      </c>
      <c r="C26" s="1849">
        <v>582</v>
      </c>
      <c r="D26" s="1341" t="s">
        <v>2917</v>
      </c>
      <c r="E26" s="3090" t="s">
        <v>3540</v>
      </c>
      <c r="F26" s="1270">
        <v>2003</v>
      </c>
      <c r="G26" s="1494">
        <v>11732</v>
      </c>
      <c r="H26" s="1911"/>
      <c r="I26" s="128" t="s">
        <v>477</v>
      </c>
      <c r="J26" s="1506" t="s">
        <v>481</v>
      </c>
      <c r="K26" s="1200" t="s">
        <v>3140</v>
      </c>
      <c r="L26" s="1929">
        <v>3</v>
      </c>
      <c r="M26" s="1939">
        <v>4</v>
      </c>
      <c r="N26" s="2399" t="s">
        <v>13</v>
      </c>
      <c r="O26" s="2383" t="s">
        <v>120</v>
      </c>
      <c r="P26" s="2382">
        <v>71</v>
      </c>
      <c r="Q26" s="1963">
        <v>290</v>
      </c>
      <c r="R26" s="2384" t="s">
        <v>110</v>
      </c>
      <c r="S26" s="2385" t="s">
        <v>187</v>
      </c>
      <c r="T26" s="1982">
        <v>292</v>
      </c>
      <c r="U26" s="1849">
        <v>582</v>
      </c>
      <c r="V26" s="1809">
        <v>6</v>
      </c>
      <c r="GJ26" s="751"/>
      <c r="GK26" s="328" t="s">
        <v>7</v>
      </c>
    </row>
    <row r="27" spans="1:193" x14ac:dyDescent="0.25">
      <c r="A27" s="739">
        <v>7</v>
      </c>
      <c r="B27" s="400" t="s">
        <v>112</v>
      </c>
      <c r="C27" s="1746" t="s">
        <v>2856</v>
      </c>
      <c r="D27" s="1788" t="s">
        <v>2817</v>
      </c>
      <c r="E27" s="3093" t="s">
        <v>2955</v>
      </c>
      <c r="F27" s="822">
        <v>2003</v>
      </c>
      <c r="G27" s="1791" t="s">
        <v>3458</v>
      </c>
      <c r="H27" s="3215"/>
      <c r="I27" s="327" t="s">
        <v>2465</v>
      </c>
      <c r="J27" s="1788" t="s">
        <v>2946</v>
      </c>
      <c r="K27" s="801"/>
      <c r="L27" s="1787"/>
      <c r="M27" s="3222"/>
      <c r="N27" s="2120" t="s">
        <v>13</v>
      </c>
      <c r="O27" s="2119" t="s">
        <v>120</v>
      </c>
      <c r="P27" s="2120" t="s">
        <v>74</v>
      </c>
      <c r="Q27" s="2118" t="s">
        <v>2508</v>
      </c>
      <c r="R27" s="3238" t="s">
        <v>110</v>
      </c>
      <c r="S27" s="3241" t="s">
        <v>61</v>
      </c>
      <c r="T27" s="3247" t="s">
        <v>2457</v>
      </c>
      <c r="U27" s="1746" t="s">
        <v>2856</v>
      </c>
      <c r="V27" s="1809">
        <v>7</v>
      </c>
      <c r="GJ27" s="751"/>
      <c r="GK27" s="328" t="s">
        <v>7</v>
      </c>
    </row>
    <row r="28" spans="1:193" x14ac:dyDescent="0.25">
      <c r="A28" s="739">
        <v>8</v>
      </c>
      <c r="B28" s="400" t="s">
        <v>136</v>
      </c>
      <c r="C28" s="1889">
        <v>573</v>
      </c>
      <c r="D28" s="1341" t="s">
        <v>2916</v>
      </c>
      <c r="E28" s="3090" t="s">
        <v>3512</v>
      </c>
      <c r="F28" s="1857">
        <v>2003</v>
      </c>
      <c r="G28" s="1494">
        <v>12096</v>
      </c>
      <c r="H28" s="1911"/>
      <c r="I28" s="128" t="s">
        <v>477</v>
      </c>
      <c r="J28" s="1331" t="s">
        <v>481</v>
      </c>
      <c r="K28" s="1200" t="s">
        <v>3154</v>
      </c>
      <c r="L28" s="1931">
        <v>24</v>
      </c>
      <c r="M28" s="1937">
        <v>4</v>
      </c>
      <c r="N28" s="2376" t="s">
        <v>13</v>
      </c>
      <c r="O28" s="2375" t="s">
        <v>125</v>
      </c>
      <c r="P28" s="2376">
        <v>89</v>
      </c>
      <c r="Q28" s="1959" t="s">
        <v>2795</v>
      </c>
      <c r="R28" s="2384" t="s">
        <v>110</v>
      </c>
      <c r="S28" s="2385" t="s">
        <v>187</v>
      </c>
      <c r="T28" s="1984" t="s">
        <v>2508</v>
      </c>
      <c r="U28" s="1889">
        <v>573</v>
      </c>
      <c r="V28" s="1809">
        <v>8</v>
      </c>
      <c r="GJ28" s="751"/>
      <c r="GK28" s="328" t="s">
        <v>7</v>
      </c>
    </row>
    <row r="29" spans="1:193" x14ac:dyDescent="0.25">
      <c r="A29" s="740">
        <v>9</v>
      </c>
      <c r="B29" s="984" t="s">
        <v>125</v>
      </c>
      <c r="C29" s="1785" t="s">
        <v>2725</v>
      </c>
      <c r="D29" s="1795" t="s">
        <v>3461</v>
      </c>
      <c r="E29" s="1794" t="s">
        <v>3462</v>
      </c>
      <c r="F29" s="822"/>
      <c r="G29" s="643"/>
      <c r="H29" s="3214"/>
      <c r="I29" s="1577" t="s">
        <v>3495</v>
      </c>
      <c r="J29" s="1795" t="s">
        <v>3496</v>
      </c>
      <c r="K29" s="801" t="s">
        <v>3502</v>
      </c>
      <c r="L29" s="1787" t="s">
        <v>3503</v>
      </c>
      <c r="M29" s="3222" t="s">
        <v>116</v>
      </c>
      <c r="N29" s="2604" t="s">
        <v>13</v>
      </c>
      <c r="O29" s="3229" t="s">
        <v>128</v>
      </c>
      <c r="P29" s="2604" t="s">
        <v>133</v>
      </c>
      <c r="Q29" s="1782" t="s">
        <v>2382</v>
      </c>
      <c r="R29" s="3237" t="s">
        <v>110</v>
      </c>
      <c r="S29" s="1784" t="s">
        <v>11</v>
      </c>
      <c r="T29" s="3243">
        <v>299</v>
      </c>
      <c r="U29" s="1785">
        <f>Q29+T29</f>
        <v>568</v>
      </c>
      <c r="V29" s="1810">
        <v>9</v>
      </c>
      <c r="GJ29" s="751"/>
      <c r="GK29" s="328" t="s">
        <v>7</v>
      </c>
    </row>
    <row r="30" spans="1:193" x14ac:dyDescent="0.25">
      <c r="A30" s="739">
        <v>10</v>
      </c>
      <c r="B30" s="400" t="s">
        <v>127</v>
      </c>
      <c r="C30" s="3206">
        <v>560</v>
      </c>
      <c r="D30" s="1899" t="s">
        <v>3516</v>
      </c>
      <c r="E30" s="3091" t="s">
        <v>3539</v>
      </c>
      <c r="F30" s="1821">
        <v>2003</v>
      </c>
      <c r="G30" s="1494">
        <v>11947</v>
      </c>
      <c r="H30" s="1911"/>
      <c r="I30" s="128" t="s">
        <v>477</v>
      </c>
      <c r="J30" s="1506" t="s">
        <v>2992</v>
      </c>
      <c r="K30" s="1200" t="s">
        <v>3140</v>
      </c>
      <c r="L30" s="1929">
        <v>3</v>
      </c>
      <c r="M30" s="1823">
        <v>4</v>
      </c>
      <c r="N30" s="2399" t="s">
        <v>13</v>
      </c>
      <c r="O30" s="2380" t="s">
        <v>68</v>
      </c>
      <c r="P30" s="2382">
        <v>1</v>
      </c>
      <c r="Q30" s="3234">
        <v>250</v>
      </c>
      <c r="R30" s="2384" t="s">
        <v>110</v>
      </c>
      <c r="S30" s="2385" t="s">
        <v>189</v>
      </c>
      <c r="T30" s="3245">
        <v>310</v>
      </c>
      <c r="U30" s="3206">
        <v>560</v>
      </c>
      <c r="V30" s="1809">
        <v>10</v>
      </c>
      <c r="GJ30" s="751"/>
      <c r="GK30" s="328" t="s">
        <v>7</v>
      </c>
    </row>
    <row r="31" spans="1:193" x14ac:dyDescent="0.25">
      <c r="A31" s="739">
        <v>11</v>
      </c>
      <c r="B31" s="400" t="s">
        <v>127</v>
      </c>
      <c r="C31" s="1849">
        <v>560</v>
      </c>
      <c r="D31" s="1894" t="s">
        <v>3514</v>
      </c>
      <c r="E31" s="1856" t="s">
        <v>3515</v>
      </c>
      <c r="F31" s="1821">
        <v>2004</v>
      </c>
      <c r="G31" s="1910">
        <v>13206</v>
      </c>
      <c r="H31" s="1271"/>
      <c r="I31" s="1917" t="s">
        <v>477</v>
      </c>
      <c r="J31" s="1506" t="s">
        <v>481</v>
      </c>
      <c r="K31" s="1200" t="s">
        <v>3140</v>
      </c>
      <c r="L31" s="1929">
        <v>3</v>
      </c>
      <c r="M31" s="3223">
        <v>4</v>
      </c>
      <c r="N31" s="3227" t="s">
        <v>13</v>
      </c>
      <c r="O31" s="3232" t="s">
        <v>76</v>
      </c>
      <c r="P31" s="2606">
        <v>72</v>
      </c>
      <c r="Q31" s="3234">
        <v>263</v>
      </c>
      <c r="R31" s="3239" t="s">
        <v>110</v>
      </c>
      <c r="S31" s="3242" t="s">
        <v>142</v>
      </c>
      <c r="T31" s="1989">
        <v>297</v>
      </c>
      <c r="U31" s="1849">
        <v>560</v>
      </c>
      <c r="V31" s="1809">
        <v>11</v>
      </c>
      <c r="GJ31" s="751"/>
      <c r="GK31" s="328" t="s">
        <v>7</v>
      </c>
    </row>
    <row r="32" spans="1:193" x14ac:dyDescent="0.25">
      <c r="A32" s="739">
        <v>12</v>
      </c>
      <c r="B32" s="400" t="s">
        <v>72</v>
      </c>
      <c r="C32" s="1849">
        <v>556</v>
      </c>
      <c r="D32" s="1894" t="s">
        <v>3002</v>
      </c>
      <c r="E32" s="1856" t="s">
        <v>3576</v>
      </c>
      <c r="F32" s="3211">
        <v>2003</v>
      </c>
      <c r="G32" s="1910">
        <v>11730</v>
      </c>
      <c r="H32" s="1271"/>
      <c r="I32" s="1917" t="s">
        <v>477</v>
      </c>
      <c r="J32" s="1925" t="s">
        <v>481</v>
      </c>
      <c r="K32" s="1200" t="s">
        <v>3140</v>
      </c>
      <c r="L32" s="1929">
        <v>3</v>
      </c>
      <c r="M32" s="1929">
        <v>4</v>
      </c>
      <c r="N32" s="2605" t="s">
        <v>13</v>
      </c>
      <c r="O32" s="2382" t="s">
        <v>134</v>
      </c>
      <c r="P32" s="2606">
        <v>63</v>
      </c>
      <c r="Q32" s="1963">
        <v>255</v>
      </c>
      <c r="R32" s="2614" t="s">
        <v>110</v>
      </c>
      <c r="S32" s="2385" t="s">
        <v>146</v>
      </c>
      <c r="T32" s="1989">
        <v>301</v>
      </c>
      <c r="U32" s="1849">
        <v>556</v>
      </c>
      <c r="V32" s="1809">
        <v>12</v>
      </c>
      <c r="GJ32" s="751"/>
      <c r="GK32" s="328" t="s">
        <v>7</v>
      </c>
    </row>
    <row r="33" spans="1:193" x14ac:dyDescent="0.25">
      <c r="A33" s="739">
        <v>13</v>
      </c>
      <c r="B33" s="400" t="s">
        <v>128</v>
      </c>
      <c r="C33" s="1849">
        <v>555</v>
      </c>
      <c r="D33" s="1894" t="s">
        <v>3545</v>
      </c>
      <c r="E33" s="1856" t="s">
        <v>3519</v>
      </c>
      <c r="F33" s="1821">
        <v>2004</v>
      </c>
      <c r="G33" s="1494">
        <v>13045</v>
      </c>
      <c r="H33" s="1271"/>
      <c r="I33" s="1917" t="s">
        <v>477</v>
      </c>
      <c r="J33" s="1506" t="s">
        <v>478</v>
      </c>
      <c r="K33" s="1200" t="s">
        <v>3140</v>
      </c>
      <c r="L33" s="1929">
        <v>3</v>
      </c>
      <c r="M33" s="1929">
        <v>4</v>
      </c>
      <c r="N33" s="2605" t="s">
        <v>13</v>
      </c>
      <c r="O33" s="2382" t="s">
        <v>139</v>
      </c>
      <c r="P33" s="2606">
        <v>52</v>
      </c>
      <c r="Q33" s="1963">
        <v>261</v>
      </c>
      <c r="R33" s="2614" t="s">
        <v>110</v>
      </c>
      <c r="S33" s="2385" t="s">
        <v>179</v>
      </c>
      <c r="T33" s="1989">
        <v>294</v>
      </c>
      <c r="U33" s="1849">
        <v>555</v>
      </c>
      <c r="V33" s="1809">
        <v>13</v>
      </c>
      <c r="GJ33" s="751"/>
      <c r="GK33" s="328" t="s">
        <v>7</v>
      </c>
    </row>
    <row r="34" spans="1:193" x14ac:dyDescent="0.25">
      <c r="A34" s="739">
        <v>14</v>
      </c>
      <c r="B34" s="400" t="s">
        <v>128</v>
      </c>
      <c r="C34" s="1849">
        <v>555</v>
      </c>
      <c r="D34" s="1894" t="s">
        <v>3002</v>
      </c>
      <c r="E34" s="1856" t="s">
        <v>3577</v>
      </c>
      <c r="F34" s="1821">
        <v>2003</v>
      </c>
      <c r="G34" s="1494">
        <v>14192</v>
      </c>
      <c r="H34" s="1271"/>
      <c r="I34" s="1917" t="s">
        <v>477</v>
      </c>
      <c r="J34" s="1506" t="s">
        <v>3070</v>
      </c>
      <c r="K34" s="1200" t="s">
        <v>3140</v>
      </c>
      <c r="L34" s="1929">
        <v>3</v>
      </c>
      <c r="M34" s="1929">
        <v>4</v>
      </c>
      <c r="N34" s="2605" t="s">
        <v>13</v>
      </c>
      <c r="O34" s="2382" t="s">
        <v>139</v>
      </c>
      <c r="P34" s="2606">
        <v>0</v>
      </c>
      <c r="Q34" s="1963">
        <v>262</v>
      </c>
      <c r="R34" s="2614" t="s">
        <v>110</v>
      </c>
      <c r="S34" s="2385" t="s">
        <v>26</v>
      </c>
      <c r="T34" s="1989">
        <v>293</v>
      </c>
      <c r="U34" s="1849">
        <v>555</v>
      </c>
      <c r="V34" s="1809">
        <v>14</v>
      </c>
      <c r="GJ34" s="751"/>
      <c r="GK34" s="328" t="s">
        <v>7</v>
      </c>
    </row>
    <row r="35" spans="1:193" x14ac:dyDescent="0.25">
      <c r="A35" s="739">
        <v>15</v>
      </c>
      <c r="B35" s="400" t="s">
        <v>128</v>
      </c>
      <c r="C35" s="1785" t="s">
        <v>2786</v>
      </c>
      <c r="D35" s="1793" t="s">
        <v>3463</v>
      </c>
      <c r="E35" s="1794" t="s">
        <v>3464</v>
      </c>
      <c r="F35" s="1792"/>
      <c r="G35" s="643"/>
      <c r="H35" s="1878"/>
      <c r="I35" s="1766" t="s">
        <v>3495</v>
      </c>
      <c r="J35" s="1795" t="s">
        <v>3497</v>
      </c>
      <c r="K35" s="801" t="s">
        <v>3502</v>
      </c>
      <c r="L35" s="1787" t="s">
        <v>3503</v>
      </c>
      <c r="M35" s="1588" t="s">
        <v>116</v>
      </c>
      <c r="N35" s="2603" t="s">
        <v>13</v>
      </c>
      <c r="O35" s="2604" t="s">
        <v>60</v>
      </c>
      <c r="P35" s="2603" t="s">
        <v>74</v>
      </c>
      <c r="Q35" s="1782" t="s">
        <v>2521</v>
      </c>
      <c r="R35" s="1783" t="s">
        <v>110</v>
      </c>
      <c r="S35" s="1784" t="s">
        <v>16</v>
      </c>
      <c r="T35" s="1811">
        <v>296</v>
      </c>
      <c r="U35" s="1785">
        <f>Q35+T35</f>
        <v>555</v>
      </c>
      <c r="V35" s="1809">
        <v>15</v>
      </c>
      <c r="GJ35" s="751"/>
      <c r="GK35" s="328" t="s">
        <v>7</v>
      </c>
    </row>
    <row r="36" spans="1:193" x14ac:dyDescent="0.25">
      <c r="A36" s="739">
        <v>16</v>
      </c>
      <c r="B36" s="400" t="s">
        <v>139</v>
      </c>
      <c r="C36" s="1849">
        <v>554</v>
      </c>
      <c r="D36" s="1894" t="s">
        <v>3102</v>
      </c>
      <c r="E36" s="1856" t="s">
        <v>3541</v>
      </c>
      <c r="F36" s="1821">
        <v>2004</v>
      </c>
      <c r="G36" s="1494">
        <v>12243</v>
      </c>
      <c r="H36" s="1271"/>
      <c r="I36" s="1917" t="s">
        <v>477</v>
      </c>
      <c r="J36" s="1506" t="s">
        <v>481</v>
      </c>
      <c r="K36" s="1200" t="s">
        <v>3140</v>
      </c>
      <c r="L36" s="1929">
        <v>3</v>
      </c>
      <c r="M36" s="1929">
        <v>4</v>
      </c>
      <c r="N36" s="2605" t="s">
        <v>13</v>
      </c>
      <c r="O36" s="2382" t="s">
        <v>129</v>
      </c>
      <c r="P36" s="2606">
        <v>81</v>
      </c>
      <c r="Q36" s="1963">
        <v>242</v>
      </c>
      <c r="R36" s="2614" t="s">
        <v>110</v>
      </c>
      <c r="S36" s="2385" t="s">
        <v>77</v>
      </c>
      <c r="T36" s="1989">
        <v>312</v>
      </c>
      <c r="U36" s="1849">
        <v>554</v>
      </c>
      <c r="V36" s="1809">
        <v>16</v>
      </c>
      <c r="GJ36" s="751"/>
      <c r="GK36" s="328" t="s">
        <v>7</v>
      </c>
    </row>
    <row r="37" spans="1:193" x14ac:dyDescent="0.25">
      <c r="A37" s="741">
        <v>17</v>
      </c>
      <c r="B37" s="750" t="s">
        <v>60</v>
      </c>
      <c r="C37" s="1849">
        <v>550</v>
      </c>
      <c r="D37" s="1894" t="s">
        <v>3086</v>
      </c>
      <c r="E37" s="1856" t="s">
        <v>3578</v>
      </c>
      <c r="F37" s="1821">
        <v>2003</v>
      </c>
      <c r="G37" s="1494">
        <v>14086</v>
      </c>
      <c r="H37" s="1271"/>
      <c r="I37" s="1917" t="s">
        <v>477</v>
      </c>
      <c r="J37" s="1506" t="s">
        <v>3070</v>
      </c>
      <c r="K37" s="1200" t="s">
        <v>3140</v>
      </c>
      <c r="L37" s="1929">
        <v>3</v>
      </c>
      <c r="M37" s="1929">
        <v>4</v>
      </c>
      <c r="N37" s="2605" t="s">
        <v>13</v>
      </c>
      <c r="O37" s="2382" t="s">
        <v>129</v>
      </c>
      <c r="P37" s="2606">
        <v>74</v>
      </c>
      <c r="Q37" s="1963">
        <v>242</v>
      </c>
      <c r="R37" s="2614" t="s">
        <v>110</v>
      </c>
      <c r="S37" s="2385" t="s">
        <v>24</v>
      </c>
      <c r="T37" s="1989">
        <v>308</v>
      </c>
      <c r="U37" s="1849">
        <v>550</v>
      </c>
      <c r="V37" s="1812">
        <v>17</v>
      </c>
      <c r="GJ37" s="751"/>
      <c r="GK37" s="328" t="s">
        <v>7</v>
      </c>
    </row>
    <row r="38" spans="1:193" x14ac:dyDescent="0.25">
      <c r="A38" s="739">
        <v>18</v>
      </c>
      <c r="B38" s="400" t="s">
        <v>134</v>
      </c>
      <c r="C38" s="1849">
        <v>549</v>
      </c>
      <c r="D38" s="1894" t="s">
        <v>3520</v>
      </c>
      <c r="E38" s="1856" t="s">
        <v>3542</v>
      </c>
      <c r="F38" s="1821">
        <v>2004</v>
      </c>
      <c r="G38" s="1494">
        <v>12242</v>
      </c>
      <c r="H38" s="1271"/>
      <c r="I38" s="1917" t="s">
        <v>477</v>
      </c>
      <c r="J38" s="1506" t="s">
        <v>481</v>
      </c>
      <c r="K38" s="1200" t="s">
        <v>3140</v>
      </c>
      <c r="L38" s="1929">
        <v>3</v>
      </c>
      <c r="M38" s="1929">
        <v>4</v>
      </c>
      <c r="N38" s="2605" t="s">
        <v>13</v>
      </c>
      <c r="O38" s="2382" t="s">
        <v>17</v>
      </c>
      <c r="P38" s="2606">
        <v>51</v>
      </c>
      <c r="Q38" s="1963">
        <v>246</v>
      </c>
      <c r="R38" s="2614" t="s">
        <v>110</v>
      </c>
      <c r="S38" s="2385" t="s">
        <v>15</v>
      </c>
      <c r="T38" s="1989">
        <v>303</v>
      </c>
      <c r="U38" s="1849">
        <v>549</v>
      </c>
      <c r="V38" s="1809">
        <v>18</v>
      </c>
      <c r="GJ38" s="751"/>
      <c r="GK38" s="328" t="s">
        <v>7</v>
      </c>
    </row>
    <row r="39" spans="1:193" x14ac:dyDescent="0.25">
      <c r="A39" s="739">
        <v>19</v>
      </c>
      <c r="B39" s="400" t="s">
        <v>126</v>
      </c>
      <c r="C39" s="1849">
        <v>548</v>
      </c>
      <c r="D39" s="1894" t="s">
        <v>3086</v>
      </c>
      <c r="E39" s="1856" t="s">
        <v>3548</v>
      </c>
      <c r="F39" s="1821">
        <v>2004</v>
      </c>
      <c r="G39" s="1494">
        <v>13344</v>
      </c>
      <c r="H39" s="1271"/>
      <c r="I39" s="1917" t="s">
        <v>477</v>
      </c>
      <c r="J39" s="1506" t="s">
        <v>481</v>
      </c>
      <c r="K39" s="1200" t="s">
        <v>3140</v>
      </c>
      <c r="L39" s="1929">
        <v>3</v>
      </c>
      <c r="M39" s="1929">
        <v>4</v>
      </c>
      <c r="N39" s="2605" t="s">
        <v>13</v>
      </c>
      <c r="O39" s="2382" t="s">
        <v>17</v>
      </c>
      <c r="P39" s="2606">
        <v>8</v>
      </c>
      <c r="Q39" s="1963">
        <v>247</v>
      </c>
      <c r="R39" s="2614" t="s">
        <v>110</v>
      </c>
      <c r="S39" s="2385" t="s">
        <v>146</v>
      </c>
      <c r="T39" s="1989">
        <v>301</v>
      </c>
      <c r="U39" s="1849">
        <v>548</v>
      </c>
      <c r="V39" s="1809">
        <v>19</v>
      </c>
      <c r="GJ39" s="751"/>
      <c r="GK39" s="328" t="s">
        <v>7</v>
      </c>
    </row>
    <row r="40" spans="1:193" x14ac:dyDescent="0.25">
      <c r="A40" s="739">
        <v>20</v>
      </c>
      <c r="B40" s="400" t="s">
        <v>68</v>
      </c>
      <c r="C40" s="1849">
        <v>540</v>
      </c>
      <c r="D40" s="1894" t="s">
        <v>2995</v>
      </c>
      <c r="E40" s="1856" t="s">
        <v>3579</v>
      </c>
      <c r="F40" s="1821">
        <v>2003</v>
      </c>
      <c r="G40" s="1494">
        <v>13061</v>
      </c>
      <c r="H40" s="1271"/>
      <c r="I40" s="1917" t="s">
        <v>477</v>
      </c>
      <c r="J40" s="1506" t="s">
        <v>3070</v>
      </c>
      <c r="K40" s="1200" t="s">
        <v>3140</v>
      </c>
      <c r="L40" s="1929">
        <v>3</v>
      </c>
      <c r="M40" s="1929">
        <v>4</v>
      </c>
      <c r="N40" s="2605" t="s">
        <v>13</v>
      </c>
      <c r="O40" s="2382" t="s">
        <v>134</v>
      </c>
      <c r="P40" s="2606">
        <v>83</v>
      </c>
      <c r="Q40" s="1963">
        <v>254</v>
      </c>
      <c r="R40" s="2614" t="s">
        <v>110</v>
      </c>
      <c r="S40" s="2385" t="s">
        <v>59</v>
      </c>
      <c r="T40" s="1989">
        <v>286</v>
      </c>
      <c r="U40" s="1849">
        <v>540</v>
      </c>
      <c r="V40" s="1809">
        <v>20</v>
      </c>
      <c r="GJ40" s="751"/>
      <c r="GK40" s="328" t="s">
        <v>7</v>
      </c>
    </row>
    <row r="41" spans="1:193" x14ac:dyDescent="0.25">
      <c r="A41" s="739">
        <v>21</v>
      </c>
      <c r="B41" s="400" t="s">
        <v>17</v>
      </c>
      <c r="C41" s="1849">
        <v>539</v>
      </c>
      <c r="D41" s="1894" t="s">
        <v>2924</v>
      </c>
      <c r="E41" s="1856" t="s">
        <v>3546</v>
      </c>
      <c r="F41" s="1821">
        <v>2004</v>
      </c>
      <c r="G41" s="1494">
        <v>12228</v>
      </c>
      <c r="H41" s="1271"/>
      <c r="I41" s="1917" t="s">
        <v>477</v>
      </c>
      <c r="J41" s="1506" t="s">
        <v>481</v>
      </c>
      <c r="K41" s="1200" t="s">
        <v>3140</v>
      </c>
      <c r="L41" s="1929">
        <v>3</v>
      </c>
      <c r="M41" s="1929">
        <v>4</v>
      </c>
      <c r="N41" s="2605" t="s">
        <v>13</v>
      </c>
      <c r="O41" s="2382" t="s">
        <v>17</v>
      </c>
      <c r="P41" s="2606">
        <v>66</v>
      </c>
      <c r="Q41" s="1963">
        <v>245</v>
      </c>
      <c r="R41" s="2614" t="s">
        <v>110</v>
      </c>
      <c r="S41" s="2385" t="s">
        <v>179</v>
      </c>
      <c r="T41" s="1989">
        <v>294</v>
      </c>
      <c r="U41" s="1849">
        <v>539</v>
      </c>
      <c r="V41" s="1809">
        <v>21</v>
      </c>
      <c r="GJ41" s="751"/>
      <c r="GK41" s="328" t="s">
        <v>7</v>
      </c>
    </row>
    <row r="42" spans="1:193" x14ac:dyDescent="0.25">
      <c r="A42" s="739">
        <v>22</v>
      </c>
      <c r="B42" s="400" t="s">
        <v>17</v>
      </c>
      <c r="C42" s="1785" t="s">
        <v>2650</v>
      </c>
      <c r="D42" s="1793" t="s">
        <v>3465</v>
      </c>
      <c r="E42" s="1794" t="s">
        <v>3466</v>
      </c>
      <c r="F42" s="1792"/>
      <c r="G42" s="643"/>
      <c r="H42" s="1878"/>
      <c r="I42" s="1766" t="s">
        <v>3495</v>
      </c>
      <c r="J42" s="1795" t="s">
        <v>3498</v>
      </c>
      <c r="K42" s="801" t="s">
        <v>3502</v>
      </c>
      <c r="L42" s="1787" t="s">
        <v>3503</v>
      </c>
      <c r="M42" s="1588" t="s">
        <v>116</v>
      </c>
      <c r="N42" s="2603" t="s">
        <v>13</v>
      </c>
      <c r="O42" s="2604" t="s">
        <v>134</v>
      </c>
      <c r="P42" s="2603" t="s">
        <v>133</v>
      </c>
      <c r="Q42" s="1782" t="s">
        <v>2708</v>
      </c>
      <c r="R42" s="1783" t="s">
        <v>110</v>
      </c>
      <c r="S42" s="1784" t="s">
        <v>78</v>
      </c>
      <c r="T42" s="1811">
        <v>285</v>
      </c>
      <c r="U42" s="1785">
        <f>Q42+T42</f>
        <v>539</v>
      </c>
      <c r="V42" s="1809">
        <v>22</v>
      </c>
      <c r="GJ42" s="751"/>
      <c r="GK42" s="328" t="s">
        <v>7</v>
      </c>
    </row>
    <row r="43" spans="1:193" x14ac:dyDescent="0.25">
      <c r="A43" s="739">
        <v>23</v>
      </c>
      <c r="B43" s="400" t="s">
        <v>135</v>
      </c>
      <c r="C43" s="1849">
        <v>537</v>
      </c>
      <c r="D43" s="1894" t="s">
        <v>3580</v>
      </c>
      <c r="E43" s="1856" t="s">
        <v>3555</v>
      </c>
      <c r="F43" s="1821">
        <v>2004</v>
      </c>
      <c r="G43" s="1494">
        <v>13948</v>
      </c>
      <c r="H43" s="1271"/>
      <c r="I43" s="1917" t="s">
        <v>477</v>
      </c>
      <c r="J43" s="1506" t="s">
        <v>478</v>
      </c>
      <c r="K43" s="1200" t="s">
        <v>3140</v>
      </c>
      <c r="L43" s="1929">
        <v>3</v>
      </c>
      <c r="M43" s="1929">
        <v>4</v>
      </c>
      <c r="N43" s="2605" t="s">
        <v>13</v>
      </c>
      <c r="O43" s="2382" t="s">
        <v>68</v>
      </c>
      <c r="P43" s="2606">
        <v>0</v>
      </c>
      <c r="Q43" s="1963">
        <v>250</v>
      </c>
      <c r="R43" s="2614" t="s">
        <v>110</v>
      </c>
      <c r="S43" s="2385" t="s">
        <v>61</v>
      </c>
      <c r="T43" s="1989">
        <v>287</v>
      </c>
      <c r="U43" s="1849">
        <v>537</v>
      </c>
      <c r="V43" s="1809">
        <v>23</v>
      </c>
      <c r="GJ43" s="751"/>
      <c r="GK43" s="328" t="s">
        <v>7</v>
      </c>
    </row>
    <row r="44" spans="1:193" x14ac:dyDescent="0.25">
      <c r="A44" s="739">
        <v>24</v>
      </c>
      <c r="B44" s="400" t="s">
        <v>12</v>
      </c>
      <c r="C44" s="1849">
        <v>536</v>
      </c>
      <c r="D44" s="1894" t="s">
        <v>3522</v>
      </c>
      <c r="E44" s="1856" t="s">
        <v>3581</v>
      </c>
      <c r="F44" s="1821">
        <v>2004</v>
      </c>
      <c r="G44" s="1494">
        <v>12147</v>
      </c>
      <c r="H44" s="1271"/>
      <c r="I44" s="1917" t="s">
        <v>477</v>
      </c>
      <c r="J44" s="1506" t="s">
        <v>2992</v>
      </c>
      <c r="K44" s="1200" t="s">
        <v>3140</v>
      </c>
      <c r="L44" s="1929">
        <v>3</v>
      </c>
      <c r="M44" s="1929">
        <v>4</v>
      </c>
      <c r="N44" s="2605" t="s">
        <v>13</v>
      </c>
      <c r="O44" s="2382" t="s">
        <v>129</v>
      </c>
      <c r="P44" s="2606">
        <v>70</v>
      </c>
      <c r="Q44" s="1963">
        <v>242</v>
      </c>
      <c r="R44" s="2614" t="s">
        <v>110</v>
      </c>
      <c r="S44" s="2385" t="s">
        <v>179</v>
      </c>
      <c r="T44" s="1989">
        <v>294</v>
      </c>
      <c r="U44" s="1849">
        <v>536</v>
      </c>
      <c r="V44" s="1809">
        <v>24</v>
      </c>
      <c r="GJ44" s="751"/>
      <c r="GK44" s="328" t="s">
        <v>7</v>
      </c>
    </row>
    <row r="45" spans="1:193" x14ac:dyDescent="0.25">
      <c r="A45" s="739">
        <v>25</v>
      </c>
      <c r="B45" s="400" t="s">
        <v>12</v>
      </c>
      <c r="C45" s="1849">
        <v>536</v>
      </c>
      <c r="D45" s="1894" t="s">
        <v>2989</v>
      </c>
      <c r="E45" s="1856" t="s">
        <v>3582</v>
      </c>
      <c r="F45" s="1821">
        <v>2003</v>
      </c>
      <c r="G45" s="1494">
        <v>14023</v>
      </c>
      <c r="H45" s="1271"/>
      <c r="I45" s="1917" t="s">
        <v>477</v>
      </c>
      <c r="J45" s="1506" t="s">
        <v>3137</v>
      </c>
      <c r="K45" s="1200" t="s">
        <v>3140</v>
      </c>
      <c r="L45" s="1929">
        <v>3</v>
      </c>
      <c r="M45" s="1929">
        <v>4</v>
      </c>
      <c r="N45" s="2605" t="s">
        <v>13</v>
      </c>
      <c r="O45" s="2382" t="s">
        <v>129</v>
      </c>
      <c r="P45" s="2606">
        <v>86</v>
      </c>
      <c r="Q45" s="1963">
        <v>242</v>
      </c>
      <c r="R45" s="2614" t="s">
        <v>110</v>
      </c>
      <c r="S45" s="2385" t="s">
        <v>179</v>
      </c>
      <c r="T45" s="1989">
        <v>294</v>
      </c>
      <c r="U45" s="1849">
        <v>536</v>
      </c>
      <c r="V45" s="1809">
        <v>25</v>
      </c>
      <c r="GJ45" s="751"/>
      <c r="GK45" s="328" t="s">
        <v>7</v>
      </c>
    </row>
    <row r="46" spans="1:193" x14ac:dyDescent="0.25">
      <c r="A46" s="739">
        <v>26</v>
      </c>
      <c r="B46" s="400" t="s">
        <v>57</v>
      </c>
      <c r="C46" s="1849">
        <v>535</v>
      </c>
      <c r="D46" s="1894" t="s">
        <v>3102</v>
      </c>
      <c r="E46" s="1856" t="s">
        <v>3583</v>
      </c>
      <c r="F46" s="1821">
        <v>2003</v>
      </c>
      <c r="G46" s="1494">
        <v>14002</v>
      </c>
      <c r="H46" s="1271"/>
      <c r="I46" s="1917" t="s">
        <v>477</v>
      </c>
      <c r="J46" s="1506" t="s">
        <v>3377</v>
      </c>
      <c r="K46" s="1200" t="s">
        <v>3140</v>
      </c>
      <c r="L46" s="1929">
        <v>3</v>
      </c>
      <c r="M46" s="1929">
        <v>4</v>
      </c>
      <c r="N46" s="2605" t="s">
        <v>13</v>
      </c>
      <c r="O46" s="2382" t="s">
        <v>129</v>
      </c>
      <c r="P46" s="2606">
        <v>30</v>
      </c>
      <c r="Q46" s="1963">
        <v>244</v>
      </c>
      <c r="R46" s="2614" t="s">
        <v>110</v>
      </c>
      <c r="S46" s="2385" t="s">
        <v>186</v>
      </c>
      <c r="T46" s="1989">
        <v>291</v>
      </c>
      <c r="U46" s="1849">
        <v>535</v>
      </c>
      <c r="V46" s="1809">
        <v>26</v>
      </c>
      <c r="GJ46" s="751"/>
      <c r="GK46" s="328" t="s">
        <v>7</v>
      </c>
    </row>
    <row r="47" spans="1:193" x14ac:dyDescent="0.25">
      <c r="A47" s="739">
        <v>27</v>
      </c>
      <c r="B47" s="1759" t="s">
        <v>57</v>
      </c>
      <c r="C47" s="1785" t="s">
        <v>2473</v>
      </c>
      <c r="D47" s="1793" t="s">
        <v>3467</v>
      </c>
      <c r="E47" s="1794" t="s">
        <v>3468</v>
      </c>
      <c r="F47" s="1792"/>
      <c r="G47" s="643"/>
      <c r="H47" s="1878"/>
      <c r="I47" s="1766" t="s">
        <v>3495</v>
      </c>
      <c r="J47" s="1795" t="s">
        <v>3497</v>
      </c>
      <c r="K47" s="801" t="s">
        <v>3502</v>
      </c>
      <c r="L47" s="1787" t="s">
        <v>3503</v>
      </c>
      <c r="M47" s="1588" t="s">
        <v>116</v>
      </c>
      <c r="N47" s="2603" t="s">
        <v>13</v>
      </c>
      <c r="O47" s="2604" t="s">
        <v>68</v>
      </c>
      <c r="P47" s="2603" t="s">
        <v>70</v>
      </c>
      <c r="Q47" s="1782" t="s">
        <v>2526</v>
      </c>
      <c r="R47" s="1783" t="s">
        <v>110</v>
      </c>
      <c r="S47" s="1784" t="s">
        <v>59</v>
      </c>
      <c r="T47" s="1811">
        <v>286</v>
      </c>
      <c r="U47" s="1785">
        <f>Q47+T47</f>
        <v>535</v>
      </c>
      <c r="V47" s="1809">
        <v>27</v>
      </c>
      <c r="GJ47" s="751"/>
      <c r="GK47" s="328" t="s">
        <v>7</v>
      </c>
    </row>
    <row r="48" spans="1:193" ht="16.5" thickBot="1" x14ac:dyDescent="0.3">
      <c r="A48" s="739">
        <v>28</v>
      </c>
      <c r="B48" s="400" t="s">
        <v>77</v>
      </c>
      <c r="C48" s="1849">
        <v>533</v>
      </c>
      <c r="D48" s="1894" t="s">
        <v>3530</v>
      </c>
      <c r="E48" s="1856" t="s">
        <v>3584</v>
      </c>
      <c r="F48" s="1270">
        <v>2003</v>
      </c>
      <c r="G48" s="1494">
        <v>12814</v>
      </c>
      <c r="H48" s="1271"/>
      <c r="I48" s="1917" t="s">
        <v>477</v>
      </c>
      <c r="J48" s="1506" t="s">
        <v>2992</v>
      </c>
      <c r="K48" s="1200" t="s">
        <v>3140</v>
      </c>
      <c r="L48" s="1929">
        <v>3</v>
      </c>
      <c r="M48" s="1929">
        <v>4</v>
      </c>
      <c r="N48" s="2608" t="s">
        <v>13</v>
      </c>
      <c r="O48" s="2382" t="s">
        <v>12</v>
      </c>
      <c r="P48" s="2606">
        <v>85</v>
      </c>
      <c r="Q48" s="1963">
        <v>236</v>
      </c>
      <c r="R48" s="2615" t="s">
        <v>110</v>
      </c>
      <c r="S48" s="2385" t="s">
        <v>142</v>
      </c>
      <c r="T48" s="1989">
        <v>297</v>
      </c>
      <c r="U48" s="1849">
        <v>533</v>
      </c>
      <c r="V48" s="1809">
        <v>28</v>
      </c>
      <c r="GJ48" s="751"/>
      <c r="GK48" s="328" t="s">
        <v>7</v>
      </c>
    </row>
    <row r="49" spans="1:193" ht="16.5" thickBot="1" x14ac:dyDescent="0.3">
      <c r="A49" s="739">
        <v>29</v>
      </c>
      <c r="B49" s="400" t="s">
        <v>75</v>
      </c>
      <c r="C49" s="2132">
        <v>531</v>
      </c>
      <c r="D49" s="1842" t="s">
        <v>3086</v>
      </c>
      <c r="E49" s="3092" t="s">
        <v>3209</v>
      </c>
      <c r="F49" s="1270">
        <v>2003</v>
      </c>
      <c r="G49" s="1910">
        <v>13223</v>
      </c>
      <c r="H49" s="796"/>
      <c r="I49" s="128" t="s">
        <v>477</v>
      </c>
      <c r="J49" s="3216" t="s">
        <v>2992</v>
      </c>
      <c r="K49" s="1185" t="s">
        <v>3140</v>
      </c>
      <c r="L49" s="3219">
        <v>3</v>
      </c>
      <c r="M49" s="3219">
        <v>4</v>
      </c>
      <c r="N49" s="3225" t="s">
        <v>13</v>
      </c>
      <c r="O49" s="3230" t="s">
        <v>68</v>
      </c>
      <c r="P49" s="3230">
        <v>71</v>
      </c>
      <c r="Q49" s="3233">
        <v>248</v>
      </c>
      <c r="R49" s="2616" t="s">
        <v>110</v>
      </c>
      <c r="S49" s="2616" t="s">
        <v>71</v>
      </c>
      <c r="T49" s="3244">
        <v>283</v>
      </c>
      <c r="U49" s="2132">
        <v>531</v>
      </c>
      <c r="V49" s="739">
        <v>29</v>
      </c>
      <c r="GJ49" s="751"/>
      <c r="GK49" s="328" t="s">
        <v>7</v>
      </c>
    </row>
    <row r="50" spans="1:193" ht="16.5" thickBot="1" x14ac:dyDescent="0.3">
      <c r="A50" s="739">
        <v>30</v>
      </c>
      <c r="B50" s="400" t="s">
        <v>189</v>
      </c>
      <c r="C50" s="1886" t="s">
        <v>2769</v>
      </c>
      <c r="D50" s="1795" t="s">
        <v>3469</v>
      </c>
      <c r="E50" s="1903" t="s">
        <v>3470</v>
      </c>
      <c r="F50" s="3212"/>
      <c r="G50" s="643"/>
      <c r="H50" s="1913"/>
      <c r="I50" s="1577" t="s">
        <v>3495</v>
      </c>
      <c r="J50" s="3217" t="s">
        <v>3499</v>
      </c>
      <c r="K50" s="801" t="s">
        <v>3502</v>
      </c>
      <c r="L50" s="1935" t="s">
        <v>3503</v>
      </c>
      <c r="M50" s="1777" t="s">
        <v>116</v>
      </c>
      <c r="N50" s="2610" t="s">
        <v>13</v>
      </c>
      <c r="O50" s="2610" t="s">
        <v>126</v>
      </c>
      <c r="P50" s="2610" t="s">
        <v>133</v>
      </c>
      <c r="Q50" s="1962" t="s">
        <v>2706</v>
      </c>
      <c r="R50" s="1973" t="s">
        <v>111</v>
      </c>
      <c r="S50" s="1973" t="s">
        <v>14</v>
      </c>
      <c r="T50" s="1988">
        <v>279</v>
      </c>
      <c r="U50" s="1886">
        <f>Q50+T50</f>
        <v>530</v>
      </c>
      <c r="V50" s="739">
        <v>30</v>
      </c>
      <c r="GJ50" s="751"/>
      <c r="GK50" s="328" t="s">
        <v>7</v>
      </c>
    </row>
    <row r="51" spans="1:193" ht="16.5" thickBot="1" x14ac:dyDescent="0.3">
      <c r="A51" s="739">
        <v>31</v>
      </c>
      <c r="B51" s="400" t="s">
        <v>69</v>
      </c>
      <c r="C51" s="1845">
        <v>529</v>
      </c>
      <c r="D51" s="1341" t="s">
        <v>3102</v>
      </c>
      <c r="E51" s="3090" t="s">
        <v>3524</v>
      </c>
      <c r="F51" s="1797">
        <v>2003</v>
      </c>
      <c r="G51" s="1494">
        <v>12139</v>
      </c>
      <c r="H51" s="796"/>
      <c r="I51" s="128" t="s">
        <v>477</v>
      </c>
      <c r="J51" s="1799" t="s">
        <v>2992</v>
      </c>
      <c r="K51" s="1185" t="s">
        <v>3154</v>
      </c>
      <c r="L51" s="1800">
        <v>24</v>
      </c>
      <c r="M51" s="1798">
        <v>4</v>
      </c>
      <c r="N51" s="2607" t="s">
        <v>13</v>
      </c>
      <c r="O51" s="2607" t="s">
        <v>17</v>
      </c>
      <c r="P51" s="2607">
        <v>54</v>
      </c>
      <c r="Q51" s="1847" t="s">
        <v>2639</v>
      </c>
      <c r="R51" s="2615" t="s">
        <v>110</v>
      </c>
      <c r="S51" s="2615" t="s">
        <v>71</v>
      </c>
      <c r="T51" s="1816" t="s">
        <v>2587</v>
      </c>
      <c r="U51" s="1845">
        <v>529</v>
      </c>
      <c r="V51" s="739">
        <v>31</v>
      </c>
      <c r="GJ51" s="751"/>
      <c r="GK51" s="328" t="s">
        <v>7</v>
      </c>
    </row>
    <row r="52" spans="1:193" ht="16.5" thickBot="1" x14ac:dyDescent="0.3">
      <c r="A52" s="739">
        <v>32</v>
      </c>
      <c r="B52" s="400" t="s">
        <v>69</v>
      </c>
      <c r="C52" s="1850">
        <v>529</v>
      </c>
      <c r="D52" s="1341" t="s">
        <v>3585</v>
      </c>
      <c r="E52" s="3090" t="s">
        <v>3586</v>
      </c>
      <c r="F52" s="1858">
        <v>2004</v>
      </c>
      <c r="G52" s="1494">
        <v>12349</v>
      </c>
      <c r="H52" s="796"/>
      <c r="I52" s="128" t="s">
        <v>477</v>
      </c>
      <c r="J52" s="1864" t="s">
        <v>2992</v>
      </c>
      <c r="K52" s="1200" t="s">
        <v>3140</v>
      </c>
      <c r="L52" s="1866">
        <v>3</v>
      </c>
      <c r="M52" s="1823">
        <v>4</v>
      </c>
      <c r="N52" s="2608" t="s">
        <v>13</v>
      </c>
      <c r="O52" s="2609" t="s">
        <v>135</v>
      </c>
      <c r="P52" s="2609">
        <v>46</v>
      </c>
      <c r="Q52" s="1826">
        <v>240</v>
      </c>
      <c r="R52" s="2615" t="s">
        <v>110</v>
      </c>
      <c r="S52" s="2615" t="s">
        <v>131</v>
      </c>
      <c r="T52" s="1827">
        <v>289</v>
      </c>
      <c r="U52" s="1850">
        <v>529</v>
      </c>
      <c r="V52" s="739">
        <v>32</v>
      </c>
      <c r="GJ52" s="751"/>
      <c r="GK52" s="328" t="s">
        <v>7</v>
      </c>
    </row>
    <row r="53" spans="1:193" ht="16.5" thickBot="1" x14ac:dyDescent="0.3">
      <c r="A53" s="739">
        <v>33</v>
      </c>
      <c r="B53" s="400" t="s">
        <v>69</v>
      </c>
      <c r="C53" s="1888" t="s">
        <v>2636</v>
      </c>
      <c r="D53" s="1788" t="s">
        <v>2959</v>
      </c>
      <c r="E53" s="3093" t="s">
        <v>2960</v>
      </c>
      <c r="F53" s="1907">
        <v>2003</v>
      </c>
      <c r="G53" s="1790" t="s">
        <v>3452</v>
      </c>
      <c r="H53" s="1501"/>
      <c r="I53" s="327" t="s">
        <v>2465</v>
      </c>
      <c r="J53" s="1898" t="s">
        <v>3031</v>
      </c>
      <c r="K53" s="801"/>
      <c r="L53" s="1933"/>
      <c r="M53" s="1777"/>
      <c r="N53" s="1947" t="s">
        <v>13</v>
      </c>
      <c r="O53" s="1947" t="s">
        <v>60</v>
      </c>
      <c r="P53" s="1947" t="s">
        <v>74</v>
      </c>
      <c r="Q53" s="1965" t="s">
        <v>2521</v>
      </c>
      <c r="R53" s="1976" t="s">
        <v>111</v>
      </c>
      <c r="S53" s="1976" t="s">
        <v>127</v>
      </c>
      <c r="T53" s="1990" t="s">
        <v>2620</v>
      </c>
      <c r="U53" s="1888" t="s">
        <v>2636</v>
      </c>
      <c r="V53" s="739">
        <v>33</v>
      </c>
      <c r="GJ53" s="751"/>
      <c r="GK53" s="328" t="s">
        <v>7</v>
      </c>
    </row>
    <row r="54" spans="1:193" ht="16.5" thickBot="1" x14ac:dyDescent="0.3">
      <c r="A54" s="739">
        <v>34</v>
      </c>
      <c r="B54" s="400" t="s">
        <v>69</v>
      </c>
      <c r="C54" s="1888" t="s">
        <v>2636</v>
      </c>
      <c r="D54" s="1788" t="s">
        <v>3447</v>
      </c>
      <c r="E54" s="3093" t="s">
        <v>3448</v>
      </c>
      <c r="F54" s="1907">
        <v>2003</v>
      </c>
      <c r="G54" s="1791" t="s">
        <v>3457</v>
      </c>
      <c r="H54" s="1501"/>
      <c r="I54" s="327" t="s">
        <v>2465</v>
      </c>
      <c r="J54" s="1898" t="s">
        <v>2946</v>
      </c>
      <c r="K54" s="801"/>
      <c r="L54" s="1933"/>
      <c r="M54" s="1777"/>
      <c r="N54" s="1947" t="s">
        <v>13</v>
      </c>
      <c r="O54" s="1947" t="s">
        <v>60</v>
      </c>
      <c r="P54" s="1947" t="s">
        <v>74</v>
      </c>
      <c r="Q54" s="1965" t="s">
        <v>2521</v>
      </c>
      <c r="R54" s="1976" t="s">
        <v>111</v>
      </c>
      <c r="S54" s="1976" t="s">
        <v>127</v>
      </c>
      <c r="T54" s="1990" t="s">
        <v>2620</v>
      </c>
      <c r="U54" s="1888" t="s">
        <v>2636</v>
      </c>
      <c r="V54" s="739">
        <v>34</v>
      </c>
      <c r="GJ54" s="751"/>
      <c r="GK54" s="328" t="s">
        <v>7</v>
      </c>
    </row>
    <row r="55" spans="1:193" ht="16.5" thickBot="1" x14ac:dyDescent="0.3">
      <c r="A55" s="739">
        <v>35</v>
      </c>
      <c r="B55" s="400" t="s">
        <v>19</v>
      </c>
      <c r="C55" s="1886" t="s">
        <v>2773</v>
      </c>
      <c r="D55" s="1795" t="s">
        <v>3471</v>
      </c>
      <c r="E55" s="1903" t="s">
        <v>3472</v>
      </c>
      <c r="F55" s="1907"/>
      <c r="G55" s="643"/>
      <c r="H55" s="1913"/>
      <c r="I55" s="1577" t="s">
        <v>3495</v>
      </c>
      <c r="J55" s="1897" t="s">
        <v>3496</v>
      </c>
      <c r="K55" s="801" t="s">
        <v>3502</v>
      </c>
      <c r="L55" s="1933" t="s">
        <v>3503</v>
      </c>
      <c r="M55" s="1777" t="s">
        <v>116</v>
      </c>
      <c r="N55" s="2610" t="s">
        <v>13</v>
      </c>
      <c r="O55" s="2610" t="s">
        <v>129</v>
      </c>
      <c r="P55" s="2610" t="s">
        <v>74</v>
      </c>
      <c r="Q55" s="1962" t="s">
        <v>2527</v>
      </c>
      <c r="R55" s="1973" t="s">
        <v>110</v>
      </c>
      <c r="S55" s="1973" t="s">
        <v>67</v>
      </c>
      <c r="T55" s="1988">
        <v>284</v>
      </c>
      <c r="U55" s="1886">
        <f>Q55+T55</f>
        <v>528</v>
      </c>
      <c r="V55" s="739">
        <v>35</v>
      </c>
      <c r="GJ55" s="751"/>
      <c r="GK55" s="328" t="s">
        <v>7</v>
      </c>
    </row>
    <row r="56" spans="1:193" ht="16.5" thickBot="1" x14ac:dyDescent="0.3">
      <c r="A56" s="739">
        <v>36</v>
      </c>
      <c r="B56" s="400" t="s">
        <v>25</v>
      </c>
      <c r="C56" s="1850">
        <v>526</v>
      </c>
      <c r="D56" s="1341" t="s">
        <v>3534</v>
      </c>
      <c r="E56" s="3090" t="s">
        <v>3587</v>
      </c>
      <c r="F56" s="1858">
        <v>2004</v>
      </c>
      <c r="G56" s="1494">
        <v>13052</v>
      </c>
      <c r="H56" s="796"/>
      <c r="I56" s="128" t="s">
        <v>477</v>
      </c>
      <c r="J56" s="1864" t="s">
        <v>2988</v>
      </c>
      <c r="K56" s="1200" t="s">
        <v>3140</v>
      </c>
      <c r="L56" s="1866">
        <v>3</v>
      </c>
      <c r="M56" s="1823">
        <v>4</v>
      </c>
      <c r="N56" s="2608" t="s">
        <v>13</v>
      </c>
      <c r="O56" s="2609" t="s">
        <v>77</v>
      </c>
      <c r="P56" s="2609">
        <v>43</v>
      </c>
      <c r="Q56" s="1826">
        <v>225</v>
      </c>
      <c r="R56" s="2615" t="s">
        <v>110</v>
      </c>
      <c r="S56" s="2615" t="s">
        <v>146</v>
      </c>
      <c r="T56" s="1827">
        <v>301</v>
      </c>
      <c r="U56" s="1850">
        <v>526</v>
      </c>
      <c r="V56" s="739">
        <v>36</v>
      </c>
      <c r="GJ56" s="751"/>
      <c r="GK56" s="328" t="s">
        <v>7</v>
      </c>
    </row>
    <row r="57" spans="1:193" ht="16.5" thickBot="1" x14ac:dyDescent="0.3">
      <c r="A57" s="739">
        <v>37</v>
      </c>
      <c r="B57" s="400" t="s">
        <v>15</v>
      </c>
      <c r="C57" s="1850">
        <v>524</v>
      </c>
      <c r="D57" s="1341" t="s">
        <v>3588</v>
      </c>
      <c r="E57" s="3090" t="s">
        <v>3589</v>
      </c>
      <c r="F57" s="1858">
        <v>2003</v>
      </c>
      <c r="G57" s="1494">
        <v>15006</v>
      </c>
      <c r="H57" s="796"/>
      <c r="I57" s="128" t="s">
        <v>477</v>
      </c>
      <c r="J57" s="1864" t="s">
        <v>3137</v>
      </c>
      <c r="K57" s="1200" t="s">
        <v>3140</v>
      </c>
      <c r="L57" s="1866">
        <v>3</v>
      </c>
      <c r="M57" s="1823">
        <v>4</v>
      </c>
      <c r="N57" s="2608" t="s">
        <v>13</v>
      </c>
      <c r="O57" s="2609" t="s">
        <v>17</v>
      </c>
      <c r="P57" s="2609">
        <v>1</v>
      </c>
      <c r="Q57" s="1826">
        <v>247</v>
      </c>
      <c r="R57" s="2615" t="s">
        <v>111</v>
      </c>
      <c r="S57" s="2615" t="s">
        <v>108</v>
      </c>
      <c r="T57" s="1827">
        <v>277</v>
      </c>
      <c r="U57" s="1850">
        <v>524</v>
      </c>
      <c r="V57" s="739">
        <v>37</v>
      </c>
      <c r="GJ57" s="751"/>
      <c r="GK57" s="328" t="s">
        <v>7</v>
      </c>
    </row>
    <row r="58" spans="1:193" customFormat="1" ht="16.5" thickBot="1" x14ac:dyDescent="0.3">
      <c r="A58" s="740">
        <v>38</v>
      </c>
      <c r="B58" s="984" t="s">
        <v>15</v>
      </c>
      <c r="C58" s="1888" t="s">
        <v>2768</v>
      </c>
      <c r="D58" s="1788" t="s">
        <v>3030</v>
      </c>
      <c r="E58" s="3093" t="s">
        <v>2958</v>
      </c>
      <c r="F58" s="1907">
        <v>2003</v>
      </c>
      <c r="G58" s="1790" t="s">
        <v>3451</v>
      </c>
      <c r="H58" s="1501"/>
      <c r="I58" s="327" t="s">
        <v>2465</v>
      </c>
      <c r="J58" s="1898" t="s">
        <v>3031</v>
      </c>
      <c r="K58" s="801"/>
      <c r="L58" s="1933"/>
      <c r="M58" s="1777"/>
      <c r="N58" s="1947" t="s">
        <v>13</v>
      </c>
      <c r="O58" s="1947" t="s">
        <v>68</v>
      </c>
      <c r="P58" s="1947" t="s">
        <v>74</v>
      </c>
      <c r="Q58" s="1965" t="s">
        <v>2739</v>
      </c>
      <c r="R58" s="1976" t="s">
        <v>111</v>
      </c>
      <c r="S58" s="1976" t="s">
        <v>120</v>
      </c>
      <c r="T58" s="1990" t="s">
        <v>2624</v>
      </c>
      <c r="U58" s="1888" t="s">
        <v>2768</v>
      </c>
      <c r="V58" s="740">
        <v>38</v>
      </c>
      <c r="GJ58" s="751"/>
      <c r="GK58" s="328" t="s">
        <v>7</v>
      </c>
    </row>
    <row r="59" spans="1:193" ht="16.5" thickBot="1" x14ac:dyDescent="0.3">
      <c r="A59" s="739">
        <v>39</v>
      </c>
      <c r="B59" s="400" t="s">
        <v>146</v>
      </c>
      <c r="C59" s="1845">
        <v>522</v>
      </c>
      <c r="D59" s="1341" t="s">
        <v>3099</v>
      </c>
      <c r="E59" s="3090" t="s">
        <v>3527</v>
      </c>
      <c r="F59" s="1797">
        <v>2004</v>
      </c>
      <c r="G59" s="1494">
        <v>12219</v>
      </c>
      <c r="H59" s="796"/>
      <c r="I59" s="128" t="s">
        <v>477</v>
      </c>
      <c r="J59" s="1799" t="s">
        <v>481</v>
      </c>
      <c r="K59" s="1200" t="s">
        <v>3154</v>
      </c>
      <c r="L59" s="1800">
        <v>24</v>
      </c>
      <c r="M59" s="1798">
        <v>4</v>
      </c>
      <c r="N59" s="2607" t="s">
        <v>13</v>
      </c>
      <c r="O59" s="2607" t="s">
        <v>56</v>
      </c>
      <c r="P59" s="2607" t="s">
        <v>74</v>
      </c>
      <c r="Q59" s="1847" t="s">
        <v>3618</v>
      </c>
      <c r="R59" s="2615" t="s">
        <v>110</v>
      </c>
      <c r="S59" s="2615" t="s">
        <v>61</v>
      </c>
      <c r="T59" s="1816" t="s">
        <v>2457</v>
      </c>
      <c r="U59" s="1845">
        <v>522</v>
      </c>
      <c r="V59" s="739">
        <v>39</v>
      </c>
      <c r="GJ59" s="751"/>
      <c r="GK59" s="328" t="s">
        <v>7</v>
      </c>
    </row>
    <row r="60" spans="1:193" ht="16.5" thickBot="1" x14ac:dyDescent="0.3">
      <c r="A60" s="739">
        <v>40</v>
      </c>
      <c r="B60" s="400" t="s">
        <v>146</v>
      </c>
      <c r="C60" s="1845">
        <v>522</v>
      </c>
      <c r="D60" s="1341" t="s">
        <v>2924</v>
      </c>
      <c r="E60" s="3090" t="s">
        <v>3528</v>
      </c>
      <c r="F60" s="1797">
        <v>2004</v>
      </c>
      <c r="G60" s="1494">
        <v>12228</v>
      </c>
      <c r="H60" s="796"/>
      <c r="I60" s="128" t="s">
        <v>477</v>
      </c>
      <c r="J60" s="1799" t="s">
        <v>481</v>
      </c>
      <c r="K60" s="1200" t="s">
        <v>3154</v>
      </c>
      <c r="L60" s="1800">
        <v>24</v>
      </c>
      <c r="M60" s="1798">
        <v>4</v>
      </c>
      <c r="N60" s="2607" t="s">
        <v>13</v>
      </c>
      <c r="O60" s="2607" t="s">
        <v>129</v>
      </c>
      <c r="P60" s="2607">
        <v>55</v>
      </c>
      <c r="Q60" s="1847" t="s">
        <v>2451</v>
      </c>
      <c r="R60" s="2615" t="s">
        <v>111</v>
      </c>
      <c r="S60" s="2615" t="s">
        <v>14</v>
      </c>
      <c r="T60" s="1816" t="s">
        <v>2785</v>
      </c>
      <c r="U60" s="1845">
        <v>522</v>
      </c>
      <c r="V60" s="739">
        <v>40</v>
      </c>
      <c r="GJ60" s="751"/>
      <c r="GK60" s="328" t="s">
        <v>7</v>
      </c>
    </row>
    <row r="61" spans="1:193" ht="16.5" thickBot="1" x14ac:dyDescent="0.3">
      <c r="A61" s="739">
        <v>41</v>
      </c>
      <c r="B61" s="400" t="s">
        <v>11</v>
      </c>
      <c r="C61" s="1886" t="s">
        <v>2563</v>
      </c>
      <c r="D61" s="1795" t="s">
        <v>3473</v>
      </c>
      <c r="E61" s="1903" t="s">
        <v>3474</v>
      </c>
      <c r="F61" s="1907"/>
      <c r="G61" s="643"/>
      <c r="H61" s="1913"/>
      <c r="I61" s="1577" t="s">
        <v>3495</v>
      </c>
      <c r="J61" s="1897" t="s">
        <v>3500</v>
      </c>
      <c r="K61" s="801" t="s">
        <v>3502</v>
      </c>
      <c r="L61" s="1933" t="s">
        <v>3503</v>
      </c>
      <c r="M61" s="1777" t="s">
        <v>116</v>
      </c>
      <c r="N61" s="2610" t="s">
        <v>13</v>
      </c>
      <c r="O61" s="2610" t="s">
        <v>56</v>
      </c>
      <c r="P61" s="2610" t="s">
        <v>133</v>
      </c>
      <c r="Q61" s="1962" t="s">
        <v>2449</v>
      </c>
      <c r="R61" s="1973" t="s">
        <v>110</v>
      </c>
      <c r="S61" s="1973" t="s">
        <v>61</v>
      </c>
      <c r="T61" s="1988">
        <v>287</v>
      </c>
      <c r="U61" s="1886">
        <f>Q61+T61</f>
        <v>520</v>
      </c>
      <c r="V61" s="739">
        <v>41</v>
      </c>
      <c r="GJ61" s="751"/>
      <c r="GK61" s="328" t="s">
        <v>7</v>
      </c>
    </row>
    <row r="62" spans="1:193" ht="16.5" thickBot="1" x14ac:dyDescent="0.3">
      <c r="A62" s="739">
        <v>42</v>
      </c>
      <c r="B62" s="400" t="s">
        <v>132</v>
      </c>
      <c r="C62" s="1850">
        <v>519</v>
      </c>
      <c r="D62" s="1341" t="s">
        <v>2911</v>
      </c>
      <c r="E62" s="3090" t="s">
        <v>3590</v>
      </c>
      <c r="F62" s="1858">
        <v>2003</v>
      </c>
      <c r="G62" s="1494">
        <v>12354</v>
      </c>
      <c r="H62" s="796"/>
      <c r="I62" s="128" t="s">
        <v>477</v>
      </c>
      <c r="J62" s="1864" t="s">
        <v>2992</v>
      </c>
      <c r="K62" s="1200" t="s">
        <v>3140</v>
      </c>
      <c r="L62" s="1866">
        <v>3</v>
      </c>
      <c r="M62" s="1823">
        <v>4</v>
      </c>
      <c r="N62" s="2608" t="s">
        <v>13</v>
      </c>
      <c r="O62" s="2609" t="s">
        <v>126</v>
      </c>
      <c r="P62" s="2609">
        <v>50</v>
      </c>
      <c r="Q62" s="1826">
        <v>252</v>
      </c>
      <c r="R62" s="2615" t="s">
        <v>111</v>
      </c>
      <c r="S62" s="2615" t="s">
        <v>128</v>
      </c>
      <c r="T62" s="1827">
        <v>267</v>
      </c>
      <c r="U62" s="1850">
        <v>519</v>
      </c>
      <c r="V62" s="739">
        <v>42</v>
      </c>
      <c r="GJ62" s="751"/>
      <c r="GK62" s="328" t="s">
        <v>7</v>
      </c>
    </row>
    <row r="63" spans="1:193" ht="16.5" thickBot="1" x14ac:dyDescent="0.3">
      <c r="A63" s="741">
        <v>43</v>
      </c>
      <c r="B63" s="750" t="s">
        <v>142</v>
      </c>
      <c r="C63" s="1850">
        <v>518</v>
      </c>
      <c r="D63" s="1341" t="s">
        <v>2989</v>
      </c>
      <c r="E63" s="3090" t="s">
        <v>3556</v>
      </c>
      <c r="F63" s="1858">
        <v>2004</v>
      </c>
      <c r="G63" s="1494">
        <v>12784</v>
      </c>
      <c r="H63" s="796"/>
      <c r="I63" s="128" t="s">
        <v>477</v>
      </c>
      <c r="J63" s="1864" t="s">
        <v>2992</v>
      </c>
      <c r="K63" s="1200" t="s">
        <v>3140</v>
      </c>
      <c r="L63" s="1866">
        <v>3</v>
      </c>
      <c r="M63" s="1823">
        <v>4</v>
      </c>
      <c r="N63" s="2608" t="s">
        <v>13</v>
      </c>
      <c r="O63" s="2609" t="s">
        <v>69</v>
      </c>
      <c r="P63" s="2609">
        <v>62</v>
      </c>
      <c r="Q63" s="1826">
        <v>216</v>
      </c>
      <c r="R63" s="2615" t="s">
        <v>110</v>
      </c>
      <c r="S63" s="2615" t="s">
        <v>23</v>
      </c>
      <c r="T63" s="1827">
        <v>302</v>
      </c>
      <c r="U63" s="1850">
        <v>518</v>
      </c>
      <c r="V63" s="741">
        <v>43</v>
      </c>
      <c r="GJ63" s="751"/>
      <c r="GK63" s="328" t="s">
        <v>7</v>
      </c>
    </row>
    <row r="64" spans="1:193" ht="16.5" thickBot="1" x14ac:dyDescent="0.3">
      <c r="A64" s="739">
        <v>44</v>
      </c>
      <c r="B64" s="400" t="s">
        <v>16</v>
      </c>
      <c r="C64" s="1850">
        <v>512</v>
      </c>
      <c r="D64" s="1341" t="s">
        <v>3099</v>
      </c>
      <c r="E64" s="3090" t="s">
        <v>3591</v>
      </c>
      <c r="F64" s="1858">
        <v>2004</v>
      </c>
      <c r="G64" s="1494"/>
      <c r="H64" s="796"/>
      <c r="I64" s="128" t="s">
        <v>477</v>
      </c>
      <c r="J64" s="1864" t="s">
        <v>478</v>
      </c>
      <c r="K64" s="1200" t="s">
        <v>3140</v>
      </c>
      <c r="L64" s="1866">
        <v>3</v>
      </c>
      <c r="M64" s="1823">
        <v>4</v>
      </c>
      <c r="N64" s="2608" t="s">
        <v>13</v>
      </c>
      <c r="O64" s="2609" t="s">
        <v>135</v>
      </c>
      <c r="P64" s="2609">
        <v>20</v>
      </c>
      <c r="Q64" s="1826">
        <v>241</v>
      </c>
      <c r="R64" s="2615" t="s">
        <v>111</v>
      </c>
      <c r="S64" s="2615" t="s">
        <v>125</v>
      </c>
      <c r="T64" s="1827">
        <v>271</v>
      </c>
      <c r="U64" s="1850">
        <v>512</v>
      </c>
      <c r="V64" s="739">
        <v>44</v>
      </c>
      <c r="GJ64" s="751"/>
      <c r="GK64" s="328" t="s">
        <v>7</v>
      </c>
    </row>
    <row r="65" spans="1:193" ht="16.5" thickBot="1" x14ac:dyDescent="0.3">
      <c r="A65" s="739">
        <v>45</v>
      </c>
      <c r="B65" s="400" t="s">
        <v>22</v>
      </c>
      <c r="C65" s="1850">
        <v>510</v>
      </c>
      <c r="D65" s="1341" t="s">
        <v>3592</v>
      </c>
      <c r="E65" s="3090" t="s">
        <v>3593</v>
      </c>
      <c r="F65" s="1858">
        <v>2003</v>
      </c>
      <c r="G65" s="1494">
        <v>13743</v>
      </c>
      <c r="H65" s="796"/>
      <c r="I65" s="128" t="s">
        <v>477</v>
      </c>
      <c r="J65" s="1864" t="s">
        <v>3138</v>
      </c>
      <c r="K65" s="1200" t="s">
        <v>3140</v>
      </c>
      <c r="L65" s="1866">
        <v>3</v>
      </c>
      <c r="M65" s="1823">
        <v>4</v>
      </c>
      <c r="N65" s="2608" t="s">
        <v>13</v>
      </c>
      <c r="O65" s="2609" t="s">
        <v>12</v>
      </c>
      <c r="P65" s="2609">
        <v>83</v>
      </c>
      <c r="Q65" s="1826">
        <v>236</v>
      </c>
      <c r="R65" s="2615" t="s">
        <v>111</v>
      </c>
      <c r="S65" s="2615" t="s">
        <v>120</v>
      </c>
      <c r="T65" s="1827">
        <v>274</v>
      </c>
      <c r="U65" s="1850">
        <v>510</v>
      </c>
      <c r="V65" s="739">
        <v>45</v>
      </c>
      <c r="GJ65" s="751"/>
      <c r="GK65" s="328" t="s">
        <v>7</v>
      </c>
    </row>
    <row r="66" spans="1:193" ht="16.5" thickBot="1" x14ac:dyDescent="0.3">
      <c r="A66" s="739">
        <v>46</v>
      </c>
      <c r="B66" s="400" t="s">
        <v>22</v>
      </c>
      <c r="C66" s="1886" t="s">
        <v>2480</v>
      </c>
      <c r="D66" s="1795" t="s">
        <v>3475</v>
      </c>
      <c r="E66" s="1903" t="s">
        <v>3476</v>
      </c>
      <c r="F66" s="1907"/>
      <c r="G66" s="643"/>
      <c r="H66" s="1913"/>
      <c r="I66" s="1577" t="s">
        <v>3495</v>
      </c>
      <c r="J66" s="1897" t="s">
        <v>3496</v>
      </c>
      <c r="K66" s="801" t="s">
        <v>3502</v>
      </c>
      <c r="L66" s="1933" t="s">
        <v>3503</v>
      </c>
      <c r="M66" s="1777" t="s">
        <v>116</v>
      </c>
      <c r="N66" s="2610" t="s">
        <v>13</v>
      </c>
      <c r="O66" s="2610" t="s">
        <v>135</v>
      </c>
      <c r="P66" s="2610" t="s">
        <v>70</v>
      </c>
      <c r="Q66" s="1962">
        <v>240</v>
      </c>
      <c r="R66" s="1973" t="s">
        <v>111</v>
      </c>
      <c r="S66" s="1973" t="s">
        <v>127</v>
      </c>
      <c r="T66" s="1988">
        <v>270</v>
      </c>
      <c r="U66" s="1886">
        <f>Q66+T66</f>
        <v>510</v>
      </c>
      <c r="V66" s="739">
        <v>46</v>
      </c>
      <c r="GJ66" s="751"/>
      <c r="GK66" s="328" t="s">
        <v>7</v>
      </c>
    </row>
    <row r="67" spans="1:193" ht="16.5" thickBot="1" x14ac:dyDescent="0.3">
      <c r="A67" s="739">
        <v>47</v>
      </c>
      <c r="B67" s="400" t="s">
        <v>26</v>
      </c>
      <c r="C67" s="1845">
        <v>509</v>
      </c>
      <c r="D67" s="1341" t="s">
        <v>3099</v>
      </c>
      <c r="E67" s="3090" t="s">
        <v>3533</v>
      </c>
      <c r="F67" s="1797">
        <v>2003</v>
      </c>
      <c r="G67" s="1494">
        <v>13036</v>
      </c>
      <c r="H67" s="796"/>
      <c r="I67" s="128" t="s">
        <v>477</v>
      </c>
      <c r="J67" s="1799" t="s">
        <v>478</v>
      </c>
      <c r="K67" s="1200" t="s">
        <v>3154</v>
      </c>
      <c r="L67" s="1800">
        <v>24</v>
      </c>
      <c r="M67" s="1798">
        <v>4</v>
      </c>
      <c r="N67" s="2607" t="s">
        <v>13</v>
      </c>
      <c r="O67" s="2607" t="s">
        <v>17</v>
      </c>
      <c r="P67" s="2607">
        <v>30</v>
      </c>
      <c r="Q67" s="1847" t="s">
        <v>2381</v>
      </c>
      <c r="R67" s="2615" t="s">
        <v>111</v>
      </c>
      <c r="S67" s="2615" t="s">
        <v>134</v>
      </c>
      <c r="T67" s="1816" t="s">
        <v>2520</v>
      </c>
      <c r="U67" s="1845">
        <v>509</v>
      </c>
      <c r="V67" s="739">
        <v>47</v>
      </c>
      <c r="GJ67" s="751"/>
      <c r="GK67" s="328" t="s">
        <v>7</v>
      </c>
    </row>
    <row r="68" spans="1:193" ht="16.5" thickBot="1" x14ac:dyDescent="0.3">
      <c r="A68" s="739">
        <v>48</v>
      </c>
      <c r="B68" s="400" t="s">
        <v>26</v>
      </c>
      <c r="C68" s="1886" t="s">
        <v>2562</v>
      </c>
      <c r="D68" s="1795" t="s">
        <v>3477</v>
      </c>
      <c r="E68" s="1903" t="s">
        <v>3478</v>
      </c>
      <c r="F68" s="1907"/>
      <c r="G68" s="643"/>
      <c r="H68" s="1913"/>
      <c r="I68" s="1577" t="s">
        <v>3495</v>
      </c>
      <c r="J68" s="1897" t="s">
        <v>3498</v>
      </c>
      <c r="K68" s="801" t="s">
        <v>3502</v>
      </c>
      <c r="L68" s="1933" t="s">
        <v>3503</v>
      </c>
      <c r="M68" s="1777" t="s">
        <v>116</v>
      </c>
      <c r="N68" s="2610" t="s">
        <v>13</v>
      </c>
      <c r="O68" s="2610" t="s">
        <v>12</v>
      </c>
      <c r="P68" s="2610" t="s">
        <v>74</v>
      </c>
      <c r="Q68" s="1962" t="s">
        <v>2747</v>
      </c>
      <c r="R68" s="1973" t="s">
        <v>111</v>
      </c>
      <c r="S68" s="1973" t="s">
        <v>125</v>
      </c>
      <c r="T68" s="1988">
        <v>271</v>
      </c>
      <c r="U68" s="1886">
        <f>Q68+T68</f>
        <v>509</v>
      </c>
      <c r="V68" s="739">
        <v>48</v>
      </c>
      <c r="GJ68" s="751"/>
      <c r="GK68" s="328" t="s">
        <v>7</v>
      </c>
    </row>
    <row r="69" spans="1:193" ht="16.5" thickBot="1" x14ac:dyDescent="0.3">
      <c r="A69" s="739">
        <v>49</v>
      </c>
      <c r="B69" s="400" t="s">
        <v>186</v>
      </c>
      <c r="C69" s="1850">
        <v>503</v>
      </c>
      <c r="D69" s="1341" t="s">
        <v>2925</v>
      </c>
      <c r="E69" s="3090" t="s">
        <v>3594</v>
      </c>
      <c r="F69" s="1858">
        <v>2004</v>
      </c>
      <c r="G69" s="1494">
        <v>12710</v>
      </c>
      <c r="H69" s="796"/>
      <c r="I69" s="128" t="s">
        <v>477</v>
      </c>
      <c r="J69" s="1864" t="s">
        <v>3070</v>
      </c>
      <c r="K69" s="1200" t="s">
        <v>3140</v>
      </c>
      <c r="L69" s="1866">
        <v>3</v>
      </c>
      <c r="M69" s="1823">
        <v>4</v>
      </c>
      <c r="N69" s="2608" t="s">
        <v>13</v>
      </c>
      <c r="O69" s="2609" t="s">
        <v>25</v>
      </c>
      <c r="P69" s="2609">
        <v>68</v>
      </c>
      <c r="Q69" s="1826">
        <v>200</v>
      </c>
      <c r="R69" s="2615" t="s">
        <v>110</v>
      </c>
      <c r="S69" s="2615" t="s">
        <v>15</v>
      </c>
      <c r="T69" s="1827">
        <v>303</v>
      </c>
      <c r="U69" s="1850">
        <v>503</v>
      </c>
      <c r="V69" s="739">
        <v>49</v>
      </c>
      <c r="GJ69" s="751"/>
      <c r="GK69" s="328" t="s">
        <v>7</v>
      </c>
    </row>
    <row r="70" spans="1:193" ht="16.5" thickBot="1" x14ac:dyDescent="0.3">
      <c r="A70" s="739">
        <v>50</v>
      </c>
      <c r="B70" s="400" t="s">
        <v>186</v>
      </c>
      <c r="C70" s="1888" t="s">
        <v>2800</v>
      </c>
      <c r="D70" s="1788" t="s">
        <v>2962</v>
      </c>
      <c r="E70" s="3093" t="s">
        <v>2963</v>
      </c>
      <c r="F70" s="1907">
        <v>2003</v>
      </c>
      <c r="G70" s="1790" t="s">
        <v>3453</v>
      </c>
      <c r="H70" s="1501"/>
      <c r="I70" s="327" t="s">
        <v>2465</v>
      </c>
      <c r="J70" s="1898" t="s">
        <v>3031</v>
      </c>
      <c r="K70" s="801"/>
      <c r="L70" s="1933"/>
      <c r="M70" s="1777"/>
      <c r="N70" s="1947" t="s">
        <v>13</v>
      </c>
      <c r="O70" s="1947" t="s">
        <v>12</v>
      </c>
      <c r="P70" s="1947" t="s">
        <v>74</v>
      </c>
      <c r="Q70" s="1965" t="s">
        <v>2747</v>
      </c>
      <c r="R70" s="1976" t="s">
        <v>111</v>
      </c>
      <c r="S70" s="1976" t="s">
        <v>76</v>
      </c>
      <c r="T70" s="1990" t="s">
        <v>2517</v>
      </c>
      <c r="U70" s="1888" t="s">
        <v>2800</v>
      </c>
      <c r="V70" s="739">
        <v>50</v>
      </c>
      <c r="GJ70" s="751"/>
      <c r="GK70" s="328" t="s">
        <v>7</v>
      </c>
    </row>
    <row r="71" spans="1:193" ht="16.5" thickBot="1" x14ac:dyDescent="0.3">
      <c r="A71" s="739">
        <v>51</v>
      </c>
      <c r="B71" s="400" t="s">
        <v>186</v>
      </c>
      <c r="C71" s="1886" t="s">
        <v>2800</v>
      </c>
      <c r="D71" s="1795" t="s">
        <v>3479</v>
      </c>
      <c r="E71" s="1903" t="s">
        <v>3480</v>
      </c>
      <c r="F71" s="1907"/>
      <c r="G71" s="643"/>
      <c r="H71" s="1913"/>
      <c r="I71" s="1577" t="s">
        <v>3495</v>
      </c>
      <c r="J71" s="1897" t="s">
        <v>3496</v>
      </c>
      <c r="K71" s="801" t="s">
        <v>3502</v>
      </c>
      <c r="L71" s="1933" t="s">
        <v>3503</v>
      </c>
      <c r="M71" s="1777" t="s">
        <v>116</v>
      </c>
      <c r="N71" s="2610" t="s">
        <v>13</v>
      </c>
      <c r="O71" s="2610" t="s">
        <v>57</v>
      </c>
      <c r="P71" s="2610" t="s">
        <v>133</v>
      </c>
      <c r="Q71" s="1962" t="s">
        <v>2602</v>
      </c>
      <c r="R71" s="1973" t="s">
        <v>111</v>
      </c>
      <c r="S71" s="1973" t="s">
        <v>112</v>
      </c>
      <c r="T71" s="1988">
        <v>273</v>
      </c>
      <c r="U71" s="1886">
        <f>Q71+T71</f>
        <v>503</v>
      </c>
      <c r="V71" s="739">
        <v>51</v>
      </c>
      <c r="GJ71" s="751"/>
      <c r="GK71" s="328" t="s">
        <v>7</v>
      </c>
    </row>
    <row r="72" spans="1:193" ht="16.5" thickBot="1" x14ac:dyDescent="0.3">
      <c r="A72" s="739">
        <v>52</v>
      </c>
      <c r="B72" s="400" t="s">
        <v>114</v>
      </c>
      <c r="C72" s="2214">
        <v>497</v>
      </c>
      <c r="D72" s="1896" t="s">
        <v>2972</v>
      </c>
      <c r="E72" s="3094" t="s">
        <v>3595</v>
      </c>
      <c r="F72" s="3211">
        <v>2004</v>
      </c>
      <c r="G72" s="1497">
        <v>13911</v>
      </c>
      <c r="H72" s="796"/>
      <c r="I72" s="128" t="s">
        <v>477</v>
      </c>
      <c r="J72" s="2021" t="s">
        <v>3137</v>
      </c>
      <c r="K72" s="2125" t="s">
        <v>3140</v>
      </c>
      <c r="L72" s="3220">
        <v>3</v>
      </c>
      <c r="M72" s="3220">
        <v>4</v>
      </c>
      <c r="N72" s="3226" t="s">
        <v>13</v>
      </c>
      <c r="O72" s="3231" t="s">
        <v>19</v>
      </c>
      <c r="P72" s="3231">
        <v>99</v>
      </c>
      <c r="Q72" s="3235">
        <v>203</v>
      </c>
      <c r="R72" s="2617" t="s">
        <v>110</v>
      </c>
      <c r="S72" s="2617" t="s">
        <v>179</v>
      </c>
      <c r="T72" s="3246">
        <v>294</v>
      </c>
      <c r="U72" s="2214">
        <v>497</v>
      </c>
      <c r="V72" s="739">
        <v>52</v>
      </c>
      <c r="GJ72" s="751"/>
      <c r="GK72" s="328" t="s">
        <v>7</v>
      </c>
    </row>
    <row r="73" spans="1:193" ht="16.5" thickBot="1" x14ac:dyDescent="0.3">
      <c r="A73" s="739">
        <v>53</v>
      </c>
      <c r="B73" s="400" t="s">
        <v>61</v>
      </c>
      <c r="C73" s="1848">
        <v>496</v>
      </c>
      <c r="D73" s="1853" t="s">
        <v>3126</v>
      </c>
      <c r="E73" s="3095" t="s">
        <v>3596</v>
      </c>
      <c r="F73" s="1821">
        <v>2003</v>
      </c>
      <c r="G73" s="1803">
        <v>12334</v>
      </c>
      <c r="H73" s="796"/>
      <c r="I73" s="128" t="s">
        <v>477</v>
      </c>
      <c r="J73" s="1860" t="s">
        <v>3139</v>
      </c>
      <c r="K73" s="2126" t="s">
        <v>3140</v>
      </c>
      <c r="L73" s="1805">
        <v>3</v>
      </c>
      <c r="M73" s="1805">
        <v>4</v>
      </c>
      <c r="N73" s="2379" t="s">
        <v>13</v>
      </c>
      <c r="O73" s="2380" t="s">
        <v>19</v>
      </c>
      <c r="P73" s="2380">
        <v>48</v>
      </c>
      <c r="Q73" s="1869">
        <v>204</v>
      </c>
      <c r="R73" s="2386" t="s">
        <v>110</v>
      </c>
      <c r="S73" s="2386" t="s">
        <v>187</v>
      </c>
      <c r="T73" s="1872">
        <v>292</v>
      </c>
      <c r="U73" s="1848">
        <v>496</v>
      </c>
      <c r="V73" s="739">
        <v>53</v>
      </c>
      <c r="GJ73" s="751"/>
      <c r="GK73" s="328" t="s">
        <v>7</v>
      </c>
    </row>
    <row r="74" spans="1:193" ht="16.5" thickBot="1" x14ac:dyDescent="0.3">
      <c r="A74" s="739">
        <v>54</v>
      </c>
      <c r="B74" s="400" t="s">
        <v>61</v>
      </c>
      <c r="C74" s="1848">
        <v>496</v>
      </c>
      <c r="D74" s="1853" t="s">
        <v>3552</v>
      </c>
      <c r="E74" s="3095" t="s">
        <v>3553</v>
      </c>
      <c r="F74" s="1821">
        <v>2004</v>
      </c>
      <c r="G74" s="1803">
        <v>12399</v>
      </c>
      <c r="H74" s="796"/>
      <c r="I74" s="128" t="s">
        <v>477</v>
      </c>
      <c r="J74" s="1862" t="s">
        <v>478</v>
      </c>
      <c r="K74" s="2126" t="s">
        <v>3140</v>
      </c>
      <c r="L74" s="1805">
        <v>3</v>
      </c>
      <c r="M74" s="1805">
        <v>4</v>
      </c>
      <c r="N74" s="2379" t="s">
        <v>13</v>
      </c>
      <c r="O74" s="2380" t="s">
        <v>15</v>
      </c>
      <c r="P74" s="2380">
        <v>51</v>
      </c>
      <c r="Q74" s="1869">
        <v>198</v>
      </c>
      <c r="R74" s="2386" t="s">
        <v>110</v>
      </c>
      <c r="S74" s="2386" t="s">
        <v>132</v>
      </c>
      <c r="T74" s="1872">
        <v>298</v>
      </c>
      <c r="U74" s="1848">
        <v>496</v>
      </c>
      <c r="V74" s="739">
        <v>54</v>
      </c>
      <c r="GJ74" s="751"/>
      <c r="GK74" s="328" t="s">
        <v>7</v>
      </c>
    </row>
    <row r="75" spans="1:193" ht="16.5" thickBot="1" x14ac:dyDescent="0.3">
      <c r="A75" s="739">
        <v>55</v>
      </c>
      <c r="B75" s="400" t="s">
        <v>61</v>
      </c>
      <c r="C75" s="1848">
        <v>496</v>
      </c>
      <c r="D75" s="1853" t="s">
        <v>2908</v>
      </c>
      <c r="E75" s="3095" t="s">
        <v>3597</v>
      </c>
      <c r="F75" s="1821">
        <v>2004</v>
      </c>
      <c r="G75" s="1803">
        <v>13399</v>
      </c>
      <c r="H75" s="796"/>
      <c r="I75" s="128" t="s">
        <v>477</v>
      </c>
      <c r="J75" s="1860" t="s">
        <v>2988</v>
      </c>
      <c r="K75" s="2126" t="s">
        <v>3140</v>
      </c>
      <c r="L75" s="1805">
        <v>3</v>
      </c>
      <c r="M75" s="1805">
        <v>4</v>
      </c>
      <c r="N75" s="2379" t="s">
        <v>13</v>
      </c>
      <c r="O75" s="2380" t="s">
        <v>70</v>
      </c>
      <c r="P75" s="2380">
        <v>76</v>
      </c>
      <c r="Q75" s="1869">
        <v>209</v>
      </c>
      <c r="R75" s="2386" t="s">
        <v>110</v>
      </c>
      <c r="S75" s="2386" t="s">
        <v>61</v>
      </c>
      <c r="T75" s="1872">
        <v>287</v>
      </c>
      <c r="U75" s="1848">
        <v>496</v>
      </c>
      <c r="V75" s="739">
        <v>55</v>
      </c>
      <c r="GJ75" s="751"/>
      <c r="GK75" s="328" t="s">
        <v>7</v>
      </c>
    </row>
    <row r="76" spans="1:193" ht="16.5" thickBot="1" x14ac:dyDescent="0.3">
      <c r="A76" s="739">
        <v>56</v>
      </c>
      <c r="B76" s="400" t="s">
        <v>67</v>
      </c>
      <c r="C76" s="1848">
        <v>495</v>
      </c>
      <c r="D76" s="1853" t="s">
        <v>2925</v>
      </c>
      <c r="E76" s="3095" t="s">
        <v>3598</v>
      </c>
      <c r="F76" s="1821">
        <v>2004</v>
      </c>
      <c r="G76" s="1803">
        <v>14072</v>
      </c>
      <c r="H76" s="796"/>
      <c r="I76" s="128" t="s">
        <v>477</v>
      </c>
      <c r="J76" s="1860" t="s">
        <v>3070</v>
      </c>
      <c r="K76" s="2126" t="s">
        <v>3140</v>
      </c>
      <c r="L76" s="1805">
        <v>3</v>
      </c>
      <c r="M76" s="1805">
        <v>4</v>
      </c>
      <c r="N76" s="2379" t="s">
        <v>13</v>
      </c>
      <c r="O76" s="2380" t="s">
        <v>70</v>
      </c>
      <c r="P76" s="2380">
        <v>47</v>
      </c>
      <c r="Q76" s="1869">
        <v>210</v>
      </c>
      <c r="R76" s="2386" t="s">
        <v>110</v>
      </c>
      <c r="S76" s="2386" t="s">
        <v>78</v>
      </c>
      <c r="T76" s="1872">
        <v>285</v>
      </c>
      <c r="U76" s="1848">
        <v>495</v>
      </c>
      <c r="V76" s="739">
        <v>56</v>
      </c>
      <c r="GJ76" s="751"/>
      <c r="GK76" s="328" t="s">
        <v>7</v>
      </c>
    </row>
    <row r="77" spans="1:193" ht="16.5" thickBot="1" x14ac:dyDescent="0.3">
      <c r="A77" s="739">
        <v>57</v>
      </c>
      <c r="B77" s="400" t="s">
        <v>71</v>
      </c>
      <c r="C77" s="1848">
        <v>493</v>
      </c>
      <c r="D77" s="1853" t="s">
        <v>3580</v>
      </c>
      <c r="E77" s="3095" t="s">
        <v>3599</v>
      </c>
      <c r="F77" s="1821">
        <v>2003</v>
      </c>
      <c r="G77" s="1803">
        <v>12078</v>
      </c>
      <c r="H77" s="796"/>
      <c r="I77" s="128" t="s">
        <v>477</v>
      </c>
      <c r="J77" s="1860" t="s">
        <v>2992</v>
      </c>
      <c r="K77" s="2126" t="s">
        <v>3140</v>
      </c>
      <c r="L77" s="1805">
        <v>3</v>
      </c>
      <c r="M77" s="1805">
        <v>4</v>
      </c>
      <c r="N77" s="2379" t="s">
        <v>13</v>
      </c>
      <c r="O77" s="2380" t="s">
        <v>126</v>
      </c>
      <c r="P77" s="2380">
        <v>40</v>
      </c>
      <c r="Q77" s="1869">
        <v>252</v>
      </c>
      <c r="R77" s="2386" t="s">
        <v>111</v>
      </c>
      <c r="S77" s="2386" t="s">
        <v>146</v>
      </c>
      <c r="T77" s="1872">
        <v>241</v>
      </c>
      <c r="U77" s="1848">
        <v>493</v>
      </c>
      <c r="V77" s="739">
        <v>57</v>
      </c>
      <c r="GJ77" s="751"/>
      <c r="GK77" s="328" t="s">
        <v>7</v>
      </c>
    </row>
    <row r="78" spans="1:193" ht="16.5" thickBot="1" x14ac:dyDescent="0.3">
      <c r="A78" s="739">
        <v>58</v>
      </c>
      <c r="B78" s="400" t="s">
        <v>71</v>
      </c>
      <c r="C78" s="1885" t="s">
        <v>2740</v>
      </c>
      <c r="D78" s="1895" t="s">
        <v>3481</v>
      </c>
      <c r="E78" s="1902" t="s">
        <v>3482</v>
      </c>
      <c r="F78" s="1792"/>
      <c r="G78" s="1859"/>
      <c r="H78" s="1913"/>
      <c r="I78" s="1577" t="s">
        <v>3495</v>
      </c>
      <c r="J78" s="1895" t="s">
        <v>3496</v>
      </c>
      <c r="K78" s="1927" t="s">
        <v>3502</v>
      </c>
      <c r="L78" s="1930" t="s">
        <v>3503</v>
      </c>
      <c r="M78" s="1749" t="s">
        <v>116</v>
      </c>
      <c r="N78" s="2611" t="s">
        <v>13</v>
      </c>
      <c r="O78" s="2611" t="s">
        <v>77</v>
      </c>
      <c r="P78" s="2611" t="s">
        <v>133</v>
      </c>
      <c r="Q78" s="1961" t="s">
        <v>2531</v>
      </c>
      <c r="R78" s="1971" t="s">
        <v>111</v>
      </c>
      <c r="S78" s="1971" t="s">
        <v>107</v>
      </c>
      <c r="T78" s="1987">
        <v>269</v>
      </c>
      <c r="U78" s="1885">
        <f>Q78+T78</f>
        <v>493</v>
      </c>
      <c r="V78" s="739">
        <v>58</v>
      </c>
      <c r="GJ78" s="751"/>
      <c r="GK78" s="328" t="s">
        <v>7</v>
      </c>
    </row>
    <row r="79" spans="1:193" ht="16.5" thickBot="1" x14ac:dyDescent="0.3">
      <c r="A79" s="739">
        <v>59</v>
      </c>
      <c r="B79" s="400" t="s">
        <v>204</v>
      </c>
      <c r="C79" s="1882" t="s">
        <v>2741</v>
      </c>
      <c r="D79" s="1892" t="s">
        <v>2956</v>
      </c>
      <c r="E79" s="3096" t="s">
        <v>3449</v>
      </c>
      <c r="F79" s="1792">
        <v>2003</v>
      </c>
      <c r="G79" s="1909" t="s">
        <v>3459</v>
      </c>
      <c r="H79" s="1501"/>
      <c r="I79" s="327" t="s">
        <v>2465</v>
      </c>
      <c r="J79" s="1892" t="s">
        <v>2946</v>
      </c>
      <c r="K79" s="1927"/>
      <c r="L79" s="1930"/>
      <c r="M79" s="1749"/>
      <c r="N79" s="1781" t="s">
        <v>13</v>
      </c>
      <c r="O79" s="1781" t="s">
        <v>113</v>
      </c>
      <c r="P79" s="1781" t="s">
        <v>74</v>
      </c>
      <c r="Q79" s="1958" t="s">
        <v>2712</v>
      </c>
      <c r="R79" s="1968" t="s">
        <v>110</v>
      </c>
      <c r="S79" s="1968" t="s">
        <v>204</v>
      </c>
      <c r="T79" s="1983" t="s">
        <v>2795</v>
      </c>
      <c r="U79" s="1882" t="s">
        <v>2741</v>
      </c>
      <c r="V79" s="739">
        <v>59</v>
      </c>
      <c r="GJ79" s="751"/>
      <c r="GK79" s="328" t="s">
        <v>7</v>
      </c>
    </row>
    <row r="80" spans="1:193" ht="16.5" thickBot="1" x14ac:dyDescent="0.3">
      <c r="A80" s="739">
        <v>60</v>
      </c>
      <c r="B80" s="400" t="s">
        <v>137</v>
      </c>
      <c r="C80" s="1848">
        <v>484</v>
      </c>
      <c r="D80" s="1853" t="s">
        <v>3102</v>
      </c>
      <c r="E80" s="3095" t="s">
        <v>3600</v>
      </c>
      <c r="F80" s="1821">
        <v>2003</v>
      </c>
      <c r="G80" s="1803">
        <v>12331</v>
      </c>
      <c r="H80" s="796"/>
      <c r="I80" s="128" t="s">
        <v>477</v>
      </c>
      <c r="J80" s="1860" t="s">
        <v>3139</v>
      </c>
      <c r="K80" s="2126" t="s">
        <v>3140</v>
      </c>
      <c r="L80" s="1805">
        <v>3</v>
      </c>
      <c r="M80" s="1805">
        <v>4</v>
      </c>
      <c r="N80" s="2379" t="s">
        <v>13</v>
      </c>
      <c r="O80" s="2380" t="s">
        <v>146</v>
      </c>
      <c r="P80" s="2380">
        <v>84</v>
      </c>
      <c r="Q80" s="1869">
        <v>191</v>
      </c>
      <c r="R80" s="2386" t="s">
        <v>110</v>
      </c>
      <c r="S80" s="2386" t="s">
        <v>26</v>
      </c>
      <c r="T80" s="1872">
        <v>293</v>
      </c>
      <c r="U80" s="1848">
        <v>484</v>
      </c>
      <c r="V80" s="739">
        <v>60</v>
      </c>
      <c r="GJ80" s="751"/>
      <c r="GK80" s="328" t="s">
        <v>7</v>
      </c>
    </row>
    <row r="81" spans="1:193" ht="16.5" thickBot="1" x14ac:dyDescent="0.3">
      <c r="A81" s="739">
        <v>61</v>
      </c>
      <c r="B81" s="400" t="s">
        <v>2344</v>
      </c>
      <c r="C81" s="1848">
        <v>476</v>
      </c>
      <c r="D81" s="1853" t="s">
        <v>3601</v>
      </c>
      <c r="E81" s="3095" t="s">
        <v>3602</v>
      </c>
      <c r="F81" s="1821">
        <v>2004</v>
      </c>
      <c r="G81" s="1803">
        <v>12338</v>
      </c>
      <c r="H81" s="796"/>
      <c r="I81" s="128" t="s">
        <v>477</v>
      </c>
      <c r="J81" s="1860" t="s">
        <v>3139</v>
      </c>
      <c r="K81" s="2126" t="s">
        <v>3140</v>
      </c>
      <c r="L81" s="1805">
        <v>3</v>
      </c>
      <c r="M81" s="1805">
        <v>4</v>
      </c>
      <c r="N81" s="2379" t="s">
        <v>13</v>
      </c>
      <c r="O81" s="2380" t="s">
        <v>113</v>
      </c>
      <c r="P81" s="2380">
        <v>90</v>
      </c>
      <c r="Q81" s="1869">
        <v>206</v>
      </c>
      <c r="R81" s="2386" t="s">
        <v>111</v>
      </c>
      <c r="S81" s="2386" t="s">
        <v>127</v>
      </c>
      <c r="T81" s="1872">
        <v>270</v>
      </c>
      <c r="U81" s="1848">
        <v>476</v>
      </c>
      <c r="V81" s="739">
        <v>61</v>
      </c>
      <c r="GJ81" s="751"/>
      <c r="GK81" s="328" t="s">
        <v>7</v>
      </c>
    </row>
    <row r="82" spans="1:193" ht="16.5" thickBot="1" x14ac:dyDescent="0.3">
      <c r="A82" s="739">
        <v>62</v>
      </c>
      <c r="B82" s="400" t="s">
        <v>2344</v>
      </c>
      <c r="C82" s="1882" t="s">
        <v>2485</v>
      </c>
      <c r="D82" s="1892" t="s">
        <v>2959</v>
      </c>
      <c r="E82" s="3096" t="s">
        <v>3444</v>
      </c>
      <c r="F82" s="1792">
        <v>2003</v>
      </c>
      <c r="G82" s="1909" t="s">
        <v>3454</v>
      </c>
      <c r="H82" s="1501"/>
      <c r="I82" s="327" t="s">
        <v>2465</v>
      </c>
      <c r="J82" s="1892" t="s">
        <v>3031</v>
      </c>
      <c r="K82" s="1927"/>
      <c r="L82" s="1930"/>
      <c r="M82" s="1749"/>
      <c r="N82" s="1781" t="s">
        <v>13</v>
      </c>
      <c r="O82" s="1781" t="s">
        <v>189</v>
      </c>
      <c r="P82" s="1781" t="s">
        <v>70</v>
      </c>
      <c r="Q82" s="1958" t="s">
        <v>2742</v>
      </c>
      <c r="R82" s="1968" t="s">
        <v>111</v>
      </c>
      <c r="S82" s="1968" t="s">
        <v>135</v>
      </c>
      <c r="T82" s="1983" t="s">
        <v>2522</v>
      </c>
      <c r="U82" s="1882" t="s">
        <v>2485</v>
      </c>
      <c r="V82" s="739">
        <v>62</v>
      </c>
      <c r="GJ82" s="751"/>
      <c r="GK82" s="328" t="s">
        <v>7</v>
      </c>
    </row>
    <row r="83" spans="1:193" ht="16.5" thickBot="1" x14ac:dyDescent="0.3">
      <c r="A83" s="739">
        <v>63</v>
      </c>
      <c r="B83" s="400" t="s">
        <v>118</v>
      </c>
      <c r="C83" s="1885" t="s">
        <v>2737</v>
      </c>
      <c r="D83" s="1895" t="s">
        <v>3483</v>
      </c>
      <c r="E83" s="1902" t="s">
        <v>3484</v>
      </c>
      <c r="F83" s="1792"/>
      <c r="G83" s="1859"/>
      <c r="H83" s="1913"/>
      <c r="I83" s="1577" t="s">
        <v>3495</v>
      </c>
      <c r="J83" s="1895" t="s">
        <v>3498</v>
      </c>
      <c r="K83" s="1927" t="s">
        <v>3502</v>
      </c>
      <c r="L83" s="1930" t="s">
        <v>3503</v>
      </c>
      <c r="M83" s="1749" t="s">
        <v>116</v>
      </c>
      <c r="N83" s="2611" t="s">
        <v>13</v>
      </c>
      <c r="O83" s="2611" t="s">
        <v>69</v>
      </c>
      <c r="P83" s="2611" t="s">
        <v>70</v>
      </c>
      <c r="Q83" s="1961" t="s">
        <v>2716</v>
      </c>
      <c r="R83" s="1971" t="s">
        <v>111</v>
      </c>
      <c r="S83" s="1971" t="s">
        <v>17</v>
      </c>
      <c r="T83" s="1987">
        <v>259</v>
      </c>
      <c r="U83" s="1885">
        <f>Q83+T83</f>
        <v>475</v>
      </c>
      <c r="V83" s="739">
        <v>63</v>
      </c>
      <c r="GJ83" s="751"/>
      <c r="GK83" s="328" t="s">
        <v>7</v>
      </c>
    </row>
    <row r="84" spans="1:193" ht="16.5" thickBot="1" x14ac:dyDescent="0.3">
      <c r="A84" s="739">
        <v>64</v>
      </c>
      <c r="B84" s="400" t="s">
        <v>2347</v>
      </c>
      <c r="C84" s="1848">
        <v>473</v>
      </c>
      <c r="D84" s="1853" t="s">
        <v>3116</v>
      </c>
      <c r="E84" s="3095" t="s">
        <v>3603</v>
      </c>
      <c r="F84" s="1821">
        <v>2003</v>
      </c>
      <c r="G84" s="1803">
        <v>13500</v>
      </c>
      <c r="H84" s="796"/>
      <c r="I84" s="128" t="s">
        <v>477</v>
      </c>
      <c r="J84" s="1860" t="s">
        <v>3377</v>
      </c>
      <c r="K84" s="2126" t="s">
        <v>3140</v>
      </c>
      <c r="L84" s="1805">
        <v>3</v>
      </c>
      <c r="M84" s="1805">
        <v>4</v>
      </c>
      <c r="N84" s="2379" t="s">
        <v>13</v>
      </c>
      <c r="O84" s="2380" t="s">
        <v>24</v>
      </c>
      <c r="P84" s="2380">
        <v>25</v>
      </c>
      <c r="Q84" s="1869">
        <v>214</v>
      </c>
      <c r="R84" s="2386" t="s">
        <v>111</v>
      </c>
      <c r="S84" s="2386" t="s">
        <v>17</v>
      </c>
      <c r="T84" s="1872">
        <v>259</v>
      </c>
      <c r="U84" s="1848">
        <v>473</v>
      </c>
      <c r="V84" s="739">
        <v>64</v>
      </c>
      <c r="GJ84" s="751"/>
      <c r="GK84" s="328" t="s">
        <v>7</v>
      </c>
    </row>
    <row r="85" spans="1:193" ht="16.5" thickBot="1" x14ac:dyDescent="0.3">
      <c r="A85" s="739">
        <v>65</v>
      </c>
      <c r="B85" s="400" t="s">
        <v>297</v>
      </c>
      <c r="C85" s="1885" t="s">
        <v>2660</v>
      </c>
      <c r="D85" s="1895" t="s">
        <v>3485</v>
      </c>
      <c r="E85" s="1902" t="s">
        <v>3486</v>
      </c>
      <c r="F85" s="1792"/>
      <c r="G85" s="1859"/>
      <c r="H85" s="1913"/>
      <c r="I85" s="1577" t="s">
        <v>3495</v>
      </c>
      <c r="J85" s="1895" t="s">
        <v>3496</v>
      </c>
      <c r="K85" s="1927" t="s">
        <v>3502</v>
      </c>
      <c r="L85" s="1930" t="s">
        <v>3503</v>
      </c>
      <c r="M85" s="1749" t="s">
        <v>116</v>
      </c>
      <c r="N85" s="2611" t="s">
        <v>13</v>
      </c>
      <c r="O85" s="2611" t="s">
        <v>69</v>
      </c>
      <c r="P85" s="2611" t="s">
        <v>133</v>
      </c>
      <c r="Q85" s="1961" t="s">
        <v>2822</v>
      </c>
      <c r="R85" s="1971" t="s">
        <v>111</v>
      </c>
      <c r="S85" s="1971" t="s">
        <v>12</v>
      </c>
      <c r="T85" s="1987">
        <v>256</v>
      </c>
      <c r="U85" s="1885">
        <f>Q85+T85</f>
        <v>471</v>
      </c>
      <c r="V85" s="739">
        <v>65</v>
      </c>
      <c r="GJ85" s="751"/>
      <c r="GK85" s="328" t="s">
        <v>7</v>
      </c>
    </row>
    <row r="86" spans="1:193" ht="16.5" thickBot="1" x14ac:dyDescent="0.3">
      <c r="A86" s="739">
        <v>66</v>
      </c>
      <c r="B86" s="400" t="s">
        <v>133</v>
      </c>
      <c r="C86" s="1848">
        <v>466</v>
      </c>
      <c r="D86" s="1853" t="s">
        <v>3604</v>
      </c>
      <c r="E86" s="3095" t="s">
        <v>3605</v>
      </c>
      <c r="F86" s="1821">
        <v>2004</v>
      </c>
      <c r="G86" s="1803">
        <v>14070</v>
      </c>
      <c r="H86" s="796"/>
      <c r="I86" s="128" t="s">
        <v>477</v>
      </c>
      <c r="J86" s="1860" t="s">
        <v>3070</v>
      </c>
      <c r="K86" s="2126" t="s">
        <v>3140</v>
      </c>
      <c r="L86" s="1805">
        <v>3</v>
      </c>
      <c r="M86" s="1805">
        <v>4</v>
      </c>
      <c r="N86" s="2379" t="s">
        <v>13</v>
      </c>
      <c r="O86" s="2380" t="s">
        <v>19</v>
      </c>
      <c r="P86" s="2380">
        <v>13</v>
      </c>
      <c r="Q86" s="1869">
        <v>205</v>
      </c>
      <c r="R86" s="2386" t="s">
        <v>111</v>
      </c>
      <c r="S86" s="2386" t="s">
        <v>126</v>
      </c>
      <c r="T86" s="1872">
        <v>261</v>
      </c>
      <c r="U86" s="1848">
        <v>466</v>
      </c>
      <c r="V86" s="739">
        <v>66</v>
      </c>
      <c r="GJ86" s="751"/>
      <c r="GK86" s="328" t="s">
        <v>7</v>
      </c>
    </row>
    <row r="87" spans="1:193" ht="16.5" thickBot="1" x14ac:dyDescent="0.3">
      <c r="A87" s="739">
        <v>67</v>
      </c>
      <c r="B87" s="400" t="s">
        <v>117</v>
      </c>
      <c r="C87" s="1848">
        <v>465</v>
      </c>
      <c r="D87" s="1853" t="s">
        <v>2972</v>
      </c>
      <c r="E87" s="3095" t="s">
        <v>3606</v>
      </c>
      <c r="F87" s="1821">
        <v>2003</v>
      </c>
      <c r="G87" s="1803">
        <v>12391</v>
      </c>
      <c r="H87" s="796"/>
      <c r="I87" s="128" t="s">
        <v>477</v>
      </c>
      <c r="J87" s="1860" t="s">
        <v>478</v>
      </c>
      <c r="K87" s="2126" t="s">
        <v>3140</v>
      </c>
      <c r="L87" s="1805">
        <v>3</v>
      </c>
      <c r="M87" s="1805">
        <v>4</v>
      </c>
      <c r="N87" s="2379" t="s">
        <v>13</v>
      </c>
      <c r="O87" s="2380" t="s">
        <v>20</v>
      </c>
      <c r="P87" s="2380">
        <v>9</v>
      </c>
      <c r="Q87" s="1869">
        <v>190</v>
      </c>
      <c r="R87" s="2386" t="s">
        <v>111</v>
      </c>
      <c r="S87" s="2386" t="s">
        <v>116</v>
      </c>
      <c r="T87" s="1872">
        <v>275</v>
      </c>
      <c r="U87" s="1848">
        <v>465</v>
      </c>
      <c r="V87" s="739">
        <v>67</v>
      </c>
      <c r="GJ87" s="751"/>
      <c r="GK87" s="328" t="s">
        <v>7</v>
      </c>
    </row>
    <row r="88" spans="1:193" ht="16.5" thickBot="1" x14ac:dyDescent="0.3">
      <c r="A88" s="739">
        <v>68</v>
      </c>
      <c r="B88" s="400" t="s">
        <v>451</v>
      </c>
      <c r="C88" s="1848">
        <v>463</v>
      </c>
      <c r="D88" s="1843" t="s">
        <v>3543</v>
      </c>
      <c r="E88" s="3095" t="s">
        <v>3544</v>
      </c>
      <c r="F88" s="1802">
        <v>2003</v>
      </c>
      <c r="G88" s="1803">
        <v>13957</v>
      </c>
      <c r="H88" s="796"/>
      <c r="I88" s="128" t="s">
        <v>477</v>
      </c>
      <c r="J88" s="1804" t="s">
        <v>478</v>
      </c>
      <c r="K88" s="1863"/>
      <c r="L88" s="1805">
        <v>2</v>
      </c>
      <c r="M88" s="1805">
        <v>1</v>
      </c>
      <c r="N88" s="2378" t="s">
        <v>13</v>
      </c>
      <c r="O88" s="2378" t="s">
        <v>134</v>
      </c>
      <c r="P88" s="2378" t="s">
        <v>120</v>
      </c>
      <c r="Q88" s="1813" t="s">
        <v>2524</v>
      </c>
      <c r="R88" s="2386">
        <v>4</v>
      </c>
      <c r="S88" s="2386">
        <v>13</v>
      </c>
      <c r="T88" s="1817" t="s">
        <v>2757</v>
      </c>
      <c r="U88" s="1848">
        <v>463</v>
      </c>
      <c r="V88" s="739">
        <v>68</v>
      </c>
      <c r="GJ88" s="751"/>
      <c r="GK88" s="328" t="s">
        <v>7</v>
      </c>
    </row>
    <row r="89" spans="1:193" ht="16.5" thickBot="1" x14ac:dyDescent="0.3">
      <c r="A89" s="739">
        <v>69</v>
      </c>
      <c r="B89" s="400" t="s">
        <v>2336</v>
      </c>
      <c r="C89" s="1882" t="s">
        <v>2777</v>
      </c>
      <c r="D89" s="1892" t="s">
        <v>2961</v>
      </c>
      <c r="E89" s="3096" t="s">
        <v>2967</v>
      </c>
      <c r="F89" s="1792">
        <v>2003</v>
      </c>
      <c r="G89" s="1909" t="s">
        <v>3456</v>
      </c>
      <c r="H89" s="1501"/>
      <c r="I89" s="327" t="s">
        <v>2465</v>
      </c>
      <c r="J89" s="1892" t="s">
        <v>2946</v>
      </c>
      <c r="K89" s="1927"/>
      <c r="L89" s="1930"/>
      <c r="M89" s="1749"/>
      <c r="N89" s="1781" t="s">
        <v>13</v>
      </c>
      <c r="O89" s="1781" t="s">
        <v>19</v>
      </c>
      <c r="P89" s="1781" t="s">
        <v>74</v>
      </c>
      <c r="Q89" s="1958" t="s">
        <v>2643</v>
      </c>
      <c r="R89" s="1968" t="s">
        <v>111</v>
      </c>
      <c r="S89" s="1968" t="s">
        <v>57</v>
      </c>
      <c r="T89" s="1983" t="s">
        <v>2708</v>
      </c>
      <c r="U89" s="1882" t="s">
        <v>2777</v>
      </c>
      <c r="V89" s="739">
        <v>69</v>
      </c>
      <c r="GJ89" s="751"/>
      <c r="GK89" s="328" t="s">
        <v>7</v>
      </c>
    </row>
    <row r="90" spans="1:193" ht="16.5" thickBot="1" x14ac:dyDescent="0.3">
      <c r="A90" s="739">
        <v>70</v>
      </c>
      <c r="B90" s="400" t="s">
        <v>130</v>
      </c>
      <c r="C90" s="1848">
        <v>458</v>
      </c>
      <c r="D90" s="1853" t="s">
        <v>3094</v>
      </c>
      <c r="E90" s="3095" t="s">
        <v>3607</v>
      </c>
      <c r="F90" s="1821">
        <v>2004</v>
      </c>
      <c r="G90" s="1803">
        <v>12329</v>
      </c>
      <c r="H90" s="796"/>
      <c r="I90" s="128" t="s">
        <v>477</v>
      </c>
      <c r="J90" s="1860" t="s">
        <v>3139</v>
      </c>
      <c r="K90" s="2126" t="s">
        <v>3140</v>
      </c>
      <c r="L90" s="1805">
        <v>3</v>
      </c>
      <c r="M90" s="1805">
        <v>4</v>
      </c>
      <c r="N90" s="2379" t="s">
        <v>13</v>
      </c>
      <c r="O90" s="2380" t="s">
        <v>22</v>
      </c>
      <c r="P90" s="2380">
        <v>92</v>
      </c>
      <c r="Q90" s="1869">
        <v>173</v>
      </c>
      <c r="R90" s="2386" t="s">
        <v>110</v>
      </c>
      <c r="S90" s="2386" t="s">
        <v>78</v>
      </c>
      <c r="T90" s="1872">
        <v>285</v>
      </c>
      <c r="U90" s="1848">
        <v>458</v>
      </c>
      <c r="V90" s="739">
        <v>70</v>
      </c>
      <c r="GJ90" s="751"/>
      <c r="GK90" s="328" t="s">
        <v>7</v>
      </c>
    </row>
    <row r="91" spans="1:193" ht="16.5" thickBot="1" x14ac:dyDescent="0.3">
      <c r="A91" s="739">
        <v>71</v>
      </c>
      <c r="B91" s="400" t="s">
        <v>130</v>
      </c>
      <c r="C91" s="1885" t="s">
        <v>2810</v>
      </c>
      <c r="D91" s="1895" t="s">
        <v>3487</v>
      </c>
      <c r="E91" s="1902" t="s">
        <v>3488</v>
      </c>
      <c r="F91" s="1792"/>
      <c r="G91" s="1859"/>
      <c r="H91" s="1913"/>
      <c r="I91" s="1577" t="s">
        <v>3495</v>
      </c>
      <c r="J91" s="1895" t="s">
        <v>3498</v>
      </c>
      <c r="K91" s="1927" t="s">
        <v>3502</v>
      </c>
      <c r="L91" s="1930" t="s">
        <v>3503</v>
      </c>
      <c r="M91" s="1749" t="s">
        <v>116</v>
      </c>
      <c r="N91" s="2611" t="s">
        <v>13</v>
      </c>
      <c r="O91" s="2611" t="s">
        <v>142</v>
      </c>
      <c r="P91" s="2611" t="s">
        <v>70</v>
      </c>
      <c r="Q91" s="1961" t="s">
        <v>2452</v>
      </c>
      <c r="R91" s="1971" t="s">
        <v>111</v>
      </c>
      <c r="S91" s="1971" t="s">
        <v>62</v>
      </c>
      <c r="T91" s="1987">
        <v>278</v>
      </c>
      <c r="U91" s="1885">
        <f>Q91+T91</f>
        <v>458</v>
      </c>
      <c r="V91" s="739">
        <v>71</v>
      </c>
      <c r="GJ91" s="751"/>
      <c r="GK91" s="328" t="s">
        <v>7</v>
      </c>
    </row>
    <row r="92" spans="1:193" ht="16.5" thickBot="1" x14ac:dyDescent="0.3">
      <c r="A92" s="739">
        <v>72</v>
      </c>
      <c r="B92" s="400" t="s">
        <v>181</v>
      </c>
      <c r="C92" s="1848">
        <v>457</v>
      </c>
      <c r="D92" s="1853" t="s">
        <v>2971</v>
      </c>
      <c r="E92" s="3095" t="s">
        <v>3608</v>
      </c>
      <c r="F92" s="1821">
        <v>2003</v>
      </c>
      <c r="G92" s="1803">
        <v>13295</v>
      </c>
      <c r="H92" s="796"/>
      <c r="I92" s="128" t="s">
        <v>477</v>
      </c>
      <c r="J92" s="1860" t="s">
        <v>3139</v>
      </c>
      <c r="K92" s="2126" t="s">
        <v>3140</v>
      </c>
      <c r="L92" s="1805">
        <v>3</v>
      </c>
      <c r="M92" s="1805">
        <v>4</v>
      </c>
      <c r="N92" s="2379" t="s">
        <v>13</v>
      </c>
      <c r="O92" s="2380" t="s">
        <v>146</v>
      </c>
      <c r="P92" s="2380">
        <v>6</v>
      </c>
      <c r="Q92" s="1869">
        <v>193</v>
      </c>
      <c r="R92" s="2386" t="s">
        <v>111</v>
      </c>
      <c r="S92" s="2386" t="s">
        <v>139</v>
      </c>
      <c r="T92" s="1872">
        <v>264</v>
      </c>
      <c r="U92" s="1848">
        <v>457</v>
      </c>
      <c r="V92" s="739">
        <v>72</v>
      </c>
      <c r="GJ92" s="751"/>
      <c r="GK92" s="328" t="s">
        <v>7</v>
      </c>
    </row>
    <row r="93" spans="1:193" ht="16.5" thickBot="1" x14ac:dyDescent="0.3">
      <c r="A93" s="739">
        <v>73</v>
      </c>
      <c r="B93" s="400" t="s">
        <v>181</v>
      </c>
      <c r="C93" s="1882" t="s">
        <v>2813</v>
      </c>
      <c r="D93" s="1892" t="s">
        <v>3445</v>
      </c>
      <c r="E93" s="3096" t="s">
        <v>3446</v>
      </c>
      <c r="F93" s="1792">
        <v>2003</v>
      </c>
      <c r="G93" s="1909" t="s">
        <v>3455</v>
      </c>
      <c r="H93" s="1501"/>
      <c r="I93" s="327" t="s">
        <v>2465</v>
      </c>
      <c r="J93" s="1892" t="s">
        <v>3031</v>
      </c>
      <c r="K93" s="1927"/>
      <c r="L93" s="1930"/>
      <c r="M93" s="1749"/>
      <c r="N93" s="1781" t="s">
        <v>13</v>
      </c>
      <c r="O93" s="1781" t="s">
        <v>19</v>
      </c>
      <c r="P93" s="1781" t="s">
        <v>74</v>
      </c>
      <c r="Q93" s="1958" t="s">
        <v>2643</v>
      </c>
      <c r="R93" s="1968" t="s">
        <v>111</v>
      </c>
      <c r="S93" s="1968" t="s">
        <v>77</v>
      </c>
      <c r="T93" s="1983" t="s">
        <v>2703</v>
      </c>
      <c r="U93" s="1882" t="s">
        <v>2813</v>
      </c>
      <c r="V93" s="739">
        <v>73</v>
      </c>
      <c r="GJ93" s="751"/>
      <c r="GK93" s="328" t="s">
        <v>7</v>
      </c>
    </row>
    <row r="94" spans="1:193" ht="16.5" thickBot="1" x14ac:dyDescent="0.3">
      <c r="A94" s="739">
        <v>74</v>
      </c>
      <c r="B94" s="400" t="s">
        <v>2350</v>
      </c>
      <c r="C94" s="1848">
        <v>445</v>
      </c>
      <c r="D94" s="1843" t="s">
        <v>2908</v>
      </c>
      <c r="E94" s="3095" t="s">
        <v>3549</v>
      </c>
      <c r="F94" s="1802">
        <v>2003</v>
      </c>
      <c r="G94" s="1803">
        <v>12248</v>
      </c>
      <c r="H94" s="796"/>
      <c r="I94" s="128" t="s">
        <v>477</v>
      </c>
      <c r="J94" s="1804" t="s">
        <v>2987</v>
      </c>
      <c r="K94" s="1863"/>
      <c r="L94" s="1805">
        <v>2</v>
      </c>
      <c r="M94" s="1805">
        <v>1</v>
      </c>
      <c r="N94" s="2378" t="s">
        <v>13</v>
      </c>
      <c r="O94" s="2378" t="s">
        <v>126</v>
      </c>
      <c r="P94" s="2378">
        <v>36</v>
      </c>
      <c r="Q94" s="1813" t="s">
        <v>2703</v>
      </c>
      <c r="R94" s="2386">
        <v>4</v>
      </c>
      <c r="S94" s="2386">
        <v>27</v>
      </c>
      <c r="T94" s="1817" t="s">
        <v>2438</v>
      </c>
      <c r="U94" s="1848">
        <v>445</v>
      </c>
      <c r="V94" s="739">
        <v>74</v>
      </c>
      <c r="GJ94" s="751"/>
      <c r="GK94" s="328" t="s">
        <v>7</v>
      </c>
    </row>
    <row r="95" spans="1:193" ht="16.5" thickBot="1" x14ac:dyDescent="0.3">
      <c r="A95" s="739">
        <v>75</v>
      </c>
      <c r="B95" s="400" t="s">
        <v>533</v>
      </c>
      <c r="C95" s="1848">
        <v>442</v>
      </c>
      <c r="D95" s="3208" t="s">
        <v>2925</v>
      </c>
      <c r="E95" s="3095" t="s">
        <v>3290</v>
      </c>
      <c r="F95" s="1802">
        <v>2003</v>
      </c>
      <c r="G95" s="1803">
        <v>12236</v>
      </c>
      <c r="H95" s="796"/>
      <c r="I95" s="128" t="s">
        <v>477</v>
      </c>
      <c r="J95" s="1804" t="s">
        <v>2987</v>
      </c>
      <c r="K95" s="1863"/>
      <c r="L95" s="1805">
        <v>2</v>
      </c>
      <c r="M95" s="1805">
        <v>1</v>
      </c>
      <c r="N95" s="2378" t="s">
        <v>13</v>
      </c>
      <c r="O95" s="2378" t="s">
        <v>60</v>
      </c>
      <c r="P95" s="2378">
        <v>44</v>
      </c>
      <c r="Q95" s="1813" t="s">
        <v>2523</v>
      </c>
      <c r="R95" s="2386">
        <v>4</v>
      </c>
      <c r="S95" s="2386">
        <v>36</v>
      </c>
      <c r="T95" s="1817" t="s">
        <v>2434</v>
      </c>
      <c r="U95" s="1848">
        <v>442</v>
      </c>
      <c r="V95" s="739">
        <v>75</v>
      </c>
      <c r="GJ95" s="751"/>
      <c r="GK95" s="328" t="s">
        <v>7</v>
      </c>
    </row>
    <row r="96" spans="1:193" ht="16.5" thickBot="1" x14ac:dyDescent="0.3">
      <c r="A96" s="739">
        <v>76</v>
      </c>
      <c r="B96" s="400" t="s">
        <v>357</v>
      </c>
      <c r="C96" s="1848">
        <v>435</v>
      </c>
      <c r="D96" s="3208" t="s">
        <v>3554</v>
      </c>
      <c r="E96" s="3095" t="s">
        <v>3014</v>
      </c>
      <c r="F96" s="1802">
        <v>2004</v>
      </c>
      <c r="G96" s="1803">
        <v>13955</v>
      </c>
      <c r="H96" s="796"/>
      <c r="I96" s="128" t="s">
        <v>477</v>
      </c>
      <c r="J96" s="1804" t="s">
        <v>478</v>
      </c>
      <c r="K96" s="1863"/>
      <c r="L96" s="1805">
        <v>2</v>
      </c>
      <c r="M96" s="1805">
        <v>1</v>
      </c>
      <c r="N96" s="2378" t="s">
        <v>13</v>
      </c>
      <c r="O96" s="2378" t="s">
        <v>56</v>
      </c>
      <c r="P96" s="2378" t="s">
        <v>138</v>
      </c>
      <c r="Q96" s="1813" t="s">
        <v>2598</v>
      </c>
      <c r="R96" s="2386">
        <v>4</v>
      </c>
      <c r="S96" s="2386">
        <v>20</v>
      </c>
      <c r="T96" s="1817" t="s">
        <v>2441</v>
      </c>
      <c r="U96" s="1848">
        <v>435</v>
      </c>
      <c r="V96" s="739">
        <v>76</v>
      </c>
      <c r="GJ96" s="751"/>
      <c r="GK96" s="328" t="s">
        <v>7</v>
      </c>
    </row>
    <row r="97" spans="1:195" ht="16.5" thickBot="1" x14ac:dyDescent="0.3">
      <c r="A97" s="739">
        <v>77</v>
      </c>
      <c r="B97" s="400" t="s">
        <v>205</v>
      </c>
      <c r="C97" s="1848">
        <v>431</v>
      </c>
      <c r="D97" s="3208" t="s">
        <v>2924</v>
      </c>
      <c r="E97" s="3095" t="s">
        <v>3557</v>
      </c>
      <c r="F97" s="1802">
        <v>2004</v>
      </c>
      <c r="G97" s="1803">
        <v>13212</v>
      </c>
      <c r="H97" s="796"/>
      <c r="I97" s="128" t="s">
        <v>477</v>
      </c>
      <c r="J97" s="1804" t="s">
        <v>2992</v>
      </c>
      <c r="K97" s="1863"/>
      <c r="L97" s="1805">
        <v>2</v>
      </c>
      <c r="M97" s="1805">
        <v>1</v>
      </c>
      <c r="N97" s="2378" t="s">
        <v>13</v>
      </c>
      <c r="O97" s="2378" t="s">
        <v>12</v>
      </c>
      <c r="P97" s="2378">
        <v>71</v>
      </c>
      <c r="Q97" s="1813" t="s">
        <v>2749</v>
      </c>
      <c r="R97" s="2386">
        <v>4</v>
      </c>
      <c r="S97" s="2386">
        <v>25</v>
      </c>
      <c r="T97" s="1817" t="s">
        <v>2714</v>
      </c>
      <c r="U97" s="1848">
        <v>431</v>
      </c>
      <c r="V97" s="739">
        <v>77</v>
      </c>
      <c r="GJ97" s="751"/>
      <c r="GK97" s="328" t="s">
        <v>7</v>
      </c>
    </row>
    <row r="98" spans="1:195" ht="16.5" thickBot="1" x14ac:dyDescent="0.3">
      <c r="A98" s="739">
        <v>78</v>
      </c>
      <c r="B98" s="400" t="s">
        <v>18</v>
      </c>
      <c r="C98" s="1882" t="s">
        <v>2760</v>
      </c>
      <c r="D98" s="1892" t="s">
        <v>2949</v>
      </c>
      <c r="E98" s="3096" t="s">
        <v>3450</v>
      </c>
      <c r="F98" s="1792">
        <v>2003</v>
      </c>
      <c r="G98" s="1909" t="s">
        <v>3460</v>
      </c>
      <c r="H98" s="1501"/>
      <c r="I98" s="327" t="s">
        <v>2465</v>
      </c>
      <c r="J98" s="1892" t="s">
        <v>2946</v>
      </c>
      <c r="K98" s="1927"/>
      <c r="L98" s="1930"/>
      <c r="M98" s="1749"/>
      <c r="N98" s="1781" t="s">
        <v>13</v>
      </c>
      <c r="O98" s="1781" t="s">
        <v>132</v>
      </c>
      <c r="P98" s="1781" t="s">
        <v>74</v>
      </c>
      <c r="Q98" s="1958" t="s">
        <v>2434</v>
      </c>
      <c r="R98" s="1968" t="s">
        <v>111</v>
      </c>
      <c r="S98" s="1968" t="s">
        <v>19</v>
      </c>
      <c r="T98" s="1983" t="s">
        <v>2448</v>
      </c>
      <c r="U98" s="1882" t="s">
        <v>2760</v>
      </c>
      <c r="V98" s="739">
        <v>78</v>
      </c>
      <c r="GJ98" s="751"/>
      <c r="GK98" s="328" t="s">
        <v>7</v>
      </c>
    </row>
    <row r="99" spans="1:195" ht="16.5" thickBot="1" x14ac:dyDescent="0.3">
      <c r="A99" s="739">
        <v>79</v>
      </c>
      <c r="B99" s="400" t="s">
        <v>2349</v>
      </c>
      <c r="C99" s="1848">
        <v>415</v>
      </c>
      <c r="D99" s="1853" t="s">
        <v>2924</v>
      </c>
      <c r="E99" s="3095" t="s">
        <v>3609</v>
      </c>
      <c r="F99" s="1821">
        <v>2004</v>
      </c>
      <c r="G99" s="1803">
        <v>13296</v>
      </c>
      <c r="H99" s="796"/>
      <c r="I99" s="128" t="s">
        <v>477</v>
      </c>
      <c r="J99" s="1860" t="s">
        <v>3139</v>
      </c>
      <c r="K99" s="2126" t="s">
        <v>3140</v>
      </c>
      <c r="L99" s="1805">
        <v>3</v>
      </c>
      <c r="M99" s="1805">
        <v>4</v>
      </c>
      <c r="N99" s="2379" t="s">
        <v>110</v>
      </c>
      <c r="O99" s="2380" t="s">
        <v>74</v>
      </c>
      <c r="P99" s="2380">
        <v>21</v>
      </c>
      <c r="Q99" s="1869">
        <v>130</v>
      </c>
      <c r="R99" s="2386" t="s">
        <v>110</v>
      </c>
      <c r="S99" s="2386" t="s">
        <v>78</v>
      </c>
      <c r="T99" s="1872">
        <v>285</v>
      </c>
      <c r="U99" s="1848">
        <v>415</v>
      </c>
      <c r="V99" s="739">
        <v>79</v>
      </c>
      <c r="GJ99" s="751"/>
      <c r="GK99" s="328" t="s">
        <v>7</v>
      </c>
    </row>
    <row r="100" spans="1:195" ht="16.5" thickBot="1" x14ac:dyDescent="0.3">
      <c r="A100" s="739">
        <v>80</v>
      </c>
      <c r="B100" s="400" t="s">
        <v>2349</v>
      </c>
      <c r="C100" s="1885" t="s">
        <v>2565</v>
      </c>
      <c r="D100" s="1895" t="s">
        <v>3489</v>
      </c>
      <c r="E100" s="1902" t="s">
        <v>3490</v>
      </c>
      <c r="F100" s="1792"/>
      <c r="G100" s="1859"/>
      <c r="H100" s="1913"/>
      <c r="I100" s="1577" t="s">
        <v>3495</v>
      </c>
      <c r="J100" s="1895" t="s">
        <v>3498</v>
      </c>
      <c r="K100" s="1927" t="s">
        <v>3502</v>
      </c>
      <c r="L100" s="1930" t="s">
        <v>3503</v>
      </c>
      <c r="M100" s="1749" t="s">
        <v>116</v>
      </c>
      <c r="N100" s="2611" t="s">
        <v>13</v>
      </c>
      <c r="O100" s="2611" t="s">
        <v>146</v>
      </c>
      <c r="P100" s="2611" t="s">
        <v>74</v>
      </c>
      <c r="Q100" s="1961" t="s">
        <v>2438</v>
      </c>
      <c r="R100" s="1971" t="s">
        <v>111</v>
      </c>
      <c r="S100" s="1971" t="s">
        <v>106</v>
      </c>
      <c r="T100" s="1987">
        <v>222</v>
      </c>
      <c r="U100" s="1885">
        <f>Q100+T100</f>
        <v>415</v>
      </c>
      <c r="V100" s="739">
        <v>80</v>
      </c>
      <c r="GJ100" s="751"/>
      <c r="GK100" s="328" t="s">
        <v>7</v>
      </c>
    </row>
    <row r="101" spans="1:195" ht="16.5" thickBot="1" x14ac:dyDescent="0.3">
      <c r="A101" s="739">
        <v>81</v>
      </c>
      <c r="B101" s="400" t="s">
        <v>180</v>
      </c>
      <c r="C101" s="1848">
        <v>411</v>
      </c>
      <c r="D101" s="3208" t="s">
        <v>3094</v>
      </c>
      <c r="E101" s="3095" t="s">
        <v>3558</v>
      </c>
      <c r="F101" s="1802">
        <v>2004</v>
      </c>
      <c r="G101" s="1803">
        <v>13211</v>
      </c>
      <c r="H101" s="796"/>
      <c r="I101" s="128" t="s">
        <v>477</v>
      </c>
      <c r="J101" s="1804" t="s">
        <v>2992</v>
      </c>
      <c r="K101" s="1863"/>
      <c r="L101" s="1805">
        <v>2</v>
      </c>
      <c r="M101" s="1805">
        <v>1</v>
      </c>
      <c r="N101" s="2378" t="s">
        <v>13</v>
      </c>
      <c r="O101" s="2378" t="s">
        <v>70</v>
      </c>
      <c r="P101" s="2378">
        <v>77</v>
      </c>
      <c r="Q101" s="1813" t="s">
        <v>2532</v>
      </c>
      <c r="R101" s="2386">
        <v>4</v>
      </c>
      <c r="S101" s="2386">
        <v>18</v>
      </c>
      <c r="T101" s="1817" t="s">
        <v>2443</v>
      </c>
      <c r="U101" s="1848">
        <v>411</v>
      </c>
      <c r="V101" s="739">
        <v>81</v>
      </c>
      <c r="GJ101" s="751"/>
      <c r="GK101" s="328" t="s">
        <v>7</v>
      </c>
    </row>
    <row r="102" spans="1:195" ht="16.5" thickBot="1" x14ac:dyDescent="0.3">
      <c r="A102" s="739">
        <v>82</v>
      </c>
      <c r="B102" s="400" t="s">
        <v>2345</v>
      </c>
      <c r="C102" s="1848">
        <v>405</v>
      </c>
      <c r="D102" s="3208" t="s">
        <v>2915</v>
      </c>
      <c r="E102" s="3095" t="s">
        <v>3560</v>
      </c>
      <c r="F102" s="1802">
        <v>2004</v>
      </c>
      <c r="G102" s="1803">
        <v>13480</v>
      </c>
      <c r="H102" s="796"/>
      <c r="I102" s="128" t="s">
        <v>477</v>
      </c>
      <c r="J102" s="1804" t="s">
        <v>478</v>
      </c>
      <c r="K102" s="1863"/>
      <c r="L102" s="1805">
        <v>2</v>
      </c>
      <c r="M102" s="1805">
        <v>1</v>
      </c>
      <c r="N102" s="2378" t="s">
        <v>13</v>
      </c>
      <c r="O102" s="2378" t="s">
        <v>60</v>
      </c>
      <c r="P102" s="2378">
        <v>66</v>
      </c>
      <c r="Q102" s="1813" t="s">
        <v>2522</v>
      </c>
      <c r="R102" s="2386">
        <v>5</v>
      </c>
      <c r="S102" s="2386">
        <v>12</v>
      </c>
      <c r="T102" s="1817" t="s">
        <v>2425</v>
      </c>
      <c r="U102" s="1848">
        <v>405</v>
      </c>
      <c r="V102" s="739">
        <v>82</v>
      </c>
      <c r="GJ102" s="751"/>
      <c r="GK102" s="328" t="s">
        <v>7</v>
      </c>
    </row>
    <row r="103" spans="1:195" ht="16.5" thickBot="1" x14ac:dyDescent="0.3">
      <c r="A103" s="739">
        <v>83</v>
      </c>
      <c r="B103" s="400" t="s">
        <v>184</v>
      </c>
      <c r="C103" s="1848">
        <v>399</v>
      </c>
      <c r="D103" s="1853" t="s">
        <v>3610</v>
      </c>
      <c r="E103" s="3095" t="s">
        <v>3571</v>
      </c>
      <c r="F103" s="1821">
        <v>2003</v>
      </c>
      <c r="G103" s="1803">
        <v>13820</v>
      </c>
      <c r="H103" s="796"/>
      <c r="I103" s="128" t="s">
        <v>477</v>
      </c>
      <c r="J103" s="1860" t="s">
        <v>2988</v>
      </c>
      <c r="K103" s="2126" t="s">
        <v>3140</v>
      </c>
      <c r="L103" s="1805">
        <v>3</v>
      </c>
      <c r="M103" s="1805">
        <v>4</v>
      </c>
      <c r="N103" s="2379" t="s">
        <v>110</v>
      </c>
      <c r="O103" s="2380" t="s">
        <v>14</v>
      </c>
      <c r="P103" s="2380">
        <v>79</v>
      </c>
      <c r="Q103" s="1869">
        <v>125</v>
      </c>
      <c r="R103" s="2386" t="s">
        <v>111</v>
      </c>
      <c r="S103" s="2386" t="s">
        <v>120</v>
      </c>
      <c r="T103" s="1872">
        <v>274</v>
      </c>
      <c r="U103" s="1848">
        <v>399</v>
      </c>
      <c r="V103" s="739">
        <v>83</v>
      </c>
      <c r="GJ103" s="751"/>
      <c r="GK103" s="328" t="s">
        <v>7</v>
      </c>
    </row>
    <row r="104" spans="1:195" ht="16.5" thickBot="1" x14ac:dyDescent="0.3">
      <c r="A104" s="739">
        <v>84</v>
      </c>
      <c r="B104" s="400" t="s">
        <v>143</v>
      </c>
      <c r="C104" s="1848">
        <v>397</v>
      </c>
      <c r="D104" s="3208" t="s">
        <v>3561</v>
      </c>
      <c r="E104" s="3095" t="s">
        <v>3562</v>
      </c>
      <c r="F104" s="1802">
        <v>2004</v>
      </c>
      <c r="G104" s="1803">
        <v>12418</v>
      </c>
      <c r="H104" s="796"/>
      <c r="I104" s="128" t="s">
        <v>477</v>
      </c>
      <c r="J104" s="1804" t="s">
        <v>478</v>
      </c>
      <c r="K104" s="1863"/>
      <c r="L104" s="1805">
        <v>2</v>
      </c>
      <c r="M104" s="1805">
        <v>1</v>
      </c>
      <c r="N104" s="2378" t="s">
        <v>13</v>
      </c>
      <c r="O104" s="2378" t="s">
        <v>20</v>
      </c>
      <c r="P104" s="2378">
        <v>74</v>
      </c>
      <c r="Q104" s="1813" t="s">
        <v>2436</v>
      </c>
      <c r="R104" s="2386">
        <v>4</v>
      </c>
      <c r="S104" s="2386">
        <v>11</v>
      </c>
      <c r="T104" s="1817" t="s">
        <v>2532</v>
      </c>
      <c r="U104" s="1848">
        <v>397</v>
      </c>
      <c r="V104" s="739">
        <v>84</v>
      </c>
      <c r="GJ104" s="751"/>
      <c r="GK104" s="328" t="s">
        <v>7</v>
      </c>
    </row>
    <row r="105" spans="1:195" ht="16.5" thickBot="1" x14ac:dyDescent="0.3">
      <c r="A105" s="739">
        <v>85</v>
      </c>
      <c r="B105" s="400" t="s">
        <v>489</v>
      </c>
      <c r="C105" s="1885" t="s">
        <v>2447</v>
      </c>
      <c r="D105" s="1895" t="s">
        <v>3491</v>
      </c>
      <c r="E105" s="1902" t="s">
        <v>3492</v>
      </c>
      <c r="F105" s="1792"/>
      <c r="G105" s="1859"/>
      <c r="H105" s="1913"/>
      <c r="I105" s="1577" t="s">
        <v>3495</v>
      </c>
      <c r="J105" s="1895" t="s">
        <v>3498</v>
      </c>
      <c r="K105" s="1927" t="s">
        <v>3502</v>
      </c>
      <c r="L105" s="1930" t="s">
        <v>3503</v>
      </c>
      <c r="M105" s="1749" t="s">
        <v>116</v>
      </c>
      <c r="N105" s="2611" t="s">
        <v>13</v>
      </c>
      <c r="O105" s="2611" t="s">
        <v>61</v>
      </c>
      <c r="P105" s="2611" t="s">
        <v>70</v>
      </c>
      <c r="Q105" s="1961">
        <v>150</v>
      </c>
      <c r="R105" s="1971" t="s">
        <v>111</v>
      </c>
      <c r="S105" s="1971" t="s">
        <v>146</v>
      </c>
      <c r="T105" s="1987">
        <v>241</v>
      </c>
      <c r="U105" s="1885">
        <f>Q105+T105</f>
        <v>391</v>
      </c>
      <c r="V105" s="739">
        <v>85</v>
      </c>
      <c r="GJ105" s="751"/>
      <c r="GK105" s="328" t="s">
        <v>7</v>
      </c>
    </row>
    <row r="106" spans="1:195" ht="16.5" thickBot="1" x14ac:dyDescent="0.3">
      <c r="A106" s="739">
        <v>86</v>
      </c>
      <c r="B106" s="400" t="s">
        <v>115</v>
      </c>
      <c r="C106" s="1848">
        <v>378</v>
      </c>
      <c r="D106" s="3208" t="s">
        <v>3112</v>
      </c>
      <c r="E106" s="3095" t="s">
        <v>3564</v>
      </c>
      <c r="F106" s="1802">
        <v>2003</v>
      </c>
      <c r="G106" s="1803">
        <v>13225</v>
      </c>
      <c r="H106" s="796"/>
      <c r="I106" s="128" t="s">
        <v>477</v>
      </c>
      <c r="J106" s="1804" t="s">
        <v>2992</v>
      </c>
      <c r="K106" s="1863"/>
      <c r="L106" s="1805">
        <v>2</v>
      </c>
      <c r="M106" s="1805">
        <v>1</v>
      </c>
      <c r="N106" s="2378" t="s">
        <v>13</v>
      </c>
      <c r="O106" s="2378" t="s">
        <v>113</v>
      </c>
      <c r="P106" s="2378" t="s">
        <v>116</v>
      </c>
      <c r="Q106" s="1813" t="s">
        <v>2712</v>
      </c>
      <c r="R106" s="2386">
        <v>4</v>
      </c>
      <c r="S106" s="2386">
        <v>50</v>
      </c>
      <c r="T106" s="1817" t="s">
        <v>2756</v>
      </c>
      <c r="U106" s="1848">
        <v>378</v>
      </c>
      <c r="V106" s="739">
        <v>86</v>
      </c>
      <c r="GJ106" s="751"/>
      <c r="GK106" s="328" t="s">
        <v>7</v>
      </c>
    </row>
    <row r="107" spans="1:195" ht="16.5" thickBot="1" x14ac:dyDescent="0.3">
      <c r="A107" s="739">
        <v>87</v>
      </c>
      <c r="B107" s="400" t="s">
        <v>115</v>
      </c>
      <c r="C107" s="1848">
        <v>378</v>
      </c>
      <c r="D107" s="1853" t="s">
        <v>3514</v>
      </c>
      <c r="E107" s="3095" t="s">
        <v>3611</v>
      </c>
      <c r="F107" s="1821">
        <v>2004</v>
      </c>
      <c r="G107" s="1803">
        <v>13815</v>
      </c>
      <c r="H107" s="796"/>
      <c r="I107" s="128" t="s">
        <v>477</v>
      </c>
      <c r="J107" s="1860" t="s">
        <v>3139</v>
      </c>
      <c r="K107" s="2126" t="s">
        <v>3140</v>
      </c>
      <c r="L107" s="1805">
        <v>3</v>
      </c>
      <c r="M107" s="1805">
        <v>4</v>
      </c>
      <c r="N107" s="2379" t="s">
        <v>13</v>
      </c>
      <c r="O107" s="2380" t="s">
        <v>185</v>
      </c>
      <c r="P107" s="2380">
        <v>56</v>
      </c>
      <c r="Q107" s="1869">
        <v>159</v>
      </c>
      <c r="R107" s="2386" t="s">
        <v>338</v>
      </c>
      <c r="S107" s="2386" t="s">
        <v>14</v>
      </c>
      <c r="T107" s="1872">
        <v>219</v>
      </c>
      <c r="U107" s="1848">
        <v>378</v>
      </c>
      <c r="V107" s="739">
        <v>87</v>
      </c>
      <c r="GJ107" s="751"/>
      <c r="GK107" s="328" t="s">
        <v>7</v>
      </c>
    </row>
    <row r="108" spans="1:195" ht="16.5" thickBot="1" x14ac:dyDescent="0.3">
      <c r="A108" s="739">
        <v>88</v>
      </c>
      <c r="B108" s="400" t="s">
        <v>2346</v>
      </c>
      <c r="C108" s="1848">
        <v>369</v>
      </c>
      <c r="D108" s="3208" t="s">
        <v>3565</v>
      </c>
      <c r="E108" s="3095" t="s">
        <v>3044</v>
      </c>
      <c r="F108" s="1802">
        <v>2004</v>
      </c>
      <c r="G108" s="1803">
        <v>13445</v>
      </c>
      <c r="H108" s="796"/>
      <c r="I108" s="128" t="s">
        <v>477</v>
      </c>
      <c r="J108" s="1804" t="s">
        <v>478</v>
      </c>
      <c r="K108" s="1863"/>
      <c r="L108" s="1805">
        <v>2</v>
      </c>
      <c r="M108" s="1805">
        <v>1</v>
      </c>
      <c r="N108" s="2378" t="s">
        <v>13</v>
      </c>
      <c r="O108" s="2378" t="s">
        <v>24</v>
      </c>
      <c r="P108" s="2378" t="s">
        <v>62</v>
      </c>
      <c r="Q108" s="1813" t="s">
        <v>2811</v>
      </c>
      <c r="R108" s="2386">
        <v>5</v>
      </c>
      <c r="S108" s="2386" t="s">
        <v>116</v>
      </c>
      <c r="T108" s="1817" t="s">
        <v>2427</v>
      </c>
      <c r="U108" s="1848">
        <v>369</v>
      </c>
      <c r="V108" s="739">
        <v>88</v>
      </c>
      <c r="GJ108" s="751"/>
      <c r="GK108" s="328" t="s">
        <v>7</v>
      </c>
    </row>
    <row r="109" spans="1:195" ht="16.5" thickBot="1" x14ac:dyDescent="0.3">
      <c r="A109" s="739">
        <v>89</v>
      </c>
      <c r="B109" s="400" t="s">
        <v>2604</v>
      </c>
      <c r="C109" s="1848">
        <v>367</v>
      </c>
      <c r="D109" s="3208" t="s">
        <v>2915</v>
      </c>
      <c r="E109" s="3095" t="s">
        <v>3566</v>
      </c>
      <c r="F109" s="1802">
        <v>2003</v>
      </c>
      <c r="G109" s="1803">
        <v>13224</v>
      </c>
      <c r="H109" s="796"/>
      <c r="I109" s="128" t="s">
        <v>477</v>
      </c>
      <c r="J109" s="1804" t="s">
        <v>2992</v>
      </c>
      <c r="K109" s="1863"/>
      <c r="L109" s="1805">
        <v>2</v>
      </c>
      <c r="M109" s="1805">
        <v>1</v>
      </c>
      <c r="N109" s="2378" t="s">
        <v>13</v>
      </c>
      <c r="O109" s="2378" t="s">
        <v>113</v>
      </c>
      <c r="P109" s="2378" t="s">
        <v>14</v>
      </c>
      <c r="Q109" s="1813" t="s">
        <v>2712</v>
      </c>
      <c r="R109" s="2386">
        <v>5</v>
      </c>
      <c r="S109" s="2386" t="s">
        <v>14</v>
      </c>
      <c r="T109" s="1817" t="s">
        <v>2783</v>
      </c>
      <c r="U109" s="1848">
        <v>367</v>
      </c>
      <c r="V109" s="739">
        <v>89</v>
      </c>
      <c r="GJ109" s="751"/>
      <c r="GK109" s="328" t="s">
        <v>7</v>
      </c>
    </row>
    <row r="110" spans="1:195" ht="16.5" thickBot="1" x14ac:dyDescent="0.3">
      <c r="A110" s="739">
        <v>90</v>
      </c>
      <c r="B110" s="400" t="s">
        <v>260</v>
      </c>
      <c r="C110" s="1848">
        <v>359</v>
      </c>
      <c r="D110" s="1853" t="s">
        <v>3612</v>
      </c>
      <c r="E110" s="3095" t="s">
        <v>3613</v>
      </c>
      <c r="F110" s="1821">
        <v>2003</v>
      </c>
      <c r="G110" s="1803">
        <v>13917</v>
      </c>
      <c r="H110" s="796"/>
      <c r="I110" s="128" t="s">
        <v>477</v>
      </c>
      <c r="J110" s="1860" t="s">
        <v>3137</v>
      </c>
      <c r="K110" s="2126" t="s">
        <v>3140</v>
      </c>
      <c r="L110" s="1805">
        <v>3</v>
      </c>
      <c r="M110" s="1805">
        <v>4</v>
      </c>
      <c r="N110" s="2379" t="s">
        <v>110</v>
      </c>
      <c r="O110" s="2380" t="s">
        <v>125</v>
      </c>
      <c r="P110" s="2380">
        <v>17</v>
      </c>
      <c r="Q110" s="1869">
        <v>103</v>
      </c>
      <c r="R110" s="2386" t="s">
        <v>111</v>
      </c>
      <c r="S110" s="2386" t="s">
        <v>12</v>
      </c>
      <c r="T110" s="1872">
        <v>256</v>
      </c>
      <c r="U110" s="1848">
        <v>359</v>
      </c>
      <c r="V110" s="739">
        <v>90</v>
      </c>
      <c r="GJ110" s="751"/>
      <c r="GK110" s="328" t="s">
        <v>7</v>
      </c>
      <c r="GL110" s="796"/>
      <c r="GM110" s="128" t="s">
        <v>477</v>
      </c>
    </row>
    <row r="111" spans="1:195" ht="16.5" thickBot="1" x14ac:dyDescent="0.3">
      <c r="A111" s="739">
        <v>91</v>
      </c>
      <c r="B111" s="400" t="s">
        <v>145</v>
      </c>
      <c r="C111" s="1848">
        <v>343</v>
      </c>
      <c r="D111" s="3208" t="s">
        <v>3568</v>
      </c>
      <c r="E111" s="3095" t="s">
        <v>3207</v>
      </c>
      <c r="F111" s="1802">
        <v>2004</v>
      </c>
      <c r="G111" s="1803">
        <v>12217</v>
      </c>
      <c r="H111" s="796"/>
      <c r="I111" s="128" t="s">
        <v>477</v>
      </c>
      <c r="J111" s="1804" t="s">
        <v>2987</v>
      </c>
      <c r="K111" s="1863"/>
      <c r="L111" s="1805">
        <v>2</v>
      </c>
      <c r="M111" s="1805">
        <v>1</v>
      </c>
      <c r="N111" s="2378" t="s">
        <v>13</v>
      </c>
      <c r="O111" s="2378" t="s">
        <v>146</v>
      </c>
      <c r="P111" s="2378" t="s">
        <v>133</v>
      </c>
      <c r="Q111" s="1813" t="s">
        <v>2458</v>
      </c>
      <c r="R111" s="2386">
        <v>5</v>
      </c>
      <c r="S111" s="2386" t="s">
        <v>136</v>
      </c>
      <c r="T111" s="1817" t="s">
        <v>2794</v>
      </c>
      <c r="U111" s="1848">
        <v>343</v>
      </c>
      <c r="V111" s="739">
        <v>91</v>
      </c>
      <c r="GJ111" s="751"/>
      <c r="GK111" s="328" t="s">
        <v>7</v>
      </c>
      <c r="GL111" s="796"/>
      <c r="GM111" s="128" t="s">
        <v>477</v>
      </c>
    </row>
    <row r="112" spans="1:195" ht="16.5" thickBot="1" x14ac:dyDescent="0.3">
      <c r="A112" s="739">
        <v>92</v>
      </c>
      <c r="B112" s="400" t="s">
        <v>190</v>
      </c>
      <c r="C112" s="1848">
        <v>317</v>
      </c>
      <c r="D112" s="3208" t="s">
        <v>3569</v>
      </c>
      <c r="E112" s="3095" t="s">
        <v>3005</v>
      </c>
      <c r="F112" s="1802">
        <v>2003</v>
      </c>
      <c r="G112" s="1494">
        <v>12272</v>
      </c>
      <c r="H112" s="796"/>
      <c r="I112" s="128" t="s">
        <v>477</v>
      </c>
      <c r="J112" s="1804" t="s">
        <v>2987</v>
      </c>
      <c r="K112" s="1863"/>
      <c r="L112" s="1805">
        <v>2</v>
      </c>
      <c r="M112" s="1805">
        <v>1</v>
      </c>
      <c r="N112" s="2378" t="s">
        <v>13</v>
      </c>
      <c r="O112" s="2378" t="s">
        <v>25</v>
      </c>
      <c r="P112" s="2378">
        <v>25</v>
      </c>
      <c r="Q112" s="1813" t="s">
        <v>2443</v>
      </c>
      <c r="R112" s="2386">
        <v>5</v>
      </c>
      <c r="S112" s="2386">
        <v>45</v>
      </c>
      <c r="T112" s="1817" t="s">
        <v>2418</v>
      </c>
      <c r="U112" s="1848">
        <v>317</v>
      </c>
      <c r="V112" s="739">
        <v>92</v>
      </c>
      <c r="GJ112" s="751"/>
      <c r="GK112" s="328" t="s">
        <v>7</v>
      </c>
      <c r="GL112" s="796"/>
      <c r="GM112" s="128" t="s">
        <v>477</v>
      </c>
    </row>
    <row r="113" spans="1:195" ht="16.5" thickBot="1" x14ac:dyDescent="0.3">
      <c r="A113" s="739">
        <v>93</v>
      </c>
      <c r="B113" s="400" t="s">
        <v>346</v>
      </c>
      <c r="C113" s="1849">
        <v>312</v>
      </c>
      <c r="D113" s="1853" t="s">
        <v>3614</v>
      </c>
      <c r="E113" s="3095" t="s">
        <v>3615</v>
      </c>
      <c r="F113" s="1821">
        <v>2003</v>
      </c>
      <c r="G113" s="1910">
        <v>12381</v>
      </c>
      <c r="H113" s="796"/>
      <c r="I113" s="128" t="s">
        <v>477</v>
      </c>
      <c r="J113" s="1860" t="s">
        <v>3139</v>
      </c>
      <c r="K113" s="2126" t="s">
        <v>3140</v>
      </c>
      <c r="L113" s="1805">
        <v>3</v>
      </c>
      <c r="M113" s="1805">
        <v>4</v>
      </c>
      <c r="N113" s="2379" t="s">
        <v>110</v>
      </c>
      <c r="O113" s="2380" t="s">
        <v>77</v>
      </c>
      <c r="P113" s="2380">
        <v>75</v>
      </c>
      <c r="Q113" s="1813" t="s">
        <v>3619</v>
      </c>
      <c r="R113" s="2386" t="s">
        <v>111</v>
      </c>
      <c r="S113" s="2386" t="s">
        <v>72</v>
      </c>
      <c r="T113" s="1872">
        <v>268</v>
      </c>
      <c r="U113" s="1849">
        <v>312</v>
      </c>
      <c r="V113" s="739">
        <v>93</v>
      </c>
      <c r="GJ113" s="751"/>
      <c r="GK113" s="328" t="s">
        <v>7</v>
      </c>
      <c r="GL113" s="796"/>
      <c r="GM113" s="128" t="s">
        <v>477</v>
      </c>
    </row>
    <row r="114" spans="1:195" ht="16.5" thickBot="1" x14ac:dyDescent="0.3">
      <c r="A114" s="739">
        <v>94</v>
      </c>
      <c r="B114" s="400" t="s">
        <v>420</v>
      </c>
      <c r="C114" s="3207" t="s">
        <v>2507</v>
      </c>
      <c r="D114" s="3209" t="s">
        <v>3487</v>
      </c>
      <c r="E114" s="3210" t="s">
        <v>3493</v>
      </c>
      <c r="F114" s="2327"/>
      <c r="G114" s="3213"/>
      <c r="H114" s="1913"/>
      <c r="I114" s="1577" t="s">
        <v>3495</v>
      </c>
      <c r="J114" s="3218" t="s">
        <v>3499</v>
      </c>
      <c r="K114" s="807" t="s">
        <v>3502</v>
      </c>
      <c r="L114" s="3221" t="s">
        <v>3503</v>
      </c>
      <c r="M114" s="3224" t="s">
        <v>116</v>
      </c>
      <c r="N114" s="3228" t="s">
        <v>13</v>
      </c>
      <c r="O114" s="3228" t="s">
        <v>186</v>
      </c>
      <c r="P114" s="3228" t="s">
        <v>133</v>
      </c>
      <c r="Q114" s="3236" t="s">
        <v>2444</v>
      </c>
      <c r="R114" s="3240" t="s">
        <v>375</v>
      </c>
      <c r="S114" s="3240" t="s">
        <v>60</v>
      </c>
      <c r="T114" s="3248">
        <v>143</v>
      </c>
      <c r="U114" s="3207">
        <f>Q114+T114</f>
        <v>304</v>
      </c>
      <c r="V114" s="739">
        <v>94</v>
      </c>
      <c r="X114"/>
      <c r="GJ114" s="751"/>
      <c r="GK114" s="328" t="s">
        <v>7</v>
      </c>
      <c r="GL114" s="796"/>
      <c r="GM114" s="128" t="s">
        <v>477</v>
      </c>
    </row>
    <row r="115" spans="1:195" ht="16.5" thickBot="1" x14ac:dyDescent="0.3">
      <c r="A115" s="739">
        <v>95</v>
      </c>
      <c r="B115" s="400" t="s">
        <v>27</v>
      </c>
      <c r="C115" s="1850">
        <v>257</v>
      </c>
      <c r="D115" s="1829" t="s">
        <v>3616</v>
      </c>
      <c r="E115" s="1856" t="s">
        <v>3617</v>
      </c>
      <c r="F115" s="1821">
        <v>2004</v>
      </c>
      <c r="G115" s="1494">
        <v>12336</v>
      </c>
      <c r="H115" s="796"/>
      <c r="I115" s="128" t="s">
        <v>477</v>
      </c>
      <c r="J115" s="1822" t="s">
        <v>3139</v>
      </c>
      <c r="K115" s="1200" t="s">
        <v>3140</v>
      </c>
      <c r="L115" s="1823">
        <v>3</v>
      </c>
      <c r="M115" s="1823">
        <v>4</v>
      </c>
      <c r="N115" s="2608" t="s">
        <v>110</v>
      </c>
      <c r="O115" s="2609" t="s">
        <v>17</v>
      </c>
      <c r="P115" s="2609">
        <v>50</v>
      </c>
      <c r="Q115" s="1851" t="s">
        <v>2907</v>
      </c>
      <c r="R115" s="2615" t="s">
        <v>338</v>
      </c>
      <c r="S115" s="2615" t="s">
        <v>75</v>
      </c>
      <c r="T115" s="1827">
        <v>191</v>
      </c>
      <c r="U115" s="1850">
        <v>257</v>
      </c>
      <c r="V115" s="739">
        <v>95</v>
      </c>
      <c r="X115"/>
      <c r="GJ115" s="751"/>
      <c r="GK115" s="328" t="s">
        <v>7</v>
      </c>
      <c r="GL115" s="796"/>
      <c r="GM115" s="128" t="s">
        <v>477</v>
      </c>
    </row>
    <row r="116" spans="1:195" ht="16.5" thickBot="1" x14ac:dyDescent="0.3">
      <c r="A116" s="739">
        <v>96</v>
      </c>
      <c r="B116" s="400" t="s">
        <v>483</v>
      </c>
      <c r="C116" s="1850">
        <v>239</v>
      </c>
      <c r="D116" s="1854" t="s">
        <v>3002</v>
      </c>
      <c r="E116" s="1856" t="s">
        <v>3572</v>
      </c>
      <c r="F116" s="1802">
        <v>2004</v>
      </c>
      <c r="G116" s="1494">
        <v>13686</v>
      </c>
      <c r="H116" s="796"/>
      <c r="I116" s="128" t="s">
        <v>477</v>
      </c>
      <c r="J116" s="1861" t="s">
        <v>478</v>
      </c>
      <c r="K116" s="1331"/>
      <c r="L116" s="1823">
        <v>2</v>
      </c>
      <c r="M116" s="1823">
        <v>1</v>
      </c>
      <c r="N116" s="2607" t="s">
        <v>110</v>
      </c>
      <c r="O116" s="2607" t="s">
        <v>120</v>
      </c>
      <c r="P116" s="2607">
        <v>52</v>
      </c>
      <c r="Q116" s="1851" t="s">
        <v>2898</v>
      </c>
      <c r="R116" s="2615">
        <v>5</v>
      </c>
      <c r="S116" s="2615">
        <v>32</v>
      </c>
      <c r="T116" s="1816" t="s">
        <v>2891</v>
      </c>
      <c r="U116" s="1850">
        <v>239</v>
      </c>
      <c r="V116" s="739">
        <v>96</v>
      </c>
      <c r="X116"/>
      <c r="GJ116" s="751"/>
      <c r="GK116" s="328" t="s">
        <v>7</v>
      </c>
      <c r="GL116" s="796"/>
      <c r="GM116" s="128" t="s">
        <v>477</v>
      </c>
    </row>
    <row r="117" spans="1:195" ht="16.5" thickBot="1" x14ac:dyDescent="0.3">
      <c r="A117" s="739">
        <v>97</v>
      </c>
      <c r="B117" s="400" t="s">
        <v>434</v>
      </c>
      <c r="C117" s="1850">
        <v>122</v>
      </c>
      <c r="D117" s="1854" t="s">
        <v>3099</v>
      </c>
      <c r="E117" s="1856" t="s">
        <v>3573</v>
      </c>
      <c r="F117" s="1802">
        <v>2004</v>
      </c>
      <c r="G117" s="1494">
        <v>12222</v>
      </c>
      <c r="H117" s="796"/>
      <c r="I117" s="128" t="s">
        <v>477</v>
      </c>
      <c r="J117" s="1861" t="s">
        <v>2987</v>
      </c>
      <c r="K117" s="1331"/>
      <c r="L117" s="1823">
        <v>2</v>
      </c>
      <c r="M117" s="1823">
        <v>1</v>
      </c>
      <c r="N117" s="2607" t="s">
        <v>110</v>
      </c>
      <c r="O117" s="2607" t="s">
        <v>62</v>
      </c>
      <c r="P117" s="2607" t="s">
        <v>145</v>
      </c>
      <c r="Q117" s="1851" t="s">
        <v>2847</v>
      </c>
      <c r="R117" s="2615">
        <v>0</v>
      </c>
      <c r="S117" s="2615">
        <v>0</v>
      </c>
      <c r="T117" s="1816" t="s">
        <v>105</v>
      </c>
      <c r="U117" s="1850">
        <v>122</v>
      </c>
      <c r="V117" s="739">
        <v>97</v>
      </c>
      <c r="X117"/>
      <c r="GJ117" s="751"/>
      <c r="GK117" s="328" t="s">
        <v>7</v>
      </c>
      <c r="GL117" s="796"/>
      <c r="GM117" s="128" t="s">
        <v>477</v>
      </c>
    </row>
    <row r="118" spans="1:195" x14ac:dyDescent="0.25">
      <c r="A118" s="739">
        <v>98</v>
      </c>
      <c r="B118" s="400" t="s">
        <v>144</v>
      </c>
      <c r="C118" s="1886" t="s">
        <v>2906</v>
      </c>
      <c r="D118" s="1897" t="s">
        <v>3494</v>
      </c>
      <c r="E118" s="1794" t="s">
        <v>3505</v>
      </c>
      <c r="F118" s="1792"/>
      <c r="G118" s="643"/>
      <c r="H118" s="1913"/>
      <c r="I118" s="1577" t="s">
        <v>3495</v>
      </c>
      <c r="J118" s="1923" t="s">
        <v>3501</v>
      </c>
      <c r="K118" s="801" t="s">
        <v>3502</v>
      </c>
      <c r="L118" s="1935" t="s">
        <v>3503</v>
      </c>
      <c r="M118" s="1777" t="s">
        <v>116</v>
      </c>
      <c r="N118" s="2610" t="s">
        <v>110</v>
      </c>
      <c r="O118" s="2610" t="s">
        <v>107</v>
      </c>
      <c r="P118" s="2610" t="s">
        <v>74</v>
      </c>
      <c r="Q118" s="1962" t="s">
        <v>2535</v>
      </c>
      <c r="R118" s="1973" t="s">
        <v>3504</v>
      </c>
      <c r="S118" s="1973" t="s">
        <v>3504</v>
      </c>
      <c r="T118" s="1988">
        <v>0</v>
      </c>
      <c r="U118" s="1886" t="s">
        <v>2906</v>
      </c>
      <c r="V118" s="739">
        <v>98</v>
      </c>
      <c r="X118"/>
      <c r="GJ118" s="751"/>
      <c r="GK118" s="328" t="s">
        <v>7</v>
      </c>
      <c r="GL118" s="796"/>
      <c r="GM118" s="128" t="s">
        <v>477</v>
      </c>
    </row>
    <row r="119" spans="1:195" customFormat="1" ht="15" x14ac:dyDescent="0.25">
      <c r="A119" s="3391"/>
      <c r="B119" s="3391"/>
      <c r="C119" s="3391"/>
      <c r="D119" s="3391"/>
      <c r="E119" s="3391"/>
      <c r="F119" s="3391"/>
      <c r="G119" s="3391"/>
      <c r="H119" s="3391"/>
      <c r="I119" s="3391"/>
      <c r="J119" s="3391"/>
      <c r="K119" s="3391"/>
      <c r="L119" s="3391"/>
      <c r="M119" s="3391"/>
      <c r="N119" s="3391"/>
      <c r="O119" s="3391"/>
      <c r="P119" s="3391"/>
      <c r="Q119" s="3391"/>
      <c r="R119" s="3391"/>
      <c r="S119" s="3391"/>
      <c r="T119" s="3391"/>
      <c r="U119" s="3391"/>
      <c r="V119" s="3391"/>
    </row>
    <row r="120" spans="1:195" customFormat="1" ht="15" x14ac:dyDescent="0.25"/>
    <row r="121" spans="1:195" customFormat="1" ht="15" x14ac:dyDescent="0.25"/>
    <row r="122" spans="1:195" customFormat="1" ht="15" x14ac:dyDescent="0.25"/>
    <row r="123" spans="1:195" customFormat="1" ht="15" x14ac:dyDescent="0.25"/>
    <row r="124" spans="1:195" customFormat="1" ht="15" x14ac:dyDescent="0.25"/>
    <row r="125" spans="1:195" customFormat="1" ht="15" x14ac:dyDescent="0.25"/>
    <row r="126" spans="1:195" customFormat="1" ht="15" x14ac:dyDescent="0.25"/>
    <row r="127" spans="1:195" customFormat="1" ht="15" x14ac:dyDescent="0.25"/>
    <row r="128" spans="1:195" customFormat="1" ht="15" x14ac:dyDescent="0.25"/>
    <row r="129" customFormat="1" ht="15" x14ac:dyDescent="0.25"/>
    <row r="130" customFormat="1" ht="15" x14ac:dyDescent="0.25"/>
    <row r="131" customFormat="1" ht="15" x14ac:dyDescent="0.25"/>
    <row r="132" customFormat="1" ht="15" x14ac:dyDescent="0.25"/>
    <row r="133" customFormat="1" ht="15" x14ac:dyDescent="0.25"/>
    <row r="134" customFormat="1" ht="15" x14ac:dyDescent="0.25"/>
    <row r="135" customFormat="1" ht="15" x14ac:dyDescent="0.25"/>
    <row r="136" customFormat="1" ht="15" x14ac:dyDescent="0.25"/>
    <row r="137" customFormat="1" ht="15" x14ac:dyDescent="0.25"/>
    <row r="138" customFormat="1" ht="15" x14ac:dyDescent="0.25"/>
    <row r="139" customFormat="1" ht="15" x14ac:dyDescent="0.25"/>
    <row r="140" customFormat="1" ht="15" x14ac:dyDescent="0.25"/>
    <row r="141" customFormat="1" ht="15" x14ac:dyDescent="0.25"/>
    <row r="142" customFormat="1" ht="15" x14ac:dyDescent="0.25"/>
    <row r="143" customFormat="1" ht="15" x14ac:dyDescent="0.25"/>
    <row r="144" customFormat="1" ht="15" x14ac:dyDescent="0.25"/>
    <row r="145" customFormat="1" ht="15" x14ac:dyDescent="0.25"/>
    <row r="146" customFormat="1" ht="15" x14ac:dyDescent="0.25"/>
    <row r="147" customFormat="1" ht="15" x14ac:dyDescent="0.25"/>
    <row r="148" customFormat="1" ht="15" x14ac:dyDescent="0.25"/>
    <row r="149" customFormat="1" ht="15" x14ac:dyDescent="0.25"/>
    <row r="150" customFormat="1" ht="15" x14ac:dyDescent="0.25"/>
    <row r="151" customFormat="1" ht="15" x14ac:dyDescent="0.25"/>
    <row r="152" customFormat="1" ht="15" x14ac:dyDescent="0.25"/>
    <row r="153" customFormat="1" ht="15" x14ac:dyDescent="0.25"/>
    <row r="154" customFormat="1" ht="15" x14ac:dyDescent="0.25"/>
    <row r="155" customFormat="1" ht="15" x14ac:dyDescent="0.25"/>
    <row r="156" customFormat="1" ht="15" x14ac:dyDescent="0.25"/>
    <row r="157" customFormat="1" ht="15" x14ac:dyDescent="0.25"/>
    <row r="158" customFormat="1" ht="15" x14ac:dyDescent="0.25"/>
    <row r="159" customFormat="1" ht="15" x14ac:dyDescent="0.25"/>
    <row r="160" customFormat="1" ht="15" x14ac:dyDescent="0.25"/>
    <row r="161" customFormat="1" ht="15" x14ac:dyDescent="0.25"/>
    <row r="162" customFormat="1" ht="15" x14ac:dyDescent="0.25"/>
    <row r="163" customFormat="1" ht="15" x14ac:dyDescent="0.25"/>
    <row r="164" customFormat="1" ht="15" x14ac:dyDescent="0.25"/>
    <row r="165" customFormat="1" ht="15" x14ac:dyDescent="0.25"/>
    <row r="166" customFormat="1" ht="15" x14ac:dyDescent="0.25"/>
    <row r="167" customFormat="1" ht="15" x14ac:dyDescent="0.25"/>
    <row r="168" customFormat="1" ht="15" x14ac:dyDescent="0.25"/>
    <row r="169" customFormat="1" ht="15" x14ac:dyDescent="0.25"/>
    <row r="170" customFormat="1" ht="15" x14ac:dyDescent="0.25"/>
    <row r="171" customFormat="1" ht="15" x14ac:dyDescent="0.25"/>
    <row r="172" customFormat="1" ht="15" x14ac:dyDescent="0.25"/>
    <row r="173" customFormat="1" ht="15" x14ac:dyDescent="0.25"/>
    <row r="174" customFormat="1" ht="15" x14ac:dyDescent="0.25"/>
    <row r="175" customFormat="1" ht="15" x14ac:dyDescent="0.25"/>
    <row r="176" customFormat="1" ht="15" x14ac:dyDescent="0.25"/>
    <row r="177" spans="2:2" customFormat="1" ht="15" x14ac:dyDescent="0.25"/>
    <row r="178" spans="2:2" customFormat="1" ht="15" x14ac:dyDescent="0.25"/>
    <row r="179" spans="2:2" customFormat="1" ht="15" x14ac:dyDescent="0.25"/>
    <row r="180" spans="2:2" customFormat="1" ht="15" x14ac:dyDescent="0.25"/>
    <row r="181" spans="2:2" customFormat="1" ht="15" x14ac:dyDescent="0.25"/>
    <row r="182" spans="2:2" customFormat="1" ht="15" x14ac:dyDescent="0.25"/>
    <row r="183" spans="2:2" customFormat="1" ht="15" x14ac:dyDescent="0.25"/>
    <row r="184" spans="2:2" customFormat="1" ht="15" x14ac:dyDescent="0.25">
      <c r="B184" s="391"/>
    </row>
    <row r="185" spans="2:2" customFormat="1" ht="15" x14ac:dyDescent="0.25">
      <c r="B185" s="391"/>
    </row>
    <row r="186" spans="2:2" customFormat="1" ht="15" x14ac:dyDescent="0.25">
      <c r="B186" s="391"/>
    </row>
    <row r="187" spans="2:2" customFormat="1" ht="15" x14ac:dyDescent="0.25">
      <c r="B187" s="391"/>
    </row>
    <row r="188" spans="2:2" customFormat="1" ht="15" x14ac:dyDescent="0.25">
      <c r="B188" s="391"/>
    </row>
    <row r="189" spans="2:2" customFormat="1" ht="15" x14ac:dyDescent="0.25">
      <c r="B189" s="391"/>
    </row>
    <row r="190" spans="2:2" customFormat="1" ht="15" x14ac:dyDescent="0.25">
      <c r="B190" s="391"/>
    </row>
    <row r="191" spans="2:2" customFormat="1" ht="15" x14ac:dyDescent="0.25">
      <c r="B191" s="391"/>
    </row>
    <row r="192" spans="2:2" customFormat="1" ht="15" x14ac:dyDescent="0.25">
      <c r="B192" s="391"/>
    </row>
    <row r="193" spans="2:2" customFormat="1" ht="15" x14ac:dyDescent="0.25">
      <c r="B193" s="391"/>
    </row>
    <row r="194" spans="2:2" customFormat="1" ht="15" x14ac:dyDescent="0.25">
      <c r="B194" s="391"/>
    </row>
    <row r="195" spans="2:2" customFormat="1" ht="15" x14ac:dyDescent="0.25">
      <c r="B195" s="391"/>
    </row>
    <row r="196" spans="2:2" customFormat="1" ht="15" x14ac:dyDescent="0.25">
      <c r="B196" s="391"/>
    </row>
    <row r="197" spans="2:2" customFormat="1" ht="15" x14ac:dyDescent="0.25">
      <c r="B197" s="391"/>
    </row>
    <row r="198" spans="2:2" customFormat="1" ht="15" x14ac:dyDescent="0.25">
      <c r="B198" s="391"/>
    </row>
    <row r="199" spans="2:2" customFormat="1" ht="15" x14ac:dyDescent="0.25">
      <c r="B199" s="391"/>
    </row>
    <row r="200" spans="2:2" customFormat="1" ht="15" x14ac:dyDescent="0.25">
      <c r="B200" s="391"/>
    </row>
    <row r="201" spans="2:2" customFormat="1" ht="15" x14ac:dyDescent="0.25">
      <c r="B201" s="391"/>
    </row>
    <row r="202" spans="2:2" customFormat="1" ht="15" x14ac:dyDescent="0.25">
      <c r="B202" s="391"/>
    </row>
    <row r="203" spans="2:2" customFormat="1" ht="15" x14ac:dyDescent="0.25">
      <c r="B203" s="391"/>
    </row>
    <row r="204" spans="2:2" customFormat="1" ht="15" x14ac:dyDescent="0.25">
      <c r="B204" s="391"/>
    </row>
    <row r="205" spans="2:2" customFormat="1" ht="15" x14ac:dyDescent="0.25">
      <c r="B205" s="391"/>
    </row>
    <row r="206" spans="2:2" customFormat="1" ht="15" x14ac:dyDescent="0.25">
      <c r="B206" s="391"/>
    </row>
    <row r="207" spans="2:2" customFormat="1" ht="15" x14ac:dyDescent="0.25">
      <c r="B207" s="391"/>
    </row>
    <row r="208" spans="2:2" customFormat="1" ht="15" x14ac:dyDescent="0.25">
      <c r="B208" s="391"/>
    </row>
    <row r="209" spans="2:2" customFormat="1" ht="15" x14ac:dyDescent="0.25">
      <c r="B209" s="391"/>
    </row>
    <row r="210" spans="2:2" customFormat="1" ht="15" x14ac:dyDescent="0.25">
      <c r="B210" s="391"/>
    </row>
    <row r="211" spans="2:2" customFormat="1" ht="15" x14ac:dyDescent="0.25">
      <c r="B211" s="391"/>
    </row>
    <row r="212" spans="2:2" customFormat="1" ht="15" x14ac:dyDescent="0.25">
      <c r="B212" s="391"/>
    </row>
    <row r="213" spans="2:2" customFormat="1" ht="15" x14ac:dyDescent="0.25">
      <c r="B213" s="391"/>
    </row>
    <row r="214" spans="2:2" customFormat="1" ht="15" x14ac:dyDescent="0.25">
      <c r="B214" s="391"/>
    </row>
    <row r="215" spans="2:2" customFormat="1" ht="15" x14ac:dyDescent="0.25">
      <c r="B215" s="391"/>
    </row>
    <row r="216" spans="2:2" customFormat="1" ht="15" x14ac:dyDescent="0.25">
      <c r="B216" s="391"/>
    </row>
    <row r="217" spans="2:2" customFormat="1" ht="15" x14ac:dyDescent="0.25">
      <c r="B217" s="391"/>
    </row>
    <row r="218" spans="2:2" customFormat="1" ht="15" x14ac:dyDescent="0.25">
      <c r="B218" s="391"/>
    </row>
    <row r="219" spans="2:2" customFormat="1" ht="15" x14ac:dyDescent="0.25">
      <c r="B219" s="391"/>
    </row>
    <row r="220" spans="2:2" customFormat="1" ht="15" x14ac:dyDescent="0.25">
      <c r="B220" s="391"/>
    </row>
    <row r="221" spans="2:2" customFormat="1" ht="15" x14ac:dyDescent="0.25">
      <c r="B221" s="391"/>
    </row>
    <row r="222" spans="2:2" customFormat="1" ht="15" x14ac:dyDescent="0.25">
      <c r="B222" s="391"/>
    </row>
    <row r="223" spans="2:2" customFormat="1" ht="15" x14ac:dyDescent="0.25">
      <c r="B223" s="391"/>
    </row>
    <row r="224" spans="2:2" customFormat="1" ht="15" x14ac:dyDescent="0.25">
      <c r="B224" s="391"/>
    </row>
    <row r="225" spans="2:2" customFormat="1" ht="15" x14ac:dyDescent="0.25">
      <c r="B225" s="391"/>
    </row>
    <row r="226" spans="2:2" customFormat="1" ht="15" x14ac:dyDescent="0.25">
      <c r="B226" s="391"/>
    </row>
    <row r="227" spans="2:2" customFormat="1" ht="15" x14ac:dyDescent="0.25">
      <c r="B227" s="391"/>
    </row>
    <row r="228" spans="2:2" customFormat="1" ht="15" x14ac:dyDescent="0.25">
      <c r="B228" s="391"/>
    </row>
    <row r="229" spans="2:2" customFormat="1" ht="15" x14ac:dyDescent="0.25">
      <c r="B229" s="391"/>
    </row>
    <row r="230" spans="2:2" customFormat="1" ht="15" x14ac:dyDescent="0.25">
      <c r="B230" s="391"/>
    </row>
    <row r="231" spans="2:2" customFormat="1" ht="15" x14ac:dyDescent="0.25">
      <c r="B231" s="391"/>
    </row>
    <row r="232" spans="2:2" customFormat="1" ht="15" x14ac:dyDescent="0.25">
      <c r="B232" s="391"/>
    </row>
    <row r="233" spans="2:2" customFormat="1" ht="15" x14ac:dyDescent="0.25">
      <c r="B233" s="391"/>
    </row>
    <row r="234" spans="2:2" customFormat="1" ht="15" x14ac:dyDescent="0.25">
      <c r="B234" s="391"/>
    </row>
    <row r="235" spans="2:2" customFormat="1" ht="15" x14ac:dyDescent="0.25">
      <c r="B235" s="391"/>
    </row>
    <row r="236" spans="2:2" customFormat="1" ht="15" x14ac:dyDescent="0.25">
      <c r="B236" s="391"/>
    </row>
    <row r="237" spans="2:2" customFormat="1" ht="15" x14ac:dyDescent="0.25">
      <c r="B237" s="391"/>
    </row>
    <row r="238" spans="2:2" customFormat="1" ht="15" x14ac:dyDescent="0.25">
      <c r="B238" s="391"/>
    </row>
    <row r="239" spans="2:2" customFormat="1" ht="15" x14ac:dyDescent="0.25">
      <c r="B239" s="391"/>
    </row>
    <row r="240" spans="2:2" customFormat="1" ht="15" x14ac:dyDescent="0.25">
      <c r="B240" s="391"/>
    </row>
    <row r="241" spans="2:2" customFormat="1" ht="15" x14ac:dyDescent="0.25">
      <c r="B241" s="391"/>
    </row>
    <row r="242" spans="2:2" customFormat="1" ht="15" x14ac:dyDescent="0.25">
      <c r="B242" s="391"/>
    </row>
    <row r="243" spans="2:2" customFormat="1" ht="15" x14ac:dyDescent="0.25">
      <c r="B243" s="391"/>
    </row>
    <row r="244" spans="2:2" customFormat="1" ht="15" x14ac:dyDescent="0.25">
      <c r="B244" s="391"/>
    </row>
    <row r="245" spans="2:2" customFormat="1" ht="15" x14ac:dyDescent="0.25">
      <c r="B245" s="391"/>
    </row>
    <row r="246" spans="2:2" customFormat="1" ht="15" x14ac:dyDescent="0.25">
      <c r="B246" s="391"/>
    </row>
    <row r="247" spans="2:2" customFormat="1" ht="15" x14ac:dyDescent="0.25">
      <c r="B247" s="391"/>
    </row>
    <row r="248" spans="2:2" customFormat="1" ht="15" x14ac:dyDescent="0.25">
      <c r="B248" s="391"/>
    </row>
    <row r="249" spans="2:2" customFormat="1" ht="15" x14ac:dyDescent="0.25">
      <c r="B249" s="391"/>
    </row>
    <row r="250" spans="2:2" customFormat="1" ht="15" x14ac:dyDescent="0.25">
      <c r="B250" s="391"/>
    </row>
    <row r="251" spans="2:2" customFormat="1" ht="15" x14ac:dyDescent="0.25">
      <c r="B251" s="391"/>
    </row>
    <row r="252" spans="2:2" customFormat="1" ht="15" x14ac:dyDescent="0.25">
      <c r="B252" s="391"/>
    </row>
    <row r="253" spans="2:2" customFormat="1" ht="15" x14ac:dyDescent="0.25">
      <c r="B253" s="391"/>
    </row>
    <row r="254" spans="2:2" customFormat="1" ht="15" x14ac:dyDescent="0.25">
      <c r="B254" s="391"/>
    </row>
    <row r="255" spans="2:2" customFormat="1" ht="15" x14ac:dyDescent="0.25">
      <c r="B255" s="391"/>
    </row>
    <row r="256" spans="2:2" customFormat="1" ht="15" x14ac:dyDescent="0.25">
      <c r="B256" s="391"/>
    </row>
    <row r="257" spans="2:2" customFormat="1" ht="15" x14ac:dyDescent="0.25">
      <c r="B257" s="391"/>
    </row>
    <row r="258" spans="2:2" customFormat="1" ht="15" x14ac:dyDescent="0.25">
      <c r="B258" s="391"/>
    </row>
    <row r="259" spans="2:2" customFormat="1" ht="15" x14ac:dyDescent="0.25">
      <c r="B259" s="391"/>
    </row>
    <row r="260" spans="2:2" customFormat="1" ht="15" x14ac:dyDescent="0.25">
      <c r="B260" s="391"/>
    </row>
    <row r="261" spans="2:2" customFormat="1" ht="15" x14ac:dyDescent="0.25">
      <c r="B261" s="391"/>
    </row>
    <row r="262" spans="2:2" customFormat="1" ht="15" x14ac:dyDescent="0.25">
      <c r="B262" s="391"/>
    </row>
    <row r="263" spans="2:2" customFormat="1" ht="15" x14ac:dyDescent="0.25">
      <c r="B263" s="391"/>
    </row>
    <row r="264" spans="2:2" customFormat="1" ht="15" x14ac:dyDescent="0.25">
      <c r="B264" s="391"/>
    </row>
    <row r="265" spans="2:2" customFormat="1" ht="15" x14ac:dyDescent="0.25">
      <c r="B265" s="391"/>
    </row>
    <row r="266" spans="2:2" customFormat="1" ht="15" x14ac:dyDescent="0.25">
      <c r="B266" s="391"/>
    </row>
    <row r="267" spans="2:2" customFormat="1" ht="15" x14ac:dyDescent="0.25">
      <c r="B267" s="391"/>
    </row>
    <row r="268" spans="2:2" customFormat="1" ht="15" x14ac:dyDescent="0.25">
      <c r="B268" s="391"/>
    </row>
    <row r="269" spans="2:2" customFormat="1" ht="15" x14ac:dyDescent="0.25">
      <c r="B269" s="391"/>
    </row>
    <row r="270" spans="2:2" customFormat="1" ht="15" x14ac:dyDescent="0.25">
      <c r="B270" s="391"/>
    </row>
    <row r="271" spans="2:2" customFormat="1" ht="15" x14ac:dyDescent="0.25">
      <c r="B271" s="391"/>
    </row>
    <row r="272" spans="2:2" customFormat="1" ht="15" x14ac:dyDescent="0.25">
      <c r="B272" s="391"/>
    </row>
    <row r="273" spans="2:2" customFormat="1" ht="15" x14ac:dyDescent="0.25">
      <c r="B273" s="391"/>
    </row>
    <row r="274" spans="2:2" customFormat="1" ht="15" x14ac:dyDescent="0.25">
      <c r="B274" s="391"/>
    </row>
    <row r="275" spans="2:2" customFormat="1" ht="15" x14ac:dyDescent="0.25">
      <c r="B275" s="391"/>
    </row>
    <row r="276" spans="2:2" customFormat="1" ht="15" x14ac:dyDescent="0.25">
      <c r="B276" s="391"/>
    </row>
    <row r="277" spans="2:2" customFormat="1" ht="15" x14ac:dyDescent="0.25">
      <c r="B277" s="391"/>
    </row>
    <row r="278" spans="2:2" customFormat="1" ht="15" x14ac:dyDescent="0.25">
      <c r="B278" s="391"/>
    </row>
    <row r="279" spans="2:2" customFormat="1" ht="15" x14ac:dyDescent="0.25">
      <c r="B279" s="391"/>
    </row>
    <row r="280" spans="2:2" customFormat="1" ht="15" x14ac:dyDescent="0.25">
      <c r="B280" s="391"/>
    </row>
    <row r="281" spans="2:2" customFormat="1" ht="15" x14ac:dyDescent="0.25">
      <c r="B281" s="391"/>
    </row>
    <row r="282" spans="2:2" customFormat="1" ht="15" x14ac:dyDescent="0.25">
      <c r="B282" s="391"/>
    </row>
    <row r="283" spans="2:2" customFormat="1" ht="15" x14ac:dyDescent="0.25">
      <c r="B283" s="391"/>
    </row>
    <row r="284" spans="2:2" customFormat="1" ht="15" x14ac:dyDescent="0.25">
      <c r="B284" s="391"/>
    </row>
    <row r="285" spans="2:2" customFormat="1" ht="15" x14ac:dyDescent="0.25">
      <c r="B285" s="391"/>
    </row>
    <row r="286" spans="2:2" customFormat="1" ht="15" x14ac:dyDescent="0.25">
      <c r="B286" s="391"/>
    </row>
    <row r="287" spans="2:2" customFormat="1" ht="15" x14ac:dyDescent="0.25">
      <c r="B287" s="391"/>
    </row>
    <row r="288" spans="2:2" customFormat="1" ht="15" x14ac:dyDescent="0.25">
      <c r="B288" s="391"/>
    </row>
    <row r="289" spans="2:2" customFormat="1" ht="15" x14ac:dyDescent="0.25">
      <c r="B289" s="391"/>
    </row>
    <row r="290" spans="2:2" customFormat="1" ht="15" x14ac:dyDescent="0.25">
      <c r="B290" s="391"/>
    </row>
    <row r="291" spans="2:2" customFormat="1" ht="15" x14ac:dyDescent="0.25">
      <c r="B291" s="391"/>
    </row>
    <row r="292" spans="2:2" customFormat="1" ht="15" x14ac:dyDescent="0.25">
      <c r="B292" s="391"/>
    </row>
    <row r="293" spans="2:2" customFormat="1" ht="15" x14ac:dyDescent="0.25">
      <c r="B293" s="391"/>
    </row>
    <row r="294" spans="2:2" customFormat="1" ht="15" x14ac:dyDescent="0.25">
      <c r="B294" s="391"/>
    </row>
    <row r="295" spans="2:2" customFormat="1" ht="15" x14ac:dyDescent="0.25">
      <c r="B295" s="391"/>
    </row>
    <row r="296" spans="2:2" customFormat="1" ht="15" x14ac:dyDescent="0.25">
      <c r="B296" s="391"/>
    </row>
    <row r="297" spans="2:2" customFormat="1" ht="15" x14ac:dyDescent="0.25">
      <c r="B297" s="391"/>
    </row>
    <row r="298" spans="2:2" customFormat="1" ht="15" x14ac:dyDescent="0.25">
      <c r="B298" s="391"/>
    </row>
    <row r="299" spans="2:2" customFormat="1" ht="15" x14ac:dyDescent="0.25">
      <c r="B299" s="391"/>
    </row>
    <row r="300" spans="2:2" customFormat="1" ht="15" x14ac:dyDescent="0.25">
      <c r="B300" s="391"/>
    </row>
    <row r="301" spans="2:2" customFormat="1" ht="15" x14ac:dyDescent="0.25">
      <c r="B301" s="391"/>
    </row>
    <row r="302" spans="2:2" customFormat="1" ht="15" x14ac:dyDescent="0.25">
      <c r="B302" s="391"/>
    </row>
    <row r="303" spans="2:2" customFormat="1" ht="15" x14ac:dyDescent="0.25">
      <c r="B303" s="391"/>
    </row>
    <row r="304" spans="2:2" customFormat="1" ht="15" x14ac:dyDescent="0.25">
      <c r="B304" s="391"/>
    </row>
    <row r="305" spans="2:2" customFormat="1" ht="15" x14ac:dyDescent="0.25">
      <c r="B305" s="391"/>
    </row>
    <row r="306" spans="2:2" customFormat="1" ht="15" x14ac:dyDescent="0.25">
      <c r="B306" s="391"/>
    </row>
    <row r="307" spans="2:2" customFormat="1" ht="15" x14ac:dyDescent="0.25">
      <c r="B307" s="391"/>
    </row>
    <row r="308" spans="2:2" customFormat="1" ht="15" x14ac:dyDescent="0.25">
      <c r="B308" s="391"/>
    </row>
    <row r="309" spans="2:2" customFormat="1" ht="15" x14ac:dyDescent="0.25">
      <c r="B309" s="391"/>
    </row>
    <row r="310" spans="2:2" customFormat="1" ht="15" x14ac:dyDescent="0.25">
      <c r="B310" s="391"/>
    </row>
    <row r="311" spans="2:2" customFormat="1" ht="15" x14ac:dyDescent="0.25">
      <c r="B311" s="391"/>
    </row>
    <row r="312" spans="2:2" customFormat="1" ht="15" x14ac:dyDescent="0.25">
      <c r="B312" s="391"/>
    </row>
    <row r="313" spans="2:2" customFormat="1" ht="15" x14ac:dyDescent="0.25">
      <c r="B313" s="391"/>
    </row>
    <row r="314" spans="2:2" customFormat="1" ht="15" x14ac:dyDescent="0.25">
      <c r="B314" s="391"/>
    </row>
    <row r="315" spans="2:2" customFormat="1" ht="15" x14ac:dyDescent="0.25">
      <c r="B315" s="391"/>
    </row>
    <row r="316" spans="2:2" customFormat="1" ht="15" x14ac:dyDescent="0.25">
      <c r="B316" s="391"/>
    </row>
    <row r="317" spans="2:2" customFormat="1" ht="15" x14ac:dyDescent="0.25">
      <c r="B317" s="391"/>
    </row>
    <row r="318" spans="2:2" customFormat="1" ht="15" x14ac:dyDescent="0.25">
      <c r="B318" s="391"/>
    </row>
    <row r="319" spans="2:2" customFormat="1" ht="15" x14ac:dyDescent="0.25">
      <c r="B319" s="391"/>
    </row>
    <row r="320" spans="2:2" customFormat="1" ht="15" x14ac:dyDescent="0.25">
      <c r="B320" s="391"/>
    </row>
    <row r="321" spans="2:2" customFormat="1" ht="15" x14ac:dyDescent="0.25">
      <c r="B321" s="391"/>
    </row>
    <row r="322" spans="2:2" customFormat="1" ht="15" x14ac:dyDescent="0.25">
      <c r="B322" s="391"/>
    </row>
    <row r="323" spans="2:2" customFormat="1" ht="15" x14ac:dyDescent="0.25">
      <c r="B323" s="391"/>
    </row>
    <row r="324" spans="2:2" customFormat="1" ht="15" x14ac:dyDescent="0.25">
      <c r="B324" s="391"/>
    </row>
    <row r="325" spans="2:2" customFormat="1" ht="15" x14ac:dyDescent="0.25">
      <c r="B325" s="391"/>
    </row>
    <row r="326" spans="2:2" customFormat="1" ht="15" x14ac:dyDescent="0.25">
      <c r="B326" s="391"/>
    </row>
    <row r="327" spans="2:2" customFormat="1" ht="15" x14ac:dyDescent="0.25">
      <c r="B327" s="391"/>
    </row>
    <row r="328" spans="2:2" customFormat="1" ht="15" x14ac:dyDescent="0.25">
      <c r="B328" s="391"/>
    </row>
    <row r="329" spans="2:2" customFormat="1" ht="15" x14ac:dyDescent="0.25">
      <c r="B329" s="391"/>
    </row>
    <row r="330" spans="2:2" customFormat="1" ht="15" x14ac:dyDescent="0.25">
      <c r="B330" s="391"/>
    </row>
    <row r="331" spans="2:2" customFormat="1" ht="15" x14ac:dyDescent="0.25">
      <c r="B331" s="391"/>
    </row>
    <row r="332" spans="2:2" customFormat="1" ht="15" x14ac:dyDescent="0.25">
      <c r="B332" s="391"/>
    </row>
    <row r="333" spans="2:2" customFormat="1" ht="15" x14ac:dyDescent="0.25">
      <c r="B333" s="391"/>
    </row>
    <row r="334" spans="2:2" customFormat="1" ht="15" x14ac:dyDescent="0.25">
      <c r="B334" s="391"/>
    </row>
    <row r="335" spans="2:2" customFormat="1" ht="15" x14ac:dyDescent="0.25">
      <c r="B335" s="391"/>
    </row>
    <row r="336" spans="2:2" customFormat="1" ht="15" x14ac:dyDescent="0.25">
      <c r="B336" s="391"/>
    </row>
    <row r="337" spans="2:2" customFormat="1" ht="15" x14ac:dyDescent="0.25">
      <c r="B337" s="391"/>
    </row>
    <row r="338" spans="2:2" customFormat="1" ht="15" x14ac:dyDescent="0.25">
      <c r="B338" s="391"/>
    </row>
    <row r="339" spans="2:2" customFormat="1" ht="15" x14ac:dyDescent="0.25">
      <c r="B339" s="391"/>
    </row>
    <row r="340" spans="2:2" customFormat="1" ht="15" x14ac:dyDescent="0.25">
      <c r="B340" s="391"/>
    </row>
    <row r="341" spans="2:2" customFormat="1" ht="15" x14ac:dyDescent="0.25">
      <c r="B341" s="391"/>
    </row>
    <row r="342" spans="2:2" customFormat="1" ht="15" x14ac:dyDescent="0.25">
      <c r="B342" s="391"/>
    </row>
    <row r="343" spans="2:2" customFormat="1" ht="15" x14ac:dyDescent="0.25">
      <c r="B343" s="391"/>
    </row>
    <row r="344" spans="2:2" customFormat="1" ht="15" x14ac:dyDescent="0.25">
      <c r="B344" s="391"/>
    </row>
    <row r="345" spans="2:2" customFormat="1" ht="15" x14ac:dyDescent="0.25">
      <c r="B345" s="391"/>
    </row>
    <row r="346" spans="2:2" customFormat="1" ht="15" x14ac:dyDescent="0.25">
      <c r="B346" s="391"/>
    </row>
    <row r="347" spans="2:2" customFormat="1" ht="15" x14ac:dyDescent="0.25">
      <c r="B347" s="391"/>
    </row>
    <row r="348" spans="2:2" customFormat="1" ht="15" x14ac:dyDescent="0.25">
      <c r="B348" s="391"/>
    </row>
    <row r="349" spans="2:2" customFormat="1" ht="15" x14ac:dyDescent="0.25">
      <c r="B349" s="391"/>
    </row>
    <row r="350" spans="2:2" customFormat="1" ht="15" x14ac:dyDescent="0.25">
      <c r="B350" s="391"/>
    </row>
    <row r="351" spans="2:2" customFormat="1" ht="15" x14ac:dyDescent="0.25">
      <c r="B351" s="391"/>
    </row>
    <row r="352" spans="2:2" customFormat="1" ht="15" x14ac:dyDescent="0.25">
      <c r="B352" s="391"/>
    </row>
    <row r="353" spans="2:2" customFormat="1" ht="15" x14ac:dyDescent="0.25">
      <c r="B353" s="391"/>
    </row>
    <row r="354" spans="2:2" customFormat="1" ht="15" x14ac:dyDescent="0.25">
      <c r="B354" s="391"/>
    </row>
    <row r="355" spans="2:2" customFormat="1" ht="15" x14ac:dyDescent="0.25">
      <c r="B355" s="391"/>
    </row>
    <row r="356" spans="2:2" customFormat="1" ht="15" x14ac:dyDescent="0.25">
      <c r="B356" s="391"/>
    </row>
    <row r="357" spans="2:2" customFormat="1" ht="15" x14ac:dyDescent="0.25">
      <c r="B357" s="391"/>
    </row>
    <row r="358" spans="2:2" customFormat="1" ht="15" x14ac:dyDescent="0.25">
      <c r="B358" s="391"/>
    </row>
    <row r="359" spans="2:2" customFormat="1" ht="15" x14ac:dyDescent="0.25">
      <c r="B359" s="391"/>
    </row>
    <row r="360" spans="2:2" customFormat="1" ht="15" x14ac:dyDescent="0.25">
      <c r="B360" s="391"/>
    </row>
    <row r="361" spans="2:2" customFormat="1" ht="15" x14ac:dyDescent="0.25">
      <c r="B361" s="391"/>
    </row>
    <row r="362" spans="2:2" customFormat="1" ht="15" x14ac:dyDescent="0.25">
      <c r="B362" s="391"/>
    </row>
    <row r="363" spans="2:2" customFormat="1" ht="15" x14ac:dyDescent="0.25">
      <c r="B363" s="391"/>
    </row>
    <row r="364" spans="2:2" customFormat="1" ht="15" x14ac:dyDescent="0.25">
      <c r="B364" s="391"/>
    </row>
    <row r="365" spans="2:2" customFormat="1" ht="15" x14ac:dyDescent="0.25">
      <c r="B365" s="391"/>
    </row>
    <row r="366" spans="2:2" customFormat="1" ht="15" x14ac:dyDescent="0.25">
      <c r="B366" s="391"/>
    </row>
    <row r="367" spans="2:2" customFormat="1" ht="15" x14ac:dyDescent="0.25">
      <c r="B367" s="391"/>
    </row>
    <row r="368" spans="2:2" customFormat="1" ht="15" x14ac:dyDescent="0.25">
      <c r="B368" s="391"/>
    </row>
    <row r="369" spans="2:2" customFormat="1" ht="15" x14ac:dyDescent="0.25">
      <c r="B369" s="391"/>
    </row>
    <row r="370" spans="2:2" customFormat="1" ht="15" x14ac:dyDescent="0.25">
      <c r="B370" s="391"/>
    </row>
    <row r="371" spans="2:2" customFormat="1" ht="15" x14ac:dyDescent="0.25">
      <c r="B371" s="391"/>
    </row>
    <row r="372" spans="2:2" customFormat="1" ht="15" x14ac:dyDescent="0.25">
      <c r="B372" s="391"/>
    </row>
    <row r="373" spans="2:2" customFormat="1" ht="15" x14ac:dyDescent="0.25">
      <c r="B373" s="391"/>
    </row>
    <row r="374" spans="2:2" customFormat="1" ht="15" x14ac:dyDescent="0.25">
      <c r="B374" s="391"/>
    </row>
    <row r="375" spans="2:2" customFormat="1" ht="15" x14ac:dyDescent="0.25">
      <c r="B375" s="391"/>
    </row>
    <row r="376" spans="2:2" customFormat="1" ht="15" x14ac:dyDescent="0.25">
      <c r="B376" s="391"/>
    </row>
    <row r="377" spans="2:2" customFormat="1" ht="15" x14ac:dyDescent="0.25">
      <c r="B377" s="391"/>
    </row>
    <row r="378" spans="2:2" customFormat="1" ht="15" x14ac:dyDescent="0.25">
      <c r="B378" s="391"/>
    </row>
    <row r="379" spans="2:2" customFormat="1" ht="15" x14ac:dyDescent="0.25">
      <c r="B379" s="391"/>
    </row>
    <row r="380" spans="2:2" customFormat="1" ht="15" x14ac:dyDescent="0.25">
      <c r="B380" s="391"/>
    </row>
    <row r="381" spans="2:2" customFormat="1" ht="15" x14ac:dyDescent="0.25">
      <c r="B381" s="391"/>
    </row>
    <row r="382" spans="2:2" customFormat="1" ht="15" x14ac:dyDescent="0.25">
      <c r="B382" s="391"/>
    </row>
    <row r="383" spans="2:2" customFormat="1" ht="15" x14ac:dyDescent="0.25">
      <c r="B383" s="391"/>
    </row>
    <row r="384" spans="2:2" customFormat="1" ht="15" x14ac:dyDescent="0.25">
      <c r="B384" s="391"/>
    </row>
    <row r="385" spans="2:2" customFormat="1" ht="15" x14ac:dyDescent="0.25">
      <c r="B385" s="391"/>
    </row>
    <row r="386" spans="2:2" customFormat="1" ht="15" x14ac:dyDescent="0.25">
      <c r="B386" s="391"/>
    </row>
    <row r="387" spans="2:2" customFormat="1" ht="15" x14ac:dyDescent="0.25">
      <c r="B387" s="391"/>
    </row>
    <row r="388" spans="2:2" customFormat="1" ht="15" x14ac:dyDescent="0.25">
      <c r="B388" s="391"/>
    </row>
    <row r="389" spans="2:2" customFormat="1" ht="15" x14ac:dyDescent="0.25">
      <c r="B389" s="391"/>
    </row>
    <row r="390" spans="2:2" customFormat="1" ht="15" x14ac:dyDescent="0.25">
      <c r="B390" s="391"/>
    </row>
    <row r="391" spans="2:2" customFormat="1" ht="15" x14ac:dyDescent="0.25">
      <c r="B391" s="391"/>
    </row>
    <row r="392" spans="2:2" customFormat="1" ht="15" x14ac:dyDescent="0.25">
      <c r="B392" s="391"/>
    </row>
    <row r="393" spans="2:2" customFormat="1" ht="15" x14ac:dyDescent="0.25">
      <c r="B393" s="391"/>
    </row>
    <row r="394" spans="2:2" customFormat="1" ht="15" x14ac:dyDescent="0.25">
      <c r="B394" s="391"/>
    </row>
    <row r="395" spans="2:2" customFormat="1" ht="15" x14ac:dyDescent="0.25">
      <c r="B395" s="391"/>
    </row>
    <row r="396" spans="2:2" customFormat="1" ht="15" x14ac:dyDescent="0.25">
      <c r="B396" s="391"/>
    </row>
    <row r="397" spans="2:2" customFormat="1" ht="15" x14ac:dyDescent="0.25">
      <c r="B397" s="391"/>
    </row>
    <row r="398" spans="2:2" customFormat="1" ht="15" x14ac:dyDescent="0.25">
      <c r="B398" s="391"/>
    </row>
    <row r="399" spans="2:2" customFormat="1" ht="15" x14ac:dyDescent="0.25">
      <c r="B399" s="391"/>
    </row>
    <row r="400" spans="2:2" customFormat="1" ht="15" x14ac:dyDescent="0.25">
      <c r="B400" s="391"/>
    </row>
    <row r="401" spans="2:2" customFormat="1" ht="15" x14ac:dyDescent="0.25">
      <c r="B401" s="391"/>
    </row>
    <row r="402" spans="2:2" customFormat="1" ht="15" x14ac:dyDescent="0.25">
      <c r="B402" s="391"/>
    </row>
    <row r="403" spans="2:2" customFormat="1" ht="15" x14ac:dyDescent="0.25">
      <c r="B403" s="391"/>
    </row>
    <row r="404" spans="2:2" customFormat="1" ht="15" x14ac:dyDescent="0.25">
      <c r="B404" s="391"/>
    </row>
    <row r="405" spans="2:2" customFormat="1" ht="15" x14ac:dyDescent="0.25">
      <c r="B405" s="391"/>
    </row>
    <row r="406" spans="2:2" customFormat="1" ht="15" x14ac:dyDescent="0.25">
      <c r="B406" s="391"/>
    </row>
    <row r="407" spans="2:2" customFormat="1" ht="15" x14ac:dyDescent="0.25">
      <c r="B407" s="391"/>
    </row>
    <row r="408" spans="2:2" customFormat="1" ht="15" x14ac:dyDescent="0.25">
      <c r="B408" s="391"/>
    </row>
    <row r="409" spans="2:2" customFormat="1" ht="15" x14ac:dyDescent="0.25">
      <c r="B409" s="391"/>
    </row>
    <row r="410" spans="2:2" customFormat="1" ht="15" x14ac:dyDescent="0.25">
      <c r="B410" s="391"/>
    </row>
    <row r="411" spans="2:2" customFormat="1" ht="15" x14ac:dyDescent="0.25">
      <c r="B411" s="391"/>
    </row>
    <row r="412" spans="2:2" customFormat="1" ht="15" x14ac:dyDescent="0.25">
      <c r="B412" s="391"/>
    </row>
    <row r="413" spans="2:2" customFormat="1" ht="15" x14ac:dyDescent="0.25">
      <c r="B413" s="391"/>
    </row>
    <row r="414" spans="2:2" customFormat="1" ht="15" x14ac:dyDescent="0.25">
      <c r="B414" s="391"/>
    </row>
    <row r="415" spans="2:2" customFormat="1" ht="15" x14ac:dyDescent="0.25">
      <c r="B415" s="391"/>
    </row>
    <row r="416" spans="2:2" customFormat="1" ht="15" x14ac:dyDescent="0.25">
      <c r="B416" s="391"/>
    </row>
    <row r="417" spans="2:2" customFormat="1" ht="15" x14ac:dyDescent="0.25">
      <c r="B417" s="391"/>
    </row>
    <row r="418" spans="2:2" customFormat="1" ht="15" x14ac:dyDescent="0.25">
      <c r="B418" s="391"/>
    </row>
    <row r="419" spans="2:2" customFormat="1" ht="15" x14ac:dyDescent="0.25">
      <c r="B419" s="391"/>
    </row>
    <row r="420" spans="2:2" customFormat="1" ht="15" x14ac:dyDescent="0.25">
      <c r="B420" s="391"/>
    </row>
    <row r="421" spans="2:2" customFormat="1" ht="15" x14ac:dyDescent="0.25">
      <c r="B421" s="391"/>
    </row>
    <row r="422" spans="2:2" customFormat="1" ht="15" x14ac:dyDescent="0.25">
      <c r="B422" s="391"/>
    </row>
    <row r="423" spans="2:2" customFormat="1" ht="15" x14ac:dyDescent="0.25">
      <c r="B423" s="391"/>
    </row>
    <row r="424" spans="2:2" customFormat="1" ht="15" x14ac:dyDescent="0.25">
      <c r="B424" s="391"/>
    </row>
    <row r="425" spans="2:2" customFormat="1" ht="15" x14ac:dyDescent="0.25">
      <c r="B425" s="391"/>
    </row>
    <row r="426" spans="2:2" customFormat="1" ht="15" x14ac:dyDescent="0.25">
      <c r="B426" s="391"/>
    </row>
    <row r="427" spans="2:2" customFormat="1" ht="15" x14ac:dyDescent="0.25">
      <c r="B427" s="391"/>
    </row>
    <row r="428" spans="2:2" customFormat="1" ht="15" x14ac:dyDescent="0.25">
      <c r="B428" s="391"/>
    </row>
    <row r="429" spans="2:2" customFormat="1" ht="15" x14ac:dyDescent="0.25">
      <c r="B429" s="391"/>
    </row>
    <row r="430" spans="2:2" customFormat="1" ht="15" x14ac:dyDescent="0.25">
      <c r="B430" s="391"/>
    </row>
    <row r="431" spans="2:2" customFormat="1" ht="15" x14ac:dyDescent="0.25">
      <c r="B431" s="391"/>
    </row>
    <row r="432" spans="2:2" customFormat="1" ht="15" x14ac:dyDescent="0.25">
      <c r="B432" s="391"/>
    </row>
    <row r="433" spans="2:2" customFormat="1" ht="15" x14ac:dyDescent="0.25">
      <c r="B433" s="391"/>
    </row>
    <row r="434" spans="2:2" customFormat="1" ht="15" x14ac:dyDescent="0.25">
      <c r="B434" s="391"/>
    </row>
    <row r="435" spans="2:2" customFormat="1" ht="15" x14ac:dyDescent="0.25">
      <c r="B435" s="391"/>
    </row>
    <row r="436" spans="2:2" customFormat="1" ht="15" x14ac:dyDescent="0.25">
      <c r="B436" s="391"/>
    </row>
    <row r="437" spans="2:2" customFormat="1" ht="15" x14ac:dyDescent="0.25">
      <c r="B437" s="391"/>
    </row>
    <row r="438" spans="2:2" customFormat="1" ht="15" x14ac:dyDescent="0.25">
      <c r="B438" s="391"/>
    </row>
    <row r="439" spans="2:2" customFormat="1" ht="15" x14ac:dyDescent="0.25">
      <c r="B439" s="391"/>
    </row>
    <row r="440" spans="2:2" customFormat="1" ht="15" x14ac:dyDescent="0.25">
      <c r="B440" s="391"/>
    </row>
    <row r="441" spans="2:2" customFormat="1" ht="15" x14ac:dyDescent="0.25">
      <c r="B441" s="391"/>
    </row>
    <row r="442" spans="2:2" customFormat="1" ht="15" x14ac:dyDescent="0.25">
      <c r="B442" s="391"/>
    </row>
    <row r="443" spans="2:2" customFormat="1" ht="15" x14ac:dyDescent="0.25">
      <c r="B443" s="391"/>
    </row>
    <row r="444" spans="2:2" customFormat="1" ht="15" x14ac:dyDescent="0.25">
      <c r="B444" s="391"/>
    </row>
    <row r="445" spans="2:2" customFormat="1" ht="15" x14ac:dyDescent="0.25">
      <c r="B445" s="391"/>
    </row>
    <row r="446" spans="2:2" customFormat="1" ht="15" x14ac:dyDescent="0.25">
      <c r="B446" s="391"/>
    </row>
    <row r="447" spans="2:2" customFormat="1" ht="15" x14ac:dyDescent="0.25">
      <c r="B447" s="391"/>
    </row>
    <row r="448" spans="2:2" customFormat="1" ht="15" x14ac:dyDescent="0.25">
      <c r="B448" s="391"/>
    </row>
    <row r="449" spans="2:22" customFormat="1" ht="15" x14ac:dyDescent="0.25">
      <c r="B449" s="391"/>
    </row>
    <row r="450" spans="2:22" customFormat="1" ht="15" x14ac:dyDescent="0.25">
      <c r="B450" s="391"/>
    </row>
    <row r="451" spans="2:22" customFormat="1" ht="15" x14ac:dyDescent="0.25">
      <c r="B451" s="391"/>
    </row>
    <row r="452" spans="2:22" customFormat="1" ht="15" x14ac:dyDescent="0.25">
      <c r="B452" s="391"/>
    </row>
    <row r="453" spans="2:22" customFormat="1" ht="15" x14ac:dyDescent="0.25">
      <c r="B453" s="391"/>
    </row>
    <row r="454" spans="2:22" customFormat="1" ht="15" x14ac:dyDescent="0.25">
      <c r="B454" s="391"/>
    </row>
    <row r="455" spans="2:22" customFormat="1" ht="15" x14ac:dyDescent="0.25">
      <c r="B455" s="391"/>
    </row>
    <row r="456" spans="2:22" customFormat="1" ht="15" x14ac:dyDescent="0.25">
      <c r="B456" s="391"/>
    </row>
    <row r="457" spans="2:22" customFormat="1" ht="15" x14ac:dyDescent="0.25">
      <c r="B457" s="391"/>
    </row>
    <row r="458" spans="2:22" customFormat="1" ht="15" x14ac:dyDescent="0.25">
      <c r="B458" s="391"/>
    </row>
    <row r="459" spans="2:22" customFormat="1" ht="15" x14ac:dyDescent="0.25">
      <c r="B459" s="391"/>
    </row>
    <row r="460" spans="2:22" customFormat="1" ht="15" x14ac:dyDescent="0.25">
      <c r="B460" s="391"/>
    </row>
    <row r="461" spans="2:22" customFormat="1" ht="15" x14ac:dyDescent="0.25">
      <c r="B461" s="391"/>
    </row>
    <row r="462" spans="2:22" customFormat="1" ht="15" x14ac:dyDescent="0.25">
      <c r="B462" s="391"/>
      <c r="C462" s="495"/>
      <c r="L462" s="495"/>
      <c r="M462" s="495"/>
      <c r="N462" s="495"/>
      <c r="O462" s="495"/>
      <c r="P462" s="495"/>
      <c r="Q462" s="495"/>
      <c r="R462" s="495"/>
      <c r="S462" s="495"/>
      <c r="T462" s="495"/>
      <c r="U462" s="495"/>
      <c r="V462" s="495"/>
    </row>
    <row r="463" spans="2:22" customFormat="1" ht="15" x14ac:dyDescent="0.25">
      <c r="B463" s="391"/>
      <c r="C463" s="495"/>
      <c r="L463" s="495"/>
      <c r="M463" s="495"/>
      <c r="N463" s="495"/>
      <c r="O463" s="495"/>
      <c r="P463" s="495"/>
      <c r="Q463" s="495"/>
      <c r="R463" s="495"/>
      <c r="S463" s="495"/>
      <c r="T463" s="495"/>
      <c r="U463" s="495"/>
      <c r="V463" s="495"/>
    </row>
    <row r="464" spans="2:22" customFormat="1" ht="15" x14ac:dyDescent="0.25">
      <c r="B464" s="391"/>
      <c r="C464" s="495"/>
      <c r="L464" s="495"/>
      <c r="M464" s="495"/>
      <c r="N464" s="495"/>
      <c r="O464" s="495"/>
      <c r="P464" s="495"/>
      <c r="Q464" s="495"/>
      <c r="R464" s="495"/>
      <c r="S464" s="495"/>
      <c r="T464" s="495"/>
      <c r="U464" s="495"/>
      <c r="V464" s="495"/>
    </row>
    <row r="465" spans="2:22" customFormat="1" ht="15" x14ac:dyDescent="0.25">
      <c r="B465" s="391"/>
      <c r="C465" s="495"/>
      <c r="L465" s="495"/>
      <c r="M465" s="495"/>
      <c r="N465" s="495"/>
      <c r="O465" s="495"/>
      <c r="P465" s="495"/>
      <c r="Q465" s="495"/>
      <c r="R465" s="495"/>
      <c r="S465" s="495"/>
      <c r="T465" s="495"/>
      <c r="U465" s="495"/>
      <c r="V465" s="495"/>
    </row>
    <row r="466" spans="2:22" customFormat="1" ht="15" x14ac:dyDescent="0.25">
      <c r="B466" s="391"/>
      <c r="C466" s="495"/>
      <c r="L466" s="495"/>
      <c r="M466" s="495"/>
      <c r="N466" s="495"/>
      <c r="O466" s="495"/>
      <c r="P466" s="495"/>
      <c r="Q466" s="495"/>
      <c r="R466" s="495"/>
      <c r="S466" s="495"/>
      <c r="T466" s="495"/>
      <c r="U466" s="495"/>
      <c r="V466" s="495"/>
    </row>
    <row r="467" spans="2:22" customFormat="1" ht="15" x14ac:dyDescent="0.25">
      <c r="B467" s="391"/>
      <c r="C467" s="495"/>
      <c r="L467" s="495"/>
      <c r="M467" s="495"/>
      <c r="N467" s="495"/>
      <c r="O467" s="495"/>
      <c r="P467" s="495"/>
      <c r="Q467" s="495"/>
      <c r="R467" s="495"/>
      <c r="S467" s="495"/>
      <c r="T467" s="495"/>
      <c r="U467" s="495"/>
      <c r="V467" s="495"/>
    </row>
    <row r="468" spans="2:22" customFormat="1" ht="15" x14ac:dyDescent="0.25">
      <c r="B468" s="391"/>
      <c r="C468" s="495"/>
      <c r="L468" s="495"/>
      <c r="M468" s="495"/>
      <c r="N468" s="495"/>
      <c r="O468" s="495"/>
      <c r="P468" s="495"/>
      <c r="Q468" s="495"/>
      <c r="R468" s="495"/>
      <c r="S468" s="495"/>
      <c r="T468" s="495"/>
      <c r="U468" s="495"/>
      <c r="V468" s="495"/>
    </row>
    <row r="469" spans="2:22" customFormat="1" ht="15" x14ac:dyDescent="0.25">
      <c r="B469" s="391"/>
      <c r="C469" s="495"/>
      <c r="L469" s="495"/>
      <c r="M469" s="495"/>
      <c r="N469" s="495"/>
      <c r="O469" s="495"/>
      <c r="P469" s="495"/>
      <c r="Q469" s="495"/>
      <c r="R469" s="495"/>
      <c r="S469" s="495"/>
      <c r="T469" s="495"/>
      <c r="U469" s="495"/>
      <c r="V469" s="495"/>
    </row>
    <row r="470" spans="2:22" customFormat="1" ht="15" x14ac:dyDescent="0.25">
      <c r="B470" s="391"/>
      <c r="C470" s="495"/>
      <c r="L470" s="495"/>
      <c r="M470" s="495"/>
      <c r="N470" s="495"/>
      <c r="O470" s="495"/>
      <c r="P470" s="495"/>
      <c r="Q470" s="495"/>
      <c r="R470" s="495"/>
      <c r="S470" s="495"/>
      <c r="T470" s="495"/>
      <c r="U470" s="495"/>
      <c r="V470" s="495"/>
    </row>
    <row r="471" spans="2:22" customFormat="1" ht="15" x14ac:dyDescent="0.25">
      <c r="B471" s="391"/>
      <c r="C471" s="495"/>
      <c r="L471" s="495"/>
      <c r="M471" s="495"/>
      <c r="N471" s="495"/>
      <c r="O471" s="495"/>
      <c r="P471" s="495"/>
      <c r="Q471" s="495"/>
      <c r="R471" s="495"/>
      <c r="S471" s="495"/>
      <c r="T471" s="495"/>
      <c r="U471" s="495"/>
      <c r="V471" s="495"/>
    </row>
    <row r="472" spans="2:22" customFormat="1" ht="15" x14ac:dyDescent="0.25">
      <c r="B472" s="391"/>
      <c r="C472" s="495"/>
      <c r="L472" s="495"/>
      <c r="M472" s="495"/>
      <c r="N472" s="495"/>
      <c r="O472" s="495"/>
      <c r="P472" s="495"/>
      <c r="Q472" s="495"/>
      <c r="R472" s="495"/>
      <c r="S472" s="495"/>
      <c r="T472" s="495"/>
      <c r="U472" s="495"/>
      <c r="V472" s="495"/>
    </row>
    <row r="473" spans="2:22" customFormat="1" ht="15" x14ac:dyDescent="0.25">
      <c r="B473" s="391"/>
      <c r="C473" s="495"/>
      <c r="L473" s="495"/>
      <c r="M473" s="495"/>
      <c r="N473" s="495"/>
      <c r="O473" s="495"/>
      <c r="P473" s="495"/>
      <c r="Q473" s="495"/>
      <c r="R473" s="495"/>
      <c r="S473" s="495"/>
      <c r="T473" s="495"/>
      <c r="U473" s="495"/>
      <c r="V473" s="495"/>
    </row>
    <row r="474" spans="2:22" customFormat="1" ht="15" x14ac:dyDescent="0.25">
      <c r="B474" s="391"/>
      <c r="C474" s="495"/>
      <c r="L474" s="495"/>
      <c r="M474" s="495"/>
      <c r="N474" s="495"/>
      <c r="O474" s="495"/>
      <c r="P474" s="495"/>
      <c r="Q474" s="495"/>
      <c r="R474" s="495"/>
      <c r="S474" s="495"/>
      <c r="T474" s="495"/>
      <c r="U474" s="495"/>
      <c r="V474" s="495"/>
    </row>
    <row r="475" spans="2:22" customFormat="1" ht="15" x14ac:dyDescent="0.25">
      <c r="B475" s="391"/>
      <c r="C475" s="495"/>
      <c r="L475" s="495"/>
      <c r="M475" s="495"/>
      <c r="N475" s="495"/>
      <c r="O475" s="495"/>
      <c r="P475" s="495"/>
      <c r="Q475" s="495"/>
      <c r="R475" s="495"/>
      <c r="S475" s="495"/>
      <c r="T475" s="495"/>
      <c r="U475" s="495"/>
      <c r="V475" s="495"/>
    </row>
    <row r="476" spans="2:22" customFormat="1" ht="15" x14ac:dyDescent="0.25">
      <c r="B476" s="391"/>
      <c r="C476" s="495"/>
      <c r="L476" s="495"/>
      <c r="M476" s="495"/>
      <c r="N476" s="495"/>
      <c r="O476" s="495"/>
      <c r="P476" s="495"/>
      <c r="Q476" s="495"/>
      <c r="R476" s="495"/>
      <c r="S476" s="495"/>
      <c r="T476" s="495"/>
      <c r="U476" s="495"/>
      <c r="V476" s="495"/>
    </row>
    <row r="477" spans="2:22" customFormat="1" ht="15" x14ac:dyDescent="0.25">
      <c r="B477" s="391"/>
      <c r="C477" s="495"/>
      <c r="L477" s="495"/>
      <c r="M477" s="495"/>
      <c r="N477" s="495"/>
      <c r="O477" s="495"/>
      <c r="P477" s="495"/>
      <c r="Q477" s="495"/>
      <c r="R477" s="495"/>
      <c r="S477" s="495"/>
      <c r="T477" s="495"/>
      <c r="U477" s="495"/>
      <c r="V477" s="495"/>
    </row>
    <row r="478" spans="2:22" customFormat="1" ht="15" x14ac:dyDescent="0.25">
      <c r="B478" s="391"/>
      <c r="C478" s="495"/>
      <c r="L478" s="495"/>
      <c r="M478" s="495"/>
      <c r="N478" s="495"/>
      <c r="O478" s="495"/>
      <c r="P478" s="495"/>
      <c r="Q478" s="495"/>
      <c r="R478" s="495"/>
      <c r="S478" s="495"/>
      <c r="T478" s="495"/>
      <c r="U478" s="495"/>
      <c r="V478" s="495"/>
    </row>
    <row r="479" spans="2:22" customFormat="1" ht="15" x14ac:dyDescent="0.25">
      <c r="B479" s="391"/>
      <c r="C479" s="495"/>
      <c r="L479" s="495"/>
      <c r="M479" s="495"/>
      <c r="N479" s="495"/>
      <c r="O479" s="495"/>
      <c r="P479" s="495"/>
      <c r="Q479" s="495"/>
      <c r="R479" s="495"/>
      <c r="S479" s="495"/>
      <c r="T479" s="495"/>
      <c r="U479" s="495"/>
      <c r="V479" s="495"/>
    </row>
    <row r="480" spans="2:22" customFormat="1" ht="15" x14ac:dyDescent="0.25">
      <c r="B480" s="391"/>
      <c r="C480" s="495"/>
      <c r="L480" s="495"/>
      <c r="M480" s="495"/>
      <c r="N480" s="495"/>
      <c r="O480" s="495"/>
      <c r="P480" s="495"/>
      <c r="Q480" s="495"/>
      <c r="R480" s="495"/>
      <c r="S480" s="495"/>
      <c r="T480" s="495"/>
      <c r="U480" s="495"/>
      <c r="V480" s="495"/>
    </row>
    <row r="481" spans="2:22" customFormat="1" ht="15" x14ac:dyDescent="0.25">
      <c r="B481" s="391"/>
      <c r="C481" s="495"/>
      <c r="L481" s="495"/>
      <c r="M481" s="495"/>
      <c r="N481" s="495"/>
      <c r="O481" s="495"/>
      <c r="P481" s="495"/>
      <c r="Q481" s="495"/>
      <c r="R481" s="495"/>
      <c r="S481" s="495"/>
      <c r="T481" s="495"/>
      <c r="U481" s="495"/>
      <c r="V481" s="495"/>
    </row>
    <row r="482" spans="2:22" customFormat="1" ht="15" x14ac:dyDescent="0.25">
      <c r="B482" s="391"/>
      <c r="C482" s="495"/>
      <c r="L482" s="495"/>
      <c r="M482" s="495"/>
      <c r="N482" s="495"/>
      <c r="O482" s="495"/>
      <c r="P482" s="495"/>
      <c r="Q482" s="495"/>
      <c r="R482" s="495"/>
      <c r="S482" s="495"/>
      <c r="T482" s="495"/>
      <c r="U482" s="495"/>
      <c r="V482" s="495"/>
    </row>
    <row r="483" spans="2:22" customFormat="1" ht="15" x14ac:dyDescent="0.25">
      <c r="B483" s="391"/>
      <c r="C483" s="495"/>
      <c r="L483" s="495"/>
      <c r="M483" s="495"/>
      <c r="N483" s="495"/>
      <c r="O483" s="495"/>
      <c r="P483" s="495"/>
      <c r="Q483" s="495"/>
      <c r="R483" s="495"/>
      <c r="S483" s="495"/>
      <c r="T483" s="495"/>
      <c r="U483" s="495"/>
      <c r="V483" s="495"/>
    </row>
    <row r="484" spans="2:22" customFormat="1" ht="15" x14ac:dyDescent="0.25">
      <c r="B484" s="391"/>
      <c r="C484" s="495"/>
      <c r="L484" s="495"/>
      <c r="M484" s="495"/>
      <c r="N484" s="495"/>
      <c r="O484" s="495"/>
      <c r="P484" s="495"/>
      <c r="Q484" s="495"/>
      <c r="R484" s="495"/>
      <c r="S484" s="495"/>
      <c r="T484" s="495"/>
      <c r="U484" s="495"/>
      <c r="V484" s="495"/>
    </row>
    <row r="485" spans="2:22" customFormat="1" ht="15" x14ac:dyDescent="0.25">
      <c r="B485" s="391"/>
      <c r="C485" s="495"/>
      <c r="L485" s="495"/>
      <c r="M485" s="495"/>
      <c r="N485" s="495"/>
      <c r="O485" s="495"/>
      <c r="P485" s="495"/>
      <c r="Q485" s="495"/>
      <c r="R485" s="495"/>
      <c r="S485" s="495"/>
      <c r="T485" s="495"/>
      <c r="U485" s="495"/>
      <c r="V485" s="495"/>
    </row>
    <row r="486" spans="2:22" customFormat="1" ht="15" x14ac:dyDescent="0.25">
      <c r="B486" s="391"/>
      <c r="C486" s="495"/>
      <c r="L486" s="495"/>
      <c r="M486" s="495"/>
      <c r="N486" s="495"/>
      <c r="O486" s="495"/>
      <c r="P486" s="495"/>
      <c r="Q486" s="495"/>
      <c r="R486" s="495"/>
      <c r="S486" s="495"/>
      <c r="T486" s="495"/>
      <c r="U486" s="495"/>
      <c r="V486" s="495"/>
    </row>
    <row r="487" spans="2:22" customFormat="1" ht="15" x14ac:dyDescent="0.25">
      <c r="B487" s="391"/>
      <c r="C487" s="495"/>
      <c r="L487" s="495"/>
      <c r="M487" s="495"/>
      <c r="N487" s="495"/>
      <c r="O487" s="495"/>
      <c r="P487" s="495"/>
      <c r="Q487" s="495"/>
      <c r="R487" s="495"/>
      <c r="S487" s="495"/>
      <c r="T487" s="495"/>
      <c r="U487" s="495"/>
      <c r="V487" s="495"/>
    </row>
    <row r="488" spans="2:22" customFormat="1" ht="15" x14ac:dyDescent="0.25">
      <c r="B488" s="391"/>
      <c r="C488" s="495"/>
      <c r="L488" s="495"/>
      <c r="M488" s="495"/>
      <c r="N488" s="495"/>
      <c r="O488" s="495"/>
      <c r="P488" s="495"/>
      <c r="Q488" s="495"/>
      <c r="R488" s="495"/>
      <c r="S488" s="495"/>
      <c r="T488" s="495"/>
      <c r="U488" s="495"/>
      <c r="V488" s="495"/>
    </row>
    <row r="489" spans="2:22" customFormat="1" ht="15" x14ac:dyDescent="0.25">
      <c r="B489" s="391"/>
      <c r="C489" s="495"/>
      <c r="L489" s="495"/>
      <c r="M489" s="495"/>
      <c r="N489" s="495"/>
      <c r="O489" s="495"/>
      <c r="P489" s="495"/>
      <c r="Q489" s="495"/>
      <c r="R489" s="495"/>
      <c r="S489" s="495"/>
      <c r="T489" s="495"/>
      <c r="U489" s="495"/>
      <c r="V489" s="495"/>
    </row>
    <row r="490" spans="2:22" customFormat="1" ht="15" x14ac:dyDescent="0.25">
      <c r="B490" s="391"/>
      <c r="C490" s="495"/>
      <c r="L490" s="495"/>
      <c r="M490" s="495"/>
      <c r="N490" s="495"/>
      <c r="O490" s="495"/>
      <c r="P490" s="495"/>
      <c r="Q490" s="495"/>
      <c r="R490" s="495"/>
      <c r="S490" s="495"/>
      <c r="T490" s="495"/>
      <c r="U490" s="495"/>
      <c r="V490" s="495"/>
    </row>
    <row r="491" spans="2:22" customFormat="1" ht="15" x14ac:dyDescent="0.25">
      <c r="B491" s="391"/>
      <c r="C491" s="495"/>
      <c r="L491" s="495"/>
      <c r="M491" s="495"/>
      <c r="N491" s="495"/>
      <c r="O491" s="495"/>
      <c r="P491" s="495"/>
      <c r="Q491" s="495"/>
      <c r="R491" s="495"/>
      <c r="S491" s="495"/>
      <c r="T491" s="495"/>
      <c r="U491" s="495"/>
      <c r="V491" s="495"/>
    </row>
    <row r="492" spans="2:22" customFormat="1" ht="15" x14ac:dyDescent="0.25">
      <c r="B492" s="391"/>
      <c r="C492" s="495"/>
      <c r="L492" s="495"/>
      <c r="M492" s="495"/>
      <c r="N492" s="495"/>
      <c r="O492" s="495"/>
      <c r="P492" s="495"/>
      <c r="Q492" s="495"/>
      <c r="R492" s="495"/>
      <c r="S492" s="495"/>
      <c r="T492" s="495"/>
      <c r="U492" s="495"/>
      <c r="V492" s="495"/>
    </row>
    <row r="493" spans="2:22" customFormat="1" ht="15" x14ac:dyDescent="0.25">
      <c r="B493" s="391"/>
      <c r="C493" s="495"/>
      <c r="L493" s="495"/>
      <c r="M493" s="495"/>
      <c r="N493" s="495"/>
      <c r="O493" s="495"/>
      <c r="P493" s="495"/>
      <c r="Q493" s="495"/>
      <c r="R493" s="495"/>
      <c r="S493" s="495"/>
      <c r="T493" s="495"/>
      <c r="U493" s="495"/>
      <c r="V493" s="495"/>
    </row>
    <row r="494" spans="2:22" customFormat="1" ht="15" x14ac:dyDescent="0.25">
      <c r="B494" s="391"/>
      <c r="C494" s="495"/>
      <c r="L494" s="495"/>
      <c r="M494" s="495"/>
      <c r="N494" s="495"/>
      <c r="O494" s="495"/>
      <c r="P494" s="495"/>
      <c r="Q494" s="495"/>
      <c r="R494" s="495"/>
      <c r="S494" s="495"/>
      <c r="T494" s="495"/>
      <c r="U494" s="495"/>
      <c r="V494" s="495"/>
    </row>
    <row r="495" spans="2:22" customFormat="1" ht="15" x14ac:dyDescent="0.25">
      <c r="B495" s="391"/>
      <c r="C495" s="495"/>
      <c r="L495" s="495"/>
      <c r="M495" s="495"/>
      <c r="N495" s="495"/>
      <c r="O495" s="495"/>
      <c r="P495" s="495"/>
      <c r="Q495" s="495"/>
      <c r="R495" s="495"/>
      <c r="S495" s="495"/>
      <c r="T495" s="495"/>
      <c r="U495" s="495"/>
      <c r="V495" s="495"/>
    </row>
    <row r="496" spans="2:22" customFormat="1" ht="15" x14ac:dyDescent="0.25">
      <c r="B496" s="391"/>
      <c r="C496" s="495"/>
      <c r="L496" s="495"/>
      <c r="M496" s="495"/>
      <c r="N496" s="495"/>
      <c r="O496" s="495"/>
      <c r="P496" s="495"/>
      <c r="Q496" s="495"/>
      <c r="R496" s="495"/>
      <c r="S496" s="495"/>
      <c r="T496" s="495"/>
      <c r="U496" s="495"/>
      <c r="V496" s="495"/>
    </row>
    <row r="497" spans="2:22" customFormat="1" ht="15" x14ac:dyDescent="0.25">
      <c r="B497" s="391"/>
      <c r="C497" s="495"/>
      <c r="L497" s="495"/>
      <c r="M497" s="495"/>
      <c r="N497" s="495"/>
      <c r="O497" s="495"/>
      <c r="P497" s="495"/>
      <c r="Q497" s="495"/>
      <c r="R497" s="495"/>
      <c r="S497" s="495"/>
      <c r="T497" s="495"/>
      <c r="U497" s="495"/>
      <c r="V497" s="495"/>
    </row>
    <row r="498" spans="2:22" customFormat="1" ht="15" x14ac:dyDescent="0.25">
      <c r="B498" s="391"/>
      <c r="C498" s="495"/>
      <c r="L498" s="495"/>
      <c r="M498" s="495"/>
      <c r="N498" s="495"/>
      <c r="O498" s="495"/>
      <c r="P498" s="495"/>
      <c r="Q498" s="495"/>
      <c r="R498" s="495"/>
      <c r="S498" s="495"/>
      <c r="T498" s="495"/>
      <c r="U498" s="495"/>
      <c r="V498" s="495"/>
    </row>
    <row r="499" spans="2:22" customFormat="1" ht="15" x14ac:dyDescent="0.25">
      <c r="B499" s="391"/>
      <c r="C499" s="495"/>
      <c r="L499" s="495"/>
      <c r="M499" s="495"/>
      <c r="N499" s="495"/>
      <c r="O499" s="495"/>
      <c r="P499" s="495"/>
      <c r="Q499" s="495"/>
      <c r="R499" s="495"/>
      <c r="S499" s="495"/>
      <c r="T499" s="495"/>
      <c r="U499" s="495"/>
      <c r="V499" s="495"/>
    </row>
    <row r="500" spans="2:22" customFormat="1" ht="15" x14ac:dyDescent="0.25">
      <c r="B500" s="391"/>
      <c r="C500" s="495"/>
      <c r="L500" s="495"/>
      <c r="M500" s="495"/>
      <c r="N500" s="495"/>
      <c r="O500" s="495"/>
      <c r="P500" s="495"/>
      <c r="Q500" s="495"/>
      <c r="R500" s="495"/>
      <c r="S500" s="495"/>
      <c r="T500" s="495"/>
      <c r="U500" s="495"/>
      <c r="V500" s="495"/>
    </row>
    <row r="501" spans="2:22" customFormat="1" ht="15" x14ac:dyDescent="0.25">
      <c r="B501" s="391"/>
      <c r="C501" s="495"/>
      <c r="L501" s="495"/>
      <c r="M501" s="495"/>
      <c r="N501" s="495"/>
      <c r="O501" s="495"/>
      <c r="P501" s="495"/>
      <c r="Q501" s="495"/>
      <c r="R501" s="495"/>
      <c r="S501" s="495"/>
      <c r="T501" s="495"/>
      <c r="U501" s="495"/>
      <c r="V501" s="495"/>
    </row>
    <row r="502" spans="2:22" customFormat="1" ht="15" x14ac:dyDescent="0.25">
      <c r="B502" s="391"/>
      <c r="C502" s="495"/>
      <c r="L502" s="495"/>
      <c r="M502" s="495"/>
      <c r="N502" s="495"/>
      <c r="O502" s="495"/>
      <c r="P502" s="495"/>
      <c r="Q502" s="495"/>
      <c r="R502" s="495"/>
      <c r="S502" s="495"/>
      <c r="T502" s="495"/>
      <c r="U502" s="495"/>
      <c r="V502" s="495"/>
    </row>
    <row r="503" spans="2:22" customFormat="1" ht="15" x14ac:dyDescent="0.25">
      <c r="B503" s="391"/>
      <c r="C503" s="495"/>
      <c r="L503" s="495"/>
      <c r="M503" s="495"/>
      <c r="N503" s="495"/>
      <c r="O503" s="495"/>
      <c r="P503" s="495"/>
      <c r="Q503" s="495"/>
      <c r="R503" s="495"/>
      <c r="S503" s="495"/>
      <c r="T503" s="495"/>
      <c r="U503" s="495"/>
      <c r="V503" s="495"/>
    </row>
    <row r="504" spans="2:22" customFormat="1" ht="15" x14ac:dyDescent="0.25">
      <c r="B504" s="391"/>
      <c r="C504" s="495"/>
      <c r="L504" s="495"/>
      <c r="M504" s="495"/>
      <c r="N504" s="495"/>
      <c r="O504" s="495"/>
      <c r="P504" s="495"/>
      <c r="Q504" s="495"/>
      <c r="R504" s="495"/>
      <c r="S504" s="495"/>
      <c r="T504" s="495"/>
      <c r="U504" s="495"/>
      <c r="V504" s="495"/>
    </row>
    <row r="505" spans="2:22" customFormat="1" ht="15" x14ac:dyDescent="0.25">
      <c r="B505" s="391"/>
      <c r="C505" s="495"/>
      <c r="L505" s="495"/>
      <c r="M505" s="495"/>
      <c r="N505" s="495"/>
      <c r="O505" s="495"/>
      <c r="P505" s="495"/>
      <c r="Q505" s="495"/>
      <c r="R505" s="495"/>
      <c r="S505" s="495"/>
      <c r="T505" s="495"/>
      <c r="U505" s="495"/>
      <c r="V505" s="495"/>
    </row>
    <row r="506" spans="2:22" customFormat="1" ht="15" x14ac:dyDescent="0.25">
      <c r="B506" s="391"/>
      <c r="C506" s="495"/>
      <c r="L506" s="495"/>
      <c r="M506" s="495"/>
      <c r="N506" s="495"/>
      <c r="O506" s="495"/>
      <c r="P506" s="495"/>
      <c r="Q506" s="495"/>
      <c r="R506" s="495"/>
      <c r="S506" s="495"/>
      <c r="T506" s="495"/>
      <c r="U506" s="495"/>
      <c r="V506" s="495"/>
    </row>
    <row r="507" spans="2:22" customFormat="1" ht="15" x14ac:dyDescent="0.25">
      <c r="B507" s="391"/>
      <c r="C507" s="495"/>
      <c r="L507" s="495"/>
      <c r="M507" s="495"/>
      <c r="N507" s="495"/>
      <c r="O507" s="495"/>
      <c r="P507" s="495"/>
      <c r="Q507" s="495"/>
      <c r="R507" s="495"/>
      <c r="S507" s="495"/>
      <c r="T507" s="495"/>
      <c r="U507" s="495"/>
      <c r="V507" s="495"/>
    </row>
    <row r="508" spans="2:22" customFormat="1" ht="15" x14ac:dyDescent="0.25">
      <c r="B508" s="391"/>
      <c r="C508" s="495"/>
      <c r="L508" s="495"/>
      <c r="M508" s="495"/>
      <c r="N508" s="495"/>
      <c r="O508" s="495"/>
      <c r="P508" s="495"/>
      <c r="Q508" s="495"/>
      <c r="R508" s="495"/>
      <c r="S508" s="495"/>
      <c r="T508" s="495"/>
      <c r="U508" s="495"/>
      <c r="V508" s="495"/>
    </row>
    <row r="509" spans="2:22" customFormat="1" ht="15" x14ac:dyDescent="0.25">
      <c r="B509" s="391"/>
      <c r="C509" s="495"/>
      <c r="L509" s="495"/>
      <c r="M509" s="495"/>
      <c r="N509" s="495"/>
      <c r="O509" s="495"/>
      <c r="P509" s="495"/>
      <c r="Q509" s="495"/>
      <c r="R509" s="495"/>
      <c r="S509" s="495"/>
      <c r="T509" s="495"/>
      <c r="U509" s="495"/>
      <c r="V509" s="495"/>
    </row>
    <row r="510" spans="2:22" customFormat="1" ht="15" x14ac:dyDescent="0.25">
      <c r="B510" s="391"/>
      <c r="C510" s="495"/>
      <c r="L510" s="495"/>
      <c r="M510" s="495"/>
      <c r="N510" s="495"/>
      <c r="O510" s="495"/>
      <c r="P510" s="495"/>
      <c r="Q510" s="495"/>
      <c r="R510" s="495"/>
      <c r="S510" s="495"/>
      <c r="T510" s="495"/>
      <c r="U510" s="495"/>
      <c r="V510" s="495"/>
    </row>
    <row r="511" spans="2:22" customFormat="1" ht="15" x14ac:dyDescent="0.25">
      <c r="B511" s="391"/>
      <c r="C511" s="495"/>
      <c r="L511" s="495"/>
      <c r="M511" s="495"/>
      <c r="N511" s="495"/>
      <c r="O511" s="495"/>
      <c r="P511" s="495"/>
      <c r="Q511" s="495"/>
      <c r="R511" s="495"/>
      <c r="S511" s="495"/>
      <c r="T511" s="495"/>
      <c r="U511" s="495"/>
      <c r="V511" s="495"/>
    </row>
    <row r="512" spans="2:22" customFormat="1" ht="15" x14ac:dyDescent="0.25">
      <c r="B512" s="391"/>
      <c r="C512" s="495"/>
      <c r="L512" s="495"/>
      <c r="M512" s="495"/>
      <c r="N512" s="495"/>
      <c r="O512" s="495"/>
      <c r="P512" s="495"/>
      <c r="Q512" s="495"/>
      <c r="R512" s="495"/>
      <c r="S512" s="495"/>
      <c r="T512" s="495"/>
      <c r="U512" s="495"/>
      <c r="V512" s="495"/>
    </row>
    <row r="513" spans="1:22" customFormat="1" ht="15" x14ac:dyDescent="0.25">
      <c r="B513" s="391"/>
      <c r="C513" s="495"/>
      <c r="L513" s="495"/>
      <c r="M513" s="495"/>
      <c r="N513" s="495"/>
      <c r="O513" s="495"/>
      <c r="P513" s="495"/>
      <c r="Q513" s="495"/>
      <c r="R513" s="495"/>
      <c r="S513" s="495"/>
      <c r="T513" s="495"/>
      <c r="U513" s="495"/>
      <c r="V513" s="495"/>
    </row>
    <row r="514" spans="1:22" customFormat="1" ht="15" x14ac:dyDescent="0.25">
      <c r="B514" s="391"/>
      <c r="C514" s="495"/>
      <c r="L514" s="495"/>
      <c r="M514" s="495"/>
      <c r="N514" s="495"/>
      <c r="O514" s="495"/>
      <c r="P514" s="495"/>
      <c r="Q514" s="495"/>
      <c r="R514" s="495"/>
      <c r="S514" s="495"/>
      <c r="T514" s="495"/>
      <c r="U514" s="495"/>
      <c r="V514" s="495"/>
    </row>
    <row r="515" spans="1:22" customFormat="1" ht="15" x14ac:dyDescent="0.25">
      <c r="B515" s="391"/>
      <c r="C515" s="495"/>
      <c r="L515" s="495"/>
      <c r="M515" s="495"/>
      <c r="N515" s="495"/>
      <c r="O515" s="495"/>
      <c r="P515" s="495"/>
      <c r="Q515" s="495"/>
      <c r="R515" s="495"/>
      <c r="S515" s="495"/>
      <c r="T515" s="495"/>
      <c r="U515" s="495"/>
      <c r="V515" s="495"/>
    </row>
    <row r="516" spans="1:22" customFormat="1" ht="15" x14ac:dyDescent="0.25">
      <c r="B516" s="391"/>
      <c r="C516" s="495"/>
      <c r="L516" s="495"/>
      <c r="M516" s="495"/>
      <c r="N516" s="495"/>
      <c r="O516" s="495"/>
      <c r="P516" s="495"/>
      <c r="Q516" s="495"/>
      <c r="R516" s="495"/>
      <c r="S516" s="495"/>
      <c r="T516" s="495"/>
      <c r="U516" s="495"/>
      <c r="V516" s="495"/>
    </row>
    <row r="517" spans="1:22" customFormat="1" ht="15" x14ac:dyDescent="0.25">
      <c r="B517" s="391"/>
      <c r="C517" s="495"/>
      <c r="L517" s="495"/>
      <c r="M517" s="495"/>
      <c r="N517" s="495"/>
      <c r="O517" s="495"/>
      <c r="P517" s="495"/>
      <c r="Q517" s="495"/>
      <c r="R517" s="495"/>
      <c r="S517" s="495"/>
      <c r="T517" s="495"/>
      <c r="U517" s="495"/>
      <c r="V517" s="495"/>
    </row>
    <row r="518" spans="1:22" customFormat="1" ht="15" x14ac:dyDescent="0.25">
      <c r="B518" s="391"/>
      <c r="C518" s="495"/>
      <c r="L518" s="495"/>
      <c r="M518" s="495"/>
      <c r="N518" s="495"/>
      <c r="O518" s="495"/>
      <c r="P518" s="495"/>
      <c r="Q518" s="495"/>
      <c r="R518" s="495"/>
      <c r="S518" s="495"/>
      <c r="T518" s="495"/>
      <c r="U518" s="495"/>
      <c r="V518" s="495"/>
    </row>
    <row r="519" spans="1:22" customFormat="1" ht="15" x14ac:dyDescent="0.25">
      <c r="B519" s="391"/>
      <c r="C519" s="495"/>
      <c r="L519" s="495"/>
      <c r="M519" s="495"/>
      <c r="N519" s="495"/>
      <c r="O519" s="495"/>
      <c r="P519" s="495"/>
      <c r="Q519" s="495"/>
      <c r="R519" s="495"/>
      <c r="S519" s="495"/>
      <c r="T519" s="495"/>
      <c r="U519" s="495"/>
      <c r="V519" s="495"/>
    </row>
    <row r="520" spans="1:22" customFormat="1" ht="15" x14ac:dyDescent="0.25">
      <c r="B520" s="391"/>
      <c r="C520" s="495"/>
      <c r="L520" s="495"/>
      <c r="M520" s="495"/>
      <c r="N520" s="495"/>
      <c r="O520" s="495"/>
      <c r="P520" s="495"/>
      <c r="Q520" s="495"/>
      <c r="R520" s="495"/>
      <c r="S520" s="495"/>
      <c r="T520" s="495"/>
      <c r="U520" s="495"/>
      <c r="V520" s="495"/>
    </row>
    <row r="521" spans="1:22" customFormat="1" ht="15" x14ac:dyDescent="0.25">
      <c r="B521" s="391"/>
      <c r="C521" s="495"/>
      <c r="L521" s="495"/>
      <c r="M521" s="495"/>
      <c r="N521" s="495"/>
      <c r="O521" s="495"/>
      <c r="P521" s="495"/>
      <c r="Q521" s="495"/>
      <c r="R521" s="495"/>
      <c r="S521" s="495"/>
      <c r="T521" s="495"/>
      <c r="U521" s="495"/>
      <c r="V521" s="495"/>
    </row>
    <row r="522" spans="1:22" x14ac:dyDescent="0.25">
      <c r="A522" s="730"/>
      <c r="C522" s="758"/>
      <c r="D522" s="4"/>
      <c r="E522" s="4"/>
      <c r="F522" s="4"/>
      <c r="G522" s="4"/>
      <c r="H522" s="4"/>
      <c r="I522" s="4"/>
      <c r="J522" s="4"/>
      <c r="K522" s="4"/>
      <c r="L522" s="758"/>
      <c r="M522" s="758"/>
      <c r="N522" s="758"/>
      <c r="O522" s="758"/>
      <c r="P522" s="758"/>
      <c r="Q522" s="758"/>
      <c r="R522" s="758"/>
      <c r="S522" s="758"/>
      <c r="T522" s="758"/>
      <c r="U522" s="758"/>
      <c r="V522" s="1371"/>
    </row>
    <row r="523" spans="1:22" x14ac:dyDescent="0.25">
      <c r="A523" s="730"/>
      <c r="C523" s="758"/>
      <c r="D523" s="4"/>
      <c r="E523" s="4"/>
      <c r="F523" s="4"/>
      <c r="G523" s="4"/>
      <c r="H523" s="4"/>
      <c r="I523" s="4"/>
      <c r="J523" s="4"/>
      <c r="K523" s="4"/>
      <c r="L523" s="758"/>
      <c r="M523" s="758"/>
      <c r="N523" s="758"/>
      <c r="O523" s="758"/>
      <c r="P523" s="758"/>
      <c r="Q523" s="758"/>
      <c r="R523" s="758"/>
      <c r="S523" s="758"/>
      <c r="T523" s="758"/>
      <c r="U523" s="758"/>
      <c r="V523" s="1371"/>
    </row>
    <row r="524" spans="1:22" x14ac:dyDescent="0.25">
      <c r="A524" s="730"/>
      <c r="C524" s="758"/>
      <c r="D524" s="4"/>
      <c r="E524" s="4"/>
      <c r="F524" s="4"/>
      <c r="G524" s="4"/>
      <c r="H524" s="4"/>
      <c r="I524" s="4"/>
      <c r="J524" s="4"/>
      <c r="K524" s="4"/>
      <c r="L524" s="758"/>
      <c r="M524" s="758"/>
      <c r="N524" s="758"/>
      <c r="O524" s="758"/>
      <c r="P524" s="758"/>
      <c r="Q524" s="758"/>
      <c r="R524" s="758"/>
      <c r="S524" s="758"/>
      <c r="T524" s="758"/>
      <c r="U524" s="758"/>
      <c r="V524" s="1371"/>
    </row>
    <row r="525" spans="1:22" x14ac:dyDescent="0.25">
      <c r="A525" s="730"/>
      <c r="C525" s="758"/>
      <c r="D525" s="4"/>
      <c r="E525" s="4"/>
      <c r="F525" s="4"/>
      <c r="G525" s="4"/>
      <c r="H525" s="4"/>
      <c r="I525" s="4"/>
      <c r="J525" s="4"/>
      <c r="K525" s="4"/>
      <c r="L525" s="758"/>
      <c r="M525" s="758"/>
      <c r="N525" s="758"/>
      <c r="O525" s="758"/>
      <c r="P525" s="758"/>
      <c r="Q525" s="758"/>
      <c r="R525" s="758"/>
      <c r="S525" s="758"/>
      <c r="T525" s="758"/>
      <c r="U525" s="758"/>
      <c r="V525" s="1371"/>
    </row>
    <row r="526" spans="1:22" x14ac:dyDescent="0.25">
      <c r="A526" s="730"/>
      <c r="C526" s="758"/>
      <c r="D526" s="4"/>
      <c r="E526" s="4"/>
      <c r="F526" s="4"/>
      <c r="G526" s="4"/>
      <c r="H526" s="4"/>
      <c r="I526" s="4"/>
      <c r="J526" s="4"/>
      <c r="K526" s="4"/>
      <c r="L526" s="758"/>
      <c r="M526" s="758"/>
      <c r="N526" s="758"/>
      <c r="O526" s="758"/>
      <c r="P526" s="758"/>
      <c r="Q526" s="758"/>
      <c r="R526" s="758"/>
      <c r="S526" s="758"/>
      <c r="T526" s="758"/>
      <c r="U526" s="758"/>
      <c r="V526" s="1371"/>
    </row>
    <row r="527" spans="1:22" x14ac:dyDescent="0.25">
      <c r="A527" s="730"/>
      <c r="C527" s="758"/>
      <c r="D527" s="4"/>
      <c r="E527" s="4"/>
      <c r="F527" s="4"/>
      <c r="G527" s="4"/>
      <c r="H527" s="4"/>
      <c r="I527" s="4"/>
      <c r="J527" s="4"/>
      <c r="K527" s="4"/>
      <c r="L527" s="758"/>
      <c r="M527" s="758"/>
      <c r="N527" s="758"/>
      <c r="O527" s="758"/>
      <c r="P527" s="758"/>
      <c r="Q527" s="758"/>
      <c r="R527" s="758"/>
      <c r="S527" s="758"/>
      <c r="T527" s="758"/>
      <c r="U527" s="758"/>
      <c r="V527" s="1371"/>
    </row>
    <row r="528" spans="1:22" x14ac:dyDescent="0.25">
      <c r="A528" s="730"/>
      <c r="C528" s="758"/>
      <c r="D528" s="4"/>
      <c r="E528" s="4"/>
      <c r="F528" s="4"/>
      <c r="G528" s="4"/>
      <c r="H528" s="4"/>
      <c r="I528" s="4"/>
      <c r="J528" s="4"/>
      <c r="K528" s="4"/>
      <c r="L528" s="758"/>
      <c r="M528" s="758"/>
      <c r="N528" s="758"/>
      <c r="O528" s="758"/>
      <c r="P528" s="758"/>
      <c r="Q528" s="758"/>
      <c r="R528" s="758"/>
      <c r="S528" s="758"/>
      <c r="T528" s="758"/>
      <c r="U528" s="758"/>
      <c r="V528" s="1371"/>
    </row>
    <row r="529" spans="1:22" x14ac:dyDescent="0.25">
      <c r="A529" s="730"/>
      <c r="C529" s="758"/>
      <c r="D529" s="4"/>
      <c r="E529" s="4"/>
      <c r="F529" s="4"/>
      <c r="G529" s="4"/>
      <c r="H529" s="4"/>
      <c r="I529" s="4"/>
      <c r="J529" s="4"/>
      <c r="K529" s="4"/>
      <c r="L529" s="758"/>
      <c r="M529" s="758"/>
      <c r="N529" s="758"/>
      <c r="O529" s="758"/>
      <c r="P529" s="758"/>
      <c r="Q529" s="758"/>
      <c r="R529" s="758"/>
      <c r="S529" s="758"/>
      <c r="T529" s="758"/>
      <c r="U529" s="758"/>
      <c r="V529" s="1371"/>
    </row>
    <row r="530" spans="1:22" x14ac:dyDescent="0.25">
      <c r="A530" s="730"/>
      <c r="C530" s="758"/>
      <c r="D530" s="4"/>
      <c r="E530" s="4"/>
      <c r="F530" s="4"/>
      <c r="G530" s="4"/>
      <c r="H530" s="4"/>
      <c r="I530" s="4"/>
      <c r="J530" s="4"/>
      <c r="K530" s="4"/>
      <c r="L530" s="758"/>
      <c r="M530" s="758"/>
      <c r="N530" s="758"/>
      <c r="O530" s="758"/>
      <c r="P530" s="758"/>
      <c r="Q530" s="758"/>
      <c r="R530" s="758"/>
      <c r="S530" s="758"/>
      <c r="T530" s="758"/>
      <c r="U530" s="758"/>
      <c r="V530" s="1371"/>
    </row>
    <row r="531" spans="1:22" x14ac:dyDescent="0.25">
      <c r="A531" s="730"/>
      <c r="C531" s="758"/>
      <c r="D531" s="4"/>
      <c r="E531" s="4"/>
      <c r="F531" s="4"/>
      <c r="G531" s="4"/>
      <c r="H531" s="4"/>
      <c r="I531" s="4"/>
      <c r="J531" s="4"/>
      <c r="K531" s="4"/>
      <c r="L531" s="758"/>
      <c r="M531" s="758"/>
      <c r="N531" s="758"/>
      <c r="O531" s="758"/>
      <c r="P531" s="758"/>
      <c r="Q531" s="758"/>
      <c r="R531" s="758"/>
      <c r="S531" s="758"/>
      <c r="T531" s="758"/>
      <c r="U531" s="758"/>
      <c r="V531" s="1371"/>
    </row>
    <row r="532" spans="1:22" x14ac:dyDescent="0.25">
      <c r="A532" s="730"/>
      <c r="C532" s="758"/>
      <c r="D532" s="4"/>
      <c r="E532" s="4"/>
      <c r="F532" s="4"/>
      <c r="G532" s="4"/>
      <c r="H532" s="4"/>
      <c r="I532" s="4"/>
      <c r="J532" s="4"/>
      <c r="K532" s="4"/>
      <c r="L532" s="758"/>
      <c r="M532" s="758"/>
      <c r="N532" s="758"/>
      <c r="O532" s="758"/>
      <c r="P532" s="758"/>
      <c r="Q532" s="758"/>
      <c r="R532" s="758"/>
      <c r="S532" s="758"/>
      <c r="T532" s="758"/>
      <c r="U532" s="758"/>
      <c r="V532" s="1371"/>
    </row>
    <row r="533" spans="1:22" x14ac:dyDescent="0.25">
      <c r="A533" s="730"/>
      <c r="C533" s="758"/>
      <c r="D533" s="4"/>
      <c r="E533" s="4"/>
      <c r="F533" s="4"/>
      <c r="G533" s="4"/>
      <c r="H533" s="4"/>
      <c r="I533" s="4"/>
      <c r="J533" s="4"/>
      <c r="K533" s="4"/>
      <c r="L533" s="758"/>
      <c r="M533" s="758"/>
      <c r="N533" s="758"/>
      <c r="O533" s="758"/>
      <c r="P533" s="758"/>
      <c r="Q533" s="758"/>
      <c r="R533" s="758"/>
      <c r="S533" s="758"/>
      <c r="T533" s="758"/>
      <c r="U533" s="758"/>
      <c r="V533" s="1371"/>
    </row>
    <row r="534" spans="1:22" x14ac:dyDescent="0.25">
      <c r="A534" s="730"/>
      <c r="C534" s="758"/>
      <c r="D534" s="4"/>
      <c r="E534" s="4"/>
      <c r="F534" s="4"/>
      <c r="G534" s="4"/>
      <c r="H534" s="4"/>
      <c r="I534" s="4"/>
      <c r="J534" s="4"/>
      <c r="K534" s="4"/>
      <c r="L534" s="758"/>
      <c r="M534" s="758"/>
      <c r="N534" s="758"/>
      <c r="O534" s="758"/>
      <c r="P534" s="758"/>
      <c r="Q534" s="758"/>
      <c r="R534" s="758"/>
      <c r="S534" s="758"/>
      <c r="T534" s="758"/>
      <c r="U534" s="758"/>
      <c r="V534" s="1371"/>
    </row>
    <row r="535" spans="1:22" x14ac:dyDescent="0.25">
      <c r="A535" s="730"/>
      <c r="C535" s="758"/>
      <c r="D535" s="4"/>
      <c r="E535" s="4"/>
      <c r="F535" s="4"/>
      <c r="G535" s="4"/>
      <c r="H535" s="4"/>
      <c r="I535" s="4"/>
      <c r="J535" s="4"/>
      <c r="K535" s="4"/>
      <c r="L535" s="758"/>
      <c r="M535" s="758"/>
      <c r="N535" s="758"/>
      <c r="O535" s="758"/>
      <c r="P535" s="758"/>
      <c r="Q535" s="758"/>
      <c r="R535" s="758"/>
      <c r="S535" s="758"/>
      <c r="T535" s="758"/>
      <c r="U535" s="758"/>
      <c r="V535" s="1371"/>
    </row>
    <row r="536" spans="1:22" x14ac:dyDescent="0.25">
      <c r="A536" s="730"/>
      <c r="C536" s="758"/>
      <c r="D536" s="4"/>
      <c r="E536" s="4"/>
      <c r="F536" s="4"/>
      <c r="G536" s="4"/>
      <c r="H536" s="4"/>
      <c r="I536" s="4"/>
      <c r="J536" s="4"/>
      <c r="K536" s="4"/>
      <c r="L536" s="758"/>
      <c r="M536" s="758"/>
      <c r="N536" s="758"/>
      <c r="O536" s="758"/>
      <c r="P536" s="758"/>
      <c r="Q536" s="758"/>
      <c r="R536" s="758"/>
      <c r="S536" s="758"/>
      <c r="T536" s="758"/>
      <c r="U536" s="758"/>
      <c r="V536" s="1371"/>
    </row>
    <row r="537" spans="1:22" x14ac:dyDescent="0.25">
      <c r="A537" s="730"/>
      <c r="C537" s="758"/>
      <c r="D537" s="4"/>
      <c r="E537" s="4"/>
      <c r="F537" s="4"/>
      <c r="G537" s="4"/>
      <c r="H537" s="4"/>
      <c r="I537" s="4"/>
      <c r="J537" s="4"/>
      <c r="K537" s="4"/>
      <c r="L537" s="758"/>
      <c r="M537" s="758"/>
      <c r="N537" s="758"/>
      <c r="O537" s="758"/>
      <c r="P537" s="758"/>
      <c r="Q537" s="758"/>
      <c r="R537" s="758"/>
      <c r="S537" s="758"/>
      <c r="T537" s="758"/>
      <c r="U537" s="758"/>
      <c r="V537" s="1371"/>
    </row>
    <row r="538" spans="1:22" x14ac:dyDescent="0.25">
      <c r="A538" s="730"/>
      <c r="C538" s="758"/>
      <c r="D538" s="4"/>
      <c r="E538" s="4"/>
      <c r="F538" s="4"/>
      <c r="G538" s="4"/>
      <c r="H538" s="4"/>
      <c r="I538" s="4"/>
      <c r="J538" s="4"/>
      <c r="K538" s="4"/>
      <c r="L538" s="758"/>
      <c r="M538" s="758"/>
      <c r="N538" s="758"/>
      <c r="O538" s="758"/>
      <c r="P538" s="758"/>
      <c r="Q538" s="758"/>
      <c r="R538" s="758"/>
      <c r="S538" s="758"/>
      <c r="T538" s="758"/>
      <c r="U538" s="758"/>
      <c r="V538" s="1371"/>
    </row>
    <row r="539" spans="1:22" x14ac:dyDescent="0.25">
      <c r="A539" s="730"/>
      <c r="C539" s="758"/>
      <c r="D539" s="4"/>
      <c r="E539" s="4"/>
      <c r="F539" s="4"/>
      <c r="G539" s="4"/>
      <c r="H539" s="4"/>
      <c r="I539" s="4"/>
      <c r="J539" s="4"/>
      <c r="K539" s="4"/>
      <c r="L539" s="758"/>
      <c r="M539" s="758"/>
      <c r="N539" s="758"/>
      <c r="O539" s="758"/>
      <c r="P539" s="758"/>
      <c r="Q539" s="758"/>
      <c r="R539" s="758"/>
      <c r="S539" s="758"/>
      <c r="T539" s="758"/>
      <c r="U539" s="758"/>
      <c r="V539" s="1371"/>
    </row>
    <row r="540" spans="1:22" x14ac:dyDescent="0.25">
      <c r="A540" s="730"/>
      <c r="C540" s="758"/>
      <c r="D540" s="4"/>
      <c r="E540" s="4"/>
      <c r="F540" s="4"/>
      <c r="G540" s="4"/>
      <c r="H540" s="4"/>
      <c r="I540" s="4"/>
      <c r="J540" s="4"/>
      <c r="K540" s="4"/>
      <c r="L540" s="758"/>
      <c r="M540" s="758"/>
      <c r="N540" s="758"/>
      <c r="O540" s="758"/>
      <c r="P540" s="758"/>
      <c r="Q540" s="758"/>
      <c r="R540" s="758"/>
      <c r="S540" s="758"/>
      <c r="T540" s="758"/>
      <c r="U540" s="758"/>
      <c r="V540" s="1371"/>
    </row>
    <row r="541" spans="1:22" x14ac:dyDescent="0.25">
      <c r="A541" s="730"/>
      <c r="C541" s="758"/>
      <c r="D541" s="4"/>
      <c r="E541" s="4"/>
      <c r="F541" s="4"/>
      <c r="G541" s="4"/>
      <c r="H541" s="4"/>
      <c r="I541" s="4"/>
      <c r="J541" s="4"/>
      <c r="K541" s="4"/>
      <c r="L541" s="758"/>
      <c r="M541" s="758"/>
      <c r="N541" s="758"/>
      <c r="O541" s="758"/>
      <c r="P541" s="758"/>
      <c r="Q541" s="758"/>
      <c r="R541" s="758"/>
      <c r="S541" s="758"/>
      <c r="T541" s="758"/>
      <c r="U541" s="758"/>
      <c r="V541" s="1371"/>
    </row>
    <row r="542" spans="1:22" x14ac:dyDescent="0.25">
      <c r="A542" s="730"/>
      <c r="C542" s="758"/>
      <c r="D542" s="4"/>
      <c r="E542" s="4"/>
      <c r="F542" s="4"/>
      <c r="G542" s="4"/>
      <c r="H542" s="4"/>
      <c r="I542" s="4"/>
      <c r="J542" s="4"/>
      <c r="K542" s="4"/>
      <c r="L542" s="758"/>
      <c r="M542" s="758"/>
      <c r="N542" s="758"/>
      <c r="O542" s="758"/>
      <c r="P542" s="758"/>
      <c r="Q542" s="758"/>
      <c r="R542" s="758"/>
      <c r="S542" s="758"/>
      <c r="T542" s="758"/>
      <c r="U542" s="758"/>
      <c r="V542" s="1371"/>
    </row>
    <row r="543" spans="1:22" x14ac:dyDescent="0.25">
      <c r="A543" s="730"/>
      <c r="C543" s="758"/>
      <c r="D543" s="4"/>
      <c r="E543" s="4"/>
      <c r="F543" s="4"/>
      <c r="G543" s="4"/>
      <c r="H543" s="4"/>
      <c r="I543" s="4"/>
      <c r="J543" s="4"/>
      <c r="K543" s="4"/>
      <c r="L543" s="758"/>
      <c r="M543" s="758"/>
      <c r="N543" s="758"/>
      <c r="O543" s="758"/>
      <c r="P543" s="758"/>
      <c r="Q543" s="758"/>
      <c r="R543" s="758"/>
      <c r="S543" s="758"/>
      <c r="T543" s="758"/>
      <c r="U543" s="758"/>
      <c r="V543" s="1371"/>
    </row>
    <row r="544" spans="1:22" x14ac:dyDescent="0.25">
      <c r="A544" s="730"/>
      <c r="C544" s="758"/>
      <c r="D544" s="4"/>
      <c r="E544" s="4"/>
      <c r="F544" s="4"/>
      <c r="G544" s="4"/>
      <c r="H544" s="4"/>
      <c r="I544" s="4"/>
      <c r="J544" s="4"/>
      <c r="K544" s="4"/>
      <c r="L544" s="758"/>
      <c r="M544" s="758"/>
      <c r="N544" s="758"/>
      <c r="O544" s="758"/>
      <c r="P544" s="758"/>
      <c r="Q544" s="758"/>
      <c r="R544" s="758"/>
      <c r="S544" s="758"/>
      <c r="T544" s="758"/>
      <c r="U544" s="758"/>
      <c r="V544" s="1371"/>
    </row>
    <row r="545" spans="1:22" x14ac:dyDescent="0.25">
      <c r="A545" s="730"/>
      <c r="C545" s="758"/>
      <c r="D545" s="4"/>
      <c r="E545" s="4"/>
      <c r="F545" s="4"/>
      <c r="G545" s="4"/>
      <c r="H545" s="4"/>
      <c r="I545" s="4"/>
      <c r="J545" s="4"/>
      <c r="K545" s="4"/>
      <c r="L545" s="758"/>
      <c r="M545" s="758"/>
      <c r="N545" s="758"/>
      <c r="O545" s="758"/>
      <c r="P545" s="758"/>
      <c r="Q545" s="758"/>
      <c r="R545" s="758"/>
      <c r="S545" s="758"/>
      <c r="T545" s="758"/>
      <c r="U545" s="758"/>
      <c r="V545" s="1371"/>
    </row>
    <row r="546" spans="1:22" x14ac:dyDescent="0.25">
      <c r="A546" s="730"/>
      <c r="C546" s="758"/>
      <c r="D546" s="4"/>
      <c r="E546" s="4"/>
      <c r="F546" s="4"/>
      <c r="G546" s="4"/>
      <c r="H546" s="4"/>
      <c r="I546" s="4"/>
      <c r="J546" s="4"/>
      <c r="K546" s="4"/>
      <c r="L546" s="758"/>
      <c r="M546" s="758"/>
      <c r="N546" s="758"/>
      <c r="O546" s="758"/>
      <c r="P546" s="758"/>
      <c r="Q546" s="758"/>
      <c r="R546" s="758"/>
      <c r="S546" s="758"/>
      <c r="T546" s="758"/>
      <c r="U546" s="758"/>
      <c r="V546" s="1371"/>
    </row>
    <row r="547" spans="1:22" x14ac:dyDescent="0.25">
      <c r="A547" s="730"/>
      <c r="C547" s="758"/>
      <c r="D547" s="4"/>
      <c r="E547" s="4"/>
      <c r="F547" s="4"/>
      <c r="G547" s="4"/>
      <c r="H547" s="4"/>
      <c r="I547" s="4"/>
      <c r="J547" s="4"/>
      <c r="K547" s="4"/>
      <c r="L547" s="758"/>
      <c r="M547" s="758"/>
      <c r="N547" s="758"/>
      <c r="O547" s="758"/>
      <c r="P547" s="758"/>
      <c r="Q547" s="758"/>
      <c r="R547" s="758"/>
      <c r="S547" s="758"/>
      <c r="T547" s="758"/>
      <c r="U547" s="758"/>
      <c r="V547" s="1371"/>
    </row>
    <row r="548" spans="1:22" x14ac:dyDescent="0.25">
      <c r="A548" s="730"/>
      <c r="C548" s="758"/>
      <c r="D548" s="4"/>
      <c r="E548" s="4"/>
      <c r="F548" s="4"/>
      <c r="G548" s="4"/>
      <c r="H548" s="4"/>
      <c r="I548" s="4"/>
      <c r="J548" s="4"/>
      <c r="K548" s="4"/>
      <c r="L548" s="758"/>
      <c r="M548" s="758"/>
      <c r="N548" s="758"/>
      <c r="O548" s="758"/>
      <c r="P548" s="758"/>
      <c r="Q548" s="758"/>
      <c r="R548" s="758"/>
      <c r="S548" s="758"/>
      <c r="T548" s="758"/>
      <c r="U548" s="758"/>
      <c r="V548" s="1371"/>
    </row>
    <row r="549" spans="1:22" x14ac:dyDescent="0.25">
      <c r="A549" s="730"/>
      <c r="C549" s="758"/>
      <c r="D549" s="4"/>
      <c r="E549" s="4"/>
      <c r="F549" s="4"/>
      <c r="G549" s="4"/>
      <c r="H549" s="4"/>
      <c r="I549" s="4"/>
      <c r="J549" s="4"/>
      <c r="K549" s="4"/>
      <c r="L549" s="758"/>
      <c r="M549" s="758"/>
      <c r="N549" s="758"/>
      <c r="O549" s="758"/>
      <c r="P549" s="758"/>
      <c r="Q549" s="758"/>
      <c r="R549" s="758"/>
      <c r="S549" s="758"/>
      <c r="T549" s="758"/>
      <c r="U549" s="758"/>
      <c r="V549" s="1371"/>
    </row>
    <row r="550" spans="1:22" x14ac:dyDescent="0.25">
      <c r="A550" s="730"/>
      <c r="C550" s="758"/>
      <c r="D550" s="4"/>
      <c r="E550" s="4"/>
      <c r="F550" s="4"/>
      <c r="G550" s="4"/>
      <c r="H550" s="4"/>
      <c r="I550" s="4"/>
      <c r="J550" s="4"/>
      <c r="K550" s="4"/>
      <c r="L550" s="758"/>
      <c r="M550" s="758"/>
      <c r="N550" s="758"/>
      <c r="O550" s="758"/>
      <c r="P550" s="758"/>
      <c r="Q550" s="758"/>
      <c r="R550" s="758"/>
      <c r="S550" s="758"/>
      <c r="T550" s="758"/>
      <c r="U550" s="758"/>
      <c r="V550" s="1371"/>
    </row>
    <row r="551" spans="1:22" x14ac:dyDescent="0.25">
      <c r="A551" s="730"/>
      <c r="C551" s="758"/>
      <c r="D551" s="4"/>
      <c r="E551" s="4"/>
      <c r="F551" s="4"/>
      <c r="G551" s="4"/>
      <c r="H551" s="4"/>
      <c r="I551" s="4"/>
      <c r="J551" s="4"/>
      <c r="K551" s="4"/>
      <c r="L551" s="758"/>
      <c r="M551" s="758"/>
      <c r="N551" s="758"/>
      <c r="O551" s="758"/>
      <c r="P551" s="758"/>
      <c r="Q551" s="758"/>
      <c r="R551" s="758"/>
      <c r="S551" s="758"/>
      <c r="T551" s="758"/>
      <c r="U551" s="758"/>
      <c r="V551" s="1371"/>
    </row>
    <row r="552" spans="1:22" x14ac:dyDescent="0.25">
      <c r="A552" s="730"/>
      <c r="C552" s="758"/>
      <c r="D552" s="4"/>
      <c r="E552" s="4"/>
      <c r="F552" s="4"/>
      <c r="G552" s="4"/>
      <c r="H552" s="4"/>
      <c r="I552" s="4"/>
      <c r="J552" s="4"/>
      <c r="K552" s="4"/>
      <c r="L552" s="758"/>
      <c r="M552" s="758"/>
      <c r="N552" s="758"/>
      <c r="O552" s="758"/>
      <c r="P552" s="758"/>
      <c r="Q552" s="758"/>
      <c r="R552" s="758"/>
      <c r="S552" s="758"/>
      <c r="T552" s="758"/>
      <c r="U552" s="758"/>
      <c r="V552" s="1371"/>
    </row>
    <row r="553" spans="1:22" x14ac:dyDescent="0.25">
      <c r="A553" s="730"/>
      <c r="C553" s="758"/>
      <c r="D553" s="4"/>
      <c r="E553" s="4"/>
      <c r="F553" s="4"/>
      <c r="G553" s="4"/>
      <c r="H553" s="4"/>
      <c r="I553" s="4"/>
      <c r="J553" s="4"/>
      <c r="K553" s="4"/>
      <c r="L553" s="758"/>
      <c r="M553" s="758"/>
      <c r="N553" s="758"/>
      <c r="O553" s="758"/>
      <c r="P553" s="758"/>
      <c r="Q553" s="758"/>
      <c r="R553" s="758"/>
      <c r="S553" s="758"/>
      <c r="T553" s="758"/>
      <c r="U553" s="758"/>
      <c r="V553" s="1371"/>
    </row>
    <row r="554" spans="1:22" x14ac:dyDescent="0.25">
      <c r="A554" s="730"/>
      <c r="C554" s="758"/>
      <c r="D554" s="4"/>
      <c r="E554" s="4"/>
      <c r="F554" s="4"/>
      <c r="G554" s="4"/>
      <c r="H554" s="4"/>
      <c r="I554" s="4"/>
      <c r="J554" s="4"/>
      <c r="K554" s="4"/>
      <c r="L554" s="758"/>
      <c r="M554" s="758"/>
      <c r="N554" s="758"/>
      <c r="O554" s="758"/>
      <c r="P554" s="758"/>
      <c r="Q554" s="758"/>
      <c r="R554" s="758"/>
      <c r="S554" s="758"/>
      <c r="T554" s="758"/>
      <c r="U554" s="758"/>
      <c r="V554" s="1371"/>
    </row>
    <row r="555" spans="1:22" x14ac:dyDescent="0.25">
      <c r="A555" s="730"/>
      <c r="C555" s="758"/>
      <c r="D555" s="4"/>
      <c r="E555" s="4"/>
      <c r="F555" s="4"/>
      <c r="G555" s="4"/>
      <c r="H555" s="4"/>
      <c r="I555" s="4"/>
      <c r="J555" s="4"/>
      <c r="K555" s="4"/>
      <c r="L555" s="758"/>
      <c r="M555" s="758"/>
      <c r="N555" s="758"/>
      <c r="O555" s="758"/>
      <c r="P555" s="758"/>
      <c r="Q555" s="758"/>
      <c r="R555" s="758"/>
      <c r="S555" s="758"/>
      <c r="T555" s="758"/>
      <c r="U555" s="758"/>
      <c r="V555" s="1371"/>
    </row>
    <row r="556" spans="1:22" x14ac:dyDescent="0.25">
      <c r="A556" s="730"/>
      <c r="C556" s="758"/>
      <c r="D556" s="4"/>
      <c r="E556" s="4"/>
      <c r="F556" s="4"/>
      <c r="G556" s="4"/>
      <c r="H556" s="4"/>
      <c r="I556" s="4"/>
      <c r="J556" s="4"/>
      <c r="K556" s="4"/>
      <c r="L556" s="758"/>
      <c r="M556" s="758"/>
      <c r="N556" s="758"/>
      <c r="O556" s="758"/>
      <c r="P556" s="758"/>
      <c r="Q556" s="758"/>
      <c r="R556" s="758"/>
      <c r="S556" s="758"/>
      <c r="T556" s="758"/>
      <c r="U556" s="758"/>
      <c r="V556" s="1371"/>
    </row>
    <row r="557" spans="1:22" x14ac:dyDescent="0.25">
      <c r="A557" s="730"/>
      <c r="C557" s="758"/>
      <c r="D557" s="4"/>
      <c r="E557" s="4"/>
      <c r="F557" s="4"/>
      <c r="G557" s="4"/>
      <c r="H557" s="4"/>
      <c r="I557" s="4"/>
      <c r="J557" s="4"/>
      <c r="K557" s="4"/>
      <c r="L557" s="758"/>
      <c r="M557" s="758"/>
      <c r="N557" s="758"/>
      <c r="O557" s="758"/>
      <c r="P557" s="758"/>
      <c r="Q557" s="758"/>
      <c r="R557" s="758"/>
      <c r="S557" s="758"/>
      <c r="T557" s="758"/>
      <c r="U557" s="758"/>
      <c r="V557" s="1371"/>
    </row>
    <row r="558" spans="1:22" x14ac:dyDescent="0.25">
      <c r="A558" s="730"/>
      <c r="C558" s="758"/>
      <c r="D558" s="4"/>
      <c r="E558" s="4"/>
      <c r="F558" s="4"/>
      <c r="G558" s="4"/>
      <c r="H558" s="4"/>
      <c r="I558" s="4"/>
      <c r="J558" s="4"/>
      <c r="K558" s="4"/>
      <c r="L558" s="758"/>
      <c r="M558" s="758"/>
      <c r="N558" s="758"/>
      <c r="O558" s="758"/>
      <c r="P558" s="758"/>
      <c r="Q558" s="758"/>
      <c r="R558" s="758"/>
      <c r="S558" s="758"/>
      <c r="T558" s="758"/>
      <c r="U558" s="758"/>
      <c r="V558" s="1371"/>
    </row>
    <row r="559" spans="1:22" x14ac:dyDescent="0.25">
      <c r="A559" s="730"/>
      <c r="C559" s="758"/>
      <c r="D559" s="4"/>
      <c r="E559" s="4"/>
      <c r="F559" s="4"/>
      <c r="G559" s="4"/>
      <c r="H559" s="4"/>
      <c r="I559" s="4"/>
      <c r="J559" s="4"/>
      <c r="K559" s="4"/>
      <c r="L559" s="758"/>
      <c r="M559" s="758"/>
      <c r="N559" s="758"/>
      <c r="O559" s="758"/>
      <c r="P559" s="758"/>
      <c r="Q559" s="758"/>
      <c r="R559" s="758"/>
      <c r="S559" s="758"/>
      <c r="T559" s="758"/>
      <c r="U559" s="758"/>
      <c r="V559" s="1371"/>
    </row>
    <row r="560" spans="1:22" x14ac:dyDescent="0.25">
      <c r="A560" s="730"/>
      <c r="C560" s="758"/>
      <c r="D560" s="4"/>
      <c r="E560" s="4"/>
      <c r="F560" s="4"/>
      <c r="G560" s="4"/>
      <c r="H560" s="4"/>
      <c r="I560" s="4"/>
      <c r="J560" s="4"/>
      <c r="K560" s="4"/>
      <c r="L560" s="758"/>
      <c r="M560" s="758"/>
      <c r="N560" s="758"/>
      <c r="O560" s="758"/>
      <c r="P560" s="758"/>
      <c r="Q560" s="758"/>
      <c r="R560" s="758"/>
      <c r="S560" s="758"/>
      <c r="T560" s="758"/>
      <c r="U560" s="758"/>
      <c r="V560" s="1371"/>
    </row>
    <row r="561" spans="1:22" x14ac:dyDescent="0.25">
      <c r="A561" s="730"/>
      <c r="C561" s="758"/>
      <c r="D561" s="4"/>
      <c r="E561" s="4"/>
      <c r="F561" s="4"/>
      <c r="G561" s="4"/>
      <c r="H561" s="4"/>
      <c r="I561" s="4"/>
      <c r="J561" s="4"/>
      <c r="K561" s="4"/>
      <c r="L561" s="758"/>
      <c r="M561" s="758"/>
      <c r="N561" s="758"/>
      <c r="O561" s="758"/>
      <c r="P561" s="758"/>
      <c r="Q561" s="758"/>
      <c r="R561" s="758"/>
      <c r="S561" s="758"/>
      <c r="T561" s="758"/>
      <c r="U561" s="758"/>
      <c r="V561" s="1371"/>
    </row>
    <row r="562" spans="1:22" x14ac:dyDescent="0.25">
      <c r="A562" s="730"/>
      <c r="C562" s="758"/>
      <c r="D562" s="4"/>
      <c r="E562" s="4"/>
      <c r="F562" s="4"/>
      <c r="G562" s="4"/>
      <c r="H562" s="4"/>
      <c r="I562" s="4"/>
      <c r="J562" s="4"/>
      <c r="K562" s="4"/>
      <c r="L562" s="758"/>
      <c r="M562" s="758"/>
      <c r="N562" s="758"/>
      <c r="O562" s="758"/>
      <c r="P562" s="758"/>
      <c r="Q562" s="758"/>
      <c r="R562" s="758"/>
      <c r="S562" s="758"/>
      <c r="T562" s="758"/>
      <c r="U562" s="758"/>
      <c r="V562" s="1371"/>
    </row>
    <row r="563" spans="1:22" x14ac:dyDescent="0.25">
      <c r="A563" s="730"/>
      <c r="C563" s="758"/>
      <c r="D563" s="4"/>
      <c r="E563" s="4"/>
      <c r="F563" s="4"/>
      <c r="G563" s="4"/>
      <c r="H563" s="4"/>
      <c r="I563" s="4"/>
      <c r="J563" s="4"/>
      <c r="K563" s="4"/>
      <c r="L563" s="758"/>
      <c r="M563" s="758"/>
      <c r="N563" s="758"/>
      <c r="O563" s="758"/>
      <c r="P563" s="758"/>
      <c r="Q563" s="758"/>
      <c r="R563" s="758"/>
      <c r="S563" s="758"/>
      <c r="T563" s="758"/>
      <c r="U563" s="758"/>
      <c r="V563" s="1371"/>
    </row>
    <row r="564" spans="1:22" x14ac:dyDescent="0.25">
      <c r="A564" s="730"/>
      <c r="C564" s="758"/>
      <c r="D564" s="4"/>
      <c r="E564" s="4"/>
      <c r="F564" s="4"/>
      <c r="G564" s="4"/>
      <c r="H564" s="4"/>
      <c r="I564" s="4"/>
      <c r="J564" s="4"/>
      <c r="K564" s="4"/>
      <c r="L564" s="758"/>
      <c r="M564" s="758"/>
      <c r="N564" s="758"/>
      <c r="O564" s="758"/>
      <c r="P564" s="758"/>
      <c r="Q564" s="758"/>
      <c r="R564" s="758"/>
      <c r="S564" s="758"/>
      <c r="T564" s="758"/>
      <c r="U564" s="758"/>
      <c r="V564" s="1371"/>
    </row>
    <row r="565" spans="1:22" x14ac:dyDescent="0.25">
      <c r="A565" s="730"/>
      <c r="C565" s="758"/>
      <c r="D565" s="4"/>
      <c r="E565" s="4"/>
      <c r="F565" s="4"/>
      <c r="G565" s="4"/>
      <c r="H565" s="4"/>
      <c r="I565" s="4"/>
      <c r="J565" s="4"/>
      <c r="K565" s="4"/>
      <c r="L565" s="758"/>
      <c r="M565" s="758"/>
      <c r="N565" s="758"/>
      <c r="O565" s="758"/>
      <c r="P565" s="758"/>
      <c r="Q565" s="758"/>
      <c r="R565" s="758"/>
      <c r="S565" s="758"/>
      <c r="T565" s="758"/>
      <c r="U565" s="758"/>
      <c r="V565" s="1371"/>
    </row>
    <row r="566" spans="1:22" x14ac:dyDescent="0.25">
      <c r="A566" s="730"/>
      <c r="C566" s="758"/>
      <c r="D566" s="4"/>
      <c r="E566" s="4"/>
      <c r="F566" s="4"/>
      <c r="G566" s="4"/>
      <c r="H566" s="4"/>
      <c r="I566" s="4"/>
      <c r="J566" s="4"/>
      <c r="K566" s="4"/>
      <c r="L566" s="758"/>
      <c r="M566" s="758"/>
      <c r="N566" s="758"/>
      <c r="O566" s="758"/>
      <c r="P566" s="758"/>
      <c r="Q566" s="758"/>
      <c r="R566" s="758"/>
      <c r="S566" s="758"/>
      <c r="T566" s="758"/>
      <c r="U566" s="758"/>
      <c r="V566" s="1371"/>
    </row>
    <row r="567" spans="1:22" x14ac:dyDescent="0.25">
      <c r="A567" s="730"/>
      <c r="C567" s="758"/>
      <c r="D567" s="4"/>
      <c r="E567" s="4"/>
      <c r="F567" s="4"/>
      <c r="G567" s="4"/>
      <c r="H567" s="4"/>
      <c r="I567" s="4"/>
      <c r="J567" s="4"/>
      <c r="K567" s="4"/>
      <c r="L567" s="758"/>
      <c r="M567" s="758"/>
      <c r="N567" s="758"/>
      <c r="O567" s="758"/>
      <c r="P567" s="758"/>
      <c r="Q567" s="758"/>
      <c r="R567" s="758"/>
      <c r="S567" s="758"/>
      <c r="T567" s="758"/>
      <c r="U567" s="758"/>
      <c r="V567" s="1371"/>
    </row>
    <row r="568" spans="1:22" x14ac:dyDescent="0.25">
      <c r="A568" s="730"/>
      <c r="C568" s="758"/>
      <c r="D568" s="4"/>
      <c r="E568" s="4"/>
      <c r="F568" s="4"/>
      <c r="G568" s="4"/>
      <c r="H568" s="4"/>
      <c r="I568" s="4"/>
      <c r="J568" s="4"/>
      <c r="K568" s="4"/>
      <c r="L568" s="758"/>
      <c r="M568" s="758"/>
      <c r="N568" s="758"/>
      <c r="O568" s="758"/>
      <c r="P568" s="758"/>
      <c r="Q568" s="758"/>
      <c r="R568" s="758"/>
      <c r="S568" s="758"/>
      <c r="T568" s="758"/>
      <c r="U568" s="758"/>
      <c r="V568" s="1371"/>
    </row>
    <row r="569" spans="1:22" x14ac:dyDescent="0.25">
      <c r="A569" s="730"/>
      <c r="C569" s="758"/>
      <c r="D569" s="4"/>
      <c r="E569" s="4"/>
      <c r="F569" s="4"/>
      <c r="G569" s="4"/>
      <c r="H569" s="4"/>
      <c r="I569" s="4"/>
      <c r="J569" s="4"/>
      <c r="K569" s="4"/>
      <c r="L569" s="758"/>
      <c r="M569" s="758"/>
      <c r="N569" s="758"/>
      <c r="O569" s="758"/>
      <c r="P569" s="758"/>
      <c r="Q569" s="758"/>
      <c r="R569" s="758"/>
      <c r="S569" s="758"/>
      <c r="T569" s="758"/>
      <c r="U569" s="758"/>
      <c r="V569" s="1371"/>
    </row>
    <row r="570" spans="1:22" x14ac:dyDescent="0.25">
      <c r="A570" s="730"/>
      <c r="C570" s="758"/>
      <c r="D570" s="4"/>
      <c r="E570" s="4"/>
      <c r="F570" s="4"/>
      <c r="G570" s="4"/>
      <c r="H570" s="4"/>
      <c r="I570" s="4"/>
      <c r="J570" s="4"/>
      <c r="K570" s="4"/>
      <c r="L570" s="758"/>
      <c r="M570" s="758"/>
      <c r="N570" s="758"/>
      <c r="O570" s="758"/>
      <c r="P570" s="758"/>
      <c r="Q570" s="758"/>
      <c r="R570" s="758"/>
      <c r="S570" s="758"/>
      <c r="T570" s="758"/>
      <c r="U570" s="758"/>
      <c r="V570" s="1371"/>
    </row>
    <row r="571" spans="1:22" x14ac:dyDescent="0.25">
      <c r="A571" s="730"/>
      <c r="C571" s="758"/>
      <c r="D571" s="4"/>
      <c r="E571" s="4"/>
      <c r="F571" s="4"/>
      <c r="G571" s="4"/>
      <c r="H571" s="4"/>
      <c r="I571" s="4"/>
      <c r="J571" s="4"/>
      <c r="K571" s="4"/>
      <c r="L571" s="758"/>
      <c r="M571" s="758"/>
      <c r="N571" s="758"/>
      <c r="O571" s="758"/>
      <c r="P571" s="758"/>
      <c r="Q571" s="758"/>
      <c r="R571" s="758"/>
      <c r="S571" s="758"/>
      <c r="T571" s="758"/>
      <c r="U571" s="758"/>
      <c r="V571" s="1371"/>
    </row>
    <row r="572" spans="1:22" x14ac:dyDescent="0.25">
      <c r="A572" s="730"/>
      <c r="C572" s="758"/>
      <c r="D572" s="4"/>
      <c r="E572" s="4"/>
      <c r="F572" s="4"/>
      <c r="G572" s="4"/>
      <c r="H572" s="4"/>
      <c r="I572" s="4"/>
      <c r="J572" s="4"/>
      <c r="K572" s="4"/>
      <c r="L572" s="758"/>
      <c r="M572" s="758"/>
      <c r="N572" s="758"/>
      <c r="O572" s="758"/>
      <c r="P572" s="758"/>
      <c r="Q572" s="758"/>
      <c r="R572" s="758"/>
      <c r="S572" s="758"/>
      <c r="T572" s="758"/>
      <c r="U572" s="758"/>
      <c r="V572" s="1371"/>
    </row>
    <row r="573" spans="1:22" x14ac:dyDescent="0.25">
      <c r="A573" s="730"/>
      <c r="C573" s="758"/>
      <c r="D573" s="4"/>
      <c r="E573" s="4"/>
      <c r="F573" s="4"/>
      <c r="G573" s="4"/>
      <c r="H573" s="4"/>
      <c r="I573" s="4"/>
      <c r="J573" s="4"/>
      <c r="K573" s="4"/>
      <c r="L573" s="758"/>
      <c r="M573" s="758"/>
      <c r="N573" s="758"/>
      <c r="O573" s="758"/>
      <c r="P573" s="758"/>
      <c r="Q573" s="758"/>
      <c r="R573" s="758"/>
      <c r="S573" s="758"/>
      <c r="T573" s="758"/>
      <c r="U573" s="758"/>
      <c r="V573" s="1371"/>
    </row>
    <row r="574" spans="1:22" x14ac:dyDescent="0.25">
      <c r="A574" s="730"/>
      <c r="C574" s="758"/>
      <c r="D574" s="4"/>
      <c r="E574" s="4"/>
      <c r="F574" s="4"/>
      <c r="G574" s="4"/>
      <c r="H574" s="4"/>
      <c r="I574" s="4"/>
      <c r="J574" s="4"/>
      <c r="K574" s="4"/>
      <c r="L574" s="758"/>
      <c r="M574" s="758"/>
      <c r="N574" s="758"/>
      <c r="O574" s="758"/>
      <c r="P574" s="758"/>
      <c r="Q574" s="758"/>
      <c r="R574" s="758"/>
      <c r="S574" s="758"/>
      <c r="T574" s="758"/>
      <c r="U574" s="758"/>
      <c r="V574" s="1371"/>
    </row>
    <row r="575" spans="1:22" x14ac:dyDescent="0.25">
      <c r="A575" s="730"/>
      <c r="C575" s="758"/>
      <c r="D575" s="4"/>
      <c r="E575" s="4"/>
      <c r="F575" s="4"/>
      <c r="G575" s="4"/>
      <c r="H575" s="4"/>
      <c r="I575" s="4"/>
      <c r="J575" s="4"/>
      <c r="K575" s="4"/>
      <c r="L575" s="758"/>
      <c r="M575" s="758"/>
      <c r="N575" s="758"/>
      <c r="O575" s="758"/>
      <c r="P575" s="758"/>
      <c r="Q575" s="758"/>
      <c r="R575" s="758"/>
      <c r="S575" s="758"/>
      <c r="T575" s="758"/>
      <c r="U575" s="758"/>
      <c r="V575" s="1371"/>
    </row>
    <row r="576" spans="1:22" x14ac:dyDescent="0.25">
      <c r="A576" s="730"/>
      <c r="C576" s="758"/>
      <c r="D576" s="4"/>
      <c r="E576" s="4"/>
      <c r="F576" s="4"/>
      <c r="G576" s="4"/>
      <c r="H576" s="4"/>
      <c r="I576" s="4"/>
      <c r="J576" s="4"/>
      <c r="K576" s="4"/>
      <c r="L576" s="758"/>
      <c r="M576" s="758"/>
      <c r="N576" s="758"/>
      <c r="O576" s="758"/>
      <c r="P576" s="758"/>
      <c r="Q576" s="758"/>
      <c r="R576" s="758"/>
      <c r="S576" s="758"/>
      <c r="T576" s="758"/>
      <c r="U576" s="758"/>
      <c r="V576" s="1371"/>
    </row>
    <row r="577" spans="1:22" x14ac:dyDescent="0.25">
      <c r="A577" s="730"/>
      <c r="C577" s="758"/>
      <c r="D577" s="4"/>
      <c r="E577" s="4"/>
      <c r="F577" s="4"/>
      <c r="G577" s="4"/>
      <c r="H577" s="4"/>
      <c r="I577" s="4"/>
      <c r="J577" s="4"/>
      <c r="K577" s="4"/>
      <c r="L577" s="758"/>
      <c r="M577" s="758"/>
      <c r="N577" s="758"/>
      <c r="O577" s="758"/>
      <c r="P577" s="758"/>
      <c r="Q577" s="758"/>
      <c r="R577" s="758"/>
      <c r="S577" s="758"/>
      <c r="T577" s="758"/>
      <c r="U577" s="758"/>
      <c r="V577" s="1371"/>
    </row>
    <row r="578" spans="1:22" x14ac:dyDescent="0.25">
      <c r="A578" s="730"/>
      <c r="C578" s="758"/>
      <c r="D578" s="4"/>
      <c r="E578" s="4"/>
      <c r="F578" s="4"/>
      <c r="G578" s="4"/>
      <c r="H578" s="4"/>
      <c r="I578" s="4"/>
      <c r="J578" s="4"/>
      <c r="K578" s="4"/>
      <c r="L578" s="758"/>
      <c r="M578" s="758"/>
      <c r="N578" s="758"/>
      <c r="O578" s="758"/>
      <c r="P578" s="758"/>
      <c r="Q578" s="758"/>
      <c r="R578" s="758"/>
      <c r="S578" s="758"/>
      <c r="T578" s="758"/>
      <c r="U578" s="758"/>
      <c r="V578" s="1371"/>
    </row>
    <row r="579" spans="1:22" x14ac:dyDescent="0.25">
      <c r="A579" s="730"/>
      <c r="C579" s="758"/>
      <c r="D579" s="4"/>
      <c r="E579" s="4"/>
      <c r="F579" s="4"/>
      <c r="G579" s="4"/>
      <c r="H579" s="4"/>
      <c r="I579" s="4"/>
      <c r="J579" s="4"/>
      <c r="K579" s="4"/>
      <c r="L579" s="758"/>
      <c r="M579" s="758"/>
      <c r="N579" s="758"/>
      <c r="O579" s="758"/>
      <c r="P579" s="758"/>
      <c r="Q579" s="758"/>
      <c r="R579" s="758"/>
      <c r="S579" s="758"/>
      <c r="T579" s="758"/>
      <c r="U579" s="758"/>
      <c r="V579" s="1371"/>
    </row>
    <row r="580" spans="1:22" x14ac:dyDescent="0.25">
      <c r="A580" s="730"/>
      <c r="C580" s="758"/>
      <c r="D580" s="4"/>
      <c r="E580" s="4"/>
      <c r="F580" s="4"/>
      <c r="G580" s="4"/>
      <c r="H580" s="4"/>
      <c r="I580" s="4"/>
      <c r="J580" s="4"/>
      <c r="K580" s="4"/>
      <c r="L580" s="758"/>
      <c r="M580" s="758"/>
      <c r="N580" s="758"/>
      <c r="O580" s="758"/>
      <c r="P580" s="758"/>
      <c r="Q580" s="758"/>
      <c r="R580" s="758"/>
      <c r="S580" s="758"/>
      <c r="T580" s="758"/>
      <c r="U580" s="758"/>
      <c r="V580" s="1371"/>
    </row>
    <row r="581" spans="1:22" x14ac:dyDescent="0.25">
      <c r="A581" s="730"/>
      <c r="C581" s="758"/>
      <c r="D581" s="4"/>
      <c r="E581" s="4"/>
      <c r="F581" s="4"/>
      <c r="G581" s="4"/>
      <c r="H581" s="4"/>
      <c r="I581" s="4"/>
      <c r="J581" s="4"/>
      <c r="K581" s="4"/>
      <c r="L581" s="758"/>
      <c r="M581" s="758"/>
      <c r="N581" s="758"/>
      <c r="O581" s="758"/>
      <c r="P581" s="758"/>
      <c r="Q581" s="758"/>
      <c r="R581" s="758"/>
      <c r="S581" s="758"/>
      <c r="T581" s="758"/>
      <c r="U581" s="758"/>
      <c r="V581" s="1371"/>
    </row>
    <row r="582" spans="1:22" x14ac:dyDescent="0.25">
      <c r="A582" s="730"/>
      <c r="C582" s="758"/>
      <c r="D582" s="4"/>
      <c r="E582" s="4"/>
      <c r="F582" s="4"/>
      <c r="G582" s="4"/>
      <c r="H582" s="4"/>
      <c r="I582" s="4"/>
      <c r="J582" s="4"/>
      <c r="K582" s="4"/>
      <c r="L582" s="758"/>
      <c r="M582" s="758"/>
      <c r="N582" s="758"/>
      <c r="O582" s="758"/>
      <c r="P582" s="758"/>
      <c r="Q582" s="758"/>
      <c r="R582" s="758"/>
      <c r="S582" s="758"/>
      <c r="T582" s="758"/>
      <c r="U582" s="758"/>
      <c r="V582" s="1371"/>
    </row>
    <row r="583" spans="1:22" x14ac:dyDescent="0.25">
      <c r="A583" s="730"/>
      <c r="C583" s="758"/>
      <c r="D583" s="4"/>
      <c r="E583" s="4"/>
      <c r="F583" s="4"/>
      <c r="G583" s="4"/>
      <c r="H583" s="4"/>
      <c r="I583" s="4"/>
      <c r="J583" s="4"/>
      <c r="K583" s="4"/>
      <c r="L583" s="758"/>
      <c r="M583" s="758"/>
      <c r="N583" s="758"/>
      <c r="O583" s="758"/>
      <c r="P583" s="758"/>
      <c r="Q583" s="758"/>
      <c r="R583" s="758"/>
      <c r="S583" s="758"/>
      <c r="T583" s="758"/>
      <c r="U583" s="758"/>
      <c r="V583" s="1371"/>
    </row>
    <row r="584" spans="1:22" x14ac:dyDescent="0.25">
      <c r="A584" s="730"/>
      <c r="C584" s="758"/>
      <c r="D584" s="4"/>
      <c r="E584" s="4"/>
      <c r="F584" s="4"/>
      <c r="G584" s="4"/>
      <c r="H584" s="4"/>
      <c r="I584" s="4"/>
      <c r="J584" s="4"/>
      <c r="K584" s="4"/>
      <c r="L584" s="758"/>
      <c r="M584" s="758"/>
      <c r="N584" s="758"/>
      <c r="O584" s="758"/>
      <c r="P584" s="758"/>
      <c r="Q584" s="758"/>
      <c r="R584" s="758"/>
      <c r="S584" s="758"/>
      <c r="T584" s="758"/>
      <c r="U584" s="758"/>
      <c r="V584" s="1371"/>
    </row>
    <row r="585" spans="1:22" x14ac:dyDescent="0.25">
      <c r="A585" s="730"/>
      <c r="C585" s="758"/>
      <c r="D585" s="4"/>
      <c r="E585" s="4"/>
      <c r="F585" s="4"/>
      <c r="G585" s="4"/>
      <c r="H585" s="4"/>
      <c r="I585" s="4"/>
      <c r="J585" s="4"/>
      <c r="K585" s="4"/>
      <c r="L585" s="758"/>
      <c r="M585" s="758"/>
      <c r="N585" s="758"/>
      <c r="O585" s="758"/>
      <c r="P585" s="758"/>
      <c r="Q585" s="758"/>
      <c r="R585" s="758"/>
      <c r="S585" s="758"/>
      <c r="T585" s="758"/>
      <c r="U585" s="758"/>
      <c r="V585" s="1371"/>
    </row>
    <row r="586" spans="1:22" x14ac:dyDescent="0.25">
      <c r="A586" s="730"/>
      <c r="C586" s="758"/>
      <c r="D586" s="4"/>
      <c r="E586" s="4"/>
      <c r="F586" s="4"/>
      <c r="G586" s="4"/>
      <c r="H586" s="4"/>
      <c r="I586" s="4"/>
      <c r="J586" s="4"/>
      <c r="K586" s="4"/>
      <c r="L586" s="758"/>
      <c r="M586" s="758"/>
      <c r="N586" s="758"/>
      <c r="O586" s="758"/>
      <c r="P586" s="758"/>
      <c r="Q586" s="758"/>
      <c r="R586" s="758"/>
      <c r="S586" s="758"/>
      <c r="T586" s="758"/>
      <c r="U586" s="758"/>
      <c r="V586" s="1371"/>
    </row>
    <row r="587" spans="1:22" x14ac:dyDescent="0.25">
      <c r="A587" s="730"/>
      <c r="C587" s="758"/>
      <c r="D587" s="4"/>
      <c r="E587" s="4"/>
      <c r="F587" s="4"/>
      <c r="G587" s="4"/>
      <c r="H587" s="4"/>
      <c r="I587" s="4"/>
      <c r="J587" s="4"/>
      <c r="K587" s="4"/>
      <c r="L587" s="758"/>
      <c r="M587" s="758"/>
      <c r="N587" s="758"/>
      <c r="O587" s="758"/>
      <c r="P587" s="758"/>
      <c r="Q587" s="758"/>
      <c r="R587" s="758"/>
      <c r="S587" s="758"/>
      <c r="T587" s="758"/>
      <c r="U587" s="758"/>
      <c r="V587" s="1371"/>
    </row>
    <row r="588" spans="1:22" x14ac:dyDescent="0.25">
      <c r="A588" s="730"/>
      <c r="C588" s="758"/>
      <c r="D588" s="4"/>
      <c r="E588" s="4"/>
      <c r="F588" s="4"/>
      <c r="G588" s="4"/>
      <c r="H588" s="4"/>
      <c r="I588" s="4"/>
      <c r="J588" s="4"/>
      <c r="K588" s="4"/>
      <c r="L588" s="758"/>
      <c r="M588" s="758"/>
      <c r="N588" s="758"/>
      <c r="O588" s="758"/>
      <c r="P588" s="758"/>
      <c r="Q588" s="758"/>
      <c r="R588" s="758"/>
      <c r="S588" s="758"/>
      <c r="T588" s="758"/>
      <c r="U588" s="758"/>
      <c r="V588" s="1371"/>
    </row>
    <row r="589" spans="1:22" x14ac:dyDescent="0.25">
      <c r="A589" s="730"/>
      <c r="C589" s="758"/>
      <c r="D589" s="4"/>
      <c r="E589" s="4"/>
      <c r="F589" s="4"/>
      <c r="G589" s="4"/>
      <c r="H589" s="4"/>
      <c r="I589" s="4"/>
      <c r="J589" s="4"/>
      <c r="K589" s="4"/>
      <c r="L589" s="758"/>
      <c r="M589" s="758"/>
      <c r="N589" s="758"/>
      <c r="O589" s="758"/>
      <c r="P589" s="758"/>
      <c r="Q589" s="758"/>
      <c r="R589" s="758"/>
      <c r="S589" s="758"/>
      <c r="T589" s="758"/>
      <c r="U589" s="758"/>
      <c r="V589" s="1371"/>
    </row>
    <row r="590" spans="1:22" x14ac:dyDescent="0.25">
      <c r="A590" s="730"/>
      <c r="C590" s="758"/>
      <c r="D590" s="4"/>
      <c r="E590" s="4"/>
      <c r="F590" s="4"/>
      <c r="G590" s="4"/>
      <c r="H590" s="4"/>
      <c r="I590" s="4"/>
      <c r="J590" s="4"/>
      <c r="K590" s="4"/>
      <c r="L590" s="758"/>
      <c r="M590" s="758"/>
      <c r="N590" s="758"/>
      <c r="O590" s="758"/>
      <c r="P590" s="758"/>
      <c r="Q590" s="758"/>
      <c r="R590" s="758"/>
      <c r="S590" s="758"/>
      <c r="T590" s="758"/>
      <c r="U590" s="758"/>
      <c r="V590" s="1371"/>
    </row>
    <row r="591" spans="1:22" x14ac:dyDescent="0.25">
      <c r="A591" s="730"/>
      <c r="C591" s="758"/>
      <c r="D591" s="4"/>
      <c r="E591" s="4"/>
      <c r="F591" s="4"/>
      <c r="G591" s="4"/>
      <c r="H591" s="4"/>
      <c r="I591" s="4"/>
      <c r="J591" s="4"/>
      <c r="K591" s="4"/>
      <c r="L591" s="758"/>
      <c r="M591" s="758"/>
      <c r="N591" s="758"/>
      <c r="O591" s="758"/>
      <c r="P591" s="758"/>
      <c r="Q591" s="758"/>
      <c r="R591" s="758"/>
      <c r="S591" s="758"/>
      <c r="T591" s="758"/>
      <c r="U591" s="758"/>
      <c r="V591" s="1371"/>
    </row>
    <row r="592" spans="1:22" x14ac:dyDescent="0.25">
      <c r="A592" s="730"/>
      <c r="C592" s="758"/>
      <c r="D592" s="4"/>
      <c r="E592" s="4"/>
      <c r="F592" s="4"/>
      <c r="G592" s="4"/>
      <c r="H592" s="4"/>
      <c r="I592" s="4"/>
      <c r="J592" s="4"/>
      <c r="K592" s="4"/>
      <c r="L592" s="758"/>
      <c r="M592" s="758"/>
      <c r="N592" s="758"/>
      <c r="O592" s="758"/>
      <c r="P592" s="758"/>
      <c r="Q592" s="758"/>
      <c r="R592" s="758"/>
      <c r="S592" s="758"/>
      <c r="T592" s="758"/>
      <c r="U592" s="758"/>
      <c r="V592" s="1371"/>
    </row>
    <row r="593" spans="1:22" x14ac:dyDescent="0.25">
      <c r="A593" s="730"/>
      <c r="C593" s="758"/>
      <c r="D593" s="4"/>
      <c r="E593" s="4"/>
      <c r="F593" s="4"/>
      <c r="G593" s="4"/>
      <c r="H593" s="4"/>
      <c r="I593" s="4"/>
      <c r="J593" s="4"/>
      <c r="K593" s="4"/>
      <c r="L593" s="758"/>
      <c r="M593" s="758"/>
      <c r="N593" s="758"/>
      <c r="O593" s="758"/>
      <c r="P593" s="758"/>
      <c r="Q593" s="758"/>
      <c r="R593" s="758"/>
      <c r="S593" s="758"/>
      <c r="T593" s="758"/>
      <c r="U593" s="758"/>
      <c r="V593" s="1371"/>
    </row>
    <row r="594" spans="1:22" x14ac:dyDescent="0.25">
      <c r="A594" s="730"/>
      <c r="C594" s="758"/>
      <c r="D594" s="4"/>
      <c r="E594" s="4"/>
      <c r="F594" s="4"/>
      <c r="G594" s="4"/>
      <c r="H594" s="4"/>
      <c r="I594" s="4"/>
      <c r="J594" s="4"/>
      <c r="K594" s="4"/>
      <c r="L594" s="758"/>
      <c r="M594" s="758"/>
      <c r="N594" s="758"/>
      <c r="O594" s="758"/>
      <c r="P594" s="758"/>
      <c r="Q594" s="758"/>
      <c r="R594" s="758"/>
      <c r="S594" s="758"/>
      <c r="T594" s="758"/>
      <c r="U594" s="758"/>
      <c r="V594" s="1371"/>
    </row>
    <row r="595" spans="1:22" x14ac:dyDescent="0.25">
      <c r="A595" s="730"/>
      <c r="C595" s="758"/>
      <c r="D595" s="4"/>
      <c r="E595" s="4"/>
      <c r="F595" s="4"/>
      <c r="G595" s="4"/>
      <c r="H595" s="4"/>
      <c r="I595" s="4"/>
      <c r="J595" s="4"/>
      <c r="K595" s="4"/>
      <c r="L595" s="758"/>
      <c r="M595" s="758"/>
      <c r="N595" s="758"/>
      <c r="O595" s="758"/>
      <c r="P595" s="758"/>
      <c r="Q595" s="758"/>
      <c r="R595" s="758"/>
      <c r="S595" s="758"/>
      <c r="T595" s="758"/>
      <c r="U595" s="758"/>
      <c r="V595" s="1371"/>
    </row>
    <row r="596" spans="1:22" x14ac:dyDescent="0.25">
      <c r="A596" s="730"/>
      <c r="C596" s="758"/>
      <c r="D596" s="4"/>
      <c r="E596" s="4"/>
      <c r="F596" s="4"/>
      <c r="G596" s="4"/>
      <c r="H596" s="4"/>
      <c r="I596" s="4"/>
      <c r="J596" s="4"/>
      <c r="K596" s="4"/>
      <c r="L596" s="758"/>
      <c r="M596" s="758"/>
      <c r="N596" s="758"/>
      <c r="O596" s="758"/>
      <c r="P596" s="758"/>
      <c r="Q596" s="758"/>
      <c r="R596" s="758"/>
      <c r="S596" s="758"/>
      <c r="T596" s="758"/>
      <c r="U596" s="758"/>
      <c r="V596" s="1371"/>
    </row>
    <row r="597" spans="1:22" x14ac:dyDescent="0.25">
      <c r="A597" s="730"/>
      <c r="C597" s="758"/>
      <c r="D597" s="4"/>
      <c r="E597" s="4"/>
      <c r="F597" s="4"/>
      <c r="G597" s="4"/>
      <c r="H597" s="4"/>
      <c r="I597" s="4"/>
      <c r="J597" s="4"/>
      <c r="K597" s="4"/>
      <c r="L597" s="758"/>
      <c r="M597" s="758"/>
      <c r="N597" s="758"/>
      <c r="O597" s="758"/>
      <c r="P597" s="758"/>
      <c r="Q597" s="758"/>
      <c r="R597" s="758"/>
      <c r="S597" s="758"/>
      <c r="T597" s="758"/>
      <c r="U597" s="758"/>
      <c r="V597" s="1371"/>
    </row>
    <row r="598" spans="1:22" x14ac:dyDescent="0.25">
      <c r="A598" s="730"/>
      <c r="C598" s="758"/>
      <c r="D598" s="4"/>
      <c r="E598" s="4"/>
      <c r="F598" s="4"/>
      <c r="G598" s="4"/>
      <c r="H598" s="4"/>
      <c r="I598" s="4"/>
      <c r="J598" s="4"/>
      <c r="K598" s="4"/>
      <c r="L598" s="758"/>
      <c r="M598" s="758"/>
      <c r="N598" s="758"/>
      <c r="O598" s="758"/>
      <c r="P598" s="758"/>
      <c r="Q598" s="758"/>
      <c r="R598" s="758"/>
      <c r="S598" s="758"/>
      <c r="T598" s="758"/>
      <c r="U598" s="758"/>
      <c r="V598" s="1371"/>
    </row>
    <row r="599" spans="1:22" x14ac:dyDescent="0.25">
      <c r="A599" s="730"/>
      <c r="C599" s="758"/>
      <c r="D599" s="4"/>
      <c r="E599" s="4"/>
      <c r="F599" s="4"/>
      <c r="G599" s="4"/>
      <c r="H599" s="4"/>
      <c r="I599" s="4"/>
      <c r="J599" s="4"/>
      <c r="K599" s="4"/>
      <c r="L599" s="758"/>
      <c r="M599" s="758"/>
      <c r="N599" s="758"/>
      <c r="O599" s="758"/>
      <c r="P599" s="758"/>
      <c r="Q599" s="758"/>
      <c r="R599" s="758"/>
      <c r="S599" s="758"/>
      <c r="T599" s="758"/>
      <c r="U599" s="758"/>
      <c r="V599" s="1371"/>
    </row>
    <row r="600" spans="1:22" x14ac:dyDescent="0.25">
      <c r="A600" s="730"/>
      <c r="C600" s="758"/>
      <c r="D600" s="4"/>
      <c r="E600" s="4"/>
      <c r="F600" s="4"/>
      <c r="G600" s="4"/>
      <c r="H600" s="4"/>
      <c r="I600" s="4"/>
      <c r="J600" s="4"/>
      <c r="K600" s="4"/>
      <c r="L600" s="758"/>
      <c r="M600" s="758"/>
      <c r="N600" s="758"/>
      <c r="O600" s="758"/>
      <c r="P600" s="758"/>
      <c r="Q600" s="758"/>
      <c r="R600" s="758"/>
      <c r="S600" s="758"/>
      <c r="T600" s="758"/>
      <c r="U600" s="758"/>
      <c r="V600" s="1371"/>
    </row>
    <row r="601" spans="1:22" x14ac:dyDescent="0.25">
      <c r="A601" s="730"/>
      <c r="C601" s="758"/>
      <c r="D601" s="4"/>
      <c r="E601" s="4"/>
      <c r="F601" s="4"/>
      <c r="G601" s="4"/>
      <c r="H601" s="4"/>
      <c r="I601" s="4"/>
      <c r="J601" s="4"/>
      <c r="K601" s="4"/>
      <c r="L601" s="758"/>
      <c r="M601" s="758"/>
      <c r="N601" s="758"/>
      <c r="O601" s="758"/>
      <c r="P601" s="758"/>
      <c r="Q601" s="758"/>
      <c r="R601" s="758"/>
      <c r="S601" s="758"/>
      <c r="T601" s="758"/>
      <c r="U601" s="758"/>
      <c r="V601" s="1371"/>
    </row>
    <row r="602" spans="1:22" x14ac:dyDescent="0.25">
      <c r="A602" s="730"/>
      <c r="C602" s="758"/>
      <c r="D602" s="4"/>
      <c r="E602" s="4"/>
      <c r="F602" s="4"/>
      <c r="G602" s="4"/>
      <c r="H602" s="4"/>
      <c r="I602" s="4"/>
      <c r="J602" s="4"/>
      <c r="K602" s="4"/>
      <c r="L602" s="758"/>
      <c r="M602" s="758"/>
      <c r="N602" s="758"/>
      <c r="O602" s="758"/>
      <c r="P602" s="758"/>
      <c r="Q602" s="758"/>
      <c r="R602" s="758"/>
      <c r="S602" s="758"/>
      <c r="T602" s="758"/>
      <c r="U602" s="758"/>
      <c r="V602" s="1371"/>
    </row>
    <row r="603" spans="1:22" x14ac:dyDescent="0.25">
      <c r="A603" s="730"/>
      <c r="C603" s="758"/>
      <c r="D603" s="4"/>
      <c r="E603" s="4"/>
      <c r="F603" s="4"/>
      <c r="G603" s="4"/>
      <c r="H603" s="4"/>
      <c r="I603" s="4"/>
      <c r="J603" s="4"/>
      <c r="K603" s="4"/>
      <c r="L603" s="758"/>
      <c r="M603" s="758"/>
      <c r="N603" s="758"/>
      <c r="O603" s="758"/>
      <c r="P603" s="758"/>
      <c r="Q603" s="758"/>
      <c r="R603" s="758"/>
      <c r="S603" s="758"/>
      <c r="T603" s="758"/>
      <c r="U603" s="758"/>
      <c r="V603" s="1371"/>
    </row>
    <row r="604" spans="1:22" x14ac:dyDescent="0.25">
      <c r="A604" s="730"/>
      <c r="C604" s="758"/>
      <c r="D604" s="4"/>
      <c r="E604" s="4"/>
      <c r="F604" s="4"/>
      <c r="G604" s="4"/>
      <c r="H604" s="4"/>
      <c r="I604" s="4"/>
      <c r="J604" s="4"/>
      <c r="K604" s="4"/>
      <c r="L604" s="758"/>
      <c r="M604" s="758"/>
      <c r="N604" s="758"/>
      <c r="O604" s="758"/>
      <c r="P604" s="758"/>
      <c r="Q604" s="758"/>
      <c r="R604" s="758"/>
      <c r="S604" s="758"/>
      <c r="T604" s="758"/>
      <c r="U604" s="758"/>
      <c r="V604" s="1371"/>
    </row>
    <row r="605" spans="1:22" x14ac:dyDescent="0.25">
      <c r="A605" s="730"/>
      <c r="C605" s="758"/>
      <c r="D605" s="4"/>
      <c r="E605" s="4"/>
      <c r="F605" s="4"/>
      <c r="G605" s="4"/>
      <c r="H605" s="4"/>
      <c r="I605" s="4"/>
      <c r="J605" s="4"/>
      <c r="K605" s="4"/>
      <c r="L605" s="758"/>
      <c r="M605" s="758"/>
      <c r="N605" s="758"/>
      <c r="O605" s="758"/>
      <c r="P605" s="758"/>
      <c r="Q605" s="758"/>
      <c r="R605" s="758"/>
      <c r="S605" s="758"/>
      <c r="T605" s="758"/>
      <c r="U605" s="758"/>
      <c r="V605" s="1371"/>
    </row>
    <row r="606" spans="1:22" x14ac:dyDescent="0.25">
      <c r="A606" s="730"/>
      <c r="C606" s="758"/>
      <c r="D606" s="4"/>
      <c r="E606" s="4"/>
      <c r="F606" s="4"/>
      <c r="G606" s="4"/>
      <c r="H606" s="4"/>
      <c r="I606" s="4"/>
      <c r="J606" s="4"/>
      <c r="K606" s="4"/>
      <c r="L606" s="758"/>
      <c r="M606" s="758"/>
      <c r="N606" s="758"/>
      <c r="O606" s="758"/>
      <c r="P606" s="758"/>
      <c r="Q606" s="758"/>
      <c r="R606" s="758"/>
      <c r="S606" s="758"/>
      <c r="T606" s="758"/>
      <c r="U606" s="758"/>
      <c r="V606" s="1371"/>
    </row>
    <row r="607" spans="1:22" x14ac:dyDescent="0.25">
      <c r="A607" s="730"/>
      <c r="C607" s="758"/>
      <c r="D607" s="4"/>
      <c r="E607" s="4"/>
      <c r="F607" s="4"/>
      <c r="G607" s="4"/>
      <c r="H607" s="4"/>
      <c r="I607" s="4"/>
      <c r="J607" s="4"/>
      <c r="K607" s="4"/>
      <c r="L607" s="758"/>
      <c r="M607" s="758"/>
      <c r="N607" s="758"/>
      <c r="O607" s="758"/>
      <c r="P607" s="758"/>
      <c r="Q607" s="758"/>
      <c r="R607" s="758"/>
      <c r="S607" s="758"/>
      <c r="T607" s="758"/>
      <c r="U607" s="758"/>
      <c r="V607" s="1371"/>
    </row>
    <row r="608" spans="1:22" x14ac:dyDescent="0.25">
      <c r="A608" s="730"/>
      <c r="C608" s="758"/>
      <c r="D608" s="4"/>
      <c r="E608" s="4"/>
      <c r="F608" s="4"/>
      <c r="G608" s="4"/>
      <c r="H608" s="4"/>
      <c r="I608" s="4"/>
      <c r="J608" s="4"/>
      <c r="K608" s="4"/>
      <c r="L608" s="758"/>
      <c r="M608" s="758"/>
      <c r="N608" s="758"/>
      <c r="O608" s="758"/>
      <c r="P608" s="758"/>
      <c r="Q608" s="758"/>
      <c r="R608" s="758"/>
      <c r="S608" s="758"/>
      <c r="T608" s="758"/>
      <c r="U608" s="758"/>
      <c r="V608" s="1371"/>
    </row>
    <row r="609" spans="1:22" x14ac:dyDescent="0.25">
      <c r="A609" s="730"/>
      <c r="C609" s="758"/>
      <c r="D609" s="4"/>
      <c r="E609" s="4"/>
      <c r="F609" s="4"/>
      <c r="G609" s="4"/>
      <c r="H609" s="4"/>
      <c r="I609" s="4"/>
      <c r="J609" s="4"/>
      <c r="K609" s="4"/>
      <c r="L609" s="758"/>
      <c r="M609" s="758"/>
      <c r="N609" s="758"/>
      <c r="O609" s="758"/>
      <c r="P609" s="758"/>
      <c r="Q609" s="758"/>
      <c r="R609" s="758"/>
      <c r="S609" s="758"/>
      <c r="T609" s="758"/>
      <c r="U609" s="758"/>
      <c r="V609" s="1371"/>
    </row>
    <row r="610" spans="1:22" x14ac:dyDescent="0.25">
      <c r="A610" s="730"/>
      <c r="C610" s="758"/>
      <c r="D610" s="4"/>
      <c r="E610" s="4"/>
      <c r="F610" s="4"/>
      <c r="G610" s="4"/>
      <c r="H610" s="4"/>
      <c r="I610" s="4"/>
      <c r="J610" s="4"/>
      <c r="K610" s="4"/>
      <c r="L610" s="758"/>
      <c r="M610" s="758"/>
      <c r="N610" s="758"/>
      <c r="O610" s="758"/>
      <c r="P610" s="758"/>
      <c r="Q610" s="758"/>
      <c r="R610" s="758"/>
      <c r="S610" s="758"/>
      <c r="T610" s="758"/>
      <c r="U610" s="758"/>
      <c r="V610" s="1371"/>
    </row>
    <row r="611" spans="1:22" x14ac:dyDescent="0.25">
      <c r="A611" s="730"/>
      <c r="C611" s="758"/>
      <c r="D611" s="4"/>
      <c r="E611" s="4"/>
      <c r="F611" s="4"/>
      <c r="G611" s="4"/>
      <c r="H611" s="4"/>
      <c r="I611" s="4"/>
      <c r="J611" s="4"/>
      <c r="K611" s="4"/>
      <c r="L611" s="758"/>
      <c r="M611" s="758"/>
      <c r="N611" s="758"/>
      <c r="O611" s="758"/>
      <c r="P611" s="758"/>
      <c r="Q611" s="758"/>
      <c r="R611" s="758"/>
      <c r="S611" s="758"/>
      <c r="T611" s="758"/>
      <c r="U611" s="758"/>
      <c r="V611" s="1371"/>
    </row>
    <row r="612" spans="1:22" x14ac:dyDescent="0.25">
      <c r="A612" s="730"/>
      <c r="C612" s="758"/>
      <c r="D612" s="4"/>
      <c r="E612" s="4"/>
      <c r="F612" s="4"/>
      <c r="G612" s="4"/>
      <c r="H612" s="4"/>
      <c r="I612" s="4"/>
      <c r="J612" s="4"/>
      <c r="K612" s="4"/>
      <c r="L612" s="758"/>
      <c r="M612" s="758"/>
      <c r="N612" s="758"/>
      <c r="O612" s="758"/>
      <c r="P612" s="758"/>
      <c r="Q612" s="758"/>
      <c r="R612" s="758"/>
      <c r="S612" s="758"/>
      <c r="T612" s="758"/>
      <c r="U612" s="758"/>
      <c r="V612" s="1371"/>
    </row>
    <row r="613" spans="1:22" x14ac:dyDescent="0.25">
      <c r="A613" s="730"/>
      <c r="C613" s="758"/>
      <c r="D613" s="4"/>
      <c r="E613" s="4"/>
      <c r="F613" s="4"/>
      <c r="G613" s="4"/>
      <c r="H613" s="4"/>
      <c r="I613" s="4"/>
      <c r="J613" s="4"/>
      <c r="K613" s="4"/>
      <c r="L613" s="758"/>
      <c r="M613" s="758"/>
      <c r="N613" s="758"/>
      <c r="O613" s="758"/>
      <c r="P613" s="758"/>
      <c r="Q613" s="758"/>
      <c r="R613" s="758"/>
      <c r="S613" s="758"/>
      <c r="T613" s="758"/>
      <c r="U613" s="758"/>
      <c r="V613" s="1371"/>
    </row>
    <row r="614" spans="1:22" x14ac:dyDescent="0.25">
      <c r="A614" s="730"/>
      <c r="C614" s="758"/>
      <c r="D614" s="4"/>
      <c r="E614" s="4"/>
      <c r="F614" s="4"/>
      <c r="G614" s="4"/>
      <c r="H614" s="4"/>
      <c r="I614" s="4"/>
      <c r="J614" s="4"/>
      <c r="K614" s="4"/>
      <c r="L614" s="758"/>
      <c r="M614" s="758"/>
      <c r="N614" s="758"/>
      <c r="O614" s="758"/>
      <c r="P614" s="758"/>
      <c r="Q614" s="758"/>
      <c r="R614" s="758"/>
      <c r="S614" s="758"/>
      <c r="T614" s="758"/>
      <c r="U614" s="758"/>
      <c r="V614" s="1371"/>
    </row>
    <row r="615" spans="1:22" x14ac:dyDescent="0.25">
      <c r="A615" s="730"/>
      <c r="C615" s="758"/>
      <c r="D615" s="4"/>
      <c r="E615" s="4"/>
      <c r="F615" s="4"/>
      <c r="G615" s="4"/>
      <c r="H615" s="4"/>
      <c r="I615" s="4"/>
      <c r="J615" s="4"/>
      <c r="K615" s="4"/>
      <c r="L615" s="758"/>
      <c r="M615" s="758"/>
      <c r="N615" s="758"/>
      <c r="O615" s="758"/>
      <c r="P615" s="758"/>
      <c r="Q615" s="758"/>
      <c r="R615" s="758"/>
      <c r="S615" s="758"/>
      <c r="T615" s="758"/>
      <c r="U615" s="758"/>
      <c r="V615" s="1371"/>
    </row>
    <row r="616" spans="1:22" x14ac:dyDescent="0.25">
      <c r="A616" s="730"/>
      <c r="C616" s="758"/>
      <c r="D616" s="4"/>
      <c r="E616" s="4"/>
      <c r="F616" s="4"/>
      <c r="G616" s="4"/>
      <c r="H616" s="4"/>
      <c r="I616" s="4"/>
      <c r="J616" s="4"/>
      <c r="K616" s="4"/>
      <c r="L616" s="758"/>
      <c r="M616" s="758"/>
      <c r="N616" s="758"/>
      <c r="O616" s="758"/>
      <c r="P616" s="758"/>
      <c r="Q616" s="758"/>
      <c r="R616" s="758"/>
      <c r="S616" s="758"/>
      <c r="T616" s="758"/>
      <c r="U616" s="758"/>
      <c r="V616" s="1371"/>
    </row>
    <row r="617" spans="1:22" x14ac:dyDescent="0.25">
      <c r="A617" s="730"/>
      <c r="C617" s="758"/>
      <c r="D617" s="4"/>
      <c r="E617" s="4"/>
      <c r="F617" s="4"/>
      <c r="G617" s="4"/>
      <c r="H617" s="4"/>
      <c r="I617" s="4"/>
      <c r="J617" s="4"/>
      <c r="K617" s="4"/>
      <c r="L617" s="758"/>
      <c r="M617" s="758"/>
      <c r="N617" s="758"/>
      <c r="O617" s="758"/>
      <c r="P617" s="758"/>
      <c r="Q617" s="758"/>
      <c r="R617" s="758"/>
      <c r="S617" s="758"/>
      <c r="T617" s="758"/>
      <c r="U617" s="758"/>
      <c r="V617" s="1371"/>
    </row>
    <row r="618" spans="1:22" x14ac:dyDescent="0.25">
      <c r="A618" s="730"/>
      <c r="C618" s="758"/>
      <c r="D618" s="4"/>
      <c r="E618" s="4"/>
      <c r="F618" s="4"/>
      <c r="G618" s="4"/>
      <c r="H618" s="4"/>
      <c r="I618" s="4"/>
      <c r="J618" s="4"/>
      <c r="K618" s="4"/>
      <c r="L618" s="758"/>
      <c r="M618" s="758"/>
      <c r="N618" s="758"/>
      <c r="O618" s="758"/>
      <c r="P618" s="758"/>
      <c r="Q618" s="758"/>
      <c r="R618" s="758"/>
      <c r="S618" s="758"/>
      <c r="T618" s="758"/>
      <c r="U618" s="758"/>
      <c r="V618" s="1371"/>
    </row>
    <row r="619" spans="1:22" x14ac:dyDescent="0.25">
      <c r="A619" s="730"/>
      <c r="C619" s="758"/>
      <c r="D619" s="4"/>
      <c r="E619" s="4"/>
      <c r="F619" s="4"/>
      <c r="G619" s="4"/>
      <c r="H619" s="4"/>
      <c r="I619" s="4"/>
      <c r="J619" s="4"/>
      <c r="K619" s="4"/>
      <c r="L619" s="758"/>
      <c r="M619" s="758"/>
      <c r="N619" s="758"/>
      <c r="O619" s="758"/>
      <c r="P619" s="758"/>
      <c r="Q619" s="758"/>
      <c r="R619" s="758"/>
      <c r="S619" s="758"/>
      <c r="T619" s="758"/>
      <c r="U619" s="758"/>
      <c r="V619" s="1371"/>
    </row>
    <row r="620" spans="1:22" x14ac:dyDescent="0.25">
      <c r="A620" s="730"/>
      <c r="C620" s="758"/>
      <c r="D620" s="4"/>
      <c r="E620" s="4"/>
      <c r="F620" s="4"/>
      <c r="G620" s="4"/>
      <c r="H620" s="4"/>
      <c r="I620" s="4"/>
      <c r="J620" s="4"/>
      <c r="K620" s="4"/>
      <c r="L620" s="758"/>
      <c r="M620" s="758"/>
      <c r="N620" s="758"/>
      <c r="O620" s="758"/>
      <c r="P620" s="758"/>
      <c r="Q620" s="758"/>
      <c r="R620" s="758"/>
      <c r="S620" s="758"/>
      <c r="T620" s="758"/>
      <c r="U620" s="758"/>
      <c r="V620" s="1371"/>
    </row>
    <row r="621" spans="1:22" x14ac:dyDescent="0.25">
      <c r="A621" s="730"/>
      <c r="C621" s="758"/>
      <c r="D621" s="4"/>
      <c r="E621" s="4"/>
      <c r="F621" s="4"/>
      <c r="G621" s="4"/>
      <c r="H621" s="4"/>
      <c r="I621" s="4"/>
      <c r="J621" s="4"/>
      <c r="K621" s="4"/>
      <c r="L621" s="758"/>
      <c r="M621" s="758"/>
      <c r="N621" s="758"/>
      <c r="O621" s="758"/>
      <c r="P621" s="758"/>
      <c r="Q621" s="758"/>
      <c r="R621" s="758"/>
      <c r="S621" s="758"/>
      <c r="T621" s="758"/>
      <c r="U621" s="758"/>
      <c r="V621" s="1371"/>
    </row>
    <row r="622" spans="1:22" x14ac:dyDescent="0.25">
      <c r="A622" s="730"/>
      <c r="C622" s="758"/>
      <c r="D622" s="4"/>
      <c r="E622" s="4"/>
      <c r="F622" s="4"/>
      <c r="G622" s="4"/>
      <c r="H622" s="4"/>
      <c r="I622" s="4"/>
      <c r="J622" s="4"/>
      <c r="K622" s="4"/>
      <c r="L622" s="758"/>
      <c r="M622" s="758"/>
      <c r="N622" s="758"/>
      <c r="O622" s="758"/>
      <c r="P622" s="758"/>
      <c r="Q622" s="758"/>
      <c r="R622" s="758"/>
      <c r="S622" s="758"/>
      <c r="T622" s="758"/>
      <c r="U622" s="758"/>
      <c r="V622" s="1371"/>
    </row>
    <row r="623" spans="1:22" x14ac:dyDescent="0.25">
      <c r="A623" s="730"/>
      <c r="C623" s="758"/>
      <c r="D623" s="4"/>
      <c r="E623" s="4"/>
      <c r="F623" s="4"/>
      <c r="G623" s="4"/>
      <c r="H623" s="4"/>
      <c r="I623" s="4"/>
      <c r="J623" s="4"/>
      <c r="K623" s="4"/>
      <c r="L623" s="758"/>
      <c r="M623" s="758"/>
      <c r="N623" s="758"/>
      <c r="O623" s="758"/>
      <c r="P623" s="758"/>
      <c r="Q623" s="758"/>
      <c r="R623" s="758"/>
      <c r="S623" s="758"/>
      <c r="T623" s="758"/>
      <c r="U623" s="758"/>
      <c r="V623" s="1371"/>
    </row>
    <row r="624" spans="1:22" x14ac:dyDescent="0.25">
      <c r="A624" s="730"/>
      <c r="C624" s="758"/>
      <c r="D624" s="4"/>
      <c r="E624" s="4"/>
      <c r="F624" s="4"/>
      <c r="G624" s="4"/>
      <c r="H624" s="4"/>
      <c r="I624" s="4"/>
      <c r="J624" s="4"/>
      <c r="K624" s="4"/>
      <c r="L624" s="758"/>
      <c r="M624" s="758"/>
      <c r="N624" s="758"/>
      <c r="O624" s="758"/>
      <c r="P624" s="758"/>
      <c r="Q624" s="758"/>
      <c r="R624" s="758"/>
      <c r="S624" s="758"/>
      <c r="T624" s="758"/>
      <c r="U624" s="758"/>
      <c r="V624" s="1371"/>
    </row>
    <row r="625" spans="1:22" x14ac:dyDescent="0.25">
      <c r="A625" s="730"/>
      <c r="C625" s="758"/>
      <c r="D625" s="4"/>
      <c r="E625" s="4"/>
      <c r="F625" s="4"/>
      <c r="G625" s="4"/>
      <c r="H625" s="4"/>
      <c r="I625" s="4"/>
      <c r="J625" s="4"/>
      <c r="K625" s="4"/>
      <c r="L625" s="758"/>
      <c r="M625" s="758"/>
      <c r="N625" s="758"/>
      <c r="O625" s="758"/>
      <c r="P625" s="758"/>
      <c r="Q625" s="758"/>
      <c r="R625" s="758"/>
      <c r="S625" s="758"/>
      <c r="T625" s="758"/>
      <c r="U625" s="758"/>
      <c r="V625" s="1371"/>
    </row>
    <row r="626" spans="1:22" x14ac:dyDescent="0.25">
      <c r="A626" s="730"/>
      <c r="C626" s="758"/>
      <c r="D626" s="4"/>
      <c r="E626" s="4"/>
      <c r="F626" s="4"/>
      <c r="G626" s="4"/>
      <c r="H626" s="4"/>
      <c r="I626" s="4"/>
      <c r="J626" s="4"/>
      <c r="K626" s="4"/>
      <c r="L626" s="758"/>
      <c r="M626" s="758"/>
      <c r="N626" s="758"/>
      <c r="O626" s="758"/>
      <c r="P626" s="758"/>
      <c r="Q626" s="758"/>
      <c r="R626" s="758"/>
      <c r="S626" s="758"/>
      <c r="T626" s="758"/>
      <c r="U626" s="758"/>
      <c r="V626" s="1371"/>
    </row>
    <row r="627" spans="1:22" x14ac:dyDescent="0.25">
      <c r="A627" s="730"/>
      <c r="C627" s="758"/>
      <c r="D627" s="4"/>
      <c r="E627" s="4"/>
      <c r="F627" s="4"/>
      <c r="G627" s="4"/>
      <c r="H627" s="4"/>
      <c r="I627" s="4"/>
      <c r="J627" s="4"/>
      <c r="K627" s="4"/>
      <c r="L627" s="758"/>
      <c r="M627" s="758"/>
      <c r="N627" s="758"/>
      <c r="O627" s="758"/>
      <c r="P627" s="758"/>
      <c r="Q627" s="758"/>
      <c r="R627" s="758"/>
      <c r="S627" s="758"/>
      <c r="T627" s="758"/>
      <c r="U627" s="758"/>
      <c r="V627" s="1371"/>
    </row>
    <row r="628" spans="1:22" x14ac:dyDescent="0.25">
      <c r="A628" s="730"/>
      <c r="C628" s="758"/>
      <c r="D628" s="4"/>
      <c r="E628" s="4"/>
      <c r="F628" s="4"/>
      <c r="G628" s="4"/>
      <c r="H628" s="4"/>
      <c r="I628" s="4"/>
      <c r="J628" s="4"/>
      <c r="K628" s="4"/>
      <c r="L628" s="758"/>
      <c r="M628" s="758"/>
      <c r="N628" s="758"/>
      <c r="O628" s="758"/>
      <c r="P628" s="758"/>
      <c r="Q628" s="758"/>
      <c r="R628" s="758"/>
      <c r="S628" s="758"/>
      <c r="T628" s="758"/>
      <c r="U628" s="758"/>
      <c r="V628" s="1371"/>
    </row>
    <row r="629" spans="1:22" x14ac:dyDescent="0.25">
      <c r="A629" s="730"/>
      <c r="C629" s="758"/>
      <c r="D629" s="4"/>
      <c r="E629" s="4"/>
      <c r="F629" s="4"/>
      <c r="G629" s="4"/>
      <c r="H629" s="4"/>
      <c r="I629" s="4"/>
      <c r="J629" s="4"/>
      <c r="K629" s="4"/>
      <c r="L629" s="758"/>
      <c r="M629" s="758"/>
      <c r="N629" s="758"/>
      <c r="O629" s="758"/>
      <c r="P629" s="758"/>
      <c r="Q629" s="758"/>
      <c r="R629" s="758"/>
      <c r="S629" s="758"/>
      <c r="T629" s="758"/>
      <c r="U629" s="758"/>
      <c r="V629" s="1371"/>
    </row>
    <row r="630" spans="1:22" x14ac:dyDescent="0.25">
      <c r="A630" s="730"/>
      <c r="C630" s="758"/>
      <c r="D630" s="4"/>
      <c r="E630" s="4"/>
      <c r="F630" s="4"/>
      <c r="G630" s="4"/>
      <c r="H630" s="4"/>
      <c r="I630" s="4"/>
      <c r="J630" s="4"/>
      <c r="K630" s="4"/>
      <c r="L630" s="758"/>
      <c r="M630" s="758"/>
      <c r="N630" s="758"/>
      <c r="O630" s="758"/>
      <c r="P630" s="758"/>
      <c r="Q630" s="758"/>
      <c r="R630" s="758"/>
      <c r="S630" s="758"/>
      <c r="T630" s="758"/>
      <c r="U630" s="758"/>
      <c r="V630" s="1371"/>
    </row>
    <row r="631" spans="1:22" x14ac:dyDescent="0.25">
      <c r="A631" s="730"/>
      <c r="C631" s="758"/>
      <c r="D631" s="4"/>
      <c r="E631" s="4"/>
      <c r="F631" s="4"/>
      <c r="G631" s="4"/>
      <c r="H631" s="4"/>
      <c r="I631" s="4"/>
      <c r="J631" s="4"/>
      <c r="K631" s="4"/>
      <c r="L631" s="758"/>
      <c r="M631" s="758"/>
      <c r="N631" s="758"/>
      <c r="O631" s="758"/>
      <c r="P631" s="758"/>
      <c r="Q631" s="758"/>
      <c r="R631" s="758"/>
      <c r="S631" s="758"/>
      <c r="T631" s="758"/>
      <c r="U631" s="758"/>
      <c r="V631" s="1371"/>
    </row>
    <row r="632" spans="1:22" x14ac:dyDescent="0.25">
      <c r="A632" s="730"/>
      <c r="C632" s="758"/>
      <c r="D632" s="4"/>
      <c r="E632" s="4"/>
      <c r="F632" s="4"/>
      <c r="G632" s="4"/>
      <c r="H632" s="4"/>
      <c r="I632" s="4"/>
      <c r="J632" s="4"/>
      <c r="K632" s="4"/>
      <c r="L632" s="758"/>
      <c r="M632" s="758"/>
      <c r="N632" s="758"/>
      <c r="O632" s="758"/>
      <c r="P632" s="758"/>
      <c r="Q632" s="758"/>
      <c r="R632" s="758"/>
      <c r="S632" s="758"/>
      <c r="T632" s="758"/>
      <c r="U632" s="758"/>
      <c r="V632" s="1371"/>
    </row>
    <row r="633" spans="1:22" x14ac:dyDescent="0.25">
      <c r="A633" s="730"/>
      <c r="C633" s="758"/>
      <c r="D633" s="4"/>
      <c r="E633" s="4"/>
      <c r="F633" s="4"/>
      <c r="G633" s="4"/>
      <c r="H633" s="4"/>
      <c r="I633" s="4"/>
      <c r="J633" s="4"/>
      <c r="K633" s="4"/>
      <c r="L633" s="758"/>
      <c r="M633" s="758"/>
      <c r="N633" s="758"/>
      <c r="O633" s="758"/>
      <c r="P633" s="758"/>
      <c r="Q633" s="758"/>
      <c r="R633" s="758"/>
      <c r="S633" s="758"/>
      <c r="T633" s="758"/>
      <c r="U633" s="758"/>
      <c r="V633" s="1371"/>
    </row>
    <row r="634" spans="1:22" x14ac:dyDescent="0.25">
      <c r="A634" s="730"/>
      <c r="C634" s="758"/>
      <c r="D634" s="4"/>
      <c r="E634" s="4"/>
      <c r="F634" s="4"/>
      <c r="G634" s="4"/>
      <c r="H634" s="4"/>
      <c r="I634" s="4"/>
      <c r="J634" s="4"/>
      <c r="K634" s="4"/>
      <c r="L634" s="758"/>
      <c r="M634" s="758"/>
      <c r="N634" s="758"/>
      <c r="O634" s="758"/>
      <c r="P634" s="758"/>
      <c r="Q634" s="758"/>
      <c r="R634" s="758"/>
      <c r="S634" s="758"/>
      <c r="T634" s="758"/>
      <c r="U634" s="758"/>
      <c r="V634" s="1371"/>
    </row>
    <row r="635" spans="1:22" x14ac:dyDescent="0.25">
      <c r="A635" s="730"/>
      <c r="C635" s="758"/>
      <c r="D635" s="4"/>
      <c r="E635" s="4"/>
      <c r="F635" s="4"/>
      <c r="G635" s="4"/>
      <c r="H635" s="4"/>
      <c r="I635" s="4"/>
      <c r="J635" s="4"/>
      <c r="K635" s="4"/>
      <c r="L635" s="758"/>
      <c r="M635" s="758"/>
      <c r="N635" s="758"/>
      <c r="O635" s="758"/>
      <c r="P635" s="758"/>
      <c r="Q635" s="758"/>
      <c r="R635" s="758"/>
      <c r="S635" s="758"/>
      <c r="T635" s="758"/>
      <c r="U635" s="758"/>
      <c r="V635" s="1371"/>
    </row>
    <row r="636" spans="1:22" x14ac:dyDescent="0.25">
      <c r="A636" s="730"/>
      <c r="C636" s="758"/>
      <c r="D636" s="4"/>
      <c r="E636" s="4"/>
      <c r="F636" s="4"/>
      <c r="G636" s="4"/>
      <c r="H636" s="4"/>
      <c r="I636" s="4"/>
      <c r="J636" s="4"/>
      <c r="K636" s="4"/>
      <c r="L636" s="758"/>
      <c r="M636" s="758"/>
      <c r="N636" s="758"/>
      <c r="O636" s="758"/>
      <c r="P636" s="758"/>
      <c r="Q636" s="758"/>
      <c r="R636" s="758"/>
      <c r="S636" s="758"/>
      <c r="T636" s="758"/>
      <c r="U636" s="758"/>
      <c r="V636" s="1371"/>
    </row>
    <row r="637" spans="1:22" x14ac:dyDescent="0.25">
      <c r="A637" s="730"/>
      <c r="C637" s="758"/>
      <c r="D637" s="4"/>
      <c r="E637" s="4"/>
      <c r="F637" s="4"/>
      <c r="G637" s="4"/>
      <c r="H637" s="4"/>
      <c r="I637" s="4"/>
      <c r="J637" s="4"/>
      <c r="K637" s="4"/>
      <c r="L637" s="758"/>
      <c r="M637" s="758"/>
      <c r="N637" s="758"/>
      <c r="O637" s="758"/>
      <c r="P637" s="758"/>
      <c r="Q637" s="758"/>
      <c r="R637" s="758"/>
      <c r="S637" s="758"/>
      <c r="T637" s="758"/>
      <c r="U637" s="758"/>
      <c r="V637" s="1371"/>
    </row>
    <row r="638" spans="1:22" x14ac:dyDescent="0.25">
      <c r="A638" s="730"/>
      <c r="C638" s="758"/>
      <c r="D638" s="4"/>
      <c r="E638" s="4"/>
      <c r="F638" s="4"/>
      <c r="G638" s="4"/>
      <c r="H638" s="4"/>
      <c r="I638" s="4"/>
      <c r="J638" s="4"/>
      <c r="K638" s="4"/>
      <c r="L638" s="758"/>
      <c r="M638" s="758"/>
      <c r="N638" s="758"/>
      <c r="O638" s="758"/>
      <c r="P638" s="758"/>
      <c r="Q638" s="758"/>
      <c r="R638" s="758"/>
      <c r="S638" s="758"/>
      <c r="T638" s="758"/>
      <c r="U638" s="758"/>
      <c r="V638" s="1371"/>
    </row>
    <row r="639" spans="1:22" x14ac:dyDescent="0.25">
      <c r="A639" s="730"/>
      <c r="C639" s="758"/>
      <c r="D639" s="4"/>
      <c r="E639" s="4"/>
      <c r="F639" s="4"/>
      <c r="G639" s="4"/>
      <c r="H639" s="4"/>
      <c r="I639" s="4"/>
      <c r="J639" s="4"/>
      <c r="K639" s="4"/>
      <c r="L639" s="758"/>
      <c r="M639" s="758"/>
      <c r="N639" s="758"/>
      <c r="O639" s="758"/>
      <c r="P639" s="758"/>
      <c r="Q639" s="758"/>
      <c r="R639" s="758"/>
      <c r="S639" s="758"/>
      <c r="T639" s="758"/>
      <c r="U639" s="758"/>
      <c r="V639" s="1371"/>
    </row>
    <row r="640" spans="1:22" x14ac:dyDescent="0.25">
      <c r="A640" s="730"/>
      <c r="C640" s="758"/>
      <c r="D640" s="4"/>
      <c r="E640" s="4"/>
      <c r="F640" s="4"/>
      <c r="G640" s="4"/>
      <c r="H640" s="4"/>
      <c r="I640" s="4"/>
      <c r="J640" s="4"/>
      <c r="K640" s="4"/>
      <c r="L640" s="758"/>
      <c r="M640" s="758"/>
      <c r="N640" s="758"/>
      <c r="O640" s="758"/>
      <c r="P640" s="758"/>
      <c r="Q640" s="758"/>
      <c r="R640" s="758"/>
      <c r="S640" s="758"/>
      <c r="T640" s="758"/>
      <c r="U640" s="758"/>
      <c r="V640" s="1371"/>
    </row>
    <row r="641" spans="1:22" x14ac:dyDescent="0.25">
      <c r="A641" s="730"/>
      <c r="C641" s="758"/>
      <c r="D641" s="4"/>
      <c r="E641" s="4"/>
      <c r="F641" s="4"/>
      <c r="G641" s="4"/>
      <c r="H641" s="4"/>
      <c r="I641" s="4"/>
      <c r="J641" s="4"/>
      <c r="K641" s="4"/>
      <c r="L641" s="758"/>
      <c r="M641" s="758"/>
      <c r="N641" s="758"/>
      <c r="O641" s="758"/>
      <c r="P641" s="758"/>
      <c r="Q641" s="758"/>
      <c r="R641" s="758"/>
      <c r="S641" s="758"/>
      <c r="T641" s="758"/>
      <c r="U641" s="758"/>
      <c r="V641" s="1371"/>
    </row>
    <row r="642" spans="1:22" x14ac:dyDescent="0.25">
      <c r="A642" s="730"/>
      <c r="C642" s="758"/>
      <c r="D642" s="4"/>
      <c r="E642" s="4"/>
      <c r="F642" s="4"/>
      <c r="G642" s="4"/>
      <c r="H642" s="4"/>
      <c r="I642" s="4"/>
      <c r="J642" s="4"/>
      <c r="K642" s="4"/>
      <c r="L642" s="758"/>
      <c r="M642" s="758"/>
      <c r="N642" s="758"/>
      <c r="O642" s="758"/>
      <c r="P642" s="758"/>
      <c r="Q642" s="758"/>
      <c r="R642" s="758"/>
      <c r="S642" s="758"/>
      <c r="T642" s="758"/>
      <c r="U642" s="758"/>
      <c r="V642" s="1371"/>
    </row>
    <row r="643" spans="1:22" x14ac:dyDescent="0.25">
      <c r="A643" s="730"/>
      <c r="C643" s="758"/>
      <c r="D643" s="4"/>
      <c r="E643" s="4"/>
      <c r="F643" s="4"/>
      <c r="G643" s="4"/>
      <c r="H643" s="4"/>
      <c r="I643" s="4"/>
      <c r="J643" s="4"/>
      <c r="K643" s="4"/>
      <c r="L643" s="758"/>
      <c r="M643" s="758"/>
      <c r="N643" s="758"/>
      <c r="O643" s="758"/>
      <c r="P643" s="758"/>
      <c r="Q643" s="758"/>
      <c r="R643" s="758"/>
      <c r="S643" s="758"/>
      <c r="T643" s="758"/>
      <c r="U643" s="758"/>
      <c r="V643" s="1371"/>
    </row>
    <row r="644" spans="1:22" x14ac:dyDescent="0.25">
      <c r="A644" s="730"/>
      <c r="C644" s="758"/>
      <c r="D644" s="4"/>
      <c r="E644" s="4"/>
      <c r="F644" s="4"/>
      <c r="G644" s="4"/>
      <c r="H644" s="4"/>
      <c r="I644" s="4"/>
      <c r="J644" s="4"/>
      <c r="K644" s="4"/>
      <c r="L644" s="758"/>
      <c r="M644" s="758"/>
      <c r="N644" s="758"/>
      <c r="O644" s="758"/>
      <c r="P644" s="758"/>
      <c r="Q644" s="758"/>
      <c r="R644" s="758"/>
      <c r="S644" s="758"/>
      <c r="T644" s="758"/>
      <c r="U644" s="758"/>
      <c r="V644" s="1371"/>
    </row>
    <row r="645" spans="1:22" x14ac:dyDescent="0.25">
      <c r="A645" s="730"/>
      <c r="C645" s="758"/>
      <c r="D645" s="4"/>
      <c r="E645" s="4"/>
      <c r="F645" s="4"/>
      <c r="G645" s="4"/>
      <c r="H645" s="4"/>
      <c r="I645" s="4"/>
      <c r="J645" s="4"/>
      <c r="K645" s="4"/>
      <c r="L645" s="758"/>
      <c r="M645" s="758"/>
      <c r="N645" s="758"/>
      <c r="O645" s="758"/>
      <c r="P645" s="758"/>
      <c r="Q645" s="758"/>
      <c r="R645" s="758"/>
      <c r="S645" s="758"/>
      <c r="T645" s="758"/>
      <c r="U645" s="758"/>
      <c r="V645" s="1371"/>
    </row>
    <row r="646" spans="1:22" x14ac:dyDescent="0.25">
      <c r="A646" s="730"/>
      <c r="C646" s="758"/>
      <c r="D646" s="4"/>
      <c r="E646" s="4"/>
      <c r="F646" s="4"/>
      <c r="G646" s="4"/>
      <c r="H646" s="4"/>
      <c r="I646" s="4"/>
      <c r="J646" s="4"/>
      <c r="K646" s="4"/>
      <c r="L646" s="758"/>
      <c r="M646" s="758"/>
      <c r="N646" s="758"/>
      <c r="O646" s="758"/>
      <c r="P646" s="758"/>
      <c r="Q646" s="758"/>
      <c r="R646" s="758"/>
      <c r="S646" s="758"/>
      <c r="T646" s="758"/>
      <c r="U646" s="758"/>
      <c r="V646" s="1371"/>
    </row>
    <row r="647" spans="1:22" x14ac:dyDescent="0.25">
      <c r="A647" s="730"/>
      <c r="C647" s="758"/>
      <c r="D647" s="4"/>
      <c r="E647" s="4"/>
      <c r="F647" s="4"/>
      <c r="G647" s="4"/>
      <c r="H647" s="4"/>
      <c r="I647" s="4"/>
      <c r="J647" s="4"/>
      <c r="K647" s="4"/>
      <c r="L647" s="758"/>
      <c r="M647" s="758"/>
      <c r="N647" s="758"/>
      <c r="O647" s="758"/>
      <c r="P647" s="758"/>
      <c r="Q647" s="758"/>
      <c r="R647" s="758"/>
      <c r="S647" s="758"/>
      <c r="T647" s="758"/>
      <c r="U647" s="758"/>
      <c r="V647" s="1371"/>
    </row>
    <row r="648" spans="1:22" x14ac:dyDescent="0.25">
      <c r="A648" s="730"/>
      <c r="C648" s="758"/>
      <c r="D648" s="4"/>
      <c r="E648" s="4"/>
      <c r="F648" s="4"/>
      <c r="G648" s="4"/>
      <c r="H648" s="4"/>
      <c r="I648" s="4"/>
      <c r="J648" s="4"/>
      <c r="K648" s="4"/>
      <c r="L648" s="758"/>
      <c r="M648" s="758"/>
      <c r="N648" s="758"/>
      <c r="O648" s="758"/>
      <c r="P648" s="758"/>
      <c r="Q648" s="758"/>
      <c r="R648" s="758"/>
      <c r="S648" s="758"/>
      <c r="T648" s="758"/>
      <c r="U648" s="758"/>
      <c r="V648" s="1371"/>
    </row>
    <row r="649" spans="1:22" x14ac:dyDescent="0.25">
      <c r="A649" s="730"/>
      <c r="C649" s="758"/>
      <c r="D649" s="4"/>
      <c r="E649" s="4"/>
      <c r="F649" s="4"/>
      <c r="G649" s="4"/>
      <c r="H649" s="4"/>
      <c r="I649" s="4"/>
      <c r="J649" s="4"/>
      <c r="K649" s="4"/>
      <c r="L649" s="758"/>
      <c r="M649" s="758"/>
      <c r="N649" s="758"/>
      <c r="O649" s="758"/>
      <c r="P649" s="758"/>
      <c r="Q649" s="758"/>
      <c r="R649" s="758"/>
      <c r="S649" s="758"/>
      <c r="T649" s="758"/>
      <c r="U649" s="758"/>
      <c r="V649" s="1371"/>
    </row>
    <row r="650" spans="1:22" x14ac:dyDescent="0.25">
      <c r="A650" s="730"/>
      <c r="C650" s="758"/>
      <c r="D650" s="4"/>
      <c r="E650" s="4"/>
      <c r="F650" s="4"/>
      <c r="G650" s="4"/>
      <c r="H650" s="4"/>
      <c r="I650" s="4"/>
      <c r="J650" s="4"/>
      <c r="K650" s="4"/>
      <c r="L650" s="758"/>
      <c r="M650" s="758"/>
      <c r="N650" s="758"/>
      <c r="O650" s="758"/>
      <c r="P650" s="758"/>
      <c r="Q650" s="758"/>
      <c r="R650" s="758"/>
      <c r="S650" s="758"/>
      <c r="T650" s="758"/>
      <c r="U650" s="758"/>
      <c r="V650" s="1371"/>
    </row>
    <row r="651" spans="1:22" x14ac:dyDescent="0.25">
      <c r="A651" s="730"/>
      <c r="C651" s="758"/>
      <c r="D651" s="4"/>
      <c r="E651" s="4"/>
      <c r="F651" s="4"/>
      <c r="G651" s="4"/>
      <c r="H651" s="4"/>
      <c r="I651" s="4"/>
      <c r="J651" s="4"/>
      <c r="K651" s="4"/>
      <c r="L651" s="758"/>
      <c r="M651" s="758"/>
      <c r="N651" s="758"/>
      <c r="O651" s="758"/>
      <c r="P651" s="758"/>
      <c r="Q651" s="758"/>
      <c r="R651" s="758"/>
      <c r="S651" s="758"/>
      <c r="T651" s="758"/>
      <c r="U651" s="758"/>
      <c r="V651" s="1371"/>
    </row>
    <row r="652" spans="1:22" x14ac:dyDescent="0.25">
      <c r="A652" s="730"/>
      <c r="C652" s="758"/>
      <c r="D652" s="4"/>
      <c r="E652" s="4"/>
      <c r="F652" s="4"/>
      <c r="G652" s="4"/>
      <c r="H652" s="4"/>
      <c r="I652" s="4"/>
      <c r="J652" s="4"/>
      <c r="K652" s="4"/>
      <c r="L652" s="758"/>
      <c r="M652" s="758"/>
      <c r="N652" s="758"/>
      <c r="O652" s="758"/>
      <c r="P652" s="758"/>
      <c r="Q652" s="758"/>
      <c r="R652" s="758"/>
      <c r="S652" s="758"/>
      <c r="T652" s="758"/>
      <c r="U652" s="758"/>
      <c r="V652" s="1371"/>
    </row>
    <row r="653" spans="1:22" x14ac:dyDescent="0.25">
      <c r="A653" s="730"/>
      <c r="C653" s="758"/>
      <c r="D653" s="4"/>
      <c r="E653" s="4"/>
      <c r="F653" s="4"/>
      <c r="G653" s="4"/>
      <c r="H653" s="4"/>
      <c r="I653" s="4"/>
      <c r="J653" s="4"/>
      <c r="K653" s="4"/>
      <c r="L653" s="758"/>
      <c r="M653" s="758"/>
      <c r="N653" s="758"/>
      <c r="O653" s="758"/>
      <c r="P653" s="758"/>
      <c r="Q653" s="758"/>
      <c r="R653" s="758"/>
      <c r="S653" s="758"/>
      <c r="T653" s="758"/>
      <c r="U653" s="758"/>
      <c r="V653" s="1371"/>
    </row>
    <row r="654" spans="1:22" x14ac:dyDescent="0.25">
      <c r="A654" s="730"/>
      <c r="C654" s="758"/>
      <c r="D654" s="4"/>
      <c r="E654" s="4"/>
      <c r="F654" s="4"/>
      <c r="G654" s="4"/>
      <c r="H654" s="4"/>
      <c r="I654" s="4"/>
      <c r="J654" s="4"/>
      <c r="K654" s="4"/>
      <c r="L654" s="758"/>
      <c r="M654" s="758"/>
      <c r="N654" s="758"/>
      <c r="O654" s="758"/>
      <c r="P654" s="758"/>
      <c r="Q654" s="758"/>
      <c r="R654" s="758"/>
      <c r="S654" s="758"/>
      <c r="T654" s="758"/>
      <c r="U654" s="758"/>
      <c r="V654" s="1371"/>
    </row>
    <row r="655" spans="1:22" x14ac:dyDescent="0.25">
      <c r="A655" s="730"/>
      <c r="C655" s="758"/>
      <c r="D655" s="4"/>
      <c r="E655" s="4"/>
      <c r="F655" s="4"/>
      <c r="G655" s="4"/>
      <c r="H655" s="4"/>
      <c r="I655" s="4"/>
      <c r="J655" s="4"/>
      <c r="K655" s="4"/>
      <c r="L655" s="758"/>
      <c r="M655" s="758"/>
      <c r="N655" s="758"/>
      <c r="O655" s="758"/>
      <c r="P655" s="758"/>
      <c r="Q655" s="758"/>
      <c r="R655" s="758"/>
      <c r="S655" s="758"/>
      <c r="T655" s="758"/>
      <c r="U655" s="758"/>
      <c r="V655" s="1371"/>
    </row>
    <row r="656" spans="1:22" x14ac:dyDescent="0.25">
      <c r="A656" s="730"/>
      <c r="C656" s="758"/>
      <c r="D656" s="4"/>
      <c r="E656" s="4"/>
      <c r="F656" s="4"/>
      <c r="G656" s="4"/>
      <c r="H656" s="4"/>
      <c r="I656" s="4"/>
      <c r="J656" s="4"/>
      <c r="K656" s="4"/>
      <c r="L656" s="758"/>
      <c r="M656" s="758"/>
      <c r="N656" s="758"/>
      <c r="O656" s="758"/>
      <c r="P656" s="758"/>
      <c r="Q656" s="758"/>
      <c r="R656" s="758"/>
      <c r="S656" s="758"/>
      <c r="T656" s="758"/>
      <c r="U656" s="758"/>
      <c r="V656" s="1371"/>
    </row>
    <row r="657" spans="1:22" x14ac:dyDescent="0.25">
      <c r="A657" s="730"/>
      <c r="C657" s="758"/>
      <c r="D657" s="4"/>
      <c r="E657" s="4"/>
      <c r="F657" s="4"/>
      <c r="G657" s="4"/>
      <c r="H657" s="4"/>
      <c r="I657" s="4"/>
      <c r="J657" s="4"/>
      <c r="K657" s="4"/>
      <c r="L657" s="758"/>
      <c r="M657" s="758"/>
      <c r="N657" s="758"/>
      <c r="O657" s="758"/>
      <c r="P657" s="758"/>
      <c r="Q657" s="758"/>
      <c r="R657" s="758"/>
      <c r="S657" s="758"/>
      <c r="T657" s="758"/>
      <c r="U657" s="758"/>
      <c r="V657" s="1371"/>
    </row>
    <row r="658" spans="1:22" x14ac:dyDescent="0.25">
      <c r="A658" s="730"/>
      <c r="C658" s="758"/>
      <c r="D658" s="4"/>
      <c r="E658" s="4"/>
      <c r="F658" s="4"/>
      <c r="G658" s="4"/>
      <c r="H658" s="4"/>
      <c r="I658" s="4"/>
      <c r="J658" s="4"/>
      <c r="K658" s="4"/>
      <c r="L658" s="758"/>
      <c r="M658" s="758"/>
      <c r="N658" s="758"/>
      <c r="O658" s="758"/>
      <c r="P658" s="758"/>
      <c r="Q658" s="758"/>
      <c r="R658" s="758"/>
      <c r="S658" s="758"/>
      <c r="T658" s="758"/>
      <c r="U658" s="758"/>
      <c r="V658" s="1371"/>
    </row>
    <row r="659" spans="1:22" x14ac:dyDescent="0.25">
      <c r="A659" s="730"/>
      <c r="C659" s="758"/>
      <c r="D659" s="4"/>
      <c r="E659" s="4"/>
      <c r="F659" s="4"/>
      <c r="G659" s="4"/>
      <c r="H659" s="4"/>
      <c r="I659" s="4"/>
      <c r="J659" s="4"/>
      <c r="K659" s="4"/>
      <c r="L659" s="758"/>
      <c r="M659" s="758"/>
      <c r="N659" s="758"/>
      <c r="O659" s="758"/>
      <c r="P659" s="758"/>
      <c r="Q659" s="758"/>
      <c r="R659" s="758"/>
      <c r="S659" s="758"/>
      <c r="T659" s="758"/>
      <c r="U659" s="758"/>
      <c r="V659" s="1371"/>
    </row>
    <row r="660" spans="1:22" x14ac:dyDescent="0.25">
      <c r="A660" s="730"/>
      <c r="C660" s="758"/>
      <c r="D660" s="4"/>
      <c r="E660" s="4"/>
      <c r="F660" s="4"/>
      <c r="G660" s="4"/>
      <c r="H660" s="4"/>
      <c r="I660" s="4"/>
      <c r="J660" s="4"/>
      <c r="K660" s="4"/>
      <c r="L660" s="758"/>
      <c r="M660" s="758"/>
      <c r="N660" s="758"/>
      <c r="O660" s="758"/>
      <c r="P660" s="758"/>
      <c r="Q660" s="758"/>
      <c r="R660" s="758"/>
      <c r="S660" s="758"/>
      <c r="T660" s="758"/>
      <c r="U660" s="758"/>
      <c r="V660" s="1371"/>
    </row>
    <row r="661" spans="1:22" x14ac:dyDescent="0.25">
      <c r="A661" s="730"/>
      <c r="C661" s="758"/>
      <c r="D661" s="4"/>
      <c r="E661" s="4"/>
      <c r="F661" s="4"/>
      <c r="G661" s="4"/>
      <c r="H661" s="4"/>
      <c r="I661" s="4"/>
      <c r="J661" s="4"/>
      <c r="K661" s="4"/>
      <c r="L661" s="758"/>
      <c r="M661" s="758"/>
      <c r="N661" s="758"/>
      <c r="O661" s="758"/>
      <c r="P661" s="758"/>
      <c r="Q661" s="758"/>
      <c r="R661" s="758"/>
      <c r="S661" s="758"/>
      <c r="T661" s="758"/>
      <c r="U661" s="758"/>
      <c r="V661" s="1371"/>
    </row>
    <row r="662" spans="1:22" x14ac:dyDescent="0.25">
      <c r="A662" s="730"/>
      <c r="C662" s="758"/>
      <c r="D662" s="4"/>
      <c r="E662" s="4"/>
      <c r="F662" s="4"/>
      <c r="G662" s="4"/>
      <c r="H662" s="4"/>
      <c r="I662" s="4"/>
      <c r="J662" s="4"/>
      <c r="K662" s="4"/>
      <c r="L662" s="758"/>
      <c r="M662" s="758"/>
      <c r="N662" s="758"/>
      <c r="O662" s="758"/>
      <c r="P662" s="758"/>
      <c r="Q662" s="758"/>
      <c r="R662" s="758"/>
      <c r="S662" s="758"/>
      <c r="T662" s="758"/>
      <c r="U662" s="758"/>
      <c r="V662" s="1371"/>
    </row>
    <row r="663" spans="1:22" x14ac:dyDescent="0.25">
      <c r="A663" s="730"/>
      <c r="C663" s="758"/>
      <c r="D663" s="4"/>
      <c r="E663" s="4"/>
      <c r="F663" s="4"/>
      <c r="G663" s="4"/>
      <c r="H663" s="4"/>
      <c r="I663" s="4"/>
      <c r="J663" s="4"/>
      <c r="K663" s="4"/>
      <c r="L663" s="758"/>
      <c r="M663" s="758"/>
      <c r="N663" s="758"/>
      <c r="O663" s="758"/>
      <c r="P663" s="758"/>
      <c r="Q663" s="758"/>
      <c r="R663" s="758"/>
      <c r="S663" s="758"/>
      <c r="T663" s="758"/>
      <c r="U663" s="758"/>
      <c r="V663" s="1371"/>
    </row>
    <row r="664" spans="1:22" x14ac:dyDescent="0.25">
      <c r="A664" s="730"/>
      <c r="C664" s="758"/>
      <c r="D664" s="4"/>
      <c r="E664" s="4"/>
      <c r="F664" s="4"/>
      <c r="G664" s="4"/>
      <c r="H664" s="4"/>
      <c r="I664" s="4"/>
      <c r="J664" s="4"/>
      <c r="K664" s="4"/>
      <c r="L664" s="758"/>
      <c r="M664" s="758"/>
      <c r="N664" s="758"/>
      <c r="O664" s="758"/>
      <c r="P664" s="758"/>
      <c r="Q664" s="758"/>
      <c r="R664" s="758"/>
      <c r="S664" s="758"/>
      <c r="T664" s="758"/>
      <c r="U664" s="758"/>
      <c r="V664" s="1371"/>
    </row>
    <row r="665" spans="1:22" x14ac:dyDescent="0.25">
      <c r="A665" s="730"/>
      <c r="C665" s="758"/>
      <c r="D665" s="4"/>
      <c r="E665" s="4"/>
      <c r="F665" s="4"/>
      <c r="G665" s="4"/>
      <c r="H665" s="4"/>
      <c r="I665" s="4"/>
      <c r="J665" s="4"/>
      <c r="K665" s="4"/>
      <c r="L665" s="758"/>
      <c r="M665" s="758"/>
      <c r="N665" s="758"/>
      <c r="O665" s="758"/>
      <c r="P665" s="758"/>
      <c r="Q665" s="758"/>
      <c r="R665" s="758"/>
      <c r="S665" s="758"/>
      <c r="T665" s="758"/>
      <c r="U665" s="758"/>
      <c r="V665" s="1371"/>
    </row>
    <row r="666" spans="1:22" x14ac:dyDescent="0.25">
      <c r="A666" s="730"/>
      <c r="C666" s="758"/>
      <c r="D666" s="4"/>
      <c r="E666" s="4"/>
      <c r="F666" s="4"/>
      <c r="G666" s="4"/>
      <c r="H666" s="4"/>
      <c r="I666" s="4"/>
      <c r="J666" s="4"/>
      <c r="K666" s="4"/>
      <c r="L666" s="758"/>
      <c r="M666" s="758"/>
      <c r="N666" s="758"/>
      <c r="O666" s="758"/>
      <c r="P666" s="758"/>
      <c r="Q666" s="758"/>
      <c r="R666" s="758"/>
      <c r="S666" s="758"/>
      <c r="T666" s="758"/>
      <c r="U666" s="758"/>
      <c r="V666" s="1371"/>
    </row>
    <row r="667" spans="1:22" x14ac:dyDescent="0.25">
      <c r="A667" s="730"/>
      <c r="C667" s="758"/>
      <c r="D667" s="4"/>
      <c r="E667" s="4"/>
      <c r="F667" s="4"/>
      <c r="G667" s="4"/>
      <c r="H667" s="4"/>
      <c r="I667" s="4"/>
      <c r="J667" s="4"/>
      <c r="K667" s="4"/>
      <c r="L667" s="758"/>
      <c r="M667" s="758"/>
      <c r="N667" s="758"/>
      <c r="O667" s="758"/>
      <c r="P667" s="758"/>
      <c r="Q667" s="758"/>
      <c r="R667" s="758"/>
      <c r="S667" s="758"/>
      <c r="T667" s="758"/>
      <c r="U667" s="758"/>
      <c r="V667" s="1371"/>
    </row>
    <row r="668" spans="1:22" x14ac:dyDescent="0.25">
      <c r="A668" s="730"/>
      <c r="C668" s="758"/>
      <c r="D668" s="4"/>
      <c r="E668" s="4"/>
      <c r="F668" s="4"/>
      <c r="G668" s="4"/>
      <c r="H668" s="4"/>
      <c r="I668" s="4"/>
      <c r="J668" s="4"/>
      <c r="K668" s="4"/>
      <c r="L668" s="758"/>
      <c r="M668" s="758"/>
      <c r="N668" s="758"/>
      <c r="O668" s="758"/>
      <c r="P668" s="758"/>
      <c r="Q668" s="758"/>
      <c r="R668" s="758"/>
      <c r="S668" s="758"/>
      <c r="T668" s="758"/>
      <c r="U668" s="758"/>
      <c r="V668" s="1371"/>
    </row>
    <row r="669" spans="1:22" x14ac:dyDescent="0.25">
      <c r="A669" s="730"/>
      <c r="C669" s="758"/>
      <c r="D669" s="4"/>
      <c r="E669" s="4"/>
      <c r="F669" s="4"/>
      <c r="G669" s="4"/>
      <c r="H669" s="4"/>
      <c r="I669" s="4"/>
      <c r="J669" s="4"/>
      <c r="K669" s="4"/>
      <c r="L669" s="758"/>
      <c r="M669" s="758"/>
      <c r="N669" s="758"/>
      <c r="O669" s="758"/>
      <c r="P669" s="758"/>
      <c r="Q669" s="758"/>
      <c r="R669" s="758"/>
      <c r="S669" s="758"/>
      <c r="T669" s="758"/>
      <c r="U669" s="758"/>
      <c r="V669" s="1371"/>
    </row>
    <row r="670" spans="1:22" x14ac:dyDescent="0.25">
      <c r="A670" s="730"/>
      <c r="C670" s="758"/>
      <c r="D670" s="4"/>
      <c r="E670" s="4"/>
      <c r="F670" s="4"/>
      <c r="G670" s="4"/>
      <c r="H670" s="4"/>
      <c r="I670" s="4"/>
      <c r="J670" s="4"/>
      <c r="K670" s="4"/>
      <c r="L670" s="758"/>
      <c r="M670" s="758"/>
      <c r="N670" s="758"/>
      <c r="O670" s="758"/>
      <c r="P670" s="758"/>
      <c r="Q670" s="758"/>
      <c r="R670" s="758"/>
      <c r="S670" s="758"/>
      <c r="T670" s="758"/>
      <c r="U670" s="758"/>
      <c r="V670" s="1371"/>
    </row>
    <row r="671" spans="1:22" x14ac:dyDescent="0.25">
      <c r="A671" s="730"/>
      <c r="C671" s="758"/>
      <c r="D671" s="4"/>
      <c r="E671" s="4"/>
      <c r="F671" s="4"/>
      <c r="G671" s="4"/>
      <c r="H671" s="4"/>
      <c r="I671" s="4"/>
      <c r="J671" s="4"/>
      <c r="K671" s="4"/>
      <c r="L671" s="758"/>
      <c r="M671" s="758"/>
      <c r="N671" s="758"/>
      <c r="O671" s="758"/>
      <c r="P671" s="758"/>
      <c r="Q671" s="758"/>
      <c r="R671" s="758"/>
      <c r="S671" s="758"/>
      <c r="T671" s="758"/>
      <c r="U671" s="758"/>
      <c r="V671" s="1371"/>
    </row>
    <row r="672" spans="1:22" x14ac:dyDescent="0.25">
      <c r="A672" s="730"/>
      <c r="C672" s="758"/>
      <c r="D672" s="4"/>
      <c r="E672" s="4"/>
      <c r="F672" s="4"/>
      <c r="G672" s="4"/>
      <c r="H672" s="4"/>
      <c r="I672" s="4"/>
      <c r="J672" s="4"/>
      <c r="K672" s="4"/>
      <c r="L672" s="758"/>
      <c r="M672" s="758"/>
      <c r="N672" s="758"/>
      <c r="O672" s="758"/>
      <c r="P672" s="758"/>
      <c r="Q672" s="758"/>
      <c r="R672" s="758"/>
      <c r="S672" s="758"/>
      <c r="T672" s="758"/>
      <c r="U672" s="758"/>
      <c r="V672" s="1371"/>
    </row>
    <row r="673" spans="1:22" x14ac:dyDescent="0.25">
      <c r="A673" s="730"/>
      <c r="C673" s="758"/>
      <c r="D673" s="4"/>
      <c r="E673" s="4"/>
      <c r="F673" s="4"/>
      <c r="G673" s="4"/>
      <c r="H673" s="4"/>
      <c r="I673" s="4"/>
      <c r="J673" s="4"/>
      <c r="K673" s="4"/>
      <c r="L673" s="758"/>
      <c r="M673" s="758"/>
      <c r="N673" s="758"/>
      <c r="O673" s="758"/>
      <c r="P673" s="758"/>
      <c r="Q673" s="758"/>
      <c r="R673" s="758"/>
      <c r="S673" s="758"/>
      <c r="T673" s="758"/>
      <c r="U673" s="758"/>
      <c r="V673" s="1371"/>
    </row>
    <row r="674" spans="1:22" x14ac:dyDescent="0.25">
      <c r="A674" s="730"/>
      <c r="C674" s="758"/>
      <c r="D674" s="4"/>
      <c r="E674" s="4"/>
      <c r="F674" s="4"/>
      <c r="G674" s="4"/>
      <c r="H674" s="4"/>
      <c r="I674" s="4"/>
      <c r="J674" s="4"/>
      <c r="K674" s="4"/>
      <c r="L674" s="758"/>
      <c r="M674" s="758"/>
      <c r="N674" s="758"/>
      <c r="O674" s="758"/>
      <c r="P674" s="758"/>
      <c r="Q674" s="758"/>
      <c r="R674" s="758"/>
      <c r="S674" s="758"/>
      <c r="T674" s="758"/>
      <c r="U674" s="758"/>
      <c r="V674" s="1371"/>
    </row>
    <row r="675" spans="1:22" x14ac:dyDescent="0.25">
      <c r="A675" s="730"/>
      <c r="C675" s="758"/>
      <c r="D675" s="4"/>
      <c r="E675" s="4"/>
      <c r="F675" s="4"/>
      <c r="G675" s="4"/>
      <c r="H675" s="4"/>
      <c r="I675" s="4"/>
      <c r="J675" s="4"/>
      <c r="K675" s="4"/>
      <c r="L675" s="758"/>
      <c r="M675" s="758"/>
      <c r="N675" s="758"/>
      <c r="O675" s="758"/>
      <c r="P675" s="758"/>
      <c r="Q675" s="758"/>
      <c r="R675" s="758"/>
      <c r="S675" s="758"/>
      <c r="T675" s="758"/>
      <c r="U675" s="758"/>
      <c r="V675" s="1371"/>
    </row>
    <row r="676" spans="1:22" x14ac:dyDescent="0.25">
      <c r="A676" s="730"/>
      <c r="C676" s="758"/>
      <c r="D676" s="4"/>
      <c r="E676" s="4"/>
      <c r="F676" s="4"/>
      <c r="G676" s="4"/>
      <c r="H676" s="4"/>
      <c r="I676" s="4"/>
      <c r="J676" s="4"/>
      <c r="K676" s="4"/>
      <c r="L676" s="758"/>
      <c r="M676" s="758"/>
      <c r="N676" s="758"/>
      <c r="O676" s="758"/>
      <c r="P676" s="758"/>
      <c r="Q676" s="758"/>
      <c r="R676" s="758"/>
      <c r="S676" s="758"/>
      <c r="T676" s="758"/>
      <c r="U676" s="758"/>
      <c r="V676" s="1371"/>
    </row>
    <row r="677" spans="1:22" x14ac:dyDescent="0.25">
      <c r="A677" s="730"/>
      <c r="C677" s="758"/>
      <c r="D677" s="4"/>
      <c r="E677" s="4"/>
      <c r="F677" s="4"/>
      <c r="G677" s="4"/>
      <c r="H677" s="4"/>
      <c r="I677" s="4"/>
      <c r="J677" s="4"/>
      <c r="K677" s="4"/>
      <c r="L677" s="758"/>
      <c r="M677" s="758"/>
      <c r="N677" s="758"/>
      <c r="O677" s="758"/>
      <c r="P677" s="758"/>
      <c r="Q677" s="758"/>
      <c r="R677" s="758"/>
      <c r="S677" s="758"/>
      <c r="T677" s="758"/>
      <c r="U677" s="758"/>
      <c r="V677" s="1371"/>
    </row>
    <row r="678" spans="1:22" x14ac:dyDescent="0.25">
      <c r="A678" s="730"/>
      <c r="C678" s="758"/>
      <c r="D678" s="4"/>
      <c r="E678" s="4"/>
      <c r="F678" s="4"/>
      <c r="G678" s="4"/>
      <c r="H678" s="4"/>
      <c r="I678" s="4"/>
      <c r="J678" s="4"/>
      <c r="K678" s="4"/>
      <c r="L678" s="758"/>
      <c r="M678" s="758"/>
      <c r="N678" s="758"/>
      <c r="O678" s="758"/>
      <c r="P678" s="758"/>
      <c r="Q678" s="758"/>
      <c r="R678" s="758"/>
      <c r="S678" s="758"/>
      <c r="T678" s="758"/>
      <c r="U678" s="758"/>
      <c r="V678" s="1371"/>
    </row>
    <row r="679" spans="1:22" x14ac:dyDescent="0.25">
      <c r="A679" s="730"/>
      <c r="C679" s="758"/>
      <c r="D679" s="4"/>
      <c r="E679" s="4"/>
      <c r="F679" s="4"/>
      <c r="G679" s="4"/>
      <c r="H679" s="4"/>
      <c r="I679" s="4"/>
      <c r="J679" s="4"/>
      <c r="K679" s="4"/>
      <c r="L679" s="758"/>
      <c r="M679" s="758"/>
      <c r="N679" s="758"/>
      <c r="O679" s="758"/>
      <c r="P679" s="758"/>
      <c r="Q679" s="758"/>
      <c r="R679" s="758"/>
      <c r="S679" s="758"/>
      <c r="T679" s="758"/>
      <c r="U679" s="758"/>
      <c r="V679" s="1371"/>
    </row>
    <row r="680" spans="1:22" x14ac:dyDescent="0.25">
      <c r="A680" s="730"/>
      <c r="C680" s="758"/>
      <c r="D680" s="4"/>
      <c r="E680" s="4"/>
      <c r="F680" s="4"/>
      <c r="G680" s="4"/>
      <c r="H680" s="4"/>
      <c r="I680" s="4"/>
      <c r="J680" s="4"/>
      <c r="K680" s="4"/>
      <c r="L680" s="758"/>
      <c r="M680" s="758"/>
      <c r="N680" s="758"/>
      <c r="O680" s="758"/>
      <c r="P680" s="758"/>
      <c r="Q680" s="758"/>
      <c r="R680" s="758"/>
      <c r="S680" s="758"/>
      <c r="T680" s="758"/>
      <c r="U680" s="758"/>
      <c r="V680" s="1371"/>
    </row>
    <row r="681" spans="1:22" x14ac:dyDescent="0.25">
      <c r="A681" s="730"/>
      <c r="C681" s="758"/>
      <c r="D681" s="4"/>
      <c r="E681" s="4"/>
      <c r="F681" s="4"/>
      <c r="G681" s="4"/>
      <c r="H681" s="4"/>
      <c r="I681" s="4"/>
      <c r="J681" s="4"/>
      <c r="K681" s="4"/>
      <c r="L681" s="758"/>
      <c r="M681" s="758"/>
      <c r="N681" s="758"/>
      <c r="O681" s="758"/>
      <c r="P681" s="758"/>
      <c r="Q681" s="758"/>
      <c r="R681" s="758"/>
      <c r="S681" s="758"/>
      <c r="T681" s="758"/>
      <c r="U681" s="758"/>
      <c r="V681" s="1371"/>
    </row>
    <row r="682" spans="1:22" x14ac:dyDescent="0.25">
      <c r="A682" s="730"/>
      <c r="C682" s="758"/>
      <c r="D682" s="4"/>
      <c r="E682" s="4"/>
      <c r="F682" s="4"/>
      <c r="G682" s="4"/>
      <c r="H682" s="4"/>
      <c r="I682" s="4"/>
      <c r="J682" s="4"/>
      <c r="K682" s="4"/>
      <c r="L682" s="758"/>
      <c r="M682" s="758"/>
      <c r="N682" s="758"/>
      <c r="O682" s="758"/>
      <c r="P682" s="758"/>
      <c r="Q682" s="758"/>
      <c r="R682" s="758"/>
      <c r="S682" s="758"/>
      <c r="T682" s="758"/>
      <c r="U682" s="758"/>
      <c r="V682" s="1371"/>
    </row>
    <row r="683" spans="1:22" x14ac:dyDescent="0.25">
      <c r="A683" s="730"/>
      <c r="C683" s="758"/>
      <c r="D683" s="4"/>
      <c r="E683" s="4"/>
      <c r="F683" s="4"/>
      <c r="G683" s="4"/>
      <c r="H683" s="4"/>
      <c r="I683" s="4"/>
      <c r="J683" s="4"/>
      <c r="K683" s="4"/>
      <c r="L683" s="758"/>
      <c r="M683" s="758"/>
      <c r="N683" s="758"/>
      <c r="O683" s="758"/>
      <c r="P683" s="758"/>
      <c r="Q683" s="758"/>
      <c r="R683" s="758"/>
      <c r="S683" s="758"/>
      <c r="T683" s="758"/>
      <c r="U683" s="758"/>
      <c r="V683" s="1371"/>
    </row>
    <row r="684" spans="1:22" x14ac:dyDescent="0.25">
      <c r="A684" s="730"/>
      <c r="C684" s="758"/>
      <c r="D684" s="4"/>
      <c r="E684" s="4"/>
      <c r="F684" s="4"/>
      <c r="G684" s="4"/>
      <c r="H684" s="4"/>
      <c r="I684" s="4"/>
      <c r="J684" s="4"/>
      <c r="K684" s="4"/>
      <c r="L684" s="758"/>
      <c r="M684" s="758"/>
      <c r="N684" s="758"/>
      <c r="O684" s="758"/>
      <c r="P684" s="758"/>
      <c r="Q684" s="758"/>
      <c r="R684" s="758"/>
      <c r="S684" s="758"/>
      <c r="T684" s="758"/>
      <c r="U684" s="758"/>
      <c r="V684" s="1371"/>
    </row>
    <row r="685" spans="1:22" x14ac:dyDescent="0.25">
      <c r="A685" s="730"/>
      <c r="C685" s="758"/>
      <c r="D685" s="4"/>
      <c r="E685" s="4"/>
      <c r="F685" s="4"/>
      <c r="G685" s="4"/>
      <c r="H685" s="4"/>
      <c r="I685" s="4"/>
      <c r="J685" s="4"/>
      <c r="K685" s="4"/>
      <c r="L685" s="758"/>
      <c r="M685" s="758"/>
      <c r="N685" s="758"/>
      <c r="O685" s="758"/>
      <c r="P685" s="758"/>
      <c r="Q685" s="758"/>
      <c r="R685" s="758"/>
      <c r="S685" s="758"/>
      <c r="T685" s="758"/>
      <c r="U685" s="758"/>
      <c r="V685" s="1371"/>
    </row>
    <row r="686" spans="1:22" x14ac:dyDescent="0.25">
      <c r="A686" s="730"/>
      <c r="C686" s="758"/>
      <c r="D686" s="4"/>
      <c r="E686" s="4"/>
      <c r="F686" s="4"/>
      <c r="G686" s="4"/>
      <c r="H686" s="4"/>
      <c r="I686" s="4"/>
      <c r="J686" s="4"/>
      <c r="K686" s="4"/>
      <c r="L686" s="758"/>
      <c r="M686" s="758"/>
      <c r="N686" s="758"/>
      <c r="O686" s="758"/>
      <c r="P686" s="758"/>
      <c r="Q686" s="758"/>
      <c r="R686" s="758"/>
      <c r="S686" s="758"/>
      <c r="T686" s="758"/>
      <c r="U686" s="758"/>
      <c r="V686" s="1371"/>
    </row>
    <row r="687" spans="1:22" x14ac:dyDescent="0.25">
      <c r="A687" s="730"/>
      <c r="C687" s="758"/>
      <c r="D687" s="4"/>
      <c r="E687" s="4"/>
      <c r="F687" s="4"/>
      <c r="G687" s="4"/>
      <c r="H687" s="4"/>
      <c r="I687" s="4"/>
      <c r="J687" s="4"/>
      <c r="K687" s="4"/>
      <c r="L687" s="758"/>
      <c r="M687" s="758"/>
      <c r="N687" s="758"/>
      <c r="O687" s="758"/>
      <c r="P687" s="758"/>
      <c r="Q687" s="758"/>
      <c r="R687" s="758"/>
      <c r="S687" s="758"/>
      <c r="T687" s="758"/>
      <c r="U687" s="758"/>
      <c r="V687" s="1371"/>
    </row>
    <row r="688" spans="1:22" x14ac:dyDescent="0.25">
      <c r="A688" s="730"/>
      <c r="C688" s="758"/>
      <c r="D688" s="4"/>
      <c r="E688" s="4"/>
      <c r="F688" s="4"/>
      <c r="G688" s="4"/>
      <c r="H688" s="4"/>
      <c r="I688" s="4"/>
      <c r="J688" s="4"/>
      <c r="K688" s="4"/>
      <c r="L688" s="758"/>
      <c r="M688" s="758"/>
      <c r="N688" s="758"/>
      <c r="O688" s="758"/>
      <c r="P688" s="758"/>
      <c r="Q688" s="758"/>
      <c r="R688" s="758"/>
      <c r="S688" s="758"/>
      <c r="T688" s="758"/>
      <c r="U688" s="758"/>
      <c r="V688" s="1371"/>
    </row>
    <row r="689" spans="1:22" x14ac:dyDescent="0.25">
      <c r="A689" s="730"/>
      <c r="C689" s="758"/>
      <c r="D689" s="4"/>
      <c r="E689" s="4"/>
      <c r="F689" s="4"/>
      <c r="G689" s="4"/>
      <c r="H689" s="4"/>
      <c r="I689" s="4"/>
      <c r="J689" s="4"/>
      <c r="K689" s="4"/>
      <c r="L689" s="758"/>
      <c r="M689" s="758"/>
      <c r="N689" s="758"/>
      <c r="O689" s="758"/>
      <c r="P689" s="758"/>
      <c r="Q689" s="758"/>
      <c r="R689" s="758"/>
      <c r="S689" s="758"/>
      <c r="T689" s="758"/>
      <c r="U689" s="758"/>
      <c r="V689" s="1371"/>
    </row>
    <row r="690" spans="1:22" x14ac:dyDescent="0.25">
      <c r="A690" s="730"/>
      <c r="C690" s="758"/>
      <c r="D690" s="4"/>
      <c r="E690" s="4"/>
      <c r="F690" s="4"/>
      <c r="G690" s="4"/>
      <c r="H690" s="4"/>
      <c r="I690" s="4"/>
      <c r="J690" s="4"/>
      <c r="K690" s="4"/>
      <c r="L690" s="758"/>
      <c r="M690" s="758"/>
      <c r="N690" s="758"/>
      <c r="O690" s="758"/>
      <c r="P690" s="758"/>
      <c r="Q690" s="758"/>
      <c r="R690" s="758"/>
      <c r="S690" s="758"/>
      <c r="T690" s="758"/>
      <c r="U690" s="758"/>
      <c r="V690" s="1371"/>
    </row>
    <row r="691" spans="1:22" x14ac:dyDescent="0.25">
      <c r="A691" s="730"/>
      <c r="C691" s="758"/>
      <c r="D691" s="4"/>
      <c r="E691" s="4"/>
      <c r="F691" s="4"/>
      <c r="G691" s="4"/>
      <c r="H691" s="4"/>
      <c r="I691" s="4"/>
      <c r="J691" s="4"/>
      <c r="K691" s="4"/>
      <c r="L691" s="758"/>
      <c r="M691" s="758"/>
      <c r="N691" s="758"/>
      <c r="O691" s="758"/>
      <c r="P691" s="758"/>
      <c r="Q691" s="758"/>
      <c r="R691" s="758"/>
      <c r="S691" s="758"/>
      <c r="T691" s="758"/>
      <c r="U691" s="758"/>
      <c r="V691" s="1371"/>
    </row>
    <row r="692" spans="1:22" x14ac:dyDescent="0.25">
      <c r="A692" s="730"/>
      <c r="C692" s="758"/>
      <c r="D692" s="4"/>
      <c r="E692" s="4"/>
      <c r="F692" s="4"/>
      <c r="G692" s="4"/>
      <c r="H692" s="4"/>
      <c r="I692" s="4"/>
      <c r="J692" s="4"/>
      <c r="K692" s="4"/>
      <c r="L692" s="758"/>
      <c r="M692" s="758"/>
      <c r="N692" s="758"/>
      <c r="O692" s="758"/>
      <c r="P692" s="758"/>
      <c r="Q692" s="758"/>
      <c r="R692" s="758"/>
      <c r="S692" s="758"/>
      <c r="T692" s="758"/>
      <c r="U692" s="758"/>
      <c r="V692" s="1371"/>
    </row>
    <row r="693" spans="1:22" x14ac:dyDescent="0.25">
      <c r="A693" s="730"/>
      <c r="C693" s="758"/>
      <c r="D693" s="4"/>
      <c r="E693" s="4"/>
      <c r="F693" s="4"/>
      <c r="G693" s="4"/>
      <c r="H693" s="4"/>
      <c r="I693" s="4"/>
      <c r="J693" s="4"/>
      <c r="K693" s="4"/>
      <c r="L693" s="758"/>
      <c r="M693" s="758"/>
      <c r="N693" s="758"/>
      <c r="O693" s="758"/>
      <c r="P693" s="758"/>
      <c r="Q693" s="758"/>
      <c r="R693" s="758"/>
      <c r="S693" s="758"/>
      <c r="T693" s="758"/>
      <c r="U693" s="758"/>
      <c r="V693" s="1371"/>
    </row>
    <row r="694" spans="1:22" x14ac:dyDescent="0.25">
      <c r="A694" s="730"/>
      <c r="C694" s="758"/>
      <c r="D694" s="4"/>
      <c r="E694" s="4"/>
      <c r="F694" s="4"/>
      <c r="G694" s="4"/>
      <c r="H694" s="4"/>
      <c r="I694" s="4"/>
      <c r="J694" s="4"/>
      <c r="K694" s="4"/>
      <c r="L694" s="758"/>
      <c r="M694" s="758"/>
      <c r="N694" s="758"/>
      <c r="O694" s="758"/>
      <c r="P694" s="758"/>
      <c r="Q694" s="758"/>
      <c r="R694" s="758"/>
      <c r="S694" s="758"/>
      <c r="T694" s="758"/>
      <c r="U694" s="758"/>
      <c r="V694" s="1371"/>
    </row>
    <row r="695" spans="1:22" x14ac:dyDescent="0.25">
      <c r="A695" s="730"/>
      <c r="C695" s="758"/>
      <c r="D695" s="4"/>
      <c r="E695" s="4"/>
      <c r="F695" s="4"/>
      <c r="G695" s="4"/>
      <c r="H695" s="4"/>
      <c r="I695" s="4"/>
      <c r="J695" s="4"/>
      <c r="K695" s="4"/>
      <c r="L695" s="758"/>
      <c r="M695" s="758"/>
      <c r="N695" s="758"/>
      <c r="O695" s="758"/>
      <c r="P695" s="758"/>
      <c r="Q695" s="758"/>
      <c r="R695" s="758"/>
      <c r="S695" s="758"/>
      <c r="T695" s="758"/>
      <c r="U695" s="758"/>
      <c r="V695" s="1371"/>
    </row>
    <row r="696" spans="1:22" x14ac:dyDescent="0.25">
      <c r="A696" s="730"/>
      <c r="C696" s="758"/>
      <c r="D696" s="4"/>
      <c r="E696" s="4"/>
      <c r="F696" s="4"/>
      <c r="G696" s="4"/>
      <c r="H696" s="4"/>
      <c r="I696" s="4"/>
      <c r="J696" s="4"/>
      <c r="K696" s="4"/>
      <c r="L696" s="758"/>
      <c r="M696" s="758"/>
      <c r="N696" s="758"/>
      <c r="O696" s="758"/>
      <c r="P696" s="758"/>
      <c r="Q696" s="758"/>
      <c r="R696" s="758"/>
      <c r="S696" s="758"/>
      <c r="T696" s="758"/>
      <c r="U696" s="758"/>
      <c r="V696" s="1371"/>
    </row>
    <row r="697" spans="1:22" x14ac:dyDescent="0.25">
      <c r="A697" s="730"/>
      <c r="C697" s="758"/>
      <c r="D697" s="4"/>
      <c r="E697" s="4"/>
      <c r="F697" s="4"/>
      <c r="G697" s="4"/>
      <c r="H697" s="4"/>
      <c r="I697" s="4"/>
      <c r="J697" s="4"/>
      <c r="K697" s="4"/>
      <c r="L697" s="758"/>
      <c r="M697" s="758"/>
      <c r="N697" s="758"/>
      <c r="O697" s="758"/>
      <c r="P697" s="758"/>
      <c r="Q697" s="758"/>
      <c r="R697" s="758"/>
      <c r="S697" s="758"/>
      <c r="T697" s="758"/>
      <c r="U697" s="758"/>
      <c r="V697" s="1371"/>
    </row>
    <row r="698" spans="1:22" x14ac:dyDescent="0.25">
      <c r="A698" s="730"/>
      <c r="C698" s="758"/>
      <c r="D698" s="4"/>
      <c r="E698" s="4"/>
      <c r="F698" s="4"/>
      <c r="G698" s="4"/>
      <c r="H698" s="4"/>
      <c r="I698" s="4"/>
      <c r="J698" s="4"/>
      <c r="K698" s="4"/>
      <c r="L698" s="758"/>
      <c r="M698" s="758"/>
      <c r="N698" s="758"/>
      <c r="O698" s="758"/>
      <c r="P698" s="758"/>
      <c r="Q698" s="758"/>
      <c r="R698" s="758"/>
      <c r="S698" s="758"/>
      <c r="T698" s="758"/>
      <c r="U698" s="758"/>
      <c r="V698" s="1371"/>
    </row>
    <row r="699" spans="1:22" x14ac:dyDescent="0.25">
      <c r="A699" s="730"/>
      <c r="C699" s="758"/>
      <c r="D699" s="4"/>
      <c r="E699" s="4"/>
      <c r="F699" s="4"/>
      <c r="G699" s="4"/>
      <c r="H699" s="4"/>
      <c r="I699" s="4"/>
      <c r="J699" s="4"/>
      <c r="K699" s="4"/>
      <c r="L699" s="758"/>
      <c r="M699" s="758"/>
      <c r="N699" s="758"/>
      <c r="O699" s="758"/>
      <c r="P699" s="758"/>
      <c r="Q699" s="758"/>
      <c r="R699" s="758"/>
      <c r="S699" s="758"/>
      <c r="T699" s="758"/>
      <c r="U699" s="758"/>
      <c r="V699" s="1371"/>
    </row>
    <row r="700" spans="1:22" x14ac:dyDescent="0.25">
      <c r="A700" s="730"/>
      <c r="C700" s="758"/>
      <c r="D700" s="4"/>
      <c r="E700" s="4"/>
      <c r="F700" s="4"/>
      <c r="G700" s="4"/>
      <c r="H700" s="4"/>
      <c r="I700" s="4"/>
      <c r="J700" s="4"/>
      <c r="K700" s="4"/>
      <c r="L700" s="758"/>
      <c r="M700" s="758"/>
      <c r="N700" s="758"/>
      <c r="O700" s="758"/>
      <c r="P700" s="758"/>
      <c r="Q700" s="758"/>
      <c r="R700" s="758"/>
      <c r="S700" s="758"/>
      <c r="T700" s="758"/>
      <c r="U700" s="758"/>
      <c r="V700" s="1371"/>
    </row>
    <row r="701" spans="1:22" x14ac:dyDescent="0.25">
      <c r="A701" s="730"/>
      <c r="C701" s="758"/>
      <c r="D701" s="4"/>
      <c r="E701" s="4"/>
      <c r="F701" s="4"/>
      <c r="G701" s="4"/>
      <c r="H701" s="4"/>
      <c r="I701" s="4"/>
      <c r="J701" s="4"/>
      <c r="K701" s="4"/>
      <c r="L701" s="758"/>
      <c r="M701" s="758"/>
      <c r="N701" s="758"/>
      <c r="O701" s="758"/>
      <c r="P701" s="758"/>
      <c r="Q701" s="758"/>
      <c r="R701" s="758"/>
      <c r="S701" s="758"/>
      <c r="T701" s="758"/>
      <c r="U701" s="758"/>
      <c r="V701" s="1371"/>
    </row>
    <row r="702" spans="1:22" x14ac:dyDescent="0.25">
      <c r="A702" s="730"/>
      <c r="C702" s="758"/>
      <c r="D702" s="4"/>
      <c r="E702" s="4"/>
      <c r="F702" s="4"/>
      <c r="G702" s="4"/>
      <c r="H702" s="4"/>
      <c r="I702" s="4"/>
      <c r="J702" s="4"/>
      <c r="K702" s="4"/>
      <c r="L702" s="758"/>
      <c r="M702" s="758"/>
      <c r="N702" s="758"/>
      <c r="O702" s="758"/>
      <c r="P702" s="758"/>
      <c r="Q702" s="758"/>
      <c r="R702" s="758"/>
      <c r="S702" s="758"/>
      <c r="T702" s="758"/>
      <c r="U702" s="758"/>
      <c r="V702" s="1371"/>
    </row>
    <row r="703" spans="1:22" x14ac:dyDescent="0.25">
      <c r="A703" s="730"/>
      <c r="C703" s="758"/>
      <c r="D703" s="4"/>
      <c r="E703" s="4"/>
      <c r="F703" s="4"/>
      <c r="G703" s="4"/>
      <c r="H703" s="4"/>
      <c r="I703" s="4"/>
      <c r="J703" s="4"/>
      <c r="K703" s="4"/>
      <c r="L703" s="758"/>
      <c r="M703" s="758"/>
      <c r="N703" s="758"/>
      <c r="O703" s="758"/>
      <c r="P703" s="758"/>
      <c r="Q703" s="758"/>
      <c r="R703" s="758"/>
      <c r="S703" s="758"/>
      <c r="T703" s="758"/>
      <c r="U703" s="758"/>
      <c r="V703" s="1371"/>
    </row>
    <row r="704" spans="1:22" x14ac:dyDescent="0.25">
      <c r="A704" s="730"/>
      <c r="C704" s="758"/>
      <c r="D704" s="4"/>
      <c r="E704" s="4"/>
      <c r="F704" s="4"/>
      <c r="G704" s="4"/>
      <c r="H704" s="4"/>
      <c r="I704" s="4"/>
      <c r="J704" s="4"/>
      <c r="K704" s="4"/>
      <c r="L704" s="758"/>
      <c r="M704" s="758"/>
      <c r="N704" s="758"/>
      <c r="O704" s="758"/>
      <c r="P704" s="758"/>
      <c r="Q704" s="758"/>
      <c r="R704" s="758"/>
      <c r="S704" s="758"/>
      <c r="T704" s="758"/>
      <c r="U704" s="758"/>
      <c r="V704" s="1371"/>
    </row>
    <row r="705" spans="1:22" x14ac:dyDescent="0.25">
      <c r="A705" s="730"/>
      <c r="C705" s="758"/>
      <c r="D705" s="4"/>
      <c r="E705" s="4"/>
      <c r="F705" s="4"/>
      <c r="G705" s="4"/>
      <c r="H705" s="4"/>
      <c r="I705" s="4"/>
      <c r="J705" s="4"/>
      <c r="K705" s="4"/>
      <c r="L705" s="758"/>
      <c r="M705" s="758"/>
      <c r="N705" s="758"/>
      <c r="O705" s="758"/>
      <c r="P705" s="758"/>
      <c r="Q705" s="758"/>
      <c r="R705" s="758"/>
      <c r="S705" s="758"/>
      <c r="T705" s="758"/>
      <c r="U705" s="758"/>
      <c r="V705" s="1371"/>
    </row>
    <row r="706" spans="1:22" x14ac:dyDescent="0.25">
      <c r="A706" s="730"/>
      <c r="C706" s="758"/>
      <c r="D706" s="4"/>
      <c r="E706" s="4"/>
      <c r="F706" s="4"/>
      <c r="G706" s="4"/>
      <c r="H706" s="4"/>
      <c r="I706" s="4"/>
      <c r="J706" s="4"/>
      <c r="K706" s="4"/>
      <c r="L706" s="758"/>
      <c r="M706" s="758"/>
      <c r="N706" s="758"/>
      <c r="O706" s="758"/>
      <c r="P706" s="758"/>
      <c r="Q706" s="758"/>
      <c r="R706" s="758"/>
      <c r="S706" s="758"/>
      <c r="T706" s="758"/>
      <c r="U706" s="758"/>
      <c r="V706" s="1371"/>
    </row>
    <row r="707" spans="1:22" x14ac:dyDescent="0.25">
      <c r="A707" s="730"/>
      <c r="C707" s="758"/>
      <c r="D707" s="4"/>
      <c r="E707" s="4"/>
      <c r="F707" s="4"/>
      <c r="G707" s="4"/>
      <c r="H707" s="4"/>
      <c r="I707" s="4"/>
      <c r="J707" s="4"/>
      <c r="K707" s="4"/>
      <c r="L707" s="758"/>
      <c r="M707" s="758"/>
      <c r="N707" s="758"/>
      <c r="O707" s="758"/>
      <c r="P707" s="758"/>
      <c r="Q707" s="758"/>
      <c r="R707" s="758"/>
      <c r="S707" s="758"/>
      <c r="T707" s="758"/>
      <c r="U707" s="758"/>
      <c r="V707" s="1371"/>
    </row>
    <row r="708" spans="1:22" x14ac:dyDescent="0.25">
      <c r="A708" s="730"/>
      <c r="C708" s="758"/>
      <c r="D708" s="4"/>
      <c r="E708" s="4"/>
      <c r="F708" s="4"/>
      <c r="G708" s="4"/>
      <c r="H708" s="4"/>
      <c r="I708" s="4"/>
      <c r="J708" s="4"/>
      <c r="K708" s="4"/>
      <c r="L708" s="758"/>
      <c r="M708" s="758"/>
      <c r="N708" s="758"/>
      <c r="O708" s="758"/>
      <c r="P708" s="758"/>
      <c r="Q708" s="758"/>
      <c r="R708" s="758"/>
      <c r="S708" s="758"/>
      <c r="T708" s="758"/>
      <c r="U708" s="758"/>
      <c r="V708" s="1371"/>
    </row>
    <row r="709" spans="1:22" x14ac:dyDescent="0.25">
      <c r="A709" s="730"/>
      <c r="C709" s="758"/>
      <c r="D709" s="4"/>
      <c r="E709" s="4"/>
      <c r="F709" s="4"/>
      <c r="G709" s="4"/>
      <c r="H709" s="4"/>
      <c r="I709" s="4"/>
      <c r="J709" s="4"/>
      <c r="K709" s="4"/>
      <c r="L709" s="758"/>
      <c r="M709" s="758"/>
      <c r="N709" s="758"/>
      <c r="O709" s="758"/>
      <c r="P709" s="758"/>
      <c r="Q709" s="758"/>
      <c r="R709" s="758"/>
      <c r="S709" s="758"/>
      <c r="T709" s="758"/>
      <c r="U709" s="758"/>
      <c r="V709" s="1371"/>
    </row>
    <row r="710" spans="1:22" x14ac:dyDescent="0.25">
      <c r="A710" s="730"/>
      <c r="C710" s="758"/>
      <c r="D710" s="4"/>
      <c r="E710" s="4"/>
      <c r="F710" s="4"/>
      <c r="G710" s="4"/>
      <c r="H710" s="4"/>
      <c r="I710" s="4"/>
      <c r="J710" s="4"/>
      <c r="K710" s="4"/>
      <c r="L710" s="758"/>
      <c r="M710" s="758"/>
      <c r="N710" s="758"/>
      <c r="O710" s="758"/>
      <c r="P710" s="758"/>
      <c r="Q710" s="758"/>
      <c r="R710" s="758"/>
      <c r="S710" s="758"/>
      <c r="T710" s="758"/>
      <c r="U710" s="758"/>
      <c r="V710" s="1371"/>
    </row>
    <row r="711" spans="1:22" x14ac:dyDescent="0.25">
      <c r="A711" s="730"/>
      <c r="C711" s="758"/>
      <c r="D711" s="4"/>
      <c r="E711" s="4"/>
      <c r="F711" s="4"/>
      <c r="G711" s="4"/>
      <c r="H711" s="4"/>
      <c r="I711" s="4"/>
      <c r="J711" s="4"/>
      <c r="K711" s="4"/>
      <c r="L711" s="758"/>
      <c r="M711" s="758"/>
      <c r="N711" s="758"/>
      <c r="O711" s="758"/>
      <c r="P711" s="758"/>
      <c r="Q711" s="758"/>
      <c r="R711" s="758"/>
      <c r="S711" s="758"/>
      <c r="T711" s="758"/>
      <c r="U711" s="758"/>
      <c r="V711" s="1371"/>
    </row>
    <row r="712" spans="1:22" x14ac:dyDescent="0.25">
      <c r="A712" s="730"/>
      <c r="C712" s="758"/>
      <c r="D712" s="4"/>
      <c r="E712" s="4"/>
      <c r="F712" s="4"/>
      <c r="G712" s="4"/>
      <c r="H712" s="4"/>
      <c r="I712" s="4"/>
      <c r="J712" s="4"/>
      <c r="K712" s="4"/>
      <c r="L712" s="758"/>
      <c r="M712" s="758"/>
      <c r="N712" s="758"/>
      <c r="O712" s="758"/>
      <c r="P712" s="758"/>
      <c r="Q712" s="758"/>
      <c r="R712" s="758"/>
      <c r="S712" s="758"/>
      <c r="T712" s="758"/>
      <c r="U712" s="758"/>
      <c r="V712" s="1371"/>
    </row>
    <row r="713" spans="1:22" x14ac:dyDescent="0.25">
      <c r="A713" s="730"/>
      <c r="C713" s="758"/>
      <c r="D713" s="4"/>
      <c r="E713" s="4"/>
      <c r="F713" s="4"/>
      <c r="G713" s="4"/>
      <c r="H713" s="4"/>
      <c r="I713" s="4"/>
      <c r="J713" s="4"/>
      <c r="K713" s="4"/>
      <c r="L713" s="758"/>
      <c r="M713" s="758"/>
      <c r="N713" s="758"/>
      <c r="O713" s="758"/>
      <c r="P713" s="758"/>
      <c r="Q713" s="758"/>
      <c r="R713" s="758"/>
      <c r="S713" s="758"/>
      <c r="T713" s="758"/>
      <c r="U713" s="758"/>
      <c r="V713" s="1371"/>
    </row>
    <row r="714" spans="1:22" x14ac:dyDescent="0.25">
      <c r="A714" s="730"/>
      <c r="C714" s="758"/>
      <c r="D714" s="4"/>
      <c r="E714" s="4"/>
      <c r="F714" s="4"/>
      <c r="G714" s="4"/>
      <c r="H714" s="4"/>
      <c r="I714" s="4"/>
      <c r="J714" s="4"/>
      <c r="K714" s="4"/>
      <c r="L714" s="758"/>
      <c r="M714" s="758"/>
      <c r="N714" s="758"/>
      <c r="O714" s="758"/>
      <c r="P714" s="758"/>
      <c r="Q714" s="758"/>
      <c r="R714" s="758"/>
      <c r="S714" s="758"/>
      <c r="T714" s="758"/>
      <c r="U714" s="758"/>
      <c r="V714" s="1371"/>
    </row>
    <row r="715" spans="1:22" x14ac:dyDescent="0.25">
      <c r="A715" s="730"/>
      <c r="C715" s="758"/>
      <c r="D715" s="4"/>
      <c r="E715" s="4"/>
      <c r="F715" s="4"/>
      <c r="G715" s="4"/>
      <c r="H715" s="4"/>
      <c r="I715" s="4"/>
      <c r="J715" s="4"/>
      <c r="K715" s="4"/>
      <c r="L715" s="758"/>
      <c r="M715" s="758"/>
      <c r="N715" s="758"/>
      <c r="O715" s="758"/>
      <c r="P715" s="758"/>
      <c r="Q715" s="758"/>
      <c r="R715" s="758"/>
      <c r="S715" s="758"/>
      <c r="T715" s="758"/>
      <c r="U715" s="758"/>
      <c r="V715" s="1371"/>
    </row>
    <row r="716" spans="1:22" x14ac:dyDescent="0.25">
      <c r="A716" s="730"/>
      <c r="C716" s="758"/>
      <c r="D716" s="4"/>
      <c r="E716" s="4"/>
      <c r="F716" s="4"/>
      <c r="G716" s="4"/>
      <c r="H716" s="4"/>
      <c r="I716" s="4"/>
      <c r="J716" s="4"/>
      <c r="K716" s="4"/>
      <c r="L716" s="758"/>
      <c r="M716" s="758"/>
      <c r="N716" s="758"/>
      <c r="O716" s="758"/>
      <c r="P716" s="758"/>
      <c r="Q716" s="758"/>
      <c r="R716" s="758"/>
      <c r="S716" s="758"/>
      <c r="T716" s="758"/>
      <c r="U716" s="758"/>
      <c r="V716" s="1371"/>
    </row>
    <row r="717" spans="1:22" x14ac:dyDescent="0.25">
      <c r="A717" s="730"/>
      <c r="C717" s="758"/>
      <c r="D717" s="4"/>
      <c r="E717" s="4"/>
      <c r="F717" s="4"/>
      <c r="G717" s="4"/>
      <c r="H717" s="4"/>
      <c r="I717" s="4"/>
      <c r="J717" s="4"/>
      <c r="K717" s="4"/>
      <c r="L717" s="758"/>
      <c r="M717" s="758"/>
      <c r="N717" s="758"/>
      <c r="O717" s="758"/>
      <c r="P717" s="758"/>
      <c r="Q717" s="758"/>
      <c r="R717" s="758"/>
      <c r="S717" s="758"/>
      <c r="T717" s="758"/>
      <c r="U717" s="758"/>
      <c r="V717" s="1371"/>
    </row>
    <row r="718" spans="1:22" x14ac:dyDescent="0.25">
      <c r="A718" s="730"/>
      <c r="C718" s="758"/>
      <c r="D718" s="4"/>
      <c r="E718" s="4"/>
      <c r="F718" s="4"/>
      <c r="G718" s="4"/>
      <c r="H718" s="4"/>
      <c r="I718" s="4"/>
      <c r="J718" s="4"/>
      <c r="K718" s="4"/>
      <c r="L718" s="758"/>
      <c r="M718" s="758"/>
      <c r="N718" s="758"/>
      <c r="O718" s="758"/>
      <c r="P718" s="758"/>
      <c r="Q718" s="758"/>
      <c r="R718" s="758"/>
      <c r="S718" s="758"/>
      <c r="T718" s="758"/>
      <c r="U718" s="758"/>
      <c r="V718" s="1371"/>
    </row>
    <row r="719" spans="1:22" x14ac:dyDescent="0.25">
      <c r="A719" s="730"/>
      <c r="C719" s="758"/>
      <c r="D719" s="4"/>
      <c r="E719" s="4"/>
      <c r="F719" s="4"/>
      <c r="G719" s="4"/>
      <c r="H719" s="4"/>
      <c r="I719" s="4"/>
      <c r="J719" s="4"/>
      <c r="K719" s="4"/>
      <c r="L719" s="758"/>
      <c r="M719" s="758"/>
      <c r="N719" s="758"/>
      <c r="O719" s="758"/>
      <c r="P719" s="758"/>
      <c r="Q719" s="758"/>
      <c r="R719" s="758"/>
      <c r="S719" s="758"/>
      <c r="T719" s="758"/>
      <c r="U719" s="758"/>
      <c r="V719" s="1371"/>
    </row>
    <row r="720" spans="1:22" x14ac:dyDescent="0.25">
      <c r="A720" s="730"/>
      <c r="C720" s="758"/>
      <c r="D720" s="4"/>
      <c r="E720" s="4"/>
      <c r="F720" s="4"/>
      <c r="G720" s="4"/>
      <c r="H720" s="4"/>
      <c r="I720" s="4"/>
      <c r="J720" s="4"/>
      <c r="K720" s="4"/>
      <c r="L720" s="758"/>
      <c r="M720" s="758"/>
      <c r="N720" s="758"/>
      <c r="O720" s="758"/>
      <c r="P720" s="758"/>
      <c r="Q720" s="758"/>
      <c r="R720" s="758"/>
      <c r="S720" s="758"/>
      <c r="T720" s="758"/>
      <c r="U720" s="758"/>
      <c r="V720" s="1371"/>
    </row>
    <row r="721" spans="1:22" x14ac:dyDescent="0.25">
      <c r="A721" s="730"/>
      <c r="C721" s="758"/>
      <c r="D721" s="4"/>
      <c r="E721" s="4"/>
      <c r="F721" s="4"/>
      <c r="G721" s="4"/>
      <c r="H721" s="4"/>
      <c r="I721" s="4"/>
      <c r="J721" s="4"/>
      <c r="K721" s="4"/>
      <c r="L721" s="758"/>
      <c r="M721" s="758"/>
      <c r="N721" s="758"/>
      <c r="O721" s="758"/>
      <c r="P721" s="758"/>
      <c r="Q721" s="758"/>
      <c r="R721" s="758"/>
      <c r="S721" s="758"/>
      <c r="T721" s="758"/>
      <c r="U721" s="758"/>
      <c r="V721" s="1371"/>
    </row>
    <row r="722" spans="1:22" x14ac:dyDescent="0.25">
      <c r="A722" s="730"/>
      <c r="C722" s="758"/>
      <c r="D722" s="4"/>
      <c r="E722" s="4"/>
      <c r="F722" s="4"/>
      <c r="G722" s="4"/>
      <c r="H722" s="4"/>
      <c r="I722" s="4"/>
      <c r="J722" s="4"/>
      <c r="K722" s="4"/>
      <c r="L722" s="758"/>
      <c r="M722" s="758"/>
      <c r="N722" s="758"/>
      <c r="O722" s="758"/>
      <c r="P722" s="758"/>
      <c r="Q722" s="758"/>
      <c r="R722" s="758"/>
      <c r="S722" s="758"/>
      <c r="T722" s="758"/>
      <c r="U722" s="758"/>
      <c r="V722" s="1371"/>
    </row>
    <row r="723" spans="1:22" x14ac:dyDescent="0.25">
      <c r="A723" s="730"/>
      <c r="C723" s="758"/>
      <c r="D723" s="4"/>
      <c r="E723" s="4"/>
      <c r="F723" s="4"/>
      <c r="G723" s="4"/>
      <c r="H723" s="4"/>
      <c r="I723" s="4"/>
      <c r="J723" s="4"/>
      <c r="K723" s="4"/>
      <c r="L723" s="758"/>
      <c r="M723" s="758"/>
      <c r="N723" s="758"/>
      <c r="O723" s="758"/>
      <c r="P723" s="758"/>
      <c r="Q723" s="758"/>
      <c r="R723" s="758"/>
      <c r="S723" s="758"/>
      <c r="T723" s="758"/>
      <c r="U723" s="758"/>
      <c r="V723" s="1371"/>
    </row>
    <row r="724" spans="1:22" x14ac:dyDescent="0.25">
      <c r="A724" s="730"/>
      <c r="C724" s="758"/>
      <c r="D724" s="4"/>
      <c r="E724" s="4"/>
      <c r="F724" s="4"/>
      <c r="G724" s="4"/>
      <c r="H724" s="4"/>
      <c r="I724" s="4"/>
      <c r="J724" s="4"/>
      <c r="K724" s="4"/>
      <c r="L724" s="758"/>
      <c r="M724" s="758"/>
      <c r="N724" s="758"/>
      <c r="O724" s="758"/>
      <c r="P724" s="758"/>
      <c r="Q724" s="758"/>
      <c r="R724" s="758"/>
      <c r="S724" s="758"/>
      <c r="T724" s="758"/>
      <c r="U724" s="758"/>
      <c r="V724" s="1371"/>
    </row>
    <row r="725" spans="1:22" x14ac:dyDescent="0.25">
      <c r="A725" s="730"/>
      <c r="C725" s="758"/>
      <c r="D725" s="4"/>
      <c r="E725" s="4"/>
      <c r="F725" s="4"/>
      <c r="G725" s="4"/>
      <c r="H725" s="4"/>
      <c r="I725" s="4"/>
      <c r="J725" s="4"/>
      <c r="K725" s="4"/>
      <c r="L725" s="758"/>
      <c r="M725" s="758"/>
      <c r="N725" s="758"/>
      <c r="O725" s="758"/>
      <c r="P725" s="758"/>
      <c r="Q725" s="758"/>
      <c r="R725" s="758"/>
      <c r="S725" s="758"/>
      <c r="T725" s="758"/>
      <c r="U725" s="758"/>
      <c r="V725" s="1371"/>
    </row>
    <row r="726" spans="1:22" x14ac:dyDescent="0.25">
      <c r="A726" s="730"/>
      <c r="C726" s="758"/>
      <c r="D726" s="4"/>
      <c r="E726" s="4"/>
      <c r="F726" s="4"/>
      <c r="G726" s="4"/>
      <c r="H726" s="4"/>
      <c r="I726" s="4"/>
      <c r="J726" s="4"/>
      <c r="K726" s="4"/>
      <c r="L726" s="758"/>
      <c r="M726" s="758"/>
      <c r="N726" s="758"/>
      <c r="O726" s="758"/>
      <c r="P726" s="758"/>
      <c r="Q726" s="758"/>
      <c r="R726" s="758"/>
      <c r="S726" s="758"/>
      <c r="T726" s="758"/>
      <c r="U726" s="758"/>
      <c r="V726" s="1371"/>
    </row>
    <row r="727" spans="1:22" x14ac:dyDescent="0.25">
      <c r="A727" s="730"/>
      <c r="C727" s="758"/>
      <c r="D727" s="4"/>
      <c r="E727" s="4"/>
      <c r="F727" s="4"/>
      <c r="G727" s="4"/>
      <c r="H727" s="4"/>
      <c r="I727" s="4"/>
      <c r="J727" s="4"/>
      <c r="K727" s="4"/>
      <c r="L727" s="758"/>
      <c r="M727" s="758"/>
      <c r="N727" s="758"/>
      <c r="O727" s="758"/>
      <c r="P727" s="758"/>
      <c r="Q727" s="758"/>
      <c r="R727" s="758"/>
      <c r="S727" s="758"/>
      <c r="T727" s="758"/>
      <c r="U727" s="758"/>
      <c r="V727" s="1371"/>
    </row>
    <row r="728" spans="1:22" x14ac:dyDescent="0.25">
      <c r="A728" s="730"/>
      <c r="C728" s="758"/>
      <c r="D728" s="4"/>
      <c r="E728" s="4"/>
      <c r="F728" s="4"/>
      <c r="G728" s="4"/>
      <c r="H728" s="4"/>
      <c r="I728" s="4"/>
      <c r="J728" s="4"/>
      <c r="K728" s="4"/>
      <c r="L728" s="758"/>
      <c r="M728" s="758"/>
      <c r="N728" s="758"/>
      <c r="O728" s="758"/>
      <c r="P728" s="758"/>
      <c r="Q728" s="758"/>
      <c r="R728" s="758"/>
      <c r="S728" s="758"/>
      <c r="T728" s="758"/>
      <c r="U728" s="758"/>
      <c r="V728" s="1371"/>
    </row>
    <row r="729" spans="1:22" x14ac:dyDescent="0.25">
      <c r="A729" s="730"/>
      <c r="C729" s="758"/>
      <c r="D729" s="4"/>
      <c r="E729" s="4"/>
      <c r="F729" s="4"/>
      <c r="G729" s="4"/>
      <c r="H729" s="4"/>
      <c r="I729" s="4"/>
      <c r="J729" s="4"/>
      <c r="K729" s="4"/>
      <c r="L729" s="758"/>
      <c r="M729" s="758"/>
      <c r="N729" s="758"/>
      <c r="O729" s="758"/>
      <c r="P729" s="758"/>
      <c r="Q729" s="758"/>
      <c r="R729" s="758"/>
      <c r="S729" s="758"/>
      <c r="T729" s="758"/>
      <c r="U729" s="758"/>
      <c r="V729" s="1371"/>
    </row>
    <row r="730" spans="1:22" x14ac:dyDescent="0.25">
      <c r="A730" s="730"/>
      <c r="C730" s="758"/>
      <c r="D730" s="4"/>
      <c r="E730" s="4"/>
      <c r="F730" s="4"/>
      <c r="G730" s="4"/>
      <c r="H730" s="4"/>
      <c r="I730" s="4"/>
      <c r="J730" s="4"/>
      <c r="K730" s="4"/>
      <c r="L730" s="758"/>
      <c r="M730" s="758"/>
      <c r="N730" s="758"/>
      <c r="O730" s="758"/>
      <c r="P730" s="758"/>
      <c r="Q730" s="758"/>
      <c r="R730" s="758"/>
      <c r="S730" s="758"/>
      <c r="T730" s="758"/>
      <c r="U730" s="758"/>
      <c r="V730" s="1371"/>
    </row>
    <row r="731" spans="1:22" x14ac:dyDescent="0.25">
      <c r="A731" s="730"/>
      <c r="C731" s="758"/>
      <c r="D731" s="4"/>
      <c r="E731" s="4"/>
      <c r="F731" s="4"/>
      <c r="G731" s="4"/>
      <c r="H731" s="4"/>
      <c r="I731" s="4"/>
      <c r="J731" s="4"/>
      <c r="K731" s="4"/>
      <c r="L731" s="758"/>
      <c r="M731" s="758"/>
      <c r="N731" s="758"/>
      <c r="O731" s="758"/>
      <c r="P731" s="758"/>
      <c r="Q731" s="758"/>
      <c r="R731" s="758"/>
      <c r="S731" s="758"/>
      <c r="T731" s="758"/>
      <c r="U731" s="758"/>
      <c r="V731" s="1371"/>
    </row>
    <row r="732" spans="1:22" x14ac:dyDescent="0.25">
      <c r="A732" s="730"/>
      <c r="C732" s="758"/>
      <c r="D732" s="4"/>
      <c r="E732" s="4"/>
      <c r="F732" s="4"/>
      <c r="G732" s="4"/>
      <c r="H732" s="4"/>
      <c r="I732" s="4"/>
      <c r="J732" s="4"/>
      <c r="K732" s="4"/>
      <c r="L732" s="758"/>
      <c r="M732" s="758"/>
      <c r="N732" s="758"/>
      <c r="O732" s="758"/>
      <c r="P732" s="758"/>
      <c r="Q732" s="758"/>
      <c r="R732" s="758"/>
      <c r="S732" s="758"/>
      <c r="T732" s="758"/>
      <c r="U732" s="758"/>
      <c r="V732" s="1371"/>
    </row>
    <row r="733" spans="1:22" x14ac:dyDescent="0.25">
      <c r="A733" s="730"/>
      <c r="C733" s="758"/>
      <c r="D733" s="4"/>
      <c r="E733" s="4"/>
      <c r="F733" s="4"/>
      <c r="G733" s="4"/>
      <c r="H733" s="4"/>
      <c r="I733" s="4"/>
      <c r="J733" s="4"/>
      <c r="K733" s="4"/>
      <c r="L733" s="758"/>
      <c r="M733" s="758"/>
      <c r="N733" s="758"/>
      <c r="O733" s="758"/>
      <c r="P733" s="758"/>
      <c r="Q733" s="758"/>
      <c r="R733" s="758"/>
      <c r="S733" s="758"/>
      <c r="T733" s="758"/>
      <c r="U733" s="758"/>
      <c r="V733" s="1371"/>
    </row>
    <row r="734" spans="1:22" x14ac:dyDescent="0.25">
      <c r="A734" s="730"/>
      <c r="C734" s="758"/>
      <c r="D734" s="4"/>
      <c r="E734" s="4"/>
      <c r="F734" s="4"/>
      <c r="G734" s="4"/>
      <c r="H734" s="4"/>
      <c r="I734" s="4"/>
      <c r="J734" s="4"/>
      <c r="K734" s="4"/>
      <c r="L734" s="758"/>
      <c r="M734" s="758"/>
      <c r="N734" s="758"/>
      <c r="O734" s="758"/>
      <c r="P734" s="758"/>
      <c r="Q734" s="758"/>
      <c r="R734" s="758"/>
      <c r="S734" s="758"/>
      <c r="T734" s="758"/>
      <c r="U734" s="758"/>
      <c r="V734" s="1371"/>
    </row>
    <row r="735" spans="1:22" x14ac:dyDescent="0.25">
      <c r="A735" s="730"/>
      <c r="C735" s="758"/>
      <c r="D735" s="4"/>
      <c r="E735" s="4"/>
      <c r="F735" s="4"/>
      <c r="G735" s="4"/>
      <c r="H735" s="4"/>
      <c r="I735" s="4"/>
      <c r="J735" s="4"/>
      <c r="K735" s="4"/>
      <c r="L735" s="758"/>
      <c r="M735" s="758"/>
      <c r="N735" s="758"/>
      <c r="O735" s="758"/>
      <c r="P735" s="758"/>
      <c r="Q735" s="758"/>
      <c r="R735" s="758"/>
      <c r="S735" s="758"/>
      <c r="T735" s="758"/>
      <c r="U735" s="758"/>
      <c r="V735" s="1371"/>
    </row>
    <row r="736" spans="1:22" x14ac:dyDescent="0.25">
      <c r="A736" s="730"/>
      <c r="C736" s="758"/>
      <c r="D736" s="4"/>
      <c r="E736" s="4"/>
      <c r="F736" s="4"/>
      <c r="G736" s="4"/>
      <c r="H736" s="4"/>
      <c r="I736" s="4"/>
      <c r="J736" s="4"/>
      <c r="K736" s="4"/>
      <c r="L736" s="758"/>
      <c r="M736" s="758"/>
      <c r="N736" s="758"/>
      <c r="O736" s="758"/>
      <c r="P736" s="758"/>
      <c r="Q736" s="758"/>
      <c r="R736" s="758"/>
      <c r="S736" s="758"/>
      <c r="T736" s="758"/>
      <c r="U736" s="758"/>
      <c r="V736" s="1371"/>
    </row>
    <row r="737" spans="1:22" x14ac:dyDescent="0.25">
      <c r="A737" s="730"/>
      <c r="C737" s="758"/>
      <c r="D737" s="4"/>
      <c r="E737" s="4"/>
      <c r="F737" s="4"/>
      <c r="G737" s="4"/>
      <c r="H737" s="4"/>
      <c r="I737" s="4"/>
      <c r="J737" s="4"/>
      <c r="K737" s="4"/>
      <c r="L737" s="758"/>
      <c r="M737" s="758"/>
      <c r="N737" s="758"/>
      <c r="O737" s="758"/>
      <c r="P737" s="758"/>
      <c r="Q737" s="758"/>
      <c r="R737" s="758"/>
      <c r="S737" s="758"/>
      <c r="T737" s="758"/>
      <c r="U737" s="758"/>
      <c r="V737" s="1371"/>
    </row>
    <row r="738" spans="1:22" x14ac:dyDescent="0.25">
      <c r="A738" s="730"/>
      <c r="C738" s="758"/>
      <c r="D738" s="4"/>
      <c r="E738" s="4"/>
      <c r="F738" s="4"/>
      <c r="G738" s="4"/>
      <c r="H738" s="4"/>
      <c r="I738" s="4"/>
      <c r="J738" s="4"/>
      <c r="K738" s="4"/>
      <c r="L738" s="758"/>
      <c r="M738" s="758"/>
      <c r="N738" s="758"/>
      <c r="O738" s="758"/>
      <c r="P738" s="758"/>
      <c r="Q738" s="758"/>
      <c r="R738" s="758"/>
      <c r="S738" s="758"/>
      <c r="T738" s="758"/>
      <c r="U738" s="758"/>
      <c r="V738" s="1371"/>
    </row>
    <row r="739" spans="1:22" x14ac:dyDescent="0.25">
      <c r="A739" s="730"/>
      <c r="C739" s="758"/>
      <c r="D739" s="4"/>
      <c r="E739" s="4"/>
      <c r="F739" s="4"/>
      <c r="G739" s="4"/>
      <c r="H739" s="4"/>
      <c r="I739" s="4"/>
      <c r="J739" s="4"/>
      <c r="K739" s="4"/>
      <c r="L739" s="758"/>
      <c r="M739" s="758"/>
      <c r="N739" s="758"/>
      <c r="O739" s="758"/>
      <c r="P739" s="758"/>
      <c r="Q739" s="758"/>
      <c r="R739" s="758"/>
      <c r="S739" s="758"/>
      <c r="T739" s="758"/>
      <c r="U739" s="758"/>
      <c r="V739" s="1371"/>
    </row>
    <row r="740" spans="1:22" x14ac:dyDescent="0.25">
      <c r="A740" s="730"/>
      <c r="C740" s="758"/>
      <c r="D740" s="4"/>
      <c r="E740" s="4"/>
      <c r="F740" s="4"/>
      <c r="G740" s="4"/>
      <c r="H740" s="4"/>
      <c r="I740" s="4"/>
      <c r="J740" s="4"/>
      <c r="K740" s="4"/>
      <c r="L740" s="758"/>
      <c r="M740" s="758"/>
      <c r="N740" s="758"/>
      <c r="O740" s="758"/>
      <c r="P740" s="758"/>
      <c r="Q740" s="758"/>
      <c r="R740" s="758"/>
      <c r="S740" s="758"/>
      <c r="T740" s="758"/>
      <c r="U740" s="758"/>
      <c r="V740" s="1371"/>
    </row>
    <row r="741" spans="1:22" x14ac:dyDescent="0.25">
      <c r="A741" s="730"/>
      <c r="C741" s="758"/>
      <c r="D741" s="4"/>
      <c r="E741" s="4"/>
      <c r="F741" s="4"/>
      <c r="G741" s="4"/>
      <c r="H741" s="4"/>
      <c r="I741" s="4"/>
      <c r="J741" s="4"/>
      <c r="K741" s="4"/>
      <c r="L741" s="758"/>
      <c r="M741" s="758"/>
      <c r="N741" s="758"/>
      <c r="O741" s="758"/>
      <c r="P741" s="758"/>
      <c r="Q741" s="758"/>
      <c r="R741" s="758"/>
      <c r="S741" s="758"/>
      <c r="T741" s="758"/>
      <c r="U741" s="758"/>
      <c r="V741" s="1371"/>
    </row>
    <row r="742" spans="1:22" x14ac:dyDescent="0.25">
      <c r="A742" s="730"/>
      <c r="C742" s="758"/>
      <c r="D742" s="4"/>
      <c r="E742" s="4"/>
      <c r="F742" s="4"/>
      <c r="G742" s="4"/>
      <c r="H742" s="4"/>
      <c r="I742" s="4"/>
      <c r="J742" s="4"/>
      <c r="K742" s="4"/>
      <c r="L742" s="758"/>
      <c r="M742" s="758"/>
      <c r="N742" s="758"/>
      <c r="O742" s="758"/>
      <c r="P742" s="758"/>
      <c r="Q742" s="758"/>
      <c r="R742" s="758"/>
      <c r="S742" s="758"/>
      <c r="T742" s="758"/>
      <c r="U742" s="758"/>
      <c r="V742" s="1371"/>
    </row>
    <row r="743" spans="1:22" x14ac:dyDescent="0.25">
      <c r="A743" s="730"/>
      <c r="C743" s="758"/>
      <c r="D743" s="4"/>
      <c r="E743" s="4"/>
      <c r="F743" s="4"/>
      <c r="G743" s="4"/>
      <c r="H743" s="4"/>
      <c r="I743" s="4"/>
      <c r="J743" s="4"/>
      <c r="K743" s="4"/>
      <c r="L743" s="758"/>
      <c r="M743" s="758"/>
      <c r="N743" s="758"/>
      <c r="O743" s="758"/>
      <c r="P743" s="758"/>
      <c r="Q743" s="758"/>
      <c r="R743" s="758"/>
      <c r="S743" s="758"/>
      <c r="T743" s="758"/>
      <c r="U743" s="758"/>
      <c r="V743" s="1371"/>
    </row>
    <row r="744" spans="1:22" x14ac:dyDescent="0.25">
      <c r="A744" s="730"/>
      <c r="C744" s="758"/>
      <c r="D744" s="4"/>
      <c r="E744" s="4"/>
      <c r="F744" s="4"/>
      <c r="G744" s="4"/>
      <c r="H744" s="4"/>
      <c r="I744" s="4"/>
      <c r="J744" s="4"/>
      <c r="K744" s="4"/>
      <c r="L744" s="758"/>
      <c r="M744" s="758"/>
      <c r="N744" s="758"/>
      <c r="O744" s="758"/>
      <c r="P744" s="758"/>
      <c r="Q744" s="758"/>
      <c r="R744" s="758"/>
      <c r="S744" s="758"/>
      <c r="T744" s="758"/>
      <c r="U744" s="758"/>
      <c r="V744" s="1371"/>
    </row>
    <row r="745" spans="1:22" x14ac:dyDescent="0.25">
      <c r="A745" s="730"/>
      <c r="C745" s="758"/>
      <c r="D745" s="4"/>
      <c r="E745" s="4"/>
      <c r="F745" s="4"/>
      <c r="G745" s="4"/>
      <c r="H745" s="4"/>
      <c r="I745" s="4"/>
      <c r="J745" s="4"/>
      <c r="K745" s="4"/>
      <c r="L745" s="758"/>
      <c r="M745" s="758"/>
      <c r="N745" s="758"/>
      <c r="O745" s="758"/>
      <c r="P745" s="758"/>
      <c r="Q745" s="758"/>
      <c r="R745" s="758"/>
      <c r="S745" s="758"/>
      <c r="T745" s="758"/>
      <c r="U745" s="758"/>
      <c r="V745" s="1371"/>
    </row>
    <row r="746" spans="1:22" x14ac:dyDescent="0.25">
      <c r="A746" s="730"/>
      <c r="C746" s="758"/>
      <c r="D746" s="4"/>
      <c r="E746" s="4"/>
      <c r="F746" s="4"/>
      <c r="G746" s="4"/>
      <c r="H746" s="4"/>
      <c r="I746" s="4"/>
      <c r="J746" s="4"/>
      <c r="K746" s="4"/>
      <c r="L746" s="758"/>
      <c r="M746" s="758"/>
      <c r="N746" s="758"/>
      <c r="O746" s="758"/>
      <c r="P746" s="758"/>
      <c r="Q746" s="758"/>
      <c r="R746" s="758"/>
      <c r="S746" s="758"/>
      <c r="T746" s="758"/>
      <c r="U746" s="758"/>
      <c r="V746" s="1371"/>
    </row>
    <row r="747" spans="1:22" x14ac:dyDescent="0.25">
      <c r="A747" s="730"/>
      <c r="C747" s="758"/>
      <c r="D747" s="4"/>
      <c r="E747" s="4"/>
      <c r="F747" s="4"/>
      <c r="G747" s="4"/>
      <c r="H747" s="4"/>
      <c r="I747" s="4"/>
      <c r="J747" s="4"/>
      <c r="K747" s="4"/>
      <c r="L747" s="758"/>
      <c r="M747" s="758"/>
      <c r="N747" s="758"/>
      <c r="O747" s="758"/>
      <c r="P747" s="758"/>
      <c r="Q747" s="758"/>
      <c r="R747" s="758"/>
      <c r="S747" s="758"/>
      <c r="T747" s="758"/>
      <c r="U747" s="758"/>
      <c r="V747" s="1371"/>
    </row>
    <row r="748" spans="1:22" x14ac:dyDescent="0.25">
      <c r="A748" s="730"/>
      <c r="C748" s="758"/>
      <c r="D748" s="4"/>
      <c r="E748" s="4"/>
      <c r="F748" s="4"/>
      <c r="G748" s="4"/>
      <c r="H748" s="4"/>
      <c r="I748" s="4"/>
      <c r="J748" s="4"/>
      <c r="K748" s="4"/>
      <c r="L748" s="758"/>
      <c r="M748" s="758"/>
      <c r="N748" s="758"/>
      <c r="O748" s="758"/>
      <c r="P748" s="758"/>
      <c r="Q748" s="758"/>
      <c r="R748" s="758"/>
      <c r="S748" s="758"/>
      <c r="T748" s="758"/>
      <c r="U748" s="758"/>
      <c r="V748" s="1371"/>
    </row>
    <row r="749" spans="1:22" x14ac:dyDescent="0.25">
      <c r="A749" s="730"/>
      <c r="C749" s="758"/>
      <c r="D749" s="4"/>
      <c r="E749" s="4"/>
      <c r="F749" s="4"/>
      <c r="G749" s="4"/>
      <c r="H749" s="4"/>
      <c r="I749" s="4"/>
      <c r="J749" s="4"/>
      <c r="K749" s="4"/>
      <c r="L749" s="758"/>
      <c r="M749" s="758"/>
      <c r="N749" s="758"/>
      <c r="O749" s="758"/>
      <c r="P749" s="758"/>
      <c r="Q749" s="758"/>
      <c r="R749" s="758"/>
      <c r="S749" s="758"/>
      <c r="T749" s="758"/>
      <c r="U749" s="758"/>
      <c r="V749" s="1371"/>
    </row>
    <row r="750" spans="1:22" x14ac:dyDescent="0.25">
      <c r="A750" s="730"/>
      <c r="C750" s="758"/>
      <c r="D750" s="4"/>
      <c r="E750" s="4"/>
      <c r="F750" s="4"/>
      <c r="G750" s="4"/>
      <c r="H750" s="4"/>
      <c r="I750" s="4"/>
      <c r="J750" s="4"/>
      <c r="K750" s="4"/>
      <c r="L750" s="758"/>
      <c r="M750" s="758"/>
      <c r="N750" s="758"/>
      <c r="O750" s="758"/>
      <c r="P750" s="758"/>
      <c r="Q750" s="758"/>
      <c r="R750" s="758"/>
      <c r="S750" s="758"/>
      <c r="T750" s="758"/>
      <c r="U750" s="758"/>
      <c r="V750" s="1371"/>
    </row>
    <row r="751" spans="1:22" x14ac:dyDescent="0.25">
      <c r="A751" s="730"/>
      <c r="C751" s="758"/>
      <c r="D751" s="4"/>
      <c r="E751" s="4"/>
      <c r="F751" s="4"/>
      <c r="G751" s="4"/>
      <c r="H751" s="4"/>
      <c r="I751" s="4"/>
      <c r="J751" s="4"/>
      <c r="K751" s="4"/>
      <c r="L751" s="758"/>
      <c r="M751" s="758"/>
      <c r="N751" s="758"/>
      <c r="O751" s="758"/>
      <c r="P751" s="758"/>
      <c r="Q751" s="758"/>
      <c r="R751" s="758"/>
      <c r="S751" s="758"/>
      <c r="T751" s="758"/>
      <c r="U751" s="758"/>
      <c r="V751" s="1371"/>
    </row>
    <row r="752" spans="1:22" x14ac:dyDescent="0.25">
      <c r="A752" s="730"/>
      <c r="C752" s="758"/>
      <c r="D752" s="4"/>
      <c r="E752" s="4"/>
      <c r="F752" s="4"/>
      <c r="G752" s="4"/>
      <c r="H752" s="4"/>
      <c r="I752" s="4"/>
      <c r="J752" s="4"/>
      <c r="K752" s="4"/>
      <c r="L752" s="758"/>
      <c r="M752" s="758"/>
      <c r="N752" s="758"/>
      <c r="O752" s="758"/>
      <c r="P752" s="758"/>
      <c r="Q752" s="758"/>
      <c r="R752" s="758"/>
      <c r="S752" s="758"/>
      <c r="T752" s="758"/>
      <c r="U752" s="758"/>
      <c r="V752" s="1371"/>
    </row>
    <row r="753" spans="1:22" x14ac:dyDescent="0.25">
      <c r="A753" s="730"/>
      <c r="C753" s="758"/>
      <c r="D753" s="4"/>
      <c r="E753" s="4"/>
      <c r="F753" s="4"/>
      <c r="G753" s="4"/>
      <c r="H753" s="4"/>
      <c r="I753" s="4"/>
      <c r="J753" s="4"/>
      <c r="K753" s="4"/>
      <c r="L753" s="758"/>
      <c r="M753" s="758"/>
      <c r="N753" s="758"/>
      <c r="O753" s="758"/>
      <c r="P753" s="758"/>
      <c r="Q753" s="758"/>
      <c r="R753" s="758"/>
      <c r="S753" s="758"/>
      <c r="T753" s="758"/>
      <c r="U753" s="758"/>
      <c r="V753" s="1371"/>
    </row>
    <row r="754" spans="1:22" x14ac:dyDescent="0.25">
      <c r="A754" s="730"/>
      <c r="C754" s="758"/>
      <c r="D754" s="4"/>
      <c r="E754" s="4"/>
      <c r="F754" s="4"/>
      <c r="G754" s="4"/>
      <c r="H754" s="4"/>
      <c r="I754" s="4"/>
      <c r="J754" s="4"/>
      <c r="K754" s="4"/>
      <c r="L754" s="758"/>
      <c r="M754" s="758"/>
      <c r="N754" s="758"/>
      <c r="O754" s="758"/>
      <c r="P754" s="758"/>
      <c r="Q754" s="758"/>
      <c r="R754" s="758"/>
      <c r="S754" s="758"/>
      <c r="T754" s="758"/>
      <c r="U754" s="758"/>
      <c r="V754" s="1371"/>
    </row>
    <row r="755" spans="1:22" x14ac:dyDescent="0.25">
      <c r="A755" s="730"/>
      <c r="C755" s="758"/>
      <c r="D755" s="4"/>
      <c r="E755" s="4"/>
      <c r="F755" s="4"/>
      <c r="G755" s="4"/>
      <c r="H755" s="4"/>
      <c r="I755" s="4"/>
      <c r="J755" s="4"/>
      <c r="K755" s="4"/>
      <c r="L755" s="758"/>
      <c r="M755" s="758"/>
      <c r="N755" s="758"/>
      <c r="O755" s="758"/>
      <c r="P755" s="758"/>
      <c r="Q755" s="758"/>
      <c r="R755" s="758"/>
      <c r="S755" s="758"/>
      <c r="T755" s="758"/>
      <c r="U755" s="758"/>
      <c r="V755" s="1371"/>
    </row>
    <row r="756" spans="1:22" x14ac:dyDescent="0.25">
      <c r="A756" s="730"/>
      <c r="C756" s="758"/>
      <c r="D756" s="4"/>
      <c r="E756" s="4"/>
      <c r="F756" s="4"/>
      <c r="G756" s="4"/>
      <c r="H756" s="4"/>
      <c r="I756" s="4"/>
      <c r="J756" s="4"/>
      <c r="K756" s="4"/>
      <c r="L756" s="758"/>
      <c r="M756" s="758"/>
      <c r="N756" s="758"/>
      <c r="O756" s="758"/>
      <c r="P756" s="758"/>
      <c r="Q756" s="758"/>
      <c r="R756" s="758"/>
      <c r="S756" s="758"/>
      <c r="T756" s="758"/>
      <c r="U756" s="758"/>
      <c r="V756" s="1371"/>
    </row>
    <row r="757" spans="1:22" x14ac:dyDescent="0.25">
      <c r="A757" s="730"/>
      <c r="C757" s="758"/>
      <c r="D757" s="4"/>
      <c r="E757" s="4"/>
      <c r="F757" s="4"/>
      <c r="G757" s="4"/>
      <c r="H757" s="4"/>
      <c r="I757" s="4"/>
      <c r="J757" s="4"/>
      <c r="K757" s="4"/>
      <c r="L757" s="758"/>
      <c r="M757" s="758"/>
      <c r="N757" s="758"/>
      <c r="O757" s="758"/>
      <c r="P757" s="758"/>
      <c r="Q757" s="758"/>
      <c r="R757" s="758"/>
      <c r="S757" s="758"/>
      <c r="T757" s="758"/>
      <c r="U757" s="758"/>
      <c r="V757" s="1371"/>
    </row>
    <row r="758" spans="1:22" x14ac:dyDescent="0.25">
      <c r="A758" s="730"/>
      <c r="C758" s="758"/>
      <c r="D758" s="4"/>
      <c r="E758" s="4"/>
      <c r="F758" s="4"/>
      <c r="G758" s="4"/>
      <c r="H758" s="4"/>
      <c r="I758" s="4"/>
      <c r="J758" s="4"/>
      <c r="K758" s="4"/>
      <c r="L758" s="758"/>
      <c r="M758" s="758"/>
      <c r="N758" s="758"/>
      <c r="O758" s="758"/>
      <c r="P758" s="758"/>
      <c r="Q758" s="758"/>
      <c r="R758" s="758"/>
      <c r="S758" s="758"/>
      <c r="T758" s="758"/>
      <c r="U758" s="758"/>
      <c r="V758" s="1371"/>
    </row>
    <row r="759" spans="1:22" x14ac:dyDescent="0.25">
      <c r="A759" s="730"/>
      <c r="C759" s="758"/>
      <c r="D759" s="4"/>
      <c r="E759" s="4"/>
      <c r="F759" s="4"/>
      <c r="G759" s="4"/>
      <c r="H759" s="4"/>
      <c r="I759" s="4"/>
      <c r="J759" s="4"/>
      <c r="K759" s="4"/>
      <c r="L759" s="758"/>
      <c r="M759" s="758"/>
      <c r="N759" s="758"/>
      <c r="O759" s="758"/>
      <c r="P759" s="758"/>
      <c r="Q759" s="758"/>
      <c r="R759" s="758"/>
      <c r="S759" s="758"/>
      <c r="T759" s="758"/>
      <c r="U759" s="758"/>
      <c r="V759" s="1371"/>
    </row>
    <row r="760" spans="1:22" x14ac:dyDescent="0.25">
      <c r="A760" s="730"/>
      <c r="C760" s="758"/>
      <c r="D760" s="4"/>
      <c r="E760" s="4"/>
      <c r="F760" s="4"/>
      <c r="G760" s="4"/>
      <c r="H760" s="4"/>
      <c r="I760" s="4"/>
      <c r="J760" s="4"/>
      <c r="K760" s="4"/>
      <c r="L760" s="758"/>
      <c r="M760" s="758"/>
      <c r="N760" s="758"/>
      <c r="O760" s="758"/>
      <c r="P760" s="758"/>
      <c r="Q760" s="758"/>
      <c r="R760" s="758"/>
      <c r="S760" s="758"/>
      <c r="T760" s="758"/>
      <c r="U760" s="758"/>
      <c r="V760" s="1371"/>
    </row>
    <row r="761" spans="1:22" x14ac:dyDescent="0.25">
      <c r="A761" s="730"/>
      <c r="C761" s="758"/>
      <c r="D761" s="4"/>
      <c r="E761" s="4"/>
      <c r="F761" s="4"/>
      <c r="G761" s="4"/>
      <c r="H761" s="4"/>
      <c r="I761" s="4"/>
      <c r="J761" s="4"/>
      <c r="K761" s="4"/>
      <c r="L761" s="758"/>
      <c r="M761" s="758"/>
      <c r="N761" s="758"/>
      <c r="O761" s="758"/>
      <c r="P761" s="758"/>
      <c r="Q761" s="758"/>
      <c r="R761" s="758"/>
      <c r="S761" s="758"/>
      <c r="T761" s="758"/>
      <c r="U761" s="758"/>
      <c r="V761" s="1371"/>
    </row>
    <row r="762" spans="1:22" x14ac:dyDescent="0.25">
      <c r="A762" s="730"/>
      <c r="C762" s="758"/>
      <c r="D762" s="4"/>
      <c r="E762" s="4"/>
      <c r="F762" s="4"/>
      <c r="G762" s="4"/>
      <c r="H762" s="4"/>
      <c r="I762" s="4"/>
      <c r="J762" s="4"/>
      <c r="K762" s="4"/>
      <c r="L762" s="758"/>
      <c r="M762" s="758"/>
      <c r="N762" s="758"/>
      <c r="O762" s="758"/>
      <c r="P762" s="758"/>
      <c r="Q762" s="758"/>
      <c r="R762" s="758"/>
      <c r="S762" s="758"/>
      <c r="T762" s="758"/>
      <c r="U762" s="758"/>
      <c r="V762" s="1371"/>
    </row>
    <row r="763" spans="1:22" x14ac:dyDescent="0.25">
      <c r="A763" s="730"/>
      <c r="C763" s="758"/>
      <c r="D763" s="4"/>
      <c r="E763" s="4"/>
      <c r="F763" s="4"/>
      <c r="G763" s="4"/>
      <c r="H763" s="4"/>
      <c r="I763" s="4"/>
      <c r="J763" s="4"/>
      <c r="K763" s="4"/>
      <c r="L763" s="758"/>
      <c r="M763" s="758"/>
      <c r="N763" s="758"/>
      <c r="O763" s="758"/>
      <c r="P763" s="758"/>
      <c r="Q763" s="758"/>
      <c r="R763" s="758"/>
      <c r="S763" s="758"/>
      <c r="T763" s="758"/>
      <c r="U763" s="758"/>
      <c r="V763" s="1371"/>
    </row>
    <row r="764" spans="1:22" x14ac:dyDescent="0.25">
      <c r="A764" s="730"/>
      <c r="C764" s="758"/>
      <c r="D764" s="4"/>
      <c r="E764" s="4"/>
      <c r="F764" s="4"/>
      <c r="G764" s="4"/>
      <c r="H764" s="4"/>
      <c r="I764" s="4"/>
      <c r="J764" s="4"/>
      <c r="K764" s="4"/>
      <c r="L764" s="758"/>
      <c r="M764" s="758"/>
      <c r="N764" s="758"/>
      <c r="O764" s="758"/>
      <c r="P764" s="758"/>
      <c r="Q764" s="758"/>
      <c r="R764" s="758"/>
      <c r="S764" s="758"/>
      <c r="T764" s="758"/>
      <c r="U764" s="758"/>
      <c r="V764" s="1371"/>
    </row>
    <row r="765" spans="1:22" x14ac:dyDescent="0.25">
      <c r="A765" s="730"/>
      <c r="C765" s="758"/>
      <c r="D765" s="4"/>
      <c r="E765" s="4"/>
      <c r="F765" s="4"/>
      <c r="G765" s="4"/>
      <c r="H765" s="4"/>
      <c r="I765" s="4"/>
      <c r="J765" s="4"/>
      <c r="K765" s="4"/>
      <c r="L765" s="758"/>
      <c r="M765" s="758"/>
      <c r="N765" s="758"/>
      <c r="O765" s="758"/>
      <c r="P765" s="758"/>
      <c r="Q765" s="758"/>
      <c r="R765" s="758"/>
      <c r="S765" s="758"/>
      <c r="T765" s="758"/>
      <c r="U765" s="758"/>
      <c r="V765" s="1371"/>
    </row>
    <row r="766" spans="1:22" x14ac:dyDescent="0.25">
      <c r="A766" s="730"/>
      <c r="C766" s="758"/>
      <c r="D766" s="4"/>
      <c r="E766" s="4"/>
      <c r="F766" s="4"/>
      <c r="G766" s="4"/>
      <c r="H766" s="4"/>
      <c r="I766" s="4"/>
      <c r="J766" s="4"/>
      <c r="K766" s="4"/>
      <c r="L766" s="758"/>
      <c r="M766" s="758"/>
      <c r="N766" s="758"/>
      <c r="O766" s="758"/>
      <c r="P766" s="758"/>
      <c r="Q766" s="758"/>
      <c r="R766" s="758"/>
      <c r="S766" s="758"/>
      <c r="T766" s="758"/>
      <c r="U766" s="758"/>
      <c r="V766" s="1371"/>
    </row>
    <row r="767" spans="1:22" x14ac:dyDescent="0.25">
      <c r="A767" s="730"/>
      <c r="C767" s="758"/>
      <c r="D767" s="4"/>
      <c r="E767" s="4"/>
      <c r="F767" s="4"/>
      <c r="G767" s="4"/>
      <c r="H767" s="4"/>
      <c r="I767" s="4"/>
      <c r="J767" s="4"/>
      <c r="K767" s="4"/>
      <c r="L767" s="758"/>
      <c r="M767" s="758"/>
      <c r="N767" s="758"/>
      <c r="O767" s="758"/>
      <c r="P767" s="758"/>
      <c r="Q767" s="758"/>
      <c r="R767" s="758"/>
      <c r="S767" s="758"/>
      <c r="T767" s="758"/>
      <c r="U767" s="758"/>
      <c r="V767" s="1371"/>
    </row>
    <row r="768" spans="1:22" x14ac:dyDescent="0.25">
      <c r="A768" s="730"/>
      <c r="C768" s="758"/>
      <c r="D768" s="4"/>
      <c r="E768" s="4"/>
      <c r="F768" s="4"/>
      <c r="G768" s="4"/>
      <c r="H768" s="4"/>
      <c r="I768" s="4"/>
      <c r="J768" s="4"/>
      <c r="K768" s="4"/>
      <c r="L768" s="758"/>
      <c r="M768" s="758"/>
      <c r="N768" s="758"/>
      <c r="O768" s="758"/>
      <c r="P768" s="758"/>
      <c r="Q768" s="758"/>
      <c r="R768" s="758"/>
      <c r="S768" s="758"/>
      <c r="T768" s="758"/>
      <c r="U768" s="758"/>
      <c r="V768" s="1371"/>
    </row>
    <row r="769" spans="1:22" x14ac:dyDescent="0.25">
      <c r="A769" s="730"/>
      <c r="C769" s="758"/>
      <c r="D769" s="4"/>
      <c r="E769" s="4"/>
      <c r="F769" s="4"/>
      <c r="G769" s="4"/>
      <c r="H769" s="4"/>
      <c r="I769" s="4"/>
      <c r="J769" s="4"/>
      <c r="K769" s="4"/>
      <c r="L769" s="758"/>
      <c r="M769" s="758"/>
      <c r="N769" s="758"/>
      <c r="O769" s="758"/>
      <c r="P769" s="758"/>
      <c r="Q769" s="758"/>
      <c r="R769" s="758"/>
      <c r="S769" s="758"/>
      <c r="T769" s="758"/>
      <c r="U769" s="758"/>
      <c r="V769" s="1371"/>
    </row>
    <row r="770" spans="1:22" x14ac:dyDescent="0.25">
      <c r="A770" s="730"/>
      <c r="C770" s="758"/>
      <c r="D770" s="4"/>
      <c r="E770" s="4"/>
      <c r="F770" s="4"/>
      <c r="G770" s="4"/>
      <c r="H770" s="4"/>
      <c r="I770" s="4"/>
      <c r="J770" s="4"/>
      <c r="K770" s="4"/>
      <c r="L770" s="758"/>
      <c r="M770" s="758"/>
      <c r="N770" s="758"/>
      <c r="O770" s="758"/>
      <c r="P770" s="758"/>
      <c r="Q770" s="758"/>
      <c r="R770" s="758"/>
      <c r="S770" s="758"/>
      <c r="T770" s="758"/>
      <c r="U770" s="758"/>
      <c r="V770" s="1371"/>
    </row>
    <row r="771" spans="1:22" x14ac:dyDescent="0.25">
      <c r="A771" s="730"/>
      <c r="C771" s="758"/>
      <c r="D771" s="4"/>
      <c r="E771" s="4"/>
      <c r="F771" s="4"/>
      <c r="G771" s="4"/>
      <c r="H771" s="4"/>
      <c r="I771" s="4"/>
      <c r="J771" s="4"/>
      <c r="K771" s="4"/>
      <c r="L771" s="758"/>
      <c r="M771" s="758"/>
      <c r="N771" s="758"/>
      <c r="O771" s="758"/>
      <c r="P771" s="758"/>
      <c r="Q771" s="758"/>
      <c r="R771" s="758"/>
      <c r="S771" s="758"/>
      <c r="T771" s="758"/>
      <c r="U771" s="758"/>
      <c r="V771" s="1371"/>
    </row>
    <row r="772" spans="1:22" x14ac:dyDescent="0.25">
      <c r="A772" s="730"/>
      <c r="C772" s="758"/>
      <c r="D772" s="4"/>
      <c r="E772" s="4"/>
      <c r="F772" s="4"/>
      <c r="G772" s="4"/>
      <c r="H772" s="4"/>
      <c r="I772" s="4"/>
      <c r="J772" s="4"/>
      <c r="K772" s="4"/>
      <c r="L772" s="758"/>
      <c r="M772" s="758"/>
      <c r="N772" s="758"/>
      <c r="O772" s="758"/>
      <c r="P772" s="758"/>
      <c r="Q772" s="758"/>
      <c r="R772" s="758"/>
      <c r="S772" s="758"/>
      <c r="T772" s="758"/>
      <c r="U772" s="758"/>
      <c r="V772" s="1371"/>
    </row>
    <row r="773" spans="1:22" x14ac:dyDescent="0.25">
      <c r="A773" s="730"/>
      <c r="C773" s="758"/>
      <c r="D773" s="4"/>
      <c r="E773" s="4"/>
      <c r="F773" s="4"/>
      <c r="G773" s="4"/>
      <c r="H773" s="4"/>
      <c r="I773" s="4"/>
      <c r="J773" s="4"/>
      <c r="K773" s="4"/>
      <c r="L773" s="758"/>
      <c r="M773" s="758"/>
      <c r="N773" s="758"/>
      <c r="O773" s="758"/>
      <c r="P773" s="758"/>
      <c r="Q773" s="758"/>
      <c r="R773" s="758"/>
      <c r="S773" s="758"/>
      <c r="T773" s="758"/>
      <c r="U773" s="758"/>
      <c r="V773" s="1371"/>
    </row>
    <row r="774" spans="1:22" x14ac:dyDescent="0.25">
      <c r="A774" s="730"/>
      <c r="C774" s="758"/>
      <c r="D774" s="4"/>
      <c r="E774" s="4"/>
      <c r="F774" s="4"/>
      <c r="G774" s="4"/>
      <c r="H774" s="4"/>
      <c r="I774" s="4"/>
      <c r="J774" s="4"/>
      <c r="K774" s="4"/>
      <c r="L774" s="758"/>
      <c r="M774" s="758"/>
      <c r="N774" s="758"/>
      <c r="O774" s="758"/>
      <c r="P774" s="758"/>
      <c r="Q774" s="758"/>
      <c r="R774" s="758"/>
      <c r="S774" s="758"/>
      <c r="T774" s="758"/>
      <c r="U774" s="758"/>
      <c r="V774" s="1371"/>
    </row>
    <row r="775" spans="1:22" x14ac:dyDescent="0.25">
      <c r="A775" s="730"/>
      <c r="C775" s="758"/>
      <c r="D775" s="4"/>
      <c r="E775" s="4"/>
      <c r="F775" s="4"/>
      <c r="G775" s="4"/>
      <c r="H775" s="4"/>
      <c r="I775" s="4"/>
      <c r="J775" s="4"/>
      <c r="K775" s="4"/>
      <c r="L775" s="758"/>
      <c r="M775" s="758"/>
      <c r="N775" s="758"/>
      <c r="O775" s="758"/>
      <c r="P775" s="758"/>
      <c r="Q775" s="758"/>
      <c r="R775" s="758"/>
      <c r="S775" s="758"/>
      <c r="T775" s="758"/>
      <c r="U775" s="758"/>
      <c r="V775" s="1371"/>
    </row>
    <row r="776" spans="1:22" x14ac:dyDescent="0.25">
      <c r="A776" s="730"/>
      <c r="C776" s="758"/>
      <c r="D776" s="4"/>
      <c r="E776" s="4"/>
      <c r="F776" s="4"/>
      <c r="G776" s="4"/>
      <c r="H776" s="4"/>
      <c r="I776" s="4"/>
      <c r="J776" s="4"/>
      <c r="K776" s="4"/>
      <c r="L776" s="758"/>
      <c r="M776" s="758"/>
      <c r="N776" s="758"/>
      <c r="O776" s="758"/>
      <c r="P776" s="758"/>
      <c r="Q776" s="758"/>
      <c r="R776" s="758"/>
      <c r="S776" s="758"/>
      <c r="T776" s="758"/>
      <c r="U776" s="758"/>
      <c r="V776" s="1371"/>
    </row>
    <row r="777" spans="1:22" x14ac:dyDescent="0.25">
      <c r="A777" s="730"/>
      <c r="C777" s="758"/>
      <c r="D777" s="4"/>
      <c r="E777" s="4"/>
      <c r="F777" s="4"/>
      <c r="G777" s="4"/>
      <c r="H777" s="4"/>
      <c r="I777" s="4"/>
      <c r="J777" s="4"/>
      <c r="K777" s="4"/>
      <c r="L777" s="758"/>
      <c r="M777" s="758"/>
      <c r="N777" s="758"/>
      <c r="O777" s="758"/>
      <c r="P777" s="758"/>
      <c r="Q777" s="758"/>
      <c r="R777" s="758"/>
      <c r="S777" s="758"/>
      <c r="T777" s="758"/>
      <c r="U777" s="758"/>
      <c r="V777" s="1371"/>
    </row>
    <row r="778" spans="1:22" x14ac:dyDescent="0.25">
      <c r="A778" s="730"/>
      <c r="C778" s="758"/>
      <c r="D778" s="4"/>
      <c r="E778" s="4"/>
      <c r="F778" s="4"/>
      <c r="G778" s="4"/>
      <c r="H778" s="4"/>
      <c r="I778" s="4"/>
      <c r="J778" s="4"/>
      <c r="K778" s="4"/>
      <c r="L778" s="758"/>
      <c r="M778" s="758"/>
      <c r="N778" s="758"/>
      <c r="O778" s="758"/>
      <c r="P778" s="758"/>
      <c r="Q778" s="758"/>
      <c r="R778" s="758"/>
      <c r="S778" s="758"/>
      <c r="T778" s="758"/>
      <c r="U778" s="758"/>
      <c r="V778" s="1371"/>
    </row>
    <row r="779" spans="1:22" x14ac:dyDescent="0.25">
      <c r="A779" s="730"/>
      <c r="C779" s="758"/>
      <c r="D779" s="4"/>
      <c r="E779" s="4"/>
      <c r="F779" s="4"/>
      <c r="G779" s="4"/>
      <c r="H779" s="4"/>
      <c r="I779" s="4"/>
      <c r="J779" s="4"/>
      <c r="K779" s="4"/>
      <c r="L779" s="758"/>
      <c r="M779" s="758"/>
      <c r="N779" s="758"/>
      <c r="O779" s="758"/>
      <c r="P779" s="758"/>
      <c r="Q779" s="758"/>
      <c r="R779" s="758"/>
      <c r="S779" s="758"/>
      <c r="T779" s="758"/>
      <c r="U779" s="758"/>
      <c r="V779" s="1371"/>
    </row>
    <row r="780" spans="1:22" x14ac:dyDescent="0.25">
      <c r="A780" s="730"/>
      <c r="C780" s="758"/>
      <c r="D780" s="4"/>
      <c r="E780" s="4"/>
      <c r="F780" s="4"/>
      <c r="G780" s="4"/>
      <c r="H780" s="4"/>
      <c r="I780" s="4"/>
      <c r="J780" s="4"/>
      <c r="K780" s="4"/>
      <c r="L780" s="758"/>
      <c r="M780" s="758"/>
      <c r="N780" s="758"/>
      <c r="O780" s="758"/>
      <c r="P780" s="758"/>
      <c r="Q780" s="758"/>
      <c r="R780" s="758"/>
      <c r="S780" s="758"/>
      <c r="T780" s="758"/>
      <c r="U780" s="758"/>
      <c r="V780" s="1371"/>
    </row>
    <row r="781" spans="1:22" x14ac:dyDescent="0.25">
      <c r="A781" s="730"/>
      <c r="C781" s="758"/>
      <c r="D781" s="4"/>
      <c r="E781" s="4"/>
      <c r="F781" s="4"/>
      <c r="G781" s="4"/>
      <c r="H781" s="4"/>
      <c r="I781" s="4"/>
      <c r="J781" s="4"/>
      <c r="K781" s="4"/>
      <c r="L781" s="758"/>
      <c r="M781" s="758"/>
      <c r="N781" s="758"/>
      <c r="O781" s="758"/>
      <c r="P781" s="758"/>
      <c r="Q781" s="758"/>
      <c r="R781" s="758"/>
      <c r="S781" s="758"/>
      <c r="T781" s="758"/>
      <c r="U781" s="758"/>
      <c r="V781" s="1371"/>
    </row>
    <row r="782" spans="1:22" x14ac:dyDescent="0.25">
      <c r="A782" s="730"/>
      <c r="C782" s="758"/>
      <c r="D782" s="4"/>
      <c r="E782" s="4"/>
      <c r="F782" s="4"/>
      <c r="G782" s="4"/>
      <c r="H782" s="4"/>
      <c r="I782" s="4"/>
      <c r="J782" s="4"/>
      <c r="K782" s="4"/>
      <c r="L782" s="758"/>
      <c r="M782" s="758"/>
      <c r="N782" s="758"/>
      <c r="O782" s="758"/>
      <c r="P782" s="758"/>
      <c r="Q782" s="758"/>
      <c r="R782" s="758"/>
      <c r="S782" s="758"/>
      <c r="T782" s="758"/>
      <c r="U782" s="758"/>
      <c r="V782" s="1371"/>
    </row>
    <row r="783" spans="1:22" x14ac:dyDescent="0.25">
      <c r="A783" s="730"/>
      <c r="C783" s="758"/>
      <c r="D783" s="4"/>
      <c r="E783" s="4"/>
      <c r="F783" s="4"/>
      <c r="G783" s="4"/>
      <c r="H783" s="4"/>
      <c r="I783" s="4"/>
      <c r="J783" s="4"/>
      <c r="K783" s="4"/>
      <c r="L783" s="758"/>
      <c r="M783" s="758"/>
      <c r="N783" s="758"/>
      <c r="O783" s="758"/>
      <c r="P783" s="758"/>
      <c r="Q783" s="758"/>
      <c r="R783" s="758"/>
      <c r="S783" s="758"/>
      <c r="T783" s="758"/>
      <c r="U783" s="758"/>
      <c r="V783" s="1371"/>
    </row>
    <row r="784" spans="1:22" x14ac:dyDescent="0.25">
      <c r="A784" s="730"/>
      <c r="C784" s="758"/>
      <c r="D784" s="4"/>
      <c r="E784" s="4"/>
      <c r="F784" s="4"/>
      <c r="G784" s="4"/>
      <c r="H784" s="4"/>
      <c r="I784" s="4"/>
      <c r="J784" s="4"/>
      <c r="K784" s="4"/>
      <c r="L784" s="758"/>
      <c r="M784" s="758"/>
      <c r="N784" s="758"/>
      <c r="O784" s="758"/>
      <c r="P784" s="758"/>
      <c r="Q784" s="758"/>
      <c r="R784" s="758"/>
      <c r="S784" s="758"/>
      <c r="T784" s="758"/>
      <c r="U784" s="758"/>
      <c r="V784" s="1371"/>
    </row>
    <row r="785" spans="1:22" x14ac:dyDescent="0.25">
      <c r="A785" s="730"/>
      <c r="C785" s="758"/>
      <c r="D785" s="4"/>
      <c r="E785" s="4"/>
      <c r="F785" s="4"/>
      <c r="G785" s="4"/>
      <c r="H785" s="4"/>
      <c r="I785" s="4"/>
      <c r="J785" s="4"/>
      <c r="K785" s="4"/>
      <c r="L785" s="758"/>
      <c r="M785" s="758"/>
      <c r="N785" s="758"/>
      <c r="O785" s="758"/>
      <c r="P785" s="758"/>
      <c r="Q785" s="758"/>
      <c r="R785" s="758"/>
      <c r="S785" s="758"/>
      <c r="T785" s="758"/>
      <c r="U785" s="758"/>
      <c r="V785" s="1371"/>
    </row>
    <row r="786" spans="1:22" x14ac:dyDescent="0.25">
      <c r="A786" s="730"/>
      <c r="C786" s="758"/>
      <c r="D786" s="4"/>
      <c r="E786" s="4"/>
      <c r="F786" s="4"/>
      <c r="G786" s="4"/>
      <c r="H786" s="4"/>
      <c r="I786" s="4"/>
      <c r="J786" s="4"/>
      <c r="K786" s="4"/>
      <c r="L786" s="758"/>
      <c r="M786" s="758"/>
      <c r="N786" s="758"/>
      <c r="O786" s="758"/>
      <c r="P786" s="758"/>
      <c r="Q786" s="758"/>
      <c r="R786" s="758"/>
      <c r="S786" s="758"/>
      <c r="T786" s="758"/>
      <c r="U786" s="758"/>
      <c r="V786" s="1371"/>
    </row>
    <row r="787" spans="1:22" x14ac:dyDescent="0.25">
      <c r="A787" s="730"/>
      <c r="C787" s="758"/>
      <c r="D787" s="4"/>
      <c r="E787" s="4"/>
      <c r="F787" s="4"/>
      <c r="G787" s="4"/>
      <c r="H787" s="4"/>
      <c r="I787" s="4"/>
      <c r="J787" s="4"/>
      <c r="K787" s="4"/>
      <c r="L787" s="758"/>
      <c r="M787" s="758"/>
      <c r="N787" s="758"/>
      <c r="O787" s="758"/>
      <c r="P787" s="758"/>
      <c r="Q787" s="758"/>
      <c r="R787" s="758"/>
      <c r="S787" s="758"/>
      <c r="T787" s="758"/>
      <c r="U787" s="758"/>
      <c r="V787" s="1371"/>
    </row>
    <row r="788" spans="1:22" x14ac:dyDescent="0.25">
      <c r="A788" s="730"/>
      <c r="C788" s="758"/>
      <c r="D788" s="4"/>
      <c r="E788" s="4"/>
      <c r="F788" s="4"/>
      <c r="G788" s="4"/>
      <c r="H788" s="4"/>
      <c r="I788" s="4"/>
      <c r="J788" s="4"/>
      <c r="K788" s="4"/>
      <c r="L788" s="758"/>
      <c r="M788" s="758"/>
      <c r="N788" s="758"/>
      <c r="O788" s="758"/>
      <c r="P788" s="758"/>
      <c r="Q788" s="758"/>
      <c r="R788" s="758"/>
      <c r="S788" s="758"/>
      <c r="T788" s="758"/>
      <c r="U788" s="758"/>
      <c r="V788" s="1371"/>
    </row>
    <row r="789" spans="1:22" x14ac:dyDescent="0.25">
      <c r="A789" s="730"/>
      <c r="C789" s="758"/>
      <c r="D789" s="4"/>
      <c r="E789" s="4"/>
      <c r="F789" s="4"/>
      <c r="G789" s="4"/>
      <c r="H789" s="4"/>
      <c r="I789" s="4"/>
      <c r="J789" s="4"/>
      <c r="K789" s="4"/>
      <c r="L789" s="758"/>
      <c r="M789" s="758"/>
      <c r="N789" s="758"/>
      <c r="O789" s="758"/>
      <c r="P789" s="758"/>
      <c r="Q789" s="758"/>
      <c r="R789" s="758"/>
      <c r="S789" s="758"/>
      <c r="T789" s="758"/>
      <c r="U789" s="758"/>
      <c r="V789" s="1371"/>
    </row>
    <row r="790" spans="1:22" x14ac:dyDescent="0.25">
      <c r="A790" s="730"/>
      <c r="C790" s="758"/>
      <c r="D790" s="4"/>
      <c r="E790" s="4"/>
      <c r="F790" s="4"/>
      <c r="G790" s="4"/>
      <c r="H790" s="4"/>
      <c r="I790" s="4"/>
      <c r="J790" s="4"/>
      <c r="K790" s="4"/>
      <c r="L790" s="758"/>
      <c r="M790" s="758"/>
      <c r="N790" s="758"/>
      <c r="O790" s="758"/>
      <c r="P790" s="758"/>
      <c r="Q790" s="758"/>
      <c r="R790" s="758"/>
      <c r="S790" s="758"/>
      <c r="T790" s="758"/>
      <c r="U790" s="758"/>
      <c r="V790" s="1371"/>
    </row>
    <row r="791" spans="1:22" x14ac:dyDescent="0.25">
      <c r="A791" s="730"/>
      <c r="C791" s="758"/>
      <c r="D791" s="4"/>
      <c r="E791" s="4"/>
      <c r="F791" s="4"/>
      <c r="G791" s="4"/>
      <c r="H791" s="4"/>
      <c r="I791" s="4"/>
      <c r="J791" s="4"/>
      <c r="K791" s="4"/>
      <c r="L791" s="758"/>
      <c r="M791" s="758"/>
      <c r="N791" s="758"/>
      <c r="O791" s="758"/>
      <c r="P791" s="758"/>
      <c r="Q791" s="758"/>
      <c r="R791" s="758"/>
      <c r="S791" s="758"/>
      <c r="T791" s="758"/>
      <c r="U791" s="758"/>
      <c r="V791" s="1371"/>
    </row>
    <row r="792" spans="1:22" x14ac:dyDescent="0.25">
      <c r="A792" s="730"/>
      <c r="C792" s="758"/>
      <c r="D792" s="4"/>
      <c r="E792" s="4"/>
      <c r="F792" s="4"/>
      <c r="G792" s="4"/>
      <c r="H792" s="4"/>
      <c r="I792" s="4"/>
      <c r="J792" s="4"/>
      <c r="K792" s="4"/>
      <c r="L792" s="758"/>
      <c r="M792" s="758"/>
      <c r="N792" s="758"/>
      <c r="O792" s="758"/>
      <c r="P792" s="758"/>
      <c r="Q792" s="758"/>
      <c r="R792" s="758"/>
      <c r="S792" s="758"/>
      <c r="T792" s="758"/>
      <c r="U792" s="758"/>
      <c r="V792" s="1371"/>
    </row>
    <row r="793" spans="1:22" x14ac:dyDescent="0.25">
      <c r="A793" s="730"/>
      <c r="C793" s="758"/>
      <c r="D793" s="4"/>
      <c r="E793" s="4"/>
      <c r="F793" s="4"/>
      <c r="G793" s="4"/>
      <c r="H793" s="4"/>
      <c r="I793" s="4"/>
      <c r="J793" s="4"/>
      <c r="K793" s="4"/>
      <c r="L793" s="758"/>
      <c r="M793" s="758"/>
      <c r="N793" s="758"/>
      <c r="O793" s="758"/>
      <c r="P793" s="758"/>
      <c r="Q793" s="758"/>
      <c r="R793" s="758"/>
      <c r="S793" s="758"/>
      <c r="T793" s="758"/>
      <c r="U793" s="758"/>
      <c r="V793" s="1371"/>
    </row>
    <row r="794" spans="1:22" x14ac:dyDescent="0.25">
      <c r="A794" s="730"/>
      <c r="C794" s="758"/>
      <c r="D794" s="4"/>
      <c r="E794" s="4"/>
      <c r="F794" s="4"/>
      <c r="G794" s="4"/>
      <c r="H794" s="4"/>
      <c r="I794" s="4"/>
      <c r="J794" s="4"/>
      <c r="K794" s="4"/>
      <c r="L794" s="758"/>
      <c r="M794" s="758"/>
      <c r="N794" s="758"/>
      <c r="O794" s="758"/>
      <c r="P794" s="758"/>
      <c r="Q794" s="758"/>
      <c r="R794" s="758"/>
      <c r="S794" s="758"/>
      <c r="T794" s="758"/>
      <c r="U794" s="758"/>
      <c r="V794" s="1371"/>
    </row>
    <row r="795" spans="1:22" x14ac:dyDescent="0.25">
      <c r="A795" s="730"/>
      <c r="C795" s="758"/>
      <c r="D795" s="4"/>
      <c r="E795" s="4"/>
      <c r="F795" s="4"/>
      <c r="G795" s="4"/>
      <c r="H795" s="4"/>
      <c r="I795" s="4"/>
      <c r="J795" s="4"/>
      <c r="K795" s="4"/>
      <c r="L795" s="758"/>
      <c r="M795" s="758"/>
      <c r="N795" s="758"/>
      <c r="O795" s="758"/>
      <c r="P795" s="758"/>
      <c r="Q795" s="758"/>
      <c r="R795" s="758"/>
      <c r="S795" s="758"/>
      <c r="T795" s="758"/>
      <c r="U795" s="758"/>
      <c r="V795" s="1371"/>
    </row>
    <row r="796" spans="1:22" x14ac:dyDescent="0.25">
      <c r="A796" s="730"/>
      <c r="C796" s="758"/>
      <c r="D796" s="4"/>
      <c r="E796" s="4"/>
      <c r="F796" s="4"/>
      <c r="G796" s="4"/>
      <c r="H796" s="4"/>
      <c r="I796" s="4"/>
      <c r="J796" s="4"/>
      <c r="K796" s="4"/>
      <c r="L796" s="758"/>
      <c r="M796" s="758"/>
      <c r="N796" s="758"/>
      <c r="O796" s="758"/>
      <c r="P796" s="758"/>
      <c r="Q796" s="758"/>
      <c r="R796" s="758"/>
      <c r="S796" s="758"/>
      <c r="T796" s="758"/>
      <c r="U796" s="758"/>
      <c r="V796" s="1371"/>
    </row>
    <row r="797" spans="1:22" x14ac:dyDescent="0.25">
      <c r="A797" s="730"/>
      <c r="C797" s="758"/>
      <c r="D797" s="4"/>
      <c r="E797" s="4"/>
      <c r="F797" s="4"/>
      <c r="G797" s="4"/>
      <c r="H797" s="4"/>
      <c r="I797" s="4"/>
      <c r="J797" s="4"/>
      <c r="K797" s="4"/>
      <c r="L797" s="758"/>
      <c r="M797" s="758"/>
      <c r="N797" s="758"/>
      <c r="O797" s="758"/>
      <c r="P797" s="758"/>
      <c r="Q797" s="758"/>
      <c r="R797" s="758"/>
      <c r="S797" s="758"/>
      <c r="T797" s="758"/>
      <c r="U797" s="758"/>
      <c r="V797" s="1371"/>
    </row>
    <row r="798" spans="1:22" x14ac:dyDescent="0.25">
      <c r="A798" s="730"/>
      <c r="C798" s="758"/>
      <c r="D798" s="4"/>
      <c r="E798" s="4"/>
      <c r="F798" s="4"/>
      <c r="G798" s="4"/>
      <c r="H798" s="4"/>
      <c r="I798" s="4"/>
      <c r="J798" s="4"/>
      <c r="K798" s="4"/>
      <c r="L798" s="758"/>
      <c r="M798" s="758"/>
      <c r="N798" s="758"/>
      <c r="O798" s="758"/>
      <c r="P798" s="758"/>
      <c r="Q798" s="758"/>
      <c r="R798" s="758"/>
      <c r="S798" s="758"/>
      <c r="T798" s="758"/>
      <c r="U798" s="758"/>
      <c r="V798" s="1371"/>
    </row>
    <row r="799" spans="1:22" x14ac:dyDescent="0.25">
      <c r="A799" s="730"/>
      <c r="C799" s="758"/>
      <c r="D799" s="4"/>
      <c r="E799" s="4"/>
      <c r="F799" s="4"/>
      <c r="G799" s="4"/>
      <c r="H799" s="4"/>
      <c r="I799" s="4"/>
      <c r="J799" s="4"/>
      <c r="K799" s="4"/>
      <c r="L799" s="758"/>
      <c r="M799" s="758"/>
      <c r="N799" s="758"/>
      <c r="O799" s="758"/>
      <c r="P799" s="758"/>
      <c r="Q799" s="758"/>
      <c r="R799" s="758"/>
      <c r="S799" s="758"/>
      <c r="T799" s="758"/>
      <c r="U799" s="758"/>
      <c r="V799" s="1371"/>
    </row>
    <row r="800" spans="1:22" x14ac:dyDescent="0.25">
      <c r="A800" s="730"/>
      <c r="C800" s="758"/>
      <c r="D800" s="4"/>
      <c r="E800" s="4"/>
      <c r="F800" s="4"/>
      <c r="G800" s="4"/>
      <c r="H800" s="4"/>
      <c r="I800" s="4"/>
      <c r="J800" s="4"/>
      <c r="K800" s="4"/>
      <c r="L800" s="758"/>
      <c r="M800" s="758"/>
      <c r="N800" s="758"/>
      <c r="O800" s="758"/>
      <c r="P800" s="758"/>
      <c r="Q800" s="758"/>
      <c r="R800" s="758"/>
      <c r="S800" s="758"/>
      <c r="T800" s="758"/>
      <c r="U800" s="758"/>
      <c r="V800" s="1371"/>
    </row>
    <row r="801" spans="1:22" x14ac:dyDescent="0.25">
      <c r="A801" s="730"/>
      <c r="C801" s="758"/>
      <c r="D801" s="4"/>
      <c r="E801" s="4"/>
      <c r="F801" s="4"/>
      <c r="G801" s="4"/>
      <c r="H801" s="4"/>
      <c r="I801" s="4"/>
      <c r="J801" s="4"/>
      <c r="K801" s="4"/>
      <c r="L801" s="758"/>
      <c r="M801" s="758"/>
      <c r="N801" s="758"/>
      <c r="O801" s="758"/>
      <c r="P801" s="758"/>
      <c r="Q801" s="758"/>
      <c r="R801" s="758"/>
      <c r="S801" s="758"/>
      <c r="T801" s="758"/>
      <c r="U801" s="758"/>
      <c r="V801" s="1371"/>
    </row>
    <row r="802" spans="1:22" x14ac:dyDescent="0.25">
      <c r="A802" s="730"/>
      <c r="C802" s="758"/>
      <c r="D802" s="4"/>
      <c r="E802" s="4"/>
      <c r="F802" s="4"/>
      <c r="G802" s="4"/>
      <c r="H802" s="4"/>
      <c r="I802" s="4"/>
      <c r="J802" s="4"/>
      <c r="K802" s="4"/>
      <c r="L802" s="758"/>
      <c r="M802" s="758"/>
      <c r="N802" s="758"/>
      <c r="O802" s="758"/>
      <c r="P802" s="758"/>
      <c r="Q802" s="758"/>
      <c r="R802" s="758"/>
      <c r="S802" s="758"/>
      <c r="T802" s="758"/>
      <c r="U802" s="758"/>
      <c r="V802" s="1371"/>
    </row>
    <row r="803" spans="1:22" x14ac:dyDescent="0.25">
      <c r="A803" s="730"/>
      <c r="C803" s="758"/>
      <c r="D803" s="4"/>
      <c r="E803" s="4"/>
      <c r="F803" s="4"/>
      <c r="G803" s="4"/>
      <c r="H803" s="4"/>
      <c r="I803" s="4"/>
      <c r="J803" s="4"/>
      <c r="K803" s="4"/>
      <c r="L803" s="758"/>
      <c r="M803" s="758"/>
      <c r="N803" s="758"/>
      <c r="O803" s="758"/>
      <c r="P803" s="758"/>
      <c r="Q803" s="758"/>
      <c r="R803" s="758"/>
      <c r="S803" s="758"/>
      <c r="T803" s="758"/>
      <c r="U803" s="758"/>
      <c r="V803" s="1371"/>
    </row>
    <row r="804" spans="1:22" x14ac:dyDescent="0.25">
      <c r="A804" s="730"/>
      <c r="C804" s="758"/>
      <c r="D804" s="4"/>
      <c r="E804" s="4"/>
      <c r="F804" s="4"/>
      <c r="G804" s="4"/>
      <c r="H804" s="4"/>
      <c r="I804" s="4"/>
      <c r="J804" s="4"/>
      <c r="K804" s="4"/>
      <c r="L804" s="758"/>
      <c r="M804" s="758"/>
      <c r="N804" s="758"/>
      <c r="O804" s="758"/>
      <c r="P804" s="758"/>
      <c r="Q804" s="758"/>
      <c r="R804" s="758"/>
      <c r="S804" s="758"/>
      <c r="T804" s="758"/>
      <c r="U804" s="758"/>
      <c r="V804" s="1371"/>
    </row>
    <row r="805" spans="1:22" x14ac:dyDescent="0.25">
      <c r="A805" s="730"/>
      <c r="C805" s="758"/>
      <c r="D805" s="4"/>
      <c r="E805" s="4"/>
      <c r="F805" s="4"/>
      <c r="G805" s="4"/>
      <c r="H805" s="4"/>
      <c r="I805" s="4"/>
      <c r="J805" s="4"/>
      <c r="K805" s="4"/>
      <c r="L805" s="758"/>
      <c r="M805" s="758"/>
      <c r="N805" s="758"/>
      <c r="O805" s="758"/>
      <c r="P805" s="758"/>
      <c r="Q805" s="758"/>
      <c r="R805" s="758"/>
      <c r="S805" s="758"/>
      <c r="T805" s="758"/>
      <c r="U805" s="758"/>
      <c r="V805" s="1371"/>
    </row>
    <row r="806" spans="1:22" x14ac:dyDescent="0.25">
      <c r="A806" s="730"/>
      <c r="C806" s="758"/>
      <c r="D806" s="4"/>
      <c r="E806" s="4"/>
      <c r="F806" s="4"/>
      <c r="G806" s="4"/>
      <c r="H806" s="4"/>
      <c r="I806" s="4"/>
      <c r="J806" s="4"/>
      <c r="K806" s="4"/>
      <c r="L806" s="758"/>
      <c r="M806" s="758"/>
      <c r="N806" s="758"/>
      <c r="O806" s="758"/>
      <c r="P806" s="758"/>
      <c r="Q806" s="758"/>
      <c r="R806" s="758"/>
      <c r="S806" s="758"/>
      <c r="T806" s="758"/>
      <c r="U806" s="758"/>
      <c r="V806" s="1371"/>
    </row>
    <row r="807" spans="1:22" x14ac:dyDescent="0.25">
      <c r="A807" s="730"/>
      <c r="C807" s="758"/>
      <c r="D807" s="4"/>
      <c r="E807" s="4"/>
      <c r="F807" s="4"/>
      <c r="G807" s="4"/>
      <c r="H807" s="4"/>
      <c r="I807" s="4"/>
      <c r="J807" s="4"/>
      <c r="K807" s="4"/>
      <c r="L807" s="758"/>
      <c r="M807" s="758"/>
      <c r="N807" s="758"/>
      <c r="O807" s="758"/>
      <c r="P807" s="758"/>
      <c r="Q807" s="758"/>
      <c r="R807" s="758"/>
      <c r="S807" s="758"/>
      <c r="T807" s="758"/>
      <c r="U807" s="758"/>
      <c r="V807" s="1371"/>
    </row>
    <row r="808" spans="1:22" x14ac:dyDescent="0.25">
      <c r="A808" s="730"/>
      <c r="C808" s="758"/>
      <c r="D808" s="4"/>
      <c r="E808" s="4"/>
      <c r="F808" s="4"/>
      <c r="G808" s="4"/>
      <c r="H808" s="4"/>
      <c r="I808" s="4"/>
      <c r="J808" s="4"/>
      <c r="K808" s="4"/>
      <c r="L808" s="758"/>
      <c r="M808" s="758"/>
      <c r="N808" s="758"/>
      <c r="O808" s="758"/>
      <c r="P808" s="758"/>
      <c r="Q808" s="758"/>
      <c r="R808" s="758"/>
      <c r="S808" s="758"/>
      <c r="T808" s="758"/>
      <c r="U808" s="758"/>
      <c r="V808" s="1371"/>
    </row>
    <row r="809" spans="1:22" x14ac:dyDescent="0.25">
      <c r="A809" s="730"/>
      <c r="C809" s="758"/>
      <c r="D809" s="4"/>
      <c r="E809" s="4"/>
      <c r="F809" s="4"/>
      <c r="G809" s="4"/>
      <c r="H809" s="4"/>
      <c r="I809" s="4"/>
      <c r="J809" s="4"/>
      <c r="K809" s="4"/>
      <c r="L809" s="758"/>
      <c r="M809" s="758"/>
      <c r="N809" s="758"/>
      <c r="O809" s="758"/>
      <c r="P809" s="758"/>
      <c r="Q809" s="758"/>
      <c r="R809" s="758"/>
      <c r="S809" s="758"/>
      <c r="T809" s="758"/>
      <c r="U809" s="758"/>
      <c r="V809" s="1371"/>
    </row>
    <row r="810" spans="1:22" x14ac:dyDescent="0.25">
      <c r="A810" s="730"/>
      <c r="C810" s="758"/>
      <c r="D810" s="4"/>
      <c r="E810" s="4"/>
      <c r="F810" s="4"/>
      <c r="G810" s="4"/>
      <c r="H810" s="4"/>
      <c r="I810" s="4"/>
      <c r="J810" s="4"/>
      <c r="K810" s="4"/>
      <c r="L810" s="758"/>
      <c r="M810" s="758"/>
      <c r="N810" s="758"/>
      <c r="O810" s="758"/>
      <c r="P810" s="758"/>
      <c r="Q810" s="758"/>
      <c r="R810" s="758"/>
      <c r="S810" s="758"/>
      <c r="T810" s="758"/>
      <c r="U810" s="758"/>
      <c r="V810" s="1371"/>
    </row>
    <row r="811" spans="1:22" x14ac:dyDescent="0.25">
      <c r="A811" s="730"/>
      <c r="C811" s="758"/>
      <c r="D811" s="4"/>
      <c r="E811" s="4"/>
      <c r="F811" s="4"/>
      <c r="G811" s="4"/>
      <c r="H811" s="4"/>
      <c r="I811" s="4"/>
      <c r="J811" s="4"/>
      <c r="K811" s="4"/>
      <c r="L811" s="758"/>
      <c r="M811" s="758"/>
      <c r="N811" s="758"/>
      <c r="O811" s="758"/>
      <c r="P811" s="758"/>
      <c r="Q811" s="758"/>
      <c r="R811" s="758"/>
      <c r="S811" s="758"/>
      <c r="T811" s="758"/>
      <c r="U811" s="758"/>
      <c r="V811" s="1371"/>
    </row>
    <row r="812" spans="1:22" x14ac:dyDescent="0.25">
      <c r="A812" s="730"/>
      <c r="C812" s="758"/>
      <c r="D812" s="4"/>
      <c r="E812" s="4"/>
      <c r="F812" s="4"/>
      <c r="G812" s="4"/>
      <c r="H812" s="4"/>
      <c r="I812" s="4"/>
      <c r="J812" s="4"/>
      <c r="K812" s="4"/>
      <c r="L812" s="758"/>
      <c r="M812" s="758"/>
      <c r="N812" s="758"/>
      <c r="O812" s="758"/>
      <c r="P812" s="758"/>
      <c r="Q812" s="758"/>
      <c r="R812" s="758"/>
      <c r="S812" s="758"/>
      <c r="T812" s="758"/>
      <c r="U812" s="758"/>
      <c r="V812" s="1371"/>
    </row>
    <row r="813" spans="1:22" x14ac:dyDescent="0.25">
      <c r="A813" s="730"/>
      <c r="C813" s="758"/>
      <c r="D813" s="4"/>
      <c r="E813" s="4"/>
      <c r="F813" s="4"/>
      <c r="G813" s="4"/>
      <c r="H813" s="4"/>
      <c r="I813" s="4"/>
      <c r="J813" s="4"/>
      <c r="K813" s="4"/>
      <c r="L813" s="758"/>
      <c r="M813" s="758"/>
      <c r="N813" s="758"/>
      <c r="O813" s="758"/>
      <c r="P813" s="758"/>
      <c r="Q813" s="758"/>
      <c r="R813" s="758"/>
      <c r="S813" s="758"/>
      <c r="T813" s="758"/>
      <c r="U813" s="758"/>
      <c r="V813" s="1371"/>
    </row>
    <row r="814" spans="1:22" x14ac:dyDescent="0.25">
      <c r="A814" s="730"/>
      <c r="C814" s="758"/>
      <c r="D814" s="4"/>
      <c r="E814" s="4"/>
      <c r="F814" s="4"/>
      <c r="G814" s="4"/>
      <c r="H814" s="4"/>
      <c r="I814" s="4"/>
      <c r="J814" s="4"/>
      <c r="K814" s="4"/>
      <c r="L814" s="758"/>
      <c r="M814" s="758"/>
      <c r="N814" s="758"/>
      <c r="O814" s="758"/>
      <c r="P814" s="758"/>
      <c r="Q814" s="758"/>
      <c r="R814" s="758"/>
      <c r="S814" s="758"/>
      <c r="T814" s="758"/>
      <c r="U814" s="758"/>
      <c r="V814" s="1371"/>
    </row>
    <row r="815" spans="1:22" x14ac:dyDescent="0.25">
      <c r="A815" s="730"/>
      <c r="C815" s="758"/>
      <c r="D815" s="4"/>
      <c r="E815" s="4"/>
      <c r="F815" s="4"/>
      <c r="G815" s="4"/>
      <c r="H815" s="4"/>
      <c r="I815" s="4"/>
      <c r="J815" s="4"/>
      <c r="K815" s="4"/>
      <c r="L815" s="758"/>
      <c r="M815" s="758"/>
      <c r="N815" s="758"/>
      <c r="O815" s="758"/>
      <c r="P815" s="758"/>
      <c r="Q815" s="758"/>
      <c r="R815" s="758"/>
      <c r="S815" s="758"/>
      <c r="T815" s="758"/>
      <c r="U815" s="758"/>
      <c r="V815" s="1371"/>
    </row>
    <row r="816" spans="1:22" x14ac:dyDescent="0.25">
      <c r="A816" s="730"/>
      <c r="C816" s="758"/>
      <c r="D816" s="4"/>
      <c r="E816" s="4"/>
      <c r="F816" s="4"/>
      <c r="G816" s="4"/>
      <c r="H816" s="4"/>
      <c r="I816" s="4"/>
      <c r="J816" s="4"/>
      <c r="K816" s="4"/>
      <c r="L816" s="758"/>
      <c r="M816" s="758"/>
      <c r="N816" s="758"/>
      <c r="O816" s="758"/>
      <c r="P816" s="758"/>
      <c r="Q816" s="758"/>
      <c r="R816" s="758"/>
      <c r="S816" s="758"/>
      <c r="T816" s="758"/>
      <c r="U816" s="758"/>
      <c r="V816" s="1371"/>
    </row>
    <row r="817" spans="1:22" x14ac:dyDescent="0.25">
      <c r="A817" s="730"/>
      <c r="C817" s="758"/>
      <c r="D817" s="4"/>
      <c r="E817" s="4"/>
      <c r="F817" s="4"/>
      <c r="G817" s="4"/>
      <c r="H817" s="4"/>
      <c r="I817" s="4"/>
      <c r="J817" s="4"/>
      <c r="K817" s="4"/>
      <c r="L817" s="758"/>
      <c r="M817" s="758"/>
      <c r="N817" s="758"/>
      <c r="O817" s="758"/>
      <c r="P817" s="758"/>
      <c r="Q817" s="758"/>
      <c r="R817" s="758"/>
      <c r="S817" s="758"/>
      <c r="T817" s="758"/>
      <c r="U817" s="758"/>
      <c r="V817" s="1371"/>
    </row>
    <row r="818" spans="1:22" x14ac:dyDescent="0.25">
      <c r="A818" s="730"/>
      <c r="C818" s="758"/>
      <c r="D818" s="4"/>
      <c r="E818" s="4"/>
      <c r="F818" s="4"/>
      <c r="G818" s="4"/>
      <c r="H818" s="4"/>
      <c r="I818" s="4"/>
      <c r="J818" s="4"/>
      <c r="K818" s="4"/>
      <c r="L818" s="758"/>
      <c r="M818" s="758"/>
      <c r="N818" s="758"/>
      <c r="O818" s="758"/>
      <c r="P818" s="758"/>
      <c r="Q818" s="758"/>
      <c r="R818" s="758"/>
      <c r="S818" s="758"/>
      <c r="T818" s="758"/>
      <c r="U818" s="758"/>
      <c r="V818" s="1371"/>
    </row>
    <row r="819" spans="1:22" x14ac:dyDescent="0.25">
      <c r="A819" s="730"/>
      <c r="C819" s="758"/>
      <c r="D819" s="4"/>
      <c r="E819" s="4"/>
      <c r="F819" s="4"/>
      <c r="G819" s="4"/>
      <c r="H819" s="4"/>
      <c r="I819" s="4"/>
      <c r="J819" s="4"/>
      <c r="K819" s="4"/>
      <c r="L819" s="758"/>
      <c r="M819" s="758"/>
      <c r="N819" s="758"/>
      <c r="O819" s="758"/>
      <c r="P819" s="758"/>
      <c r="Q819" s="758"/>
      <c r="R819" s="758"/>
      <c r="S819" s="758"/>
      <c r="T819" s="758"/>
      <c r="U819" s="758"/>
      <c r="V819" s="1371"/>
    </row>
    <row r="820" spans="1:22" x14ac:dyDescent="0.25">
      <c r="A820" s="730"/>
      <c r="C820" s="758"/>
      <c r="D820" s="4"/>
      <c r="E820" s="4"/>
      <c r="F820" s="4"/>
      <c r="G820" s="4"/>
      <c r="H820" s="4"/>
      <c r="I820" s="4"/>
      <c r="J820" s="4"/>
      <c r="K820" s="4"/>
      <c r="L820" s="758"/>
      <c r="M820" s="758"/>
      <c r="N820" s="758"/>
      <c r="O820" s="758"/>
      <c r="P820" s="758"/>
      <c r="Q820" s="758"/>
      <c r="R820" s="758"/>
      <c r="S820" s="758"/>
      <c r="T820" s="758"/>
      <c r="U820" s="758"/>
      <c r="V820" s="1371"/>
    </row>
    <row r="821" spans="1:22" x14ac:dyDescent="0.25">
      <c r="A821" s="730"/>
      <c r="C821" s="758"/>
      <c r="D821" s="4"/>
      <c r="E821" s="4"/>
      <c r="F821" s="4"/>
      <c r="G821" s="4"/>
      <c r="H821" s="4"/>
      <c r="I821" s="4"/>
      <c r="J821" s="4"/>
      <c r="K821" s="4"/>
      <c r="L821" s="758"/>
      <c r="M821" s="758"/>
      <c r="N821" s="758"/>
      <c r="O821" s="758"/>
      <c r="P821" s="758"/>
      <c r="Q821" s="758"/>
      <c r="R821" s="758"/>
      <c r="S821" s="758"/>
      <c r="T821" s="758"/>
      <c r="U821" s="758"/>
      <c r="V821" s="1371"/>
    </row>
    <row r="822" spans="1:22" x14ac:dyDescent="0.25">
      <c r="A822" s="730"/>
      <c r="C822" s="758"/>
      <c r="D822" s="4"/>
      <c r="E822" s="4"/>
      <c r="F822" s="4"/>
      <c r="G822" s="4"/>
      <c r="H822" s="4"/>
      <c r="I822" s="4"/>
      <c r="J822" s="4"/>
      <c r="K822" s="4"/>
      <c r="L822" s="758"/>
      <c r="M822" s="758"/>
      <c r="N822" s="758"/>
      <c r="O822" s="758"/>
      <c r="P822" s="758"/>
      <c r="Q822" s="758"/>
      <c r="R822" s="758"/>
      <c r="S822" s="758"/>
      <c r="T822" s="758"/>
      <c r="U822" s="758"/>
      <c r="V822" s="1371"/>
    </row>
    <row r="823" spans="1:22" x14ac:dyDescent="0.25">
      <c r="A823" s="730"/>
      <c r="C823" s="758"/>
      <c r="D823" s="4"/>
      <c r="E823" s="4"/>
      <c r="F823" s="4"/>
      <c r="G823" s="4"/>
      <c r="H823" s="4"/>
      <c r="I823" s="4"/>
      <c r="J823" s="4"/>
      <c r="K823" s="4"/>
      <c r="L823" s="758"/>
      <c r="M823" s="758"/>
      <c r="N823" s="758"/>
      <c r="O823" s="758"/>
      <c r="P823" s="758"/>
      <c r="Q823" s="758"/>
      <c r="R823" s="758"/>
      <c r="S823" s="758"/>
      <c r="T823" s="758"/>
      <c r="U823" s="758"/>
      <c r="V823" s="1371"/>
    </row>
    <row r="824" spans="1:22" x14ac:dyDescent="0.25">
      <c r="A824" s="730"/>
      <c r="C824" s="758"/>
      <c r="D824" s="4"/>
      <c r="E824" s="4"/>
      <c r="F824" s="4"/>
      <c r="G824" s="4"/>
      <c r="H824" s="4"/>
      <c r="I824" s="4"/>
      <c r="J824" s="4"/>
      <c r="K824" s="4"/>
      <c r="L824" s="758"/>
      <c r="M824" s="758"/>
      <c r="N824" s="758"/>
      <c r="O824" s="758"/>
      <c r="P824" s="758"/>
      <c r="Q824" s="758"/>
      <c r="R824" s="758"/>
      <c r="S824" s="758"/>
      <c r="T824" s="758"/>
      <c r="U824" s="758"/>
      <c r="V824" s="1371"/>
    </row>
    <row r="825" spans="1:22" x14ac:dyDescent="0.25">
      <c r="A825" s="730"/>
      <c r="C825" s="758"/>
      <c r="D825" s="4"/>
      <c r="E825" s="4"/>
      <c r="F825" s="4"/>
      <c r="G825" s="4"/>
      <c r="H825" s="4"/>
      <c r="I825" s="4"/>
      <c r="J825" s="4"/>
      <c r="K825" s="4"/>
      <c r="L825" s="758"/>
      <c r="M825" s="758"/>
      <c r="N825" s="758"/>
      <c r="O825" s="758"/>
      <c r="P825" s="758"/>
      <c r="Q825" s="758"/>
      <c r="R825" s="758"/>
      <c r="S825" s="758"/>
      <c r="T825" s="758"/>
      <c r="U825" s="758"/>
      <c r="V825" s="1371"/>
    </row>
    <row r="826" spans="1:22" x14ac:dyDescent="0.25">
      <c r="A826" s="730"/>
      <c r="C826" s="758"/>
      <c r="D826" s="4"/>
      <c r="E826" s="4"/>
      <c r="F826" s="4"/>
      <c r="G826" s="4"/>
      <c r="H826" s="4"/>
      <c r="I826" s="4"/>
      <c r="J826" s="4"/>
      <c r="K826" s="4"/>
      <c r="L826" s="758"/>
      <c r="M826" s="758"/>
      <c r="N826" s="758"/>
      <c r="O826" s="758"/>
      <c r="P826" s="758"/>
      <c r="Q826" s="758"/>
      <c r="R826" s="758"/>
      <c r="S826" s="758"/>
      <c r="T826" s="758"/>
      <c r="U826" s="758"/>
      <c r="V826" s="1371"/>
    </row>
    <row r="827" spans="1:22" x14ac:dyDescent="0.25">
      <c r="A827" s="730"/>
      <c r="C827" s="758"/>
      <c r="D827" s="4"/>
      <c r="E827" s="4"/>
      <c r="F827" s="4"/>
      <c r="G827" s="4"/>
      <c r="H827" s="4"/>
      <c r="I827" s="4"/>
      <c r="J827" s="4"/>
      <c r="K827" s="4"/>
      <c r="L827" s="758"/>
      <c r="M827" s="758"/>
      <c r="N827" s="758"/>
      <c r="O827" s="758"/>
      <c r="P827" s="758"/>
      <c r="Q827" s="758"/>
      <c r="R827" s="758"/>
      <c r="S827" s="758"/>
      <c r="T827" s="758"/>
      <c r="U827" s="758"/>
      <c r="V827" s="1371"/>
    </row>
    <row r="828" spans="1:22" x14ac:dyDescent="0.25">
      <c r="A828" s="730"/>
      <c r="C828" s="758"/>
      <c r="D828" s="4"/>
      <c r="E828" s="4"/>
      <c r="F828" s="4"/>
      <c r="G828" s="4"/>
      <c r="H828" s="4"/>
      <c r="I828" s="4"/>
      <c r="J828" s="4"/>
      <c r="K828" s="4"/>
      <c r="L828" s="758"/>
      <c r="M828" s="758"/>
      <c r="N828" s="758"/>
      <c r="O828" s="758"/>
      <c r="P828" s="758"/>
      <c r="Q828" s="758"/>
      <c r="R828" s="758"/>
      <c r="S828" s="758"/>
      <c r="T828" s="758"/>
      <c r="U828" s="758"/>
      <c r="V828" s="1371"/>
    </row>
    <row r="829" spans="1:22" x14ac:dyDescent="0.25">
      <c r="A829" s="730"/>
      <c r="C829" s="758"/>
      <c r="D829" s="4"/>
      <c r="E829" s="4"/>
      <c r="F829" s="4"/>
      <c r="G829" s="4"/>
      <c r="H829" s="4"/>
      <c r="I829" s="4"/>
      <c r="J829" s="4"/>
      <c r="K829" s="4"/>
      <c r="L829" s="758"/>
      <c r="M829" s="758"/>
      <c r="N829" s="758"/>
      <c r="O829" s="758"/>
      <c r="P829" s="758"/>
      <c r="Q829" s="758"/>
      <c r="R829" s="758"/>
      <c r="S829" s="758"/>
      <c r="T829" s="758"/>
      <c r="U829" s="758"/>
      <c r="V829" s="1371"/>
    </row>
    <row r="830" spans="1:22" x14ac:dyDescent="0.25">
      <c r="A830" s="730"/>
      <c r="C830" s="758"/>
      <c r="D830" s="4"/>
      <c r="E830" s="4"/>
      <c r="F830" s="4"/>
      <c r="G830" s="4"/>
      <c r="H830" s="4"/>
      <c r="I830" s="4"/>
      <c r="J830" s="4"/>
      <c r="K830" s="4"/>
      <c r="L830" s="758"/>
      <c r="M830" s="758"/>
      <c r="N830" s="758"/>
      <c r="O830" s="758"/>
      <c r="P830" s="758"/>
      <c r="Q830" s="758"/>
      <c r="R830" s="758"/>
      <c r="S830" s="758"/>
      <c r="T830" s="758"/>
      <c r="U830" s="758"/>
      <c r="V830" s="1371"/>
    </row>
    <row r="831" spans="1:22" x14ac:dyDescent="0.25">
      <c r="A831" s="730"/>
      <c r="C831" s="758"/>
      <c r="D831" s="4"/>
      <c r="E831" s="4"/>
      <c r="F831" s="4"/>
      <c r="G831" s="4"/>
      <c r="H831" s="4"/>
      <c r="I831" s="4"/>
      <c r="J831" s="4"/>
      <c r="K831" s="4"/>
      <c r="L831" s="758"/>
      <c r="M831" s="758"/>
      <c r="N831" s="758"/>
      <c r="O831" s="758"/>
      <c r="P831" s="758"/>
      <c r="Q831" s="758"/>
      <c r="R831" s="758"/>
      <c r="S831" s="758"/>
      <c r="T831" s="758"/>
      <c r="U831" s="758"/>
      <c r="V831" s="1371"/>
    </row>
    <row r="832" spans="1:22" x14ac:dyDescent="0.25">
      <c r="A832" s="730"/>
      <c r="C832" s="758"/>
      <c r="D832" s="4"/>
      <c r="E832" s="4"/>
      <c r="F832" s="4"/>
      <c r="G832" s="4"/>
      <c r="H832" s="4"/>
      <c r="I832" s="4"/>
      <c r="J832" s="4"/>
      <c r="K832" s="4"/>
      <c r="L832" s="758"/>
      <c r="M832" s="758"/>
      <c r="N832" s="758"/>
      <c r="O832" s="758"/>
      <c r="P832" s="758"/>
      <c r="Q832" s="758"/>
      <c r="R832" s="758"/>
      <c r="S832" s="758"/>
      <c r="T832" s="758"/>
      <c r="U832" s="758"/>
      <c r="V832" s="1371"/>
    </row>
    <row r="833" spans="1:22" x14ac:dyDescent="0.25">
      <c r="A833" s="730"/>
      <c r="C833" s="758"/>
      <c r="D833" s="4"/>
      <c r="E833" s="4"/>
      <c r="F833" s="4"/>
      <c r="G833" s="4"/>
      <c r="H833" s="4"/>
      <c r="I833" s="4"/>
      <c r="J833" s="4"/>
      <c r="K833" s="4"/>
      <c r="L833" s="758"/>
      <c r="M833" s="758"/>
      <c r="N833" s="758"/>
      <c r="O833" s="758"/>
      <c r="P833" s="758"/>
      <c r="Q833" s="758"/>
      <c r="R833" s="758"/>
      <c r="S833" s="758"/>
      <c r="T833" s="758"/>
      <c r="U833" s="758"/>
      <c r="V833" s="1371"/>
    </row>
    <row r="834" spans="1:22" x14ac:dyDescent="0.25">
      <c r="A834" s="730"/>
      <c r="C834" s="758"/>
      <c r="D834" s="4"/>
      <c r="E834" s="4"/>
      <c r="F834" s="4"/>
      <c r="G834" s="4"/>
      <c r="H834" s="4"/>
      <c r="I834" s="4"/>
      <c r="J834" s="4"/>
      <c r="K834" s="4"/>
      <c r="L834" s="758"/>
      <c r="M834" s="758"/>
      <c r="N834" s="758"/>
      <c r="O834" s="758"/>
      <c r="P834" s="758"/>
      <c r="Q834" s="758"/>
      <c r="R834" s="758"/>
      <c r="S834" s="758"/>
      <c r="T834" s="758"/>
      <c r="U834" s="758"/>
      <c r="V834" s="1371"/>
    </row>
    <row r="835" spans="1:22" x14ac:dyDescent="0.25">
      <c r="A835" s="730"/>
      <c r="C835" s="758"/>
      <c r="D835" s="4"/>
      <c r="E835" s="4"/>
      <c r="F835" s="4"/>
      <c r="G835" s="4"/>
      <c r="H835" s="4"/>
      <c r="I835" s="4"/>
      <c r="J835" s="4"/>
      <c r="K835" s="4"/>
      <c r="L835" s="758"/>
      <c r="M835" s="758"/>
      <c r="N835" s="758"/>
      <c r="O835" s="758"/>
      <c r="P835" s="758"/>
      <c r="Q835" s="758"/>
      <c r="R835" s="758"/>
      <c r="S835" s="758"/>
      <c r="T835" s="758"/>
      <c r="U835" s="758"/>
      <c r="V835" s="1371"/>
    </row>
    <row r="836" spans="1:22" x14ac:dyDescent="0.25">
      <c r="A836" s="730"/>
      <c r="C836" s="758"/>
      <c r="D836" s="4"/>
      <c r="E836" s="4"/>
      <c r="F836" s="4"/>
      <c r="G836" s="4"/>
      <c r="H836" s="4"/>
      <c r="I836" s="4"/>
      <c r="J836" s="4"/>
      <c r="K836" s="4"/>
      <c r="L836" s="758"/>
      <c r="M836" s="758"/>
      <c r="N836" s="758"/>
      <c r="O836" s="758"/>
      <c r="P836" s="758"/>
      <c r="Q836" s="758"/>
      <c r="R836" s="758"/>
      <c r="S836" s="758"/>
      <c r="T836" s="758"/>
      <c r="U836" s="758"/>
      <c r="V836" s="1371"/>
    </row>
    <row r="837" spans="1:22" x14ac:dyDescent="0.25">
      <c r="A837" s="730"/>
      <c r="C837" s="758"/>
      <c r="D837" s="4"/>
      <c r="E837" s="4"/>
      <c r="F837" s="4"/>
      <c r="G837" s="4"/>
      <c r="H837" s="4"/>
      <c r="I837" s="4"/>
      <c r="J837" s="4"/>
      <c r="K837" s="4"/>
      <c r="L837" s="758"/>
      <c r="M837" s="758"/>
      <c r="N837" s="758"/>
      <c r="O837" s="758"/>
      <c r="P837" s="758"/>
      <c r="Q837" s="758"/>
      <c r="R837" s="758"/>
      <c r="S837" s="758"/>
      <c r="T837" s="758"/>
      <c r="U837" s="758"/>
      <c r="V837" s="1371"/>
    </row>
    <row r="838" spans="1:22" x14ac:dyDescent="0.25">
      <c r="A838" s="730"/>
      <c r="C838" s="758"/>
      <c r="D838" s="4"/>
      <c r="E838" s="4"/>
      <c r="F838" s="4"/>
      <c r="G838" s="4"/>
      <c r="H838" s="4"/>
      <c r="I838" s="4"/>
      <c r="J838" s="4"/>
      <c r="K838" s="4"/>
      <c r="L838" s="758"/>
      <c r="M838" s="758"/>
      <c r="N838" s="758"/>
      <c r="O838" s="758"/>
      <c r="P838" s="758"/>
      <c r="Q838" s="758"/>
      <c r="R838" s="758"/>
      <c r="S838" s="758"/>
      <c r="T838" s="758"/>
      <c r="U838" s="758"/>
      <c r="V838" s="1371"/>
    </row>
    <row r="839" spans="1:22" x14ac:dyDescent="0.25">
      <c r="A839" s="730"/>
      <c r="C839" s="758"/>
      <c r="D839" s="4"/>
      <c r="E839" s="4"/>
      <c r="F839" s="4"/>
      <c r="G839" s="4"/>
      <c r="H839" s="4"/>
      <c r="I839" s="4"/>
      <c r="J839" s="4"/>
      <c r="K839" s="4"/>
      <c r="L839" s="758"/>
      <c r="M839" s="758"/>
      <c r="N839" s="758"/>
      <c r="O839" s="758"/>
      <c r="P839" s="758"/>
      <c r="Q839" s="758"/>
      <c r="R839" s="758"/>
      <c r="S839" s="758"/>
      <c r="T839" s="758"/>
      <c r="U839" s="758"/>
      <c r="V839" s="1371"/>
    </row>
    <row r="840" spans="1:22" x14ac:dyDescent="0.25">
      <c r="A840" s="730"/>
      <c r="C840" s="758"/>
      <c r="D840" s="4"/>
      <c r="E840" s="4"/>
      <c r="F840" s="4"/>
      <c r="G840" s="4"/>
      <c r="H840" s="4"/>
      <c r="I840" s="4"/>
      <c r="J840" s="4"/>
      <c r="K840" s="4"/>
      <c r="L840" s="758"/>
      <c r="M840" s="758"/>
      <c r="N840" s="758"/>
      <c r="O840" s="758"/>
      <c r="P840" s="758"/>
      <c r="Q840" s="758"/>
      <c r="R840" s="758"/>
      <c r="S840" s="758"/>
      <c r="T840" s="758"/>
      <c r="U840" s="758"/>
      <c r="V840" s="1371"/>
    </row>
    <row r="841" spans="1:22" x14ac:dyDescent="0.25">
      <c r="A841" s="730"/>
      <c r="C841" s="758"/>
      <c r="D841" s="4"/>
      <c r="E841" s="4"/>
      <c r="F841" s="4"/>
      <c r="G841" s="4"/>
      <c r="H841" s="4"/>
      <c r="I841" s="4"/>
      <c r="J841" s="4"/>
      <c r="K841" s="4"/>
      <c r="L841" s="758"/>
      <c r="M841" s="758"/>
      <c r="N841" s="758"/>
      <c r="O841" s="758"/>
      <c r="P841" s="758"/>
      <c r="Q841" s="758"/>
      <c r="R841" s="758"/>
      <c r="S841" s="758"/>
      <c r="T841" s="758"/>
      <c r="U841" s="758"/>
      <c r="V841" s="1371"/>
    </row>
    <row r="842" spans="1:22" x14ac:dyDescent="0.25">
      <c r="A842" s="730"/>
      <c r="C842" s="758"/>
      <c r="D842" s="4"/>
      <c r="E842" s="4"/>
      <c r="F842" s="4"/>
      <c r="G842" s="4"/>
      <c r="H842" s="4"/>
      <c r="I842" s="4"/>
      <c r="J842" s="4"/>
      <c r="K842" s="4"/>
      <c r="L842" s="758"/>
      <c r="M842" s="758"/>
      <c r="N842" s="758"/>
      <c r="O842" s="758"/>
      <c r="P842" s="758"/>
      <c r="Q842" s="758"/>
      <c r="R842" s="758"/>
      <c r="S842" s="758"/>
      <c r="T842" s="758"/>
      <c r="U842" s="758"/>
      <c r="V842" s="1371"/>
    </row>
    <row r="843" spans="1:22" x14ac:dyDescent="0.25">
      <c r="A843" s="730"/>
      <c r="C843" s="758"/>
      <c r="D843" s="4"/>
      <c r="E843" s="4"/>
      <c r="F843" s="4"/>
      <c r="G843" s="4"/>
      <c r="H843" s="4"/>
      <c r="I843" s="4"/>
      <c r="J843" s="4"/>
      <c r="K843" s="4"/>
      <c r="L843" s="758"/>
      <c r="M843" s="758"/>
      <c r="N843" s="758"/>
      <c r="O843" s="758"/>
      <c r="P843" s="758"/>
      <c r="Q843" s="758"/>
      <c r="R843" s="758"/>
      <c r="S843" s="758"/>
      <c r="T843" s="758"/>
      <c r="U843" s="758"/>
      <c r="V843" s="1371"/>
    </row>
    <row r="844" spans="1:22" x14ac:dyDescent="0.25">
      <c r="A844" s="730"/>
      <c r="C844" s="758"/>
      <c r="D844" s="4"/>
      <c r="E844" s="4"/>
      <c r="F844" s="4"/>
      <c r="G844" s="4"/>
      <c r="H844" s="4"/>
      <c r="I844" s="4"/>
      <c r="J844" s="4"/>
      <c r="K844" s="4"/>
      <c r="L844" s="758"/>
      <c r="M844" s="758"/>
      <c r="N844" s="758"/>
      <c r="O844" s="758"/>
      <c r="P844" s="758"/>
      <c r="Q844" s="758"/>
      <c r="R844" s="758"/>
      <c r="S844" s="758"/>
      <c r="T844" s="758"/>
      <c r="U844" s="758"/>
      <c r="V844" s="1371"/>
    </row>
    <row r="845" spans="1:22" x14ac:dyDescent="0.25">
      <c r="A845" s="730"/>
      <c r="C845" s="758"/>
      <c r="D845" s="4"/>
      <c r="E845" s="4"/>
      <c r="F845" s="4"/>
      <c r="G845" s="4"/>
      <c r="H845" s="4"/>
      <c r="I845" s="4"/>
      <c r="J845" s="4"/>
      <c r="K845" s="4"/>
      <c r="L845" s="758"/>
      <c r="M845" s="758"/>
      <c r="N845" s="758"/>
      <c r="O845" s="758"/>
      <c r="P845" s="758"/>
      <c r="Q845" s="758"/>
      <c r="R845" s="758"/>
      <c r="S845" s="758"/>
      <c r="T845" s="758"/>
      <c r="U845" s="758"/>
      <c r="V845" s="1371"/>
    </row>
    <row r="846" spans="1:22" x14ac:dyDescent="0.25">
      <c r="A846" s="730"/>
      <c r="C846" s="758"/>
      <c r="D846" s="4"/>
      <c r="E846" s="4"/>
      <c r="F846" s="4"/>
      <c r="G846" s="4"/>
      <c r="H846" s="4"/>
      <c r="I846" s="4"/>
      <c r="J846" s="4"/>
      <c r="K846" s="4"/>
      <c r="L846" s="758"/>
      <c r="M846" s="758"/>
      <c r="N846" s="758"/>
      <c r="O846" s="758"/>
      <c r="P846" s="758"/>
      <c r="Q846" s="758"/>
      <c r="R846" s="758"/>
      <c r="S846" s="758"/>
      <c r="T846" s="758"/>
      <c r="U846" s="758"/>
      <c r="V846" s="1371"/>
    </row>
    <row r="847" spans="1:22" x14ac:dyDescent="0.25">
      <c r="A847" s="730"/>
      <c r="C847" s="758"/>
      <c r="D847" s="4"/>
      <c r="E847" s="4"/>
      <c r="F847" s="4"/>
      <c r="G847" s="4"/>
      <c r="H847" s="4"/>
      <c r="I847" s="4"/>
      <c r="J847" s="4"/>
      <c r="K847" s="4"/>
      <c r="L847" s="758"/>
      <c r="M847" s="758"/>
      <c r="N847" s="758"/>
      <c r="O847" s="758"/>
      <c r="P847" s="758"/>
      <c r="Q847" s="758"/>
      <c r="R847" s="758"/>
      <c r="S847" s="758"/>
      <c r="T847" s="758"/>
      <c r="U847" s="758"/>
      <c r="V847" s="1371"/>
    </row>
    <row r="848" spans="1:22" x14ac:dyDescent="0.25">
      <c r="A848" s="730"/>
      <c r="C848" s="758"/>
      <c r="D848" s="4"/>
      <c r="E848" s="4"/>
      <c r="F848" s="4"/>
      <c r="G848" s="4"/>
      <c r="H848" s="4"/>
      <c r="I848" s="4"/>
      <c r="J848" s="4"/>
      <c r="K848" s="4"/>
      <c r="L848" s="758"/>
      <c r="M848" s="758"/>
      <c r="N848" s="758"/>
      <c r="O848" s="758"/>
      <c r="P848" s="758"/>
      <c r="Q848" s="758"/>
      <c r="R848" s="758"/>
      <c r="S848" s="758"/>
      <c r="T848" s="758"/>
      <c r="U848" s="758"/>
      <c r="V848" s="1371"/>
    </row>
    <row r="849" spans="1:22" x14ac:dyDescent="0.25">
      <c r="A849" s="730"/>
      <c r="C849" s="758"/>
      <c r="D849" s="4"/>
      <c r="E849" s="4"/>
      <c r="F849" s="4"/>
      <c r="G849" s="4"/>
      <c r="H849" s="4"/>
      <c r="I849" s="4"/>
      <c r="J849" s="4"/>
      <c r="K849" s="4"/>
      <c r="L849" s="758"/>
      <c r="M849" s="758"/>
      <c r="N849" s="758"/>
      <c r="O849" s="758"/>
      <c r="P849" s="758"/>
      <c r="Q849" s="758"/>
      <c r="R849" s="758"/>
      <c r="S849" s="758"/>
      <c r="T849" s="758"/>
      <c r="U849" s="758"/>
      <c r="V849" s="1371"/>
    </row>
    <row r="850" spans="1:22" x14ac:dyDescent="0.25">
      <c r="A850" s="730"/>
      <c r="C850" s="758"/>
      <c r="D850" s="4"/>
      <c r="E850" s="4"/>
      <c r="F850" s="4"/>
      <c r="G850" s="4"/>
      <c r="H850" s="4"/>
      <c r="I850" s="4"/>
      <c r="J850" s="4"/>
      <c r="K850" s="4"/>
      <c r="L850" s="758"/>
      <c r="M850" s="758"/>
      <c r="N850" s="758"/>
      <c r="O850" s="758"/>
      <c r="P850" s="758"/>
      <c r="Q850" s="758"/>
      <c r="R850" s="758"/>
      <c r="S850" s="758"/>
      <c r="T850" s="758"/>
      <c r="U850" s="758"/>
      <c r="V850" s="1371"/>
    </row>
    <row r="851" spans="1:22" x14ac:dyDescent="0.25">
      <c r="A851" s="730"/>
      <c r="C851" s="758"/>
      <c r="D851" s="4"/>
      <c r="E851" s="4"/>
      <c r="F851" s="4"/>
      <c r="G851" s="4"/>
      <c r="H851" s="4"/>
      <c r="I851" s="4"/>
      <c r="J851" s="4"/>
      <c r="K851" s="4"/>
      <c r="L851" s="758"/>
      <c r="M851" s="758"/>
      <c r="N851" s="758"/>
      <c r="O851" s="758"/>
      <c r="P851" s="758"/>
      <c r="Q851" s="758"/>
      <c r="R851" s="758"/>
      <c r="S851" s="758"/>
      <c r="T851" s="758"/>
      <c r="U851" s="758"/>
      <c r="V851" s="1371"/>
    </row>
    <row r="852" spans="1:22" x14ac:dyDescent="0.25">
      <c r="A852" s="730"/>
      <c r="C852" s="758"/>
      <c r="D852" s="4"/>
      <c r="E852" s="4"/>
      <c r="F852" s="4"/>
      <c r="G852" s="4"/>
      <c r="H852" s="4"/>
      <c r="I852" s="4"/>
      <c r="J852" s="4"/>
      <c r="K852" s="4"/>
      <c r="L852" s="758"/>
      <c r="M852" s="758"/>
      <c r="N852" s="758"/>
      <c r="O852" s="758"/>
      <c r="P852" s="758"/>
      <c r="Q852" s="758"/>
      <c r="R852" s="758"/>
      <c r="S852" s="758"/>
      <c r="T852" s="758"/>
      <c r="U852" s="758"/>
      <c r="V852" s="1371"/>
    </row>
    <row r="853" spans="1:22" x14ac:dyDescent="0.25">
      <c r="A853" s="730"/>
      <c r="C853" s="758"/>
      <c r="D853" s="4"/>
      <c r="E853" s="4"/>
      <c r="F853" s="4"/>
      <c r="G853" s="4"/>
      <c r="H853" s="4"/>
      <c r="I853" s="4"/>
      <c r="J853" s="4"/>
      <c r="K853" s="4"/>
      <c r="L853" s="758"/>
      <c r="M853" s="758"/>
      <c r="N853" s="758"/>
      <c r="O853" s="758"/>
      <c r="P853" s="758"/>
      <c r="Q853" s="758"/>
      <c r="R853" s="758"/>
      <c r="S853" s="758"/>
      <c r="T853" s="758"/>
      <c r="U853" s="758"/>
      <c r="V853" s="1371"/>
    </row>
    <row r="854" spans="1:22" x14ac:dyDescent="0.25">
      <c r="A854" s="730"/>
      <c r="C854" s="758"/>
      <c r="D854" s="4"/>
      <c r="E854" s="4"/>
      <c r="F854" s="4"/>
      <c r="G854" s="4"/>
      <c r="H854" s="4"/>
      <c r="I854" s="4"/>
      <c r="J854" s="4"/>
      <c r="K854" s="4"/>
      <c r="L854" s="758"/>
      <c r="M854" s="758"/>
      <c r="N854" s="758"/>
      <c r="O854" s="758"/>
      <c r="P854" s="758"/>
      <c r="Q854" s="758"/>
      <c r="R854" s="758"/>
      <c r="S854" s="758"/>
      <c r="T854" s="758"/>
      <c r="U854" s="758"/>
      <c r="V854" s="1371"/>
    </row>
    <row r="855" spans="1:22" x14ac:dyDescent="0.25">
      <c r="A855" s="730"/>
      <c r="C855" s="758"/>
      <c r="D855" s="4"/>
      <c r="E855" s="4"/>
      <c r="F855" s="4"/>
      <c r="G855" s="4"/>
      <c r="H855" s="4"/>
      <c r="I855" s="4"/>
      <c r="J855" s="4"/>
      <c r="K855" s="4"/>
      <c r="L855" s="758"/>
      <c r="M855" s="758"/>
      <c r="N855" s="758"/>
      <c r="O855" s="758"/>
      <c r="P855" s="758"/>
      <c r="Q855" s="758"/>
      <c r="R855" s="758"/>
      <c r="S855" s="758"/>
      <c r="T855" s="758"/>
      <c r="U855" s="758"/>
      <c r="V855" s="1371"/>
    </row>
    <row r="856" spans="1:22" x14ac:dyDescent="0.25">
      <c r="A856" s="730"/>
      <c r="C856" s="758"/>
      <c r="D856" s="4"/>
      <c r="E856" s="4"/>
      <c r="F856" s="4"/>
      <c r="G856" s="4"/>
      <c r="H856" s="4"/>
      <c r="I856" s="4"/>
      <c r="J856" s="4"/>
      <c r="K856" s="4"/>
      <c r="L856" s="758"/>
      <c r="M856" s="758"/>
      <c r="N856" s="758"/>
      <c r="O856" s="758"/>
      <c r="P856" s="758"/>
      <c r="Q856" s="758"/>
      <c r="R856" s="758"/>
      <c r="S856" s="758"/>
      <c r="T856" s="758"/>
      <c r="U856" s="758"/>
      <c r="V856" s="1371"/>
    </row>
    <row r="857" spans="1:22" x14ac:dyDescent="0.25">
      <c r="A857" s="730"/>
      <c r="C857" s="758"/>
      <c r="D857" s="4"/>
      <c r="E857" s="4"/>
      <c r="F857" s="4"/>
      <c r="G857" s="4"/>
      <c r="H857" s="4"/>
      <c r="I857" s="4"/>
      <c r="J857" s="4"/>
      <c r="K857" s="4"/>
      <c r="L857" s="758"/>
      <c r="M857" s="758"/>
      <c r="N857" s="758"/>
      <c r="O857" s="758"/>
      <c r="P857" s="758"/>
      <c r="Q857" s="758"/>
      <c r="R857" s="758"/>
      <c r="S857" s="758"/>
      <c r="T857" s="758"/>
      <c r="U857" s="758"/>
      <c r="V857" s="1371"/>
    </row>
    <row r="858" spans="1:22" x14ac:dyDescent="0.25">
      <c r="A858" s="730"/>
      <c r="C858" s="758"/>
      <c r="D858" s="4"/>
      <c r="E858" s="4"/>
      <c r="F858" s="4"/>
      <c r="G858" s="4"/>
      <c r="H858" s="4"/>
      <c r="I858" s="4"/>
      <c r="J858" s="4"/>
      <c r="K858" s="4"/>
      <c r="L858" s="758"/>
      <c r="M858" s="758"/>
      <c r="N858" s="758"/>
      <c r="O858" s="758"/>
      <c r="P858" s="758"/>
      <c r="Q858" s="758"/>
      <c r="R858" s="758"/>
      <c r="S858" s="758"/>
      <c r="T858" s="758"/>
      <c r="U858" s="758"/>
      <c r="V858" s="1371"/>
    </row>
    <row r="859" spans="1:22" x14ac:dyDescent="0.25">
      <c r="A859" s="730"/>
      <c r="C859" s="758"/>
      <c r="D859" s="4"/>
      <c r="E859" s="4"/>
      <c r="F859" s="4"/>
      <c r="G859" s="4"/>
      <c r="H859" s="4"/>
      <c r="I859" s="4"/>
      <c r="J859" s="4"/>
      <c r="K859" s="4"/>
      <c r="L859" s="758"/>
      <c r="M859" s="758"/>
      <c r="N859" s="758"/>
      <c r="O859" s="758"/>
      <c r="P859" s="758"/>
      <c r="Q859" s="758"/>
      <c r="R859" s="758"/>
      <c r="S859" s="758"/>
      <c r="T859" s="758"/>
      <c r="U859" s="758"/>
      <c r="V859" s="1371"/>
    </row>
    <row r="860" spans="1:22" x14ac:dyDescent="0.25">
      <c r="A860" s="730"/>
      <c r="C860" s="758"/>
      <c r="D860" s="4"/>
      <c r="E860" s="4"/>
      <c r="F860" s="4"/>
      <c r="G860" s="4"/>
      <c r="H860" s="4"/>
      <c r="I860" s="4"/>
      <c r="J860" s="4"/>
      <c r="K860" s="4"/>
      <c r="L860" s="758"/>
      <c r="M860" s="758"/>
      <c r="N860" s="758"/>
      <c r="O860" s="758"/>
      <c r="P860" s="758"/>
      <c r="Q860" s="758"/>
      <c r="R860" s="758"/>
      <c r="S860" s="758"/>
      <c r="T860" s="758"/>
      <c r="U860" s="758"/>
      <c r="V860" s="1371"/>
    </row>
    <row r="861" spans="1:22" x14ac:dyDescent="0.25">
      <c r="A861" s="730"/>
      <c r="C861" s="758"/>
      <c r="D861" s="4"/>
      <c r="E861" s="4"/>
      <c r="F861" s="4"/>
      <c r="G861" s="4"/>
      <c r="H861" s="4"/>
      <c r="I861" s="4"/>
      <c r="J861" s="4"/>
      <c r="K861" s="4"/>
      <c r="L861" s="758"/>
      <c r="M861" s="758"/>
      <c r="N861" s="758"/>
      <c r="O861" s="758"/>
      <c r="P861" s="758"/>
      <c r="Q861" s="758"/>
      <c r="R861" s="758"/>
      <c r="S861" s="758"/>
      <c r="T861" s="758"/>
      <c r="U861" s="758"/>
      <c r="V861" s="1371"/>
    </row>
    <row r="862" spans="1:22" x14ac:dyDescent="0.25">
      <c r="A862" s="730"/>
      <c r="C862" s="758"/>
      <c r="D862" s="4"/>
      <c r="E862" s="4"/>
      <c r="F862" s="4"/>
      <c r="G862" s="4"/>
      <c r="H862" s="4"/>
      <c r="I862" s="4"/>
      <c r="J862" s="4"/>
      <c r="K862" s="4"/>
      <c r="L862" s="758"/>
      <c r="M862" s="758"/>
      <c r="N862" s="758"/>
      <c r="O862" s="758"/>
      <c r="P862" s="758"/>
      <c r="Q862" s="758"/>
      <c r="R862" s="758"/>
      <c r="S862" s="758"/>
      <c r="T862" s="758"/>
      <c r="U862" s="758"/>
      <c r="V862" s="1371"/>
    </row>
    <row r="863" spans="1:22" x14ac:dyDescent="0.25">
      <c r="A863" s="730"/>
      <c r="C863" s="758"/>
      <c r="D863" s="4"/>
      <c r="E863" s="4"/>
      <c r="F863" s="4"/>
      <c r="G863" s="4"/>
      <c r="H863" s="4"/>
      <c r="I863" s="4"/>
      <c r="J863" s="4"/>
      <c r="K863" s="4"/>
      <c r="L863" s="758"/>
      <c r="M863" s="758"/>
      <c r="N863" s="758"/>
      <c r="O863" s="758"/>
      <c r="P863" s="758"/>
      <c r="Q863" s="758"/>
      <c r="R863" s="758"/>
      <c r="S863" s="758"/>
      <c r="T863" s="758"/>
      <c r="U863" s="758"/>
      <c r="V863" s="1371"/>
    </row>
    <row r="864" spans="1:22" x14ac:dyDescent="0.25">
      <c r="A864" s="730"/>
      <c r="C864" s="758"/>
      <c r="D864" s="4"/>
      <c r="E864" s="4"/>
      <c r="F864" s="4"/>
      <c r="G864" s="4"/>
      <c r="H864" s="4"/>
      <c r="I864" s="4"/>
      <c r="J864" s="4"/>
      <c r="K864" s="4"/>
      <c r="L864" s="758"/>
      <c r="M864" s="758"/>
      <c r="N864" s="758"/>
      <c r="O864" s="758"/>
      <c r="P864" s="758"/>
      <c r="Q864" s="758"/>
      <c r="R864" s="758"/>
      <c r="S864" s="758"/>
      <c r="T864" s="758"/>
      <c r="U864" s="758"/>
      <c r="V864" s="1371"/>
    </row>
    <row r="865" spans="1:22" x14ac:dyDescent="0.25">
      <c r="A865" s="730"/>
      <c r="C865" s="758"/>
      <c r="D865" s="4"/>
      <c r="E865" s="4"/>
      <c r="F865" s="4"/>
      <c r="G865" s="4"/>
      <c r="H865" s="4"/>
      <c r="I865" s="4"/>
      <c r="J865" s="4"/>
      <c r="K865" s="4"/>
      <c r="L865" s="758"/>
      <c r="M865" s="758"/>
      <c r="N865" s="758"/>
      <c r="O865" s="758"/>
      <c r="P865" s="758"/>
      <c r="Q865" s="758"/>
      <c r="R865" s="758"/>
      <c r="S865" s="758"/>
      <c r="T865" s="758"/>
      <c r="U865" s="758"/>
      <c r="V865" s="1371"/>
    </row>
    <row r="866" spans="1:22" x14ac:dyDescent="0.25">
      <c r="A866" s="730"/>
      <c r="C866" s="758"/>
      <c r="D866" s="4"/>
      <c r="E866" s="4"/>
      <c r="F866" s="4"/>
      <c r="G866" s="4"/>
      <c r="H866" s="4"/>
      <c r="I866" s="4"/>
      <c r="J866" s="4"/>
      <c r="K866" s="4"/>
      <c r="L866" s="758"/>
      <c r="M866" s="758"/>
      <c r="N866" s="758"/>
      <c r="O866" s="758"/>
      <c r="P866" s="758"/>
      <c r="Q866" s="758"/>
      <c r="R866" s="758"/>
      <c r="S866" s="758"/>
      <c r="T866" s="758"/>
      <c r="U866" s="758"/>
      <c r="V866" s="1371"/>
    </row>
    <row r="867" spans="1:22" x14ac:dyDescent="0.25">
      <c r="A867" s="730"/>
      <c r="C867" s="758"/>
      <c r="D867" s="4"/>
      <c r="E867" s="4"/>
      <c r="F867" s="4"/>
      <c r="G867" s="4"/>
      <c r="H867" s="4"/>
      <c r="I867" s="4"/>
      <c r="J867" s="4"/>
      <c r="K867" s="4"/>
      <c r="L867" s="758"/>
      <c r="M867" s="758"/>
      <c r="N867" s="758"/>
      <c r="O867" s="758"/>
      <c r="P867" s="758"/>
      <c r="Q867" s="758"/>
      <c r="R867" s="758"/>
      <c r="S867" s="758"/>
      <c r="T867" s="758"/>
      <c r="U867" s="758"/>
      <c r="V867" s="1371"/>
    </row>
    <row r="868" spans="1:22" x14ac:dyDescent="0.25">
      <c r="A868" s="730"/>
      <c r="C868" s="758"/>
      <c r="D868" s="4"/>
      <c r="E868" s="4"/>
      <c r="F868" s="4"/>
      <c r="G868" s="4"/>
      <c r="H868" s="4"/>
      <c r="I868" s="4"/>
      <c r="J868" s="4"/>
      <c r="K868" s="4"/>
      <c r="L868" s="758"/>
      <c r="M868" s="758"/>
      <c r="N868" s="758"/>
      <c r="O868" s="758"/>
      <c r="P868" s="758"/>
      <c r="Q868" s="758"/>
      <c r="R868" s="758"/>
      <c r="S868" s="758"/>
      <c r="T868" s="758"/>
      <c r="U868" s="758"/>
      <c r="V868" s="1371"/>
    </row>
    <row r="869" spans="1:22" x14ac:dyDescent="0.25">
      <c r="A869" s="730"/>
      <c r="C869" s="758"/>
      <c r="D869" s="4"/>
      <c r="E869" s="4"/>
      <c r="F869" s="4"/>
      <c r="G869" s="4"/>
      <c r="H869" s="4"/>
      <c r="I869" s="4"/>
      <c r="J869" s="4"/>
      <c r="K869" s="4"/>
      <c r="L869" s="758"/>
      <c r="M869" s="758"/>
      <c r="N869" s="758"/>
      <c r="O869" s="758"/>
      <c r="P869" s="758"/>
      <c r="Q869" s="758"/>
      <c r="R869" s="758"/>
      <c r="S869" s="758"/>
      <c r="T869" s="758"/>
      <c r="U869" s="758"/>
      <c r="V869" s="1371"/>
    </row>
    <row r="870" spans="1:22" x14ac:dyDescent="0.25">
      <c r="A870" s="730"/>
      <c r="C870" s="758"/>
      <c r="D870" s="4"/>
      <c r="E870" s="4"/>
      <c r="F870" s="4"/>
      <c r="G870" s="4"/>
      <c r="H870" s="4"/>
      <c r="I870" s="4"/>
      <c r="J870" s="4"/>
      <c r="K870" s="4"/>
      <c r="L870" s="758"/>
      <c r="M870" s="758"/>
      <c r="N870" s="758"/>
      <c r="O870" s="758"/>
      <c r="P870" s="758"/>
      <c r="Q870" s="758"/>
      <c r="R870" s="758"/>
      <c r="S870" s="758"/>
      <c r="T870" s="758"/>
      <c r="U870" s="758"/>
      <c r="V870" s="1371"/>
    </row>
    <row r="871" spans="1:22" x14ac:dyDescent="0.25">
      <c r="A871" s="730"/>
      <c r="C871" s="758"/>
      <c r="D871" s="4"/>
      <c r="E871" s="4"/>
      <c r="F871" s="4"/>
      <c r="G871" s="4"/>
      <c r="H871" s="4"/>
      <c r="I871" s="4"/>
      <c r="J871" s="4"/>
      <c r="K871" s="4"/>
      <c r="L871" s="758"/>
      <c r="M871" s="758"/>
      <c r="N871" s="758"/>
      <c r="O871" s="758"/>
      <c r="P871" s="758"/>
      <c r="Q871" s="758"/>
      <c r="R871" s="758"/>
      <c r="S871" s="758"/>
      <c r="T871" s="758"/>
      <c r="U871" s="758"/>
      <c r="V871" s="1371"/>
    </row>
    <row r="872" spans="1:22" x14ac:dyDescent="0.25">
      <c r="A872" s="730"/>
      <c r="C872" s="758"/>
      <c r="D872" s="4"/>
      <c r="E872" s="4"/>
      <c r="F872" s="4"/>
      <c r="G872" s="4"/>
      <c r="H872" s="4"/>
      <c r="I872" s="4"/>
      <c r="J872" s="4"/>
      <c r="K872" s="4"/>
      <c r="L872" s="758"/>
      <c r="M872" s="758"/>
      <c r="N872" s="758"/>
      <c r="O872" s="758"/>
      <c r="P872" s="758"/>
      <c r="Q872" s="758"/>
      <c r="R872" s="758"/>
      <c r="S872" s="758"/>
      <c r="T872" s="758"/>
      <c r="U872" s="758"/>
      <c r="V872" s="1371"/>
    </row>
    <row r="873" spans="1:22" x14ac:dyDescent="0.25">
      <c r="A873" s="730"/>
      <c r="C873" s="758"/>
      <c r="D873" s="4"/>
      <c r="E873" s="4"/>
      <c r="F873" s="4"/>
      <c r="G873" s="4"/>
      <c r="H873" s="4"/>
      <c r="I873" s="4"/>
      <c r="J873" s="4"/>
      <c r="K873" s="4"/>
      <c r="L873" s="758"/>
      <c r="M873" s="758"/>
      <c r="N873" s="758"/>
      <c r="O873" s="758"/>
      <c r="P873" s="758"/>
      <c r="Q873" s="758"/>
      <c r="R873" s="758"/>
      <c r="S873" s="758"/>
      <c r="T873" s="758"/>
      <c r="U873" s="758"/>
      <c r="V873" s="1371"/>
    </row>
    <row r="874" spans="1:22" x14ac:dyDescent="0.25">
      <c r="A874" s="730"/>
      <c r="C874" s="758"/>
      <c r="D874" s="4"/>
      <c r="E874" s="4"/>
      <c r="F874" s="4"/>
      <c r="G874" s="4"/>
      <c r="H874" s="4"/>
      <c r="I874" s="4"/>
      <c r="J874" s="4"/>
      <c r="K874" s="4"/>
      <c r="L874" s="758"/>
      <c r="M874" s="758"/>
      <c r="N874" s="758"/>
      <c r="O874" s="758"/>
      <c r="P874" s="758"/>
      <c r="Q874" s="758"/>
      <c r="R874" s="758"/>
      <c r="S874" s="758"/>
      <c r="T874" s="758"/>
      <c r="U874" s="758"/>
      <c r="V874" s="1371"/>
    </row>
    <row r="875" spans="1:22" x14ac:dyDescent="0.25">
      <c r="A875" s="730"/>
      <c r="C875" s="758"/>
      <c r="D875" s="4"/>
      <c r="E875" s="4"/>
      <c r="F875" s="4"/>
      <c r="G875" s="4"/>
      <c r="H875" s="4"/>
      <c r="I875" s="4"/>
      <c r="J875" s="4"/>
      <c r="K875" s="4"/>
      <c r="L875" s="758"/>
      <c r="M875" s="758"/>
      <c r="N875" s="758"/>
      <c r="O875" s="758"/>
      <c r="P875" s="758"/>
      <c r="Q875" s="758"/>
      <c r="R875" s="758"/>
      <c r="S875" s="758"/>
      <c r="T875" s="758"/>
      <c r="U875" s="758"/>
      <c r="V875" s="1371"/>
    </row>
    <row r="876" spans="1:22" x14ac:dyDescent="0.25">
      <c r="A876" s="730"/>
      <c r="C876" s="758"/>
      <c r="D876" s="4"/>
      <c r="E876" s="4"/>
      <c r="F876" s="4"/>
      <c r="G876" s="4"/>
      <c r="H876" s="4"/>
      <c r="I876" s="4"/>
      <c r="J876" s="4"/>
      <c r="K876" s="4"/>
      <c r="L876" s="758"/>
      <c r="M876" s="758"/>
      <c r="N876" s="758"/>
      <c r="O876" s="758"/>
      <c r="P876" s="758"/>
      <c r="Q876" s="758"/>
      <c r="R876" s="758"/>
      <c r="S876" s="758"/>
      <c r="T876" s="758"/>
      <c r="U876" s="758"/>
      <c r="V876" s="1371"/>
    </row>
    <row r="877" spans="1:22" x14ac:dyDescent="0.25">
      <c r="A877" s="730"/>
      <c r="C877" s="758"/>
      <c r="D877" s="4"/>
      <c r="E877" s="4"/>
      <c r="F877" s="4"/>
      <c r="G877" s="4"/>
      <c r="H877" s="4"/>
      <c r="I877" s="4"/>
      <c r="J877" s="4"/>
      <c r="K877" s="4"/>
      <c r="L877" s="758"/>
      <c r="M877" s="758"/>
      <c r="N877" s="758"/>
      <c r="O877" s="758"/>
      <c r="P877" s="758"/>
      <c r="Q877" s="758"/>
      <c r="R877" s="758"/>
      <c r="S877" s="758"/>
      <c r="T877" s="758"/>
      <c r="U877" s="758"/>
      <c r="V877" s="1371"/>
    </row>
    <row r="878" spans="1:22" x14ac:dyDescent="0.25">
      <c r="A878" s="730"/>
      <c r="C878" s="758"/>
      <c r="D878" s="4"/>
      <c r="E878" s="4"/>
      <c r="F878" s="4"/>
      <c r="G878" s="4"/>
      <c r="H878" s="4"/>
      <c r="I878" s="4"/>
      <c r="J878" s="4"/>
      <c r="K878" s="4"/>
      <c r="L878" s="758"/>
      <c r="M878" s="758"/>
      <c r="N878" s="758"/>
      <c r="O878" s="758"/>
      <c r="P878" s="758"/>
      <c r="Q878" s="758"/>
      <c r="R878" s="758"/>
      <c r="S878" s="758"/>
      <c r="T878" s="758"/>
      <c r="U878" s="758"/>
      <c r="V878" s="1371"/>
    </row>
    <row r="879" spans="1:22" x14ac:dyDescent="0.25">
      <c r="A879" s="730"/>
      <c r="C879" s="758"/>
      <c r="D879" s="4"/>
      <c r="E879" s="4"/>
      <c r="F879" s="4"/>
      <c r="G879" s="4"/>
      <c r="H879" s="4"/>
      <c r="I879" s="4"/>
      <c r="J879" s="4"/>
      <c r="K879" s="4"/>
      <c r="L879" s="758"/>
      <c r="M879" s="758"/>
      <c r="N879" s="758"/>
      <c r="O879" s="758"/>
      <c r="P879" s="758"/>
      <c r="Q879" s="758"/>
      <c r="R879" s="758"/>
      <c r="S879" s="758"/>
      <c r="T879" s="758"/>
      <c r="U879" s="758"/>
      <c r="V879" s="1371"/>
    </row>
    <row r="880" spans="1:22" x14ac:dyDescent="0.25">
      <c r="A880" s="730"/>
      <c r="C880" s="758"/>
      <c r="D880" s="4"/>
      <c r="E880" s="4"/>
      <c r="F880" s="4"/>
      <c r="G880" s="4"/>
      <c r="H880" s="4"/>
      <c r="I880" s="4"/>
      <c r="J880" s="4"/>
      <c r="K880" s="4"/>
      <c r="L880" s="758"/>
      <c r="M880" s="758"/>
      <c r="N880" s="758"/>
      <c r="O880" s="758"/>
      <c r="P880" s="758"/>
      <c r="Q880" s="758"/>
      <c r="R880" s="758"/>
      <c r="S880" s="758"/>
      <c r="T880" s="758"/>
      <c r="U880" s="758"/>
      <c r="V880" s="1371"/>
    </row>
    <row r="881" spans="1:22" x14ac:dyDescent="0.25">
      <c r="A881" s="730"/>
      <c r="C881" s="758"/>
      <c r="D881" s="4"/>
      <c r="E881" s="4"/>
      <c r="F881" s="4"/>
      <c r="G881" s="4"/>
      <c r="H881" s="4"/>
      <c r="I881" s="4"/>
      <c r="J881" s="4"/>
      <c r="K881" s="4"/>
      <c r="L881" s="758"/>
      <c r="M881" s="758"/>
      <c r="N881" s="758"/>
      <c r="O881" s="758"/>
      <c r="P881" s="758"/>
      <c r="Q881" s="758"/>
      <c r="R881" s="758"/>
      <c r="S881" s="758"/>
      <c r="T881" s="758"/>
      <c r="U881" s="758"/>
      <c r="V881" s="1371"/>
    </row>
    <row r="882" spans="1:22" x14ac:dyDescent="0.25">
      <c r="A882" s="730"/>
      <c r="C882" s="758"/>
      <c r="D882" s="4"/>
      <c r="E882" s="4"/>
      <c r="F882" s="4"/>
      <c r="G882" s="4"/>
      <c r="H882" s="4"/>
      <c r="I882" s="4"/>
      <c r="J882" s="4"/>
      <c r="K882" s="4"/>
      <c r="L882" s="758"/>
      <c r="M882" s="758"/>
      <c r="N882" s="758"/>
      <c r="O882" s="758"/>
      <c r="P882" s="758"/>
      <c r="Q882" s="758"/>
      <c r="R882" s="758"/>
      <c r="S882" s="758"/>
      <c r="T882" s="758"/>
      <c r="U882" s="758"/>
      <c r="V882" s="1371"/>
    </row>
    <row r="883" spans="1:22" x14ac:dyDescent="0.25">
      <c r="A883" s="730"/>
      <c r="C883" s="758"/>
      <c r="D883" s="4"/>
      <c r="E883" s="4"/>
      <c r="F883" s="4"/>
      <c r="G883" s="4"/>
      <c r="H883" s="4"/>
      <c r="I883" s="4"/>
      <c r="J883" s="4"/>
      <c r="K883" s="4"/>
      <c r="L883" s="758"/>
      <c r="M883" s="758"/>
      <c r="N883" s="758"/>
      <c r="O883" s="758"/>
      <c r="P883" s="758"/>
      <c r="Q883" s="758"/>
      <c r="R883" s="758"/>
      <c r="S883" s="758"/>
      <c r="T883" s="758"/>
      <c r="U883" s="758"/>
      <c r="V883" s="1371"/>
    </row>
    <row r="884" spans="1:22" x14ac:dyDescent="0.25">
      <c r="A884" s="730"/>
      <c r="C884" s="758"/>
      <c r="D884" s="4"/>
      <c r="E884" s="4"/>
      <c r="F884" s="4"/>
      <c r="G884" s="4"/>
      <c r="H884" s="4"/>
      <c r="I884" s="4"/>
      <c r="J884" s="4"/>
      <c r="K884" s="4"/>
      <c r="L884" s="758"/>
      <c r="M884" s="758"/>
      <c r="N884" s="758"/>
      <c r="O884" s="758"/>
      <c r="P884" s="758"/>
      <c r="Q884" s="758"/>
      <c r="R884" s="758"/>
      <c r="S884" s="758"/>
      <c r="T884" s="758"/>
      <c r="U884" s="758"/>
      <c r="V884" s="1371"/>
    </row>
    <row r="885" spans="1:22" x14ac:dyDescent="0.25">
      <c r="A885" s="730"/>
      <c r="C885" s="758"/>
      <c r="D885" s="4"/>
      <c r="E885" s="4"/>
      <c r="F885" s="4"/>
      <c r="G885" s="4"/>
      <c r="H885" s="4"/>
      <c r="I885" s="4"/>
      <c r="J885" s="4"/>
      <c r="K885" s="4"/>
      <c r="L885" s="758"/>
      <c r="M885" s="758"/>
      <c r="N885" s="758"/>
      <c r="O885" s="758"/>
      <c r="P885" s="758"/>
      <c r="Q885" s="758"/>
      <c r="R885" s="758"/>
      <c r="S885" s="758"/>
      <c r="T885" s="758"/>
      <c r="U885" s="758"/>
      <c r="V885" s="1371"/>
    </row>
    <row r="886" spans="1:22" x14ac:dyDescent="0.25">
      <c r="A886" s="730"/>
      <c r="C886" s="758"/>
      <c r="D886" s="4"/>
      <c r="E886" s="4"/>
      <c r="F886" s="4"/>
      <c r="G886" s="4"/>
      <c r="H886" s="4"/>
      <c r="I886" s="4"/>
      <c r="J886" s="4"/>
      <c r="K886" s="4"/>
      <c r="L886" s="758"/>
      <c r="M886" s="758"/>
      <c r="N886" s="758"/>
      <c r="O886" s="758"/>
      <c r="P886" s="758"/>
      <c r="Q886" s="758"/>
      <c r="R886" s="758"/>
      <c r="S886" s="758"/>
      <c r="T886" s="758"/>
      <c r="U886" s="758"/>
      <c r="V886" s="1371"/>
    </row>
    <row r="887" spans="1:22" x14ac:dyDescent="0.25">
      <c r="A887" s="730"/>
      <c r="C887" s="758"/>
      <c r="D887" s="4"/>
      <c r="E887" s="4"/>
      <c r="F887" s="4"/>
      <c r="G887" s="4"/>
      <c r="H887" s="4"/>
      <c r="I887" s="4"/>
      <c r="J887" s="4"/>
      <c r="K887" s="4"/>
      <c r="L887" s="758"/>
      <c r="M887" s="758"/>
      <c r="N887" s="758"/>
      <c r="O887" s="758"/>
      <c r="P887" s="758"/>
      <c r="Q887" s="758"/>
      <c r="R887" s="758"/>
      <c r="S887" s="758"/>
      <c r="T887" s="758"/>
      <c r="U887" s="758"/>
      <c r="V887" s="1371"/>
    </row>
    <row r="888" spans="1:22" x14ac:dyDescent="0.25">
      <c r="A888" s="730"/>
      <c r="C888" s="758"/>
      <c r="D888" s="4"/>
      <c r="E888" s="4"/>
      <c r="F888" s="4"/>
      <c r="G888" s="4"/>
      <c r="H888" s="4"/>
      <c r="I888" s="4"/>
      <c r="J888" s="4"/>
      <c r="K888" s="4"/>
      <c r="L888" s="758"/>
      <c r="M888" s="758"/>
      <c r="N888" s="758"/>
      <c r="O888" s="758"/>
      <c r="P888" s="758"/>
      <c r="Q888" s="758"/>
      <c r="R888" s="758"/>
      <c r="S888" s="758"/>
      <c r="T888" s="758"/>
      <c r="U888" s="758"/>
      <c r="V888" s="1371"/>
    </row>
    <row r="889" spans="1:22" x14ac:dyDescent="0.25">
      <c r="A889" s="730"/>
      <c r="C889" s="758"/>
      <c r="D889" s="4"/>
      <c r="E889" s="4"/>
      <c r="F889" s="4"/>
      <c r="G889" s="4"/>
      <c r="H889" s="4"/>
      <c r="I889" s="4"/>
      <c r="J889" s="4"/>
      <c r="K889" s="4"/>
      <c r="L889" s="758"/>
      <c r="M889" s="758"/>
      <c r="N889" s="758"/>
      <c r="O889" s="758"/>
      <c r="P889" s="758"/>
      <c r="Q889" s="758"/>
      <c r="R889" s="758"/>
      <c r="S889" s="758"/>
      <c r="T889" s="758"/>
      <c r="U889" s="758"/>
      <c r="V889" s="1371"/>
    </row>
    <row r="890" spans="1:22" x14ac:dyDescent="0.25">
      <c r="A890" s="730"/>
      <c r="C890" s="758"/>
      <c r="D890" s="4"/>
      <c r="E890" s="4"/>
      <c r="F890" s="4"/>
      <c r="G890" s="4"/>
      <c r="H890" s="4"/>
      <c r="I890" s="4"/>
      <c r="J890" s="4"/>
      <c r="K890" s="4"/>
      <c r="L890" s="758"/>
      <c r="M890" s="758"/>
      <c r="N890" s="758"/>
      <c r="O890" s="758"/>
      <c r="P890" s="758"/>
      <c r="Q890" s="758"/>
      <c r="R890" s="758"/>
      <c r="S890" s="758"/>
      <c r="T890" s="758"/>
      <c r="U890" s="758"/>
      <c r="V890" s="1371"/>
    </row>
    <row r="891" spans="1:22" x14ac:dyDescent="0.25">
      <c r="A891" s="730"/>
      <c r="C891" s="758"/>
      <c r="D891" s="4"/>
      <c r="E891" s="4"/>
      <c r="F891" s="4"/>
      <c r="G891" s="4"/>
      <c r="H891" s="4"/>
      <c r="I891" s="4"/>
      <c r="J891" s="4"/>
      <c r="K891" s="4"/>
      <c r="L891" s="758"/>
      <c r="M891" s="758"/>
      <c r="N891" s="758"/>
      <c r="O891" s="758"/>
      <c r="P891" s="758"/>
      <c r="Q891" s="758"/>
      <c r="R891" s="758"/>
      <c r="S891" s="758"/>
      <c r="T891" s="758"/>
      <c r="U891" s="758"/>
      <c r="V891" s="1371"/>
    </row>
    <row r="892" spans="1:22" x14ac:dyDescent="0.25">
      <c r="A892" s="730"/>
      <c r="C892" s="758"/>
      <c r="D892" s="4"/>
      <c r="E892" s="4"/>
      <c r="F892" s="4"/>
      <c r="G892" s="4"/>
      <c r="H892" s="4"/>
      <c r="I892" s="4"/>
      <c r="J892" s="4"/>
      <c r="K892" s="4"/>
      <c r="L892" s="758"/>
      <c r="M892" s="758"/>
      <c r="N892" s="758"/>
      <c r="O892" s="758"/>
      <c r="P892" s="758"/>
      <c r="Q892" s="758"/>
      <c r="R892" s="758"/>
      <c r="S892" s="758"/>
      <c r="T892" s="758"/>
      <c r="U892" s="758"/>
      <c r="V892" s="1371"/>
    </row>
    <row r="893" spans="1:22" x14ac:dyDescent="0.25">
      <c r="A893" s="730"/>
      <c r="C893" s="758"/>
      <c r="D893" s="4"/>
      <c r="E893" s="4"/>
      <c r="F893" s="4"/>
      <c r="G893" s="4"/>
      <c r="H893" s="4"/>
      <c r="I893" s="4"/>
      <c r="J893" s="4"/>
      <c r="K893" s="4"/>
      <c r="L893" s="758"/>
      <c r="M893" s="758"/>
      <c r="N893" s="758"/>
      <c r="O893" s="758"/>
      <c r="P893" s="758"/>
      <c r="Q893" s="758"/>
      <c r="R893" s="758"/>
      <c r="S893" s="758"/>
      <c r="T893" s="758"/>
      <c r="U893" s="758"/>
      <c r="V893" s="1371"/>
    </row>
    <row r="894" spans="1:22" x14ac:dyDescent="0.25">
      <c r="A894" s="730"/>
      <c r="C894" s="758"/>
      <c r="D894" s="4"/>
      <c r="E894" s="4"/>
      <c r="F894" s="4"/>
      <c r="G894" s="4"/>
      <c r="H894" s="4"/>
      <c r="I894" s="4"/>
      <c r="J894" s="4"/>
      <c r="K894" s="4"/>
      <c r="L894" s="758"/>
      <c r="M894" s="758"/>
      <c r="N894" s="758"/>
      <c r="O894" s="758"/>
      <c r="P894" s="758"/>
      <c r="Q894" s="758"/>
      <c r="R894" s="758"/>
      <c r="S894" s="758"/>
      <c r="T894" s="758"/>
      <c r="U894" s="758"/>
      <c r="V894" s="1371"/>
    </row>
    <row r="895" spans="1:22" x14ac:dyDescent="0.25">
      <c r="A895" s="730"/>
      <c r="C895" s="758"/>
      <c r="D895" s="4"/>
      <c r="E895" s="4"/>
      <c r="F895" s="4"/>
      <c r="G895" s="4"/>
      <c r="H895" s="4"/>
      <c r="I895" s="4"/>
      <c r="J895" s="4"/>
      <c r="K895" s="4"/>
      <c r="L895" s="758"/>
      <c r="M895" s="758"/>
      <c r="N895" s="758"/>
      <c r="O895" s="758"/>
      <c r="P895" s="758"/>
      <c r="Q895" s="758"/>
      <c r="R895" s="758"/>
      <c r="S895" s="758"/>
      <c r="T895" s="758"/>
      <c r="U895" s="758"/>
      <c r="V895" s="1371"/>
    </row>
    <row r="896" spans="1:22" x14ac:dyDescent="0.25">
      <c r="A896" s="730"/>
      <c r="C896" s="758"/>
      <c r="D896" s="4"/>
      <c r="E896" s="4"/>
      <c r="F896" s="4"/>
      <c r="G896" s="4"/>
      <c r="H896" s="4"/>
      <c r="I896" s="4"/>
      <c r="J896" s="4"/>
      <c r="K896" s="4"/>
      <c r="L896" s="758"/>
      <c r="M896" s="758"/>
      <c r="N896" s="758"/>
      <c r="O896" s="758"/>
      <c r="P896" s="758"/>
      <c r="Q896" s="758"/>
      <c r="R896" s="758"/>
      <c r="S896" s="758"/>
      <c r="T896" s="758"/>
      <c r="U896" s="758"/>
      <c r="V896" s="1371"/>
    </row>
    <row r="897" spans="1:22" x14ac:dyDescent="0.25">
      <c r="A897" s="730"/>
      <c r="C897" s="758"/>
      <c r="D897" s="4"/>
      <c r="E897" s="4"/>
      <c r="F897" s="4"/>
      <c r="G897" s="4"/>
      <c r="H897" s="4"/>
      <c r="I897" s="4"/>
      <c r="J897" s="4"/>
      <c r="K897" s="4"/>
      <c r="L897" s="758"/>
      <c r="M897" s="758"/>
      <c r="N897" s="758"/>
      <c r="O897" s="758"/>
      <c r="P897" s="758"/>
      <c r="Q897" s="758"/>
      <c r="R897" s="758"/>
      <c r="S897" s="758"/>
      <c r="T897" s="758"/>
      <c r="U897" s="758"/>
      <c r="V897" s="1371"/>
    </row>
    <row r="898" spans="1:22" x14ac:dyDescent="0.25">
      <c r="A898" s="730"/>
      <c r="C898" s="758"/>
      <c r="D898" s="4"/>
      <c r="E898" s="4"/>
      <c r="F898" s="4"/>
      <c r="G898" s="4"/>
      <c r="H898" s="4"/>
      <c r="I898" s="4"/>
      <c r="J898" s="4"/>
      <c r="K898" s="4"/>
      <c r="L898" s="758"/>
      <c r="M898" s="758"/>
      <c r="N898" s="758"/>
      <c r="O898" s="758"/>
      <c r="P898" s="758"/>
      <c r="Q898" s="758"/>
      <c r="R898" s="758"/>
      <c r="S898" s="758"/>
      <c r="T898" s="758"/>
      <c r="U898" s="758"/>
      <c r="V898" s="1371"/>
    </row>
    <row r="899" spans="1:22" x14ac:dyDescent="0.25">
      <c r="A899" s="730"/>
      <c r="C899" s="758"/>
      <c r="D899" s="4"/>
      <c r="E899" s="4"/>
      <c r="F899" s="4"/>
      <c r="G899" s="4"/>
      <c r="H899" s="4"/>
      <c r="I899" s="4"/>
      <c r="J899" s="4"/>
      <c r="K899" s="4"/>
      <c r="L899" s="758"/>
      <c r="M899" s="758"/>
      <c r="N899" s="758"/>
      <c r="O899" s="758"/>
      <c r="P899" s="758"/>
      <c r="Q899" s="758"/>
      <c r="R899" s="758"/>
      <c r="S899" s="758"/>
      <c r="T899" s="758"/>
      <c r="U899" s="758"/>
      <c r="V899" s="1371"/>
    </row>
    <row r="900" spans="1:22" x14ac:dyDescent="0.25">
      <c r="A900" s="730"/>
      <c r="C900" s="758"/>
      <c r="D900" s="4"/>
      <c r="E900" s="4"/>
      <c r="F900" s="4"/>
      <c r="G900" s="4"/>
      <c r="H900" s="4"/>
      <c r="I900" s="4"/>
      <c r="J900" s="4"/>
      <c r="K900" s="4"/>
      <c r="L900" s="758"/>
      <c r="M900" s="758"/>
      <c r="N900" s="758"/>
      <c r="O900" s="758"/>
      <c r="P900" s="758"/>
      <c r="Q900" s="758"/>
      <c r="R900" s="758"/>
      <c r="S900" s="758"/>
      <c r="T900" s="758"/>
      <c r="U900" s="758"/>
      <c r="V900" s="1371"/>
    </row>
    <row r="901" spans="1:22" x14ac:dyDescent="0.25">
      <c r="A901" s="730"/>
      <c r="C901" s="758"/>
      <c r="D901" s="4"/>
      <c r="E901" s="4"/>
      <c r="F901" s="4"/>
      <c r="G901" s="4"/>
      <c r="H901" s="4"/>
      <c r="I901" s="4"/>
      <c r="J901" s="4"/>
      <c r="K901" s="4"/>
      <c r="L901" s="758"/>
      <c r="M901" s="758"/>
      <c r="N901" s="758"/>
      <c r="O901" s="758"/>
      <c r="P901" s="758"/>
      <c r="Q901" s="758"/>
      <c r="R901" s="758"/>
      <c r="S901" s="758"/>
      <c r="T901" s="758"/>
      <c r="U901" s="758"/>
      <c r="V901" s="1371"/>
    </row>
    <row r="902" spans="1:22" x14ac:dyDescent="0.25">
      <c r="A902" s="730"/>
      <c r="C902" s="758"/>
      <c r="D902" s="4"/>
      <c r="E902" s="4"/>
      <c r="F902" s="4"/>
      <c r="G902" s="4"/>
      <c r="H902" s="4"/>
      <c r="I902" s="4"/>
      <c r="J902" s="4"/>
      <c r="K902" s="4"/>
      <c r="L902" s="758"/>
      <c r="M902" s="758"/>
      <c r="N902" s="758"/>
      <c r="O902" s="758"/>
      <c r="P902" s="758"/>
      <c r="Q902" s="758"/>
      <c r="R902" s="758"/>
      <c r="S902" s="758"/>
      <c r="T902" s="758"/>
      <c r="U902" s="758"/>
      <c r="V902" s="1371"/>
    </row>
    <row r="903" spans="1:22" x14ac:dyDescent="0.25">
      <c r="A903" s="730"/>
      <c r="C903" s="758"/>
      <c r="D903" s="4"/>
      <c r="E903" s="4"/>
      <c r="F903" s="4"/>
      <c r="G903" s="4"/>
      <c r="H903" s="4"/>
      <c r="I903" s="4"/>
      <c r="J903" s="4"/>
      <c r="K903" s="4"/>
      <c r="L903" s="758"/>
      <c r="M903" s="758"/>
      <c r="N903" s="758"/>
      <c r="O903" s="758"/>
      <c r="P903" s="758"/>
      <c r="Q903" s="758"/>
      <c r="R903" s="758"/>
      <c r="S903" s="758"/>
      <c r="T903" s="758"/>
      <c r="U903" s="758"/>
      <c r="V903" s="1371"/>
    </row>
    <row r="904" spans="1:22" x14ac:dyDescent="0.25">
      <c r="A904" s="730"/>
      <c r="C904" s="758"/>
      <c r="D904" s="4"/>
      <c r="E904" s="4"/>
      <c r="F904" s="4"/>
      <c r="G904" s="4"/>
      <c r="H904" s="4"/>
      <c r="I904" s="4"/>
      <c r="J904" s="4"/>
      <c r="K904" s="4"/>
      <c r="L904" s="758"/>
      <c r="M904" s="758"/>
      <c r="N904" s="758"/>
      <c r="O904" s="758"/>
      <c r="P904" s="758"/>
      <c r="Q904" s="758"/>
      <c r="R904" s="758"/>
      <c r="S904" s="758"/>
      <c r="T904" s="758"/>
      <c r="U904" s="758"/>
      <c r="V904" s="1371"/>
    </row>
    <row r="905" spans="1:22" x14ac:dyDescent="0.25">
      <c r="A905" s="730"/>
      <c r="C905" s="758"/>
      <c r="D905" s="4"/>
      <c r="E905" s="4"/>
      <c r="F905" s="4"/>
      <c r="G905" s="4"/>
      <c r="H905" s="4"/>
      <c r="I905" s="4"/>
      <c r="J905" s="4"/>
      <c r="K905" s="4"/>
      <c r="L905" s="758"/>
      <c r="M905" s="758"/>
      <c r="N905" s="758"/>
      <c r="O905" s="758"/>
      <c r="P905" s="758"/>
      <c r="Q905" s="758"/>
      <c r="R905" s="758"/>
      <c r="S905" s="758"/>
      <c r="T905" s="758"/>
      <c r="U905" s="758"/>
      <c r="V905" s="1371"/>
    </row>
    <row r="906" spans="1:22" x14ac:dyDescent="0.25">
      <c r="A906" s="730"/>
      <c r="C906" s="758"/>
      <c r="D906" s="4"/>
      <c r="E906" s="4"/>
      <c r="F906" s="4"/>
      <c r="G906" s="4"/>
      <c r="H906" s="4"/>
      <c r="I906" s="4"/>
      <c r="J906" s="4"/>
      <c r="K906" s="4"/>
      <c r="L906" s="758"/>
      <c r="M906" s="758"/>
      <c r="N906" s="758"/>
      <c r="O906" s="758"/>
      <c r="P906" s="758"/>
      <c r="Q906" s="758"/>
      <c r="R906" s="758"/>
      <c r="S906" s="758"/>
      <c r="T906" s="758"/>
      <c r="U906" s="758"/>
      <c r="V906" s="1371"/>
    </row>
    <row r="907" spans="1:22" x14ac:dyDescent="0.25">
      <c r="A907" s="730"/>
      <c r="C907" s="758"/>
      <c r="D907" s="4"/>
      <c r="E907" s="4"/>
      <c r="F907" s="4"/>
      <c r="G907" s="4"/>
      <c r="H907" s="4"/>
      <c r="I907" s="4"/>
      <c r="J907" s="4"/>
      <c r="K907" s="4"/>
      <c r="L907" s="758"/>
      <c r="M907" s="758"/>
      <c r="N907" s="758"/>
      <c r="O907" s="758"/>
      <c r="P907" s="758"/>
      <c r="Q907" s="758"/>
      <c r="R907" s="758"/>
      <c r="S907" s="758"/>
      <c r="T907" s="758"/>
      <c r="U907" s="758"/>
      <c r="V907" s="1371"/>
    </row>
    <row r="908" spans="1:22" x14ac:dyDescent="0.25">
      <c r="A908" s="730"/>
      <c r="C908" s="758"/>
      <c r="D908" s="4"/>
      <c r="E908" s="4"/>
      <c r="F908" s="4"/>
      <c r="G908" s="4"/>
      <c r="H908" s="4"/>
      <c r="I908" s="4"/>
      <c r="J908" s="4"/>
      <c r="K908" s="4"/>
      <c r="L908" s="758"/>
      <c r="M908" s="758"/>
      <c r="N908" s="758"/>
      <c r="O908" s="758"/>
      <c r="P908" s="758"/>
      <c r="Q908" s="758"/>
      <c r="R908" s="758"/>
      <c r="S908" s="758"/>
      <c r="T908" s="758"/>
      <c r="U908" s="758"/>
      <c r="V908" s="1371"/>
    </row>
    <row r="909" spans="1:22" x14ac:dyDescent="0.25">
      <c r="A909" s="730"/>
      <c r="C909" s="758"/>
      <c r="D909" s="4"/>
      <c r="E909" s="4"/>
      <c r="F909" s="4"/>
      <c r="G909" s="4"/>
      <c r="H909" s="4"/>
      <c r="I909" s="4"/>
      <c r="J909" s="4"/>
      <c r="K909" s="4"/>
      <c r="L909" s="758"/>
      <c r="M909" s="758"/>
      <c r="N909" s="758"/>
      <c r="O909" s="758"/>
      <c r="P909" s="758"/>
      <c r="Q909" s="758"/>
      <c r="R909" s="758"/>
      <c r="S909" s="758"/>
      <c r="T909" s="758"/>
      <c r="U909" s="758"/>
      <c r="V909" s="1371"/>
    </row>
    <row r="910" spans="1:22" x14ac:dyDescent="0.25">
      <c r="A910" s="730"/>
      <c r="C910" s="758"/>
      <c r="D910" s="4"/>
      <c r="E910" s="4"/>
      <c r="F910" s="4"/>
      <c r="G910" s="4"/>
      <c r="H910" s="4"/>
      <c r="I910" s="4"/>
      <c r="J910" s="4"/>
      <c r="K910" s="4"/>
      <c r="L910" s="758"/>
      <c r="M910" s="758"/>
      <c r="N910" s="758"/>
      <c r="O910" s="758"/>
      <c r="P910" s="758"/>
      <c r="Q910" s="758"/>
      <c r="R910" s="758"/>
      <c r="S910" s="758"/>
      <c r="T910" s="758"/>
      <c r="U910" s="758"/>
      <c r="V910" s="1371"/>
    </row>
    <row r="911" spans="1:22" x14ac:dyDescent="0.25">
      <c r="A911" s="730"/>
      <c r="C911" s="758"/>
      <c r="D911" s="4"/>
      <c r="E911" s="4"/>
      <c r="F911" s="4"/>
      <c r="G911" s="4"/>
      <c r="H911" s="4"/>
      <c r="I911" s="4"/>
      <c r="J911" s="4"/>
      <c r="K911" s="4"/>
      <c r="L911" s="758"/>
      <c r="M911" s="758"/>
      <c r="N911" s="758"/>
      <c r="O911" s="758"/>
      <c r="P911" s="758"/>
      <c r="Q911" s="758"/>
      <c r="R911" s="758"/>
      <c r="S911" s="758"/>
      <c r="T911" s="758"/>
      <c r="U911" s="758"/>
      <c r="V911" s="1371"/>
    </row>
    <row r="912" spans="1:22" x14ac:dyDescent="0.25">
      <c r="A912" s="730"/>
      <c r="C912" s="758"/>
      <c r="D912" s="4"/>
      <c r="E912" s="4"/>
      <c r="F912" s="4"/>
      <c r="G912" s="4"/>
      <c r="H912" s="4"/>
      <c r="I912" s="4"/>
      <c r="J912" s="4"/>
      <c r="K912" s="4"/>
      <c r="L912" s="758"/>
      <c r="M912" s="758"/>
      <c r="N912" s="758"/>
      <c r="O912" s="758"/>
      <c r="P912" s="758"/>
      <c r="Q912" s="758"/>
      <c r="R912" s="758"/>
      <c r="S912" s="758"/>
      <c r="T912" s="758"/>
      <c r="U912" s="758"/>
      <c r="V912" s="1371"/>
    </row>
    <row r="913" spans="1:22" x14ac:dyDescent="0.25">
      <c r="A913" s="730"/>
      <c r="C913" s="758"/>
      <c r="D913" s="4"/>
      <c r="E913" s="4"/>
      <c r="F913" s="4"/>
      <c r="G913" s="4"/>
      <c r="H913" s="4"/>
      <c r="I913" s="4"/>
      <c r="J913" s="4"/>
      <c r="K913" s="4"/>
      <c r="L913" s="758"/>
      <c r="M913" s="758"/>
      <c r="N913" s="758"/>
      <c r="O913" s="758"/>
      <c r="P913" s="758"/>
      <c r="Q913" s="758"/>
      <c r="R913" s="758"/>
      <c r="S913" s="758"/>
      <c r="T913" s="758"/>
      <c r="U913" s="758"/>
      <c r="V913" s="1371"/>
    </row>
    <row r="914" spans="1:22" x14ac:dyDescent="0.25">
      <c r="A914" s="730"/>
      <c r="C914" s="758"/>
      <c r="D914" s="4"/>
      <c r="E914" s="4"/>
      <c r="F914" s="4"/>
      <c r="G914" s="4"/>
      <c r="H914" s="4"/>
      <c r="I914" s="4"/>
      <c r="J914" s="4"/>
      <c r="K914" s="4"/>
      <c r="L914" s="758"/>
      <c r="M914" s="758"/>
      <c r="N914" s="758"/>
      <c r="O914" s="758"/>
      <c r="P914" s="758"/>
      <c r="Q914" s="758"/>
      <c r="R914" s="758"/>
      <c r="S914" s="758"/>
      <c r="T914" s="758"/>
      <c r="U914" s="758"/>
      <c r="V914" s="1371"/>
    </row>
    <row r="915" spans="1:22" x14ac:dyDescent="0.25">
      <c r="A915" s="730"/>
      <c r="C915" s="758"/>
      <c r="D915" s="4"/>
      <c r="E915" s="4"/>
      <c r="F915" s="4"/>
      <c r="G915" s="4"/>
      <c r="H915" s="4"/>
      <c r="I915" s="4"/>
      <c r="J915" s="4"/>
      <c r="K915" s="4"/>
      <c r="L915" s="758"/>
      <c r="M915" s="758"/>
      <c r="N915" s="758"/>
      <c r="O915" s="758"/>
      <c r="P915" s="758"/>
      <c r="Q915" s="758"/>
      <c r="R915" s="758"/>
      <c r="S915" s="758"/>
      <c r="T915" s="758"/>
      <c r="U915" s="758"/>
      <c r="V915" s="1371"/>
    </row>
    <row r="916" spans="1:22" x14ac:dyDescent="0.25">
      <c r="A916" s="730"/>
      <c r="C916" s="758"/>
      <c r="D916" s="4"/>
      <c r="E916" s="4"/>
      <c r="F916" s="4"/>
      <c r="G916" s="4"/>
      <c r="H916" s="4"/>
      <c r="I916" s="4"/>
      <c r="J916" s="4"/>
      <c r="K916" s="4"/>
      <c r="L916" s="758"/>
      <c r="M916" s="758"/>
      <c r="N916" s="758"/>
      <c r="O916" s="758"/>
      <c r="P916" s="758"/>
      <c r="Q916" s="758"/>
      <c r="R916" s="758"/>
      <c r="S916" s="758"/>
      <c r="T916" s="758"/>
      <c r="U916" s="758"/>
      <c r="V916" s="1371"/>
    </row>
    <row r="917" spans="1:22" x14ac:dyDescent="0.25">
      <c r="A917" s="730"/>
      <c r="C917" s="758"/>
      <c r="D917" s="4"/>
      <c r="E917" s="4"/>
      <c r="F917" s="4"/>
      <c r="G917" s="4"/>
      <c r="H917" s="4"/>
      <c r="I917" s="4"/>
      <c r="J917" s="4"/>
      <c r="K917" s="4"/>
      <c r="L917" s="758"/>
      <c r="M917" s="758"/>
      <c r="N917" s="758"/>
      <c r="O917" s="758"/>
      <c r="P917" s="758"/>
      <c r="Q917" s="758"/>
      <c r="R917" s="758"/>
      <c r="S917" s="758"/>
      <c r="T917" s="758"/>
      <c r="U917" s="758"/>
      <c r="V917" s="1371"/>
    </row>
    <row r="918" spans="1:22" x14ac:dyDescent="0.25">
      <c r="A918" s="730"/>
      <c r="C918" s="758"/>
      <c r="D918" s="4"/>
      <c r="E918" s="4"/>
      <c r="F918" s="4"/>
      <c r="G918" s="4"/>
      <c r="H918" s="4"/>
      <c r="I918" s="4"/>
      <c r="J918" s="4"/>
      <c r="K918" s="4"/>
      <c r="L918" s="758"/>
      <c r="M918" s="758"/>
      <c r="N918" s="758"/>
      <c r="O918" s="758"/>
      <c r="P918" s="758"/>
      <c r="Q918" s="758"/>
      <c r="R918" s="758"/>
      <c r="S918" s="758"/>
      <c r="T918" s="758"/>
      <c r="U918" s="758"/>
      <c r="V918" s="1371"/>
    </row>
    <row r="919" spans="1:22" x14ac:dyDescent="0.25">
      <c r="A919" s="730"/>
      <c r="C919" s="758"/>
      <c r="D919" s="4"/>
      <c r="E919" s="4"/>
      <c r="F919" s="4"/>
      <c r="G919" s="4"/>
      <c r="H919" s="4"/>
      <c r="I919" s="4"/>
      <c r="J919" s="4"/>
      <c r="K919" s="4"/>
      <c r="L919" s="758"/>
      <c r="M919" s="758"/>
      <c r="N919" s="758"/>
      <c r="O919" s="758"/>
      <c r="P919" s="758"/>
      <c r="Q919" s="758"/>
      <c r="R919" s="758"/>
      <c r="S919" s="758"/>
      <c r="T919" s="758"/>
      <c r="U919" s="758"/>
      <c r="V919" s="1371"/>
    </row>
    <row r="920" spans="1:22" x14ac:dyDescent="0.25">
      <c r="A920" s="730"/>
      <c r="C920" s="758"/>
      <c r="D920" s="4"/>
      <c r="E920" s="4"/>
      <c r="F920" s="4"/>
      <c r="G920" s="4"/>
      <c r="H920" s="4"/>
      <c r="I920" s="4"/>
      <c r="J920" s="4"/>
      <c r="K920" s="4"/>
      <c r="L920" s="758"/>
      <c r="M920" s="758"/>
      <c r="N920" s="758"/>
      <c r="O920" s="758"/>
      <c r="P920" s="758"/>
      <c r="Q920" s="758"/>
      <c r="R920" s="758"/>
      <c r="S920" s="758"/>
      <c r="T920" s="758"/>
      <c r="U920" s="758"/>
      <c r="V920" s="1371"/>
    </row>
    <row r="921" spans="1:22" x14ac:dyDescent="0.25">
      <c r="A921" s="730"/>
      <c r="C921" s="758"/>
      <c r="D921" s="4"/>
      <c r="E921" s="4"/>
      <c r="F921" s="4"/>
      <c r="G921" s="4"/>
      <c r="H921" s="4"/>
      <c r="I921" s="4"/>
      <c r="J921" s="4"/>
      <c r="K921" s="4"/>
      <c r="L921" s="758"/>
      <c r="M921" s="758"/>
      <c r="N921" s="758"/>
      <c r="O921" s="758"/>
      <c r="P921" s="758"/>
      <c r="Q921" s="758"/>
      <c r="R921" s="758"/>
      <c r="S921" s="758"/>
      <c r="T921" s="758"/>
      <c r="U921" s="758"/>
      <c r="V921" s="1371"/>
    </row>
    <row r="922" spans="1:22" x14ac:dyDescent="0.25">
      <c r="A922" s="730"/>
      <c r="C922" s="758"/>
      <c r="D922" s="4"/>
      <c r="E922" s="4"/>
      <c r="F922" s="4"/>
      <c r="G922" s="4"/>
      <c r="H922" s="4"/>
      <c r="I922" s="4"/>
      <c r="J922" s="4"/>
      <c r="K922" s="4"/>
      <c r="L922" s="758"/>
      <c r="M922" s="758"/>
      <c r="N922" s="758"/>
      <c r="O922" s="758"/>
      <c r="P922" s="758"/>
      <c r="Q922" s="758"/>
      <c r="R922" s="758"/>
      <c r="S922" s="758"/>
      <c r="T922" s="758"/>
      <c r="U922" s="758"/>
      <c r="V922" s="1371"/>
    </row>
    <row r="923" spans="1:22" x14ac:dyDescent="0.25">
      <c r="A923" s="730"/>
      <c r="C923" s="758"/>
      <c r="D923" s="4"/>
      <c r="E923" s="4"/>
      <c r="F923" s="4"/>
      <c r="G923" s="4"/>
      <c r="H923" s="4"/>
      <c r="I923" s="4"/>
      <c r="J923" s="4"/>
      <c r="K923" s="4"/>
      <c r="L923" s="758"/>
      <c r="M923" s="758"/>
      <c r="N923" s="758"/>
      <c r="O923" s="758"/>
      <c r="P923" s="758"/>
      <c r="Q923" s="758"/>
      <c r="R923" s="758"/>
      <c r="S923" s="758"/>
      <c r="T923" s="758"/>
      <c r="U923" s="758"/>
      <c r="V923" s="1371"/>
    </row>
    <row r="924" spans="1:22" x14ac:dyDescent="0.25">
      <c r="A924" s="730"/>
      <c r="C924" s="758"/>
      <c r="D924" s="4"/>
      <c r="E924" s="4"/>
      <c r="F924" s="4"/>
      <c r="G924" s="4"/>
      <c r="H924" s="4"/>
      <c r="I924" s="4"/>
      <c r="J924" s="4"/>
      <c r="K924" s="4"/>
      <c r="L924" s="758"/>
      <c r="M924" s="758"/>
      <c r="N924" s="758"/>
      <c r="O924" s="758"/>
      <c r="P924" s="758"/>
      <c r="Q924" s="758"/>
      <c r="R924" s="758"/>
      <c r="S924" s="758"/>
      <c r="T924" s="758"/>
      <c r="U924" s="758"/>
      <c r="V924" s="1371"/>
    </row>
    <row r="925" spans="1:22" x14ac:dyDescent="0.25">
      <c r="A925" s="730"/>
      <c r="C925" s="758"/>
      <c r="D925" s="4"/>
      <c r="E925" s="4"/>
      <c r="F925" s="4"/>
      <c r="G925" s="4"/>
      <c r="H925" s="4"/>
      <c r="I925" s="4"/>
      <c r="J925" s="4"/>
      <c r="K925" s="4"/>
      <c r="L925" s="758"/>
      <c r="M925" s="758"/>
      <c r="N925" s="758"/>
      <c r="O925" s="758"/>
      <c r="P925" s="758"/>
      <c r="Q925" s="758"/>
      <c r="R925" s="758"/>
      <c r="S925" s="758"/>
      <c r="T925" s="758"/>
      <c r="U925" s="758"/>
      <c r="V925" s="1371"/>
    </row>
    <row r="926" spans="1:22" x14ac:dyDescent="0.25">
      <c r="A926" s="730"/>
      <c r="C926" s="758"/>
      <c r="D926" s="4"/>
      <c r="E926" s="4"/>
      <c r="F926" s="4"/>
      <c r="G926" s="4"/>
      <c r="H926" s="4"/>
      <c r="I926" s="4"/>
      <c r="J926" s="4"/>
      <c r="K926" s="4"/>
      <c r="L926" s="758"/>
      <c r="M926" s="758"/>
      <c r="N926" s="758"/>
      <c r="O926" s="758"/>
      <c r="P926" s="758"/>
      <c r="Q926" s="758"/>
      <c r="R926" s="758"/>
      <c r="S926" s="758"/>
      <c r="T926" s="758"/>
      <c r="U926" s="758"/>
      <c r="V926" s="1371"/>
    </row>
    <row r="927" spans="1:22" x14ac:dyDescent="0.25">
      <c r="A927" s="730"/>
      <c r="C927" s="758"/>
      <c r="D927" s="4"/>
      <c r="E927" s="4"/>
      <c r="F927" s="4"/>
      <c r="G927" s="4"/>
      <c r="H927" s="4"/>
      <c r="I927" s="4"/>
      <c r="J927" s="4"/>
      <c r="K927" s="4"/>
      <c r="L927" s="758"/>
      <c r="M927" s="758"/>
      <c r="N927" s="758"/>
      <c r="O927" s="758"/>
      <c r="P927" s="758"/>
      <c r="Q927" s="758"/>
      <c r="R927" s="758"/>
      <c r="S927" s="758"/>
      <c r="T927" s="758"/>
      <c r="U927" s="758"/>
      <c r="V927" s="1371"/>
    </row>
    <row r="928" spans="1:22" x14ac:dyDescent="0.25">
      <c r="A928" s="730"/>
      <c r="C928" s="758"/>
      <c r="D928" s="4"/>
      <c r="E928" s="4"/>
      <c r="F928" s="4"/>
      <c r="G928" s="4"/>
      <c r="H928" s="4"/>
      <c r="I928" s="4"/>
      <c r="J928" s="4"/>
      <c r="K928" s="4"/>
      <c r="L928" s="758"/>
      <c r="M928" s="758"/>
      <c r="N928" s="758"/>
      <c r="O928" s="758"/>
      <c r="P928" s="758"/>
      <c r="Q928" s="758"/>
      <c r="R928" s="758"/>
      <c r="S928" s="758"/>
      <c r="T928" s="758"/>
      <c r="U928" s="758"/>
      <c r="V928" s="1371"/>
    </row>
    <row r="929" spans="1:22" x14ac:dyDescent="0.25">
      <c r="A929" s="730"/>
      <c r="C929" s="758"/>
      <c r="D929" s="4"/>
      <c r="E929" s="4"/>
      <c r="F929" s="4"/>
      <c r="G929" s="4"/>
      <c r="H929" s="4"/>
      <c r="I929" s="4"/>
      <c r="J929" s="4"/>
      <c r="K929" s="4"/>
      <c r="L929" s="758"/>
      <c r="M929" s="758"/>
      <c r="N929" s="758"/>
      <c r="O929" s="758"/>
      <c r="P929" s="758"/>
      <c r="Q929" s="758"/>
      <c r="R929" s="758"/>
      <c r="S929" s="758"/>
      <c r="T929" s="758"/>
      <c r="U929" s="758"/>
      <c r="V929" s="1371"/>
    </row>
    <row r="930" spans="1:22" x14ac:dyDescent="0.25">
      <c r="A930" s="730"/>
      <c r="C930" s="758"/>
      <c r="D930" s="4"/>
      <c r="E930" s="4"/>
      <c r="F930" s="4"/>
      <c r="G930" s="4"/>
      <c r="H930" s="4"/>
      <c r="I930" s="4"/>
      <c r="J930" s="4"/>
      <c r="K930" s="4"/>
      <c r="L930" s="758"/>
      <c r="M930" s="758"/>
      <c r="N930" s="758"/>
      <c r="O930" s="758"/>
      <c r="P930" s="758"/>
      <c r="Q930" s="758"/>
      <c r="R930" s="758"/>
      <c r="S930" s="758"/>
      <c r="T930" s="758"/>
      <c r="U930" s="758"/>
      <c r="V930" s="1371"/>
    </row>
    <row r="931" spans="1:22" x14ac:dyDescent="0.25">
      <c r="A931" s="730"/>
      <c r="C931" s="758"/>
      <c r="D931" s="4"/>
      <c r="E931" s="4"/>
      <c r="F931" s="4"/>
      <c r="G931" s="4"/>
      <c r="H931" s="4"/>
      <c r="I931" s="4"/>
      <c r="J931" s="4"/>
      <c r="K931" s="4"/>
      <c r="L931" s="758"/>
      <c r="M931" s="758"/>
      <c r="N931" s="758"/>
      <c r="O931" s="758"/>
      <c r="P931" s="758"/>
      <c r="Q931" s="758"/>
      <c r="R931" s="758"/>
      <c r="S931" s="758"/>
      <c r="T931" s="758"/>
      <c r="U931" s="758"/>
      <c r="V931" s="1371"/>
    </row>
    <row r="932" spans="1:22" x14ac:dyDescent="0.25">
      <c r="A932" s="730"/>
      <c r="C932" s="758"/>
      <c r="D932" s="4"/>
      <c r="E932" s="4"/>
      <c r="F932" s="4"/>
      <c r="G932" s="4"/>
      <c r="H932" s="4"/>
      <c r="I932" s="4"/>
      <c r="J932" s="4"/>
      <c r="K932" s="4"/>
      <c r="L932" s="758"/>
      <c r="M932" s="758"/>
      <c r="N932" s="758"/>
      <c r="O932" s="758"/>
      <c r="P932" s="758"/>
      <c r="Q932" s="758"/>
      <c r="R932" s="758"/>
      <c r="S932" s="758"/>
      <c r="T932" s="758"/>
      <c r="U932" s="758"/>
      <c r="V932" s="1371"/>
    </row>
    <row r="933" spans="1:22" x14ac:dyDescent="0.25">
      <c r="A933" s="730"/>
      <c r="C933" s="758"/>
      <c r="D933" s="4"/>
      <c r="E933" s="4"/>
      <c r="F933" s="4"/>
      <c r="G933" s="4"/>
      <c r="H933" s="4"/>
      <c r="I933" s="4"/>
      <c r="J933" s="4"/>
      <c r="K933" s="4"/>
      <c r="L933" s="758"/>
      <c r="M933" s="758"/>
      <c r="N933" s="758"/>
      <c r="O933" s="758"/>
      <c r="P933" s="758"/>
      <c r="Q933" s="758"/>
      <c r="R933" s="758"/>
      <c r="S933" s="758"/>
      <c r="T933" s="758"/>
      <c r="U933" s="758"/>
      <c r="V933" s="1371"/>
    </row>
    <row r="934" spans="1:22" x14ac:dyDescent="0.25">
      <c r="A934" s="730"/>
      <c r="C934" s="758"/>
      <c r="D934" s="4"/>
      <c r="E934" s="4"/>
      <c r="F934" s="4"/>
      <c r="G934" s="4"/>
      <c r="H934" s="4"/>
      <c r="I934" s="4"/>
      <c r="J934" s="4"/>
      <c r="K934" s="4"/>
      <c r="L934" s="758"/>
      <c r="M934" s="758"/>
      <c r="N934" s="758"/>
      <c r="O934" s="758"/>
      <c r="P934" s="758"/>
      <c r="Q934" s="758"/>
      <c r="R934" s="758"/>
      <c r="S934" s="758"/>
      <c r="T934" s="758"/>
      <c r="U934" s="758"/>
      <c r="V934" s="1371"/>
    </row>
    <row r="935" spans="1:22" x14ac:dyDescent="0.25">
      <c r="A935" s="730"/>
      <c r="C935" s="758"/>
      <c r="D935" s="4"/>
      <c r="E935" s="4"/>
      <c r="F935" s="4"/>
      <c r="G935" s="4"/>
      <c r="H935" s="4"/>
      <c r="I935" s="4"/>
      <c r="J935" s="4"/>
      <c r="K935" s="4"/>
      <c r="L935" s="758"/>
      <c r="M935" s="758"/>
      <c r="N935" s="758"/>
      <c r="O935" s="758"/>
      <c r="P935" s="758"/>
      <c r="Q935" s="758"/>
      <c r="R935" s="758"/>
      <c r="S935" s="758"/>
      <c r="T935" s="758"/>
      <c r="U935" s="758"/>
      <c r="V935" s="1371"/>
    </row>
    <row r="936" spans="1:22" x14ac:dyDescent="0.25">
      <c r="A936" s="730"/>
      <c r="C936" s="758"/>
      <c r="D936" s="4"/>
      <c r="E936" s="4"/>
      <c r="F936" s="4"/>
      <c r="G936" s="4"/>
      <c r="H936" s="4"/>
      <c r="I936" s="4"/>
      <c r="J936" s="4"/>
      <c r="K936" s="4"/>
      <c r="L936" s="758"/>
      <c r="M936" s="758"/>
      <c r="N936" s="758"/>
      <c r="O936" s="758"/>
      <c r="P936" s="758"/>
      <c r="Q936" s="758"/>
      <c r="R936" s="758"/>
      <c r="S936" s="758"/>
      <c r="T936" s="758"/>
      <c r="U936" s="758"/>
      <c r="V936" s="1371"/>
    </row>
    <row r="937" spans="1:22" x14ac:dyDescent="0.25">
      <c r="A937" s="730"/>
      <c r="C937" s="758"/>
      <c r="D937" s="4"/>
      <c r="E937" s="4"/>
      <c r="F937" s="4"/>
      <c r="G937" s="4"/>
      <c r="H937" s="4"/>
      <c r="I937" s="4"/>
      <c r="J937" s="4"/>
      <c r="K937" s="4"/>
      <c r="L937" s="758"/>
      <c r="M937" s="758"/>
      <c r="N937" s="758"/>
      <c r="O937" s="758"/>
      <c r="P937" s="758"/>
      <c r="Q937" s="758"/>
      <c r="R937" s="758"/>
      <c r="S937" s="758"/>
      <c r="T937" s="758"/>
      <c r="U937" s="758"/>
      <c r="V937" s="1371"/>
    </row>
    <row r="938" spans="1:22" x14ac:dyDescent="0.25">
      <c r="A938" s="730"/>
      <c r="C938" s="758"/>
      <c r="D938" s="4"/>
      <c r="E938" s="4"/>
      <c r="F938" s="4"/>
      <c r="G938" s="4"/>
      <c r="H938" s="4"/>
      <c r="I938" s="4"/>
      <c r="J938" s="4"/>
      <c r="K938" s="4"/>
      <c r="L938" s="758"/>
      <c r="M938" s="758"/>
      <c r="N938" s="758"/>
      <c r="O938" s="758"/>
      <c r="P938" s="758"/>
      <c r="Q938" s="758"/>
      <c r="R938" s="758"/>
      <c r="S938" s="758"/>
      <c r="T938" s="758"/>
      <c r="U938" s="758"/>
      <c r="V938" s="1371"/>
    </row>
    <row r="939" spans="1:22" x14ac:dyDescent="0.25">
      <c r="A939" s="730"/>
      <c r="C939" s="758"/>
      <c r="D939" s="4"/>
      <c r="E939" s="4"/>
      <c r="F939" s="4"/>
      <c r="G939" s="4"/>
      <c r="H939" s="4"/>
      <c r="I939" s="4"/>
      <c r="J939" s="4"/>
      <c r="K939" s="4"/>
      <c r="L939" s="758"/>
      <c r="M939" s="758"/>
      <c r="N939" s="758"/>
      <c r="O939" s="758"/>
      <c r="P939" s="758"/>
      <c r="Q939" s="758"/>
      <c r="R939" s="758"/>
      <c r="S939" s="758"/>
      <c r="T939" s="758"/>
      <c r="U939" s="758"/>
      <c r="V939" s="1371"/>
    </row>
    <row r="940" spans="1:22" x14ac:dyDescent="0.25">
      <c r="A940" s="730"/>
      <c r="C940" s="758"/>
      <c r="D940" s="4"/>
      <c r="E940" s="4"/>
      <c r="F940" s="4"/>
      <c r="G940" s="4"/>
      <c r="H940" s="4"/>
      <c r="I940" s="4"/>
      <c r="J940" s="4"/>
      <c r="K940" s="4"/>
      <c r="L940" s="758"/>
      <c r="M940" s="758"/>
      <c r="N940" s="758"/>
      <c r="O940" s="758"/>
      <c r="P940" s="758"/>
      <c r="Q940" s="758"/>
      <c r="R940" s="758"/>
      <c r="S940" s="758"/>
      <c r="T940" s="758"/>
      <c r="U940" s="758"/>
      <c r="V940" s="1371"/>
    </row>
    <row r="941" spans="1:22" x14ac:dyDescent="0.25">
      <c r="A941" s="730"/>
      <c r="C941" s="758"/>
      <c r="D941" s="4"/>
      <c r="E941" s="4"/>
      <c r="F941" s="4"/>
      <c r="G941" s="4"/>
      <c r="H941" s="4"/>
      <c r="I941" s="4"/>
      <c r="J941" s="4"/>
      <c r="K941" s="4"/>
      <c r="L941" s="758"/>
      <c r="M941" s="758"/>
      <c r="N941" s="758"/>
      <c r="O941" s="758"/>
      <c r="P941" s="758"/>
      <c r="Q941" s="758"/>
      <c r="R941" s="758"/>
      <c r="S941" s="758"/>
      <c r="T941" s="758"/>
      <c r="U941" s="758"/>
      <c r="V941" s="1371"/>
    </row>
    <row r="942" spans="1:22" x14ac:dyDescent="0.25">
      <c r="A942" s="730"/>
      <c r="C942" s="758"/>
      <c r="D942" s="4"/>
      <c r="E942" s="4"/>
      <c r="F942" s="4"/>
      <c r="G942" s="4"/>
      <c r="H942" s="4"/>
      <c r="I942" s="4"/>
      <c r="J942" s="4"/>
      <c r="K942" s="4"/>
      <c r="L942" s="758"/>
      <c r="M942" s="758"/>
      <c r="N942" s="758"/>
      <c r="O942" s="758"/>
      <c r="P942" s="758"/>
      <c r="Q942" s="758"/>
      <c r="R942" s="758"/>
      <c r="S942" s="758"/>
      <c r="T942" s="758"/>
      <c r="U942" s="758"/>
      <c r="V942" s="1371"/>
    </row>
    <row r="943" spans="1:22" x14ac:dyDescent="0.25">
      <c r="A943" s="730"/>
      <c r="C943" s="758"/>
      <c r="D943" s="4"/>
      <c r="E943" s="4"/>
      <c r="F943" s="4"/>
      <c r="G943" s="4"/>
      <c r="H943" s="4"/>
      <c r="I943" s="4"/>
      <c r="J943" s="4"/>
      <c r="K943" s="4"/>
      <c r="L943" s="758"/>
      <c r="M943" s="758"/>
      <c r="N943" s="758"/>
      <c r="O943" s="758"/>
      <c r="P943" s="758"/>
      <c r="Q943" s="758"/>
      <c r="R943" s="758"/>
      <c r="S943" s="758"/>
      <c r="T943" s="758"/>
      <c r="U943" s="758"/>
      <c r="V943" s="1371"/>
    </row>
    <row r="944" spans="1:22" x14ac:dyDescent="0.25">
      <c r="A944" s="730"/>
      <c r="C944" s="758"/>
      <c r="D944" s="4"/>
      <c r="E944" s="4"/>
      <c r="F944" s="4"/>
      <c r="G944" s="4"/>
      <c r="H944" s="4"/>
      <c r="I944" s="4"/>
      <c r="J944" s="4"/>
      <c r="K944" s="4"/>
      <c r="L944" s="758"/>
      <c r="M944" s="758"/>
      <c r="N944" s="758"/>
      <c r="O944" s="758"/>
      <c r="P944" s="758"/>
      <c r="Q944" s="758"/>
      <c r="R944" s="758"/>
      <c r="S944" s="758"/>
      <c r="T944" s="758"/>
      <c r="U944" s="758"/>
      <c r="V944" s="1371"/>
    </row>
    <row r="945" spans="1:22" x14ac:dyDescent="0.25">
      <c r="A945" s="730"/>
      <c r="C945" s="758"/>
      <c r="D945" s="4"/>
      <c r="E945" s="4"/>
      <c r="F945" s="4"/>
      <c r="G945" s="4"/>
      <c r="H945" s="4"/>
      <c r="I945" s="4"/>
      <c r="J945" s="4"/>
      <c r="K945" s="4"/>
      <c r="L945" s="758"/>
      <c r="M945" s="758"/>
      <c r="N945" s="758"/>
      <c r="O945" s="758"/>
      <c r="P945" s="758"/>
      <c r="Q945" s="758"/>
      <c r="R945" s="758"/>
      <c r="S945" s="758"/>
      <c r="T945" s="758"/>
      <c r="U945" s="758"/>
      <c r="V945" s="1371"/>
    </row>
    <row r="946" spans="1:22" x14ac:dyDescent="0.25">
      <c r="A946" s="730"/>
      <c r="C946" s="758"/>
      <c r="D946" s="4"/>
      <c r="E946" s="4"/>
      <c r="F946" s="4"/>
      <c r="G946" s="4"/>
      <c r="H946" s="4"/>
      <c r="I946" s="4"/>
      <c r="J946" s="4"/>
      <c r="K946" s="4"/>
      <c r="L946" s="758"/>
      <c r="M946" s="758"/>
      <c r="N946" s="758"/>
      <c r="O946" s="758"/>
      <c r="P946" s="758"/>
      <c r="Q946" s="758"/>
      <c r="R946" s="758"/>
      <c r="S946" s="758"/>
      <c r="T946" s="758"/>
      <c r="U946" s="758"/>
      <c r="V946" s="1371"/>
    </row>
    <row r="947" spans="1:22" x14ac:dyDescent="0.25">
      <c r="A947" s="730"/>
      <c r="C947" s="758"/>
      <c r="D947" s="4"/>
      <c r="E947" s="4"/>
      <c r="F947" s="4"/>
      <c r="G947" s="4"/>
      <c r="H947" s="4"/>
      <c r="I947" s="4"/>
      <c r="J947" s="4"/>
      <c r="K947" s="4"/>
      <c r="L947" s="758"/>
      <c r="M947" s="758"/>
      <c r="N947" s="758"/>
      <c r="O947" s="758"/>
      <c r="P947" s="758"/>
      <c r="Q947" s="758"/>
      <c r="R947" s="758"/>
      <c r="S947" s="758"/>
      <c r="T947" s="758"/>
      <c r="U947" s="758"/>
      <c r="V947" s="1371"/>
    </row>
    <row r="948" spans="1:22" x14ac:dyDescent="0.25">
      <c r="A948" s="730"/>
      <c r="C948" s="758"/>
      <c r="D948" s="4"/>
      <c r="E948" s="4"/>
      <c r="F948" s="4"/>
      <c r="G948" s="4"/>
      <c r="H948" s="4"/>
      <c r="I948" s="4"/>
      <c r="J948" s="4"/>
      <c r="K948" s="4"/>
      <c r="L948" s="758"/>
      <c r="M948" s="758"/>
      <c r="N948" s="758"/>
      <c r="O948" s="758"/>
      <c r="P948" s="758"/>
      <c r="Q948" s="758"/>
      <c r="R948" s="758"/>
      <c r="S948" s="758"/>
      <c r="T948" s="758"/>
      <c r="U948" s="758"/>
      <c r="V948" s="1371"/>
    </row>
    <row r="949" spans="1:22" x14ac:dyDescent="0.25">
      <c r="A949" s="730"/>
      <c r="C949" s="758"/>
      <c r="D949" s="4"/>
      <c r="E949" s="4"/>
      <c r="F949" s="4"/>
      <c r="G949" s="4"/>
      <c r="H949" s="4"/>
      <c r="I949" s="4"/>
      <c r="J949" s="4"/>
      <c r="K949" s="4"/>
      <c r="L949" s="758"/>
      <c r="M949" s="758"/>
      <c r="N949" s="758"/>
      <c r="O949" s="758"/>
      <c r="P949" s="758"/>
      <c r="Q949" s="758"/>
      <c r="R949" s="758"/>
      <c r="S949" s="758"/>
      <c r="T949" s="758"/>
      <c r="U949" s="758"/>
      <c r="V949" s="1371"/>
    </row>
    <row r="950" spans="1:22" x14ac:dyDescent="0.25">
      <c r="A950" s="730"/>
      <c r="C950" s="758"/>
      <c r="D950" s="4"/>
      <c r="E950" s="4"/>
      <c r="F950" s="4"/>
      <c r="G950" s="4"/>
      <c r="H950" s="4"/>
      <c r="I950" s="4"/>
      <c r="J950" s="4"/>
      <c r="K950" s="4"/>
      <c r="L950" s="758"/>
      <c r="M950" s="758"/>
      <c r="N950" s="758"/>
      <c r="O950" s="758"/>
      <c r="P950" s="758"/>
      <c r="Q950" s="758"/>
      <c r="R950" s="758"/>
      <c r="S950" s="758"/>
      <c r="T950" s="758"/>
      <c r="U950" s="758"/>
      <c r="V950" s="1371"/>
    </row>
    <row r="951" spans="1:22" x14ac:dyDescent="0.25">
      <c r="A951" s="730"/>
      <c r="C951" s="758"/>
      <c r="D951" s="4"/>
      <c r="E951" s="4"/>
      <c r="F951" s="4"/>
      <c r="G951" s="4"/>
      <c r="H951" s="4"/>
      <c r="I951" s="4"/>
      <c r="J951" s="4"/>
      <c r="K951" s="4"/>
      <c r="L951" s="758"/>
      <c r="M951" s="758"/>
      <c r="N951" s="758"/>
      <c r="O951" s="758"/>
      <c r="P951" s="758"/>
      <c r="Q951" s="758"/>
      <c r="R951" s="758"/>
      <c r="S951" s="758"/>
      <c r="T951" s="758"/>
      <c r="U951" s="758"/>
      <c r="V951" s="1371"/>
    </row>
    <row r="952" spans="1:22" x14ac:dyDescent="0.25">
      <c r="A952" s="730"/>
      <c r="C952" s="758"/>
      <c r="D952" s="4"/>
      <c r="E952" s="4"/>
      <c r="F952" s="4"/>
      <c r="G952" s="4"/>
      <c r="H952" s="4"/>
      <c r="I952" s="4"/>
      <c r="J952" s="4"/>
      <c r="K952" s="4"/>
      <c r="L952" s="758"/>
      <c r="M952" s="758"/>
      <c r="N952" s="758"/>
      <c r="O952" s="758"/>
      <c r="P952" s="758"/>
      <c r="Q952" s="758"/>
      <c r="R952" s="758"/>
      <c r="S952" s="758"/>
      <c r="T952" s="758"/>
      <c r="U952" s="758"/>
      <c r="V952" s="1371"/>
    </row>
    <row r="953" spans="1:22" x14ac:dyDescent="0.25">
      <c r="A953" s="730"/>
      <c r="C953" s="758"/>
      <c r="D953" s="4"/>
      <c r="E953" s="4"/>
      <c r="F953" s="4"/>
      <c r="G953" s="4"/>
      <c r="H953" s="4"/>
      <c r="I953" s="4"/>
      <c r="J953" s="4"/>
      <c r="K953" s="4"/>
      <c r="L953" s="758"/>
      <c r="M953" s="758"/>
      <c r="N953" s="758"/>
      <c r="O953" s="758"/>
      <c r="P953" s="758"/>
      <c r="Q953" s="758"/>
      <c r="R953" s="758"/>
      <c r="S953" s="758"/>
      <c r="T953" s="758"/>
      <c r="U953" s="758"/>
      <c r="V953" s="1371"/>
    </row>
    <row r="954" spans="1:22" x14ac:dyDescent="0.25">
      <c r="A954" s="730"/>
      <c r="C954" s="758"/>
      <c r="D954" s="4"/>
      <c r="E954" s="4"/>
      <c r="F954" s="4"/>
      <c r="G954" s="4"/>
      <c r="H954" s="4"/>
      <c r="I954" s="4"/>
      <c r="J954" s="4"/>
      <c r="K954" s="4"/>
      <c r="L954" s="758"/>
      <c r="M954" s="758"/>
      <c r="N954" s="758"/>
      <c r="O954" s="758"/>
      <c r="P954" s="758"/>
      <c r="Q954" s="758"/>
      <c r="R954" s="758"/>
      <c r="S954" s="758"/>
      <c r="T954" s="758"/>
      <c r="U954" s="758"/>
      <c r="V954" s="1371"/>
    </row>
    <row r="955" spans="1:22" x14ac:dyDescent="0.25">
      <c r="A955" s="730"/>
      <c r="C955" s="758"/>
      <c r="D955" s="4"/>
      <c r="E955" s="4"/>
      <c r="F955" s="4"/>
      <c r="G955" s="4"/>
      <c r="H955" s="4"/>
      <c r="I955" s="4"/>
      <c r="J955" s="4"/>
      <c r="K955" s="4"/>
      <c r="L955" s="758"/>
      <c r="M955" s="758"/>
      <c r="N955" s="758"/>
      <c r="O955" s="758"/>
      <c r="P955" s="758"/>
      <c r="Q955" s="758"/>
      <c r="R955" s="758"/>
      <c r="S955" s="758"/>
      <c r="T955" s="758"/>
      <c r="U955" s="758"/>
      <c r="V955" s="1371"/>
    </row>
    <row r="956" spans="1:22" x14ac:dyDescent="0.25">
      <c r="A956" s="730"/>
      <c r="C956" s="758"/>
      <c r="D956" s="4"/>
      <c r="E956" s="4"/>
      <c r="F956" s="4"/>
      <c r="G956" s="4"/>
      <c r="H956" s="4"/>
      <c r="I956" s="4"/>
      <c r="J956" s="4"/>
      <c r="K956" s="4"/>
      <c r="L956" s="758"/>
      <c r="M956" s="758"/>
      <c r="N956" s="758"/>
      <c r="O956" s="758"/>
      <c r="P956" s="758"/>
      <c r="Q956" s="758"/>
      <c r="R956" s="758"/>
      <c r="S956" s="758"/>
      <c r="T956" s="758"/>
      <c r="U956" s="758"/>
      <c r="V956" s="1371"/>
    </row>
    <row r="957" spans="1:22" x14ac:dyDescent="0.25">
      <c r="A957" s="730"/>
      <c r="C957" s="758"/>
      <c r="D957" s="4"/>
      <c r="E957" s="4"/>
      <c r="F957" s="4"/>
      <c r="G957" s="4"/>
      <c r="H957" s="4"/>
      <c r="I957" s="4"/>
      <c r="J957" s="4"/>
      <c r="K957" s="4"/>
      <c r="L957" s="758"/>
      <c r="M957" s="758"/>
      <c r="N957" s="758"/>
      <c r="O957" s="758"/>
      <c r="P957" s="758"/>
      <c r="Q957" s="758"/>
      <c r="R957" s="758"/>
      <c r="S957" s="758"/>
      <c r="T957" s="758"/>
      <c r="U957" s="758"/>
      <c r="V957" s="1371"/>
    </row>
    <row r="958" spans="1:22" x14ac:dyDescent="0.25">
      <c r="A958" s="730"/>
      <c r="C958" s="758"/>
      <c r="D958" s="4"/>
      <c r="E958" s="4"/>
      <c r="F958" s="4"/>
      <c r="G958" s="4"/>
      <c r="H958" s="4"/>
      <c r="I958" s="4"/>
      <c r="J958" s="4"/>
      <c r="K958" s="4"/>
      <c r="L958" s="758"/>
      <c r="M958" s="758"/>
      <c r="N958" s="758"/>
      <c r="O958" s="758"/>
      <c r="P958" s="758"/>
      <c r="Q958" s="758"/>
      <c r="R958" s="758"/>
      <c r="S958" s="758"/>
      <c r="T958" s="758"/>
      <c r="U958" s="758"/>
      <c r="V958" s="1371"/>
    </row>
    <row r="959" spans="1:22" x14ac:dyDescent="0.25">
      <c r="A959" s="730"/>
      <c r="C959" s="758"/>
      <c r="D959" s="4"/>
      <c r="E959" s="4"/>
      <c r="F959" s="4"/>
      <c r="G959" s="4"/>
      <c r="H959" s="4"/>
      <c r="I959" s="4"/>
      <c r="J959" s="4"/>
      <c r="K959" s="4"/>
      <c r="L959" s="758"/>
      <c r="M959" s="758"/>
      <c r="N959" s="758"/>
      <c r="O959" s="758"/>
      <c r="P959" s="758"/>
      <c r="Q959" s="758"/>
      <c r="R959" s="758"/>
      <c r="S959" s="758"/>
      <c r="T959" s="758"/>
      <c r="U959" s="758"/>
      <c r="V959" s="1371"/>
    </row>
    <row r="960" spans="1:22" x14ac:dyDescent="0.25">
      <c r="A960" s="730"/>
      <c r="C960" s="758"/>
      <c r="D960" s="4"/>
      <c r="E960" s="4"/>
      <c r="F960" s="4"/>
      <c r="G960" s="4"/>
      <c r="H960" s="4"/>
      <c r="I960" s="4"/>
      <c r="J960" s="4"/>
      <c r="K960" s="4"/>
      <c r="L960" s="758"/>
      <c r="M960" s="758"/>
      <c r="N960" s="758"/>
      <c r="O960" s="758"/>
      <c r="P960" s="758"/>
      <c r="Q960" s="758"/>
      <c r="R960" s="758"/>
      <c r="S960" s="758"/>
      <c r="T960" s="758"/>
      <c r="U960" s="758"/>
      <c r="V960" s="1371"/>
    </row>
    <row r="961" spans="1:23" x14ac:dyDescent="0.25">
      <c r="A961" s="730"/>
      <c r="C961" s="758"/>
      <c r="D961" s="4"/>
      <c r="E961" s="4"/>
      <c r="F961" s="4"/>
      <c r="G961" s="4"/>
      <c r="H961" s="4"/>
      <c r="I961" s="4"/>
      <c r="J961" s="4"/>
      <c r="K961" s="4"/>
      <c r="L961" s="758"/>
      <c r="M961" s="758"/>
      <c r="N961" s="758"/>
      <c r="O961" s="758"/>
      <c r="P961" s="758"/>
      <c r="Q961" s="758"/>
      <c r="R961" s="758"/>
      <c r="S961" s="758"/>
      <c r="T961" s="758"/>
      <c r="U961" s="758"/>
      <c r="V961" s="1371"/>
    </row>
    <row r="962" spans="1:23" x14ac:dyDescent="0.25">
      <c r="A962" s="730"/>
      <c r="C962" s="758"/>
      <c r="D962" s="4"/>
      <c r="E962" s="4"/>
      <c r="F962" s="4"/>
      <c r="G962" s="4"/>
      <c r="H962" s="4"/>
      <c r="I962" s="4"/>
      <c r="J962" s="4"/>
      <c r="K962" s="4"/>
      <c r="L962" s="758"/>
      <c r="M962" s="758"/>
      <c r="N962" s="758"/>
      <c r="O962" s="758"/>
      <c r="P962" s="758"/>
      <c r="Q962" s="758"/>
      <c r="R962" s="758"/>
      <c r="S962" s="758"/>
      <c r="T962" s="758"/>
      <c r="U962" s="758"/>
      <c r="V962" s="1371"/>
    </row>
    <row r="963" spans="1:23" x14ac:dyDescent="0.25">
      <c r="A963" s="730"/>
      <c r="C963" s="758"/>
      <c r="D963" s="4"/>
      <c r="E963" s="4"/>
      <c r="F963" s="4"/>
      <c r="G963" s="4"/>
      <c r="H963" s="4"/>
      <c r="I963" s="4"/>
      <c r="J963" s="4"/>
      <c r="K963" s="4"/>
      <c r="L963" s="758"/>
      <c r="M963" s="758"/>
      <c r="N963" s="758"/>
      <c r="O963" s="758"/>
      <c r="P963" s="758"/>
      <c r="Q963" s="758"/>
      <c r="R963" s="758"/>
      <c r="S963" s="758"/>
      <c r="T963" s="758"/>
      <c r="U963" s="758"/>
      <c r="V963" s="1371"/>
    </row>
    <row r="964" spans="1:23" s="7" customFormat="1" x14ac:dyDescent="0.25">
      <c r="A964" s="730"/>
      <c r="B964" s="75"/>
      <c r="C964" s="759"/>
      <c r="L964" s="759"/>
      <c r="M964" s="759"/>
      <c r="N964" s="759"/>
      <c r="O964" s="759"/>
      <c r="P964" s="759"/>
      <c r="Q964" s="759"/>
      <c r="R964" s="759"/>
      <c r="S964" s="759"/>
      <c r="T964" s="759"/>
      <c r="U964" s="759"/>
      <c r="V964" s="1373"/>
      <c r="W964"/>
    </row>
    <row r="965" spans="1:23" s="7" customFormat="1" x14ac:dyDescent="0.25">
      <c r="A965" s="730"/>
      <c r="B965" s="75"/>
      <c r="C965" s="759"/>
      <c r="L965" s="759"/>
      <c r="M965" s="759"/>
      <c r="N965" s="759"/>
      <c r="O965" s="759"/>
      <c r="P965" s="759"/>
      <c r="Q965" s="759"/>
      <c r="R965" s="759"/>
      <c r="S965" s="759"/>
      <c r="T965" s="759"/>
      <c r="U965" s="759"/>
      <c r="V965" s="1373"/>
      <c r="W965"/>
    </row>
    <row r="966" spans="1:23" s="7" customFormat="1" x14ac:dyDescent="0.25">
      <c r="A966" s="730"/>
      <c r="B966" s="75"/>
      <c r="C966" s="759"/>
      <c r="L966" s="759"/>
      <c r="M966" s="759"/>
      <c r="N966" s="759"/>
      <c r="O966" s="759"/>
      <c r="P966" s="759"/>
      <c r="Q966" s="759"/>
      <c r="R966" s="759"/>
      <c r="S966" s="759"/>
      <c r="T966" s="759"/>
      <c r="U966" s="759"/>
      <c r="V966" s="1373"/>
      <c r="W966"/>
    </row>
    <row r="967" spans="1:23" s="7" customFormat="1" x14ac:dyDescent="0.25">
      <c r="A967" s="730"/>
      <c r="B967" s="75"/>
      <c r="C967" s="759"/>
      <c r="L967" s="759"/>
      <c r="M967" s="759"/>
      <c r="N967" s="759"/>
      <c r="O967" s="759"/>
      <c r="P967" s="759"/>
      <c r="Q967" s="759"/>
      <c r="R967" s="759"/>
      <c r="S967" s="759"/>
      <c r="T967" s="759"/>
      <c r="U967" s="759"/>
      <c r="V967" s="1373"/>
      <c r="W967"/>
    </row>
    <row r="968" spans="1:23" s="7" customFormat="1" x14ac:dyDescent="0.25">
      <c r="A968" s="730"/>
      <c r="B968" s="75"/>
      <c r="C968" s="759"/>
      <c r="L968" s="759"/>
      <c r="M968" s="759"/>
      <c r="N968" s="759"/>
      <c r="O968" s="759"/>
      <c r="P968" s="759"/>
      <c r="Q968" s="759"/>
      <c r="R968" s="759"/>
      <c r="S968" s="759"/>
      <c r="T968" s="759"/>
      <c r="U968" s="759"/>
      <c r="V968" s="1373"/>
      <c r="W968"/>
    </row>
    <row r="969" spans="1:23" x14ac:dyDescent="0.25">
      <c r="A969" s="730"/>
      <c r="C969" s="758"/>
      <c r="D969" s="4"/>
      <c r="E969" s="4"/>
      <c r="F969" s="4"/>
      <c r="G969" s="4"/>
      <c r="H969" s="4"/>
      <c r="I969" s="4"/>
      <c r="J969" s="4"/>
      <c r="K969" s="4"/>
      <c r="L969" s="758"/>
      <c r="M969" s="758"/>
      <c r="N969" s="758"/>
      <c r="O969" s="758"/>
      <c r="P969" s="758"/>
      <c r="Q969" s="758"/>
      <c r="R969" s="758"/>
      <c r="S969" s="758"/>
      <c r="T969" s="758"/>
      <c r="U969" s="758"/>
      <c r="V969" s="1371"/>
    </row>
    <row r="970" spans="1:23" x14ac:dyDescent="0.25">
      <c r="A970" s="730"/>
      <c r="C970" s="758"/>
      <c r="D970" s="4"/>
      <c r="E970" s="4"/>
      <c r="F970" s="4"/>
      <c r="G970" s="4"/>
      <c r="H970" s="4"/>
      <c r="I970" s="4"/>
      <c r="J970" s="4"/>
      <c r="K970" s="4"/>
      <c r="L970" s="758"/>
      <c r="M970" s="758"/>
      <c r="N970" s="758"/>
      <c r="O970" s="758"/>
      <c r="P970" s="758"/>
      <c r="Q970" s="758"/>
      <c r="R970" s="758"/>
      <c r="S970" s="758"/>
      <c r="T970" s="758"/>
      <c r="U970" s="758"/>
      <c r="V970" s="1371"/>
    </row>
    <row r="971" spans="1:23" x14ac:dyDescent="0.25">
      <c r="A971" s="730"/>
      <c r="C971" s="758"/>
      <c r="D971" s="4"/>
      <c r="E971" s="4"/>
      <c r="F971" s="4"/>
      <c r="G971" s="4"/>
      <c r="H971" s="4"/>
      <c r="I971" s="4"/>
      <c r="J971" s="4"/>
      <c r="K971" s="4"/>
      <c r="L971" s="758"/>
      <c r="M971" s="758"/>
      <c r="N971" s="758"/>
      <c r="O971" s="758"/>
      <c r="P971" s="758"/>
      <c r="Q971" s="758"/>
      <c r="R971" s="758"/>
      <c r="S971" s="758"/>
      <c r="T971" s="758"/>
      <c r="U971" s="758"/>
      <c r="V971" s="1371"/>
    </row>
    <row r="972" spans="1:23" x14ac:dyDescent="0.25">
      <c r="A972" s="730"/>
      <c r="C972" s="758"/>
      <c r="D972" s="4"/>
      <c r="E972" s="4"/>
      <c r="F972" s="4"/>
      <c r="G972" s="4"/>
      <c r="H972" s="4"/>
      <c r="I972" s="4"/>
      <c r="J972" s="4"/>
      <c r="K972" s="4"/>
      <c r="L972" s="758"/>
      <c r="M972" s="758"/>
      <c r="N972" s="758"/>
      <c r="O972" s="758"/>
      <c r="P972" s="758"/>
      <c r="Q972" s="758"/>
      <c r="R972" s="758"/>
      <c r="S972" s="758"/>
      <c r="T972" s="758"/>
      <c r="U972" s="758"/>
      <c r="V972" s="1371"/>
    </row>
    <row r="973" spans="1:23" x14ac:dyDescent="0.25">
      <c r="A973" s="730"/>
      <c r="C973" s="758"/>
      <c r="D973" s="4"/>
      <c r="E973" s="4"/>
      <c r="F973" s="4"/>
      <c r="G973" s="4"/>
      <c r="H973" s="4"/>
      <c r="I973" s="4"/>
      <c r="J973" s="4"/>
      <c r="K973" s="4"/>
      <c r="L973" s="758"/>
      <c r="M973" s="758"/>
      <c r="N973" s="758"/>
      <c r="O973" s="758"/>
      <c r="P973" s="758"/>
      <c r="Q973" s="758"/>
      <c r="R973" s="758"/>
      <c r="S973" s="758"/>
      <c r="T973" s="758"/>
      <c r="U973" s="758"/>
      <c r="V973" s="1371"/>
    </row>
    <row r="974" spans="1:23" x14ac:dyDescent="0.25">
      <c r="A974" s="730"/>
      <c r="C974" s="758"/>
      <c r="D974" s="4"/>
      <c r="E974" s="4"/>
      <c r="F974" s="4"/>
      <c r="G974" s="4"/>
      <c r="H974" s="4"/>
      <c r="I974" s="4"/>
      <c r="J974" s="4"/>
      <c r="K974" s="4"/>
      <c r="L974" s="758"/>
      <c r="M974" s="758"/>
      <c r="N974" s="758"/>
      <c r="O974" s="758"/>
      <c r="P974" s="758"/>
      <c r="Q974" s="758"/>
      <c r="R974" s="758"/>
      <c r="S974" s="758"/>
      <c r="T974" s="758"/>
      <c r="U974" s="758"/>
      <c r="V974" s="1371"/>
    </row>
    <row r="975" spans="1:23" x14ac:dyDescent="0.25">
      <c r="A975" s="730"/>
      <c r="C975" s="758"/>
      <c r="D975" s="4"/>
      <c r="E975" s="4"/>
      <c r="F975" s="4"/>
      <c r="G975" s="4"/>
      <c r="H975" s="4"/>
      <c r="I975" s="4"/>
      <c r="J975" s="4"/>
      <c r="K975" s="4"/>
      <c r="L975" s="758"/>
      <c r="M975" s="758"/>
      <c r="N975" s="758"/>
      <c r="O975" s="758"/>
      <c r="P975" s="758"/>
      <c r="Q975" s="758"/>
      <c r="R975" s="758"/>
      <c r="S975" s="758"/>
      <c r="T975" s="758"/>
      <c r="U975" s="758"/>
      <c r="V975" s="1371"/>
    </row>
    <row r="976" spans="1:23" x14ac:dyDescent="0.25">
      <c r="A976" s="730"/>
      <c r="C976" s="758"/>
      <c r="D976" s="4"/>
      <c r="E976" s="4"/>
      <c r="F976" s="4"/>
      <c r="G976" s="4"/>
      <c r="H976" s="4"/>
      <c r="I976" s="4"/>
      <c r="J976" s="4"/>
      <c r="K976" s="4"/>
      <c r="L976" s="758"/>
      <c r="M976" s="758"/>
      <c r="N976" s="758"/>
      <c r="O976" s="758"/>
      <c r="P976" s="758"/>
      <c r="Q976" s="758"/>
      <c r="R976" s="758"/>
      <c r="S976" s="758"/>
      <c r="T976" s="758"/>
      <c r="U976" s="758"/>
      <c r="V976" s="1371"/>
    </row>
    <row r="977" spans="1:22" x14ac:dyDescent="0.25">
      <c r="A977" s="730"/>
      <c r="C977" s="758"/>
      <c r="D977" s="4"/>
      <c r="E977" s="4"/>
      <c r="F977" s="4"/>
      <c r="G977" s="4"/>
      <c r="H977" s="4"/>
      <c r="I977" s="4"/>
      <c r="J977" s="4"/>
      <c r="K977" s="4"/>
      <c r="L977" s="758"/>
      <c r="M977" s="758"/>
      <c r="N977" s="758"/>
      <c r="O977" s="758"/>
      <c r="P977" s="758"/>
      <c r="Q977" s="758"/>
      <c r="R977" s="758"/>
      <c r="S977" s="758"/>
      <c r="T977" s="758"/>
      <c r="U977" s="758"/>
      <c r="V977" s="1371"/>
    </row>
    <row r="978" spans="1:22" x14ac:dyDescent="0.25">
      <c r="A978" s="730"/>
      <c r="C978" s="758"/>
      <c r="D978" s="4"/>
      <c r="E978" s="4"/>
      <c r="F978" s="4"/>
      <c r="G978" s="4"/>
      <c r="H978" s="4"/>
      <c r="I978" s="4"/>
      <c r="J978" s="4"/>
      <c r="K978" s="4"/>
      <c r="L978" s="758"/>
      <c r="M978" s="758"/>
      <c r="N978" s="758"/>
      <c r="O978" s="758"/>
      <c r="P978" s="758"/>
      <c r="Q978" s="758"/>
      <c r="R978" s="758"/>
      <c r="S978" s="758"/>
      <c r="T978" s="758"/>
      <c r="U978" s="758"/>
      <c r="V978" s="1371"/>
    </row>
    <row r="979" spans="1:22" x14ac:dyDescent="0.25">
      <c r="A979" s="730"/>
      <c r="C979" s="758"/>
      <c r="D979" s="4"/>
      <c r="E979" s="4"/>
      <c r="F979" s="4"/>
      <c r="G979" s="4"/>
      <c r="H979" s="4"/>
      <c r="I979" s="4"/>
      <c r="J979" s="4"/>
      <c r="K979" s="4"/>
      <c r="L979" s="758"/>
      <c r="M979" s="758"/>
      <c r="N979" s="758"/>
      <c r="O979" s="758"/>
      <c r="P979" s="758"/>
      <c r="Q979" s="758"/>
      <c r="R979" s="758"/>
      <c r="S979" s="758"/>
      <c r="T979" s="758"/>
      <c r="U979" s="758"/>
      <c r="V979" s="1371"/>
    </row>
    <row r="980" spans="1:22" x14ac:dyDescent="0.25">
      <c r="A980" s="730"/>
      <c r="C980" s="758"/>
      <c r="D980" s="4"/>
      <c r="E980" s="4"/>
      <c r="F980" s="4"/>
      <c r="G980" s="4"/>
      <c r="H980" s="4"/>
      <c r="I980" s="4"/>
      <c r="J980" s="4"/>
      <c r="K980" s="4"/>
      <c r="L980" s="758"/>
      <c r="M980" s="758"/>
      <c r="N980" s="758"/>
      <c r="O980" s="758"/>
      <c r="P980" s="758"/>
      <c r="Q980" s="758"/>
      <c r="R980" s="758"/>
      <c r="S980" s="758"/>
      <c r="T980" s="758"/>
      <c r="U980" s="758"/>
      <c r="V980" s="1371"/>
    </row>
    <row r="981" spans="1:22" x14ac:dyDescent="0.25">
      <c r="A981" s="730"/>
      <c r="C981" s="758"/>
      <c r="D981" s="4"/>
      <c r="E981" s="4"/>
      <c r="F981" s="4"/>
      <c r="G981" s="4"/>
      <c r="H981" s="4"/>
      <c r="I981" s="4"/>
      <c r="J981" s="4"/>
      <c r="K981" s="4"/>
      <c r="L981" s="758"/>
      <c r="M981" s="758"/>
      <c r="N981" s="758"/>
      <c r="O981" s="758"/>
      <c r="P981" s="758"/>
      <c r="Q981" s="758"/>
      <c r="R981" s="758"/>
      <c r="S981" s="758"/>
      <c r="T981" s="758"/>
      <c r="U981" s="758"/>
      <c r="V981" s="1371"/>
    </row>
    <row r="982" spans="1:22" x14ac:dyDescent="0.25">
      <c r="A982" s="730"/>
      <c r="C982" s="758"/>
      <c r="D982" s="4"/>
      <c r="E982" s="4"/>
      <c r="F982" s="4"/>
      <c r="G982" s="4"/>
      <c r="H982" s="4"/>
      <c r="I982" s="4"/>
      <c r="J982" s="4"/>
      <c r="K982" s="4"/>
      <c r="L982" s="758"/>
      <c r="M982" s="758"/>
      <c r="N982" s="758"/>
      <c r="O982" s="758"/>
      <c r="P982" s="758"/>
      <c r="Q982" s="758"/>
      <c r="R982" s="758"/>
      <c r="S982" s="758"/>
      <c r="T982" s="758"/>
      <c r="U982" s="758"/>
      <c r="V982" s="1371"/>
    </row>
    <row r="983" spans="1:22" x14ac:dyDescent="0.25">
      <c r="A983" s="730"/>
      <c r="C983" s="758"/>
      <c r="D983" s="4"/>
      <c r="E983" s="4"/>
      <c r="F983" s="4"/>
      <c r="G983" s="4"/>
      <c r="H983" s="4"/>
      <c r="I983" s="4"/>
      <c r="J983" s="4"/>
      <c r="K983" s="4"/>
      <c r="L983" s="758"/>
      <c r="M983" s="758"/>
      <c r="N983" s="758"/>
      <c r="O983" s="758"/>
      <c r="P983" s="758"/>
      <c r="Q983" s="758"/>
      <c r="R983" s="758"/>
      <c r="S983" s="758"/>
      <c r="T983" s="758"/>
      <c r="U983" s="758"/>
      <c r="V983" s="1371"/>
    </row>
    <row r="984" spans="1:22" x14ac:dyDescent="0.25">
      <c r="A984" s="730"/>
      <c r="C984" s="758"/>
      <c r="D984" s="4"/>
      <c r="E984" s="4"/>
      <c r="F984" s="4"/>
      <c r="G984" s="4"/>
      <c r="H984" s="4"/>
      <c r="I984" s="4"/>
      <c r="J984" s="4"/>
      <c r="K984" s="4"/>
      <c r="L984" s="758"/>
      <c r="M984" s="758"/>
      <c r="N984" s="758"/>
      <c r="O984" s="758"/>
      <c r="P984" s="758"/>
      <c r="Q984" s="758"/>
      <c r="R984" s="758"/>
      <c r="S984" s="758"/>
      <c r="T984" s="758"/>
      <c r="U984" s="758"/>
      <c r="V984" s="1371"/>
    </row>
    <row r="985" spans="1:22" x14ac:dyDescent="0.25">
      <c r="A985" s="730"/>
      <c r="C985" s="758"/>
      <c r="D985" s="4"/>
      <c r="E985" s="4"/>
      <c r="F985" s="4"/>
      <c r="G985" s="4"/>
      <c r="H985" s="4"/>
      <c r="I985" s="4"/>
      <c r="J985" s="4"/>
      <c r="K985" s="4"/>
      <c r="L985" s="758"/>
      <c r="M985" s="758"/>
      <c r="N985" s="758"/>
      <c r="O985" s="758"/>
      <c r="P985" s="758"/>
      <c r="Q985" s="758"/>
      <c r="R985" s="758"/>
      <c r="S985" s="758"/>
      <c r="T985" s="758"/>
      <c r="U985" s="758"/>
      <c r="V985" s="1371"/>
    </row>
    <row r="986" spans="1:22" x14ac:dyDescent="0.25">
      <c r="A986" s="730"/>
      <c r="C986" s="758"/>
      <c r="D986" s="4"/>
      <c r="E986" s="4"/>
      <c r="F986" s="4"/>
      <c r="G986" s="4"/>
      <c r="H986" s="4"/>
      <c r="I986" s="4"/>
      <c r="J986" s="4"/>
      <c r="K986" s="4"/>
      <c r="L986" s="758"/>
      <c r="M986" s="758"/>
      <c r="N986" s="758"/>
      <c r="O986" s="758"/>
      <c r="P986" s="758"/>
      <c r="Q986" s="758"/>
      <c r="R986" s="758"/>
      <c r="S986" s="758"/>
      <c r="T986" s="758"/>
      <c r="U986" s="758"/>
      <c r="V986" s="1371"/>
    </row>
    <row r="987" spans="1:22" x14ac:dyDescent="0.25">
      <c r="A987" s="730"/>
      <c r="C987" s="758"/>
      <c r="D987" s="4"/>
      <c r="E987" s="4"/>
      <c r="F987" s="4"/>
      <c r="G987" s="4"/>
      <c r="H987" s="4"/>
      <c r="I987" s="4"/>
      <c r="J987" s="4"/>
      <c r="K987" s="4"/>
      <c r="L987" s="758"/>
      <c r="M987" s="758"/>
      <c r="N987" s="758"/>
      <c r="O987" s="758"/>
      <c r="P987" s="758"/>
      <c r="Q987" s="758"/>
      <c r="R987" s="758"/>
      <c r="S987" s="758"/>
      <c r="T987" s="758"/>
      <c r="U987" s="758"/>
      <c r="V987" s="1371"/>
    </row>
    <row r="988" spans="1:22" x14ac:dyDescent="0.25">
      <c r="A988" s="730"/>
      <c r="C988" s="758"/>
      <c r="D988" s="4"/>
      <c r="E988" s="4"/>
      <c r="F988" s="4"/>
      <c r="G988" s="4"/>
      <c r="H988" s="4"/>
      <c r="I988" s="4"/>
      <c r="J988" s="4"/>
      <c r="K988" s="4"/>
      <c r="L988" s="758"/>
      <c r="M988" s="758"/>
      <c r="N988" s="758"/>
      <c r="O988" s="758"/>
      <c r="P988" s="758"/>
      <c r="Q988" s="758"/>
      <c r="R988" s="758"/>
      <c r="S988" s="758"/>
      <c r="T988" s="758"/>
      <c r="U988" s="758"/>
      <c r="V988" s="1371"/>
    </row>
    <row r="989" spans="1:22" x14ac:dyDescent="0.25">
      <c r="A989" s="730"/>
      <c r="C989" s="758"/>
      <c r="D989" s="4"/>
      <c r="E989" s="4"/>
      <c r="F989" s="4"/>
      <c r="G989" s="4"/>
      <c r="H989" s="4"/>
      <c r="I989" s="4"/>
      <c r="J989" s="4"/>
      <c r="K989" s="4"/>
      <c r="L989" s="758"/>
      <c r="M989" s="758"/>
      <c r="N989" s="758"/>
      <c r="O989" s="758"/>
      <c r="P989" s="758"/>
      <c r="Q989" s="758"/>
      <c r="R989" s="758"/>
      <c r="S989" s="758"/>
      <c r="T989" s="758"/>
      <c r="U989" s="758"/>
      <c r="V989" s="1371"/>
    </row>
    <row r="990" spans="1:22" x14ac:dyDescent="0.25">
      <c r="A990" s="730"/>
      <c r="C990" s="758"/>
      <c r="D990" s="4"/>
      <c r="E990" s="4"/>
      <c r="F990" s="4"/>
      <c r="G990" s="4"/>
      <c r="H990" s="4"/>
      <c r="I990" s="4"/>
      <c r="J990" s="4"/>
      <c r="K990" s="4"/>
      <c r="L990" s="758"/>
      <c r="M990" s="758"/>
      <c r="N990" s="758"/>
      <c r="O990" s="758"/>
      <c r="P990" s="758"/>
      <c r="Q990" s="758"/>
      <c r="R990" s="758"/>
      <c r="S990" s="758"/>
      <c r="T990" s="758"/>
      <c r="U990" s="758"/>
      <c r="V990" s="1371"/>
    </row>
    <row r="991" spans="1:22" x14ac:dyDescent="0.25">
      <c r="A991" s="730"/>
      <c r="C991" s="758"/>
      <c r="D991" s="4"/>
      <c r="E991" s="4"/>
      <c r="F991" s="4"/>
      <c r="G991" s="4"/>
      <c r="H991" s="4"/>
      <c r="I991" s="4"/>
      <c r="J991" s="4"/>
      <c r="K991" s="4"/>
      <c r="L991" s="758"/>
      <c r="M991" s="758"/>
      <c r="N991" s="758"/>
      <c r="O991" s="758"/>
      <c r="P991" s="758"/>
      <c r="Q991" s="758"/>
      <c r="R991" s="758"/>
      <c r="S991" s="758"/>
      <c r="T991" s="758"/>
      <c r="U991" s="758"/>
      <c r="V991" s="1371"/>
    </row>
    <row r="992" spans="1:22" x14ac:dyDescent="0.25">
      <c r="A992" s="730"/>
      <c r="C992" s="758"/>
      <c r="D992" s="4"/>
      <c r="E992" s="4"/>
      <c r="F992" s="4"/>
      <c r="G992" s="4"/>
      <c r="H992" s="4"/>
      <c r="I992" s="4"/>
      <c r="J992" s="4"/>
      <c r="K992" s="4"/>
      <c r="L992" s="758"/>
      <c r="M992" s="758"/>
      <c r="N992" s="758"/>
      <c r="O992" s="758"/>
      <c r="P992" s="758"/>
      <c r="Q992" s="758"/>
      <c r="R992" s="758"/>
      <c r="S992" s="758"/>
      <c r="T992" s="758"/>
      <c r="U992" s="758"/>
      <c r="V992" s="1371"/>
    </row>
    <row r="993" spans="1:22" x14ac:dyDescent="0.25">
      <c r="A993" s="730"/>
      <c r="C993" s="758"/>
      <c r="D993" s="4"/>
      <c r="E993" s="4"/>
      <c r="F993" s="4"/>
      <c r="G993" s="4"/>
      <c r="H993" s="4"/>
      <c r="I993" s="4"/>
      <c r="J993" s="4"/>
      <c r="K993" s="4"/>
      <c r="L993" s="758"/>
      <c r="M993" s="758"/>
      <c r="N993" s="758"/>
      <c r="O993" s="758"/>
      <c r="P993" s="758"/>
      <c r="Q993" s="758"/>
      <c r="R993" s="758"/>
      <c r="S993" s="758"/>
      <c r="T993" s="758"/>
      <c r="U993" s="758"/>
      <c r="V993" s="1371"/>
    </row>
    <row r="994" spans="1:22" x14ac:dyDescent="0.25">
      <c r="A994" s="730"/>
      <c r="C994" s="758"/>
      <c r="D994" s="4"/>
      <c r="E994" s="4"/>
      <c r="F994" s="4"/>
      <c r="G994" s="4"/>
      <c r="H994" s="4"/>
      <c r="I994" s="4"/>
      <c r="J994" s="4"/>
      <c r="K994" s="4"/>
      <c r="L994" s="758"/>
      <c r="M994" s="758"/>
      <c r="N994" s="758"/>
      <c r="O994" s="758"/>
      <c r="P994" s="758"/>
      <c r="Q994" s="758"/>
      <c r="R994" s="758"/>
      <c r="S994" s="758"/>
      <c r="T994" s="758"/>
      <c r="U994" s="758"/>
      <c r="V994" s="1371"/>
    </row>
    <row r="995" spans="1:22" x14ac:dyDescent="0.25">
      <c r="A995" s="730"/>
      <c r="C995" s="758"/>
      <c r="D995" s="4"/>
      <c r="E995" s="4"/>
      <c r="F995" s="4"/>
      <c r="G995" s="4"/>
      <c r="H995" s="4"/>
      <c r="I995" s="4"/>
      <c r="J995" s="4"/>
      <c r="K995" s="4"/>
      <c r="L995" s="758"/>
      <c r="M995" s="758"/>
      <c r="N995" s="758"/>
      <c r="O995" s="758"/>
      <c r="P995" s="758"/>
      <c r="Q995" s="758"/>
      <c r="R995" s="758"/>
      <c r="S995" s="758"/>
      <c r="T995" s="758"/>
      <c r="U995" s="758"/>
      <c r="V995" s="1371"/>
    </row>
    <row r="996" spans="1:22" x14ac:dyDescent="0.25">
      <c r="A996" s="730"/>
      <c r="C996" s="758"/>
      <c r="D996" s="4"/>
      <c r="E996" s="4"/>
      <c r="F996" s="4"/>
      <c r="G996" s="4"/>
      <c r="H996" s="4"/>
      <c r="I996" s="4"/>
      <c r="J996" s="4"/>
      <c r="K996" s="4"/>
      <c r="L996" s="758"/>
      <c r="M996" s="758"/>
      <c r="N996" s="758"/>
      <c r="O996" s="758"/>
      <c r="P996" s="758"/>
      <c r="Q996" s="758"/>
      <c r="R996" s="758"/>
      <c r="S996" s="758"/>
      <c r="T996" s="758"/>
      <c r="U996" s="758"/>
      <c r="V996" s="1371"/>
    </row>
    <row r="997" spans="1:22" x14ac:dyDescent="0.25">
      <c r="A997" s="730"/>
      <c r="C997" s="758"/>
      <c r="D997" s="4"/>
      <c r="E997" s="4"/>
      <c r="F997" s="4"/>
      <c r="G997" s="4"/>
      <c r="H997" s="4"/>
      <c r="I997" s="4"/>
      <c r="J997" s="4"/>
      <c r="K997" s="4"/>
      <c r="L997" s="758"/>
      <c r="M997" s="758"/>
      <c r="N997" s="758"/>
      <c r="O997" s="758"/>
      <c r="P997" s="758"/>
      <c r="Q997" s="758"/>
      <c r="R997" s="758"/>
      <c r="S997" s="758"/>
      <c r="T997" s="758"/>
      <c r="U997" s="758"/>
      <c r="V997" s="1371"/>
    </row>
    <row r="998" spans="1:22" x14ac:dyDescent="0.25">
      <c r="A998" s="730"/>
      <c r="C998" s="758"/>
      <c r="D998" s="4"/>
      <c r="E998" s="4"/>
      <c r="F998" s="4"/>
      <c r="G998" s="4"/>
      <c r="H998" s="4"/>
      <c r="I998" s="4"/>
      <c r="J998" s="4"/>
      <c r="K998" s="4"/>
      <c r="L998" s="758"/>
      <c r="M998" s="758"/>
      <c r="N998" s="758"/>
      <c r="O998" s="758"/>
      <c r="P998" s="758"/>
      <c r="Q998" s="758"/>
      <c r="R998" s="758"/>
      <c r="S998" s="758"/>
      <c r="T998" s="758"/>
      <c r="U998" s="758"/>
      <c r="V998" s="1371"/>
    </row>
    <row r="999" spans="1:22" x14ac:dyDescent="0.25">
      <c r="A999" s="730"/>
      <c r="C999" s="758"/>
      <c r="D999" s="4"/>
      <c r="E999" s="4"/>
      <c r="F999" s="4"/>
      <c r="G999" s="4"/>
      <c r="H999" s="4"/>
      <c r="I999" s="4"/>
      <c r="J999" s="4"/>
      <c r="K999" s="4"/>
      <c r="L999" s="758"/>
      <c r="M999" s="758"/>
      <c r="N999" s="758"/>
      <c r="O999" s="758"/>
      <c r="P999" s="758"/>
      <c r="Q999" s="758"/>
      <c r="R999" s="758"/>
      <c r="S999" s="758"/>
      <c r="T999" s="758"/>
      <c r="U999" s="758"/>
      <c r="V999" s="1371"/>
    </row>
    <row r="1000" spans="1:22" x14ac:dyDescent="0.25">
      <c r="A1000" s="730"/>
      <c r="C1000" s="758"/>
      <c r="D1000" s="4"/>
      <c r="E1000" s="4"/>
      <c r="F1000" s="4"/>
      <c r="G1000" s="4"/>
      <c r="H1000" s="4"/>
      <c r="I1000" s="4"/>
      <c r="J1000" s="4"/>
      <c r="K1000" s="4"/>
      <c r="L1000" s="758"/>
      <c r="M1000" s="758"/>
      <c r="N1000" s="758"/>
      <c r="O1000" s="758"/>
      <c r="P1000" s="758"/>
      <c r="Q1000" s="758"/>
      <c r="R1000" s="758"/>
      <c r="S1000" s="758"/>
      <c r="T1000" s="758"/>
      <c r="U1000" s="758"/>
      <c r="V1000" s="1371"/>
    </row>
    <row r="1001" spans="1:22" x14ac:dyDescent="0.25">
      <c r="A1001" s="730"/>
      <c r="C1001" s="758"/>
      <c r="D1001" s="4"/>
      <c r="E1001" s="4"/>
      <c r="F1001" s="4"/>
      <c r="G1001" s="4"/>
      <c r="H1001" s="4"/>
      <c r="I1001" s="4"/>
      <c r="J1001" s="4"/>
      <c r="K1001" s="4"/>
      <c r="L1001" s="758"/>
      <c r="M1001" s="758"/>
      <c r="N1001" s="758"/>
      <c r="O1001" s="758"/>
      <c r="P1001" s="758"/>
      <c r="Q1001" s="758"/>
      <c r="R1001" s="758"/>
      <c r="S1001" s="758"/>
      <c r="T1001" s="758"/>
      <c r="U1001" s="758"/>
      <c r="V1001" s="1371"/>
    </row>
    <row r="1002" spans="1:22" x14ac:dyDescent="0.25">
      <c r="A1002" s="730"/>
      <c r="C1002" s="758"/>
      <c r="D1002" s="4"/>
      <c r="E1002" s="4"/>
      <c r="F1002" s="4"/>
      <c r="G1002" s="4"/>
      <c r="H1002" s="4"/>
      <c r="I1002" s="4"/>
      <c r="J1002" s="4"/>
      <c r="K1002" s="4"/>
      <c r="L1002" s="758"/>
      <c r="M1002" s="758"/>
      <c r="N1002" s="758"/>
      <c r="O1002" s="758"/>
      <c r="P1002" s="758"/>
      <c r="Q1002" s="758"/>
      <c r="R1002" s="758"/>
      <c r="S1002" s="758"/>
      <c r="T1002" s="758"/>
      <c r="U1002" s="758"/>
      <c r="V1002" s="1371"/>
    </row>
    <row r="1003" spans="1:22" x14ac:dyDescent="0.25">
      <c r="A1003" s="730"/>
      <c r="C1003" s="758"/>
      <c r="D1003" s="4"/>
      <c r="E1003" s="4"/>
      <c r="F1003" s="4"/>
      <c r="G1003" s="4"/>
      <c r="H1003" s="4"/>
      <c r="I1003" s="4"/>
      <c r="J1003" s="4"/>
      <c r="K1003" s="4"/>
      <c r="L1003" s="758"/>
      <c r="M1003" s="758"/>
      <c r="N1003" s="758"/>
      <c r="O1003" s="758"/>
      <c r="P1003" s="758"/>
      <c r="Q1003" s="758"/>
      <c r="R1003" s="758"/>
      <c r="S1003" s="758"/>
      <c r="T1003" s="758"/>
      <c r="U1003" s="758"/>
      <c r="V1003" s="1371"/>
    </row>
    <row r="1004" spans="1:22" x14ac:dyDescent="0.25">
      <c r="A1004" s="730"/>
      <c r="C1004" s="758"/>
      <c r="D1004" s="4"/>
      <c r="E1004" s="4"/>
      <c r="F1004" s="4"/>
      <c r="G1004" s="4"/>
      <c r="H1004" s="4"/>
      <c r="I1004" s="4"/>
      <c r="J1004" s="4"/>
      <c r="K1004" s="4"/>
      <c r="L1004" s="758"/>
      <c r="M1004" s="758"/>
      <c r="N1004" s="758"/>
      <c r="O1004" s="758"/>
      <c r="P1004" s="758"/>
      <c r="Q1004" s="758"/>
      <c r="R1004" s="758"/>
      <c r="S1004" s="758"/>
      <c r="T1004" s="758"/>
      <c r="U1004" s="758"/>
      <c r="V1004" s="1371"/>
    </row>
    <row r="1005" spans="1:22" x14ac:dyDescent="0.25">
      <c r="A1005" s="730"/>
      <c r="C1005" s="758"/>
      <c r="D1005" s="4"/>
      <c r="E1005" s="4"/>
      <c r="F1005" s="4"/>
      <c r="G1005" s="4"/>
      <c r="H1005" s="4"/>
      <c r="I1005" s="4"/>
      <c r="J1005" s="4"/>
      <c r="K1005" s="4"/>
      <c r="L1005" s="758"/>
      <c r="M1005" s="758"/>
      <c r="N1005" s="758"/>
      <c r="O1005" s="758"/>
      <c r="P1005" s="758"/>
      <c r="Q1005" s="758"/>
      <c r="R1005" s="758"/>
      <c r="S1005" s="758"/>
      <c r="T1005" s="758"/>
      <c r="U1005" s="758"/>
      <c r="V1005" s="1371"/>
    </row>
    <row r="1006" spans="1:22" x14ac:dyDescent="0.25">
      <c r="A1006" s="730"/>
      <c r="C1006" s="758"/>
      <c r="D1006" s="4"/>
      <c r="E1006" s="4"/>
      <c r="F1006" s="4"/>
      <c r="G1006" s="4"/>
      <c r="H1006" s="4"/>
      <c r="I1006" s="4"/>
      <c r="J1006" s="4"/>
      <c r="K1006" s="4"/>
      <c r="L1006" s="758"/>
      <c r="M1006" s="758"/>
      <c r="N1006" s="758"/>
      <c r="O1006" s="758"/>
      <c r="P1006" s="758"/>
      <c r="Q1006" s="758"/>
      <c r="R1006" s="758"/>
      <c r="S1006" s="758"/>
      <c r="T1006" s="758"/>
      <c r="U1006" s="758"/>
      <c r="V1006" s="1371"/>
    </row>
    <row r="1007" spans="1:22" x14ac:dyDescent="0.25">
      <c r="A1007" s="730"/>
      <c r="C1007" s="758"/>
      <c r="D1007" s="4"/>
      <c r="E1007" s="4"/>
      <c r="F1007" s="4"/>
      <c r="G1007" s="4"/>
      <c r="H1007" s="4"/>
      <c r="I1007" s="4"/>
      <c r="J1007" s="4"/>
      <c r="K1007" s="4"/>
      <c r="L1007" s="758"/>
      <c r="M1007" s="758"/>
      <c r="N1007" s="758"/>
      <c r="O1007" s="758"/>
      <c r="P1007" s="758"/>
      <c r="Q1007" s="758"/>
      <c r="R1007" s="758"/>
      <c r="S1007" s="758"/>
      <c r="T1007" s="758"/>
      <c r="U1007" s="758"/>
      <c r="V1007" s="1371"/>
    </row>
    <row r="1008" spans="1:22" x14ac:dyDescent="0.25">
      <c r="A1008" s="730"/>
      <c r="C1008" s="758"/>
      <c r="D1008" s="4"/>
      <c r="E1008" s="4"/>
      <c r="F1008" s="4"/>
      <c r="G1008" s="4"/>
      <c r="H1008" s="4"/>
      <c r="I1008" s="4"/>
      <c r="J1008" s="4"/>
      <c r="K1008" s="4"/>
      <c r="L1008" s="758"/>
      <c r="M1008" s="758"/>
      <c r="N1008" s="758"/>
      <c r="O1008" s="758"/>
      <c r="P1008" s="758"/>
      <c r="Q1008" s="758"/>
      <c r="R1008" s="758"/>
      <c r="S1008" s="758"/>
      <c r="T1008" s="758"/>
      <c r="U1008" s="758"/>
      <c r="V1008" s="1371"/>
    </row>
    <row r="1009" spans="1:22" x14ac:dyDescent="0.25">
      <c r="A1009" s="730"/>
      <c r="C1009" s="758"/>
      <c r="D1009" s="4"/>
      <c r="E1009" s="4"/>
      <c r="F1009" s="4"/>
      <c r="G1009" s="4"/>
      <c r="H1009" s="4"/>
      <c r="I1009" s="4"/>
      <c r="J1009" s="4"/>
      <c r="K1009" s="4"/>
      <c r="L1009" s="758"/>
      <c r="M1009" s="758"/>
      <c r="N1009" s="758"/>
      <c r="O1009" s="758"/>
      <c r="P1009" s="758"/>
      <c r="Q1009" s="758"/>
      <c r="R1009" s="758"/>
      <c r="S1009" s="758"/>
      <c r="T1009" s="758"/>
      <c r="U1009" s="758"/>
      <c r="V1009" s="1371"/>
    </row>
    <row r="1010" spans="1:22" x14ac:dyDescent="0.25">
      <c r="A1010" s="730"/>
      <c r="C1010" s="758"/>
      <c r="D1010" s="4"/>
      <c r="E1010" s="4"/>
      <c r="F1010" s="4"/>
      <c r="G1010" s="4"/>
      <c r="H1010" s="4"/>
      <c r="I1010" s="4"/>
      <c r="J1010" s="4"/>
      <c r="K1010" s="4"/>
      <c r="L1010" s="758"/>
      <c r="M1010" s="758"/>
      <c r="N1010" s="758"/>
      <c r="O1010" s="758"/>
      <c r="P1010" s="758"/>
      <c r="Q1010" s="758"/>
      <c r="R1010" s="758"/>
      <c r="S1010" s="758"/>
      <c r="T1010" s="758"/>
      <c r="U1010" s="758"/>
      <c r="V1010" s="1371"/>
    </row>
    <row r="1011" spans="1:22" x14ac:dyDescent="0.25">
      <c r="A1011" s="730"/>
      <c r="C1011" s="758"/>
      <c r="D1011" s="4"/>
      <c r="E1011" s="4"/>
      <c r="F1011" s="4"/>
      <c r="G1011" s="4"/>
      <c r="H1011" s="4"/>
      <c r="I1011" s="4"/>
      <c r="J1011" s="4"/>
      <c r="K1011" s="4"/>
      <c r="L1011" s="758"/>
      <c r="M1011" s="758"/>
      <c r="N1011" s="758"/>
      <c r="O1011" s="758"/>
      <c r="P1011" s="758"/>
      <c r="Q1011" s="758"/>
      <c r="R1011" s="758"/>
      <c r="S1011" s="758"/>
      <c r="T1011" s="758"/>
      <c r="U1011" s="758"/>
      <c r="V1011" s="1371"/>
    </row>
    <row r="1012" spans="1:22" x14ac:dyDescent="0.25">
      <c r="A1012" s="730"/>
      <c r="C1012" s="758"/>
      <c r="D1012" s="4"/>
      <c r="E1012" s="4"/>
      <c r="F1012" s="4"/>
      <c r="G1012" s="4"/>
      <c r="H1012" s="4"/>
      <c r="I1012" s="4"/>
      <c r="J1012" s="4"/>
      <c r="K1012" s="4"/>
      <c r="L1012" s="758"/>
      <c r="M1012" s="758"/>
      <c r="N1012" s="758"/>
      <c r="O1012" s="758"/>
      <c r="P1012" s="758"/>
      <c r="Q1012" s="758"/>
      <c r="R1012" s="758"/>
      <c r="S1012" s="758"/>
      <c r="T1012" s="758"/>
      <c r="U1012" s="758"/>
      <c r="V1012" s="1371"/>
    </row>
    <row r="1013" spans="1:22" x14ac:dyDescent="0.25">
      <c r="A1013" s="730"/>
      <c r="C1013" s="758"/>
      <c r="D1013" s="4"/>
      <c r="E1013" s="4"/>
      <c r="F1013" s="4"/>
      <c r="G1013" s="4"/>
      <c r="H1013" s="4"/>
      <c r="I1013" s="4"/>
      <c r="J1013" s="4"/>
      <c r="K1013" s="4"/>
      <c r="L1013" s="758"/>
      <c r="M1013" s="758"/>
      <c r="N1013" s="758"/>
      <c r="O1013" s="758"/>
      <c r="P1013" s="758"/>
      <c r="Q1013" s="758"/>
      <c r="R1013" s="758"/>
      <c r="S1013" s="758"/>
      <c r="T1013" s="758"/>
      <c r="U1013" s="758"/>
      <c r="V1013" s="1371"/>
    </row>
    <row r="1014" spans="1:22" x14ac:dyDescent="0.25">
      <c r="A1014" s="730"/>
      <c r="C1014" s="758"/>
      <c r="D1014" s="4"/>
      <c r="E1014" s="4"/>
      <c r="F1014" s="4"/>
      <c r="G1014" s="4"/>
      <c r="H1014" s="4"/>
      <c r="I1014" s="4"/>
      <c r="J1014" s="4"/>
      <c r="K1014" s="4"/>
      <c r="L1014" s="758"/>
      <c r="M1014" s="758"/>
      <c r="N1014" s="758"/>
      <c r="O1014" s="758"/>
      <c r="P1014" s="758"/>
      <c r="Q1014" s="758"/>
      <c r="R1014" s="758"/>
      <c r="S1014" s="758"/>
      <c r="T1014" s="758"/>
      <c r="U1014" s="758"/>
      <c r="V1014" s="1371"/>
    </row>
    <row r="1015" spans="1:22" x14ac:dyDescent="0.25">
      <c r="A1015" s="730"/>
      <c r="C1015" s="758"/>
      <c r="D1015" s="4"/>
      <c r="E1015" s="4"/>
      <c r="F1015" s="4"/>
      <c r="G1015" s="4"/>
      <c r="H1015" s="4"/>
      <c r="I1015" s="4"/>
      <c r="J1015" s="4"/>
      <c r="K1015" s="4"/>
      <c r="L1015" s="758"/>
      <c r="M1015" s="758"/>
      <c r="N1015" s="758"/>
      <c r="O1015" s="758"/>
      <c r="P1015" s="758"/>
      <c r="Q1015" s="758"/>
      <c r="R1015" s="758"/>
      <c r="S1015" s="758"/>
      <c r="T1015" s="758"/>
      <c r="U1015" s="758"/>
      <c r="V1015" s="1371"/>
    </row>
    <row r="1016" spans="1:22" x14ac:dyDescent="0.25">
      <c r="A1016" s="730"/>
      <c r="C1016" s="758"/>
      <c r="D1016" s="4"/>
      <c r="E1016" s="4"/>
      <c r="F1016" s="4"/>
      <c r="G1016" s="4"/>
      <c r="H1016" s="4"/>
      <c r="I1016" s="4"/>
      <c r="J1016" s="4"/>
      <c r="K1016" s="4"/>
      <c r="L1016" s="758"/>
      <c r="M1016" s="758"/>
      <c r="N1016" s="758"/>
      <c r="O1016" s="758"/>
      <c r="P1016" s="758"/>
      <c r="Q1016" s="758"/>
      <c r="R1016" s="758"/>
      <c r="S1016" s="758"/>
      <c r="T1016" s="758"/>
      <c r="U1016" s="758"/>
      <c r="V1016" s="1371"/>
    </row>
    <row r="1017" spans="1:22" x14ac:dyDescent="0.25">
      <c r="A1017" s="730"/>
      <c r="C1017" s="758"/>
      <c r="D1017" s="4"/>
      <c r="E1017" s="4"/>
      <c r="F1017" s="4"/>
      <c r="G1017" s="4"/>
      <c r="H1017" s="4"/>
      <c r="I1017" s="4"/>
      <c r="J1017" s="4"/>
      <c r="K1017" s="4"/>
      <c r="L1017" s="758"/>
      <c r="M1017" s="758"/>
      <c r="N1017" s="758"/>
      <c r="O1017" s="758"/>
      <c r="P1017" s="758"/>
      <c r="Q1017" s="758"/>
      <c r="R1017" s="758"/>
      <c r="S1017" s="758"/>
      <c r="T1017" s="758"/>
      <c r="U1017" s="758"/>
      <c r="V1017" s="1371"/>
    </row>
    <row r="1018" spans="1:22" x14ac:dyDescent="0.25">
      <c r="A1018" s="730"/>
      <c r="C1018" s="758"/>
      <c r="D1018" s="4"/>
      <c r="E1018" s="4"/>
      <c r="F1018" s="4"/>
      <c r="G1018" s="4"/>
      <c r="H1018" s="4"/>
      <c r="I1018" s="4"/>
      <c r="J1018" s="4"/>
      <c r="K1018" s="4"/>
      <c r="L1018" s="758"/>
      <c r="M1018" s="758"/>
      <c r="N1018" s="758"/>
      <c r="O1018" s="758"/>
      <c r="P1018" s="758"/>
      <c r="Q1018" s="758"/>
      <c r="R1018" s="758"/>
      <c r="S1018" s="758"/>
      <c r="T1018" s="758"/>
      <c r="U1018" s="758"/>
      <c r="V1018" s="1371"/>
    </row>
    <row r="1019" spans="1:22" x14ac:dyDescent="0.25">
      <c r="A1019" s="730"/>
      <c r="C1019" s="758"/>
      <c r="D1019" s="4"/>
      <c r="E1019" s="4"/>
      <c r="F1019" s="4"/>
      <c r="G1019" s="4"/>
      <c r="H1019" s="4"/>
      <c r="I1019" s="4"/>
      <c r="J1019" s="4"/>
      <c r="K1019" s="4"/>
      <c r="L1019" s="758"/>
      <c r="M1019" s="758"/>
      <c r="N1019" s="758"/>
      <c r="O1019" s="758"/>
      <c r="P1019" s="758"/>
      <c r="Q1019" s="758"/>
      <c r="R1019" s="758"/>
      <c r="S1019" s="758"/>
      <c r="T1019" s="758"/>
      <c r="U1019" s="758"/>
      <c r="V1019" s="1371"/>
    </row>
    <row r="1020" spans="1:22" x14ac:dyDescent="0.25">
      <c r="A1020" s="730"/>
      <c r="C1020" s="758"/>
      <c r="D1020" s="4"/>
      <c r="E1020" s="4"/>
      <c r="F1020" s="4"/>
      <c r="G1020" s="4"/>
      <c r="H1020" s="4"/>
      <c r="I1020" s="4"/>
      <c r="J1020" s="4"/>
      <c r="K1020" s="4"/>
      <c r="L1020" s="758"/>
      <c r="M1020" s="758"/>
      <c r="N1020" s="758"/>
      <c r="O1020" s="758"/>
      <c r="P1020" s="758"/>
      <c r="Q1020" s="758"/>
      <c r="R1020" s="758"/>
      <c r="S1020" s="758"/>
      <c r="T1020" s="758"/>
      <c r="U1020" s="758"/>
      <c r="V1020" s="1371"/>
    </row>
    <row r="1021" spans="1:22" x14ac:dyDescent="0.25">
      <c r="A1021" s="730"/>
      <c r="C1021" s="758"/>
      <c r="D1021" s="4"/>
      <c r="E1021" s="4"/>
      <c r="F1021" s="4"/>
      <c r="G1021" s="4"/>
      <c r="H1021" s="4"/>
      <c r="I1021" s="4"/>
      <c r="J1021" s="4"/>
      <c r="K1021" s="4"/>
      <c r="L1021" s="758"/>
      <c r="M1021" s="758"/>
      <c r="N1021" s="758"/>
      <c r="O1021" s="758"/>
      <c r="P1021" s="758"/>
      <c r="Q1021" s="758"/>
      <c r="R1021" s="758"/>
      <c r="S1021" s="758"/>
      <c r="T1021" s="758"/>
      <c r="U1021" s="758"/>
      <c r="V1021" s="1371"/>
    </row>
    <row r="1022" spans="1:22" x14ac:dyDescent="0.25">
      <c r="A1022" s="730"/>
      <c r="C1022" s="758"/>
      <c r="D1022" s="4"/>
      <c r="E1022" s="4"/>
      <c r="F1022" s="4"/>
      <c r="G1022" s="4"/>
      <c r="H1022" s="4"/>
      <c r="I1022" s="4"/>
      <c r="J1022" s="4"/>
      <c r="K1022" s="4"/>
      <c r="L1022" s="758"/>
      <c r="M1022" s="758"/>
      <c r="N1022" s="758"/>
      <c r="O1022" s="758"/>
      <c r="P1022" s="758"/>
      <c r="Q1022" s="758"/>
      <c r="R1022" s="758"/>
      <c r="S1022" s="758"/>
      <c r="T1022" s="758"/>
      <c r="U1022" s="758"/>
      <c r="V1022" s="1371"/>
    </row>
    <row r="1023" spans="1:22" x14ac:dyDescent="0.25">
      <c r="A1023" s="730"/>
      <c r="C1023" s="758"/>
      <c r="D1023" s="4"/>
      <c r="E1023" s="4"/>
      <c r="F1023" s="4"/>
      <c r="G1023" s="4"/>
      <c r="H1023" s="4"/>
      <c r="I1023" s="4"/>
      <c r="J1023" s="4"/>
      <c r="K1023" s="4"/>
      <c r="L1023" s="758"/>
      <c r="M1023" s="758"/>
      <c r="N1023" s="758"/>
      <c r="O1023" s="758"/>
      <c r="P1023" s="758"/>
      <c r="Q1023" s="758"/>
      <c r="R1023" s="758"/>
      <c r="S1023" s="758"/>
      <c r="T1023" s="758"/>
      <c r="U1023" s="758"/>
      <c r="V1023" s="1371"/>
    </row>
    <row r="1024" spans="1:22" x14ac:dyDescent="0.25">
      <c r="A1024" s="730"/>
      <c r="C1024" s="758"/>
      <c r="D1024" s="4"/>
      <c r="E1024" s="4"/>
      <c r="F1024" s="4"/>
      <c r="G1024" s="4"/>
      <c r="H1024" s="4"/>
      <c r="I1024" s="4"/>
      <c r="J1024" s="4"/>
      <c r="K1024" s="4"/>
      <c r="L1024" s="758"/>
      <c r="M1024" s="758"/>
      <c r="N1024" s="758"/>
      <c r="O1024" s="758"/>
      <c r="P1024" s="758"/>
      <c r="Q1024" s="758"/>
      <c r="R1024" s="758"/>
      <c r="S1024" s="758"/>
      <c r="T1024" s="758"/>
      <c r="U1024" s="758"/>
      <c r="V1024" s="1371"/>
    </row>
    <row r="1025" spans="1:22" x14ac:dyDescent="0.25">
      <c r="A1025" s="730"/>
      <c r="C1025" s="758"/>
      <c r="D1025" s="4"/>
      <c r="E1025" s="4"/>
      <c r="F1025" s="4"/>
      <c r="G1025" s="4"/>
      <c r="H1025" s="4"/>
      <c r="I1025" s="4"/>
      <c r="J1025" s="4"/>
      <c r="K1025" s="4"/>
      <c r="L1025" s="758"/>
      <c r="M1025" s="758"/>
      <c r="N1025" s="758"/>
      <c r="O1025" s="758"/>
      <c r="P1025" s="758"/>
      <c r="Q1025" s="758"/>
      <c r="R1025" s="758"/>
      <c r="S1025" s="758"/>
      <c r="T1025" s="758"/>
      <c r="U1025" s="758"/>
      <c r="V1025" s="1371"/>
    </row>
    <row r="1026" spans="1:22" x14ac:dyDescent="0.25">
      <c r="A1026" s="730"/>
      <c r="C1026" s="758"/>
      <c r="D1026" s="4"/>
      <c r="E1026" s="4"/>
      <c r="F1026" s="4"/>
      <c r="G1026" s="4"/>
      <c r="H1026" s="4"/>
      <c r="I1026" s="4"/>
      <c r="J1026" s="4"/>
      <c r="K1026" s="4"/>
      <c r="L1026" s="758"/>
      <c r="M1026" s="758"/>
      <c r="N1026" s="758"/>
      <c r="O1026" s="758"/>
      <c r="P1026" s="758"/>
      <c r="Q1026" s="758"/>
      <c r="R1026" s="758"/>
      <c r="S1026" s="758"/>
      <c r="T1026" s="758"/>
      <c r="U1026" s="758"/>
      <c r="V1026" s="1371"/>
    </row>
    <row r="1027" spans="1:22" x14ac:dyDescent="0.25">
      <c r="A1027" s="730"/>
      <c r="C1027" s="758"/>
      <c r="D1027" s="4"/>
      <c r="E1027" s="4"/>
      <c r="F1027" s="4"/>
      <c r="G1027" s="4"/>
      <c r="H1027" s="4"/>
      <c r="I1027" s="4"/>
      <c r="J1027" s="4"/>
      <c r="K1027" s="4"/>
      <c r="L1027" s="758"/>
      <c r="M1027" s="758"/>
      <c r="N1027" s="758"/>
      <c r="O1027" s="758"/>
      <c r="P1027" s="758"/>
      <c r="Q1027" s="758"/>
      <c r="R1027" s="758"/>
      <c r="S1027" s="758"/>
      <c r="T1027" s="758"/>
      <c r="U1027" s="758"/>
      <c r="V1027" s="1371"/>
    </row>
    <row r="1028" spans="1:22" x14ac:dyDescent="0.25">
      <c r="A1028" s="730"/>
      <c r="C1028" s="758"/>
      <c r="D1028" s="4"/>
      <c r="E1028" s="4"/>
      <c r="F1028" s="4"/>
      <c r="G1028" s="4"/>
      <c r="H1028" s="4"/>
      <c r="I1028" s="4"/>
      <c r="J1028" s="4"/>
      <c r="K1028" s="4"/>
      <c r="L1028" s="758"/>
      <c r="M1028" s="758"/>
      <c r="N1028" s="758"/>
      <c r="O1028" s="758"/>
      <c r="P1028" s="758"/>
      <c r="Q1028" s="758"/>
      <c r="R1028" s="758"/>
      <c r="S1028" s="758"/>
      <c r="T1028" s="758"/>
      <c r="U1028" s="758"/>
      <c r="V1028" s="1371"/>
    </row>
    <row r="1029" spans="1:22" x14ac:dyDescent="0.25">
      <c r="A1029" s="730"/>
      <c r="C1029" s="758"/>
      <c r="D1029" s="4"/>
      <c r="E1029" s="4"/>
      <c r="F1029" s="4"/>
      <c r="G1029" s="4"/>
      <c r="H1029" s="4"/>
      <c r="I1029" s="4"/>
      <c r="J1029" s="4"/>
      <c r="K1029" s="4"/>
      <c r="L1029" s="758"/>
      <c r="M1029" s="758"/>
      <c r="N1029" s="758"/>
      <c r="O1029" s="758"/>
      <c r="P1029" s="758"/>
      <c r="Q1029" s="758"/>
      <c r="R1029" s="758"/>
      <c r="S1029" s="758"/>
      <c r="T1029" s="758"/>
      <c r="U1029" s="758"/>
      <c r="V1029" s="1371"/>
    </row>
    <row r="1030" spans="1:22" x14ac:dyDescent="0.25">
      <c r="A1030" s="730"/>
      <c r="C1030" s="758"/>
      <c r="D1030" s="4"/>
      <c r="E1030" s="4"/>
      <c r="F1030" s="4"/>
      <c r="G1030" s="4"/>
      <c r="H1030" s="4"/>
      <c r="I1030" s="4"/>
      <c r="J1030" s="4"/>
      <c r="K1030" s="4"/>
      <c r="L1030" s="758"/>
      <c r="M1030" s="758"/>
      <c r="N1030" s="758"/>
      <c r="O1030" s="758"/>
      <c r="P1030" s="758"/>
      <c r="Q1030" s="758"/>
      <c r="R1030" s="758"/>
      <c r="S1030" s="758"/>
      <c r="T1030" s="758"/>
      <c r="U1030" s="758"/>
      <c r="V1030" s="1371"/>
    </row>
    <row r="1031" spans="1:22" x14ac:dyDescent="0.25">
      <c r="A1031" s="730"/>
      <c r="C1031" s="758"/>
      <c r="D1031" s="4"/>
      <c r="E1031" s="4"/>
      <c r="F1031" s="4"/>
      <c r="G1031" s="4"/>
      <c r="H1031" s="4"/>
      <c r="I1031" s="4"/>
      <c r="J1031" s="4"/>
      <c r="K1031" s="4"/>
      <c r="L1031" s="758"/>
      <c r="M1031" s="758"/>
      <c r="N1031" s="758"/>
      <c r="O1031" s="758"/>
      <c r="P1031" s="758"/>
      <c r="Q1031" s="758"/>
      <c r="R1031" s="758"/>
      <c r="S1031" s="758"/>
      <c r="T1031" s="758"/>
      <c r="U1031" s="758"/>
      <c r="V1031" s="1371"/>
    </row>
    <row r="1032" spans="1:22" x14ac:dyDescent="0.25">
      <c r="A1032" s="730"/>
      <c r="C1032" s="758"/>
      <c r="D1032" s="4"/>
      <c r="E1032" s="4"/>
      <c r="F1032" s="4"/>
      <c r="G1032" s="4"/>
      <c r="H1032" s="4"/>
      <c r="I1032" s="4"/>
      <c r="J1032" s="4"/>
      <c r="K1032" s="4"/>
      <c r="L1032" s="758"/>
      <c r="M1032" s="758"/>
      <c r="N1032" s="758"/>
      <c r="O1032" s="758"/>
      <c r="P1032" s="758"/>
      <c r="Q1032" s="758"/>
      <c r="R1032" s="758"/>
      <c r="S1032" s="758"/>
      <c r="T1032" s="758"/>
      <c r="U1032" s="758"/>
      <c r="V1032" s="1371"/>
    </row>
    <row r="1033" spans="1:22" x14ac:dyDescent="0.25">
      <c r="A1033" s="730"/>
      <c r="C1033" s="758"/>
      <c r="D1033" s="4"/>
      <c r="E1033" s="4"/>
      <c r="F1033" s="4"/>
      <c r="G1033" s="4"/>
      <c r="H1033" s="4"/>
      <c r="I1033" s="4"/>
      <c r="J1033" s="4"/>
      <c r="K1033" s="4"/>
      <c r="L1033" s="758"/>
      <c r="M1033" s="758"/>
      <c r="N1033" s="758"/>
      <c r="O1033" s="758"/>
      <c r="P1033" s="758"/>
      <c r="Q1033" s="758"/>
      <c r="R1033" s="758"/>
      <c r="S1033" s="758"/>
      <c r="T1033" s="758"/>
      <c r="U1033" s="758"/>
      <c r="V1033" s="1371"/>
    </row>
    <row r="1034" spans="1:22" x14ac:dyDescent="0.25">
      <c r="A1034" s="730"/>
      <c r="C1034" s="758"/>
      <c r="D1034" s="4"/>
      <c r="E1034" s="4"/>
      <c r="F1034" s="4"/>
      <c r="G1034" s="4"/>
      <c r="H1034" s="4"/>
      <c r="I1034" s="4"/>
      <c r="J1034" s="4"/>
      <c r="K1034" s="4"/>
      <c r="L1034" s="758"/>
      <c r="M1034" s="758"/>
      <c r="N1034" s="758"/>
      <c r="O1034" s="758"/>
      <c r="P1034" s="758"/>
      <c r="Q1034" s="758"/>
      <c r="R1034" s="758"/>
      <c r="S1034" s="758"/>
      <c r="T1034" s="758"/>
      <c r="U1034" s="758"/>
      <c r="V1034" s="1371"/>
    </row>
    <row r="1035" spans="1:22" x14ac:dyDescent="0.25">
      <c r="A1035" s="730"/>
      <c r="C1035" s="758"/>
      <c r="D1035" s="4"/>
      <c r="E1035" s="4"/>
      <c r="F1035" s="4"/>
      <c r="G1035" s="4"/>
      <c r="H1035" s="4"/>
      <c r="I1035" s="4"/>
      <c r="J1035" s="4"/>
      <c r="K1035" s="4"/>
      <c r="L1035" s="758"/>
      <c r="M1035" s="758"/>
      <c r="N1035" s="758"/>
      <c r="O1035" s="758"/>
      <c r="P1035" s="758"/>
      <c r="Q1035" s="758"/>
      <c r="R1035" s="758"/>
      <c r="S1035" s="758"/>
      <c r="T1035" s="758"/>
      <c r="U1035" s="758"/>
      <c r="V1035" s="1371"/>
    </row>
    <row r="1036" spans="1:22" x14ac:dyDescent="0.25">
      <c r="A1036" s="730"/>
      <c r="C1036" s="758"/>
      <c r="D1036" s="4"/>
      <c r="E1036" s="4"/>
      <c r="F1036" s="4"/>
      <c r="G1036" s="4"/>
      <c r="H1036" s="4"/>
      <c r="I1036" s="4"/>
      <c r="J1036" s="4"/>
      <c r="K1036" s="4"/>
      <c r="L1036" s="758"/>
      <c r="M1036" s="758"/>
      <c r="N1036" s="758"/>
      <c r="O1036" s="758"/>
      <c r="P1036" s="758"/>
      <c r="Q1036" s="758"/>
      <c r="R1036" s="758"/>
      <c r="S1036" s="758"/>
      <c r="T1036" s="758"/>
      <c r="U1036" s="758"/>
      <c r="V1036" s="1371"/>
    </row>
    <row r="1037" spans="1:22" x14ac:dyDescent="0.25">
      <c r="A1037" s="730"/>
      <c r="C1037" s="758"/>
      <c r="D1037" s="4"/>
      <c r="E1037" s="4"/>
      <c r="F1037" s="4"/>
      <c r="G1037" s="4"/>
      <c r="H1037" s="4"/>
      <c r="I1037" s="4"/>
      <c r="J1037" s="4"/>
      <c r="K1037" s="4"/>
      <c r="L1037" s="758"/>
      <c r="M1037" s="758"/>
      <c r="N1037" s="758"/>
      <c r="O1037" s="758"/>
      <c r="P1037" s="758"/>
      <c r="Q1037" s="758"/>
      <c r="R1037" s="758"/>
      <c r="S1037" s="758"/>
      <c r="T1037" s="758"/>
      <c r="U1037" s="758"/>
      <c r="V1037" s="1371"/>
    </row>
    <row r="1038" spans="1:22" x14ac:dyDescent="0.25">
      <c r="A1038" s="730"/>
      <c r="C1038" s="758"/>
      <c r="D1038" s="4"/>
      <c r="E1038" s="4"/>
      <c r="F1038" s="4"/>
      <c r="G1038" s="4"/>
      <c r="H1038" s="4"/>
      <c r="I1038" s="4"/>
      <c r="J1038" s="4"/>
      <c r="K1038" s="4"/>
      <c r="L1038" s="758"/>
      <c r="M1038" s="758"/>
      <c r="N1038" s="758"/>
      <c r="O1038" s="758"/>
      <c r="P1038" s="758"/>
      <c r="Q1038" s="758"/>
      <c r="R1038" s="758"/>
      <c r="S1038" s="758"/>
      <c r="T1038" s="758"/>
      <c r="U1038" s="758"/>
      <c r="V1038" s="1371"/>
    </row>
    <row r="1039" spans="1:22" x14ac:dyDescent="0.25">
      <c r="A1039" s="730"/>
      <c r="C1039" s="758"/>
      <c r="D1039" s="4"/>
      <c r="E1039" s="4"/>
      <c r="F1039" s="4"/>
      <c r="G1039" s="4"/>
      <c r="H1039" s="4"/>
      <c r="I1039" s="4"/>
      <c r="J1039" s="4"/>
      <c r="K1039" s="4"/>
      <c r="L1039" s="758"/>
      <c r="M1039" s="758"/>
      <c r="N1039" s="758"/>
      <c r="O1039" s="758"/>
      <c r="P1039" s="758"/>
      <c r="Q1039" s="758"/>
      <c r="R1039" s="758"/>
      <c r="S1039" s="758"/>
      <c r="T1039" s="758"/>
      <c r="U1039" s="758"/>
      <c r="V1039" s="1371"/>
    </row>
    <row r="1040" spans="1:22" x14ac:dyDescent="0.25">
      <c r="A1040" s="730"/>
      <c r="C1040" s="758"/>
      <c r="D1040" s="4"/>
      <c r="E1040" s="4"/>
      <c r="F1040" s="4"/>
      <c r="G1040" s="4"/>
      <c r="H1040" s="4"/>
      <c r="I1040" s="4"/>
      <c r="J1040" s="4"/>
      <c r="K1040" s="4"/>
      <c r="L1040" s="758"/>
      <c r="M1040" s="758"/>
      <c r="N1040" s="758"/>
      <c r="O1040" s="758"/>
      <c r="P1040" s="758"/>
      <c r="Q1040" s="758"/>
      <c r="R1040" s="758"/>
      <c r="S1040" s="758"/>
      <c r="T1040" s="758"/>
      <c r="U1040" s="758"/>
      <c r="V1040" s="1371"/>
    </row>
    <row r="1041" spans="1:22" x14ac:dyDescent="0.25">
      <c r="A1041" s="730"/>
      <c r="C1041" s="758"/>
      <c r="D1041" s="4"/>
      <c r="E1041" s="4"/>
      <c r="F1041" s="4"/>
      <c r="G1041" s="4"/>
      <c r="H1041" s="4"/>
      <c r="I1041" s="4"/>
      <c r="J1041" s="4"/>
      <c r="K1041" s="4"/>
      <c r="L1041" s="758"/>
      <c r="M1041" s="758"/>
      <c r="N1041" s="758"/>
      <c r="O1041" s="758"/>
      <c r="P1041" s="758"/>
      <c r="Q1041" s="758"/>
      <c r="R1041" s="758"/>
      <c r="S1041" s="758"/>
      <c r="T1041" s="758"/>
      <c r="U1041" s="758"/>
      <c r="V1041" s="1371"/>
    </row>
    <row r="1042" spans="1:22" x14ac:dyDescent="0.25">
      <c r="A1042" s="730"/>
      <c r="C1042" s="758"/>
      <c r="D1042" s="4"/>
      <c r="E1042" s="4"/>
      <c r="F1042" s="4"/>
      <c r="G1042" s="4"/>
      <c r="H1042" s="4"/>
      <c r="I1042" s="4"/>
      <c r="J1042" s="4"/>
      <c r="K1042" s="4"/>
      <c r="L1042" s="758"/>
      <c r="M1042" s="758"/>
      <c r="N1042" s="758"/>
      <c r="O1042" s="758"/>
      <c r="P1042" s="758"/>
      <c r="Q1042" s="758"/>
      <c r="R1042" s="758"/>
      <c r="S1042" s="758"/>
      <c r="T1042" s="758"/>
      <c r="U1042" s="758"/>
      <c r="V1042" s="1371"/>
    </row>
    <row r="1043" spans="1:22" x14ac:dyDescent="0.25">
      <c r="A1043" s="730"/>
      <c r="C1043" s="758"/>
      <c r="D1043" s="4"/>
      <c r="E1043" s="4"/>
      <c r="F1043" s="4"/>
      <c r="G1043" s="4"/>
      <c r="H1043" s="4"/>
      <c r="I1043" s="4"/>
      <c r="J1043" s="4"/>
      <c r="K1043" s="4"/>
      <c r="L1043" s="758"/>
      <c r="M1043" s="758"/>
      <c r="N1043" s="758"/>
      <c r="O1043" s="758"/>
      <c r="P1043" s="758"/>
      <c r="Q1043" s="758"/>
      <c r="R1043" s="758"/>
      <c r="S1043" s="758"/>
      <c r="T1043" s="758"/>
      <c r="U1043" s="758"/>
      <c r="V1043" s="1371"/>
    </row>
    <row r="1044" spans="1:22" x14ac:dyDescent="0.25">
      <c r="A1044" s="730"/>
      <c r="C1044" s="758"/>
      <c r="D1044" s="4"/>
      <c r="E1044" s="4"/>
      <c r="F1044" s="4"/>
      <c r="G1044" s="4"/>
      <c r="H1044" s="4"/>
      <c r="I1044" s="4"/>
      <c r="J1044" s="4"/>
      <c r="K1044" s="4"/>
      <c r="L1044" s="758"/>
      <c r="M1044" s="758"/>
      <c r="N1044" s="758"/>
      <c r="O1044" s="758"/>
      <c r="P1044" s="758"/>
      <c r="Q1044" s="758"/>
      <c r="R1044" s="758"/>
      <c r="S1044" s="758"/>
      <c r="T1044" s="758"/>
      <c r="U1044" s="758"/>
      <c r="V1044" s="1371"/>
    </row>
    <row r="1045" spans="1:22" x14ac:dyDescent="0.25">
      <c r="A1045" s="730"/>
      <c r="C1045" s="758"/>
      <c r="D1045" s="4"/>
      <c r="E1045" s="4"/>
      <c r="F1045" s="4"/>
      <c r="G1045" s="4"/>
      <c r="H1045" s="4"/>
      <c r="I1045" s="4"/>
      <c r="J1045" s="4"/>
      <c r="K1045" s="4"/>
      <c r="L1045" s="758"/>
      <c r="M1045" s="758"/>
      <c r="N1045" s="758"/>
      <c r="O1045" s="758"/>
      <c r="P1045" s="758"/>
      <c r="Q1045" s="758"/>
      <c r="R1045" s="758"/>
      <c r="S1045" s="758"/>
      <c r="T1045" s="758"/>
      <c r="U1045" s="758"/>
      <c r="V1045" s="1371"/>
    </row>
    <row r="1046" spans="1:22" x14ac:dyDescent="0.25">
      <c r="A1046" s="730"/>
      <c r="C1046" s="758"/>
      <c r="D1046" s="4"/>
      <c r="E1046" s="4"/>
      <c r="F1046" s="4"/>
      <c r="G1046" s="4"/>
      <c r="H1046" s="4"/>
      <c r="I1046" s="4"/>
      <c r="J1046" s="4"/>
      <c r="K1046" s="4"/>
      <c r="L1046" s="758"/>
      <c r="M1046" s="758"/>
      <c r="N1046" s="758"/>
      <c r="O1046" s="758"/>
      <c r="P1046" s="758"/>
      <c r="Q1046" s="758"/>
      <c r="R1046" s="758"/>
      <c r="S1046" s="758"/>
      <c r="T1046" s="758"/>
      <c r="U1046" s="758"/>
      <c r="V1046" s="1371"/>
    </row>
    <row r="1047" spans="1:22" x14ac:dyDescent="0.25">
      <c r="A1047" s="730"/>
      <c r="C1047" s="758"/>
      <c r="D1047" s="4"/>
      <c r="E1047" s="4"/>
      <c r="F1047" s="4"/>
      <c r="G1047" s="4"/>
      <c r="H1047" s="4"/>
      <c r="I1047" s="4"/>
      <c r="J1047" s="4"/>
      <c r="K1047" s="4"/>
      <c r="L1047" s="758"/>
      <c r="M1047" s="758"/>
      <c r="N1047" s="758"/>
      <c r="O1047" s="758"/>
      <c r="P1047" s="758"/>
      <c r="Q1047" s="758"/>
      <c r="R1047" s="758"/>
      <c r="S1047" s="758"/>
      <c r="T1047" s="758"/>
      <c r="U1047" s="758"/>
      <c r="V1047" s="1371"/>
    </row>
    <row r="1048" spans="1:22" x14ac:dyDescent="0.25">
      <c r="A1048" s="730"/>
      <c r="C1048" s="758"/>
      <c r="D1048" s="4"/>
      <c r="E1048" s="4"/>
      <c r="F1048" s="4"/>
      <c r="G1048" s="4"/>
      <c r="H1048" s="4"/>
      <c r="I1048" s="4"/>
      <c r="J1048" s="4"/>
      <c r="K1048" s="4"/>
      <c r="L1048" s="758"/>
      <c r="M1048" s="758"/>
      <c r="N1048" s="758"/>
      <c r="O1048" s="758"/>
      <c r="P1048" s="758"/>
      <c r="Q1048" s="758"/>
      <c r="R1048" s="758"/>
      <c r="S1048" s="758"/>
      <c r="T1048" s="758"/>
      <c r="U1048" s="758"/>
      <c r="V1048" s="1371"/>
    </row>
    <row r="1049" spans="1:22" x14ac:dyDescent="0.25">
      <c r="A1049" s="730"/>
      <c r="C1049" s="758"/>
      <c r="D1049" s="4"/>
      <c r="E1049" s="4"/>
      <c r="F1049" s="4"/>
      <c r="G1049" s="4"/>
      <c r="H1049" s="4"/>
      <c r="I1049" s="4"/>
      <c r="J1049" s="4"/>
      <c r="K1049" s="4"/>
      <c r="L1049" s="758"/>
      <c r="M1049" s="758"/>
      <c r="N1049" s="758"/>
      <c r="O1049" s="758"/>
      <c r="P1049" s="758"/>
      <c r="Q1049" s="758"/>
      <c r="R1049" s="758"/>
      <c r="S1049" s="758"/>
      <c r="T1049" s="758"/>
      <c r="U1049" s="758"/>
      <c r="V1049" s="1371"/>
    </row>
    <row r="1050" spans="1:22" x14ac:dyDescent="0.25">
      <c r="A1050" s="730"/>
      <c r="C1050" s="758"/>
      <c r="D1050" s="4"/>
      <c r="E1050" s="4"/>
      <c r="F1050" s="4"/>
      <c r="G1050" s="4"/>
      <c r="H1050" s="4"/>
      <c r="I1050" s="4"/>
      <c r="J1050" s="4"/>
      <c r="K1050" s="4"/>
      <c r="L1050" s="758"/>
      <c r="M1050" s="758"/>
      <c r="N1050" s="758"/>
      <c r="O1050" s="758"/>
      <c r="P1050" s="758"/>
      <c r="Q1050" s="758"/>
      <c r="R1050" s="758"/>
      <c r="S1050" s="758"/>
      <c r="T1050" s="758"/>
      <c r="U1050" s="758"/>
      <c r="V1050" s="1371"/>
    </row>
    <row r="1051" spans="1:22" x14ac:dyDescent="0.25">
      <c r="A1051" s="730"/>
      <c r="C1051" s="758"/>
      <c r="D1051" s="4"/>
      <c r="E1051" s="4"/>
      <c r="F1051" s="4"/>
      <c r="G1051" s="4"/>
      <c r="H1051" s="4"/>
      <c r="I1051" s="4"/>
      <c r="J1051" s="4"/>
      <c r="K1051" s="4"/>
      <c r="L1051" s="758"/>
      <c r="M1051" s="758"/>
      <c r="N1051" s="758"/>
      <c r="O1051" s="758"/>
      <c r="P1051" s="758"/>
      <c r="Q1051" s="758"/>
      <c r="R1051" s="758"/>
      <c r="S1051" s="758"/>
      <c r="T1051" s="758"/>
      <c r="U1051" s="758"/>
      <c r="V1051" s="1371"/>
    </row>
    <row r="1052" spans="1:22" x14ac:dyDescent="0.25">
      <c r="A1052" s="730"/>
      <c r="C1052" s="758"/>
      <c r="D1052" s="4"/>
      <c r="E1052" s="4"/>
      <c r="F1052" s="4"/>
      <c r="G1052" s="4"/>
      <c r="H1052" s="4"/>
      <c r="I1052" s="4"/>
      <c r="J1052" s="4"/>
      <c r="K1052" s="4"/>
      <c r="L1052" s="758"/>
      <c r="M1052" s="758"/>
      <c r="N1052" s="758"/>
      <c r="O1052" s="758"/>
      <c r="P1052" s="758"/>
      <c r="Q1052" s="758"/>
      <c r="R1052" s="758"/>
      <c r="S1052" s="758"/>
      <c r="T1052" s="758"/>
      <c r="U1052" s="758"/>
      <c r="V1052" s="1371"/>
    </row>
    <row r="1053" spans="1:22" x14ac:dyDescent="0.25">
      <c r="A1053" s="730"/>
      <c r="C1053" s="758"/>
      <c r="D1053" s="4"/>
      <c r="E1053" s="4"/>
      <c r="F1053" s="4"/>
      <c r="G1053" s="4"/>
      <c r="H1053" s="4"/>
      <c r="I1053" s="4"/>
      <c r="J1053" s="4"/>
      <c r="K1053" s="4"/>
      <c r="L1053" s="758"/>
      <c r="M1053" s="758"/>
      <c r="N1053" s="758"/>
      <c r="O1053" s="758"/>
      <c r="P1053" s="758"/>
      <c r="Q1053" s="758"/>
      <c r="R1053" s="758"/>
      <c r="S1053" s="758"/>
      <c r="T1053" s="758"/>
      <c r="U1053" s="758"/>
      <c r="V1053" s="1371"/>
    </row>
    <row r="1054" spans="1:22" x14ac:dyDescent="0.25">
      <c r="A1054" s="730"/>
      <c r="C1054" s="758"/>
      <c r="D1054" s="4"/>
      <c r="E1054" s="4"/>
      <c r="F1054" s="4"/>
      <c r="G1054" s="4"/>
      <c r="H1054" s="4"/>
      <c r="I1054" s="4"/>
      <c r="J1054" s="4"/>
      <c r="K1054" s="4"/>
      <c r="L1054" s="758"/>
      <c r="M1054" s="758"/>
      <c r="N1054" s="758"/>
      <c r="O1054" s="758"/>
      <c r="P1054" s="758"/>
      <c r="Q1054" s="758"/>
      <c r="R1054" s="758"/>
      <c r="S1054" s="758"/>
      <c r="T1054" s="758"/>
      <c r="U1054" s="758"/>
      <c r="V1054" s="1371"/>
    </row>
    <row r="1055" spans="1:22" x14ac:dyDescent="0.25">
      <c r="A1055" s="730"/>
      <c r="C1055" s="758"/>
      <c r="D1055" s="4"/>
      <c r="E1055" s="4"/>
      <c r="F1055" s="4"/>
      <c r="G1055" s="4"/>
      <c r="H1055" s="4"/>
      <c r="I1055" s="4"/>
      <c r="J1055" s="4"/>
      <c r="K1055" s="4"/>
      <c r="L1055" s="758"/>
      <c r="M1055" s="758"/>
      <c r="N1055" s="758"/>
      <c r="O1055" s="758"/>
      <c r="P1055" s="758"/>
      <c r="Q1055" s="758"/>
      <c r="R1055" s="758"/>
      <c r="S1055" s="758"/>
      <c r="T1055" s="758"/>
      <c r="U1055" s="758"/>
      <c r="V1055" s="1371"/>
    </row>
    <row r="1056" spans="1:22" x14ac:dyDescent="0.25">
      <c r="A1056" s="730"/>
      <c r="C1056" s="758"/>
      <c r="D1056" s="4"/>
      <c r="E1056" s="4"/>
      <c r="F1056" s="4"/>
      <c r="G1056" s="4"/>
      <c r="H1056" s="4"/>
      <c r="I1056" s="4"/>
      <c r="J1056" s="4"/>
      <c r="K1056" s="4"/>
      <c r="L1056" s="758"/>
      <c r="M1056" s="758"/>
      <c r="N1056" s="758"/>
      <c r="O1056" s="758"/>
      <c r="P1056" s="758"/>
      <c r="Q1056" s="758"/>
      <c r="R1056" s="758"/>
      <c r="S1056" s="758"/>
      <c r="T1056" s="758"/>
      <c r="U1056" s="758"/>
      <c r="V1056" s="1371"/>
    </row>
    <row r="1057" spans="1:22" x14ac:dyDescent="0.25">
      <c r="A1057" s="730"/>
      <c r="C1057" s="758"/>
      <c r="D1057" s="4"/>
      <c r="E1057" s="4"/>
      <c r="F1057" s="4"/>
      <c r="G1057" s="4"/>
      <c r="H1057" s="4"/>
      <c r="I1057" s="4"/>
      <c r="J1057" s="4"/>
      <c r="K1057" s="4"/>
      <c r="L1057" s="758"/>
      <c r="M1057" s="758"/>
      <c r="N1057" s="758"/>
      <c r="O1057" s="758"/>
      <c r="P1057" s="758"/>
      <c r="Q1057" s="758"/>
      <c r="R1057" s="758"/>
      <c r="S1057" s="758"/>
      <c r="T1057" s="758"/>
      <c r="U1057" s="758"/>
      <c r="V1057" s="1371"/>
    </row>
    <row r="1058" spans="1:22" x14ac:dyDescent="0.25">
      <c r="A1058" s="730"/>
      <c r="C1058" s="758"/>
      <c r="D1058" s="4"/>
      <c r="E1058" s="4"/>
      <c r="F1058" s="4"/>
      <c r="G1058" s="4"/>
      <c r="H1058" s="4"/>
      <c r="I1058" s="4"/>
      <c r="J1058" s="4"/>
      <c r="K1058" s="4"/>
      <c r="L1058" s="758"/>
      <c r="M1058" s="758"/>
      <c r="N1058" s="758"/>
      <c r="O1058" s="758"/>
      <c r="P1058" s="758"/>
      <c r="Q1058" s="758"/>
      <c r="R1058" s="758"/>
      <c r="S1058" s="758"/>
      <c r="T1058" s="758"/>
      <c r="U1058" s="758"/>
      <c r="V1058" s="1371"/>
    </row>
    <row r="1059" spans="1:22" x14ac:dyDescent="0.25">
      <c r="A1059" s="730"/>
      <c r="C1059" s="758"/>
      <c r="D1059" s="4"/>
      <c r="E1059" s="4"/>
      <c r="F1059" s="4"/>
      <c r="G1059" s="4"/>
      <c r="H1059" s="4"/>
      <c r="I1059" s="4"/>
      <c r="J1059" s="4"/>
      <c r="K1059" s="4"/>
      <c r="L1059" s="758"/>
      <c r="M1059" s="758"/>
      <c r="N1059" s="758"/>
      <c r="O1059" s="758"/>
      <c r="P1059" s="758"/>
      <c r="Q1059" s="758"/>
      <c r="R1059" s="758"/>
      <c r="S1059" s="758"/>
      <c r="T1059" s="758"/>
      <c r="U1059" s="758"/>
      <c r="V1059" s="1371"/>
    </row>
    <row r="1060" spans="1:22" x14ac:dyDescent="0.25">
      <c r="A1060" s="730"/>
      <c r="C1060" s="758"/>
      <c r="D1060" s="4"/>
      <c r="E1060" s="4"/>
      <c r="F1060" s="4"/>
      <c r="G1060" s="4"/>
      <c r="H1060" s="4"/>
      <c r="I1060" s="4"/>
      <c r="J1060" s="4"/>
      <c r="K1060" s="4"/>
      <c r="L1060" s="758"/>
      <c r="M1060" s="758"/>
      <c r="N1060" s="758"/>
      <c r="O1060" s="758"/>
      <c r="P1060" s="758"/>
      <c r="Q1060" s="758"/>
      <c r="R1060" s="758"/>
      <c r="S1060" s="758"/>
      <c r="T1060" s="758"/>
      <c r="U1060" s="758"/>
      <c r="V1060" s="1371"/>
    </row>
    <row r="1061" spans="1:22" x14ac:dyDescent="0.25">
      <c r="A1061" s="730"/>
      <c r="C1061" s="758"/>
      <c r="D1061" s="4"/>
      <c r="E1061" s="4"/>
      <c r="F1061" s="4"/>
      <c r="G1061" s="4"/>
      <c r="H1061" s="4"/>
      <c r="I1061" s="4"/>
      <c r="J1061" s="4"/>
      <c r="K1061" s="4"/>
      <c r="L1061" s="758"/>
      <c r="M1061" s="758"/>
      <c r="N1061" s="758"/>
      <c r="O1061" s="758"/>
      <c r="P1061" s="758"/>
      <c r="Q1061" s="758"/>
      <c r="R1061" s="758"/>
      <c r="S1061" s="758"/>
      <c r="T1061" s="758"/>
      <c r="U1061" s="758"/>
      <c r="V1061" s="1371"/>
    </row>
    <row r="1062" spans="1:22" x14ac:dyDescent="0.25">
      <c r="A1062" s="730"/>
      <c r="C1062" s="758"/>
      <c r="D1062" s="4"/>
      <c r="E1062" s="4"/>
      <c r="F1062" s="4"/>
      <c r="G1062" s="4"/>
      <c r="H1062" s="4"/>
      <c r="I1062" s="4"/>
      <c r="J1062" s="4"/>
      <c r="K1062" s="4"/>
      <c r="L1062" s="758"/>
      <c r="M1062" s="758"/>
      <c r="N1062" s="758"/>
      <c r="O1062" s="758"/>
      <c r="P1062" s="758"/>
      <c r="Q1062" s="758"/>
      <c r="R1062" s="758"/>
      <c r="S1062" s="758"/>
      <c r="T1062" s="758"/>
      <c r="U1062" s="758"/>
      <c r="V1062" s="1371"/>
    </row>
    <row r="1063" spans="1:22" x14ac:dyDescent="0.25">
      <c r="A1063" s="730"/>
      <c r="C1063" s="758"/>
      <c r="D1063" s="4"/>
      <c r="E1063" s="4"/>
      <c r="F1063" s="4"/>
      <c r="G1063" s="4"/>
      <c r="H1063" s="4"/>
      <c r="I1063" s="4"/>
      <c r="J1063" s="4"/>
      <c r="K1063" s="4"/>
      <c r="L1063" s="758"/>
      <c r="M1063" s="758"/>
      <c r="N1063" s="758"/>
      <c r="O1063" s="758"/>
      <c r="P1063" s="758"/>
      <c r="Q1063" s="758"/>
      <c r="R1063" s="758"/>
      <c r="S1063" s="758"/>
      <c r="T1063" s="758"/>
      <c r="U1063" s="758"/>
      <c r="V1063" s="1371"/>
    </row>
    <row r="1064" spans="1:22" x14ac:dyDescent="0.25">
      <c r="A1064" s="730"/>
      <c r="C1064" s="758"/>
      <c r="D1064" s="4"/>
      <c r="E1064" s="4"/>
      <c r="F1064" s="4"/>
      <c r="G1064" s="4"/>
      <c r="H1064" s="4"/>
      <c r="I1064" s="4"/>
      <c r="J1064" s="4"/>
      <c r="K1064" s="4"/>
      <c r="L1064" s="758"/>
      <c r="M1064" s="758"/>
      <c r="N1064" s="758"/>
      <c r="O1064" s="758"/>
      <c r="P1064" s="758"/>
      <c r="Q1064" s="758"/>
      <c r="R1064" s="758"/>
      <c r="S1064" s="758"/>
      <c r="T1064" s="758"/>
      <c r="U1064" s="758"/>
      <c r="V1064" s="1371"/>
    </row>
    <row r="1065" spans="1:22" x14ac:dyDescent="0.25">
      <c r="A1065" s="730"/>
      <c r="C1065" s="758"/>
      <c r="D1065" s="4"/>
      <c r="E1065" s="4"/>
      <c r="F1065" s="4"/>
      <c r="G1065" s="4"/>
      <c r="H1065" s="4"/>
      <c r="I1065" s="4"/>
      <c r="J1065" s="4"/>
      <c r="K1065" s="4"/>
      <c r="L1065" s="758"/>
      <c r="M1065" s="758"/>
      <c r="N1065" s="758"/>
      <c r="O1065" s="758"/>
      <c r="P1065" s="758"/>
      <c r="Q1065" s="758"/>
      <c r="R1065" s="758"/>
      <c r="S1065" s="758"/>
      <c r="T1065" s="758"/>
      <c r="U1065" s="758"/>
      <c r="V1065" s="1371"/>
    </row>
    <row r="1066" spans="1:22" x14ac:dyDescent="0.25">
      <c r="A1066" s="730"/>
      <c r="C1066" s="758"/>
      <c r="D1066" s="4"/>
      <c r="E1066" s="4"/>
      <c r="F1066" s="4"/>
      <c r="G1066" s="4"/>
      <c r="H1066" s="4"/>
      <c r="I1066" s="4"/>
      <c r="J1066" s="4"/>
      <c r="K1066" s="4"/>
      <c r="L1066" s="758"/>
      <c r="M1066" s="758"/>
      <c r="N1066" s="758"/>
      <c r="O1066" s="758"/>
      <c r="P1066" s="758"/>
      <c r="Q1066" s="758"/>
      <c r="R1066" s="758"/>
      <c r="S1066" s="758"/>
      <c r="T1066" s="758"/>
      <c r="U1066" s="758"/>
      <c r="V1066" s="1371"/>
    </row>
    <row r="1067" spans="1:22" x14ac:dyDescent="0.25">
      <c r="A1067" s="730"/>
      <c r="C1067" s="758"/>
      <c r="D1067" s="4"/>
      <c r="E1067" s="4"/>
      <c r="F1067" s="4"/>
      <c r="G1067" s="4"/>
      <c r="H1067" s="4"/>
      <c r="I1067" s="4"/>
      <c r="J1067" s="4"/>
      <c r="K1067" s="4"/>
      <c r="L1067" s="758"/>
      <c r="M1067" s="758"/>
      <c r="N1067" s="758"/>
      <c r="O1067" s="758"/>
      <c r="P1067" s="758"/>
      <c r="Q1067" s="758"/>
      <c r="R1067" s="758"/>
      <c r="S1067" s="758"/>
      <c r="T1067" s="758"/>
      <c r="U1067" s="758"/>
      <c r="V1067" s="1371"/>
    </row>
    <row r="1068" spans="1:22" x14ac:dyDescent="0.25">
      <c r="A1068" s="730"/>
      <c r="C1068" s="758"/>
      <c r="D1068" s="4"/>
      <c r="E1068" s="4"/>
      <c r="F1068" s="4"/>
      <c r="G1068" s="4"/>
      <c r="H1068" s="4"/>
      <c r="I1068" s="4"/>
      <c r="J1068" s="4"/>
      <c r="K1068" s="4"/>
      <c r="L1068" s="758"/>
      <c r="M1068" s="758"/>
      <c r="N1068" s="758"/>
      <c r="O1068" s="758"/>
      <c r="P1068" s="758"/>
      <c r="Q1068" s="758"/>
      <c r="R1068" s="758"/>
      <c r="S1068" s="758"/>
      <c r="T1068" s="758"/>
      <c r="U1068" s="758"/>
      <c r="V1068" s="1371"/>
    </row>
    <row r="1069" spans="1:22" x14ac:dyDescent="0.25">
      <c r="A1069" s="730"/>
      <c r="C1069" s="758"/>
      <c r="D1069" s="4"/>
      <c r="E1069" s="4"/>
      <c r="F1069" s="4"/>
      <c r="G1069" s="4"/>
      <c r="H1069" s="4"/>
      <c r="I1069" s="4"/>
      <c r="J1069" s="4"/>
      <c r="K1069" s="4"/>
      <c r="L1069" s="758"/>
      <c r="M1069" s="758"/>
      <c r="N1069" s="758"/>
      <c r="O1069" s="758"/>
      <c r="P1069" s="758"/>
      <c r="Q1069" s="758"/>
      <c r="R1069" s="758"/>
      <c r="S1069" s="758"/>
      <c r="T1069" s="758"/>
      <c r="U1069" s="758"/>
      <c r="V1069" s="1371"/>
    </row>
    <row r="1070" spans="1:22" x14ac:dyDescent="0.25">
      <c r="A1070" s="730"/>
      <c r="C1070" s="758"/>
      <c r="D1070" s="4"/>
      <c r="E1070" s="4"/>
      <c r="F1070" s="4"/>
      <c r="G1070" s="4"/>
      <c r="H1070" s="4"/>
      <c r="I1070" s="4"/>
      <c r="J1070" s="4"/>
      <c r="K1070" s="4"/>
      <c r="L1070" s="758"/>
      <c r="M1070" s="758"/>
      <c r="N1070" s="758"/>
      <c r="O1070" s="758"/>
      <c r="P1070" s="758"/>
      <c r="Q1070" s="758"/>
      <c r="R1070" s="758"/>
      <c r="S1070" s="758"/>
      <c r="T1070" s="758"/>
      <c r="U1070" s="758"/>
      <c r="V1070" s="1371"/>
    </row>
    <row r="1071" spans="1:22" x14ac:dyDescent="0.25">
      <c r="A1071" s="730"/>
      <c r="C1071" s="758"/>
      <c r="D1071" s="4"/>
      <c r="E1071" s="4"/>
      <c r="F1071" s="4"/>
      <c r="G1071" s="4"/>
      <c r="H1071" s="4"/>
      <c r="I1071" s="4"/>
      <c r="J1071" s="4"/>
      <c r="K1071" s="4"/>
      <c r="L1071" s="758"/>
      <c r="M1071" s="758"/>
      <c r="N1071" s="758"/>
      <c r="O1071" s="758"/>
      <c r="P1071" s="758"/>
      <c r="Q1071" s="758"/>
      <c r="R1071" s="758"/>
      <c r="S1071" s="758"/>
      <c r="T1071" s="758"/>
      <c r="U1071" s="758"/>
      <c r="V1071" s="1371"/>
    </row>
    <row r="1072" spans="1:22" x14ac:dyDescent="0.25">
      <c r="A1072" s="730"/>
      <c r="C1072" s="758"/>
      <c r="D1072" s="4"/>
      <c r="E1072" s="4"/>
      <c r="F1072" s="4"/>
      <c r="G1072" s="4"/>
      <c r="H1072" s="4"/>
      <c r="I1072" s="4"/>
      <c r="J1072" s="4"/>
      <c r="K1072" s="4"/>
      <c r="L1072" s="758"/>
      <c r="M1072" s="758"/>
      <c r="N1072" s="758"/>
      <c r="O1072" s="758"/>
      <c r="P1072" s="758"/>
      <c r="Q1072" s="758"/>
      <c r="R1072" s="758"/>
      <c r="S1072" s="758"/>
      <c r="T1072" s="758"/>
      <c r="U1072" s="758"/>
      <c r="V1072" s="1371"/>
    </row>
    <row r="1073" spans="1:22" x14ac:dyDescent="0.25">
      <c r="A1073" s="730"/>
      <c r="C1073" s="758"/>
      <c r="D1073" s="4"/>
      <c r="E1073" s="4"/>
      <c r="F1073" s="4"/>
      <c r="G1073" s="4"/>
      <c r="H1073" s="4"/>
      <c r="I1073" s="4"/>
      <c r="J1073" s="4"/>
      <c r="K1073" s="4"/>
      <c r="L1073" s="758"/>
      <c r="M1073" s="758"/>
      <c r="N1073" s="758"/>
      <c r="O1073" s="758"/>
      <c r="P1073" s="758"/>
      <c r="Q1073" s="758"/>
      <c r="R1073" s="758"/>
      <c r="S1073" s="758"/>
      <c r="T1073" s="758"/>
      <c r="U1073" s="758"/>
      <c r="V1073" s="1371"/>
    </row>
    <row r="1074" spans="1:22" x14ac:dyDescent="0.25">
      <c r="A1074" s="730"/>
      <c r="C1074" s="758"/>
      <c r="D1074" s="4"/>
      <c r="E1074" s="4"/>
      <c r="F1074" s="4"/>
      <c r="G1074" s="4"/>
      <c r="H1074" s="4"/>
      <c r="I1074" s="4"/>
      <c r="J1074" s="4"/>
      <c r="K1074" s="4"/>
      <c r="L1074" s="758"/>
      <c r="M1074" s="758"/>
      <c r="N1074" s="758"/>
      <c r="O1074" s="758"/>
      <c r="P1074" s="758"/>
      <c r="Q1074" s="758"/>
      <c r="R1074" s="758"/>
      <c r="S1074" s="758"/>
      <c r="T1074" s="758"/>
      <c r="U1074" s="758"/>
      <c r="V1074" s="1371"/>
    </row>
    <row r="1075" spans="1:22" x14ac:dyDescent="0.25">
      <c r="A1075" s="730"/>
      <c r="C1075" s="758"/>
      <c r="D1075" s="4"/>
      <c r="E1075" s="4"/>
      <c r="F1075" s="4"/>
      <c r="G1075" s="4"/>
      <c r="H1075" s="4"/>
      <c r="I1075" s="4"/>
      <c r="J1075" s="4"/>
      <c r="K1075" s="4"/>
      <c r="L1075" s="758"/>
      <c r="M1075" s="758"/>
      <c r="N1075" s="758"/>
      <c r="O1075" s="758"/>
      <c r="P1075" s="758"/>
      <c r="Q1075" s="758"/>
      <c r="R1075" s="758"/>
      <c r="S1075" s="758"/>
      <c r="T1075" s="758"/>
      <c r="U1075" s="758"/>
      <c r="V1075" s="1371"/>
    </row>
    <row r="1076" spans="1:22" x14ac:dyDescent="0.25">
      <c r="A1076" s="730"/>
      <c r="C1076" s="758"/>
      <c r="D1076" s="4"/>
      <c r="E1076" s="4"/>
      <c r="F1076" s="4"/>
      <c r="G1076" s="4"/>
      <c r="H1076" s="4"/>
      <c r="I1076" s="4"/>
      <c r="J1076" s="4"/>
      <c r="K1076" s="4"/>
      <c r="L1076" s="758"/>
      <c r="M1076" s="758"/>
      <c r="N1076" s="758"/>
      <c r="O1076" s="758"/>
      <c r="P1076" s="758"/>
      <c r="Q1076" s="758"/>
      <c r="R1076" s="758"/>
      <c r="S1076" s="758"/>
      <c r="T1076" s="758"/>
      <c r="U1076" s="758"/>
      <c r="V1076" s="1371"/>
    </row>
    <row r="1077" spans="1:22" x14ac:dyDescent="0.25">
      <c r="A1077" s="730"/>
      <c r="C1077" s="758"/>
      <c r="D1077" s="4"/>
      <c r="E1077" s="4"/>
      <c r="F1077" s="4"/>
      <c r="G1077" s="4"/>
      <c r="H1077" s="4"/>
      <c r="I1077" s="4"/>
      <c r="J1077" s="4"/>
      <c r="K1077" s="4"/>
      <c r="L1077" s="758"/>
      <c r="M1077" s="758"/>
      <c r="N1077" s="758"/>
      <c r="O1077" s="758"/>
      <c r="P1077" s="758"/>
      <c r="Q1077" s="758"/>
      <c r="R1077" s="758"/>
      <c r="S1077" s="758"/>
      <c r="T1077" s="758"/>
      <c r="U1077" s="758"/>
      <c r="V1077" s="1371"/>
    </row>
    <row r="1078" spans="1:22" x14ac:dyDescent="0.25">
      <c r="A1078" s="730"/>
      <c r="C1078" s="758"/>
      <c r="D1078" s="4"/>
      <c r="E1078" s="4"/>
      <c r="F1078" s="4"/>
      <c r="G1078" s="4"/>
      <c r="H1078" s="4"/>
      <c r="I1078" s="4"/>
      <c r="J1078" s="4"/>
      <c r="K1078" s="4"/>
      <c r="L1078" s="758"/>
      <c r="M1078" s="758"/>
      <c r="N1078" s="758"/>
      <c r="O1078" s="758"/>
      <c r="P1078" s="758"/>
      <c r="Q1078" s="758"/>
      <c r="R1078" s="758"/>
      <c r="S1078" s="758"/>
      <c r="T1078" s="758"/>
      <c r="U1078" s="758"/>
      <c r="V1078" s="1371"/>
    </row>
    <row r="1079" spans="1:22" x14ac:dyDescent="0.25">
      <c r="A1079" s="730"/>
      <c r="C1079" s="758"/>
      <c r="D1079" s="4"/>
      <c r="E1079" s="4"/>
      <c r="F1079" s="4"/>
      <c r="G1079" s="4"/>
      <c r="H1079" s="4"/>
      <c r="I1079" s="4"/>
      <c r="J1079" s="4"/>
      <c r="K1079" s="4"/>
      <c r="L1079" s="758"/>
      <c r="M1079" s="758"/>
      <c r="N1079" s="758"/>
      <c r="O1079" s="758"/>
      <c r="P1079" s="758"/>
      <c r="Q1079" s="758"/>
      <c r="R1079" s="758"/>
      <c r="S1079" s="758"/>
      <c r="T1079" s="758"/>
      <c r="U1079" s="758"/>
      <c r="V1079" s="1371"/>
    </row>
    <row r="1080" spans="1:22" x14ac:dyDescent="0.25">
      <c r="A1080" s="730"/>
      <c r="C1080" s="758"/>
      <c r="D1080" s="4"/>
      <c r="E1080" s="4"/>
      <c r="F1080" s="4"/>
      <c r="G1080" s="4"/>
      <c r="H1080" s="4"/>
      <c r="I1080" s="4"/>
      <c r="J1080" s="4"/>
      <c r="K1080" s="4"/>
      <c r="L1080" s="758"/>
      <c r="M1080" s="758"/>
      <c r="N1080" s="758"/>
      <c r="O1080" s="758"/>
      <c r="P1080" s="758"/>
      <c r="Q1080" s="758"/>
      <c r="R1080" s="758"/>
      <c r="S1080" s="758"/>
      <c r="T1080" s="758"/>
      <c r="U1080" s="758"/>
      <c r="V1080" s="1371"/>
    </row>
    <row r="1081" spans="1:22" x14ac:dyDescent="0.25">
      <c r="A1081" s="730"/>
      <c r="C1081" s="758"/>
      <c r="D1081" s="4"/>
      <c r="E1081" s="4"/>
      <c r="F1081" s="4"/>
      <c r="G1081" s="4"/>
      <c r="H1081" s="4"/>
      <c r="I1081" s="4"/>
      <c r="J1081" s="4"/>
      <c r="K1081" s="4"/>
      <c r="L1081" s="758"/>
      <c r="M1081" s="758"/>
      <c r="N1081" s="758"/>
      <c r="O1081" s="758"/>
      <c r="P1081" s="758"/>
      <c r="Q1081" s="758"/>
      <c r="R1081" s="758"/>
      <c r="S1081" s="758"/>
      <c r="T1081" s="758"/>
      <c r="U1081" s="758"/>
      <c r="V1081" s="1371"/>
    </row>
    <row r="1082" spans="1:22" x14ac:dyDescent="0.25">
      <c r="A1082" s="730"/>
      <c r="C1082" s="758"/>
      <c r="D1082" s="4"/>
      <c r="E1082" s="4"/>
      <c r="F1082" s="4"/>
      <c r="G1082" s="4"/>
      <c r="H1082" s="4"/>
      <c r="I1082" s="4"/>
      <c r="J1082" s="4"/>
      <c r="K1082" s="4"/>
      <c r="L1082" s="758"/>
      <c r="M1082" s="758"/>
      <c r="N1082" s="758"/>
      <c r="O1082" s="758"/>
      <c r="P1082" s="758"/>
      <c r="Q1082" s="758"/>
      <c r="R1082" s="758"/>
      <c r="S1082" s="758"/>
      <c r="T1082" s="758"/>
      <c r="U1082" s="758"/>
      <c r="V1082" s="1371"/>
    </row>
    <row r="1083" spans="1:22" x14ac:dyDescent="0.25">
      <c r="A1083" s="730"/>
      <c r="C1083" s="758"/>
      <c r="D1083" s="4"/>
      <c r="E1083" s="4"/>
      <c r="F1083" s="4"/>
      <c r="G1083" s="4"/>
      <c r="H1083" s="4"/>
      <c r="I1083" s="4"/>
      <c r="J1083" s="4"/>
      <c r="K1083" s="4"/>
      <c r="L1083" s="758"/>
      <c r="M1083" s="758"/>
      <c r="N1083" s="758"/>
      <c r="O1083" s="758"/>
      <c r="P1083" s="758"/>
      <c r="Q1083" s="758"/>
      <c r="R1083" s="758"/>
      <c r="S1083" s="758"/>
      <c r="T1083" s="758"/>
      <c r="U1083" s="758"/>
      <c r="V1083" s="1371"/>
    </row>
    <row r="1084" spans="1:22" x14ac:dyDescent="0.25">
      <c r="A1084" s="730"/>
      <c r="C1084" s="758"/>
      <c r="D1084" s="4"/>
      <c r="E1084" s="4"/>
      <c r="F1084" s="4"/>
      <c r="G1084" s="4"/>
      <c r="H1084" s="4"/>
      <c r="I1084" s="4"/>
      <c r="J1084" s="4"/>
      <c r="K1084" s="4"/>
      <c r="L1084" s="758"/>
      <c r="M1084" s="758"/>
      <c r="N1084" s="758"/>
      <c r="O1084" s="758"/>
      <c r="P1084" s="758"/>
      <c r="Q1084" s="758"/>
      <c r="R1084" s="758"/>
      <c r="S1084" s="758"/>
      <c r="T1084" s="758"/>
      <c r="U1084" s="758"/>
      <c r="V1084" s="1371"/>
    </row>
    <row r="1085" spans="1:22" x14ac:dyDescent="0.25">
      <c r="A1085" s="730"/>
      <c r="C1085" s="758"/>
      <c r="D1085" s="4"/>
      <c r="E1085" s="4"/>
      <c r="F1085" s="4"/>
      <c r="G1085" s="4"/>
      <c r="H1085" s="4"/>
      <c r="I1085" s="4"/>
      <c r="J1085" s="4"/>
      <c r="K1085" s="4"/>
      <c r="L1085" s="758"/>
      <c r="M1085" s="758"/>
      <c r="N1085" s="758"/>
      <c r="O1085" s="758"/>
      <c r="P1085" s="758"/>
      <c r="Q1085" s="758"/>
      <c r="R1085" s="758"/>
      <c r="S1085" s="758"/>
      <c r="T1085" s="758"/>
      <c r="U1085" s="758"/>
      <c r="V1085" s="1371"/>
    </row>
    <row r="1086" spans="1:22" x14ac:dyDescent="0.25">
      <c r="A1086" s="730"/>
      <c r="C1086" s="758"/>
      <c r="D1086" s="4"/>
      <c r="E1086" s="4"/>
      <c r="F1086" s="4"/>
      <c r="G1086" s="4"/>
      <c r="H1086" s="4"/>
      <c r="I1086" s="4"/>
      <c r="J1086" s="4"/>
      <c r="K1086" s="4"/>
      <c r="L1086" s="758"/>
      <c r="M1086" s="758"/>
      <c r="N1086" s="758"/>
      <c r="O1086" s="758"/>
      <c r="P1086" s="758"/>
      <c r="Q1086" s="758"/>
      <c r="R1086" s="758"/>
      <c r="S1086" s="758"/>
      <c r="T1086" s="758"/>
      <c r="U1086" s="758"/>
      <c r="V1086" s="1371"/>
    </row>
    <row r="1087" spans="1:22" x14ac:dyDescent="0.25">
      <c r="A1087" s="730"/>
      <c r="C1087" s="758"/>
      <c r="D1087" s="4"/>
      <c r="E1087" s="4"/>
      <c r="F1087" s="4"/>
      <c r="G1087" s="4"/>
      <c r="H1087" s="4"/>
      <c r="I1087" s="4"/>
      <c r="J1087" s="4"/>
      <c r="K1087" s="4"/>
      <c r="L1087" s="758"/>
      <c r="M1087" s="758"/>
      <c r="N1087" s="758"/>
      <c r="O1087" s="758"/>
      <c r="P1087" s="758"/>
      <c r="Q1087" s="758"/>
      <c r="R1087" s="758"/>
      <c r="S1087" s="758"/>
      <c r="T1087" s="758"/>
      <c r="U1087" s="758"/>
      <c r="V1087" s="1371"/>
    </row>
    <row r="1088" spans="1:22" x14ac:dyDescent="0.25">
      <c r="A1088" s="730"/>
      <c r="C1088" s="758"/>
      <c r="D1088" s="4"/>
      <c r="E1088" s="4"/>
      <c r="F1088" s="4"/>
      <c r="G1088" s="4"/>
      <c r="H1088" s="4"/>
      <c r="I1088" s="4"/>
      <c r="J1088" s="4"/>
      <c r="K1088" s="4"/>
      <c r="L1088" s="758"/>
      <c r="M1088" s="758"/>
      <c r="N1088" s="758"/>
      <c r="O1088" s="758"/>
      <c r="P1088" s="758"/>
      <c r="Q1088" s="758"/>
      <c r="R1088" s="758"/>
      <c r="S1088" s="758"/>
      <c r="T1088" s="758"/>
      <c r="U1088" s="758"/>
      <c r="V1088" s="1371"/>
    </row>
    <row r="1089" spans="1:22" x14ac:dyDescent="0.25">
      <c r="A1089" s="730"/>
      <c r="C1089" s="758"/>
      <c r="D1089" s="4"/>
      <c r="E1089" s="4"/>
      <c r="F1089" s="4"/>
      <c r="G1089" s="4"/>
      <c r="H1089" s="4"/>
      <c r="I1089" s="4"/>
      <c r="J1089" s="4"/>
      <c r="K1089" s="4"/>
      <c r="L1089" s="758"/>
      <c r="M1089" s="758"/>
      <c r="N1089" s="758"/>
      <c r="O1089" s="758"/>
      <c r="P1089" s="758"/>
      <c r="Q1089" s="758"/>
      <c r="R1089" s="758"/>
      <c r="S1089" s="758"/>
      <c r="T1089" s="758"/>
      <c r="U1089" s="758"/>
      <c r="V1089" s="1371"/>
    </row>
    <row r="1090" spans="1:22" x14ac:dyDescent="0.25">
      <c r="A1090" s="730"/>
      <c r="C1090" s="758"/>
      <c r="D1090" s="4"/>
      <c r="E1090" s="4"/>
      <c r="F1090" s="4"/>
      <c r="G1090" s="4"/>
      <c r="H1090" s="4"/>
      <c r="I1090" s="4"/>
      <c r="J1090" s="4"/>
      <c r="K1090" s="4"/>
      <c r="L1090" s="758"/>
      <c r="M1090" s="758"/>
      <c r="N1090" s="758"/>
      <c r="O1090" s="758"/>
      <c r="P1090" s="758"/>
      <c r="Q1090" s="758"/>
      <c r="R1090" s="758"/>
      <c r="S1090" s="758"/>
      <c r="T1090" s="758"/>
      <c r="U1090" s="758"/>
      <c r="V1090" s="1371"/>
    </row>
    <row r="1091" spans="1:22" x14ac:dyDescent="0.25">
      <c r="A1091" s="730"/>
      <c r="C1091" s="758"/>
      <c r="D1091" s="4"/>
      <c r="E1091" s="4"/>
      <c r="F1091" s="4"/>
      <c r="G1091" s="4"/>
      <c r="H1091" s="4"/>
      <c r="I1091" s="4"/>
      <c r="J1091" s="4"/>
      <c r="K1091" s="4"/>
      <c r="L1091" s="758"/>
      <c r="M1091" s="758"/>
      <c r="N1091" s="758"/>
      <c r="O1091" s="758"/>
      <c r="P1091" s="758"/>
      <c r="Q1091" s="758"/>
      <c r="R1091" s="758"/>
      <c r="S1091" s="758"/>
      <c r="T1091" s="758"/>
      <c r="U1091" s="758"/>
      <c r="V1091" s="1371"/>
    </row>
    <row r="1092" spans="1:22" x14ac:dyDescent="0.25">
      <c r="A1092" s="730"/>
      <c r="C1092" s="758"/>
      <c r="D1092" s="4"/>
      <c r="E1092" s="4"/>
      <c r="F1092" s="4"/>
      <c r="G1092" s="4"/>
      <c r="H1092" s="4"/>
      <c r="I1092" s="4"/>
      <c r="J1092" s="4"/>
      <c r="K1092" s="4"/>
      <c r="L1092" s="758"/>
      <c r="M1092" s="758"/>
      <c r="N1092" s="758"/>
      <c r="O1092" s="758"/>
      <c r="P1092" s="758"/>
      <c r="Q1092" s="758"/>
      <c r="R1092" s="758"/>
      <c r="S1092" s="758"/>
      <c r="T1092" s="758"/>
      <c r="U1092" s="758"/>
      <c r="V1092" s="1371"/>
    </row>
    <row r="1093" spans="1:22" x14ac:dyDescent="0.25">
      <c r="A1093" s="730"/>
      <c r="C1093" s="758"/>
      <c r="D1093" s="4"/>
      <c r="E1093" s="4"/>
      <c r="F1093" s="4"/>
      <c r="G1093" s="4"/>
      <c r="H1093" s="4"/>
      <c r="I1093" s="4"/>
      <c r="J1093" s="4"/>
      <c r="K1093" s="4"/>
      <c r="L1093" s="758"/>
      <c r="M1093" s="758"/>
      <c r="N1093" s="758"/>
      <c r="O1093" s="758"/>
      <c r="P1093" s="758"/>
      <c r="Q1093" s="758"/>
      <c r="R1093" s="758"/>
      <c r="S1093" s="758"/>
      <c r="T1093" s="758"/>
      <c r="U1093" s="758"/>
      <c r="V1093" s="1371"/>
    </row>
    <row r="1094" spans="1:22" x14ac:dyDescent="0.25">
      <c r="A1094" s="730"/>
      <c r="C1094" s="758"/>
      <c r="D1094" s="4"/>
      <c r="E1094" s="4"/>
      <c r="F1094" s="4"/>
      <c r="G1094" s="4"/>
      <c r="H1094" s="4"/>
      <c r="I1094" s="4"/>
      <c r="J1094" s="4"/>
      <c r="K1094" s="4"/>
      <c r="L1094" s="758"/>
      <c r="M1094" s="758"/>
      <c r="N1094" s="758"/>
      <c r="O1094" s="758"/>
      <c r="P1094" s="758"/>
      <c r="Q1094" s="758"/>
      <c r="R1094" s="758"/>
      <c r="S1094" s="758"/>
      <c r="T1094" s="758"/>
      <c r="U1094" s="758"/>
      <c r="V1094" s="1371"/>
    </row>
    <row r="1095" spans="1:22" x14ac:dyDescent="0.25">
      <c r="A1095" s="730"/>
      <c r="C1095" s="758"/>
      <c r="D1095" s="4"/>
      <c r="E1095" s="4"/>
      <c r="F1095" s="4"/>
      <c r="G1095" s="4"/>
      <c r="H1095" s="4"/>
      <c r="I1095" s="4"/>
      <c r="J1095" s="4"/>
      <c r="K1095" s="4"/>
      <c r="L1095" s="758"/>
      <c r="M1095" s="758"/>
      <c r="N1095" s="758"/>
      <c r="O1095" s="758"/>
      <c r="P1095" s="758"/>
      <c r="Q1095" s="758"/>
      <c r="R1095" s="758"/>
      <c r="S1095" s="758"/>
      <c r="T1095" s="758"/>
      <c r="U1095" s="758"/>
      <c r="V1095" s="1371"/>
    </row>
    <row r="1096" spans="1:22" x14ac:dyDescent="0.25">
      <c r="A1096" s="730"/>
      <c r="C1096" s="758"/>
      <c r="D1096" s="4"/>
      <c r="E1096" s="4"/>
      <c r="F1096" s="4"/>
      <c r="G1096" s="4"/>
      <c r="H1096" s="4"/>
      <c r="I1096" s="4"/>
      <c r="J1096" s="4"/>
      <c r="K1096" s="4"/>
      <c r="L1096" s="758"/>
      <c r="M1096" s="758"/>
      <c r="N1096" s="758"/>
      <c r="O1096" s="758"/>
      <c r="P1096" s="758"/>
      <c r="Q1096" s="758"/>
      <c r="R1096" s="758"/>
      <c r="S1096" s="758"/>
      <c r="T1096" s="758"/>
      <c r="U1096" s="758"/>
      <c r="V1096" s="1371"/>
    </row>
    <row r="1097" spans="1:22" x14ac:dyDescent="0.25">
      <c r="A1097" s="730"/>
      <c r="C1097" s="758"/>
      <c r="D1097" s="4"/>
      <c r="E1097" s="4"/>
      <c r="F1097" s="4"/>
      <c r="G1097" s="4"/>
      <c r="H1097" s="4"/>
      <c r="I1097" s="4"/>
      <c r="J1097" s="4"/>
      <c r="K1097" s="4"/>
      <c r="L1097" s="758"/>
      <c r="M1097" s="758"/>
      <c r="N1097" s="758"/>
      <c r="O1097" s="758"/>
      <c r="P1097" s="758"/>
      <c r="Q1097" s="758"/>
      <c r="R1097" s="758"/>
      <c r="S1097" s="758"/>
      <c r="T1097" s="758"/>
      <c r="U1097" s="758"/>
      <c r="V1097" s="1371"/>
    </row>
    <row r="1098" spans="1:22" x14ac:dyDescent="0.25">
      <c r="A1098" s="730"/>
      <c r="C1098" s="758"/>
      <c r="D1098" s="4"/>
      <c r="E1098" s="4"/>
      <c r="F1098" s="4"/>
      <c r="G1098" s="4"/>
      <c r="H1098" s="4"/>
      <c r="I1098" s="4"/>
      <c r="J1098" s="4"/>
      <c r="K1098" s="4"/>
      <c r="L1098" s="758"/>
      <c r="M1098" s="758"/>
      <c r="N1098" s="758"/>
      <c r="O1098" s="758"/>
      <c r="P1098" s="758"/>
      <c r="Q1098" s="758"/>
      <c r="R1098" s="758"/>
      <c r="S1098" s="758"/>
      <c r="T1098" s="758"/>
      <c r="U1098" s="758"/>
      <c r="V1098" s="1371"/>
    </row>
    <row r="1099" spans="1:22" x14ac:dyDescent="0.25">
      <c r="A1099" s="730"/>
      <c r="C1099" s="758"/>
      <c r="D1099" s="4"/>
      <c r="E1099" s="4"/>
      <c r="F1099" s="4"/>
      <c r="G1099" s="4"/>
      <c r="H1099" s="4"/>
      <c r="I1099" s="4"/>
      <c r="J1099" s="4"/>
      <c r="K1099" s="4"/>
      <c r="L1099" s="758"/>
      <c r="M1099" s="758"/>
      <c r="N1099" s="758"/>
      <c r="O1099" s="758"/>
      <c r="P1099" s="758"/>
      <c r="Q1099" s="758"/>
      <c r="R1099" s="758"/>
      <c r="S1099" s="758"/>
      <c r="T1099" s="758"/>
      <c r="U1099" s="758"/>
      <c r="V1099" s="1371"/>
    </row>
    <row r="1100" spans="1:22" x14ac:dyDescent="0.25">
      <c r="A1100" s="730"/>
      <c r="C1100" s="758"/>
      <c r="D1100" s="4"/>
      <c r="E1100" s="4"/>
      <c r="F1100" s="4"/>
      <c r="G1100" s="4"/>
      <c r="H1100" s="4"/>
      <c r="I1100" s="4"/>
      <c r="J1100" s="4"/>
      <c r="K1100" s="4"/>
      <c r="L1100" s="758"/>
      <c r="M1100" s="758"/>
      <c r="N1100" s="758"/>
      <c r="O1100" s="758"/>
      <c r="P1100" s="758"/>
      <c r="Q1100" s="758"/>
      <c r="R1100" s="758"/>
      <c r="S1100" s="758"/>
      <c r="T1100" s="758"/>
      <c r="U1100" s="758"/>
      <c r="V1100" s="1371"/>
    </row>
    <row r="1101" spans="1:22" x14ac:dyDescent="0.25">
      <c r="A1101" s="730"/>
      <c r="C1101" s="758"/>
      <c r="D1101" s="4"/>
      <c r="E1101" s="4"/>
      <c r="F1101" s="4"/>
      <c r="G1101" s="4"/>
      <c r="H1101" s="4"/>
      <c r="I1101" s="4"/>
      <c r="J1101" s="4"/>
      <c r="K1101" s="4"/>
      <c r="L1101" s="758"/>
      <c r="M1101" s="758"/>
      <c r="N1101" s="758"/>
      <c r="O1101" s="758"/>
      <c r="P1101" s="758"/>
      <c r="Q1101" s="758"/>
      <c r="R1101" s="758"/>
      <c r="S1101" s="758"/>
      <c r="T1101" s="758"/>
      <c r="U1101" s="758"/>
      <c r="V1101" s="1371"/>
    </row>
    <row r="1102" spans="1:22" x14ac:dyDescent="0.25">
      <c r="A1102" s="730"/>
      <c r="C1102" s="758"/>
      <c r="D1102" s="4"/>
      <c r="E1102" s="4"/>
      <c r="F1102" s="4"/>
      <c r="G1102" s="4"/>
      <c r="H1102" s="4"/>
      <c r="I1102" s="4"/>
      <c r="J1102" s="4"/>
      <c r="K1102" s="4"/>
      <c r="L1102" s="758"/>
      <c r="M1102" s="758"/>
      <c r="N1102" s="758"/>
      <c r="O1102" s="758"/>
      <c r="P1102" s="758"/>
      <c r="Q1102" s="758"/>
      <c r="R1102" s="758"/>
      <c r="S1102" s="758"/>
      <c r="T1102" s="758"/>
      <c r="U1102" s="758"/>
      <c r="V1102" s="1371"/>
    </row>
    <row r="1103" spans="1:22" x14ac:dyDescent="0.25">
      <c r="A1103" s="730"/>
      <c r="C1103" s="758"/>
      <c r="D1103" s="4"/>
      <c r="E1103" s="4"/>
      <c r="F1103" s="4"/>
      <c r="G1103" s="4"/>
      <c r="H1103" s="4"/>
      <c r="I1103" s="4"/>
      <c r="J1103" s="4"/>
      <c r="K1103" s="4"/>
      <c r="L1103" s="758"/>
      <c r="M1103" s="758"/>
      <c r="N1103" s="758"/>
      <c r="O1103" s="758"/>
      <c r="P1103" s="758"/>
      <c r="Q1103" s="758"/>
      <c r="R1103" s="758"/>
      <c r="S1103" s="758"/>
      <c r="T1103" s="758"/>
      <c r="U1103" s="758"/>
      <c r="V1103" s="1371"/>
    </row>
    <row r="1104" spans="1:22" x14ac:dyDescent="0.25">
      <c r="A1104" s="730"/>
      <c r="C1104" s="758"/>
      <c r="D1104" s="4"/>
      <c r="E1104" s="4"/>
      <c r="F1104" s="4"/>
      <c r="G1104" s="4"/>
      <c r="H1104" s="4"/>
      <c r="I1104" s="4"/>
      <c r="J1104" s="4"/>
      <c r="K1104" s="4"/>
      <c r="L1104" s="758"/>
      <c r="M1104" s="758"/>
      <c r="N1104" s="758"/>
      <c r="O1104" s="758"/>
      <c r="P1104" s="758"/>
      <c r="Q1104" s="758"/>
      <c r="R1104" s="758"/>
      <c r="S1104" s="758"/>
      <c r="T1104" s="758"/>
      <c r="U1104" s="758"/>
      <c r="V1104" s="1371"/>
    </row>
    <row r="1105" spans="1:22" x14ac:dyDescent="0.25">
      <c r="A1105" s="730"/>
      <c r="C1105" s="758"/>
      <c r="D1105" s="4"/>
      <c r="E1105" s="4"/>
      <c r="F1105" s="4"/>
      <c r="G1105" s="4"/>
      <c r="H1105" s="4"/>
      <c r="I1105" s="4"/>
      <c r="J1105" s="4"/>
      <c r="K1105" s="4"/>
      <c r="L1105" s="758"/>
      <c r="M1105" s="758"/>
      <c r="N1105" s="758"/>
      <c r="O1105" s="758"/>
      <c r="P1105" s="758"/>
      <c r="Q1105" s="758"/>
      <c r="R1105" s="758"/>
      <c r="S1105" s="758"/>
      <c r="T1105" s="758"/>
      <c r="U1105" s="758"/>
      <c r="V1105" s="1371"/>
    </row>
    <row r="1106" spans="1:22" x14ac:dyDescent="0.25">
      <c r="A1106" s="730"/>
      <c r="C1106" s="758"/>
      <c r="D1106" s="4"/>
      <c r="E1106" s="4"/>
      <c r="F1106" s="4"/>
      <c r="G1106" s="4"/>
      <c r="H1106" s="4"/>
      <c r="I1106" s="4"/>
      <c r="J1106" s="4"/>
      <c r="K1106" s="4"/>
      <c r="L1106" s="758"/>
      <c r="M1106" s="758"/>
      <c r="N1106" s="758"/>
      <c r="O1106" s="758"/>
      <c r="P1106" s="758"/>
      <c r="Q1106" s="758"/>
      <c r="R1106" s="758"/>
      <c r="S1106" s="758"/>
      <c r="T1106" s="758"/>
      <c r="U1106" s="758"/>
      <c r="V1106" s="1371"/>
    </row>
    <row r="1107" spans="1:22" x14ac:dyDescent="0.25">
      <c r="A1107" s="730"/>
      <c r="C1107" s="758"/>
      <c r="D1107" s="4"/>
      <c r="E1107" s="4"/>
      <c r="F1107" s="4"/>
      <c r="G1107" s="4"/>
      <c r="H1107" s="4"/>
      <c r="I1107" s="4"/>
      <c r="J1107" s="4"/>
      <c r="K1107" s="4"/>
      <c r="L1107" s="758"/>
      <c r="M1107" s="758"/>
      <c r="N1107" s="758"/>
      <c r="O1107" s="758"/>
      <c r="P1107" s="758"/>
      <c r="Q1107" s="758"/>
      <c r="R1107" s="758"/>
      <c r="S1107" s="758"/>
      <c r="T1107" s="758"/>
      <c r="U1107" s="758"/>
      <c r="V1107" s="1371"/>
    </row>
    <row r="1108" spans="1:22" x14ac:dyDescent="0.25">
      <c r="A1108" s="730"/>
      <c r="C1108" s="758"/>
      <c r="D1108" s="4"/>
      <c r="E1108" s="4"/>
      <c r="F1108" s="4"/>
      <c r="G1108" s="4"/>
      <c r="H1108" s="4"/>
      <c r="I1108" s="4"/>
      <c r="J1108" s="4"/>
      <c r="K1108" s="4"/>
      <c r="L1108" s="758"/>
      <c r="M1108" s="758"/>
      <c r="N1108" s="758"/>
      <c r="O1108" s="758"/>
      <c r="P1108" s="758"/>
      <c r="Q1108" s="758"/>
      <c r="R1108" s="758"/>
      <c r="S1108" s="758"/>
      <c r="T1108" s="758"/>
      <c r="U1108" s="758"/>
      <c r="V1108" s="1371"/>
    </row>
    <row r="1109" spans="1:22" x14ac:dyDescent="0.25">
      <c r="A1109" s="730"/>
      <c r="C1109" s="758"/>
      <c r="D1109" s="4"/>
      <c r="E1109" s="4"/>
      <c r="F1109" s="4"/>
      <c r="G1109" s="4"/>
      <c r="H1109" s="4"/>
      <c r="I1109" s="4"/>
      <c r="J1109" s="4"/>
      <c r="K1109" s="4"/>
      <c r="L1109" s="758"/>
      <c r="M1109" s="758"/>
      <c r="N1109" s="758"/>
      <c r="O1109" s="758"/>
      <c r="P1109" s="758"/>
      <c r="Q1109" s="758"/>
      <c r="R1109" s="758"/>
      <c r="S1109" s="758"/>
      <c r="T1109" s="758"/>
      <c r="U1109" s="758"/>
      <c r="V1109" s="1371"/>
    </row>
    <row r="1110" spans="1:22" x14ac:dyDescent="0.25">
      <c r="A1110" s="730"/>
      <c r="C1110" s="758"/>
      <c r="D1110" s="4"/>
      <c r="E1110" s="4"/>
      <c r="F1110" s="4"/>
      <c r="G1110" s="4"/>
      <c r="H1110" s="4"/>
      <c r="I1110" s="4"/>
      <c r="J1110" s="4"/>
      <c r="K1110" s="4"/>
      <c r="L1110" s="758"/>
      <c r="M1110" s="758"/>
      <c r="N1110" s="758"/>
      <c r="O1110" s="758"/>
      <c r="P1110" s="758"/>
      <c r="Q1110" s="758"/>
      <c r="R1110" s="758"/>
      <c r="S1110" s="758"/>
      <c r="T1110" s="758"/>
      <c r="U1110" s="758"/>
      <c r="V1110" s="1371"/>
    </row>
    <row r="1111" spans="1:22" x14ac:dyDescent="0.25">
      <c r="A1111" s="730"/>
      <c r="C1111" s="758"/>
      <c r="D1111" s="4"/>
      <c r="E1111" s="4"/>
      <c r="F1111" s="4"/>
      <c r="G1111" s="4"/>
      <c r="H1111" s="4"/>
      <c r="I1111" s="4"/>
      <c r="J1111" s="4"/>
      <c r="K1111" s="4"/>
      <c r="L1111" s="758"/>
      <c r="M1111" s="758"/>
      <c r="N1111" s="758"/>
      <c r="O1111" s="758"/>
      <c r="P1111" s="758"/>
      <c r="Q1111" s="758"/>
      <c r="R1111" s="758"/>
      <c r="S1111" s="758"/>
      <c r="T1111" s="758"/>
      <c r="U1111" s="758"/>
      <c r="V1111" s="1371"/>
    </row>
    <row r="1112" spans="1:22" x14ac:dyDescent="0.25">
      <c r="A1112" s="730"/>
      <c r="C1112" s="758"/>
      <c r="D1112" s="4"/>
      <c r="E1112" s="4"/>
      <c r="F1112" s="4"/>
      <c r="G1112" s="4"/>
      <c r="H1112" s="4"/>
      <c r="I1112" s="4"/>
      <c r="J1112" s="4"/>
      <c r="K1112" s="4"/>
      <c r="L1112" s="758"/>
      <c r="M1112" s="758"/>
      <c r="N1112" s="758"/>
      <c r="O1112" s="758"/>
      <c r="P1112" s="758"/>
      <c r="Q1112" s="758"/>
      <c r="R1112" s="758"/>
      <c r="S1112" s="758"/>
      <c r="T1112" s="758"/>
      <c r="U1112" s="758"/>
      <c r="V1112" s="1371"/>
    </row>
    <row r="1113" spans="1:22" x14ac:dyDescent="0.25">
      <c r="A1113" s="730"/>
      <c r="C1113" s="758"/>
      <c r="D1113" s="4"/>
      <c r="E1113" s="4"/>
      <c r="F1113" s="4"/>
      <c r="G1113" s="4"/>
      <c r="H1113" s="4"/>
      <c r="I1113" s="4"/>
      <c r="J1113" s="4"/>
      <c r="K1113" s="4"/>
      <c r="L1113" s="758"/>
      <c r="M1113" s="758"/>
      <c r="N1113" s="758"/>
      <c r="O1113" s="758"/>
      <c r="P1113" s="758"/>
      <c r="Q1113" s="758"/>
      <c r="R1113" s="758"/>
      <c r="S1113" s="758"/>
      <c r="T1113" s="758"/>
      <c r="U1113" s="758"/>
      <c r="V1113" s="1371"/>
    </row>
    <row r="1114" spans="1:22" x14ac:dyDescent="0.25">
      <c r="A1114" s="730"/>
      <c r="C1114" s="758"/>
      <c r="D1114" s="4"/>
      <c r="E1114" s="4"/>
      <c r="F1114" s="4"/>
      <c r="G1114" s="4"/>
      <c r="H1114" s="4"/>
      <c r="I1114" s="4"/>
      <c r="J1114" s="4"/>
      <c r="K1114" s="4"/>
      <c r="L1114" s="758"/>
      <c r="M1114" s="758"/>
      <c r="N1114" s="758"/>
      <c r="O1114" s="758"/>
      <c r="P1114" s="758"/>
      <c r="Q1114" s="758"/>
      <c r="R1114" s="758"/>
      <c r="S1114" s="758"/>
      <c r="T1114" s="758"/>
      <c r="U1114" s="758"/>
      <c r="V1114" s="1371"/>
    </row>
    <row r="1115" spans="1:22" x14ac:dyDescent="0.25">
      <c r="A1115" s="730"/>
      <c r="C1115" s="758"/>
      <c r="D1115" s="4"/>
      <c r="E1115" s="4"/>
      <c r="F1115" s="4"/>
      <c r="G1115" s="4"/>
      <c r="H1115" s="4"/>
      <c r="I1115" s="4"/>
      <c r="J1115" s="4"/>
      <c r="K1115" s="4"/>
      <c r="L1115" s="758"/>
      <c r="M1115" s="758"/>
      <c r="N1115" s="758"/>
      <c r="O1115" s="758"/>
      <c r="P1115" s="758"/>
      <c r="Q1115" s="758"/>
      <c r="R1115" s="758"/>
      <c r="S1115" s="758"/>
      <c r="T1115" s="758"/>
      <c r="U1115" s="758"/>
      <c r="V1115" s="1371"/>
    </row>
    <row r="1116" spans="1:22" x14ac:dyDescent="0.25">
      <c r="A1116" s="730"/>
      <c r="C1116" s="758"/>
      <c r="D1116" s="4"/>
      <c r="E1116" s="4"/>
      <c r="F1116" s="4"/>
      <c r="G1116" s="4"/>
      <c r="H1116" s="4"/>
      <c r="I1116" s="4"/>
      <c r="J1116" s="4"/>
      <c r="K1116" s="4"/>
      <c r="L1116" s="758"/>
      <c r="M1116" s="758"/>
      <c r="N1116" s="758"/>
      <c r="O1116" s="758"/>
      <c r="P1116" s="758"/>
      <c r="Q1116" s="758"/>
      <c r="R1116" s="758"/>
      <c r="S1116" s="758"/>
      <c r="T1116" s="758"/>
      <c r="U1116" s="758"/>
      <c r="V1116" s="1371"/>
    </row>
    <row r="1117" spans="1:22" x14ac:dyDescent="0.25">
      <c r="A1117" s="730"/>
      <c r="C1117" s="758"/>
      <c r="D1117" s="4"/>
      <c r="E1117" s="4"/>
      <c r="F1117" s="4"/>
      <c r="G1117" s="4"/>
      <c r="H1117" s="4"/>
      <c r="I1117" s="4"/>
      <c r="J1117" s="4"/>
      <c r="K1117" s="4"/>
      <c r="L1117" s="758"/>
      <c r="M1117" s="758"/>
      <c r="N1117" s="758"/>
      <c r="O1117" s="758"/>
      <c r="P1117" s="758"/>
      <c r="Q1117" s="758"/>
      <c r="R1117" s="758"/>
      <c r="S1117" s="758"/>
      <c r="T1117" s="758"/>
      <c r="U1117" s="758"/>
      <c r="V1117" s="1371"/>
    </row>
    <row r="1118" spans="1:22" x14ac:dyDescent="0.25">
      <c r="A1118" s="730"/>
      <c r="C1118" s="758"/>
      <c r="D1118" s="4"/>
      <c r="E1118" s="4"/>
      <c r="F1118" s="4"/>
      <c r="G1118" s="4"/>
      <c r="H1118" s="4"/>
      <c r="I1118" s="4"/>
      <c r="J1118" s="4"/>
      <c r="K1118" s="4"/>
      <c r="L1118" s="758"/>
      <c r="M1118" s="758"/>
      <c r="N1118" s="758"/>
      <c r="O1118" s="758"/>
      <c r="P1118" s="758"/>
      <c r="Q1118" s="758"/>
      <c r="R1118" s="758"/>
      <c r="S1118" s="758"/>
      <c r="T1118" s="758"/>
      <c r="U1118" s="758"/>
      <c r="V1118" s="1371"/>
    </row>
    <row r="1119" spans="1:22" x14ac:dyDescent="0.25">
      <c r="A1119" s="730"/>
      <c r="C1119" s="758"/>
      <c r="D1119" s="4"/>
      <c r="E1119" s="4"/>
      <c r="F1119" s="4"/>
      <c r="G1119" s="4"/>
      <c r="H1119" s="4"/>
      <c r="I1119" s="4"/>
      <c r="J1119" s="4"/>
      <c r="K1119" s="4"/>
      <c r="L1119" s="758"/>
      <c r="M1119" s="758"/>
      <c r="N1119" s="758"/>
      <c r="O1119" s="758"/>
      <c r="P1119" s="758"/>
      <c r="Q1119" s="758"/>
      <c r="R1119" s="758"/>
      <c r="S1119" s="758"/>
      <c r="T1119" s="758"/>
      <c r="U1119" s="758"/>
      <c r="V1119" s="1371"/>
    </row>
    <row r="1120" spans="1:22" x14ac:dyDescent="0.25">
      <c r="A1120" s="730"/>
      <c r="C1120" s="758"/>
      <c r="D1120" s="4"/>
      <c r="E1120" s="4"/>
      <c r="F1120" s="4"/>
      <c r="G1120" s="4"/>
      <c r="H1120" s="4"/>
      <c r="I1120" s="4"/>
      <c r="J1120" s="4"/>
      <c r="K1120" s="4"/>
      <c r="L1120" s="758"/>
      <c r="M1120" s="758"/>
      <c r="N1120" s="758"/>
      <c r="O1120" s="758"/>
      <c r="P1120" s="758"/>
      <c r="Q1120" s="758"/>
      <c r="R1120" s="758"/>
      <c r="S1120" s="758"/>
      <c r="T1120" s="758"/>
      <c r="U1120" s="758"/>
      <c r="V1120" s="1371"/>
    </row>
    <row r="1121" spans="1:22" x14ac:dyDescent="0.25">
      <c r="A1121" s="730"/>
      <c r="C1121" s="758"/>
      <c r="D1121" s="4"/>
      <c r="E1121" s="4"/>
      <c r="F1121" s="4"/>
      <c r="G1121" s="4"/>
      <c r="H1121" s="4"/>
      <c r="I1121" s="4"/>
      <c r="J1121" s="4"/>
      <c r="K1121" s="4"/>
      <c r="L1121" s="758"/>
      <c r="M1121" s="758"/>
      <c r="N1121" s="758"/>
      <c r="O1121" s="758"/>
      <c r="P1121" s="758"/>
      <c r="Q1121" s="758"/>
      <c r="R1121" s="758"/>
      <c r="S1121" s="758"/>
      <c r="T1121" s="758"/>
      <c r="U1121" s="758"/>
      <c r="V1121" s="1371"/>
    </row>
    <row r="1122" spans="1:22" x14ac:dyDescent="0.25">
      <c r="A1122" s="730"/>
      <c r="C1122" s="758"/>
      <c r="D1122" s="4"/>
      <c r="E1122" s="4"/>
      <c r="F1122" s="4"/>
      <c r="G1122" s="4"/>
      <c r="H1122" s="4"/>
      <c r="I1122" s="4"/>
      <c r="J1122" s="4"/>
      <c r="K1122" s="4"/>
      <c r="L1122" s="758"/>
      <c r="M1122" s="758"/>
      <c r="N1122" s="758"/>
      <c r="O1122" s="758"/>
      <c r="P1122" s="758"/>
      <c r="Q1122" s="758"/>
      <c r="R1122" s="758"/>
      <c r="S1122" s="758"/>
      <c r="T1122" s="758"/>
      <c r="U1122" s="758"/>
      <c r="V1122" s="1371"/>
    </row>
    <row r="1123" spans="1:22" x14ac:dyDescent="0.25">
      <c r="A1123" s="730"/>
      <c r="C1123" s="758"/>
      <c r="D1123" s="4"/>
      <c r="E1123" s="4"/>
      <c r="F1123" s="4"/>
      <c r="G1123" s="4"/>
      <c r="H1123" s="4"/>
      <c r="I1123" s="4"/>
      <c r="J1123" s="4"/>
      <c r="K1123" s="4"/>
      <c r="L1123" s="758"/>
      <c r="M1123" s="758"/>
      <c r="N1123" s="758"/>
      <c r="O1123" s="758"/>
      <c r="P1123" s="758"/>
      <c r="Q1123" s="758"/>
      <c r="R1123" s="758"/>
      <c r="S1123" s="758"/>
      <c r="T1123" s="758"/>
      <c r="U1123" s="758"/>
      <c r="V1123" s="1371"/>
    </row>
    <row r="1124" spans="1:22" x14ac:dyDescent="0.25">
      <c r="A1124" s="730"/>
      <c r="C1124" s="758"/>
      <c r="D1124" s="4"/>
      <c r="E1124" s="4"/>
      <c r="F1124" s="4"/>
      <c r="G1124" s="4"/>
      <c r="H1124" s="4"/>
      <c r="I1124" s="4"/>
      <c r="J1124" s="4"/>
      <c r="K1124" s="4"/>
      <c r="L1124" s="758"/>
      <c r="M1124" s="758"/>
      <c r="N1124" s="758"/>
      <c r="O1124" s="758"/>
      <c r="P1124" s="758"/>
      <c r="Q1124" s="758"/>
      <c r="R1124" s="758"/>
      <c r="S1124" s="758"/>
      <c r="T1124" s="758"/>
      <c r="U1124" s="758"/>
      <c r="V1124" s="1371"/>
    </row>
    <row r="1125" spans="1:22" x14ac:dyDescent="0.25">
      <c r="A1125" s="730"/>
      <c r="C1125" s="758"/>
      <c r="D1125" s="4"/>
      <c r="E1125" s="4"/>
      <c r="F1125" s="4"/>
      <c r="G1125" s="4"/>
      <c r="H1125" s="4"/>
      <c r="I1125" s="4"/>
      <c r="J1125" s="4"/>
      <c r="K1125" s="4"/>
      <c r="L1125" s="758"/>
      <c r="M1125" s="758"/>
      <c r="N1125" s="758"/>
      <c r="O1125" s="758"/>
      <c r="P1125" s="758"/>
      <c r="Q1125" s="758"/>
      <c r="R1125" s="758"/>
      <c r="S1125" s="758"/>
      <c r="T1125" s="758"/>
      <c r="U1125" s="758"/>
      <c r="V1125" s="1371"/>
    </row>
    <row r="1126" spans="1:22" x14ac:dyDescent="0.25">
      <c r="A1126" s="730"/>
      <c r="C1126" s="758"/>
      <c r="D1126" s="4"/>
      <c r="E1126" s="4"/>
      <c r="F1126" s="4"/>
      <c r="G1126" s="4"/>
      <c r="H1126" s="4"/>
      <c r="I1126" s="4"/>
      <c r="J1126" s="4"/>
      <c r="K1126" s="4"/>
      <c r="L1126" s="758"/>
      <c r="M1126" s="758"/>
      <c r="N1126" s="758"/>
      <c r="O1126" s="758"/>
      <c r="P1126" s="758"/>
      <c r="Q1126" s="758"/>
      <c r="R1126" s="758"/>
      <c r="S1126" s="758"/>
      <c r="T1126" s="758"/>
      <c r="U1126" s="758"/>
      <c r="V1126" s="1371"/>
    </row>
    <row r="1127" spans="1:22" x14ac:dyDescent="0.25">
      <c r="A1127" s="730"/>
      <c r="C1127" s="758"/>
      <c r="D1127" s="4"/>
      <c r="E1127" s="4"/>
      <c r="F1127" s="4"/>
      <c r="G1127" s="4"/>
      <c r="H1127" s="4"/>
      <c r="I1127" s="4"/>
      <c r="J1127" s="4"/>
      <c r="K1127" s="4"/>
      <c r="L1127" s="758"/>
      <c r="M1127" s="758"/>
      <c r="N1127" s="758"/>
      <c r="O1127" s="758"/>
      <c r="P1127" s="758"/>
      <c r="Q1127" s="758"/>
      <c r="R1127" s="758"/>
      <c r="S1127" s="758"/>
      <c r="T1127" s="758"/>
      <c r="U1127" s="758"/>
      <c r="V1127" s="1371"/>
    </row>
    <row r="1128" spans="1:22" x14ac:dyDescent="0.25">
      <c r="A1128" s="730"/>
      <c r="C1128" s="758"/>
      <c r="D1128" s="4"/>
      <c r="E1128" s="4"/>
      <c r="F1128" s="4"/>
      <c r="G1128" s="4"/>
      <c r="H1128" s="4"/>
      <c r="I1128" s="4"/>
      <c r="J1128" s="4"/>
      <c r="K1128" s="4"/>
      <c r="L1128" s="758"/>
      <c r="M1128" s="758"/>
      <c r="N1128" s="758"/>
      <c r="O1128" s="758"/>
      <c r="P1128" s="758"/>
      <c r="Q1128" s="758"/>
      <c r="R1128" s="758"/>
      <c r="S1128" s="758"/>
      <c r="T1128" s="758"/>
      <c r="U1128" s="758"/>
      <c r="V1128" s="1371"/>
    </row>
    <row r="1129" spans="1:22" x14ac:dyDescent="0.25">
      <c r="A1129" s="730"/>
      <c r="C1129" s="758"/>
      <c r="D1129" s="4"/>
      <c r="E1129" s="4"/>
      <c r="F1129" s="4"/>
      <c r="G1129" s="4"/>
      <c r="H1129" s="4"/>
      <c r="I1129" s="4"/>
      <c r="J1129" s="4"/>
      <c r="K1129" s="4"/>
      <c r="L1129" s="758"/>
      <c r="M1129" s="758"/>
      <c r="N1129" s="758"/>
      <c r="O1129" s="758"/>
      <c r="P1129" s="758"/>
      <c r="Q1129" s="758"/>
      <c r="R1129" s="758"/>
      <c r="S1129" s="758"/>
      <c r="T1129" s="758"/>
      <c r="U1129" s="758"/>
      <c r="V1129" s="1371"/>
    </row>
    <row r="1130" spans="1:22" x14ac:dyDescent="0.25">
      <c r="A1130" s="730"/>
      <c r="C1130" s="758"/>
      <c r="D1130" s="4"/>
      <c r="E1130" s="4"/>
      <c r="F1130" s="4"/>
      <c r="G1130" s="4"/>
      <c r="H1130" s="4"/>
      <c r="I1130" s="4"/>
      <c r="J1130" s="4"/>
      <c r="K1130" s="4"/>
      <c r="L1130" s="758"/>
      <c r="M1130" s="758"/>
      <c r="N1130" s="758"/>
      <c r="O1130" s="758"/>
      <c r="P1130" s="758"/>
      <c r="Q1130" s="758"/>
      <c r="R1130" s="758"/>
      <c r="S1130" s="758"/>
      <c r="T1130" s="758"/>
      <c r="U1130" s="758"/>
      <c r="V1130" s="1371"/>
    </row>
    <row r="1131" spans="1:22" x14ac:dyDescent="0.25">
      <c r="A1131" s="730"/>
      <c r="C1131" s="758"/>
      <c r="D1131" s="4"/>
      <c r="E1131" s="4"/>
      <c r="F1131" s="4"/>
      <c r="G1131" s="4"/>
      <c r="H1131" s="4"/>
      <c r="I1131" s="4"/>
      <c r="J1131" s="4"/>
      <c r="K1131" s="4"/>
      <c r="L1131" s="758"/>
      <c r="M1131" s="758"/>
      <c r="N1131" s="758"/>
      <c r="O1131" s="758"/>
      <c r="P1131" s="758"/>
      <c r="Q1131" s="758"/>
      <c r="R1131" s="758"/>
      <c r="S1131" s="758"/>
      <c r="T1131" s="758"/>
      <c r="U1131" s="758"/>
      <c r="V1131" s="1371"/>
    </row>
    <row r="1132" spans="1:22" x14ac:dyDescent="0.25">
      <c r="A1132" s="730"/>
      <c r="C1132" s="758"/>
      <c r="D1132" s="4"/>
      <c r="E1132" s="4"/>
      <c r="F1132" s="4"/>
      <c r="G1132" s="4"/>
      <c r="H1132" s="4"/>
      <c r="I1132" s="4"/>
      <c r="J1132" s="4"/>
      <c r="K1132" s="4"/>
      <c r="L1132" s="758"/>
      <c r="M1132" s="758"/>
      <c r="N1132" s="758"/>
      <c r="O1132" s="758"/>
      <c r="P1132" s="758"/>
      <c r="Q1132" s="758"/>
      <c r="R1132" s="758"/>
      <c r="S1132" s="758"/>
      <c r="T1132" s="758"/>
      <c r="U1132" s="758"/>
      <c r="V1132" s="1371"/>
    </row>
    <row r="1133" spans="1:22" x14ac:dyDescent="0.25">
      <c r="A1133" s="730"/>
      <c r="C1133" s="758"/>
      <c r="D1133" s="4"/>
      <c r="E1133" s="4"/>
      <c r="F1133" s="4"/>
      <c r="G1133" s="4"/>
      <c r="H1133" s="4"/>
      <c r="I1133" s="4"/>
      <c r="J1133" s="4"/>
      <c r="K1133" s="4"/>
      <c r="L1133" s="758"/>
      <c r="M1133" s="758"/>
      <c r="N1133" s="758"/>
      <c r="O1133" s="758"/>
      <c r="P1133" s="758"/>
      <c r="Q1133" s="758"/>
      <c r="R1133" s="758"/>
      <c r="S1133" s="758"/>
      <c r="T1133" s="758"/>
      <c r="U1133" s="758"/>
      <c r="V1133" s="1371"/>
    </row>
    <row r="1134" spans="1:22" x14ac:dyDescent="0.25">
      <c r="A1134" s="730"/>
      <c r="C1134" s="758"/>
      <c r="D1134" s="4"/>
      <c r="E1134" s="4"/>
      <c r="F1134" s="4"/>
      <c r="G1134" s="4"/>
      <c r="H1134" s="4"/>
      <c r="I1134" s="4"/>
      <c r="J1134" s="4"/>
      <c r="K1134" s="4"/>
      <c r="L1134" s="758"/>
      <c r="M1134" s="758"/>
      <c r="N1134" s="758"/>
      <c r="O1134" s="758"/>
      <c r="P1134" s="758"/>
      <c r="Q1134" s="758"/>
      <c r="R1134" s="758"/>
      <c r="S1134" s="758"/>
      <c r="T1134" s="758"/>
      <c r="U1134" s="758"/>
      <c r="V1134" s="1371"/>
    </row>
    <row r="1135" spans="1:22" x14ac:dyDescent="0.25">
      <c r="A1135" s="730"/>
      <c r="C1135" s="758"/>
      <c r="D1135" s="4"/>
      <c r="E1135" s="4"/>
      <c r="F1135" s="4"/>
      <c r="G1135" s="4"/>
      <c r="H1135" s="4"/>
      <c r="I1135" s="4"/>
      <c r="J1135" s="4"/>
      <c r="K1135" s="4"/>
      <c r="L1135" s="758"/>
      <c r="M1135" s="758"/>
      <c r="N1135" s="758"/>
      <c r="O1135" s="758"/>
      <c r="P1135" s="758"/>
      <c r="Q1135" s="758"/>
      <c r="R1135" s="758"/>
      <c r="S1135" s="758"/>
      <c r="T1135" s="758"/>
      <c r="U1135" s="758"/>
      <c r="V1135" s="1371"/>
    </row>
    <row r="1136" spans="1:22" x14ac:dyDescent="0.25">
      <c r="A1136" s="730"/>
      <c r="C1136" s="758"/>
      <c r="D1136" s="4"/>
      <c r="E1136" s="4"/>
      <c r="F1136" s="4"/>
      <c r="G1136" s="4"/>
      <c r="H1136" s="4"/>
      <c r="I1136" s="4"/>
      <c r="J1136" s="4"/>
      <c r="K1136" s="4"/>
      <c r="L1136" s="758"/>
      <c r="M1136" s="758"/>
      <c r="N1136" s="758"/>
      <c r="O1136" s="758"/>
      <c r="P1136" s="758"/>
      <c r="Q1136" s="758"/>
      <c r="R1136" s="758"/>
      <c r="S1136" s="758"/>
      <c r="T1136" s="758"/>
      <c r="U1136" s="758"/>
      <c r="V1136" s="1371"/>
    </row>
    <row r="1137" spans="1:22" x14ac:dyDescent="0.25">
      <c r="A1137" s="730"/>
      <c r="C1137" s="758"/>
      <c r="D1137" s="4"/>
      <c r="E1137" s="4"/>
      <c r="F1137" s="4"/>
      <c r="G1137" s="4"/>
      <c r="H1137" s="4"/>
      <c r="I1137" s="4"/>
      <c r="J1137" s="4"/>
      <c r="K1137" s="4"/>
      <c r="L1137" s="758"/>
      <c r="M1137" s="758"/>
      <c r="N1137" s="758"/>
      <c r="O1137" s="758"/>
      <c r="P1137" s="758"/>
      <c r="Q1137" s="758"/>
      <c r="R1137" s="758"/>
      <c r="S1137" s="758"/>
      <c r="T1137" s="758"/>
      <c r="U1137" s="758"/>
      <c r="V1137" s="1371"/>
    </row>
    <row r="1138" spans="1:22" x14ac:dyDescent="0.25">
      <c r="A1138" s="730"/>
      <c r="C1138" s="758"/>
      <c r="D1138" s="4"/>
      <c r="E1138" s="4"/>
      <c r="F1138" s="4"/>
      <c r="G1138" s="4"/>
      <c r="H1138" s="4"/>
      <c r="I1138" s="4"/>
      <c r="J1138" s="4"/>
      <c r="K1138" s="4"/>
      <c r="L1138" s="758"/>
      <c r="M1138" s="758"/>
      <c r="N1138" s="758"/>
      <c r="O1138" s="758"/>
      <c r="P1138" s="758"/>
      <c r="Q1138" s="758"/>
      <c r="R1138" s="758"/>
      <c r="S1138" s="758"/>
      <c r="T1138" s="758"/>
      <c r="U1138" s="758"/>
      <c r="V1138" s="1371"/>
    </row>
    <row r="1139" spans="1:22" x14ac:dyDescent="0.25">
      <c r="A1139" s="730"/>
      <c r="C1139" s="758"/>
      <c r="D1139" s="4"/>
      <c r="E1139" s="4"/>
      <c r="F1139" s="4"/>
      <c r="G1139" s="4"/>
      <c r="H1139" s="4"/>
      <c r="I1139" s="4"/>
      <c r="J1139" s="4"/>
      <c r="K1139" s="4"/>
      <c r="L1139" s="758"/>
      <c r="M1139" s="758"/>
      <c r="N1139" s="758"/>
      <c r="O1139" s="758"/>
      <c r="P1139" s="758"/>
      <c r="Q1139" s="758"/>
      <c r="R1139" s="758"/>
      <c r="S1139" s="758"/>
      <c r="T1139" s="758"/>
      <c r="U1139" s="758"/>
      <c r="V1139" s="1371"/>
    </row>
    <row r="1140" spans="1:22" x14ac:dyDescent="0.25">
      <c r="A1140" s="730"/>
      <c r="C1140" s="758"/>
      <c r="D1140" s="4"/>
      <c r="E1140" s="4"/>
      <c r="F1140" s="4"/>
      <c r="G1140" s="4"/>
      <c r="H1140" s="4"/>
      <c r="I1140" s="4"/>
      <c r="J1140" s="4"/>
      <c r="K1140" s="4"/>
      <c r="L1140" s="758"/>
      <c r="M1140" s="758"/>
      <c r="N1140" s="758"/>
      <c r="O1140" s="758"/>
      <c r="P1140" s="758"/>
      <c r="Q1140" s="758"/>
      <c r="R1140" s="758"/>
      <c r="S1140" s="758"/>
      <c r="T1140" s="758"/>
      <c r="U1140" s="758"/>
      <c r="V1140" s="1371"/>
    </row>
    <row r="1141" spans="1:22" x14ac:dyDescent="0.25">
      <c r="A1141" s="730"/>
      <c r="C1141" s="758"/>
      <c r="D1141" s="4"/>
      <c r="E1141" s="4"/>
      <c r="F1141" s="4"/>
      <c r="G1141" s="4"/>
      <c r="H1141" s="4"/>
      <c r="I1141" s="4"/>
      <c r="J1141" s="4"/>
      <c r="K1141" s="4"/>
      <c r="L1141" s="758"/>
      <c r="M1141" s="758"/>
      <c r="N1141" s="758"/>
      <c r="O1141" s="758"/>
      <c r="P1141" s="758"/>
      <c r="Q1141" s="758"/>
      <c r="R1141" s="758"/>
      <c r="S1141" s="758"/>
      <c r="T1141" s="758"/>
      <c r="U1141" s="758"/>
      <c r="V1141" s="1371"/>
    </row>
    <row r="1142" spans="1:22" x14ac:dyDescent="0.25">
      <c r="A1142" s="730"/>
      <c r="C1142" s="758"/>
      <c r="D1142" s="4"/>
      <c r="E1142" s="4"/>
      <c r="F1142" s="4"/>
      <c r="G1142" s="4"/>
      <c r="H1142" s="4"/>
      <c r="I1142" s="4"/>
      <c r="J1142" s="4"/>
      <c r="K1142" s="4"/>
      <c r="L1142" s="758"/>
      <c r="M1142" s="758"/>
      <c r="N1142" s="758"/>
      <c r="O1142" s="758"/>
      <c r="P1142" s="758"/>
      <c r="Q1142" s="758"/>
      <c r="R1142" s="758"/>
      <c r="S1142" s="758"/>
      <c r="T1142" s="758"/>
      <c r="U1142" s="758"/>
      <c r="V1142" s="1371"/>
    </row>
    <row r="1143" spans="1:22" x14ac:dyDescent="0.25">
      <c r="A1143" s="730"/>
      <c r="C1143" s="758"/>
      <c r="D1143" s="4"/>
      <c r="E1143" s="4"/>
      <c r="F1143" s="4"/>
      <c r="G1143" s="4"/>
      <c r="H1143" s="4"/>
      <c r="I1143" s="4"/>
      <c r="J1143" s="4"/>
      <c r="K1143" s="4"/>
      <c r="L1143" s="758"/>
      <c r="M1143" s="758"/>
      <c r="N1143" s="758"/>
      <c r="O1143" s="758"/>
      <c r="P1143" s="758"/>
      <c r="Q1143" s="758"/>
      <c r="R1143" s="758"/>
      <c r="S1143" s="758"/>
      <c r="T1143" s="758"/>
      <c r="U1143" s="758"/>
      <c r="V1143" s="1371"/>
    </row>
    <row r="1144" spans="1:22" x14ac:dyDescent="0.25">
      <c r="A1144" s="730"/>
      <c r="C1144" s="758"/>
      <c r="D1144" s="4"/>
      <c r="E1144" s="4"/>
      <c r="F1144" s="4"/>
      <c r="G1144" s="4"/>
      <c r="H1144" s="4"/>
      <c r="I1144" s="4"/>
      <c r="J1144" s="4"/>
      <c r="K1144" s="4"/>
      <c r="L1144" s="758"/>
      <c r="M1144" s="758"/>
      <c r="N1144" s="758"/>
      <c r="O1144" s="758"/>
      <c r="P1144" s="758"/>
      <c r="Q1144" s="758"/>
      <c r="R1144" s="758"/>
      <c r="S1144" s="758"/>
      <c r="T1144" s="758"/>
      <c r="U1144" s="758"/>
      <c r="V1144" s="1371"/>
    </row>
    <row r="1145" spans="1:22" x14ac:dyDescent="0.25">
      <c r="A1145" s="730"/>
      <c r="C1145" s="758"/>
      <c r="D1145" s="4"/>
      <c r="E1145" s="4"/>
      <c r="F1145" s="4"/>
      <c r="G1145" s="4"/>
      <c r="H1145" s="4"/>
      <c r="I1145" s="4"/>
      <c r="J1145" s="4"/>
      <c r="K1145" s="4"/>
      <c r="L1145" s="758"/>
      <c r="M1145" s="758"/>
      <c r="N1145" s="758"/>
      <c r="O1145" s="758"/>
      <c r="P1145" s="758"/>
      <c r="Q1145" s="758"/>
      <c r="R1145" s="758"/>
      <c r="S1145" s="758"/>
      <c r="T1145" s="758"/>
      <c r="U1145" s="758"/>
      <c r="V1145" s="1371"/>
    </row>
    <row r="1146" spans="1:22" x14ac:dyDescent="0.25">
      <c r="A1146" s="730"/>
      <c r="C1146" s="758"/>
      <c r="D1146" s="4"/>
      <c r="E1146" s="4"/>
      <c r="F1146" s="4"/>
      <c r="G1146" s="4"/>
      <c r="H1146" s="4"/>
      <c r="I1146" s="4"/>
      <c r="J1146" s="4"/>
      <c r="K1146" s="4"/>
      <c r="L1146" s="758"/>
      <c r="M1146" s="758"/>
      <c r="N1146" s="758"/>
      <c r="O1146" s="758"/>
      <c r="P1146" s="758"/>
      <c r="Q1146" s="758"/>
      <c r="R1146" s="758"/>
      <c r="S1146" s="758"/>
      <c r="T1146" s="758"/>
      <c r="U1146" s="758"/>
      <c r="V1146" s="1371"/>
    </row>
    <row r="1147" spans="1:22" x14ac:dyDescent="0.25">
      <c r="A1147" s="730"/>
      <c r="C1147" s="758"/>
      <c r="D1147" s="4"/>
      <c r="E1147" s="4"/>
      <c r="F1147" s="4"/>
      <c r="G1147" s="4"/>
      <c r="H1147" s="4"/>
      <c r="I1147" s="4"/>
      <c r="J1147" s="4"/>
      <c r="K1147" s="4"/>
      <c r="L1147" s="758"/>
      <c r="M1147" s="758"/>
      <c r="N1147" s="758"/>
      <c r="O1147" s="758"/>
      <c r="P1147" s="758"/>
      <c r="Q1147" s="758"/>
      <c r="R1147" s="758"/>
      <c r="S1147" s="758"/>
      <c r="T1147" s="758"/>
      <c r="U1147" s="758"/>
      <c r="V1147" s="1371"/>
    </row>
    <row r="1148" spans="1:22" x14ac:dyDescent="0.25">
      <c r="A1148" s="730"/>
      <c r="C1148" s="758"/>
      <c r="D1148" s="4"/>
      <c r="E1148" s="4"/>
      <c r="F1148" s="4"/>
      <c r="G1148" s="4"/>
      <c r="H1148" s="4"/>
      <c r="I1148" s="4"/>
      <c r="J1148" s="4"/>
      <c r="K1148" s="4"/>
      <c r="L1148" s="758"/>
      <c r="M1148" s="758"/>
      <c r="N1148" s="758"/>
      <c r="O1148" s="758"/>
      <c r="P1148" s="758"/>
      <c r="Q1148" s="758"/>
      <c r="R1148" s="758"/>
      <c r="S1148" s="758"/>
      <c r="T1148" s="758"/>
      <c r="U1148" s="758"/>
      <c r="V1148" s="1371"/>
    </row>
    <row r="1149" spans="1:22" x14ac:dyDescent="0.25">
      <c r="A1149" s="730"/>
      <c r="C1149" s="758"/>
      <c r="D1149" s="4"/>
      <c r="E1149" s="4"/>
      <c r="F1149" s="4"/>
      <c r="G1149" s="4"/>
      <c r="H1149" s="4"/>
      <c r="I1149" s="4"/>
      <c r="J1149" s="4"/>
      <c r="K1149" s="4"/>
      <c r="L1149" s="758"/>
      <c r="M1149" s="758"/>
      <c r="N1149" s="758"/>
      <c r="O1149" s="758"/>
      <c r="P1149" s="758"/>
      <c r="Q1149" s="758"/>
      <c r="R1149" s="758"/>
      <c r="S1149" s="758"/>
      <c r="T1149" s="758"/>
      <c r="U1149" s="758"/>
      <c r="V1149" s="1371"/>
    </row>
    <row r="1150" spans="1:22" x14ac:dyDescent="0.25">
      <c r="A1150" s="730"/>
      <c r="C1150" s="758"/>
      <c r="D1150" s="4"/>
      <c r="E1150" s="4"/>
      <c r="F1150" s="4"/>
      <c r="G1150" s="4"/>
      <c r="H1150" s="4"/>
      <c r="I1150" s="4"/>
      <c r="J1150" s="4"/>
      <c r="K1150" s="4"/>
      <c r="L1150" s="758"/>
      <c r="M1150" s="758"/>
      <c r="N1150" s="758"/>
      <c r="O1150" s="758"/>
      <c r="P1150" s="758"/>
      <c r="Q1150" s="758"/>
      <c r="R1150" s="758"/>
      <c r="S1150" s="758"/>
      <c r="T1150" s="758"/>
      <c r="U1150" s="758"/>
      <c r="V1150" s="1371"/>
    </row>
    <row r="1151" spans="1:22" x14ac:dyDescent="0.25">
      <c r="A1151" s="730"/>
      <c r="C1151" s="758"/>
      <c r="D1151" s="4"/>
      <c r="E1151" s="4"/>
      <c r="F1151" s="4"/>
      <c r="G1151" s="4"/>
      <c r="H1151" s="4"/>
      <c r="I1151" s="4"/>
      <c r="J1151" s="4"/>
      <c r="K1151" s="4"/>
      <c r="L1151" s="758"/>
      <c r="M1151" s="758"/>
      <c r="N1151" s="758"/>
      <c r="O1151" s="758"/>
      <c r="P1151" s="758"/>
      <c r="Q1151" s="758"/>
      <c r="R1151" s="758"/>
      <c r="S1151" s="758"/>
      <c r="T1151" s="758"/>
      <c r="U1151" s="758"/>
      <c r="V1151" s="1371"/>
    </row>
    <row r="1152" spans="1:22" x14ac:dyDescent="0.25">
      <c r="A1152" s="730"/>
      <c r="C1152" s="758"/>
      <c r="D1152" s="4"/>
      <c r="E1152" s="4"/>
      <c r="F1152" s="4"/>
      <c r="G1152" s="4"/>
      <c r="H1152" s="4"/>
      <c r="I1152" s="4"/>
      <c r="J1152" s="4"/>
      <c r="K1152" s="4"/>
      <c r="L1152" s="758"/>
      <c r="M1152" s="758"/>
      <c r="N1152" s="758"/>
      <c r="O1152" s="758"/>
      <c r="P1152" s="758"/>
      <c r="Q1152" s="758"/>
      <c r="R1152" s="758"/>
      <c r="S1152" s="758"/>
      <c r="T1152" s="758"/>
      <c r="U1152" s="758"/>
      <c r="V1152" s="1371"/>
    </row>
    <row r="1153" spans="1:22" x14ac:dyDescent="0.25">
      <c r="A1153" s="730"/>
      <c r="C1153" s="758"/>
      <c r="D1153" s="4"/>
      <c r="E1153" s="4"/>
      <c r="F1153" s="4"/>
      <c r="G1153" s="4"/>
      <c r="H1153" s="4"/>
      <c r="I1153" s="4"/>
      <c r="J1153" s="4"/>
      <c r="K1153" s="4"/>
      <c r="L1153" s="758"/>
      <c r="M1153" s="758"/>
      <c r="N1153" s="758"/>
      <c r="O1153" s="758"/>
      <c r="P1153" s="758"/>
      <c r="Q1153" s="758"/>
      <c r="R1153" s="758"/>
      <c r="S1153" s="758"/>
      <c r="T1153" s="758"/>
      <c r="U1153" s="758"/>
      <c r="V1153" s="1371"/>
    </row>
    <row r="1154" spans="1:22" x14ac:dyDescent="0.25">
      <c r="A1154" s="730"/>
      <c r="C1154" s="758"/>
      <c r="D1154" s="4"/>
      <c r="E1154" s="4"/>
      <c r="F1154" s="4"/>
      <c r="G1154" s="4"/>
      <c r="H1154" s="4"/>
      <c r="I1154" s="4"/>
      <c r="J1154" s="4"/>
      <c r="K1154" s="4"/>
      <c r="L1154" s="758"/>
      <c r="M1154" s="758"/>
      <c r="N1154" s="758"/>
      <c r="O1154" s="758"/>
      <c r="P1154" s="758"/>
      <c r="Q1154" s="758"/>
      <c r="R1154" s="758"/>
      <c r="S1154" s="758"/>
      <c r="T1154" s="758"/>
      <c r="U1154" s="758"/>
      <c r="V1154" s="1371"/>
    </row>
    <row r="1155" spans="1:22" x14ac:dyDescent="0.25">
      <c r="A1155" s="730"/>
      <c r="C1155" s="758"/>
      <c r="D1155" s="4"/>
      <c r="E1155" s="4"/>
      <c r="F1155" s="4"/>
      <c r="G1155" s="4"/>
      <c r="H1155" s="4"/>
      <c r="I1155" s="4"/>
      <c r="J1155" s="4"/>
      <c r="K1155" s="4"/>
      <c r="L1155" s="758"/>
      <c r="M1155" s="758"/>
      <c r="N1155" s="758"/>
      <c r="O1155" s="758"/>
      <c r="P1155" s="758"/>
      <c r="Q1155" s="758"/>
      <c r="R1155" s="758"/>
      <c r="S1155" s="758"/>
      <c r="T1155" s="758"/>
      <c r="U1155" s="758"/>
      <c r="V1155" s="1371"/>
    </row>
    <row r="1156" spans="1:22" x14ac:dyDescent="0.25">
      <c r="A1156" s="730"/>
      <c r="C1156" s="758"/>
      <c r="D1156" s="4"/>
      <c r="E1156" s="4"/>
      <c r="F1156" s="4"/>
      <c r="G1156" s="4"/>
      <c r="H1156" s="4"/>
      <c r="I1156" s="4"/>
      <c r="J1156" s="4"/>
      <c r="K1156" s="4"/>
      <c r="L1156" s="758"/>
      <c r="M1156" s="758"/>
      <c r="N1156" s="758"/>
      <c r="O1156" s="758"/>
      <c r="P1156" s="758"/>
      <c r="Q1156" s="758"/>
      <c r="R1156" s="758"/>
      <c r="S1156" s="758"/>
      <c r="T1156" s="758"/>
      <c r="U1156" s="758"/>
      <c r="V1156" s="1371"/>
    </row>
    <row r="1157" spans="1:22" x14ac:dyDescent="0.25">
      <c r="A1157" s="730"/>
      <c r="C1157" s="758"/>
      <c r="D1157" s="4"/>
      <c r="E1157" s="4"/>
      <c r="F1157" s="4"/>
      <c r="G1157" s="4"/>
      <c r="H1157" s="4"/>
      <c r="I1157" s="4"/>
      <c r="J1157" s="4"/>
      <c r="K1157" s="4"/>
      <c r="L1157" s="758"/>
      <c r="M1157" s="758"/>
      <c r="N1157" s="758"/>
      <c r="O1157" s="758"/>
      <c r="P1157" s="758"/>
      <c r="Q1157" s="758"/>
      <c r="R1157" s="758"/>
      <c r="S1157" s="758"/>
      <c r="T1157" s="758"/>
      <c r="U1157" s="758"/>
      <c r="V1157" s="1371"/>
    </row>
    <row r="1158" spans="1:22" x14ac:dyDescent="0.25">
      <c r="A1158" s="730"/>
      <c r="C1158" s="758"/>
      <c r="D1158" s="4"/>
      <c r="E1158" s="4"/>
      <c r="F1158" s="4"/>
      <c r="G1158" s="4"/>
      <c r="H1158" s="4"/>
      <c r="I1158" s="4"/>
      <c r="J1158" s="4"/>
      <c r="K1158" s="4"/>
      <c r="L1158" s="758"/>
      <c r="M1158" s="758"/>
      <c r="N1158" s="758"/>
      <c r="O1158" s="758"/>
      <c r="P1158" s="758"/>
      <c r="Q1158" s="758"/>
      <c r="R1158" s="758"/>
      <c r="S1158" s="758"/>
      <c r="T1158" s="758"/>
      <c r="U1158" s="758"/>
      <c r="V1158" s="1371"/>
    </row>
    <row r="1159" spans="1:22" x14ac:dyDescent="0.25">
      <c r="A1159" s="730"/>
      <c r="C1159" s="758"/>
      <c r="D1159" s="4"/>
      <c r="E1159" s="4"/>
      <c r="F1159" s="4"/>
      <c r="G1159" s="4"/>
      <c r="H1159" s="4"/>
      <c r="I1159" s="4"/>
      <c r="J1159" s="4"/>
      <c r="K1159" s="4"/>
      <c r="L1159" s="758"/>
      <c r="M1159" s="758"/>
      <c r="N1159" s="758"/>
      <c r="O1159" s="758"/>
      <c r="P1159" s="758"/>
      <c r="Q1159" s="758"/>
      <c r="R1159" s="758"/>
      <c r="S1159" s="758"/>
      <c r="T1159" s="758"/>
      <c r="U1159" s="758"/>
      <c r="V1159" s="1371"/>
    </row>
    <row r="1160" spans="1:22" x14ac:dyDescent="0.25">
      <c r="A1160" s="730"/>
      <c r="C1160" s="758"/>
      <c r="D1160" s="4"/>
      <c r="E1160" s="4"/>
      <c r="F1160" s="4"/>
      <c r="G1160" s="4"/>
      <c r="H1160" s="4"/>
      <c r="I1160" s="4"/>
      <c r="J1160" s="4"/>
      <c r="K1160" s="4"/>
      <c r="L1160" s="758"/>
      <c r="M1160" s="758"/>
      <c r="N1160" s="758"/>
      <c r="O1160" s="758"/>
      <c r="P1160" s="758"/>
      <c r="Q1160" s="758"/>
      <c r="R1160" s="758"/>
      <c r="S1160" s="758"/>
      <c r="T1160" s="758"/>
      <c r="U1160" s="758"/>
      <c r="V1160" s="1371"/>
    </row>
    <row r="1161" spans="1:22" x14ac:dyDescent="0.25">
      <c r="A1161" s="730"/>
      <c r="C1161" s="758"/>
      <c r="D1161" s="4"/>
      <c r="E1161" s="4"/>
      <c r="F1161" s="4"/>
      <c r="G1161" s="4"/>
      <c r="H1161" s="4"/>
      <c r="I1161" s="4"/>
      <c r="J1161" s="4"/>
      <c r="K1161" s="4"/>
      <c r="L1161" s="758"/>
      <c r="M1161" s="758"/>
      <c r="N1161" s="758"/>
      <c r="O1161" s="758"/>
      <c r="P1161" s="758"/>
      <c r="Q1161" s="758"/>
      <c r="R1161" s="758"/>
      <c r="S1161" s="758"/>
      <c r="T1161" s="758"/>
      <c r="U1161" s="758"/>
      <c r="V1161" s="1371"/>
    </row>
    <row r="1162" spans="1:22" x14ac:dyDescent="0.25">
      <c r="A1162" s="730"/>
      <c r="C1162" s="758"/>
      <c r="D1162" s="4"/>
      <c r="E1162" s="4"/>
      <c r="F1162" s="4"/>
      <c r="G1162" s="4"/>
      <c r="H1162" s="4"/>
      <c r="I1162" s="4"/>
      <c r="J1162" s="4"/>
      <c r="K1162" s="4"/>
      <c r="L1162" s="758"/>
      <c r="M1162" s="758"/>
      <c r="N1162" s="758"/>
      <c r="O1162" s="758"/>
      <c r="P1162" s="758"/>
      <c r="Q1162" s="758"/>
      <c r="R1162" s="758"/>
      <c r="S1162" s="758"/>
      <c r="T1162" s="758"/>
      <c r="U1162" s="758"/>
      <c r="V1162" s="1371"/>
    </row>
    <row r="1163" spans="1:22" x14ac:dyDescent="0.25">
      <c r="A1163" s="730"/>
      <c r="C1163" s="758"/>
      <c r="D1163" s="4"/>
      <c r="E1163" s="4"/>
      <c r="F1163" s="4"/>
      <c r="G1163" s="4"/>
      <c r="H1163" s="4"/>
      <c r="I1163" s="4"/>
      <c r="J1163" s="4"/>
      <c r="K1163" s="4"/>
      <c r="L1163" s="758"/>
      <c r="M1163" s="758"/>
      <c r="N1163" s="758"/>
      <c r="O1163" s="758"/>
      <c r="P1163" s="758"/>
      <c r="Q1163" s="758"/>
      <c r="R1163" s="758"/>
      <c r="S1163" s="758"/>
      <c r="T1163" s="758"/>
      <c r="U1163" s="758"/>
      <c r="V1163" s="1371"/>
    </row>
    <row r="1164" spans="1:22" x14ac:dyDescent="0.25">
      <c r="A1164" s="730"/>
      <c r="C1164" s="758"/>
      <c r="D1164" s="4"/>
      <c r="E1164" s="4"/>
      <c r="F1164" s="4"/>
      <c r="G1164" s="4"/>
      <c r="H1164" s="4"/>
      <c r="I1164" s="4"/>
      <c r="J1164" s="4"/>
      <c r="K1164" s="4"/>
      <c r="L1164" s="758"/>
      <c r="M1164" s="758"/>
      <c r="N1164" s="758"/>
      <c r="O1164" s="758"/>
      <c r="P1164" s="758"/>
      <c r="Q1164" s="758"/>
      <c r="R1164" s="758"/>
      <c r="S1164" s="758"/>
      <c r="T1164" s="758"/>
      <c r="U1164" s="758"/>
      <c r="V1164" s="1371"/>
    </row>
    <row r="1165" spans="1:22" x14ac:dyDescent="0.25">
      <c r="A1165" s="730"/>
      <c r="C1165" s="758"/>
      <c r="D1165" s="4"/>
      <c r="E1165" s="4"/>
      <c r="F1165" s="4"/>
      <c r="G1165" s="4"/>
      <c r="H1165" s="4"/>
      <c r="I1165" s="4"/>
      <c r="J1165" s="4"/>
      <c r="K1165" s="4"/>
      <c r="L1165" s="758"/>
      <c r="M1165" s="758"/>
      <c r="N1165" s="758"/>
      <c r="O1165" s="758"/>
      <c r="P1165" s="758"/>
      <c r="Q1165" s="758"/>
      <c r="R1165" s="758"/>
      <c r="S1165" s="758"/>
      <c r="T1165" s="758"/>
      <c r="U1165" s="758"/>
      <c r="V1165" s="1371"/>
    </row>
    <row r="1166" spans="1:22" x14ac:dyDescent="0.25">
      <c r="A1166" s="730"/>
      <c r="C1166" s="758"/>
      <c r="D1166" s="4"/>
      <c r="E1166" s="4"/>
      <c r="F1166" s="4"/>
      <c r="G1166" s="4"/>
      <c r="H1166" s="4"/>
      <c r="I1166" s="4"/>
      <c r="J1166" s="4"/>
      <c r="K1166" s="4"/>
      <c r="L1166" s="758"/>
      <c r="M1166" s="758"/>
      <c r="N1166" s="758"/>
      <c r="O1166" s="758"/>
      <c r="P1166" s="758"/>
      <c r="Q1166" s="758"/>
      <c r="R1166" s="758"/>
      <c r="S1166" s="758"/>
      <c r="T1166" s="758"/>
      <c r="U1166" s="758"/>
      <c r="V1166" s="1371"/>
    </row>
    <row r="1167" spans="1:22" x14ac:dyDescent="0.25">
      <c r="A1167" s="730"/>
      <c r="C1167" s="758"/>
      <c r="D1167" s="4"/>
      <c r="E1167" s="4"/>
      <c r="F1167" s="4"/>
      <c r="G1167" s="4"/>
      <c r="H1167" s="4"/>
      <c r="I1167" s="4"/>
      <c r="J1167" s="4"/>
      <c r="K1167" s="4"/>
      <c r="L1167" s="758"/>
      <c r="M1167" s="758"/>
      <c r="N1167" s="758"/>
      <c r="O1167" s="758"/>
      <c r="P1167" s="758"/>
      <c r="Q1167" s="758"/>
      <c r="R1167" s="758"/>
      <c r="S1167" s="758"/>
      <c r="T1167" s="758"/>
      <c r="U1167" s="758"/>
      <c r="V1167" s="1371"/>
    </row>
    <row r="1168" spans="1:22" x14ac:dyDescent="0.25">
      <c r="A1168" s="730"/>
      <c r="C1168" s="758"/>
      <c r="D1168" s="4"/>
      <c r="E1168" s="4"/>
      <c r="F1168" s="4"/>
      <c r="G1168" s="4"/>
      <c r="H1168" s="4"/>
      <c r="I1168" s="4"/>
      <c r="J1168" s="4"/>
      <c r="K1168" s="4"/>
      <c r="L1168" s="758"/>
      <c r="M1168" s="758"/>
      <c r="N1168" s="758"/>
      <c r="O1168" s="758"/>
      <c r="P1168" s="758"/>
      <c r="Q1168" s="758"/>
      <c r="R1168" s="758"/>
      <c r="S1168" s="758"/>
      <c r="T1168" s="758"/>
      <c r="U1168" s="758"/>
      <c r="V1168" s="1371"/>
    </row>
    <row r="1169" spans="1:22" x14ac:dyDescent="0.25">
      <c r="A1169" s="730"/>
      <c r="C1169" s="758"/>
      <c r="D1169" s="4"/>
      <c r="E1169" s="4"/>
      <c r="F1169" s="4"/>
      <c r="G1169" s="4"/>
      <c r="H1169" s="4"/>
      <c r="I1169" s="4"/>
      <c r="J1169" s="4"/>
      <c r="K1169" s="4"/>
      <c r="L1169" s="758"/>
      <c r="M1169" s="758"/>
      <c r="N1169" s="758"/>
      <c r="O1169" s="758"/>
      <c r="P1169" s="758"/>
      <c r="Q1169" s="758"/>
      <c r="R1169" s="758"/>
      <c r="S1169" s="758"/>
      <c r="T1169" s="758"/>
      <c r="U1169" s="758"/>
      <c r="V1169" s="1371"/>
    </row>
    <row r="1170" spans="1:22" x14ac:dyDescent="0.25">
      <c r="A1170" s="730"/>
      <c r="C1170" s="758"/>
      <c r="D1170" s="4"/>
      <c r="E1170" s="4"/>
      <c r="F1170" s="4"/>
      <c r="G1170" s="4"/>
      <c r="H1170" s="4"/>
      <c r="I1170" s="4"/>
      <c r="J1170" s="4"/>
      <c r="K1170" s="4"/>
      <c r="L1170" s="758"/>
      <c r="M1170" s="758"/>
      <c r="N1170" s="758"/>
      <c r="O1170" s="758"/>
      <c r="P1170" s="758"/>
      <c r="Q1170" s="758"/>
      <c r="R1170" s="758"/>
      <c r="S1170" s="758"/>
      <c r="T1170" s="758"/>
      <c r="U1170" s="758"/>
      <c r="V1170" s="1371"/>
    </row>
    <row r="1171" spans="1:22" x14ac:dyDescent="0.25">
      <c r="A1171" s="730"/>
      <c r="C1171" s="758"/>
      <c r="D1171" s="4"/>
      <c r="E1171" s="4"/>
      <c r="F1171" s="4"/>
      <c r="G1171" s="4"/>
      <c r="H1171" s="4"/>
      <c r="I1171" s="4"/>
      <c r="J1171" s="4"/>
      <c r="K1171" s="4"/>
      <c r="L1171" s="758"/>
      <c r="M1171" s="758"/>
      <c r="N1171" s="758"/>
      <c r="O1171" s="758"/>
      <c r="P1171" s="758"/>
      <c r="Q1171" s="758"/>
      <c r="R1171" s="758"/>
      <c r="S1171" s="758"/>
      <c r="T1171" s="758"/>
      <c r="U1171" s="758"/>
      <c r="V1171" s="1371"/>
    </row>
    <row r="1172" spans="1:22" x14ac:dyDescent="0.25">
      <c r="A1172" s="730"/>
      <c r="C1172" s="758"/>
      <c r="D1172" s="4"/>
      <c r="E1172" s="4"/>
      <c r="F1172" s="4"/>
      <c r="G1172" s="4"/>
      <c r="H1172" s="4"/>
      <c r="I1172" s="4"/>
      <c r="J1172" s="4"/>
      <c r="K1172" s="4"/>
      <c r="L1172" s="758"/>
      <c r="M1172" s="758"/>
      <c r="N1172" s="758"/>
      <c r="O1172" s="758"/>
      <c r="P1172" s="758"/>
      <c r="Q1172" s="758"/>
      <c r="R1172" s="758"/>
      <c r="S1172" s="758"/>
      <c r="T1172" s="758"/>
      <c r="U1172" s="758"/>
      <c r="V1172" s="1371"/>
    </row>
    <row r="1173" spans="1:22" x14ac:dyDescent="0.25">
      <c r="A1173" s="730"/>
      <c r="C1173" s="758"/>
      <c r="D1173" s="4"/>
      <c r="E1173" s="4"/>
      <c r="F1173" s="4"/>
      <c r="G1173" s="4"/>
      <c r="H1173" s="4"/>
      <c r="I1173" s="4"/>
      <c r="J1173" s="4"/>
      <c r="K1173" s="4"/>
      <c r="L1173" s="758"/>
      <c r="M1173" s="758"/>
      <c r="N1173" s="758"/>
      <c r="O1173" s="758"/>
      <c r="P1173" s="758"/>
      <c r="Q1173" s="758"/>
      <c r="R1173" s="758"/>
      <c r="S1173" s="758"/>
      <c r="T1173" s="758"/>
      <c r="U1173" s="758"/>
      <c r="V1173" s="1371"/>
    </row>
    <row r="1174" spans="1:22" x14ac:dyDescent="0.25">
      <c r="A1174" s="730"/>
      <c r="C1174" s="758"/>
      <c r="D1174" s="4"/>
      <c r="E1174" s="4"/>
      <c r="F1174" s="4"/>
      <c r="G1174" s="4"/>
      <c r="H1174" s="4"/>
      <c r="I1174" s="4"/>
      <c r="J1174" s="4"/>
      <c r="K1174" s="4"/>
      <c r="L1174" s="758"/>
      <c r="M1174" s="758"/>
      <c r="N1174" s="758"/>
      <c r="O1174" s="758"/>
      <c r="P1174" s="758"/>
      <c r="Q1174" s="758"/>
      <c r="R1174" s="758"/>
      <c r="S1174" s="758"/>
      <c r="T1174" s="758"/>
      <c r="U1174" s="758"/>
      <c r="V1174" s="1371"/>
    </row>
    <row r="1175" spans="1:22" x14ac:dyDescent="0.25">
      <c r="A1175" s="730"/>
      <c r="C1175" s="758"/>
      <c r="D1175" s="4"/>
      <c r="E1175" s="4"/>
      <c r="F1175" s="4"/>
      <c r="G1175" s="4"/>
      <c r="H1175" s="4"/>
      <c r="I1175" s="4"/>
      <c r="J1175" s="4"/>
      <c r="K1175" s="4"/>
      <c r="L1175" s="758"/>
      <c r="M1175" s="758"/>
      <c r="N1175" s="758"/>
      <c r="O1175" s="758"/>
      <c r="P1175" s="758"/>
      <c r="Q1175" s="758"/>
      <c r="R1175" s="758"/>
      <c r="S1175" s="758"/>
      <c r="T1175" s="758"/>
      <c r="U1175" s="758"/>
      <c r="V1175" s="1371"/>
    </row>
    <row r="1176" spans="1:22" x14ac:dyDescent="0.25">
      <c r="A1176" s="730"/>
      <c r="C1176" s="758"/>
      <c r="D1176" s="4"/>
      <c r="E1176" s="4"/>
      <c r="F1176" s="4"/>
      <c r="G1176" s="4"/>
      <c r="H1176" s="4"/>
      <c r="I1176" s="4"/>
      <c r="J1176" s="4"/>
      <c r="K1176" s="4"/>
      <c r="L1176" s="758"/>
      <c r="M1176" s="758"/>
      <c r="N1176" s="758"/>
      <c r="O1176" s="758"/>
      <c r="P1176" s="758"/>
      <c r="Q1176" s="758"/>
      <c r="R1176" s="758"/>
      <c r="S1176" s="758"/>
      <c r="T1176" s="758"/>
      <c r="U1176" s="758"/>
      <c r="V1176" s="1371"/>
    </row>
    <row r="1177" spans="1:22" x14ac:dyDescent="0.25">
      <c r="A1177" s="730"/>
      <c r="C1177" s="758"/>
      <c r="D1177" s="4"/>
      <c r="E1177" s="4"/>
      <c r="F1177" s="4"/>
      <c r="G1177" s="4"/>
      <c r="H1177" s="4"/>
      <c r="I1177" s="4"/>
      <c r="J1177" s="4"/>
      <c r="K1177" s="4"/>
      <c r="L1177" s="758"/>
      <c r="M1177" s="758"/>
      <c r="N1177" s="758"/>
      <c r="O1177" s="758"/>
      <c r="P1177" s="758"/>
      <c r="Q1177" s="758"/>
      <c r="R1177" s="758"/>
      <c r="S1177" s="758"/>
      <c r="T1177" s="758"/>
      <c r="U1177" s="758"/>
      <c r="V1177" s="1371"/>
    </row>
    <row r="1178" spans="1:22" x14ac:dyDescent="0.25">
      <c r="A1178" s="730"/>
      <c r="C1178" s="758"/>
      <c r="D1178" s="4"/>
      <c r="E1178" s="4"/>
      <c r="F1178" s="4"/>
      <c r="G1178" s="4"/>
      <c r="H1178" s="4"/>
      <c r="I1178" s="4"/>
      <c r="J1178" s="4"/>
      <c r="K1178" s="4"/>
      <c r="L1178" s="758"/>
      <c r="M1178" s="758"/>
      <c r="N1178" s="758"/>
      <c r="O1178" s="758"/>
      <c r="P1178" s="758"/>
      <c r="Q1178" s="758"/>
      <c r="R1178" s="758"/>
      <c r="S1178" s="758"/>
      <c r="T1178" s="758"/>
      <c r="U1178" s="758"/>
      <c r="V1178" s="1371"/>
    </row>
    <row r="1179" spans="1:22" x14ac:dyDescent="0.25">
      <c r="A1179" s="730"/>
      <c r="C1179" s="758"/>
      <c r="D1179" s="4"/>
      <c r="E1179" s="4"/>
      <c r="F1179" s="4"/>
      <c r="G1179" s="4"/>
      <c r="H1179" s="4"/>
      <c r="I1179" s="4"/>
      <c r="J1179" s="4"/>
      <c r="K1179" s="4"/>
      <c r="L1179" s="758"/>
      <c r="M1179" s="758"/>
      <c r="N1179" s="758"/>
      <c r="O1179" s="758"/>
      <c r="P1179" s="758"/>
      <c r="Q1179" s="758"/>
      <c r="R1179" s="758"/>
      <c r="S1179" s="758"/>
      <c r="T1179" s="758"/>
      <c r="U1179" s="758"/>
      <c r="V1179" s="1371"/>
    </row>
    <row r="1180" spans="1:22" x14ac:dyDescent="0.25">
      <c r="A1180" s="730"/>
      <c r="C1180" s="758"/>
      <c r="D1180" s="4"/>
      <c r="E1180" s="4"/>
      <c r="F1180" s="4"/>
      <c r="G1180" s="4"/>
      <c r="H1180" s="4"/>
      <c r="I1180" s="4"/>
      <c r="J1180" s="4"/>
      <c r="K1180" s="4"/>
      <c r="L1180" s="758"/>
      <c r="M1180" s="758"/>
      <c r="N1180" s="758"/>
      <c r="O1180" s="758"/>
      <c r="P1180" s="758"/>
      <c r="Q1180" s="758"/>
      <c r="R1180" s="758"/>
      <c r="S1180" s="758"/>
      <c r="T1180" s="758"/>
      <c r="U1180" s="758"/>
      <c r="V1180" s="1371"/>
    </row>
    <row r="1181" spans="1:22" x14ac:dyDescent="0.25">
      <c r="A1181" s="730"/>
      <c r="C1181" s="758"/>
      <c r="D1181" s="4"/>
      <c r="E1181" s="4"/>
      <c r="F1181" s="4"/>
      <c r="G1181" s="4"/>
      <c r="H1181" s="4"/>
      <c r="I1181" s="4"/>
      <c r="J1181" s="4"/>
      <c r="K1181" s="4"/>
      <c r="L1181" s="758"/>
      <c r="M1181" s="758"/>
      <c r="N1181" s="758"/>
      <c r="O1181" s="758"/>
      <c r="P1181" s="758"/>
      <c r="Q1181" s="758"/>
      <c r="R1181" s="758"/>
      <c r="S1181" s="758"/>
      <c r="T1181" s="758"/>
      <c r="U1181" s="758"/>
      <c r="V1181" s="1371"/>
    </row>
    <row r="1182" spans="1:22" x14ac:dyDescent="0.25">
      <c r="A1182" s="730"/>
      <c r="C1182" s="758"/>
      <c r="D1182" s="4"/>
      <c r="E1182" s="4"/>
      <c r="F1182" s="4"/>
      <c r="G1182" s="4"/>
      <c r="H1182" s="4"/>
      <c r="I1182" s="4"/>
      <c r="J1182" s="4"/>
      <c r="K1182" s="4"/>
      <c r="L1182" s="758"/>
      <c r="M1182" s="758"/>
      <c r="N1182" s="758"/>
      <c r="O1182" s="758"/>
      <c r="P1182" s="758"/>
      <c r="Q1182" s="758"/>
      <c r="R1182" s="758"/>
      <c r="S1182" s="758"/>
      <c r="T1182" s="758"/>
      <c r="U1182" s="758"/>
      <c r="V1182" s="1371"/>
    </row>
    <row r="1183" spans="1:22" x14ac:dyDescent="0.25">
      <c r="A1183" s="730"/>
      <c r="C1183" s="758"/>
      <c r="D1183" s="4"/>
      <c r="E1183" s="4"/>
      <c r="F1183" s="4"/>
      <c r="G1183" s="4"/>
      <c r="H1183" s="4"/>
      <c r="I1183" s="4"/>
      <c r="J1183" s="4"/>
      <c r="K1183" s="4"/>
      <c r="L1183" s="758"/>
      <c r="M1183" s="758"/>
      <c r="N1183" s="758"/>
      <c r="O1183" s="758"/>
      <c r="P1183" s="758"/>
      <c r="Q1183" s="758"/>
      <c r="R1183" s="758"/>
      <c r="S1183" s="758"/>
      <c r="T1183" s="758"/>
      <c r="U1183" s="758"/>
      <c r="V1183" s="1371"/>
    </row>
    <row r="1184" spans="1:22" x14ac:dyDescent="0.25">
      <c r="A1184" s="730"/>
      <c r="C1184" s="758"/>
      <c r="D1184" s="4"/>
      <c r="E1184" s="4"/>
      <c r="F1184" s="4"/>
      <c r="G1184" s="4"/>
      <c r="H1184" s="4"/>
      <c r="I1184" s="4"/>
      <c r="J1184" s="4"/>
      <c r="K1184" s="4"/>
      <c r="L1184" s="758"/>
      <c r="M1184" s="758"/>
      <c r="N1184" s="758"/>
      <c r="O1184" s="758"/>
      <c r="P1184" s="758"/>
      <c r="Q1184" s="758"/>
      <c r="R1184" s="758"/>
      <c r="S1184" s="758"/>
      <c r="T1184" s="758"/>
      <c r="U1184" s="758"/>
      <c r="V1184" s="1371"/>
    </row>
    <row r="1185" spans="1:22" x14ac:dyDescent="0.25">
      <c r="A1185" s="730"/>
      <c r="C1185" s="758"/>
      <c r="D1185" s="4"/>
      <c r="E1185" s="4"/>
      <c r="F1185" s="4"/>
      <c r="G1185" s="4"/>
      <c r="H1185" s="4"/>
      <c r="I1185" s="4"/>
      <c r="J1185" s="4"/>
      <c r="K1185" s="4"/>
      <c r="L1185" s="758"/>
      <c r="M1185" s="758"/>
      <c r="N1185" s="758"/>
      <c r="O1185" s="758"/>
      <c r="P1185" s="758"/>
      <c r="Q1185" s="758"/>
      <c r="R1185" s="758"/>
      <c r="S1185" s="758"/>
      <c r="T1185" s="758"/>
      <c r="U1185" s="758"/>
      <c r="V1185" s="1371"/>
    </row>
    <row r="1186" spans="1:22" x14ac:dyDescent="0.25">
      <c r="A1186" s="730"/>
      <c r="C1186" s="758"/>
      <c r="D1186" s="4"/>
      <c r="E1186" s="4"/>
      <c r="F1186" s="4"/>
      <c r="G1186" s="4"/>
      <c r="H1186" s="4"/>
      <c r="I1186" s="4"/>
      <c r="J1186" s="4"/>
      <c r="K1186" s="4"/>
      <c r="L1186" s="758"/>
      <c r="M1186" s="758"/>
      <c r="N1186" s="758"/>
      <c r="O1186" s="758"/>
      <c r="P1186" s="758"/>
      <c r="Q1186" s="758"/>
      <c r="R1186" s="758"/>
      <c r="S1186" s="758"/>
      <c r="T1186" s="758"/>
      <c r="U1186" s="758"/>
      <c r="V1186" s="1371"/>
    </row>
    <row r="1187" spans="1:22" x14ac:dyDescent="0.25">
      <c r="A1187" s="730"/>
      <c r="C1187" s="758"/>
      <c r="D1187" s="4"/>
      <c r="E1187" s="4"/>
      <c r="F1187" s="4"/>
      <c r="G1187" s="4"/>
      <c r="H1187" s="4"/>
      <c r="I1187" s="4"/>
      <c r="J1187" s="4"/>
      <c r="K1187" s="4"/>
      <c r="L1187" s="758"/>
      <c r="M1187" s="758"/>
      <c r="N1187" s="758"/>
      <c r="O1187" s="758"/>
      <c r="P1187" s="758"/>
      <c r="Q1187" s="758"/>
      <c r="R1187" s="758"/>
      <c r="S1187" s="758"/>
      <c r="T1187" s="758"/>
      <c r="U1187" s="758"/>
      <c r="V1187" s="1371"/>
    </row>
    <row r="1188" spans="1:22" x14ac:dyDescent="0.25">
      <c r="A1188" s="730"/>
      <c r="C1188" s="758"/>
      <c r="D1188" s="4"/>
      <c r="E1188" s="4"/>
      <c r="F1188" s="4"/>
      <c r="G1188" s="4"/>
      <c r="H1188" s="4"/>
      <c r="I1188" s="4"/>
      <c r="J1188" s="4"/>
      <c r="K1188" s="4"/>
      <c r="L1188" s="758"/>
      <c r="M1188" s="758"/>
      <c r="N1188" s="758"/>
      <c r="O1188" s="758"/>
      <c r="P1188" s="758"/>
      <c r="Q1188" s="758"/>
      <c r="R1188" s="758"/>
      <c r="S1188" s="758"/>
      <c r="T1188" s="758"/>
      <c r="U1188" s="758"/>
      <c r="V1188" s="1371"/>
    </row>
    <row r="1189" spans="1:22" x14ac:dyDescent="0.25">
      <c r="A1189" s="730"/>
      <c r="C1189" s="758"/>
      <c r="D1189" s="4"/>
      <c r="E1189" s="4"/>
      <c r="F1189" s="4"/>
      <c r="G1189" s="4"/>
      <c r="H1189" s="4"/>
      <c r="I1189" s="4"/>
      <c r="J1189" s="4"/>
      <c r="K1189" s="4"/>
      <c r="L1189" s="758"/>
      <c r="M1189" s="758"/>
      <c r="N1189" s="758"/>
      <c r="O1189" s="758"/>
      <c r="P1189" s="758"/>
      <c r="Q1189" s="758"/>
      <c r="R1189" s="758"/>
      <c r="S1189" s="758"/>
      <c r="T1189" s="758"/>
      <c r="U1189" s="758"/>
      <c r="V1189" s="1371"/>
    </row>
    <row r="1190" spans="1:22" x14ac:dyDescent="0.25">
      <c r="A1190" s="730"/>
      <c r="C1190" s="758"/>
      <c r="D1190" s="4"/>
      <c r="E1190" s="4"/>
      <c r="F1190" s="4"/>
      <c r="G1190" s="4"/>
      <c r="H1190" s="4"/>
      <c r="I1190" s="4"/>
      <c r="J1190" s="4"/>
      <c r="K1190" s="4"/>
      <c r="L1190" s="758"/>
      <c r="M1190" s="758"/>
      <c r="N1190" s="758"/>
      <c r="O1190" s="758"/>
      <c r="P1190" s="758"/>
      <c r="Q1190" s="758"/>
      <c r="R1190" s="758"/>
      <c r="S1190" s="758"/>
      <c r="T1190" s="758"/>
      <c r="U1190" s="758"/>
      <c r="V1190" s="1371"/>
    </row>
    <row r="1191" spans="1:22" x14ac:dyDescent="0.25">
      <c r="A1191" s="730"/>
      <c r="C1191" s="758"/>
      <c r="D1191" s="4"/>
      <c r="E1191" s="4"/>
      <c r="F1191" s="4"/>
      <c r="G1191" s="4"/>
      <c r="H1191" s="4"/>
      <c r="I1191" s="4"/>
      <c r="J1191" s="4"/>
      <c r="K1191" s="4"/>
      <c r="L1191" s="758"/>
      <c r="M1191" s="758"/>
      <c r="N1191" s="758"/>
      <c r="O1191" s="758"/>
      <c r="P1191" s="758"/>
      <c r="Q1191" s="758"/>
      <c r="R1191" s="758"/>
      <c r="S1191" s="758"/>
      <c r="T1191" s="758"/>
      <c r="U1191" s="758"/>
      <c r="V1191" s="1371"/>
    </row>
    <row r="1192" spans="1:22" x14ac:dyDescent="0.25">
      <c r="A1192" s="730"/>
      <c r="C1192" s="758"/>
      <c r="D1192" s="4"/>
      <c r="E1192" s="4"/>
      <c r="F1192" s="4"/>
      <c r="G1192" s="4"/>
      <c r="H1192" s="4"/>
      <c r="I1192" s="4"/>
      <c r="J1192" s="4"/>
      <c r="K1192" s="4"/>
      <c r="L1192" s="758"/>
      <c r="M1192" s="758"/>
      <c r="N1192" s="758"/>
      <c r="O1192" s="758"/>
      <c r="P1192" s="758"/>
      <c r="Q1192" s="758"/>
      <c r="R1192" s="758"/>
      <c r="S1192" s="758"/>
      <c r="T1192" s="758"/>
      <c r="U1192" s="758"/>
      <c r="V1192" s="1371"/>
    </row>
    <row r="1193" spans="1:22" x14ac:dyDescent="0.25">
      <c r="A1193" s="730"/>
      <c r="C1193" s="758"/>
      <c r="D1193" s="4"/>
      <c r="E1193" s="4"/>
      <c r="F1193" s="4"/>
      <c r="G1193" s="4"/>
      <c r="H1193" s="4"/>
      <c r="I1193" s="4"/>
      <c r="J1193" s="4"/>
      <c r="K1193" s="4"/>
      <c r="L1193" s="758"/>
      <c r="M1193" s="758"/>
      <c r="N1193" s="758"/>
      <c r="O1193" s="758"/>
      <c r="P1193" s="758"/>
      <c r="Q1193" s="758"/>
      <c r="R1193" s="758"/>
      <c r="S1193" s="758"/>
      <c r="T1193" s="758"/>
      <c r="U1193" s="758"/>
      <c r="V1193" s="1371"/>
    </row>
    <row r="1194" spans="1:22" x14ac:dyDescent="0.25">
      <c r="A1194" s="730"/>
      <c r="C1194" s="758"/>
      <c r="D1194" s="4"/>
      <c r="E1194" s="4"/>
      <c r="F1194" s="4"/>
      <c r="G1194" s="4"/>
      <c r="H1194" s="4"/>
      <c r="I1194" s="4"/>
      <c r="J1194" s="4"/>
      <c r="K1194" s="4"/>
      <c r="L1194" s="758"/>
      <c r="M1194" s="758"/>
      <c r="N1194" s="758"/>
      <c r="O1194" s="758"/>
      <c r="P1194" s="758"/>
      <c r="Q1194" s="758"/>
      <c r="R1194" s="758"/>
      <c r="S1194" s="758"/>
      <c r="T1194" s="758"/>
      <c r="U1194" s="758"/>
      <c r="V1194" s="1371"/>
    </row>
    <row r="1195" spans="1:22" x14ac:dyDescent="0.25">
      <c r="A1195" s="730"/>
      <c r="C1195" s="758"/>
      <c r="D1195" s="4"/>
      <c r="E1195" s="4"/>
      <c r="F1195" s="4"/>
      <c r="G1195" s="4"/>
      <c r="H1195" s="4"/>
      <c r="I1195" s="4"/>
      <c r="J1195" s="4"/>
      <c r="K1195" s="4"/>
      <c r="L1195" s="758"/>
      <c r="M1195" s="758"/>
      <c r="N1195" s="758"/>
      <c r="O1195" s="758"/>
      <c r="P1195" s="758"/>
      <c r="Q1195" s="758"/>
      <c r="R1195" s="758"/>
      <c r="S1195" s="758"/>
      <c r="T1195" s="758"/>
      <c r="U1195" s="758"/>
      <c r="V1195" s="1371"/>
    </row>
    <row r="1196" spans="1:22" x14ac:dyDescent="0.25">
      <c r="A1196" s="730"/>
      <c r="C1196" s="758"/>
      <c r="D1196" s="4"/>
      <c r="E1196" s="4"/>
      <c r="F1196" s="4"/>
      <c r="G1196" s="4"/>
      <c r="H1196" s="4"/>
      <c r="I1196" s="4"/>
      <c r="J1196" s="4"/>
      <c r="K1196" s="4"/>
      <c r="L1196" s="758"/>
      <c r="M1196" s="758"/>
      <c r="N1196" s="758"/>
      <c r="O1196" s="758"/>
      <c r="P1196" s="758"/>
      <c r="Q1196" s="758"/>
      <c r="R1196" s="758"/>
      <c r="S1196" s="758"/>
      <c r="T1196" s="758"/>
      <c r="U1196" s="758"/>
      <c r="V1196" s="1371"/>
    </row>
    <row r="1197" spans="1:22" x14ac:dyDescent="0.25">
      <c r="A1197" s="730"/>
      <c r="C1197" s="758"/>
      <c r="D1197" s="4"/>
      <c r="E1197" s="4"/>
      <c r="F1197" s="4"/>
      <c r="G1197" s="4"/>
      <c r="H1197" s="4"/>
      <c r="I1197" s="4"/>
      <c r="J1197" s="4"/>
      <c r="K1197" s="4"/>
      <c r="L1197" s="758"/>
      <c r="M1197" s="758"/>
      <c r="N1197" s="758"/>
      <c r="O1197" s="758"/>
      <c r="P1197" s="758"/>
      <c r="Q1197" s="758"/>
      <c r="R1197" s="758"/>
      <c r="S1197" s="758"/>
      <c r="T1197" s="758"/>
      <c r="U1197" s="758"/>
      <c r="V1197" s="1371"/>
    </row>
    <row r="1198" spans="1:22" x14ac:dyDescent="0.25">
      <c r="A1198" s="730"/>
      <c r="C1198" s="758"/>
      <c r="D1198" s="4"/>
      <c r="E1198" s="4"/>
      <c r="F1198" s="4"/>
      <c r="G1198" s="4"/>
      <c r="H1198" s="4"/>
      <c r="I1198" s="4"/>
      <c r="J1198" s="4"/>
      <c r="K1198" s="4"/>
      <c r="L1198" s="758"/>
      <c r="M1198" s="758"/>
      <c r="N1198" s="758"/>
      <c r="O1198" s="758"/>
      <c r="P1198" s="758"/>
      <c r="Q1198" s="758"/>
      <c r="R1198" s="758"/>
      <c r="S1198" s="758"/>
      <c r="T1198" s="758"/>
      <c r="U1198" s="758"/>
      <c r="V1198" s="1371"/>
    </row>
    <row r="1199" spans="1:22" x14ac:dyDescent="0.25">
      <c r="A1199" s="730"/>
      <c r="C1199" s="758"/>
      <c r="D1199" s="4"/>
      <c r="E1199" s="4"/>
      <c r="F1199" s="4"/>
      <c r="G1199" s="4"/>
      <c r="H1199" s="4"/>
      <c r="I1199" s="4"/>
      <c r="J1199" s="4"/>
      <c r="K1199" s="4"/>
      <c r="L1199" s="758"/>
      <c r="M1199" s="758"/>
      <c r="N1199" s="758"/>
      <c r="O1199" s="758"/>
      <c r="P1199" s="758"/>
      <c r="Q1199" s="758"/>
      <c r="R1199" s="758"/>
      <c r="S1199" s="758"/>
      <c r="T1199" s="758"/>
      <c r="U1199" s="758"/>
      <c r="V1199" s="1371"/>
    </row>
    <row r="1200" spans="1:22" x14ac:dyDescent="0.25">
      <c r="A1200" s="730"/>
      <c r="C1200" s="758"/>
      <c r="D1200" s="4"/>
      <c r="E1200" s="4"/>
      <c r="F1200" s="4"/>
      <c r="G1200" s="4"/>
      <c r="H1200" s="4"/>
      <c r="I1200" s="4"/>
      <c r="J1200" s="4"/>
      <c r="K1200" s="4"/>
      <c r="L1200" s="758"/>
      <c r="M1200" s="758"/>
      <c r="N1200" s="758"/>
      <c r="O1200" s="758"/>
      <c r="P1200" s="758"/>
      <c r="Q1200" s="758"/>
      <c r="R1200" s="758"/>
      <c r="S1200" s="758"/>
      <c r="T1200" s="758"/>
      <c r="U1200" s="758"/>
      <c r="V1200" s="1371"/>
    </row>
    <row r="1201" spans="1:22" x14ac:dyDescent="0.25">
      <c r="A1201" s="730"/>
      <c r="C1201" s="758"/>
      <c r="D1201" s="4"/>
      <c r="E1201" s="4"/>
      <c r="F1201" s="4"/>
      <c r="G1201" s="4"/>
      <c r="H1201" s="4"/>
      <c r="I1201" s="4"/>
      <c r="J1201" s="4"/>
      <c r="K1201" s="4"/>
      <c r="L1201" s="758"/>
      <c r="M1201" s="758"/>
      <c r="N1201" s="758"/>
      <c r="O1201" s="758"/>
      <c r="P1201" s="758"/>
      <c r="Q1201" s="758"/>
      <c r="R1201" s="758"/>
      <c r="S1201" s="758"/>
      <c r="T1201" s="758"/>
      <c r="U1201" s="758"/>
      <c r="V1201" s="1371"/>
    </row>
    <row r="1202" spans="1:22" x14ac:dyDescent="0.25">
      <c r="A1202" s="730"/>
      <c r="C1202" s="758"/>
      <c r="D1202" s="4"/>
      <c r="E1202" s="4"/>
      <c r="F1202" s="4"/>
      <c r="G1202" s="4"/>
      <c r="H1202" s="4"/>
      <c r="I1202" s="4"/>
      <c r="J1202" s="4"/>
      <c r="K1202" s="4"/>
      <c r="L1202" s="758"/>
      <c r="M1202" s="758"/>
      <c r="N1202" s="758"/>
      <c r="O1202" s="758"/>
      <c r="P1202" s="758"/>
      <c r="Q1202" s="758"/>
      <c r="R1202" s="758"/>
      <c r="S1202" s="758"/>
      <c r="T1202" s="758"/>
      <c r="U1202" s="758"/>
      <c r="V1202" s="1371"/>
    </row>
    <row r="1203" spans="1:22" x14ac:dyDescent="0.25">
      <c r="A1203" s="730"/>
      <c r="C1203" s="758"/>
      <c r="D1203" s="4"/>
      <c r="E1203" s="4"/>
      <c r="F1203" s="4"/>
      <c r="G1203" s="4"/>
      <c r="H1203" s="4"/>
      <c r="I1203" s="4"/>
      <c r="J1203" s="4"/>
      <c r="K1203" s="4"/>
      <c r="L1203" s="758"/>
      <c r="M1203" s="758"/>
      <c r="N1203" s="758"/>
      <c r="O1203" s="758"/>
      <c r="P1203" s="758"/>
      <c r="Q1203" s="758"/>
      <c r="R1203" s="758"/>
      <c r="S1203" s="758"/>
      <c r="T1203" s="758"/>
      <c r="U1203" s="758"/>
      <c r="V1203" s="1371"/>
    </row>
    <row r="1204" spans="1:22" x14ac:dyDescent="0.25">
      <c r="A1204" s="730"/>
      <c r="C1204" s="758"/>
      <c r="D1204" s="4"/>
      <c r="E1204" s="4"/>
      <c r="F1204" s="4"/>
      <c r="G1204" s="4"/>
      <c r="H1204" s="4"/>
      <c r="I1204" s="4"/>
      <c r="J1204" s="4"/>
      <c r="K1204" s="4"/>
      <c r="L1204" s="758"/>
      <c r="M1204" s="758"/>
      <c r="N1204" s="758"/>
      <c r="O1204" s="758"/>
      <c r="P1204" s="758"/>
      <c r="Q1204" s="758"/>
      <c r="R1204" s="758"/>
      <c r="S1204" s="758"/>
      <c r="T1204" s="758"/>
      <c r="U1204" s="758"/>
      <c r="V1204" s="1371"/>
    </row>
    <row r="1205" spans="1:22" x14ac:dyDescent="0.25">
      <c r="A1205" s="730"/>
      <c r="C1205" s="758"/>
      <c r="D1205" s="4"/>
      <c r="E1205" s="4"/>
      <c r="F1205" s="4"/>
      <c r="G1205" s="4"/>
      <c r="H1205" s="4"/>
      <c r="I1205" s="4"/>
      <c r="J1205" s="4"/>
      <c r="K1205" s="4"/>
      <c r="L1205" s="758"/>
      <c r="M1205" s="758"/>
      <c r="N1205" s="758"/>
      <c r="O1205" s="758"/>
      <c r="P1205" s="758"/>
      <c r="Q1205" s="758"/>
      <c r="R1205" s="758"/>
      <c r="S1205" s="758"/>
      <c r="T1205" s="758"/>
      <c r="U1205" s="758"/>
      <c r="V1205" s="1371"/>
    </row>
    <row r="1206" spans="1:22" x14ac:dyDescent="0.25">
      <c r="A1206" s="730"/>
      <c r="C1206" s="758"/>
      <c r="D1206" s="4"/>
      <c r="E1206" s="4"/>
      <c r="F1206" s="4"/>
      <c r="G1206" s="4"/>
      <c r="H1206" s="4"/>
      <c r="I1206" s="4"/>
      <c r="J1206" s="4"/>
      <c r="K1206" s="4"/>
      <c r="L1206" s="758"/>
      <c r="M1206" s="758"/>
      <c r="N1206" s="758"/>
      <c r="O1206" s="758"/>
      <c r="P1206" s="758"/>
      <c r="Q1206" s="758"/>
      <c r="R1206" s="758"/>
      <c r="S1206" s="758"/>
      <c r="T1206" s="758"/>
      <c r="U1206" s="758"/>
      <c r="V1206" s="1371"/>
    </row>
    <row r="1207" spans="1:22" x14ac:dyDescent="0.25">
      <c r="A1207" s="730"/>
      <c r="C1207" s="758"/>
      <c r="D1207" s="4"/>
      <c r="E1207" s="4"/>
      <c r="F1207" s="4"/>
      <c r="G1207" s="4"/>
      <c r="H1207" s="4"/>
      <c r="I1207" s="4"/>
      <c r="J1207" s="4"/>
      <c r="K1207" s="4"/>
      <c r="L1207" s="758"/>
      <c r="M1207" s="758"/>
      <c r="N1207" s="758"/>
      <c r="O1207" s="758"/>
      <c r="P1207" s="758"/>
      <c r="Q1207" s="758"/>
      <c r="R1207" s="758"/>
      <c r="S1207" s="758"/>
      <c r="T1207" s="758"/>
      <c r="U1207" s="758"/>
      <c r="V1207" s="1371"/>
    </row>
    <row r="1208" spans="1:22" x14ac:dyDescent="0.25">
      <c r="A1208" s="730"/>
      <c r="C1208" s="758"/>
      <c r="D1208" s="4"/>
      <c r="E1208" s="4"/>
      <c r="F1208" s="4"/>
      <c r="G1208" s="4"/>
      <c r="H1208" s="4"/>
      <c r="I1208" s="4"/>
      <c r="J1208" s="4"/>
      <c r="K1208" s="4"/>
      <c r="L1208" s="758"/>
      <c r="M1208" s="758"/>
      <c r="N1208" s="758"/>
      <c r="O1208" s="758"/>
      <c r="P1208" s="758"/>
      <c r="Q1208" s="758"/>
      <c r="R1208" s="758"/>
      <c r="S1208" s="758"/>
      <c r="T1208" s="758"/>
      <c r="U1208" s="758"/>
      <c r="V1208" s="1371"/>
    </row>
    <row r="1209" spans="1:22" x14ac:dyDescent="0.25">
      <c r="A1209" s="730"/>
      <c r="C1209" s="758"/>
      <c r="D1209" s="4"/>
      <c r="E1209" s="4"/>
      <c r="F1209" s="4"/>
      <c r="G1209" s="4"/>
      <c r="H1209" s="4"/>
      <c r="I1209" s="4"/>
      <c r="J1209" s="4"/>
      <c r="K1209" s="4"/>
      <c r="L1209" s="758"/>
      <c r="M1209" s="758"/>
      <c r="N1209" s="758"/>
      <c r="O1209" s="758"/>
      <c r="P1209" s="758"/>
      <c r="Q1209" s="758"/>
      <c r="R1209" s="758"/>
      <c r="S1209" s="758"/>
      <c r="T1209" s="758"/>
      <c r="U1209" s="758"/>
      <c r="V1209" s="1371"/>
    </row>
    <row r="1210" spans="1:22" x14ac:dyDescent="0.25">
      <c r="A1210" s="730"/>
      <c r="C1210" s="758"/>
      <c r="D1210" s="4"/>
      <c r="E1210" s="4"/>
      <c r="F1210" s="4"/>
      <c r="G1210" s="4"/>
      <c r="H1210" s="4"/>
      <c r="I1210" s="4"/>
      <c r="J1210" s="4"/>
      <c r="K1210" s="4"/>
      <c r="L1210" s="758"/>
      <c r="M1210" s="758"/>
      <c r="N1210" s="758"/>
      <c r="O1210" s="758"/>
      <c r="P1210" s="758"/>
      <c r="Q1210" s="758"/>
      <c r="R1210" s="758"/>
      <c r="S1210" s="758"/>
      <c r="T1210" s="758"/>
      <c r="U1210" s="758"/>
      <c r="V1210" s="1371"/>
    </row>
    <row r="1211" spans="1:22" x14ac:dyDescent="0.25">
      <c r="A1211" s="730"/>
      <c r="C1211" s="758"/>
      <c r="D1211" s="4"/>
      <c r="E1211" s="4"/>
      <c r="F1211" s="4"/>
      <c r="G1211" s="4"/>
      <c r="H1211" s="4"/>
      <c r="I1211" s="4"/>
      <c r="J1211" s="4"/>
      <c r="K1211" s="4"/>
      <c r="L1211" s="758"/>
      <c r="M1211" s="758"/>
      <c r="N1211" s="758"/>
      <c r="O1211" s="758"/>
      <c r="P1211" s="758"/>
      <c r="Q1211" s="758"/>
      <c r="R1211" s="758"/>
      <c r="S1211" s="758"/>
      <c r="T1211" s="758"/>
      <c r="U1211" s="758"/>
      <c r="V1211" s="1371"/>
    </row>
    <row r="1212" spans="1:22" x14ac:dyDescent="0.25">
      <c r="A1212" s="730"/>
      <c r="C1212" s="758"/>
      <c r="D1212" s="4"/>
      <c r="E1212" s="4"/>
      <c r="F1212" s="4"/>
      <c r="G1212" s="4"/>
      <c r="H1212" s="4"/>
      <c r="I1212" s="4"/>
      <c r="J1212" s="4"/>
      <c r="K1212" s="4"/>
      <c r="L1212" s="758"/>
      <c r="M1212" s="758"/>
      <c r="N1212" s="758"/>
      <c r="O1212" s="758"/>
      <c r="P1212" s="758"/>
      <c r="Q1212" s="758"/>
      <c r="R1212" s="758"/>
      <c r="S1212" s="758"/>
      <c r="T1212" s="758"/>
      <c r="U1212" s="758"/>
      <c r="V1212" s="1371"/>
    </row>
    <row r="1213" spans="1:22" x14ac:dyDescent="0.25">
      <c r="A1213" s="730"/>
      <c r="C1213" s="758"/>
      <c r="D1213" s="4"/>
      <c r="E1213" s="4"/>
      <c r="F1213" s="4"/>
      <c r="G1213" s="4"/>
      <c r="H1213" s="4"/>
      <c r="I1213" s="4"/>
      <c r="J1213" s="4"/>
      <c r="K1213" s="4"/>
      <c r="L1213" s="758"/>
      <c r="M1213" s="758"/>
      <c r="N1213" s="758"/>
      <c r="O1213" s="758"/>
      <c r="P1213" s="758"/>
      <c r="Q1213" s="758"/>
      <c r="R1213" s="758"/>
      <c r="S1213" s="758"/>
      <c r="T1213" s="758"/>
      <c r="U1213" s="758"/>
      <c r="V1213" s="1371"/>
    </row>
    <row r="1214" spans="1:22" x14ac:dyDescent="0.25">
      <c r="A1214" s="730"/>
      <c r="C1214" s="758"/>
      <c r="D1214" s="4"/>
      <c r="E1214" s="4"/>
      <c r="F1214" s="4"/>
      <c r="G1214" s="4"/>
      <c r="H1214" s="4"/>
      <c r="I1214" s="4"/>
      <c r="J1214" s="4"/>
      <c r="K1214" s="4"/>
      <c r="L1214" s="758"/>
      <c r="M1214" s="758"/>
      <c r="N1214" s="758"/>
      <c r="O1214" s="758"/>
      <c r="P1214" s="758"/>
      <c r="Q1214" s="758"/>
      <c r="R1214" s="758"/>
      <c r="S1214" s="758"/>
      <c r="T1214" s="758"/>
      <c r="U1214" s="758"/>
      <c r="V1214" s="1371"/>
    </row>
    <row r="1215" spans="1:22" x14ac:dyDescent="0.25">
      <c r="A1215" s="730"/>
      <c r="C1215" s="758"/>
      <c r="D1215" s="4"/>
      <c r="E1215" s="4"/>
      <c r="F1215" s="4"/>
      <c r="G1215" s="4"/>
      <c r="H1215" s="4"/>
      <c r="I1215" s="4"/>
      <c r="J1215" s="4"/>
      <c r="K1215" s="4"/>
      <c r="L1215" s="758"/>
      <c r="M1215" s="758"/>
      <c r="N1215" s="758"/>
      <c r="O1215" s="758"/>
      <c r="P1215" s="758"/>
      <c r="Q1215" s="758"/>
      <c r="R1215" s="758"/>
      <c r="S1215" s="758"/>
      <c r="T1215" s="758"/>
      <c r="U1215" s="758"/>
      <c r="V1215" s="1371"/>
    </row>
    <row r="1216" spans="1:22" x14ac:dyDescent="0.25">
      <c r="A1216" s="730"/>
      <c r="C1216" s="758"/>
      <c r="D1216" s="4"/>
      <c r="E1216" s="4"/>
      <c r="F1216" s="4"/>
      <c r="G1216" s="4"/>
      <c r="H1216" s="4"/>
      <c r="I1216" s="4"/>
      <c r="J1216" s="4"/>
      <c r="K1216" s="4"/>
      <c r="L1216" s="758"/>
      <c r="M1216" s="758"/>
      <c r="N1216" s="758"/>
      <c r="O1216" s="758"/>
      <c r="P1216" s="758"/>
      <c r="Q1216" s="758"/>
      <c r="R1216" s="758"/>
      <c r="S1216" s="758"/>
      <c r="T1216" s="758"/>
      <c r="U1216" s="758"/>
      <c r="V1216" s="1371"/>
    </row>
    <row r="1217" spans="1:22" x14ac:dyDescent="0.25">
      <c r="A1217" s="730"/>
      <c r="C1217" s="758"/>
      <c r="D1217" s="4"/>
      <c r="E1217" s="4"/>
      <c r="F1217" s="4"/>
      <c r="G1217" s="4"/>
      <c r="H1217" s="4"/>
      <c r="I1217" s="4"/>
      <c r="J1217" s="4"/>
      <c r="K1217" s="4"/>
      <c r="L1217" s="758"/>
      <c r="M1217" s="758"/>
      <c r="N1217" s="758"/>
      <c r="O1217" s="758"/>
      <c r="P1217" s="758"/>
      <c r="Q1217" s="758"/>
      <c r="R1217" s="758"/>
      <c r="S1217" s="758"/>
      <c r="T1217" s="758"/>
      <c r="U1217" s="758"/>
      <c r="V1217" s="1371"/>
    </row>
    <row r="1218" spans="1:22" x14ac:dyDescent="0.25">
      <c r="A1218" s="730"/>
      <c r="C1218" s="758"/>
      <c r="D1218" s="4"/>
      <c r="E1218" s="4"/>
      <c r="F1218" s="4"/>
      <c r="G1218" s="4"/>
      <c r="H1218" s="4"/>
      <c r="I1218" s="4"/>
      <c r="J1218" s="4"/>
      <c r="K1218" s="4"/>
      <c r="L1218" s="758"/>
      <c r="M1218" s="758"/>
      <c r="N1218" s="758"/>
      <c r="O1218" s="758"/>
      <c r="P1218" s="758"/>
      <c r="Q1218" s="758"/>
      <c r="R1218" s="758"/>
      <c r="S1218" s="758"/>
      <c r="T1218" s="758"/>
      <c r="U1218" s="758"/>
      <c r="V1218" s="1371"/>
    </row>
    <row r="1219" spans="1:22" x14ac:dyDescent="0.25">
      <c r="A1219" s="730"/>
      <c r="C1219" s="758"/>
      <c r="D1219" s="4"/>
      <c r="E1219" s="4"/>
      <c r="F1219" s="4"/>
      <c r="G1219" s="4"/>
      <c r="H1219" s="4"/>
      <c r="I1219" s="4"/>
      <c r="J1219" s="4"/>
      <c r="K1219" s="4"/>
      <c r="L1219" s="758"/>
      <c r="M1219" s="758"/>
      <c r="N1219" s="758"/>
      <c r="O1219" s="758"/>
      <c r="P1219" s="758"/>
      <c r="Q1219" s="758"/>
      <c r="R1219" s="758"/>
      <c r="S1219" s="758"/>
      <c r="T1219" s="758"/>
      <c r="U1219" s="758"/>
      <c r="V1219" s="1371"/>
    </row>
    <row r="1220" spans="1:22" x14ac:dyDescent="0.25">
      <c r="A1220" s="730"/>
      <c r="C1220" s="758"/>
      <c r="D1220" s="4"/>
      <c r="E1220" s="4"/>
      <c r="F1220" s="4"/>
      <c r="G1220" s="4"/>
      <c r="H1220" s="4"/>
      <c r="I1220" s="4"/>
      <c r="J1220" s="4"/>
      <c r="K1220" s="4"/>
      <c r="L1220" s="758"/>
      <c r="M1220" s="758"/>
      <c r="N1220" s="758"/>
      <c r="O1220" s="758"/>
      <c r="P1220" s="758"/>
      <c r="Q1220" s="758"/>
      <c r="R1220" s="758"/>
      <c r="S1220" s="758"/>
      <c r="T1220" s="758"/>
      <c r="U1220" s="758"/>
      <c r="V1220" s="1371"/>
    </row>
    <row r="1221" spans="1:22" x14ac:dyDescent="0.25">
      <c r="A1221" s="730"/>
      <c r="C1221" s="758"/>
      <c r="D1221" s="4"/>
      <c r="E1221" s="4"/>
      <c r="F1221" s="4"/>
      <c r="G1221" s="4"/>
      <c r="H1221" s="4"/>
      <c r="I1221" s="4"/>
      <c r="J1221" s="4"/>
      <c r="K1221" s="4"/>
      <c r="L1221" s="758"/>
      <c r="M1221" s="758"/>
      <c r="N1221" s="758"/>
      <c r="O1221" s="758"/>
      <c r="P1221" s="758"/>
      <c r="Q1221" s="758"/>
      <c r="R1221" s="758"/>
      <c r="S1221" s="758"/>
      <c r="T1221" s="758"/>
      <c r="U1221" s="758"/>
      <c r="V1221" s="1371"/>
    </row>
    <row r="1222" spans="1:22" x14ac:dyDescent="0.25">
      <c r="A1222" s="730"/>
      <c r="C1222" s="758"/>
      <c r="D1222" s="4"/>
      <c r="E1222" s="4"/>
      <c r="F1222" s="4"/>
      <c r="G1222" s="4"/>
      <c r="H1222" s="4"/>
      <c r="I1222" s="4"/>
      <c r="J1222" s="4"/>
      <c r="K1222" s="4"/>
      <c r="L1222" s="758"/>
      <c r="M1222" s="758"/>
      <c r="N1222" s="758"/>
      <c r="O1222" s="758"/>
      <c r="P1222" s="758"/>
      <c r="Q1222" s="758"/>
      <c r="R1222" s="758"/>
      <c r="S1222" s="758"/>
      <c r="T1222" s="758"/>
      <c r="U1222" s="758"/>
      <c r="V1222" s="1371"/>
    </row>
    <row r="1223" spans="1:22" x14ac:dyDescent="0.25">
      <c r="A1223" s="730"/>
      <c r="C1223" s="758"/>
      <c r="D1223" s="4"/>
      <c r="E1223" s="4"/>
      <c r="F1223" s="4"/>
      <c r="G1223" s="4"/>
      <c r="H1223" s="4"/>
      <c r="I1223" s="4"/>
      <c r="J1223" s="4"/>
      <c r="K1223" s="4"/>
      <c r="L1223" s="758"/>
      <c r="M1223" s="758"/>
      <c r="N1223" s="758"/>
      <c r="O1223" s="758"/>
      <c r="P1223" s="758"/>
      <c r="Q1223" s="758"/>
      <c r="R1223" s="758"/>
      <c r="S1223" s="758"/>
      <c r="T1223" s="758"/>
      <c r="U1223" s="758"/>
      <c r="V1223" s="1371"/>
    </row>
    <row r="1224" spans="1:22" x14ac:dyDescent="0.25">
      <c r="A1224" s="730"/>
      <c r="C1224" s="758"/>
      <c r="D1224" s="4"/>
      <c r="E1224" s="4"/>
      <c r="F1224" s="4"/>
      <c r="G1224" s="4"/>
      <c r="H1224" s="4"/>
      <c r="I1224" s="4"/>
      <c r="J1224" s="4"/>
      <c r="K1224" s="4"/>
      <c r="L1224" s="758"/>
      <c r="M1224" s="758"/>
      <c r="N1224" s="758"/>
      <c r="O1224" s="758"/>
      <c r="P1224" s="758"/>
      <c r="Q1224" s="758"/>
      <c r="R1224" s="758"/>
      <c r="S1224" s="758"/>
      <c r="T1224" s="758"/>
      <c r="U1224" s="758"/>
      <c r="V1224" s="1371"/>
    </row>
    <row r="1225" spans="1:22" x14ac:dyDescent="0.25">
      <c r="A1225" s="730"/>
      <c r="C1225" s="758"/>
      <c r="D1225" s="4"/>
      <c r="E1225" s="4"/>
      <c r="F1225" s="4"/>
      <c r="G1225" s="4"/>
      <c r="H1225" s="4"/>
      <c r="I1225" s="4"/>
      <c r="J1225" s="4"/>
      <c r="K1225" s="4"/>
      <c r="L1225" s="758"/>
      <c r="M1225" s="758"/>
      <c r="N1225" s="758"/>
      <c r="O1225" s="758"/>
      <c r="P1225" s="758"/>
      <c r="Q1225" s="758"/>
      <c r="R1225" s="758"/>
      <c r="S1225" s="758"/>
      <c r="T1225" s="758"/>
      <c r="U1225" s="758"/>
      <c r="V1225" s="1371"/>
    </row>
    <row r="1226" spans="1:22" x14ac:dyDescent="0.25">
      <c r="A1226" s="730"/>
      <c r="C1226" s="758"/>
      <c r="D1226" s="4"/>
      <c r="E1226" s="4"/>
      <c r="F1226" s="4"/>
      <c r="G1226" s="4"/>
      <c r="H1226" s="4"/>
      <c r="I1226" s="4"/>
      <c r="J1226" s="4"/>
      <c r="K1226" s="4"/>
      <c r="L1226" s="758"/>
      <c r="M1226" s="758"/>
      <c r="N1226" s="758"/>
      <c r="O1226" s="758"/>
      <c r="P1226" s="758"/>
      <c r="Q1226" s="758"/>
      <c r="R1226" s="758"/>
      <c r="S1226" s="758"/>
      <c r="T1226" s="758"/>
      <c r="U1226" s="758"/>
      <c r="V1226" s="1371"/>
    </row>
    <row r="1227" spans="1:22" x14ac:dyDescent="0.25">
      <c r="A1227" s="730"/>
      <c r="C1227" s="758"/>
      <c r="D1227" s="4"/>
      <c r="E1227" s="4"/>
      <c r="F1227" s="4"/>
      <c r="G1227" s="4"/>
      <c r="H1227" s="4"/>
      <c r="I1227" s="4"/>
      <c r="J1227" s="4"/>
      <c r="K1227" s="4"/>
      <c r="L1227" s="758"/>
      <c r="M1227" s="758"/>
      <c r="N1227" s="758"/>
      <c r="O1227" s="758"/>
      <c r="P1227" s="758"/>
      <c r="Q1227" s="758"/>
      <c r="R1227" s="758"/>
      <c r="S1227" s="758"/>
      <c r="T1227" s="758"/>
      <c r="U1227" s="758"/>
      <c r="V1227" s="1371"/>
    </row>
    <row r="1228" spans="1:22" x14ac:dyDescent="0.25">
      <c r="A1228" s="730"/>
      <c r="C1228" s="758"/>
      <c r="D1228" s="4"/>
      <c r="E1228" s="4"/>
      <c r="F1228" s="4"/>
      <c r="G1228" s="4"/>
      <c r="H1228" s="4"/>
      <c r="I1228" s="4"/>
      <c r="J1228" s="4"/>
      <c r="K1228" s="4"/>
      <c r="L1228" s="758"/>
      <c r="M1228" s="758"/>
      <c r="N1228" s="758"/>
      <c r="O1228" s="758"/>
      <c r="P1228" s="758"/>
      <c r="Q1228" s="758"/>
      <c r="R1228" s="758"/>
      <c r="S1228" s="758"/>
      <c r="T1228" s="758"/>
      <c r="U1228" s="758"/>
      <c r="V1228" s="1371"/>
    </row>
    <row r="1229" spans="1:22" x14ac:dyDescent="0.25">
      <c r="A1229" s="730"/>
      <c r="C1229" s="758"/>
      <c r="D1229" s="4"/>
      <c r="E1229" s="4"/>
      <c r="F1229" s="4"/>
      <c r="G1229" s="4"/>
      <c r="H1229" s="4"/>
      <c r="I1229" s="4"/>
      <c r="J1229" s="4"/>
      <c r="K1229" s="4"/>
      <c r="L1229" s="758"/>
      <c r="M1229" s="758"/>
      <c r="N1229" s="758"/>
      <c r="O1229" s="758"/>
      <c r="P1229" s="758"/>
      <c r="Q1229" s="758"/>
      <c r="R1229" s="758"/>
      <c r="S1229" s="758"/>
      <c r="T1229" s="758"/>
      <c r="U1229" s="758"/>
      <c r="V1229" s="1371"/>
    </row>
    <row r="1230" spans="1:22" x14ac:dyDescent="0.25">
      <c r="A1230" s="730"/>
      <c r="C1230" s="758"/>
      <c r="D1230" s="4"/>
      <c r="E1230" s="4"/>
      <c r="F1230" s="4"/>
      <c r="G1230" s="4"/>
      <c r="H1230" s="4"/>
      <c r="I1230" s="4"/>
      <c r="J1230" s="4"/>
      <c r="K1230" s="4"/>
      <c r="L1230" s="758"/>
      <c r="M1230" s="758"/>
      <c r="N1230" s="758"/>
      <c r="O1230" s="758"/>
      <c r="P1230" s="758"/>
      <c r="Q1230" s="758"/>
      <c r="R1230" s="758"/>
      <c r="S1230" s="758"/>
      <c r="T1230" s="758"/>
      <c r="U1230" s="758"/>
      <c r="V1230" s="1371"/>
    </row>
    <row r="1231" spans="1:22" x14ac:dyDescent="0.25">
      <c r="A1231" s="730"/>
      <c r="C1231" s="758"/>
      <c r="D1231" s="4"/>
      <c r="E1231" s="4"/>
      <c r="F1231" s="4"/>
      <c r="G1231" s="4"/>
      <c r="H1231" s="4"/>
      <c r="I1231" s="4"/>
      <c r="J1231" s="4"/>
      <c r="K1231" s="4"/>
      <c r="L1231" s="758"/>
      <c r="M1231" s="758"/>
      <c r="N1231" s="758"/>
      <c r="O1231" s="758"/>
      <c r="P1231" s="758"/>
      <c r="Q1231" s="758"/>
      <c r="R1231" s="758"/>
      <c r="S1231" s="758"/>
      <c r="T1231" s="758"/>
      <c r="U1231" s="758"/>
      <c r="V1231" s="1371"/>
    </row>
    <row r="1232" spans="1:22" x14ac:dyDescent="0.25">
      <c r="A1232" s="730"/>
      <c r="C1232" s="758"/>
      <c r="D1232" s="4"/>
      <c r="E1232" s="4"/>
      <c r="F1232" s="4"/>
      <c r="G1232" s="4"/>
      <c r="H1232" s="4"/>
      <c r="I1232" s="4"/>
      <c r="J1232" s="4"/>
      <c r="K1232" s="4"/>
      <c r="L1232" s="758"/>
      <c r="M1232" s="758"/>
      <c r="N1232" s="758"/>
      <c r="O1232" s="758"/>
      <c r="P1232" s="758"/>
      <c r="Q1232" s="758"/>
      <c r="R1232" s="758"/>
      <c r="S1232" s="758"/>
      <c r="T1232" s="758"/>
      <c r="U1232" s="758"/>
      <c r="V1232" s="1371"/>
    </row>
    <row r="1233" spans="1:22" x14ac:dyDescent="0.25">
      <c r="A1233" s="730"/>
      <c r="C1233" s="758"/>
      <c r="D1233" s="4"/>
      <c r="E1233" s="4"/>
      <c r="F1233" s="4"/>
      <c r="G1233" s="4"/>
      <c r="H1233" s="4"/>
      <c r="I1233" s="4"/>
      <c r="J1233" s="4"/>
      <c r="K1233" s="4"/>
      <c r="L1233" s="758"/>
      <c r="M1233" s="758"/>
      <c r="N1233" s="758"/>
      <c r="O1233" s="758"/>
      <c r="P1233" s="758"/>
      <c r="Q1233" s="758"/>
      <c r="R1233" s="758"/>
      <c r="S1233" s="758"/>
      <c r="T1233" s="758"/>
      <c r="U1233" s="758"/>
      <c r="V1233" s="1371"/>
    </row>
    <row r="1234" spans="1:22" x14ac:dyDescent="0.25">
      <c r="A1234" s="730"/>
      <c r="C1234" s="758"/>
      <c r="D1234" s="4"/>
      <c r="E1234" s="4"/>
      <c r="F1234" s="4"/>
      <c r="G1234" s="4"/>
      <c r="H1234" s="4"/>
      <c r="I1234" s="4"/>
      <c r="J1234" s="4"/>
      <c r="K1234" s="4"/>
      <c r="L1234" s="758"/>
      <c r="M1234" s="758"/>
      <c r="N1234" s="758"/>
      <c r="O1234" s="758"/>
      <c r="P1234" s="758"/>
      <c r="Q1234" s="758"/>
      <c r="R1234" s="758"/>
      <c r="S1234" s="758"/>
      <c r="T1234" s="758"/>
      <c r="U1234" s="758"/>
      <c r="V1234" s="1371"/>
    </row>
    <row r="1235" spans="1:22" x14ac:dyDescent="0.25">
      <c r="A1235" s="730"/>
      <c r="C1235" s="758"/>
      <c r="D1235" s="4"/>
      <c r="E1235" s="4"/>
      <c r="F1235" s="4"/>
      <c r="G1235" s="4"/>
      <c r="H1235" s="4"/>
      <c r="I1235" s="4"/>
      <c r="J1235" s="4"/>
      <c r="K1235" s="4"/>
      <c r="L1235" s="758"/>
      <c r="M1235" s="758"/>
      <c r="N1235" s="758"/>
      <c r="O1235" s="758"/>
      <c r="P1235" s="758"/>
      <c r="Q1235" s="758"/>
      <c r="R1235" s="758"/>
      <c r="S1235" s="758"/>
      <c r="T1235" s="758"/>
      <c r="U1235" s="758"/>
      <c r="V1235" s="1371"/>
    </row>
    <row r="1236" spans="1:22" x14ac:dyDescent="0.25">
      <c r="A1236" s="730"/>
      <c r="C1236" s="758"/>
      <c r="D1236" s="4"/>
      <c r="E1236" s="4"/>
      <c r="F1236" s="4"/>
      <c r="G1236" s="4"/>
      <c r="H1236" s="4"/>
      <c r="I1236" s="4"/>
      <c r="J1236" s="4"/>
      <c r="K1236" s="4"/>
      <c r="L1236" s="758"/>
      <c r="M1236" s="758"/>
      <c r="N1236" s="758"/>
      <c r="O1236" s="758"/>
      <c r="P1236" s="758"/>
      <c r="Q1236" s="758"/>
      <c r="R1236" s="758"/>
      <c r="S1236" s="758"/>
      <c r="T1236" s="758"/>
      <c r="U1236" s="758"/>
      <c r="V1236" s="1371"/>
    </row>
    <row r="1237" spans="1:22" x14ac:dyDescent="0.25">
      <c r="A1237" s="730"/>
      <c r="C1237" s="758"/>
      <c r="D1237" s="4"/>
      <c r="E1237" s="4"/>
      <c r="F1237" s="4"/>
      <c r="G1237" s="4"/>
      <c r="H1237" s="4"/>
      <c r="I1237" s="4"/>
      <c r="J1237" s="4"/>
      <c r="K1237" s="4"/>
      <c r="L1237" s="758"/>
      <c r="M1237" s="758"/>
      <c r="N1237" s="758"/>
      <c r="O1237" s="758"/>
      <c r="P1237" s="758"/>
      <c r="Q1237" s="758"/>
      <c r="R1237" s="758"/>
      <c r="S1237" s="758"/>
      <c r="T1237" s="758"/>
      <c r="U1237" s="758"/>
      <c r="V1237" s="1371"/>
    </row>
    <row r="1238" spans="1:22" x14ac:dyDescent="0.25">
      <c r="A1238" s="730"/>
      <c r="C1238" s="758"/>
      <c r="D1238" s="4"/>
      <c r="E1238" s="4"/>
      <c r="F1238" s="4"/>
      <c r="G1238" s="4"/>
      <c r="H1238" s="4"/>
      <c r="I1238" s="4"/>
      <c r="J1238" s="4"/>
      <c r="K1238" s="4"/>
      <c r="L1238" s="758"/>
      <c r="M1238" s="758"/>
      <c r="N1238" s="758"/>
      <c r="O1238" s="758"/>
      <c r="P1238" s="758"/>
      <c r="Q1238" s="758"/>
      <c r="R1238" s="758"/>
      <c r="S1238" s="758"/>
      <c r="T1238" s="758"/>
      <c r="U1238" s="758"/>
      <c r="V1238" s="1371"/>
    </row>
    <row r="1239" spans="1:22" x14ac:dyDescent="0.25">
      <c r="A1239" s="730"/>
      <c r="C1239" s="758"/>
      <c r="D1239" s="4"/>
      <c r="E1239" s="4"/>
      <c r="F1239" s="4"/>
      <c r="G1239" s="4"/>
      <c r="H1239" s="4"/>
      <c r="I1239" s="4"/>
      <c r="J1239" s="4"/>
      <c r="K1239" s="4"/>
      <c r="L1239" s="758"/>
      <c r="M1239" s="758"/>
      <c r="N1239" s="758"/>
      <c r="O1239" s="758"/>
      <c r="P1239" s="758"/>
      <c r="Q1239" s="758"/>
      <c r="R1239" s="758"/>
      <c r="S1239" s="758"/>
      <c r="T1239" s="758"/>
      <c r="U1239" s="758"/>
      <c r="V1239" s="1371"/>
    </row>
    <row r="1240" spans="1:22" x14ac:dyDescent="0.25">
      <c r="A1240" s="730"/>
      <c r="C1240" s="758"/>
      <c r="D1240" s="4"/>
      <c r="E1240" s="4"/>
      <c r="F1240" s="4"/>
      <c r="G1240" s="4"/>
      <c r="H1240" s="4"/>
      <c r="I1240" s="4"/>
      <c r="J1240" s="4"/>
      <c r="K1240" s="4"/>
      <c r="L1240" s="758"/>
      <c r="M1240" s="758"/>
      <c r="N1240" s="758"/>
      <c r="O1240" s="758"/>
      <c r="P1240" s="758"/>
      <c r="Q1240" s="758"/>
      <c r="R1240" s="758"/>
      <c r="S1240" s="758"/>
      <c r="T1240" s="758"/>
      <c r="U1240" s="758"/>
      <c r="V1240" s="1371"/>
    </row>
    <row r="1241" spans="1:22" x14ac:dyDescent="0.25">
      <c r="A1241" s="730"/>
      <c r="C1241" s="758"/>
      <c r="D1241" s="4"/>
      <c r="E1241" s="4"/>
      <c r="F1241" s="4"/>
      <c r="G1241" s="4"/>
      <c r="H1241" s="4"/>
      <c r="I1241" s="4"/>
      <c r="J1241" s="4"/>
      <c r="K1241" s="4"/>
      <c r="L1241" s="758"/>
      <c r="M1241" s="758"/>
      <c r="N1241" s="758"/>
      <c r="O1241" s="758"/>
      <c r="P1241" s="758"/>
      <c r="Q1241" s="758"/>
      <c r="R1241" s="758"/>
      <c r="S1241" s="758"/>
      <c r="T1241" s="758"/>
      <c r="U1241" s="758"/>
      <c r="V1241" s="1371"/>
    </row>
    <row r="1242" spans="1:22" x14ac:dyDescent="0.25">
      <c r="A1242" s="730"/>
      <c r="C1242" s="758"/>
      <c r="D1242" s="4"/>
      <c r="E1242" s="4"/>
      <c r="F1242" s="4"/>
      <c r="G1242" s="4"/>
      <c r="H1242" s="4"/>
      <c r="I1242" s="4"/>
      <c r="J1242" s="4"/>
      <c r="K1242" s="4"/>
      <c r="L1242" s="758"/>
      <c r="M1242" s="758"/>
      <c r="N1242" s="758"/>
      <c r="O1242" s="758"/>
      <c r="P1242" s="758"/>
      <c r="Q1242" s="758"/>
      <c r="R1242" s="758"/>
      <c r="S1242" s="758"/>
      <c r="T1242" s="758"/>
      <c r="U1242" s="758"/>
      <c r="V1242" s="1371"/>
    </row>
    <row r="1243" spans="1:22" x14ac:dyDescent="0.25">
      <c r="A1243" s="730"/>
      <c r="C1243" s="758"/>
      <c r="D1243" s="4"/>
      <c r="E1243" s="4"/>
      <c r="F1243" s="4"/>
      <c r="G1243" s="4"/>
      <c r="H1243" s="4"/>
      <c r="I1243" s="4"/>
      <c r="J1243" s="4"/>
      <c r="K1243" s="4"/>
      <c r="L1243" s="758"/>
      <c r="M1243" s="758"/>
      <c r="N1243" s="758"/>
      <c r="O1243" s="758"/>
      <c r="P1243" s="758"/>
      <c r="Q1243" s="758"/>
      <c r="R1243" s="758"/>
      <c r="S1243" s="758"/>
      <c r="T1243" s="758"/>
      <c r="U1243" s="758"/>
      <c r="V1243" s="1371"/>
    </row>
    <row r="1244" spans="1:22" x14ac:dyDescent="0.25">
      <c r="A1244" s="730"/>
      <c r="C1244" s="758"/>
      <c r="D1244" s="4"/>
      <c r="E1244" s="4"/>
      <c r="F1244" s="4"/>
      <c r="G1244" s="4"/>
      <c r="H1244" s="4"/>
      <c r="I1244" s="4"/>
      <c r="J1244" s="4"/>
      <c r="K1244" s="4"/>
      <c r="L1244" s="758"/>
      <c r="M1244" s="758"/>
      <c r="N1244" s="758"/>
      <c r="O1244" s="758"/>
      <c r="P1244" s="758"/>
      <c r="Q1244" s="758"/>
      <c r="R1244" s="758"/>
      <c r="S1244" s="758"/>
      <c r="T1244" s="758"/>
      <c r="U1244" s="758"/>
      <c r="V1244" s="1371"/>
    </row>
    <row r="1245" spans="1:22" x14ac:dyDescent="0.25">
      <c r="A1245" s="730"/>
      <c r="C1245" s="758"/>
      <c r="D1245" s="4"/>
      <c r="E1245" s="4"/>
      <c r="F1245" s="4"/>
      <c r="G1245" s="4"/>
      <c r="H1245" s="4"/>
      <c r="I1245" s="4"/>
      <c r="J1245" s="4"/>
      <c r="K1245" s="4"/>
      <c r="L1245" s="758"/>
      <c r="M1245" s="758"/>
      <c r="N1245" s="758"/>
      <c r="O1245" s="758"/>
      <c r="P1245" s="758"/>
      <c r="Q1245" s="758"/>
      <c r="R1245" s="758"/>
      <c r="S1245" s="758"/>
      <c r="T1245" s="758"/>
      <c r="U1245" s="758"/>
      <c r="V1245" s="1371"/>
    </row>
    <row r="1246" spans="1:22" x14ac:dyDescent="0.25">
      <c r="A1246" s="730"/>
      <c r="C1246" s="758"/>
      <c r="D1246" s="4"/>
      <c r="E1246" s="4"/>
      <c r="F1246" s="4"/>
      <c r="G1246" s="4"/>
      <c r="H1246" s="4"/>
      <c r="I1246" s="4"/>
      <c r="J1246" s="4"/>
      <c r="K1246" s="4"/>
      <c r="L1246" s="758"/>
      <c r="M1246" s="758"/>
      <c r="N1246" s="758"/>
      <c r="O1246" s="758"/>
      <c r="P1246" s="758"/>
      <c r="Q1246" s="758"/>
      <c r="R1246" s="758"/>
      <c r="S1246" s="758"/>
      <c r="T1246" s="758"/>
      <c r="U1246" s="758"/>
      <c r="V1246" s="1371"/>
    </row>
    <row r="1247" spans="1:22" x14ac:dyDescent="0.25">
      <c r="A1247" s="730"/>
      <c r="C1247" s="758"/>
      <c r="D1247" s="4"/>
      <c r="E1247" s="4"/>
      <c r="F1247" s="4"/>
      <c r="G1247" s="4"/>
      <c r="H1247" s="4"/>
      <c r="I1247" s="4"/>
      <c r="J1247" s="4"/>
      <c r="K1247" s="4"/>
      <c r="L1247" s="758"/>
      <c r="M1247" s="758"/>
      <c r="N1247" s="758"/>
      <c r="O1247" s="758"/>
      <c r="P1247" s="758"/>
      <c r="Q1247" s="758"/>
      <c r="R1247" s="758"/>
      <c r="S1247" s="758"/>
      <c r="T1247" s="758"/>
      <c r="U1247" s="758"/>
      <c r="V1247" s="1371"/>
    </row>
    <row r="1248" spans="1:22" x14ac:dyDescent="0.25">
      <c r="A1248" s="730"/>
      <c r="C1248" s="758"/>
      <c r="D1248" s="4"/>
      <c r="E1248" s="4"/>
      <c r="F1248" s="4"/>
      <c r="G1248" s="4"/>
      <c r="H1248" s="4"/>
      <c r="I1248" s="4"/>
      <c r="J1248" s="4"/>
      <c r="K1248" s="4"/>
      <c r="L1248" s="758"/>
      <c r="M1248" s="758"/>
      <c r="N1248" s="758"/>
      <c r="O1248" s="758"/>
      <c r="P1248" s="758"/>
      <c r="Q1248" s="758"/>
      <c r="R1248" s="758"/>
      <c r="S1248" s="758"/>
      <c r="T1248" s="758"/>
      <c r="U1248" s="758"/>
      <c r="V1248" s="1371"/>
    </row>
    <row r="1249" spans="1:22" x14ac:dyDescent="0.25">
      <c r="A1249" s="730"/>
      <c r="C1249" s="758"/>
      <c r="D1249" s="4"/>
      <c r="E1249" s="4"/>
      <c r="F1249" s="4"/>
      <c r="G1249" s="4"/>
      <c r="H1249" s="4"/>
      <c r="I1249" s="4"/>
      <c r="J1249" s="4"/>
      <c r="K1249" s="4"/>
      <c r="L1249" s="758"/>
      <c r="M1249" s="758"/>
      <c r="N1249" s="758"/>
      <c r="O1249" s="758"/>
      <c r="P1249" s="758"/>
      <c r="Q1249" s="758"/>
      <c r="R1249" s="758"/>
      <c r="S1249" s="758"/>
      <c r="T1249" s="758"/>
      <c r="U1249" s="758"/>
      <c r="V1249" s="1371"/>
    </row>
    <row r="1250" spans="1:22" x14ac:dyDescent="0.25">
      <c r="A1250" s="730"/>
      <c r="C1250" s="758"/>
      <c r="D1250" s="4"/>
      <c r="E1250" s="4"/>
      <c r="F1250" s="4"/>
      <c r="G1250" s="4"/>
      <c r="H1250" s="4"/>
      <c r="I1250" s="4"/>
      <c r="J1250" s="4"/>
      <c r="K1250" s="4"/>
      <c r="L1250" s="758"/>
      <c r="M1250" s="758"/>
      <c r="N1250" s="758"/>
      <c r="O1250" s="758"/>
      <c r="P1250" s="758"/>
      <c r="Q1250" s="758"/>
      <c r="R1250" s="758"/>
      <c r="S1250" s="758"/>
      <c r="T1250" s="758"/>
      <c r="U1250" s="758"/>
      <c r="V1250" s="1371"/>
    </row>
    <row r="1251" spans="1:22" x14ac:dyDescent="0.25">
      <c r="A1251" s="730"/>
      <c r="C1251" s="758"/>
      <c r="D1251" s="4"/>
      <c r="E1251" s="4"/>
      <c r="F1251" s="4"/>
      <c r="G1251" s="4"/>
      <c r="H1251" s="4"/>
      <c r="I1251" s="4"/>
      <c r="J1251" s="4"/>
      <c r="K1251" s="4"/>
      <c r="L1251" s="758"/>
      <c r="M1251" s="758"/>
      <c r="N1251" s="758"/>
      <c r="O1251" s="758"/>
      <c r="P1251" s="758"/>
      <c r="Q1251" s="758"/>
      <c r="R1251" s="758"/>
      <c r="S1251" s="758"/>
      <c r="T1251" s="758"/>
      <c r="U1251" s="758"/>
      <c r="V1251" s="1371"/>
    </row>
    <row r="1252" spans="1:22" x14ac:dyDescent="0.25">
      <c r="A1252" s="730"/>
      <c r="C1252" s="758"/>
      <c r="D1252" s="4"/>
      <c r="E1252" s="4"/>
      <c r="F1252" s="4"/>
      <c r="G1252" s="4"/>
      <c r="H1252" s="4"/>
      <c r="I1252" s="4"/>
      <c r="J1252" s="4"/>
      <c r="K1252" s="4"/>
      <c r="L1252" s="758"/>
      <c r="M1252" s="758"/>
      <c r="N1252" s="758"/>
      <c r="O1252" s="758"/>
      <c r="P1252" s="758"/>
      <c r="Q1252" s="758"/>
      <c r="R1252" s="758"/>
      <c r="S1252" s="758"/>
      <c r="T1252" s="758"/>
      <c r="U1252" s="758"/>
      <c r="V1252" s="1371"/>
    </row>
    <row r="1253" spans="1:22" x14ac:dyDescent="0.25">
      <c r="A1253" s="730"/>
      <c r="C1253" s="758"/>
      <c r="D1253" s="4"/>
      <c r="E1253" s="4"/>
      <c r="F1253" s="4"/>
      <c r="G1253" s="4"/>
      <c r="H1253" s="4"/>
      <c r="I1253" s="4"/>
      <c r="J1253" s="4"/>
      <c r="K1253" s="4"/>
      <c r="L1253" s="758"/>
      <c r="M1253" s="758"/>
      <c r="N1253" s="758"/>
      <c r="O1253" s="758"/>
      <c r="P1253" s="758"/>
      <c r="Q1253" s="758"/>
      <c r="R1253" s="758"/>
      <c r="S1253" s="758"/>
      <c r="T1253" s="758"/>
      <c r="U1253" s="758"/>
      <c r="V1253" s="1371"/>
    </row>
    <row r="1254" spans="1:22" x14ac:dyDescent="0.25">
      <c r="A1254" s="730"/>
      <c r="C1254" s="758"/>
      <c r="D1254" s="4"/>
      <c r="E1254" s="4"/>
      <c r="F1254" s="4"/>
      <c r="G1254" s="4"/>
      <c r="H1254" s="4"/>
      <c r="I1254" s="4"/>
      <c r="J1254" s="4"/>
      <c r="K1254" s="4"/>
      <c r="L1254" s="758"/>
      <c r="M1254" s="758"/>
      <c r="N1254" s="758"/>
      <c r="O1254" s="758"/>
      <c r="P1254" s="758"/>
      <c r="Q1254" s="758"/>
      <c r="R1254" s="758"/>
      <c r="S1254" s="758"/>
      <c r="T1254" s="758"/>
      <c r="U1254" s="758"/>
      <c r="V1254" s="1371"/>
    </row>
    <row r="1255" spans="1:22" x14ac:dyDescent="0.25">
      <c r="A1255" s="730"/>
      <c r="C1255" s="758"/>
      <c r="D1255" s="4"/>
      <c r="E1255" s="4"/>
      <c r="F1255" s="4"/>
      <c r="G1255" s="4"/>
      <c r="H1255" s="4"/>
      <c r="I1255" s="4"/>
      <c r="J1255" s="4"/>
      <c r="K1255" s="4"/>
      <c r="L1255" s="758"/>
      <c r="M1255" s="758"/>
      <c r="N1255" s="758"/>
      <c r="O1255" s="758"/>
      <c r="P1255" s="758"/>
      <c r="Q1255" s="758"/>
      <c r="R1255" s="758"/>
      <c r="S1255" s="758"/>
      <c r="T1255" s="758"/>
      <c r="U1255" s="758"/>
      <c r="V1255" s="1371"/>
    </row>
    <row r="1256" spans="1:22" x14ac:dyDescent="0.25">
      <c r="A1256" s="730"/>
      <c r="C1256" s="758"/>
      <c r="D1256" s="4"/>
      <c r="E1256" s="4"/>
      <c r="F1256" s="4"/>
      <c r="G1256" s="4"/>
      <c r="H1256" s="4"/>
      <c r="I1256" s="4"/>
      <c r="J1256" s="4"/>
      <c r="K1256" s="4"/>
      <c r="L1256" s="758"/>
      <c r="M1256" s="758"/>
      <c r="N1256" s="758"/>
      <c r="O1256" s="758"/>
      <c r="P1256" s="758"/>
      <c r="Q1256" s="758"/>
      <c r="R1256" s="758"/>
      <c r="S1256" s="758"/>
      <c r="T1256" s="758"/>
      <c r="U1256" s="758"/>
      <c r="V1256" s="1371"/>
    </row>
    <row r="1257" spans="1:22" x14ac:dyDescent="0.25">
      <c r="A1257" s="730"/>
      <c r="C1257" s="758"/>
      <c r="D1257" s="4"/>
      <c r="E1257" s="4"/>
      <c r="F1257" s="4"/>
      <c r="G1257" s="4"/>
      <c r="H1257" s="4"/>
      <c r="I1257" s="4"/>
      <c r="J1257" s="4"/>
      <c r="K1257" s="4"/>
      <c r="L1257" s="758"/>
      <c r="M1257" s="758"/>
      <c r="N1257" s="758"/>
      <c r="O1257" s="758"/>
      <c r="P1257" s="758"/>
      <c r="Q1257" s="758"/>
      <c r="R1257" s="758"/>
      <c r="S1257" s="758"/>
      <c r="T1257" s="758"/>
      <c r="U1257" s="758"/>
      <c r="V1257" s="1371"/>
    </row>
    <row r="1258" spans="1:22" x14ac:dyDescent="0.25">
      <c r="A1258" s="730"/>
      <c r="C1258" s="758"/>
      <c r="D1258" s="4"/>
      <c r="E1258" s="4"/>
      <c r="F1258" s="4"/>
      <c r="G1258" s="4"/>
      <c r="H1258" s="4"/>
      <c r="I1258" s="4"/>
      <c r="J1258" s="4"/>
      <c r="K1258" s="4"/>
      <c r="L1258" s="758"/>
      <c r="M1258" s="758"/>
      <c r="N1258" s="758"/>
      <c r="O1258" s="758"/>
      <c r="P1258" s="758"/>
      <c r="Q1258" s="758"/>
      <c r="R1258" s="758"/>
      <c r="S1258" s="758"/>
      <c r="T1258" s="758"/>
      <c r="U1258" s="758"/>
      <c r="V1258" s="1371"/>
    </row>
    <row r="1259" spans="1:22" x14ac:dyDescent="0.25">
      <c r="A1259" s="730"/>
      <c r="C1259" s="758"/>
      <c r="D1259" s="4"/>
      <c r="E1259" s="4"/>
      <c r="F1259" s="4"/>
      <c r="G1259" s="4"/>
      <c r="H1259" s="4"/>
      <c r="I1259" s="4"/>
      <c r="J1259" s="4"/>
      <c r="K1259" s="4"/>
      <c r="L1259" s="758"/>
      <c r="M1259" s="758"/>
      <c r="N1259" s="758"/>
      <c r="O1259" s="758"/>
      <c r="P1259" s="758"/>
      <c r="Q1259" s="758"/>
      <c r="R1259" s="758"/>
      <c r="S1259" s="758"/>
      <c r="T1259" s="758"/>
      <c r="U1259" s="758"/>
      <c r="V1259" s="1371"/>
    </row>
    <row r="1260" spans="1:22" x14ac:dyDescent="0.25">
      <c r="A1260" s="730"/>
      <c r="C1260" s="758"/>
      <c r="D1260" s="4"/>
      <c r="E1260" s="4"/>
      <c r="F1260" s="4"/>
      <c r="G1260" s="4"/>
      <c r="H1260" s="4"/>
      <c r="I1260" s="4"/>
      <c r="J1260" s="4"/>
      <c r="K1260" s="4"/>
      <c r="L1260" s="758"/>
      <c r="M1260" s="758"/>
      <c r="N1260" s="758"/>
      <c r="O1260" s="758"/>
      <c r="P1260" s="758"/>
      <c r="Q1260" s="758"/>
      <c r="R1260" s="758"/>
      <c r="S1260" s="758"/>
      <c r="T1260" s="758"/>
      <c r="U1260" s="758"/>
      <c r="V1260" s="1371"/>
    </row>
    <row r="1261" spans="1:22" x14ac:dyDescent="0.25">
      <c r="A1261" s="730"/>
      <c r="C1261" s="758"/>
      <c r="D1261" s="4"/>
      <c r="E1261" s="4"/>
      <c r="F1261" s="4"/>
      <c r="G1261" s="4"/>
      <c r="H1261" s="4"/>
      <c r="I1261" s="4"/>
      <c r="J1261" s="4"/>
      <c r="K1261" s="4"/>
      <c r="L1261" s="758"/>
      <c r="M1261" s="758"/>
      <c r="N1261" s="758"/>
      <c r="O1261" s="758"/>
      <c r="P1261" s="758"/>
      <c r="Q1261" s="758"/>
      <c r="R1261" s="758"/>
      <c r="S1261" s="758"/>
      <c r="T1261" s="758"/>
      <c r="U1261" s="758"/>
      <c r="V1261" s="1371"/>
    </row>
    <row r="1262" spans="1:22" x14ac:dyDescent="0.25">
      <c r="A1262" s="730"/>
      <c r="C1262" s="758"/>
      <c r="D1262" s="4"/>
      <c r="E1262" s="4"/>
      <c r="F1262" s="4"/>
      <c r="G1262" s="4"/>
      <c r="H1262" s="4"/>
      <c r="I1262" s="4"/>
      <c r="J1262" s="4"/>
      <c r="K1262" s="4"/>
      <c r="L1262" s="758"/>
      <c r="M1262" s="758"/>
      <c r="N1262" s="758"/>
      <c r="O1262" s="758"/>
      <c r="P1262" s="758"/>
      <c r="Q1262" s="758"/>
      <c r="R1262" s="758"/>
      <c r="S1262" s="758"/>
      <c r="T1262" s="758"/>
      <c r="U1262" s="758"/>
      <c r="V1262" s="1371"/>
    </row>
    <row r="1263" spans="1:22" x14ac:dyDescent="0.25">
      <c r="A1263" s="730"/>
      <c r="C1263" s="758"/>
      <c r="D1263" s="4"/>
      <c r="E1263" s="4"/>
      <c r="F1263" s="4"/>
      <c r="G1263" s="4"/>
      <c r="H1263" s="4"/>
      <c r="I1263" s="4"/>
      <c r="J1263" s="4"/>
      <c r="K1263" s="4"/>
      <c r="L1263" s="758"/>
      <c r="M1263" s="758"/>
      <c r="N1263" s="758"/>
      <c r="O1263" s="758"/>
      <c r="P1263" s="758"/>
      <c r="Q1263" s="758"/>
      <c r="R1263" s="758"/>
      <c r="S1263" s="758"/>
      <c r="T1263" s="758"/>
      <c r="U1263" s="758"/>
      <c r="V1263" s="1371"/>
    </row>
    <row r="1264" spans="1:22" x14ac:dyDescent="0.25">
      <c r="A1264" s="730"/>
      <c r="C1264" s="758"/>
      <c r="D1264" s="4"/>
      <c r="E1264" s="4"/>
      <c r="F1264" s="4"/>
      <c r="G1264" s="4"/>
      <c r="H1264" s="4"/>
      <c r="I1264" s="4"/>
      <c r="J1264" s="4"/>
      <c r="K1264" s="4"/>
      <c r="L1264" s="758"/>
      <c r="M1264" s="758"/>
      <c r="N1264" s="758"/>
      <c r="O1264" s="758"/>
      <c r="P1264" s="758"/>
      <c r="Q1264" s="758"/>
      <c r="R1264" s="758"/>
      <c r="S1264" s="758"/>
      <c r="T1264" s="758"/>
      <c r="U1264" s="758"/>
      <c r="V1264" s="1371"/>
    </row>
    <row r="1265" spans="1:22" x14ac:dyDescent="0.25">
      <c r="A1265" s="730"/>
      <c r="C1265" s="758"/>
      <c r="D1265" s="4"/>
      <c r="E1265" s="4"/>
      <c r="F1265" s="4"/>
      <c r="G1265" s="4"/>
      <c r="H1265" s="4"/>
      <c r="I1265" s="4"/>
      <c r="J1265" s="4"/>
      <c r="K1265" s="4"/>
      <c r="L1265" s="758"/>
      <c r="M1265" s="758"/>
      <c r="N1265" s="758"/>
      <c r="O1265" s="758"/>
      <c r="P1265" s="758"/>
      <c r="Q1265" s="758"/>
      <c r="R1265" s="758"/>
      <c r="S1265" s="758"/>
      <c r="T1265" s="758"/>
      <c r="U1265" s="758"/>
      <c r="V1265" s="1371"/>
    </row>
    <row r="1266" spans="1:22" x14ac:dyDescent="0.25">
      <c r="A1266" s="730"/>
      <c r="C1266" s="758"/>
      <c r="D1266" s="4"/>
      <c r="E1266" s="4"/>
      <c r="F1266" s="4"/>
      <c r="G1266" s="4"/>
      <c r="H1266" s="4"/>
      <c r="I1266" s="4"/>
      <c r="J1266" s="4"/>
      <c r="K1266" s="4"/>
      <c r="L1266" s="758"/>
      <c r="M1266" s="758"/>
      <c r="N1266" s="758"/>
      <c r="O1266" s="758"/>
      <c r="P1266" s="758"/>
      <c r="Q1266" s="758"/>
      <c r="R1266" s="758"/>
      <c r="S1266" s="758"/>
      <c r="T1266" s="758"/>
      <c r="U1266" s="758"/>
      <c r="V1266" s="1371"/>
    </row>
    <row r="1267" spans="1:22" x14ac:dyDescent="0.25">
      <c r="A1267" s="730"/>
      <c r="C1267" s="758"/>
      <c r="D1267" s="4"/>
      <c r="E1267" s="4"/>
      <c r="F1267" s="4"/>
      <c r="G1267" s="4"/>
      <c r="H1267" s="4"/>
      <c r="I1267" s="4"/>
      <c r="J1267" s="4"/>
      <c r="K1267" s="4"/>
      <c r="L1267" s="758"/>
      <c r="M1267" s="758"/>
      <c r="N1267" s="758"/>
      <c r="O1267" s="758"/>
      <c r="P1267" s="758"/>
      <c r="Q1267" s="758"/>
      <c r="R1267" s="758"/>
      <c r="S1267" s="758"/>
      <c r="T1267" s="758"/>
      <c r="U1267" s="758"/>
      <c r="V1267" s="1371"/>
    </row>
    <row r="1268" spans="1:22" x14ac:dyDescent="0.25">
      <c r="A1268" s="730"/>
      <c r="C1268" s="758"/>
      <c r="D1268" s="4"/>
      <c r="E1268" s="4"/>
      <c r="F1268" s="4"/>
      <c r="G1268" s="4"/>
      <c r="H1268" s="4"/>
      <c r="I1268" s="4"/>
      <c r="J1268" s="4"/>
      <c r="K1268" s="4"/>
      <c r="L1268" s="758"/>
      <c r="M1268" s="758"/>
      <c r="N1268" s="758"/>
      <c r="O1268" s="758"/>
      <c r="P1268" s="758"/>
      <c r="Q1268" s="758"/>
      <c r="R1268" s="758"/>
      <c r="S1268" s="758"/>
      <c r="T1268" s="758"/>
      <c r="U1268" s="758"/>
      <c r="V1268" s="1371"/>
    </row>
    <row r="1269" spans="1:22" x14ac:dyDescent="0.25">
      <c r="A1269" s="730"/>
      <c r="C1269" s="758"/>
      <c r="D1269" s="4"/>
      <c r="E1269" s="4"/>
      <c r="F1269" s="4"/>
      <c r="G1269" s="4"/>
      <c r="H1269" s="4"/>
      <c r="I1269" s="4"/>
      <c r="J1269" s="4"/>
      <c r="K1269" s="4"/>
      <c r="L1269" s="758"/>
      <c r="M1269" s="758"/>
      <c r="N1269" s="758"/>
      <c r="O1269" s="758"/>
      <c r="P1269" s="758"/>
      <c r="Q1269" s="758"/>
      <c r="R1269" s="758"/>
      <c r="S1269" s="758"/>
      <c r="T1269" s="758"/>
      <c r="U1269" s="758"/>
      <c r="V1269" s="1371"/>
    </row>
    <row r="1270" spans="1:22" x14ac:dyDescent="0.25">
      <c r="A1270" s="730"/>
      <c r="C1270" s="758"/>
      <c r="D1270" s="4"/>
      <c r="E1270" s="4"/>
      <c r="F1270" s="4"/>
      <c r="G1270" s="4"/>
      <c r="H1270" s="4"/>
      <c r="I1270" s="4"/>
      <c r="J1270" s="4"/>
      <c r="K1270" s="4"/>
      <c r="L1270" s="758"/>
      <c r="M1270" s="758"/>
      <c r="N1270" s="758"/>
      <c r="O1270" s="758"/>
      <c r="P1270" s="758"/>
      <c r="Q1270" s="758"/>
      <c r="R1270" s="758"/>
      <c r="S1270" s="758"/>
      <c r="T1270" s="758"/>
      <c r="U1270" s="758"/>
      <c r="V1270" s="1371"/>
    </row>
    <row r="1271" spans="1:22" x14ac:dyDescent="0.25">
      <c r="A1271" s="730"/>
      <c r="C1271" s="758"/>
      <c r="D1271" s="4"/>
      <c r="E1271" s="4"/>
      <c r="F1271" s="4"/>
      <c r="G1271" s="4"/>
      <c r="H1271" s="4"/>
      <c r="I1271" s="4"/>
      <c r="J1271" s="4"/>
      <c r="K1271" s="4"/>
      <c r="L1271" s="758"/>
      <c r="M1271" s="758"/>
      <c r="N1271" s="758"/>
      <c r="O1271" s="758"/>
      <c r="P1271" s="758"/>
      <c r="Q1271" s="758"/>
      <c r="R1271" s="758"/>
      <c r="S1271" s="758"/>
      <c r="T1271" s="758"/>
      <c r="U1271" s="758"/>
      <c r="V1271" s="1371"/>
    </row>
    <row r="1272" spans="1:22" x14ac:dyDescent="0.25">
      <c r="A1272" s="730"/>
      <c r="C1272" s="758"/>
      <c r="D1272" s="4"/>
      <c r="E1272" s="4"/>
      <c r="F1272" s="4"/>
      <c r="G1272" s="4"/>
      <c r="H1272" s="4"/>
      <c r="I1272" s="4"/>
      <c r="J1272" s="4"/>
      <c r="K1272" s="4"/>
      <c r="L1272" s="758"/>
      <c r="M1272" s="758"/>
      <c r="N1272" s="758"/>
      <c r="O1272" s="758"/>
      <c r="P1272" s="758"/>
      <c r="Q1272" s="758"/>
      <c r="R1272" s="758"/>
      <c r="S1272" s="758"/>
      <c r="T1272" s="758"/>
      <c r="U1272" s="758"/>
      <c r="V1272" s="1371"/>
    </row>
    <row r="1273" spans="1:22" x14ac:dyDescent="0.25">
      <c r="A1273" s="730"/>
      <c r="C1273" s="758"/>
      <c r="D1273" s="4"/>
      <c r="E1273" s="4"/>
      <c r="F1273" s="4"/>
      <c r="G1273" s="4"/>
      <c r="H1273" s="4"/>
      <c r="I1273" s="4"/>
      <c r="J1273" s="4"/>
      <c r="K1273" s="4"/>
      <c r="L1273" s="758"/>
      <c r="M1273" s="758"/>
      <c r="N1273" s="758"/>
      <c r="O1273" s="758"/>
      <c r="P1273" s="758"/>
      <c r="Q1273" s="758"/>
      <c r="R1273" s="758"/>
      <c r="S1273" s="758"/>
      <c r="T1273" s="758"/>
      <c r="U1273" s="758"/>
      <c r="V1273" s="1371"/>
    </row>
    <row r="1274" spans="1:22" x14ac:dyDescent="0.25">
      <c r="A1274" s="730"/>
      <c r="C1274" s="758"/>
      <c r="D1274" s="4"/>
      <c r="E1274" s="4"/>
      <c r="F1274" s="4"/>
      <c r="G1274" s="4"/>
      <c r="H1274" s="4"/>
      <c r="I1274" s="4"/>
      <c r="J1274" s="4"/>
      <c r="K1274" s="4"/>
      <c r="L1274" s="758"/>
      <c r="M1274" s="758"/>
      <c r="N1274" s="758"/>
      <c r="O1274" s="758"/>
      <c r="P1274" s="758"/>
      <c r="Q1274" s="758"/>
      <c r="R1274" s="758"/>
      <c r="S1274" s="758"/>
      <c r="T1274" s="758"/>
      <c r="U1274" s="758"/>
      <c r="V1274" s="1371"/>
    </row>
    <row r="1275" spans="1:22" x14ac:dyDescent="0.25">
      <c r="A1275" s="730"/>
      <c r="C1275" s="758"/>
      <c r="D1275" s="4"/>
      <c r="E1275" s="4"/>
      <c r="F1275" s="4"/>
      <c r="G1275" s="4"/>
      <c r="H1275" s="4"/>
      <c r="I1275" s="4"/>
      <c r="J1275" s="4"/>
      <c r="K1275" s="4"/>
      <c r="L1275" s="758"/>
      <c r="M1275" s="758"/>
      <c r="N1275" s="758"/>
      <c r="O1275" s="758"/>
      <c r="P1275" s="758"/>
      <c r="Q1275" s="758"/>
      <c r="R1275" s="758"/>
      <c r="S1275" s="758"/>
      <c r="T1275" s="758"/>
      <c r="U1275" s="758"/>
      <c r="V1275" s="1371"/>
    </row>
    <row r="1276" spans="1:22" x14ac:dyDescent="0.25">
      <c r="A1276" s="730"/>
      <c r="C1276" s="758"/>
      <c r="D1276" s="4"/>
      <c r="E1276" s="4"/>
      <c r="F1276" s="4"/>
      <c r="G1276" s="4"/>
      <c r="H1276" s="4"/>
      <c r="I1276" s="4"/>
      <c r="J1276" s="4"/>
      <c r="K1276" s="4"/>
      <c r="L1276" s="758"/>
      <c r="M1276" s="758"/>
      <c r="N1276" s="758"/>
      <c r="O1276" s="758"/>
      <c r="P1276" s="758"/>
      <c r="Q1276" s="758"/>
      <c r="R1276" s="758"/>
      <c r="S1276" s="758"/>
      <c r="T1276" s="758"/>
      <c r="U1276" s="758"/>
      <c r="V1276" s="1371"/>
    </row>
    <row r="1277" spans="1:22" x14ac:dyDescent="0.25">
      <c r="A1277" s="730"/>
      <c r="C1277" s="758"/>
      <c r="D1277" s="4"/>
      <c r="E1277" s="4"/>
      <c r="F1277" s="4"/>
      <c r="G1277" s="4"/>
      <c r="H1277" s="4"/>
      <c r="I1277" s="4"/>
      <c r="J1277" s="4"/>
      <c r="K1277" s="4"/>
      <c r="L1277" s="758"/>
      <c r="M1277" s="758"/>
      <c r="N1277" s="758"/>
      <c r="O1277" s="758"/>
      <c r="P1277" s="758"/>
      <c r="Q1277" s="758"/>
      <c r="R1277" s="758"/>
      <c r="S1277" s="758"/>
      <c r="T1277" s="758"/>
      <c r="U1277" s="758"/>
      <c r="V1277" s="1371"/>
    </row>
    <row r="1278" spans="1:22" x14ac:dyDescent="0.25">
      <c r="A1278" s="730"/>
      <c r="C1278" s="758"/>
      <c r="D1278" s="4"/>
      <c r="E1278" s="4"/>
      <c r="F1278" s="4"/>
      <c r="G1278" s="4"/>
      <c r="H1278" s="4"/>
      <c r="I1278" s="4"/>
      <c r="J1278" s="4"/>
      <c r="K1278" s="4"/>
      <c r="L1278" s="758"/>
      <c r="M1278" s="758"/>
      <c r="N1278" s="758"/>
      <c r="O1278" s="758"/>
      <c r="P1278" s="758"/>
      <c r="Q1278" s="758"/>
      <c r="R1278" s="758"/>
      <c r="S1278" s="758"/>
      <c r="T1278" s="758"/>
      <c r="U1278" s="758"/>
      <c r="V1278" s="1371"/>
    </row>
    <row r="1279" spans="1:22" x14ac:dyDescent="0.25">
      <c r="A1279" s="730"/>
      <c r="C1279" s="758"/>
      <c r="D1279" s="4"/>
      <c r="E1279" s="4"/>
      <c r="F1279" s="4"/>
      <c r="G1279" s="4"/>
      <c r="H1279" s="4"/>
      <c r="I1279" s="4"/>
      <c r="J1279" s="4"/>
      <c r="K1279" s="4"/>
      <c r="L1279" s="758"/>
      <c r="M1279" s="758"/>
      <c r="N1279" s="758"/>
      <c r="O1279" s="758"/>
      <c r="P1279" s="758"/>
      <c r="Q1279" s="758"/>
      <c r="R1279" s="758"/>
      <c r="S1279" s="758"/>
      <c r="T1279" s="758"/>
      <c r="U1279" s="758"/>
      <c r="V1279" s="1371"/>
    </row>
    <row r="1280" spans="1:22" x14ac:dyDescent="0.25">
      <c r="A1280" s="730"/>
      <c r="C1280" s="758"/>
      <c r="D1280" s="4"/>
      <c r="E1280" s="4"/>
      <c r="F1280" s="4"/>
      <c r="G1280" s="4"/>
      <c r="H1280" s="4"/>
      <c r="I1280" s="4"/>
      <c r="J1280" s="4"/>
      <c r="K1280" s="4"/>
      <c r="L1280" s="758"/>
      <c r="M1280" s="758"/>
      <c r="N1280" s="758"/>
      <c r="O1280" s="758"/>
      <c r="P1280" s="758"/>
      <c r="Q1280" s="758"/>
      <c r="R1280" s="758"/>
      <c r="S1280" s="758"/>
      <c r="T1280" s="758"/>
      <c r="U1280" s="758"/>
      <c r="V1280" s="1371"/>
    </row>
    <row r="1281" spans="1:22" x14ac:dyDescent="0.25">
      <c r="A1281" s="730"/>
      <c r="C1281" s="758"/>
      <c r="D1281" s="4"/>
      <c r="E1281" s="4"/>
      <c r="F1281" s="4"/>
      <c r="G1281" s="4"/>
      <c r="H1281" s="4"/>
      <c r="I1281" s="4"/>
      <c r="J1281" s="4"/>
      <c r="K1281" s="4"/>
      <c r="L1281" s="758"/>
      <c r="M1281" s="758"/>
      <c r="N1281" s="758"/>
      <c r="O1281" s="758"/>
      <c r="P1281" s="758"/>
      <c r="Q1281" s="758"/>
      <c r="R1281" s="758"/>
      <c r="S1281" s="758"/>
      <c r="T1281" s="758"/>
      <c r="U1281" s="758"/>
      <c r="V1281" s="1371"/>
    </row>
    <row r="1282" spans="1:22" x14ac:dyDescent="0.25">
      <c r="A1282" s="730"/>
      <c r="C1282" s="758"/>
      <c r="D1282" s="4"/>
      <c r="E1282" s="4"/>
      <c r="F1282" s="4"/>
      <c r="G1282" s="4"/>
      <c r="H1282" s="4"/>
      <c r="I1282" s="4"/>
      <c r="J1282" s="4"/>
      <c r="K1282" s="4"/>
      <c r="L1282" s="758"/>
      <c r="M1282" s="758"/>
      <c r="N1282" s="758"/>
      <c r="O1282" s="758"/>
      <c r="P1282" s="758"/>
      <c r="Q1282" s="758"/>
      <c r="R1282" s="758"/>
      <c r="S1282" s="758"/>
      <c r="T1282" s="758"/>
      <c r="U1282" s="758"/>
      <c r="V1282" s="1371"/>
    </row>
    <row r="1283" spans="1:22" x14ac:dyDescent="0.25">
      <c r="A1283" s="730"/>
      <c r="C1283" s="758"/>
      <c r="D1283" s="4"/>
      <c r="E1283" s="4"/>
      <c r="F1283" s="4"/>
      <c r="G1283" s="4"/>
      <c r="H1283" s="4"/>
      <c r="I1283" s="4"/>
      <c r="J1283" s="4"/>
      <c r="K1283" s="4"/>
      <c r="L1283" s="758"/>
      <c r="M1283" s="758"/>
      <c r="N1283" s="758"/>
      <c r="O1283" s="758"/>
      <c r="P1283" s="758"/>
      <c r="Q1283" s="758"/>
      <c r="R1283" s="758"/>
      <c r="S1283" s="758"/>
      <c r="T1283" s="758"/>
      <c r="U1283" s="758"/>
      <c r="V1283" s="1371"/>
    </row>
    <row r="1284" spans="1:22" x14ac:dyDescent="0.25">
      <c r="A1284" s="730"/>
      <c r="C1284" s="758"/>
      <c r="D1284" s="4"/>
      <c r="E1284" s="4"/>
      <c r="F1284" s="4"/>
      <c r="G1284" s="4"/>
      <c r="H1284" s="4"/>
      <c r="I1284" s="4"/>
      <c r="J1284" s="4"/>
      <c r="K1284" s="4"/>
      <c r="L1284" s="758"/>
      <c r="M1284" s="758"/>
      <c r="N1284" s="758"/>
      <c r="O1284" s="758"/>
      <c r="P1284" s="758"/>
      <c r="Q1284" s="758"/>
      <c r="R1284" s="758"/>
      <c r="S1284" s="758"/>
      <c r="T1284" s="758"/>
      <c r="U1284" s="758"/>
      <c r="V1284" s="1371"/>
    </row>
    <row r="1285" spans="1:22" x14ac:dyDescent="0.25">
      <c r="A1285" s="730"/>
      <c r="C1285" s="758"/>
      <c r="D1285" s="4"/>
      <c r="E1285" s="4"/>
      <c r="F1285" s="4"/>
      <c r="G1285" s="4"/>
      <c r="H1285" s="4"/>
      <c r="I1285" s="4"/>
      <c r="J1285" s="4"/>
      <c r="K1285" s="4"/>
      <c r="L1285" s="758"/>
      <c r="M1285" s="758"/>
      <c r="N1285" s="758"/>
      <c r="O1285" s="758"/>
      <c r="P1285" s="758"/>
      <c r="Q1285" s="758"/>
      <c r="R1285" s="758"/>
      <c r="S1285" s="758"/>
      <c r="T1285" s="758"/>
      <c r="U1285" s="758"/>
      <c r="V1285" s="1371"/>
    </row>
    <row r="1286" spans="1:22" x14ac:dyDescent="0.25">
      <c r="A1286" s="730"/>
      <c r="C1286" s="758"/>
      <c r="D1286" s="4"/>
      <c r="E1286" s="4"/>
      <c r="F1286" s="4"/>
      <c r="G1286" s="4"/>
      <c r="H1286" s="4"/>
      <c r="I1286" s="4"/>
      <c r="J1286" s="4"/>
      <c r="K1286" s="4"/>
      <c r="L1286" s="758"/>
      <c r="M1286" s="758"/>
      <c r="N1286" s="758"/>
      <c r="O1286" s="758"/>
      <c r="P1286" s="758"/>
      <c r="Q1286" s="758"/>
      <c r="R1286" s="758"/>
      <c r="S1286" s="758"/>
      <c r="T1286" s="758"/>
      <c r="U1286" s="758"/>
      <c r="V1286" s="1371"/>
    </row>
    <row r="1287" spans="1:22" x14ac:dyDescent="0.25">
      <c r="A1287" s="730"/>
      <c r="C1287" s="758"/>
      <c r="D1287" s="4"/>
      <c r="E1287" s="4"/>
      <c r="F1287" s="4"/>
      <c r="G1287" s="4"/>
      <c r="H1287" s="4"/>
      <c r="I1287" s="4"/>
      <c r="J1287" s="4"/>
      <c r="K1287" s="4"/>
      <c r="L1287" s="758"/>
      <c r="M1287" s="758"/>
      <c r="N1287" s="758"/>
      <c r="O1287" s="758"/>
      <c r="P1287" s="758"/>
      <c r="Q1287" s="758"/>
      <c r="R1287" s="758"/>
      <c r="S1287" s="758"/>
      <c r="T1287" s="758"/>
      <c r="U1287" s="758"/>
      <c r="V1287" s="1371"/>
    </row>
    <row r="1288" spans="1:22" x14ac:dyDescent="0.25">
      <c r="A1288" s="730"/>
      <c r="C1288" s="758"/>
      <c r="D1288" s="4"/>
      <c r="E1288" s="4"/>
      <c r="F1288" s="4"/>
      <c r="G1288" s="4"/>
      <c r="H1288" s="4"/>
      <c r="I1288" s="4"/>
      <c r="J1288" s="4"/>
      <c r="K1288" s="4"/>
      <c r="L1288" s="758"/>
      <c r="M1288" s="758"/>
      <c r="N1288" s="758"/>
      <c r="O1288" s="758"/>
      <c r="P1288" s="758"/>
      <c r="Q1288" s="758"/>
      <c r="R1288" s="758"/>
      <c r="S1288" s="758"/>
      <c r="T1288" s="758"/>
      <c r="U1288" s="758"/>
      <c r="V1288" s="1371"/>
    </row>
    <row r="1289" spans="1:22" x14ac:dyDescent="0.25">
      <c r="A1289" s="730"/>
      <c r="C1289" s="758"/>
      <c r="D1289" s="4"/>
      <c r="E1289" s="4"/>
      <c r="F1289" s="4"/>
      <c r="G1289" s="4"/>
      <c r="H1289" s="4"/>
      <c r="I1289" s="4"/>
      <c r="J1289" s="4"/>
      <c r="K1289" s="4"/>
      <c r="L1289" s="758"/>
      <c r="M1289" s="758"/>
      <c r="N1289" s="758"/>
      <c r="O1289" s="758"/>
      <c r="P1289" s="758"/>
      <c r="Q1289" s="758"/>
      <c r="R1289" s="758"/>
      <c r="S1289" s="758"/>
      <c r="T1289" s="758"/>
      <c r="U1289" s="758"/>
      <c r="V1289" s="1371"/>
    </row>
    <row r="1290" spans="1:22" x14ac:dyDescent="0.25">
      <c r="A1290" s="730"/>
      <c r="C1290" s="758"/>
      <c r="D1290" s="4"/>
      <c r="E1290" s="4"/>
      <c r="F1290" s="4"/>
      <c r="G1290" s="4"/>
      <c r="H1290" s="4"/>
      <c r="I1290" s="4"/>
      <c r="J1290" s="4"/>
      <c r="K1290" s="4"/>
      <c r="L1290" s="758"/>
      <c r="M1290" s="758"/>
      <c r="N1290" s="758"/>
      <c r="O1290" s="758"/>
      <c r="P1290" s="758"/>
      <c r="Q1290" s="758"/>
      <c r="R1290" s="758"/>
      <c r="S1290" s="758"/>
      <c r="T1290" s="758"/>
      <c r="U1290" s="758"/>
      <c r="V1290" s="1371"/>
    </row>
    <row r="1291" spans="1:22" x14ac:dyDescent="0.25">
      <c r="A1291" s="730"/>
      <c r="C1291" s="758"/>
      <c r="D1291" s="4"/>
      <c r="E1291" s="4"/>
      <c r="F1291" s="4"/>
      <c r="G1291" s="4"/>
      <c r="H1291" s="4"/>
      <c r="I1291" s="4"/>
      <c r="J1291" s="4"/>
      <c r="K1291" s="4"/>
      <c r="L1291" s="758"/>
      <c r="M1291" s="758"/>
      <c r="N1291" s="758"/>
      <c r="O1291" s="758"/>
      <c r="P1291" s="758"/>
      <c r="Q1291" s="758"/>
      <c r="R1291" s="758"/>
      <c r="S1291" s="758"/>
      <c r="T1291" s="758"/>
      <c r="U1291" s="758"/>
      <c r="V1291" s="1371"/>
    </row>
    <row r="1292" spans="1:22" x14ac:dyDescent="0.25">
      <c r="A1292" s="730"/>
      <c r="C1292" s="758"/>
      <c r="D1292" s="4"/>
      <c r="E1292" s="4"/>
      <c r="F1292" s="4"/>
      <c r="G1292" s="4"/>
      <c r="H1292" s="4"/>
      <c r="I1292" s="4"/>
      <c r="J1292" s="4"/>
      <c r="K1292" s="4"/>
      <c r="L1292" s="758"/>
      <c r="M1292" s="758"/>
      <c r="N1292" s="758"/>
      <c r="O1292" s="758"/>
      <c r="P1292" s="758"/>
      <c r="Q1292" s="758"/>
      <c r="R1292" s="758"/>
      <c r="S1292" s="758"/>
      <c r="T1292" s="758"/>
      <c r="U1292" s="758"/>
      <c r="V1292" s="1371"/>
    </row>
    <row r="1293" spans="1:22" x14ac:dyDescent="0.25">
      <c r="A1293" s="730"/>
      <c r="C1293" s="758"/>
      <c r="D1293" s="4"/>
      <c r="E1293" s="4"/>
      <c r="F1293" s="4"/>
      <c r="G1293" s="4"/>
      <c r="H1293" s="4"/>
      <c r="I1293" s="4"/>
      <c r="J1293" s="4"/>
      <c r="K1293" s="4"/>
      <c r="L1293" s="758"/>
      <c r="M1293" s="758"/>
      <c r="N1293" s="758"/>
      <c r="O1293" s="758"/>
      <c r="P1293" s="758"/>
      <c r="Q1293" s="758"/>
      <c r="R1293" s="758"/>
      <c r="S1293" s="758"/>
      <c r="T1293" s="758"/>
      <c r="U1293" s="758"/>
      <c r="V1293" s="1371"/>
    </row>
    <row r="1294" spans="1:22" x14ac:dyDescent="0.25">
      <c r="A1294" s="730"/>
      <c r="C1294" s="758"/>
      <c r="D1294" s="4"/>
      <c r="E1294" s="4"/>
      <c r="F1294" s="4"/>
      <c r="G1294" s="4"/>
      <c r="H1294" s="4"/>
      <c r="I1294" s="4"/>
      <c r="J1294" s="4"/>
      <c r="K1294" s="4"/>
      <c r="L1294" s="758"/>
      <c r="M1294" s="758"/>
      <c r="N1294" s="758"/>
      <c r="O1294" s="758"/>
      <c r="P1294" s="758"/>
      <c r="Q1294" s="758"/>
      <c r="R1294" s="758"/>
      <c r="S1294" s="758"/>
      <c r="T1294" s="758"/>
      <c r="U1294" s="758"/>
      <c r="V1294" s="1371"/>
    </row>
    <row r="1295" spans="1:22" x14ac:dyDescent="0.25">
      <c r="A1295" s="730"/>
      <c r="C1295" s="758"/>
      <c r="D1295" s="4"/>
      <c r="E1295" s="4"/>
      <c r="F1295" s="4"/>
      <c r="G1295" s="4"/>
      <c r="H1295" s="4"/>
      <c r="I1295" s="4"/>
      <c r="J1295" s="4"/>
      <c r="K1295" s="4"/>
      <c r="L1295" s="758"/>
      <c r="M1295" s="758"/>
      <c r="N1295" s="758"/>
      <c r="O1295" s="758"/>
      <c r="P1295" s="758"/>
      <c r="Q1295" s="758"/>
      <c r="R1295" s="758"/>
      <c r="S1295" s="758"/>
      <c r="T1295" s="758"/>
      <c r="U1295" s="758"/>
      <c r="V1295" s="1371"/>
    </row>
    <row r="1296" spans="1:22" x14ac:dyDescent="0.25">
      <c r="A1296" s="730"/>
      <c r="C1296" s="758"/>
      <c r="D1296" s="4"/>
      <c r="E1296" s="4"/>
      <c r="F1296" s="4"/>
      <c r="G1296" s="4"/>
      <c r="H1296" s="4"/>
      <c r="I1296" s="4"/>
      <c r="J1296" s="4"/>
      <c r="K1296" s="4"/>
      <c r="L1296" s="758"/>
      <c r="M1296" s="758"/>
      <c r="N1296" s="758"/>
      <c r="O1296" s="758"/>
      <c r="P1296" s="758"/>
      <c r="Q1296" s="758"/>
      <c r="R1296" s="758"/>
      <c r="S1296" s="758"/>
      <c r="T1296" s="758"/>
      <c r="U1296" s="758"/>
      <c r="V1296" s="1371"/>
    </row>
    <row r="1297" spans="1:22" x14ac:dyDescent="0.25">
      <c r="A1297" s="730"/>
      <c r="C1297" s="758"/>
      <c r="D1297" s="4"/>
      <c r="E1297" s="4"/>
      <c r="F1297" s="4"/>
      <c r="G1297" s="4"/>
      <c r="H1297" s="4"/>
      <c r="I1297" s="4"/>
      <c r="J1297" s="4"/>
      <c r="K1297" s="4"/>
      <c r="L1297" s="758"/>
      <c r="M1297" s="758"/>
      <c r="N1297" s="758"/>
      <c r="O1297" s="758"/>
      <c r="P1297" s="758"/>
      <c r="Q1297" s="758"/>
      <c r="R1297" s="758"/>
      <c r="S1297" s="758"/>
      <c r="T1297" s="758"/>
      <c r="U1297" s="758"/>
      <c r="V1297" s="1371"/>
    </row>
    <row r="1298" spans="1:22" x14ac:dyDescent="0.25">
      <c r="A1298" s="730"/>
      <c r="C1298" s="758"/>
      <c r="D1298" s="4"/>
      <c r="E1298" s="4"/>
      <c r="F1298" s="4"/>
      <c r="G1298" s="4"/>
      <c r="H1298" s="4"/>
      <c r="I1298" s="4"/>
      <c r="J1298" s="4"/>
      <c r="K1298" s="4"/>
      <c r="L1298" s="758"/>
      <c r="M1298" s="758"/>
      <c r="N1298" s="758"/>
      <c r="O1298" s="758"/>
      <c r="P1298" s="758"/>
      <c r="Q1298" s="758"/>
      <c r="R1298" s="758"/>
      <c r="S1298" s="758"/>
      <c r="T1298" s="758"/>
      <c r="U1298" s="758"/>
      <c r="V1298" s="1371"/>
    </row>
    <row r="1299" spans="1:22" x14ac:dyDescent="0.25">
      <c r="A1299" s="730"/>
      <c r="C1299" s="758"/>
      <c r="D1299" s="4"/>
      <c r="E1299" s="4"/>
      <c r="F1299" s="4"/>
      <c r="G1299" s="4"/>
      <c r="H1299" s="4"/>
      <c r="I1299" s="4"/>
      <c r="J1299" s="4"/>
      <c r="K1299" s="4"/>
      <c r="L1299" s="758"/>
      <c r="M1299" s="758"/>
      <c r="N1299" s="758"/>
      <c r="O1299" s="758"/>
      <c r="P1299" s="758"/>
      <c r="Q1299" s="758"/>
      <c r="R1299" s="758"/>
      <c r="S1299" s="758"/>
      <c r="T1299" s="758"/>
      <c r="U1299" s="758"/>
      <c r="V1299" s="1371"/>
    </row>
    <row r="1300" spans="1:22" x14ac:dyDescent="0.25">
      <c r="A1300" s="730"/>
      <c r="C1300" s="758"/>
      <c r="D1300" s="4"/>
      <c r="E1300" s="4"/>
      <c r="F1300" s="4"/>
      <c r="G1300" s="4"/>
      <c r="H1300" s="4"/>
      <c r="I1300" s="4"/>
      <c r="J1300" s="4"/>
      <c r="K1300" s="4"/>
      <c r="L1300" s="758"/>
      <c r="M1300" s="758"/>
      <c r="N1300" s="758"/>
      <c r="O1300" s="758"/>
      <c r="P1300" s="758"/>
      <c r="Q1300" s="758"/>
      <c r="R1300" s="758"/>
      <c r="S1300" s="758"/>
      <c r="T1300" s="758"/>
      <c r="U1300" s="758"/>
      <c r="V1300" s="1371"/>
    </row>
    <row r="1301" spans="1:22" x14ac:dyDescent="0.25">
      <c r="A1301" s="730"/>
      <c r="C1301" s="758"/>
      <c r="D1301" s="4"/>
      <c r="E1301" s="4"/>
      <c r="F1301" s="4"/>
      <c r="G1301" s="4"/>
      <c r="H1301" s="4"/>
      <c r="I1301" s="4"/>
      <c r="J1301" s="4"/>
      <c r="K1301" s="4"/>
      <c r="L1301" s="758"/>
      <c r="M1301" s="758"/>
      <c r="N1301" s="758"/>
      <c r="O1301" s="758"/>
      <c r="P1301" s="758"/>
      <c r="Q1301" s="758"/>
      <c r="R1301" s="758"/>
      <c r="S1301" s="758"/>
      <c r="T1301" s="758"/>
      <c r="U1301" s="758"/>
      <c r="V1301" s="1371"/>
    </row>
    <row r="1302" spans="1:22" x14ac:dyDescent="0.25">
      <c r="A1302" s="730"/>
      <c r="C1302" s="758"/>
      <c r="D1302" s="4"/>
      <c r="E1302" s="4"/>
      <c r="F1302" s="4"/>
      <c r="G1302" s="4"/>
      <c r="H1302" s="4"/>
      <c r="I1302" s="4"/>
      <c r="J1302" s="4"/>
      <c r="K1302" s="4"/>
      <c r="L1302" s="758"/>
      <c r="M1302" s="758"/>
      <c r="N1302" s="758"/>
      <c r="O1302" s="758"/>
      <c r="P1302" s="758"/>
      <c r="Q1302" s="758"/>
      <c r="R1302" s="758"/>
      <c r="S1302" s="758"/>
      <c r="T1302" s="758"/>
      <c r="U1302" s="758"/>
      <c r="V1302" s="1371"/>
    </row>
    <row r="1303" spans="1:22" x14ac:dyDescent="0.25">
      <c r="A1303" s="730"/>
      <c r="C1303" s="758"/>
      <c r="D1303" s="4"/>
      <c r="E1303" s="4"/>
      <c r="F1303" s="4"/>
      <c r="G1303" s="4"/>
      <c r="H1303" s="4"/>
      <c r="I1303" s="4"/>
      <c r="J1303" s="4"/>
      <c r="K1303" s="4"/>
      <c r="L1303" s="758"/>
      <c r="M1303" s="758"/>
      <c r="N1303" s="758"/>
      <c r="O1303" s="758"/>
      <c r="P1303" s="758"/>
      <c r="Q1303" s="758"/>
      <c r="R1303" s="758"/>
      <c r="S1303" s="758"/>
      <c r="T1303" s="758"/>
      <c r="U1303" s="758"/>
      <c r="V1303" s="1371"/>
    </row>
    <row r="1304" spans="1:22" x14ac:dyDescent="0.25">
      <c r="A1304" s="730"/>
      <c r="C1304" s="758"/>
      <c r="D1304" s="4"/>
      <c r="E1304" s="4"/>
      <c r="F1304" s="4"/>
      <c r="G1304" s="4"/>
      <c r="H1304" s="4"/>
      <c r="I1304" s="4"/>
      <c r="J1304" s="4"/>
      <c r="K1304" s="4"/>
      <c r="L1304" s="758"/>
      <c r="M1304" s="758"/>
      <c r="N1304" s="758"/>
      <c r="O1304" s="758"/>
      <c r="P1304" s="758"/>
      <c r="Q1304" s="758"/>
      <c r="R1304" s="758"/>
      <c r="S1304" s="758"/>
      <c r="T1304" s="758"/>
      <c r="U1304" s="758"/>
      <c r="V1304" s="1371"/>
    </row>
    <row r="1305" spans="1:22" x14ac:dyDescent="0.25">
      <c r="A1305" s="730"/>
      <c r="C1305" s="758"/>
      <c r="D1305" s="4"/>
      <c r="E1305" s="4"/>
      <c r="F1305" s="4"/>
      <c r="G1305" s="4"/>
      <c r="H1305" s="4"/>
      <c r="I1305" s="4"/>
      <c r="J1305" s="4"/>
      <c r="K1305" s="4"/>
      <c r="L1305" s="758"/>
      <c r="M1305" s="758"/>
      <c r="N1305" s="758"/>
      <c r="O1305" s="758"/>
      <c r="P1305" s="758"/>
      <c r="Q1305" s="758"/>
      <c r="R1305" s="758"/>
      <c r="S1305" s="758"/>
      <c r="T1305" s="758"/>
      <c r="U1305" s="758"/>
      <c r="V1305" s="1371"/>
    </row>
    <row r="1306" spans="1:22" x14ac:dyDescent="0.25">
      <c r="A1306" s="730"/>
      <c r="C1306" s="758"/>
      <c r="D1306" s="4"/>
      <c r="E1306" s="4"/>
      <c r="F1306" s="4"/>
      <c r="G1306" s="4"/>
      <c r="H1306" s="4"/>
      <c r="I1306" s="4"/>
      <c r="J1306" s="4"/>
      <c r="K1306" s="4"/>
      <c r="L1306" s="758"/>
      <c r="M1306" s="758"/>
      <c r="N1306" s="758"/>
      <c r="O1306" s="758"/>
      <c r="P1306" s="758"/>
      <c r="Q1306" s="758"/>
      <c r="R1306" s="758"/>
      <c r="S1306" s="758"/>
      <c r="T1306" s="758"/>
      <c r="U1306" s="758"/>
      <c r="V1306" s="1371"/>
    </row>
    <row r="1307" spans="1:22" x14ac:dyDescent="0.25">
      <c r="A1307" s="730"/>
      <c r="C1307" s="758"/>
      <c r="D1307" s="4"/>
      <c r="E1307" s="4"/>
      <c r="F1307" s="4"/>
      <c r="G1307" s="4"/>
      <c r="H1307" s="4"/>
      <c r="I1307" s="4"/>
      <c r="J1307" s="4"/>
      <c r="K1307" s="4"/>
      <c r="L1307" s="758"/>
      <c r="M1307" s="758"/>
      <c r="N1307" s="758"/>
      <c r="O1307" s="758"/>
      <c r="P1307" s="758"/>
      <c r="Q1307" s="758"/>
      <c r="R1307" s="758"/>
      <c r="S1307" s="758"/>
      <c r="T1307" s="758"/>
      <c r="U1307" s="758"/>
      <c r="V1307" s="1371"/>
    </row>
    <row r="1308" spans="1:22" x14ac:dyDescent="0.25">
      <c r="A1308" s="730"/>
      <c r="C1308" s="758"/>
      <c r="D1308" s="4"/>
      <c r="E1308" s="4"/>
      <c r="F1308" s="4"/>
      <c r="G1308" s="4"/>
      <c r="H1308" s="4"/>
      <c r="I1308" s="4"/>
      <c r="J1308" s="4"/>
      <c r="K1308" s="4"/>
      <c r="L1308" s="758"/>
      <c r="M1308" s="758"/>
      <c r="N1308" s="758"/>
      <c r="O1308" s="758"/>
      <c r="P1308" s="758"/>
      <c r="Q1308" s="758"/>
      <c r="R1308" s="758"/>
      <c r="S1308" s="758"/>
      <c r="T1308" s="758"/>
      <c r="U1308" s="758"/>
      <c r="V1308" s="1371"/>
    </row>
    <row r="1309" spans="1:22" x14ac:dyDescent="0.25">
      <c r="A1309" s="730"/>
      <c r="C1309" s="758"/>
      <c r="D1309" s="4"/>
      <c r="E1309" s="4"/>
      <c r="F1309" s="4"/>
      <c r="G1309" s="4"/>
      <c r="H1309" s="4"/>
      <c r="I1309" s="4"/>
      <c r="J1309" s="4"/>
      <c r="K1309" s="4"/>
      <c r="L1309" s="758"/>
      <c r="M1309" s="758"/>
      <c r="N1309" s="758"/>
      <c r="O1309" s="758"/>
      <c r="P1309" s="758"/>
      <c r="Q1309" s="758"/>
      <c r="R1309" s="758"/>
      <c r="S1309" s="758"/>
      <c r="T1309" s="758"/>
      <c r="U1309" s="758"/>
      <c r="V1309" s="1371"/>
    </row>
    <row r="1310" spans="1:22" x14ac:dyDescent="0.25">
      <c r="A1310" s="730"/>
      <c r="C1310" s="758"/>
      <c r="D1310" s="4"/>
      <c r="E1310" s="4"/>
      <c r="F1310" s="4"/>
      <c r="G1310" s="4"/>
      <c r="H1310" s="4"/>
      <c r="I1310" s="4"/>
      <c r="J1310" s="4"/>
      <c r="K1310" s="4"/>
      <c r="L1310" s="758"/>
      <c r="M1310" s="758"/>
      <c r="N1310" s="758"/>
      <c r="O1310" s="758"/>
      <c r="P1310" s="758"/>
      <c r="Q1310" s="758"/>
      <c r="R1310" s="758"/>
      <c r="S1310" s="758"/>
      <c r="T1310" s="758"/>
      <c r="U1310" s="758"/>
      <c r="V1310" s="1371"/>
    </row>
    <row r="1311" spans="1:22" x14ac:dyDescent="0.25">
      <c r="A1311" s="730"/>
      <c r="C1311" s="758"/>
      <c r="D1311" s="4"/>
      <c r="E1311" s="4"/>
      <c r="F1311" s="4"/>
      <c r="G1311" s="4"/>
      <c r="H1311" s="4"/>
      <c r="I1311" s="4"/>
      <c r="J1311" s="4"/>
      <c r="K1311" s="4"/>
      <c r="L1311" s="758"/>
      <c r="M1311" s="758"/>
      <c r="N1311" s="758"/>
      <c r="O1311" s="758"/>
      <c r="P1311" s="758"/>
      <c r="Q1311" s="758"/>
      <c r="R1311" s="758"/>
      <c r="S1311" s="758"/>
      <c r="T1311" s="758"/>
      <c r="U1311" s="758"/>
      <c r="V1311" s="1371"/>
    </row>
    <row r="1312" spans="1:22" x14ac:dyDescent="0.25">
      <c r="A1312" s="730"/>
      <c r="C1312" s="758"/>
      <c r="D1312" s="4"/>
      <c r="E1312" s="4"/>
      <c r="F1312" s="4"/>
      <c r="G1312" s="4"/>
      <c r="H1312" s="4"/>
      <c r="I1312" s="4"/>
      <c r="J1312" s="4"/>
      <c r="K1312" s="4"/>
      <c r="L1312" s="758"/>
      <c r="M1312" s="758"/>
      <c r="N1312" s="758"/>
      <c r="O1312" s="758"/>
      <c r="P1312" s="758"/>
      <c r="Q1312" s="758"/>
      <c r="R1312" s="758"/>
      <c r="S1312" s="758"/>
      <c r="T1312" s="758"/>
      <c r="U1312" s="758"/>
      <c r="V1312" s="1371"/>
    </row>
    <row r="1313" spans="1:22" x14ac:dyDescent="0.25">
      <c r="A1313" s="730"/>
      <c r="C1313" s="758"/>
      <c r="D1313" s="4"/>
      <c r="E1313" s="4"/>
      <c r="F1313" s="4"/>
      <c r="G1313" s="4"/>
      <c r="H1313" s="4"/>
      <c r="I1313" s="4"/>
      <c r="J1313" s="4"/>
      <c r="K1313" s="4"/>
      <c r="L1313" s="758"/>
      <c r="M1313" s="758"/>
      <c r="N1313" s="758"/>
      <c r="O1313" s="758"/>
      <c r="P1313" s="758"/>
      <c r="Q1313" s="758"/>
      <c r="R1313" s="758"/>
      <c r="S1313" s="758"/>
      <c r="T1313" s="758"/>
      <c r="U1313" s="758"/>
      <c r="V1313" s="1371"/>
    </row>
    <row r="1314" spans="1:22" x14ac:dyDescent="0.25">
      <c r="A1314" s="730"/>
      <c r="C1314" s="758"/>
      <c r="D1314" s="4"/>
      <c r="E1314" s="4"/>
      <c r="F1314" s="4"/>
      <c r="G1314" s="4"/>
      <c r="H1314" s="4"/>
      <c r="I1314" s="4"/>
      <c r="J1314" s="4"/>
      <c r="K1314" s="4"/>
      <c r="L1314" s="758"/>
      <c r="M1314" s="758"/>
      <c r="N1314" s="758"/>
      <c r="O1314" s="758"/>
      <c r="P1314" s="758"/>
      <c r="Q1314" s="758"/>
      <c r="R1314" s="758"/>
      <c r="S1314" s="758"/>
      <c r="T1314" s="758"/>
      <c r="U1314" s="758"/>
      <c r="V1314" s="1371"/>
    </row>
    <row r="1315" spans="1:22" x14ac:dyDescent="0.25">
      <c r="A1315" s="730"/>
      <c r="C1315" s="758"/>
      <c r="D1315" s="4"/>
      <c r="E1315" s="4"/>
      <c r="F1315" s="4"/>
      <c r="G1315" s="4"/>
      <c r="H1315" s="4"/>
      <c r="I1315" s="4"/>
      <c r="J1315" s="4"/>
      <c r="K1315" s="4"/>
      <c r="L1315" s="758"/>
      <c r="M1315" s="758"/>
      <c r="N1315" s="758"/>
      <c r="O1315" s="758"/>
      <c r="P1315" s="758"/>
      <c r="Q1315" s="758"/>
      <c r="R1315" s="758"/>
      <c r="S1315" s="758"/>
      <c r="T1315" s="758"/>
      <c r="U1315" s="758"/>
      <c r="V1315" s="1371"/>
    </row>
    <row r="1316" spans="1:22" x14ac:dyDescent="0.25">
      <c r="A1316" s="730"/>
      <c r="C1316" s="758"/>
      <c r="D1316" s="4"/>
      <c r="E1316" s="4"/>
      <c r="F1316" s="4"/>
      <c r="G1316" s="4"/>
      <c r="H1316" s="4"/>
      <c r="I1316" s="4"/>
      <c r="J1316" s="4"/>
      <c r="K1316" s="4"/>
      <c r="L1316" s="758"/>
      <c r="M1316" s="758"/>
      <c r="N1316" s="758"/>
      <c r="O1316" s="758"/>
      <c r="P1316" s="758"/>
      <c r="Q1316" s="758"/>
      <c r="R1316" s="758"/>
      <c r="S1316" s="758"/>
      <c r="T1316" s="758"/>
      <c r="U1316" s="758"/>
      <c r="V1316" s="1371"/>
    </row>
    <row r="1317" spans="1:22" x14ac:dyDescent="0.25">
      <c r="A1317" s="730"/>
      <c r="C1317" s="758"/>
      <c r="D1317" s="4"/>
      <c r="E1317" s="4"/>
      <c r="F1317" s="4"/>
      <c r="G1317" s="4"/>
      <c r="H1317" s="4"/>
      <c r="I1317" s="4"/>
      <c r="J1317" s="4"/>
      <c r="K1317" s="4"/>
      <c r="L1317" s="758"/>
      <c r="M1317" s="758"/>
      <c r="N1317" s="758"/>
      <c r="O1317" s="758"/>
      <c r="P1317" s="758"/>
      <c r="Q1317" s="758"/>
      <c r="R1317" s="758"/>
      <c r="S1317" s="758"/>
      <c r="T1317" s="758"/>
      <c r="U1317" s="758"/>
      <c r="V1317" s="1371"/>
    </row>
    <row r="1318" spans="1:22" x14ac:dyDescent="0.25">
      <c r="A1318" s="730"/>
      <c r="C1318" s="758"/>
      <c r="D1318" s="4"/>
      <c r="E1318" s="4"/>
      <c r="F1318" s="4"/>
      <c r="G1318" s="4"/>
      <c r="H1318" s="4"/>
      <c r="I1318" s="4"/>
      <c r="J1318" s="4"/>
      <c r="K1318" s="4"/>
      <c r="L1318" s="758"/>
      <c r="M1318" s="758"/>
      <c r="N1318" s="758"/>
      <c r="O1318" s="758"/>
      <c r="P1318" s="758"/>
      <c r="Q1318" s="758"/>
      <c r="R1318" s="758"/>
      <c r="S1318" s="758"/>
      <c r="T1318" s="758"/>
      <c r="U1318" s="758"/>
      <c r="V1318" s="1371"/>
    </row>
    <row r="1319" spans="1:22" x14ac:dyDescent="0.25">
      <c r="A1319" s="730"/>
      <c r="C1319" s="758"/>
      <c r="D1319" s="4"/>
      <c r="E1319" s="4"/>
      <c r="F1319" s="4"/>
      <c r="G1319" s="4"/>
      <c r="H1319" s="4"/>
      <c r="I1319" s="4"/>
      <c r="J1319" s="4"/>
      <c r="K1319" s="4"/>
      <c r="L1319" s="758"/>
      <c r="M1319" s="758"/>
      <c r="N1319" s="758"/>
      <c r="O1319" s="758"/>
      <c r="P1319" s="758"/>
      <c r="Q1319" s="758"/>
      <c r="R1319" s="758"/>
      <c r="S1319" s="758"/>
      <c r="T1319" s="758"/>
      <c r="U1319" s="758"/>
      <c r="V1319" s="1371"/>
    </row>
    <row r="1320" spans="1:22" x14ac:dyDescent="0.25">
      <c r="A1320" s="730"/>
      <c r="C1320" s="758"/>
      <c r="D1320" s="4"/>
      <c r="E1320" s="4"/>
      <c r="F1320" s="4"/>
      <c r="G1320" s="4"/>
      <c r="H1320" s="4"/>
      <c r="I1320" s="4"/>
      <c r="J1320" s="4"/>
      <c r="K1320" s="4"/>
      <c r="L1320" s="758"/>
      <c r="M1320" s="758"/>
      <c r="N1320" s="758"/>
      <c r="O1320" s="758"/>
      <c r="P1320" s="758"/>
      <c r="Q1320" s="758"/>
      <c r="R1320" s="758"/>
      <c r="S1320" s="758"/>
      <c r="T1320" s="758"/>
      <c r="U1320" s="758"/>
      <c r="V1320" s="1371"/>
    </row>
    <row r="1321" spans="1:22" x14ac:dyDescent="0.25">
      <c r="A1321" s="730"/>
      <c r="C1321" s="758"/>
      <c r="D1321" s="4"/>
      <c r="E1321" s="4"/>
      <c r="F1321" s="4"/>
      <c r="G1321" s="4"/>
      <c r="H1321" s="4"/>
      <c r="I1321" s="4"/>
      <c r="J1321" s="4"/>
      <c r="K1321" s="4"/>
      <c r="L1321" s="758"/>
      <c r="M1321" s="758"/>
      <c r="N1321" s="758"/>
      <c r="O1321" s="758"/>
      <c r="P1321" s="758"/>
      <c r="Q1321" s="758"/>
      <c r="R1321" s="758"/>
      <c r="S1321" s="758"/>
      <c r="T1321" s="758"/>
      <c r="U1321" s="758"/>
      <c r="V1321" s="1371"/>
    </row>
    <row r="1322" spans="1:22" x14ac:dyDescent="0.25">
      <c r="A1322" s="730"/>
      <c r="C1322" s="758"/>
      <c r="D1322" s="4"/>
      <c r="E1322" s="4"/>
      <c r="F1322" s="4"/>
      <c r="G1322" s="4"/>
      <c r="H1322" s="4"/>
      <c r="I1322" s="4"/>
      <c r="J1322" s="4"/>
      <c r="K1322" s="4"/>
      <c r="L1322" s="758"/>
      <c r="M1322" s="758"/>
      <c r="N1322" s="758"/>
      <c r="O1322" s="758"/>
      <c r="P1322" s="758"/>
      <c r="Q1322" s="758"/>
      <c r="R1322" s="758"/>
      <c r="S1322" s="758"/>
      <c r="T1322" s="758"/>
      <c r="U1322" s="758"/>
      <c r="V1322" s="1371"/>
    </row>
    <row r="1323" spans="1:22" x14ac:dyDescent="0.25">
      <c r="A1323" s="730"/>
      <c r="C1323" s="758"/>
      <c r="D1323" s="4"/>
      <c r="E1323" s="4"/>
      <c r="F1323" s="4"/>
      <c r="G1323" s="4"/>
      <c r="H1323" s="4"/>
      <c r="I1323" s="4"/>
      <c r="J1323" s="4"/>
      <c r="K1323" s="4"/>
      <c r="L1323" s="758"/>
      <c r="M1323" s="758"/>
      <c r="N1323" s="758"/>
      <c r="O1323" s="758"/>
      <c r="P1323" s="758"/>
      <c r="Q1323" s="758"/>
      <c r="R1323" s="758"/>
      <c r="S1323" s="758"/>
      <c r="T1323" s="758"/>
      <c r="U1323" s="758"/>
      <c r="V1323" s="1371"/>
    </row>
    <row r="1324" spans="1:22" x14ac:dyDescent="0.25">
      <c r="A1324" s="730"/>
      <c r="C1324" s="758"/>
      <c r="D1324" s="4"/>
      <c r="E1324" s="4"/>
      <c r="F1324" s="4"/>
      <c r="G1324" s="4"/>
      <c r="H1324" s="4"/>
      <c r="I1324" s="4"/>
      <c r="J1324" s="4"/>
      <c r="K1324" s="4"/>
      <c r="L1324" s="758"/>
      <c r="M1324" s="758"/>
      <c r="N1324" s="758"/>
      <c r="O1324" s="758"/>
      <c r="P1324" s="758"/>
      <c r="Q1324" s="758"/>
      <c r="R1324" s="758"/>
      <c r="S1324" s="758"/>
      <c r="T1324" s="758"/>
      <c r="U1324" s="758"/>
      <c r="V1324" s="1371"/>
    </row>
    <row r="1325" spans="1:22" x14ac:dyDescent="0.25">
      <c r="A1325" s="730"/>
      <c r="C1325" s="758"/>
      <c r="D1325" s="4"/>
      <c r="E1325" s="4"/>
      <c r="F1325" s="4"/>
      <c r="G1325" s="4"/>
      <c r="H1325" s="4"/>
      <c r="I1325" s="4"/>
      <c r="J1325" s="4"/>
      <c r="K1325" s="4"/>
      <c r="L1325" s="758"/>
      <c r="M1325" s="758"/>
      <c r="N1325" s="758"/>
      <c r="O1325" s="758"/>
      <c r="P1325" s="758"/>
      <c r="Q1325" s="758"/>
      <c r="R1325" s="758"/>
      <c r="S1325" s="758"/>
      <c r="T1325" s="758"/>
      <c r="U1325" s="758"/>
      <c r="V1325" s="1371"/>
    </row>
    <row r="1326" spans="1:22" x14ac:dyDescent="0.25">
      <c r="A1326" s="730"/>
      <c r="C1326" s="758"/>
      <c r="D1326" s="4"/>
      <c r="E1326" s="4"/>
      <c r="F1326" s="4"/>
      <c r="G1326" s="4"/>
      <c r="H1326" s="4"/>
      <c r="I1326" s="4"/>
      <c r="J1326" s="4"/>
      <c r="K1326" s="4"/>
      <c r="L1326" s="758"/>
      <c r="M1326" s="758"/>
      <c r="N1326" s="758"/>
      <c r="O1326" s="758"/>
      <c r="P1326" s="758"/>
      <c r="Q1326" s="758"/>
      <c r="R1326" s="758"/>
      <c r="S1326" s="758"/>
      <c r="T1326" s="758"/>
      <c r="U1326" s="758"/>
      <c r="V1326" s="1371"/>
    </row>
    <row r="1327" spans="1:22" x14ac:dyDescent="0.25">
      <c r="A1327" s="730"/>
      <c r="C1327" s="758"/>
      <c r="D1327" s="4"/>
      <c r="E1327" s="4"/>
      <c r="F1327" s="4"/>
      <c r="G1327" s="4"/>
      <c r="H1327" s="4"/>
      <c r="I1327" s="4"/>
      <c r="J1327" s="4"/>
      <c r="K1327" s="4"/>
      <c r="L1327" s="758"/>
      <c r="M1327" s="758"/>
      <c r="N1327" s="758"/>
      <c r="O1327" s="758"/>
      <c r="P1327" s="758"/>
      <c r="Q1327" s="758"/>
      <c r="R1327" s="758"/>
      <c r="S1327" s="758"/>
      <c r="T1327" s="758"/>
      <c r="U1327" s="758"/>
      <c r="V1327" s="1371"/>
    </row>
    <row r="1328" spans="1:22" x14ac:dyDescent="0.25">
      <c r="A1328" s="730"/>
      <c r="C1328" s="758"/>
      <c r="D1328" s="4"/>
      <c r="E1328" s="4"/>
      <c r="F1328" s="4"/>
      <c r="G1328" s="4"/>
      <c r="H1328" s="4"/>
      <c r="I1328" s="4"/>
      <c r="J1328" s="4"/>
      <c r="K1328" s="4"/>
      <c r="L1328" s="758"/>
      <c r="M1328" s="758"/>
      <c r="N1328" s="758"/>
      <c r="O1328" s="758"/>
      <c r="P1328" s="758"/>
      <c r="Q1328" s="758"/>
      <c r="R1328" s="758"/>
      <c r="S1328" s="758"/>
      <c r="T1328" s="758"/>
      <c r="U1328" s="758"/>
      <c r="V1328" s="1371"/>
    </row>
    <row r="1329" spans="1:22" x14ac:dyDescent="0.25">
      <c r="A1329" s="730"/>
      <c r="C1329" s="758"/>
      <c r="D1329" s="4"/>
      <c r="E1329" s="4"/>
      <c r="F1329" s="4"/>
      <c r="G1329" s="4"/>
      <c r="H1329" s="4"/>
      <c r="I1329" s="4"/>
      <c r="J1329" s="4"/>
      <c r="K1329" s="4"/>
      <c r="L1329" s="758"/>
      <c r="M1329" s="758"/>
      <c r="N1329" s="758"/>
      <c r="O1329" s="758"/>
      <c r="P1329" s="758"/>
      <c r="Q1329" s="758"/>
      <c r="R1329" s="758"/>
      <c r="S1329" s="758"/>
      <c r="T1329" s="758"/>
      <c r="U1329" s="758"/>
      <c r="V1329" s="1371"/>
    </row>
    <row r="1330" spans="1:22" x14ac:dyDescent="0.25">
      <c r="A1330" s="730"/>
      <c r="C1330" s="758"/>
      <c r="D1330" s="4"/>
      <c r="E1330" s="4"/>
      <c r="F1330" s="4"/>
      <c r="G1330" s="4"/>
      <c r="H1330" s="4"/>
      <c r="I1330" s="4"/>
      <c r="J1330" s="4"/>
      <c r="K1330" s="4"/>
      <c r="L1330" s="758"/>
      <c r="M1330" s="758"/>
      <c r="N1330" s="758"/>
      <c r="O1330" s="758"/>
      <c r="P1330" s="758"/>
      <c r="Q1330" s="758"/>
      <c r="R1330" s="758"/>
      <c r="S1330" s="758"/>
      <c r="T1330" s="758"/>
      <c r="U1330" s="758"/>
      <c r="V1330" s="1371"/>
    </row>
    <row r="1331" spans="1:22" x14ac:dyDescent="0.25">
      <c r="A1331" s="730"/>
      <c r="C1331" s="758"/>
      <c r="D1331" s="4"/>
      <c r="E1331" s="4"/>
      <c r="F1331" s="4"/>
      <c r="G1331" s="4"/>
      <c r="H1331" s="4"/>
      <c r="I1331" s="4"/>
      <c r="J1331" s="4"/>
      <c r="K1331" s="4"/>
      <c r="L1331" s="758"/>
      <c r="M1331" s="758"/>
      <c r="N1331" s="758"/>
      <c r="O1331" s="758"/>
      <c r="P1331" s="758"/>
      <c r="Q1331" s="758"/>
      <c r="R1331" s="758"/>
      <c r="S1331" s="758"/>
      <c r="T1331" s="758"/>
      <c r="U1331" s="758"/>
      <c r="V1331" s="1371"/>
    </row>
    <row r="1332" spans="1:22" x14ac:dyDescent="0.25">
      <c r="A1332" s="730"/>
      <c r="C1332" s="758"/>
      <c r="D1332" s="4"/>
      <c r="E1332" s="4"/>
      <c r="F1332" s="4"/>
      <c r="G1332" s="4"/>
      <c r="H1332" s="4"/>
      <c r="I1332" s="4"/>
      <c r="J1332" s="4"/>
      <c r="K1332" s="4"/>
      <c r="L1332" s="758"/>
      <c r="M1332" s="758"/>
      <c r="N1332" s="758"/>
      <c r="O1332" s="758"/>
      <c r="P1332" s="758"/>
      <c r="Q1332" s="758"/>
      <c r="R1332" s="758"/>
      <c r="S1332" s="758"/>
      <c r="T1332" s="758"/>
      <c r="U1332" s="758"/>
      <c r="V1332" s="1371"/>
    </row>
    <row r="1333" spans="1:22" x14ac:dyDescent="0.25">
      <c r="A1333" s="730"/>
      <c r="C1333" s="758"/>
      <c r="D1333" s="4"/>
      <c r="E1333" s="4"/>
      <c r="F1333" s="4"/>
      <c r="G1333" s="4"/>
      <c r="H1333" s="4"/>
      <c r="I1333" s="4"/>
      <c r="J1333" s="4"/>
      <c r="K1333" s="4"/>
      <c r="L1333" s="758"/>
      <c r="M1333" s="758"/>
      <c r="N1333" s="758"/>
      <c r="O1333" s="758"/>
      <c r="P1333" s="758"/>
      <c r="Q1333" s="758"/>
      <c r="R1333" s="758"/>
      <c r="S1333" s="758"/>
      <c r="T1333" s="758"/>
      <c r="U1333" s="758"/>
      <c r="V1333" s="1371"/>
    </row>
    <row r="1334" spans="1:22" x14ac:dyDescent="0.25">
      <c r="A1334" s="730"/>
      <c r="C1334" s="758"/>
      <c r="D1334" s="4"/>
      <c r="E1334" s="4"/>
      <c r="F1334" s="4"/>
      <c r="G1334" s="4"/>
      <c r="H1334" s="4"/>
      <c r="I1334" s="4"/>
      <c r="J1334" s="4"/>
      <c r="K1334" s="4"/>
      <c r="L1334" s="758"/>
      <c r="M1334" s="758"/>
      <c r="N1334" s="758"/>
      <c r="O1334" s="758"/>
      <c r="P1334" s="758"/>
      <c r="Q1334" s="758"/>
      <c r="R1334" s="758"/>
      <c r="S1334" s="758"/>
      <c r="T1334" s="758"/>
      <c r="U1334" s="758"/>
      <c r="V1334" s="1371"/>
    </row>
    <row r="1335" spans="1:22" x14ac:dyDescent="0.25">
      <c r="A1335" s="730"/>
      <c r="C1335" s="758"/>
      <c r="D1335" s="4"/>
      <c r="E1335" s="4"/>
      <c r="F1335" s="4"/>
      <c r="G1335" s="4"/>
      <c r="H1335" s="4"/>
      <c r="I1335" s="4"/>
      <c r="J1335" s="4"/>
      <c r="K1335" s="4"/>
      <c r="L1335" s="758"/>
      <c r="M1335" s="758"/>
      <c r="N1335" s="758"/>
      <c r="O1335" s="758"/>
      <c r="P1335" s="758"/>
      <c r="Q1335" s="758"/>
      <c r="R1335" s="758"/>
      <c r="S1335" s="758"/>
      <c r="T1335" s="758"/>
      <c r="U1335" s="758"/>
      <c r="V1335" s="1371"/>
    </row>
    <row r="1336" spans="1:22" x14ac:dyDescent="0.25">
      <c r="A1336" s="730"/>
      <c r="C1336" s="758"/>
      <c r="D1336" s="4"/>
      <c r="E1336" s="4"/>
      <c r="F1336" s="4"/>
      <c r="G1336" s="4"/>
      <c r="H1336" s="4"/>
      <c r="I1336" s="4"/>
      <c r="J1336" s="4"/>
      <c r="K1336" s="4"/>
      <c r="L1336" s="758"/>
      <c r="M1336" s="758"/>
      <c r="N1336" s="758"/>
      <c r="O1336" s="758"/>
      <c r="P1336" s="758"/>
      <c r="Q1336" s="758"/>
      <c r="R1336" s="758"/>
      <c r="S1336" s="758"/>
      <c r="T1336" s="758"/>
      <c r="U1336" s="758"/>
      <c r="V1336" s="1371"/>
    </row>
    <row r="1337" spans="1:22" x14ac:dyDescent="0.25">
      <c r="A1337" s="730"/>
      <c r="C1337" s="758"/>
      <c r="D1337" s="4"/>
      <c r="E1337" s="4"/>
      <c r="F1337" s="4"/>
      <c r="G1337" s="4"/>
      <c r="H1337" s="4"/>
      <c r="I1337" s="4"/>
      <c r="J1337" s="4"/>
      <c r="K1337" s="4"/>
      <c r="L1337" s="758"/>
      <c r="M1337" s="758"/>
      <c r="N1337" s="758"/>
      <c r="O1337" s="758"/>
      <c r="P1337" s="758"/>
      <c r="Q1337" s="758"/>
      <c r="R1337" s="758"/>
      <c r="S1337" s="758"/>
      <c r="T1337" s="758"/>
      <c r="U1337" s="758"/>
      <c r="V1337" s="1371"/>
    </row>
    <row r="1338" spans="1:22" x14ac:dyDescent="0.25">
      <c r="A1338" s="730"/>
      <c r="C1338" s="758"/>
      <c r="D1338" s="4"/>
      <c r="E1338" s="4"/>
      <c r="F1338" s="4"/>
      <c r="G1338" s="4"/>
      <c r="H1338" s="4"/>
      <c r="I1338" s="4"/>
      <c r="J1338" s="4"/>
      <c r="K1338" s="4"/>
      <c r="L1338" s="758"/>
      <c r="M1338" s="758"/>
      <c r="N1338" s="758"/>
      <c r="O1338" s="758"/>
      <c r="P1338" s="758"/>
      <c r="Q1338" s="758"/>
      <c r="R1338" s="758"/>
      <c r="S1338" s="758"/>
      <c r="T1338" s="758"/>
      <c r="U1338" s="758"/>
      <c r="V1338" s="1371"/>
    </row>
    <row r="1339" spans="1:22" x14ac:dyDescent="0.25">
      <c r="A1339" s="730"/>
      <c r="C1339" s="758"/>
      <c r="D1339" s="4"/>
      <c r="E1339" s="4"/>
      <c r="F1339" s="4"/>
      <c r="G1339" s="4"/>
      <c r="H1339" s="4"/>
      <c r="I1339" s="4"/>
      <c r="J1339" s="4"/>
      <c r="K1339" s="4"/>
      <c r="L1339" s="758"/>
      <c r="M1339" s="758"/>
      <c r="N1339" s="758"/>
      <c r="O1339" s="758"/>
      <c r="P1339" s="758"/>
      <c r="Q1339" s="758"/>
      <c r="R1339" s="758"/>
      <c r="S1339" s="758"/>
      <c r="T1339" s="758"/>
      <c r="U1339" s="758"/>
      <c r="V1339" s="1371"/>
    </row>
    <row r="1340" spans="1:22" x14ac:dyDescent="0.25">
      <c r="A1340" s="730"/>
      <c r="C1340" s="758"/>
      <c r="D1340" s="4"/>
      <c r="E1340" s="4"/>
      <c r="F1340" s="4"/>
      <c r="G1340" s="4"/>
      <c r="H1340" s="4"/>
      <c r="I1340" s="4"/>
      <c r="J1340" s="4"/>
      <c r="K1340" s="4"/>
      <c r="L1340" s="758"/>
      <c r="M1340" s="758"/>
      <c r="N1340" s="758"/>
      <c r="O1340" s="758"/>
      <c r="P1340" s="758"/>
      <c r="Q1340" s="758"/>
      <c r="R1340" s="758"/>
      <c r="S1340" s="758"/>
      <c r="T1340" s="758"/>
      <c r="U1340" s="758"/>
      <c r="V1340" s="1371"/>
    </row>
    <row r="1341" spans="1:22" x14ac:dyDescent="0.25">
      <c r="A1341" s="730"/>
      <c r="C1341" s="758"/>
      <c r="D1341" s="4"/>
      <c r="E1341" s="4"/>
      <c r="F1341" s="4"/>
      <c r="G1341" s="4"/>
      <c r="H1341" s="4"/>
      <c r="I1341" s="4"/>
      <c r="J1341" s="4"/>
      <c r="K1341" s="4"/>
      <c r="L1341" s="758"/>
      <c r="M1341" s="758"/>
      <c r="N1341" s="758"/>
      <c r="O1341" s="758"/>
      <c r="P1341" s="758"/>
      <c r="Q1341" s="758"/>
      <c r="R1341" s="758"/>
      <c r="S1341" s="758"/>
      <c r="T1341" s="758"/>
      <c r="U1341" s="758"/>
      <c r="V1341" s="1371"/>
    </row>
    <row r="1342" spans="1:22" x14ac:dyDescent="0.25">
      <c r="A1342" s="730"/>
      <c r="C1342" s="758"/>
      <c r="D1342" s="4"/>
      <c r="E1342" s="4"/>
      <c r="F1342" s="4"/>
      <c r="G1342" s="4"/>
      <c r="H1342" s="4"/>
      <c r="I1342" s="4"/>
      <c r="J1342" s="4"/>
      <c r="K1342" s="4"/>
      <c r="L1342" s="758"/>
      <c r="M1342" s="758"/>
      <c r="N1342" s="758"/>
      <c r="O1342" s="758"/>
      <c r="P1342" s="758"/>
      <c r="Q1342" s="758"/>
      <c r="R1342" s="758"/>
      <c r="S1342" s="758"/>
      <c r="T1342" s="758"/>
      <c r="U1342" s="758"/>
      <c r="V1342" s="1371"/>
    </row>
    <row r="1343" spans="1:22" x14ac:dyDescent="0.25">
      <c r="A1343" s="730"/>
      <c r="C1343" s="758"/>
      <c r="D1343" s="4"/>
      <c r="E1343" s="4"/>
      <c r="F1343" s="4"/>
      <c r="G1343" s="4"/>
      <c r="H1343" s="4"/>
      <c r="I1343" s="4"/>
      <c r="J1343" s="4"/>
      <c r="K1343" s="4"/>
      <c r="L1343" s="758"/>
      <c r="M1343" s="758"/>
      <c r="N1343" s="758"/>
      <c r="O1343" s="758"/>
      <c r="P1343" s="758"/>
      <c r="Q1343" s="758"/>
      <c r="R1343" s="758"/>
      <c r="S1343" s="758"/>
      <c r="T1343" s="758"/>
      <c r="U1343" s="758"/>
      <c r="V1343" s="1371"/>
    </row>
    <row r="1344" spans="1:22" x14ac:dyDescent="0.25">
      <c r="A1344" s="730"/>
      <c r="C1344" s="758"/>
      <c r="D1344" s="4"/>
      <c r="E1344" s="4"/>
      <c r="F1344" s="4"/>
      <c r="G1344" s="4"/>
      <c r="H1344" s="4"/>
      <c r="I1344" s="4"/>
      <c r="J1344" s="4"/>
      <c r="K1344" s="4"/>
      <c r="L1344" s="758"/>
      <c r="M1344" s="758"/>
      <c r="N1344" s="758"/>
      <c r="O1344" s="758"/>
      <c r="P1344" s="758"/>
      <c r="Q1344" s="758"/>
      <c r="R1344" s="758"/>
      <c r="S1344" s="758"/>
      <c r="T1344" s="758"/>
      <c r="U1344" s="758"/>
      <c r="V1344" s="1371"/>
    </row>
    <row r="1345" spans="1:22" x14ac:dyDescent="0.25">
      <c r="A1345" s="730"/>
      <c r="C1345" s="758"/>
      <c r="D1345" s="4"/>
      <c r="E1345" s="4"/>
      <c r="F1345" s="4"/>
      <c r="G1345" s="4"/>
      <c r="H1345" s="4"/>
      <c r="I1345" s="4"/>
      <c r="J1345" s="4"/>
      <c r="K1345" s="4"/>
      <c r="L1345" s="758"/>
      <c r="M1345" s="758"/>
      <c r="N1345" s="758"/>
      <c r="O1345" s="758"/>
      <c r="P1345" s="758"/>
      <c r="Q1345" s="758"/>
      <c r="R1345" s="758"/>
      <c r="S1345" s="758"/>
      <c r="T1345" s="758"/>
      <c r="U1345" s="758"/>
      <c r="V1345" s="1371"/>
    </row>
    <row r="1346" spans="1:22" x14ac:dyDescent="0.25">
      <c r="A1346" s="730"/>
      <c r="C1346" s="758"/>
      <c r="D1346" s="4"/>
      <c r="E1346" s="4"/>
      <c r="F1346" s="4"/>
      <c r="G1346" s="4"/>
      <c r="H1346" s="4"/>
      <c r="I1346" s="4"/>
      <c r="J1346" s="4"/>
      <c r="K1346" s="4"/>
      <c r="L1346" s="758"/>
      <c r="M1346" s="758"/>
      <c r="N1346" s="758"/>
      <c r="O1346" s="758"/>
      <c r="P1346" s="758"/>
      <c r="Q1346" s="758"/>
      <c r="R1346" s="758"/>
      <c r="S1346" s="758"/>
      <c r="T1346" s="758"/>
      <c r="U1346" s="758"/>
      <c r="V1346" s="1371"/>
    </row>
    <row r="1347" spans="1:22" x14ac:dyDescent="0.25">
      <c r="A1347" s="730"/>
      <c r="C1347" s="758"/>
      <c r="D1347" s="4"/>
      <c r="E1347" s="4"/>
      <c r="F1347" s="4"/>
      <c r="G1347" s="4"/>
      <c r="H1347" s="4"/>
      <c r="I1347" s="4"/>
      <c r="J1347" s="4"/>
      <c r="K1347" s="4"/>
      <c r="L1347" s="758"/>
      <c r="M1347" s="758"/>
      <c r="N1347" s="758"/>
      <c r="O1347" s="758"/>
      <c r="P1347" s="758"/>
      <c r="Q1347" s="758"/>
      <c r="R1347" s="758"/>
      <c r="S1347" s="758"/>
      <c r="T1347" s="758"/>
      <c r="U1347" s="758"/>
      <c r="V1347" s="1371"/>
    </row>
    <row r="1348" spans="1:22" x14ac:dyDescent="0.25">
      <c r="A1348" s="730"/>
      <c r="C1348" s="758"/>
      <c r="D1348" s="4"/>
      <c r="E1348" s="4"/>
      <c r="F1348" s="4"/>
      <c r="G1348" s="4"/>
      <c r="H1348" s="4"/>
      <c r="I1348" s="4"/>
      <c r="J1348" s="4"/>
      <c r="K1348" s="4"/>
      <c r="L1348" s="758"/>
      <c r="M1348" s="758"/>
      <c r="N1348" s="758"/>
      <c r="O1348" s="758"/>
      <c r="P1348" s="758"/>
      <c r="Q1348" s="758"/>
      <c r="R1348" s="758"/>
      <c r="S1348" s="758"/>
      <c r="T1348" s="758"/>
      <c r="U1348" s="758"/>
      <c r="V1348" s="1371"/>
    </row>
    <row r="1349" spans="1:22" x14ac:dyDescent="0.25">
      <c r="A1349" s="730"/>
      <c r="C1349" s="758"/>
      <c r="D1349" s="4"/>
      <c r="E1349" s="4"/>
      <c r="F1349" s="4"/>
      <c r="G1349" s="4"/>
      <c r="H1349" s="4"/>
      <c r="I1349" s="4"/>
      <c r="J1349" s="4"/>
      <c r="K1349" s="4"/>
      <c r="L1349" s="758"/>
      <c r="M1349" s="758"/>
      <c r="N1349" s="758"/>
      <c r="O1349" s="758"/>
      <c r="P1349" s="758"/>
      <c r="Q1349" s="758"/>
      <c r="R1349" s="758"/>
      <c r="S1349" s="758"/>
      <c r="T1349" s="758"/>
      <c r="U1349" s="758"/>
      <c r="V1349" s="1371"/>
    </row>
    <row r="1350" spans="1:22" x14ac:dyDescent="0.25">
      <c r="A1350" s="730"/>
      <c r="C1350" s="758"/>
      <c r="D1350" s="4"/>
      <c r="E1350" s="4"/>
      <c r="F1350" s="4"/>
      <c r="G1350" s="4"/>
      <c r="H1350" s="4"/>
      <c r="I1350" s="4"/>
      <c r="J1350" s="4"/>
      <c r="K1350" s="4"/>
      <c r="L1350" s="758"/>
      <c r="M1350" s="758"/>
      <c r="N1350" s="758"/>
      <c r="O1350" s="758"/>
      <c r="P1350" s="758"/>
      <c r="Q1350" s="758"/>
      <c r="R1350" s="758"/>
      <c r="S1350" s="758"/>
      <c r="T1350" s="758"/>
      <c r="U1350" s="758"/>
      <c r="V1350" s="1371"/>
    </row>
    <row r="1351" spans="1:22" x14ac:dyDescent="0.25">
      <c r="A1351" s="730"/>
      <c r="C1351" s="758"/>
      <c r="D1351" s="4"/>
      <c r="E1351" s="4"/>
      <c r="F1351" s="4"/>
      <c r="G1351" s="4"/>
      <c r="H1351" s="4"/>
      <c r="I1351" s="4"/>
      <c r="J1351" s="4"/>
      <c r="K1351" s="4"/>
      <c r="L1351" s="758"/>
      <c r="M1351" s="758"/>
      <c r="N1351" s="758"/>
      <c r="O1351" s="758"/>
      <c r="P1351" s="758"/>
      <c r="Q1351" s="758"/>
      <c r="R1351" s="758"/>
      <c r="S1351" s="758"/>
      <c r="T1351" s="758"/>
      <c r="U1351" s="758"/>
      <c r="V1351" s="1371"/>
    </row>
    <row r="1352" spans="1:22" x14ac:dyDescent="0.25">
      <c r="A1352" s="730"/>
      <c r="C1352" s="758"/>
      <c r="D1352" s="4"/>
      <c r="E1352" s="4"/>
      <c r="F1352" s="4"/>
      <c r="G1352" s="4"/>
      <c r="H1352" s="4"/>
      <c r="I1352" s="4"/>
      <c r="J1352" s="4"/>
      <c r="K1352" s="4"/>
      <c r="L1352" s="758"/>
      <c r="M1352" s="758"/>
      <c r="N1352" s="758"/>
      <c r="O1352" s="758"/>
      <c r="P1352" s="758"/>
      <c r="Q1352" s="758"/>
      <c r="R1352" s="758"/>
      <c r="S1352" s="758"/>
      <c r="T1352" s="758"/>
      <c r="U1352" s="758"/>
      <c r="V1352" s="1371"/>
    </row>
    <row r="1353" spans="1:22" x14ac:dyDescent="0.25">
      <c r="A1353" s="730"/>
      <c r="C1353" s="758"/>
      <c r="D1353" s="4"/>
      <c r="E1353" s="4"/>
      <c r="F1353" s="4"/>
      <c r="G1353" s="4"/>
      <c r="H1353" s="4"/>
      <c r="I1353" s="4"/>
      <c r="J1353" s="4"/>
      <c r="K1353" s="4"/>
      <c r="L1353" s="758"/>
      <c r="M1353" s="758"/>
      <c r="N1353" s="758"/>
      <c r="O1353" s="758"/>
      <c r="P1353" s="758"/>
      <c r="Q1353" s="758"/>
      <c r="R1353" s="758"/>
      <c r="S1353" s="758"/>
      <c r="T1353" s="758"/>
      <c r="U1353" s="758"/>
      <c r="V1353" s="1371"/>
    </row>
    <row r="1354" spans="1:22" x14ac:dyDescent="0.25">
      <c r="A1354" s="730"/>
      <c r="C1354" s="758"/>
      <c r="D1354" s="4"/>
      <c r="E1354" s="4"/>
      <c r="F1354" s="4"/>
      <c r="G1354" s="4"/>
      <c r="H1354" s="4"/>
      <c r="I1354" s="4"/>
      <c r="J1354" s="4"/>
      <c r="K1354" s="4"/>
      <c r="L1354" s="758"/>
      <c r="M1354" s="758"/>
      <c r="N1354" s="758"/>
      <c r="O1354" s="758"/>
      <c r="P1354" s="758"/>
      <c r="Q1354" s="758"/>
      <c r="R1354" s="758"/>
      <c r="S1354" s="758"/>
      <c r="T1354" s="758"/>
      <c r="U1354" s="758"/>
      <c r="V1354" s="1371"/>
    </row>
    <row r="1355" spans="1:22" x14ac:dyDescent="0.25">
      <c r="A1355" s="730"/>
      <c r="C1355" s="758"/>
      <c r="D1355" s="4"/>
      <c r="E1355" s="4"/>
      <c r="F1355" s="4"/>
      <c r="G1355" s="4"/>
      <c r="H1355" s="4"/>
      <c r="I1355" s="4"/>
      <c r="J1355" s="4"/>
      <c r="K1355" s="4"/>
      <c r="L1355" s="758"/>
      <c r="M1355" s="758"/>
      <c r="N1355" s="758"/>
      <c r="O1355" s="758"/>
      <c r="P1355" s="758"/>
      <c r="Q1355" s="758"/>
      <c r="R1355" s="758"/>
      <c r="S1355" s="758"/>
      <c r="T1355" s="758"/>
      <c r="U1355" s="758"/>
      <c r="V1355" s="1371"/>
    </row>
    <row r="1356" spans="1:22" x14ac:dyDescent="0.25">
      <c r="A1356" s="730"/>
      <c r="C1356" s="758"/>
      <c r="D1356" s="4"/>
      <c r="E1356" s="4"/>
      <c r="F1356" s="4"/>
      <c r="G1356" s="4"/>
      <c r="H1356" s="4"/>
      <c r="I1356" s="4"/>
      <c r="J1356" s="4"/>
      <c r="K1356" s="4"/>
      <c r="L1356" s="758"/>
      <c r="M1356" s="758"/>
      <c r="N1356" s="758"/>
      <c r="O1356" s="758"/>
      <c r="P1356" s="758"/>
      <c r="Q1356" s="758"/>
      <c r="R1356" s="758"/>
      <c r="S1356" s="758"/>
      <c r="T1356" s="758"/>
      <c r="U1356" s="758"/>
      <c r="V1356" s="1371"/>
    </row>
    <row r="1357" spans="1:22" x14ac:dyDescent="0.25">
      <c r="A1357" s="730"/>
      <c r="C1357" s="758"/>
      <c r="D1357" s="4"/>
      <c r="E1357" s="4"/>
      <c r="F1357" s="4"/>
      <c r="G1357" s="4"/>
      <c r="H1357" s="4"/>
      <c r="I1357" s="4"/>
      <c r="J1357" s="4"/>
      <c r="K1357" s="4"/>
      <c r="L1357" s="758"/>
      <c r="M1357" s="758"/>
      <c r="N1357" s="758"/>
      <c r="O1357" s="758"/>
      <c r="P1357" s="758"/>
      <c r="Q1357" s="758"/>
      <c r="R1357" s="758"/>
      <c r="S1357" s="758"/>
      <c r="T1357" s="758"/>
      <c r="U1357" s="758"/>
      <c r="V1357" s="1371"/>
    </row>
    <row r="1358" spans="1:22" x14ac:dyDescent="0.25">
      <c r="A1358" s="730"/>
      <c r="C1358" s="758"/>
      <c r="D1358" s="4"/>
      <c r="E1358" s="4"/>
      <c r="F1358" s="4"/>
      <c r="G1358" s="4"/>
      <c r="H1358" s="4"/>
      <c r="I1358" s="4"/>
      <c r="J1358" s="4"/>
      <c r="K1358" s="4"/>
      <c r="L1358" s="758"/>
      <c r="M1358" s="758"/>
      <c r="N1358" s="758"/>
      <c r="O1358" s="758"/>
      <c r="P1358" s="758"/>
      <c r="Q1358" s="758"/>
      <c r="R1358" s="758"/>
      <c r="S1358" s="758"/>
      <c r="T1358" s="758"/>
      <c r="U1358" s="758"/>
      <c r="V1358" s="1371"/>
    </row>
    <row r="1359" spans="1:22" x14ac:dyDescent="0.25">
      <c r="A1359" s="730"/>
      <c r="C1359" s="758"/>
      <c r="D1359" s="4"/>
      <c r="E1359" s="4"/>
      <c r="F1359" s="4"/>
      <c r="G1359" s="4"/>
      <c r="H1359" s="4"/>
      <c r="I1359" s="4"/>
      <c r="J1359" s="4"/>
      <c r="K1359" s="4"/>
      <c r="L1359" s="758"/>
      <c r="M1359" s="758"/>
      <c r="N1359" s="758"/>
      <c r="O1359" s="758"/>
      <c r="P1359" s="758"/>
      <c r="Q1359" s="758"/>
      <c r="R1359" s="758"/>
      <c r="S1359" s="758"/>
      <c r="T1359" s="758"/>
      <c r="U1359" s="758"/>
      <c r="V1359" s="1371"/>
    </row>
    <row r="1360" spans="1:22" x14ac:dyDescent="0.25">
      <c r="A1360" s="730"/>
      <c r="C1360" s="758"/>
      <c r="D1360" s="4"/>
      <c r="E1360" s="4"/>
      <c r="F1360" s="4"/>
      <c r="G1360" s="4"/>
      <c r="H1360" s="4"/>
      <c r="I1360" s="4"/>
      <c r="J1360" s="4"/>
      <c r="K1360" s="4"/>
      <c r="L1360" s="758"/>
      <c r="M1360" s="758"/>
      <c r="N1360" s="758"/>
      <c r="O1360" s="758"/>
      <c r="P1360" s="758"/>
      <c r="Q1360" s="758"/>
      <c r="R1360" s="758"/>
      <c r="S1360" s="758"/>
      <c r="T1360" s="758"/>
      <c r="U1360" s="758"/>
      <c r="V1360" s="1371"/>
    </row>
    <row r="1361" spans="1:22" x14ac:dyDescent="0.25">
      <c r="A1361" s="730"/>
      <c r="C1361" s="758"/>
      <c r="D1361" s="4"/>
      <c r="E1361" s="4"/>
      <c r="F1361" s="4"/>
      <c r="G1361" s="4"/>
      <c r="H1361" s="4"/>
      <c r="I1361" s="4"/>
      <c r="J1361" s="4"/>
      <c r="K1361" s="4"/>
      <c r="L1361" s="758"/>
      <c r="M1361" s="758"/>
      <c r="N1361" s="758"/>
      <c r="O1361" s="758"/>
      <c r="P1361" s="758"/>
      <c r="Q1361" s="758"/>
      <c r="R1361" s="758"/>
      <c r="S1361" s="758"/>
      <c r="T1361" s="758"/>
      <c r="U1361" s="758"/>
      <c r="V1361" s="1371"/>
    </row>
    <row r="1362" spans="1:22" x14ac:dyDescent="0.25">
      <c r="A1362" s="730"/>
      <c r="C1362" s="758"/>
      <c r="D1362" s="4"/>
      <c r="E1362" s="4"/>
      <c r="F1362" s="4"/>
      <c r="G1362" s="4"/>
      <c r="H1362" s="4"/>
      <c r="I1362" s="4"/>
      <c r="J1362" s="4"/>
      <c r="K1362" s="4"/>
      <c r="L1362" s="758"/>
      <c r="M1362" s="758"/>
      <c r="N1362" s="758"/>
      <c r="O1362" s="758"/>
      <c r="P1362" s="758"/>
      <c r="Q1362" s="758"/>
      <c r="R1362" s="758"/>
      <c r="S1362" s="758"/>
      <c r="T1362" s="758"/>
      <c r="U1362" s="758"/>
      <c r="V1362" s="1371"/>
    </row>
    <row r="1363" spans="1:22" x14ac:dyDescent="0.25">
      <c r="A1363" s="730"/>
      <c r="C1363" s="758"/>
      <c r="D1363" s="4"/>
      <c r="E1363" s="4"/>
      <c r="F1363" s="4"/>
      <c r="G1363" s="4"/>
      <c r="H1363" s="4"/>
      <c r="I1363" s="4"/>
      <c r="J1363" s="4"/>
      <c r="K1363" s="4"/>
      <c r="L1363" s="758"/>
      <c r="M1363" s="758"/>
      <c r="N1363" s="758"/>
      <c r="O1363" s="758"/>
      <c r="P1363" s="758"/>
      <c r="Q1363" s="758"/>
      <c r="R1363" s="758"/>
      <c r="S1363" s="758"/>
      <c r="T1363" s="758"/>
      <c r="U1363" s="758"/>
      <c r="V1363" s="1371"/>
    </row>
    <row r="1364" spans="1:22" x14ac:dyDescent="0.25">
      <c r="A1364" s="730"/>
      <c r="C1364" s="758"/>
      <c r="D1364" s="4"/>
      <c r="E1364" s="4"/>
      <c r="F1364" s="4"/>
      <c r="G1364" s="4"/>
      <c r="H1364" s="4"/>
      <c r="I1364" s="4"/>
      <c r="J1364" s="4"/>
      <c r="K1364" s="4"/>
      <c r="L1364" s="758"/>
      <c r="M1364" s="758"/>
      <c r="N1364" s="758"/>
      <c r="O1364" s="758"/>
      <c r="P1364" s="758"/>
      <c r="Q1364" s="758"/>
      <c r="R1364" s="758"/>
      <c r="S1364" s="758"/>
      <c r="T1364" s="758"/>
      <c r="U1364" s="758"/>
      <c r="V1364" s="1371"/>
    </row>
    <row r="1365" spans="1:22" x14ac:dyDescent="0.25">
      <c r="A1365" s="730"/>
      <c r="C1365" s="758"/>
      <c r="D1365" s="4"/>
      <c r="E1365" s="4"/>
      <c r="F1365" s="4"/>
      <c r="G1365" s="4"/>
      <c r="H1365" s="4"/>
      <c r="I1365" s="4"/>
      <c r="J1365" s="4"/>
      <c r="K1365" s="4"/>
      <c r="L1365" s="758"/>
      <c r="M1365" s="758"/>
      <c r="N1365" s="758"/>
      <c r="O1365" s="758"/>
      <c r="P1365" s="758"/>
      <c r="Q1365" s="758"/>
      <c r="R1365" s="758"/>
      <c r="S1365" s="758"/>
      <c r="T1365" s="758"/>
      <c r="U1365" s="758"/>
      <c r="V1365" s="1371"/>
    </row>
    <row r="1366" spans="1:22" x14ac:dyDescent="0.25">
      <c r="A1366" s="730"/>
      <c r="C1366" s="758"/>
      <c r="D1366" s="4"/>
      <c r="E1366" s="4"/>
      <c r="F1366" s="4"/>
      <c r="G1366" s="4"/>
      <c r="H1366" s="4"/>
      <c r="I1366" s="4"/>
      <c r="J1366" s="4"/>
      <c r="K1366" s="4"/>
      <c r="L1366" s="758"/>
      <c r="M1366" s="758"/>
      <c r="N1366" s="758"/>
      <c r="O1366" s="758"/>
      <c r="P1366" s="758"/>
      <c r="Q1366" s="758"/>
      <c r="R1366" s="758"/>
      <c r="S1366" s="758"/>
      <c r="T1366" s="758"/>
      <c r="U1366" s="758"/>
      <c r="V1366" s="1371"/>
    </row>
    <row r="1367" spans="1:22" x14ac:dyDescent="0.25">
      <c r="A1367" s="730"/>
      <c r="C1367" s="758"/>
      <c r="D1367" s="4"/>
      <c r="E1367" s="4"/>
      <c r="F1367" s="4"/>
      <c r="G1367" s="4"/>
      <c r="H1367" s="4"/>
      <c r="I1367" s="4"/>
      <c r="J1367" s="4"/>
      <c r="K1367" s="4"/>
      <c r="L1367" s="758"/>
      <c r="M1367" s="758"/>
      <c r="N1367" s="758"/>
      <c r="O1367" s="758"/>
      <c r="P1367" s="758"/>
      <c r="Q1367" s="758"/>
      <c r="R1367" s="758"/>
      <c r="S1367" s="758"/>
      <c r="T1367" s="758"/>
      <c r="U1367" s="758"/>
      <c r="V1367" s="1371"/>
    </row>
    <row r="1368" spans="1:22" x14ac:dyDescent="0.25">
      <c r="A1368" s="730"/>
      <c r="C1368" s="758"/>
      <c r="D1368" s="4"/>
      <c r="E1368" s="4"/>
      <c r="F1368" s="4"/>
      <c r="G1368" s="4"/>
      <c r="H1368" s="4"/>
      <c r="I1368" s="4"/>
      <c r="J1368" s="4"/>
      <c r="K1368" s="4"/>
      <c r="L1368" s="758"/>
      <c r="M1368" s="758"/>
      <c r="N1368" s="758"/>
      <c r="O1368" s="758"/>
      <c r="P1368" s="758"/>
      <c r="Q1368" s="758"/>
      <c r="R1368" s="758"/>
      <c r="S1368" s="758"/>
      <c r="T1368" s="758"/>
      <c r="U1368" s="758"/>
      <c r="V1368" s="1371"/>
    </row>
    <row r="1369" spans="1:22" x14ac:dyDescent="0.25">
      <c r="A1369" s="730"/>
      <c r="C1369" s="758"/>
      <c r="D1369" s="4"/>
      <c r="E1369" s="4"/>
      <c r="F1369" s="4"/>
      <c r="G1369" s="4"/>
      <c r="H1369" s="4"/>
      <c r="I1369" s="4"/>
      <c r="J1369" s="4"/>
      <c r="K1369" s="4"/>
      <c r="L1369" s="758"/>
      <c r="M1369" s="758"/>
      <c r="N1369" s="758"/>
      <c r="O1369" s="758"/>
      <c r="P1369" s="758"/>
      <c r="Q1369" s="758"/>
      <c r="R1369" s="758"/>
      <c r="S1369" s="758"/>
      <c r="T1369" s="758"/>
      <c r="U1369" s="758"/>
      <c r="V1369" s="1371"/>
    </row>
    <row r="1370" spans="1:22" x14ac:dyDescent="0.25">
      <c r="A1370" s="730"/>
      <c r="C1370" s="758"/>
      <c r="D1370" s="4"/>
      <c r="E1370" s="4"/>
      <c r="F1370" s="4"/>
      <c r="G1370" s="4"/>
      <c r="H1370" s="4"/>
      <c r="I1370" s="4"/>
      <c r="J1370" s="4"/>
      <c r="K1370" s="4"/>
      <c r="L1370" s="758"/>
      <c r="M1370" s="758"/>
      <c r="N1370" s="758"/>
      <c r="O1370" s="758"/>
      <c r="P1370" s="758"/>
      <c r="Q1370" s="758"/>
      <c r="R1370" s="758"/>
      <c r="S1370" s="758"/>
      <c r="T1370" s="758"/>
      <c r="U1370" s="758"/>
      <c r="V1370" s="1371"/>
    </row>
    <row r="1371" spans="1:22" x14ac:dyDescent="0.25">
      <c r="A1371" s="730"/>
      <c r="C1371" s="758"/>
      <c r="D1371" s="4"/>
      <c r="E1371" s="4"/>
      <c r="F1371" s="4"/>
      <c r="G1371" s="4"/>
      <c r="H1371" s="4"/>
      <c r="I1371" s="4"/>
      <c r="J1371" s="4"/>
      <c r="K1371" s="4"/>
      <c r="L1371" s="758"/>
      <c r="M1371" s="758"/>
      <c r="N1371" s="758"/>
      <c r="O1371" s="758"/>
      <c r="P1371" s="758"/>
      <c r="Q1371" s="758"/>
      <c r="R1371" s="758"/>
      <c r="S1371" s="758"/>
      <c r="T1371" s="758"/>
      <c r="U1371" s="758"/>
      <c r="V1371" s="1371"/>
    </row>
    <row r="1372" spans="1:22" x14ac:dyDescent="0.25">
      <c r="A1372" s="730"/>
      <c r="C1372" s="758"/>
      <c r="D1372" s="4"/>
      <c r="E1372" s="4"/>
      <c r="F1372" s="4"/>
      <c r="G1372" s="4"/>
      <c r="H1372" s="4"/>
      <c r="I1372" s="4"/>
      <c r="J1372" s="4"/>
      <c r="K1372" s="4"/>
      <c r="L1372" s="758"/>
      <c r="M1372" s="758"/>
      <c r="N1372" s="758"/>
      <c r="O1372" s="758"/>
      <c r="P1372" s="758"/>
      <c r="Q1372" s="758"/>
      <c r="R1372" s="758"/>
      <c r="S1372" s="758"/>
      <c r="T1372" s="758"/>
      <c r="U1372" s="758"/>
      <c r="V1372" s="1371"/>
    </row>
    <row r="1373" spans="1:22" x14ac:dyDescent="0.25">
      <c r="A1373" s="730"/>
      <c r="C1373" s="758"/>
      <c r="D1373" s="4"/>
      <c r="E1373" s="4"/>
      <c r="F1373" s="4"/>
      <c r="G1373" s="4"/>
      <c r="H1373" s="4"/>
      <c r="I1373" s="4"/>
      <c r="J1373" s="4"/>
      <c r="K1373" s="4"/>
      <c r="L1373" s="758"/>
      <c r="M1373" s="758"/>
      <c r="N1373" s="758"/>
      <c r="O1373" s="758"/>
      <c r="P1373" s="758"/>
      <c r="Q1373" s="758"/>
      <c r="R1373" s="758"/>
      <c r="S1373" s="758"/>
      <c r="T1373" s="758"/>
      <c r="U1373" s="758"/>
      <c r="V1373" s="1371"/>
    </row>
    <row r="1374" spans="1:22" x14ac:dyDescent="0.25">
      <c r="A1374" s="730"/>
      <c r="C1374" s="758"/>
      <c r="D1374" s="4"/>
      <c r="E1374" s="4"/>
      <c r="F1374" s="4"/>
      <c r="G1374" s="4"/>
      <c r="H1374" s="4"/>
      <c r="I1374" s="4"/>
      <c r="J1374" s="4"/>
      <c r="K1374" s="4"/>
      <c r="L1374" s="758"/>
      <c r="M1374" s="758"/>
      <c r="N1374" s="758"/>
      <c r="O1374" s="758"/>
      <c r="P1374" s="758"/>
      <c r="Q1374" s="758"/>
      <c r="R1374" s="758"/>
      <c r="S1374" s="758"/>
      <c r="T1374" s="758"/>
      <c r="U1374" s="758"/>
      <c r="V1374" s="1371"/>
    </row>
    <row r="1375" spans="1:22" x14ac:dyDescent="0.25">
      <c r="A1375" s="730"/>
      <c r="C1375" s="758"/>
      <c r="D1375" s="4"/>
      <c r="E1375" s="4"/>
      <c r="F1375" s="4"/>
      <c r="G1375" s="4"/>
      <c r="H1375" s="4"/>
      <c r="I1375" s="4"/>
      <c r="J1375" s="4"/>
      <c r="K1375" s="4"/>
      <c r="L1375" s="758"/>
      <c r="M1375" s="758"/>
      <c r="N1375" s="758"/>
      <c r="O1375" s="758"/>
      <c r="P1375" s="758"/>
      <c r="Q1375" s="758"/>
      <c r="R1375" s="758"/>
      <c r="S1375" s="758"/>
      <c r="T1375" s="758"/>
      <c r="U1375" s="758"/>
      <c r="V1375" s="1371"/>
    </row>
    <row r="1376" spans="1:22" x14ac:dyDescent="0.25">
      <c r="A1376" s="730"/>
      <c r="C1376" s="758"/>
      <c r="D1376" s="4"/>
      <c r="E1376" s="4"/>
      <c r="F1376" s="4"/>
      <c r="G1376" s="4"/>
      <c r="H1376" s="4"/>
      <c r="I1376" s="4"/>
      <c r="J1376" s="4"/>
      <c r="K1376" s="4"/>
      <c r="L1376" s="758"/>
      <c r="M1376" s="758"/>
      <c r="N1376" s="758"/>
      <c r="O1376" s="758"/>
      <c r="P1376" s="758"/>
      <c r="Q1376" s="758"/>
      <c r="R1376" s="758"/>
      <c r="S1376" s="758"/>
      <c r="T1376" s="758"/>
      <c r="U1376" s="758"/>
      <c r="V1376" s="1371"/>
    </row>
    <row r="1377" spans="1:22" x14ac:dyDescent="0.25">
      <c r="A1377" s="730"/>
      <c r="C1377" s="758"/>
      <c r="D1377" s="4"/>
      <c r="E1377" s="4"/>
      <c r="F1377" s="4"/>
      <c r="G1377" s="4"/>
      <c r="H1377" s="4"/>
      <c r="I1377" s="4"/>
      <c r="J1377" s="4"/>
      <c r="K1377" s="4"/>
      <c r="L1377" s="758"/>
      <c r="M1377" s="758"/>
      <c r="N1377" s="758"/>
      <c r="O1377" s="758"/>
      <c r="P1377" s="758"/>
      <c r="Q1377" s="758"/>
      <c r="R1377" s="758"/>
      <c r="S1377" s="758"/>
      <c r="T1377" s="758"/>
      <c r="U1377" s="758"/>
      <c r="V1377" s="1371"/>
    </row>
    <row r="1378" spans="1:22" x14ac:dyDescent="0.25">
      <c r="A1378" s="730"/>
      <c r="C1378" s="758"/>
      <c r="D1378" s="4"/>
      <c r="E1378" s="4"/>
      <c r="F1378" s="4"/>
      <c r="G1378" s="4"/>
      <c r="H1378" s="4"/>
      <c r="I1378" s="4"/>
      <c r="J1378" s="4"/>
      <c r="K1378" s="4"/>
      <c r="L1378" s="758"/>
      <c r="M1378" s="758"/>
      <c r="N1378" s="758"/>
      <c r="O1378" s="758"/>
      <c r="P1378" s="758"/>
      <c r="Q1378" s="758"/>
      <c r="R1378" s="758"/>
      <c r="S1378" s="758"/>
      <c r="T1378" s="758"/>
      <c r="U1378" s="758"/>
      <c r="V1378" s="1371"/>
    </row>
    <row r="1379" spans="1:22" x14ac:dyDescent="0.25">
      <c r="A1379" s="730"/>
      <c r="C1379" s="758"/>
      <c r="D1379" s="4"/>
      <c r="E1379" s="4"/>
      <c r="F1379" s="4"/>
      <c r="G1379" s="4"/>
      <c r="H1379" s="4"/>
      <c r="I1379" s="4"/>
      <c r="J1379" s="4"/>
      <c r="K1379" s="4"/>
      <c r="L1379" s="758"/>
      <c r="M1379" s="758"/>
      <c r="N1379" s="758"/>
      <c r="O1379" s="758"/>
      <c r="P1379" s="758"/>
      <c r="Q1379" s="758"/>
      <c r="R1379" s="758"/>
      <c r="S1379" s="758"/>
      <c r="T1379" s="758"/>
      <c r="U1379" s="758"/>
      <c r="V1379" s="1371"/>
    </row>
    <row r="1380" spans="1:22" x14ac:dyDescent="0.25">
      <c r="A1380" s="730"/>
      <c r="C1380" s="758"/>
      <c r="D1380" s="4"/>
      <c r="E1380" s="4"/>
      <c r="F1380" s="4"/>
      <c r="G1380" s="4"/>
      <c r="H1380" s="4"/>
      <c r="I1380" s="4"/>
      <c r="J1380" s="4"/>
      <c r="K1380" s="4"/>
      <c r="L1380" s="758"/>
      <c r="M1380" s="758"/>
      <c r="N1380" s="758"/>
      <c r="O1380" s="758"/>
      <c r="P1380" s="758"/>
      <c r="Q1380" s="758"/>
      <c r="R1380" s="758"/>
      <c r="S1380" s="758"/>
      <c r="T1380" s="758"/>
      <c r="U1380" s="758"/>
      <c r="V1380" s="1371"/>
    </row>
    <row r="1381" spans="1:22" x14ac:dyDescent="0.25">
      <c r="A1381" s="730"/>
      <c r="C1381" s="758"/>
      <c r="D1381" s="4"/>
      <c r="E1381" s="4"/>
      <c r="F1381" s="4"/>
      <c r="G1381" s="4"/>
      <c r="H1381" s="4"/>
      <c r="I1381" s="4"/>
      <c r="J1381" s="4"/>
      <c r="K1381" s="4"/>
      <c r="L1381" s="758"/>
      <c r="M1381" s="758"/>
      <c r="N1381" s="758"/>
      <c r="O1381" s="758"/>
      <c r="P1381" s="758"/>
      <c r="Q1381" s="758"/>
      <c r="R1381" s="758"/>
      <c r="S1381" s="758"/>
      <c r="T1381" s="758"/>
      <c r="U1381" s="758"/>
      <c r="V1381" s="1371"/>
    </row>
    <row r="1382" spans="1:22" x14ac:dyDescent="0.25">
      <c r="A1382" s="730"/>
      <c r="C1382" s="758"/>
      <c r="D1382" s="4"/>
      <c r="E1382" s="4"/>
      <c r="F1382" s="4"/>
      <c r="G1382" s="4"/>
      <c r="H1382" s="4"/>
      <c r="I1382" s="4"/>
      <c r="J1382" s="4"/>
      <c r="K1382" s="4"/>
      <c r="L1382" s="758"/>
      <c r="M1382" s="758"/>
      <c r="N1382" s="758"/>
      <c r="O1382" s="758"/>
      <c r="P1382" s="758"/>
      <c r="Q1382" s="758"/>
      <c r="R1382" s="758"/>
      <c r="S1382" s="758"/>
      <c r="T1382" s="758"/>
      <c r="U1382" s="758"/>
      <c r="V1382" s="1371"/>
    </row>
    <row r="1383" spans="1:22" x14ac:dyDescent="0.25">
      <c r="A1383" s="730"/>
      <c r="C1383" s="758"/>
      <c r="D1383" s="4"/>
      <c r="E1383" s="4"/>
      <c r="F1383" s="4"/>
      <c r="G1383" s="4"/>
      <c r="H1383" s="4"/>
      <c r="I1383" s="4"/>
      <c r="J1383" s="4"/>
      <c r="K1383" s="4"/>
      <c r="L1383" s="758"/>
      <c r="M1383" s="758"/>
      <c r="N1383" s="758"/>
      <c r="O1383" s="758"/>
      <c r="P1383" s="758"/>
      <c r="Q1383" s="758"/>
      <c r="R1383" s="758"/>
      <c r="S1383" s="758"/>
      <c r="T1383" s="758"/>
      <c r="U1383" s="758"/>
      <c r="V1383" s="1371"/>
    </row>
    <row r="1384" spans="1:22" x14ac:dyDescent="0.25">
      <c r="A1384" s="730"/>
      <c r="C1384" s="758"/>
      <c r="D1384" s="4"/>
      <c r="E1384" s="4"/>
      <c r="F1384" s="4"/>
      <c r="G1384" s="4"/>
      <c r="H1384" s="4"/>
      <c r="I1384" s="4"/>
      <c r="J1384" s="4"/>
      <c r="K1384" s="4"/>
      <c r="L1384" s="758"/>
      <c r="M1384" s="758"/>
      <c r="N1384" s="758"/>
      <c r="O1384" s="758"/>
      <c r="P1384" s="758"/>
      <c r="Q1384" s="758"/>
      <c r="R1384" s="758"/>
      <c r="S1384" s="758"/>
      <c r="T1384" s="758"/>
      <c r="U1384" s="758"/>
      <c r="V1384" s="1371"/>
    </row>
    <row r="1385" spans="1:22" x14ac:dyDescent="0.25">
      <c r="A1385" s="730"/>
      <c r="C1385" s="758"/>
      <c r="D1385" s="4"/>
      <c r="E1385" s="4"/>
      <c r="F1385" s="4"/>
      <c r="G1385" s="4"/>
      <c r="H1385" s="4"/>
      <c r="I1385" s="4"/>
      <c r="J1385" s="4"/>
      <c r="K1385" s="4"/>
      <c r="L1385" s="758"/>
      <c r="M1385" s="758"/>
      <c r="N1385" s="758"/>
      <c r="O1385" s="758"/>
      <c r="P1385" s="758"/>
      <c r="Q1385" s="758"/>
      <c r="R1385" s="758"/>
      <c r="S1385" s="758"/>
      <c r="T1385" s="758"/>
      <c r="U1385" s="758"/>
      <c r="V1385" s="1371"/>
    </row>
    <row r="1386" spans="1:22" x14ac:dyDescent="0.25">
      <c r="A1386" s="730"/>
      <c r="C1386" s="758"/>
      <c r="D1386" s="4"/>
      <c r="E1386" s="4"/>
      <c r="F1386" s="4"/>
      <c r="G1386" s="4"/>
      <c r="H1386" s="4"/>
      <c r="I1386" s="4"/>
      <c r="J1386" s="4"/>
      <c r="K1386" s="4"/>
      <c r="L1386" s="758"/>
      <c r="M1386" s="758"/>
      <c r="N1386" s="758"/>
      <c r="O1386" s="758"/>
      <c r="P1386" s="758"/>
      <c r="Q1386" s="758"/>
      <c r="R1386" s="758"/>
      <c r="S1386" s="758"/>
      <c r="T1386" s="758"/>
      <c r="U1386" s="758"/>
      <c r="V1386" s="1371"/>
    </row>
    <row r="1387" spans="1:22" x14ac:dyDescent="0.25">
      <c r="A1387" s="730"/>
      <c r="C1387" s="758"/>
      <c r="D1387" s="4"/>
      <c r="E1387" s="4"/>
      <c r="F1387" s="4"/>
      <c r="G1387" s="4"/>
      <c r="H1387" s="4"/>
      <c r="I1387" s="4"/>
      <c r="J1387" s="4"/>
      <c r="K1387" s="4"/>
      <c r="L1387" s="758"/>
      <c r="M1387" s="758"/>
      <c r="N1387" s="758"/>
      <c r="O1387" s="758"/>
      <c r="P1387" s="758"/>
      <c r="Q1387" s="758"/>
      <c r="R1387" s="758"/>
      <c r="S1387" s="758"/>
      <c r="T1387" s="758"/>
      <c r="U1387" s="758"/>
      <c r="V1387" s="1371"/>
    </row>
    <row r="1388" spans="1:22" x14ac:dyDescent="0.25">
      <c r="A1388" s="730"/>
      <c r="C1388" s="758"/>
      <c r="D1388" s="4"/>
      <c r="E1388" s="4"/>
      <c r="F1388" s="4"/>
      <c r="G1388" s="4"/>
      <c r="H1388" s="4"/>
      <c r="I1388" s="4"/>
      <c r="J1388" s="4"/>
      <c r="K1388" s="4"/>
      <c r="L1388" s="758"/>
      <c r="M1388" s="758"/>
      <c r="N1388" s="758"/>
      <c r="O1388" s="758"/>
      <c r="P1388" s="758"/>
      <c r="Q1388" s="758"/>
      <c r="R1388" s="758"/>
      <c r="S1388" s="758"/>
      <c r="T1388" s="758"/>
      <c r="U1388" s="758"/>
      <c r="V1388" s="1371"/>
    </row>
    <row r="1389" spans="1:22" x14ac:dyDescent="0.25">
      <c r="A1389" s="730"/>
      <c r="C1389" s="758"/>
      <c r="D1389" s="4"/>
      <c r="E1389" s="4"/>
      <c r="F1389" s="4"/>
      <c r="G1389" s="4"/>
      <c r="H1389" s="4"/>
      <c r="I1389" s="4"/>
      <c r="J1389" s="4"/>
      <c r="K1389" s="4"/>
      <c r="L1389" s="758"/>
      <c r="M1389" s="758"/>
      <c r="N1389" s="758"/>
      <c r="O1389" s="758"/>
      <c r="P1389" s="758"/>
      <c r="Q1389" s="758"/>
      <c r="R1389" s="758"/>
      <c r="S1389" s="758"/>
      <c r="T1389" s="758"/>
      <c r="U1389" s="758"/>
      <c r="V1389" s="1371"/>
    </row>
    <row r="1390" spans="1:22" x14ac:dyDescent="0.25">
      <c r="A1390" s="730"/>
      <c r="C1390" s="758"/>
      <c r="D1390" s="4"/>
      <c r="E1390" s="4"/>
      <c r="F1390" s="4"/>
      <c r="G1390" s="4"/>
      <c r="H1390" s="4"/>
      <c r="I1390" s="4"/>
      <c r="J1390" s="4"/>
      <c r="K1390" s="4"/>
      <c r="L1390" s="758"/>
      <c r="M1390" s="758"/>
      <c r="N1390" s="758"/>
      <c r="O1390" s="758"/>
      <c r="P1390" s="758"/>
      <c r="Q1390" s="758"/>
      <c r="R1390" s="758"/>
      <c r="S1390" s="758"/>
      <c r="T1390" s="758"/>
      <c r="U1390" s="758"/>
      <c r="V1390" s="1371"/>
    </row>
    <row r="1391" spans="1:22" x14ac:dyDescent="0.25">
      <c r="A1391" s="730"/>
      <c r="C1391" s="758"/>
      <c r="D1391" s="4"/>
      <c r="E1391" s="4"/>
      <c r="F1391" s="4"/>
      <c r="G1391" s="4"/>
      <c r="H1391" s="4"/>
      <c r="I1391" s="4"/>
      <c r="J1391" s="4"/>
      <c r="K1391" s="4"/>
      <c r="L1391" s="758"/>
      <c r="M1391" s="758"/>
      <c r="N1391" s="758"/>
      <c r="O1391" s="758"/>
      <c r="P1391" s="758"/>
      <c r="Q1391" s="758"/>
      <c r="R1391" s="758"/>
      <c r="S1391" s="758"/>
      <c r="T1391" s="758"/>
      <c r="U1391" s="758"/>
      <c r="V1391" s="1371"/>
    </row>
    <row r="1392" spans="1:22" x14ac:dyDescent="0.25">
      <c r="A1392" s="730"/>
      <c r="C1392" s="758"/>
      <c r="D1392" s="4"/>
      <c r="E1392" s="4"/>
      <c r="F1392" s="4"/>
      <c r="G1392" s="4"/>
      <c r="H1392" s="4"/>
      <c r="I1392" s="4"/>
      <c r="J1392" s="4"/>
      <c r="K1392" s="4"/>
      <c r="L1392" s="758"/>
      <c r="M1392" s="758"/>
      <c r="N1392" s="758"/>
      <c r="O1392" s="758"/>
      <c r="P1392" s="758"/>
      <c r="Q1392" s="758"/>
      <c r="R1392" s="758"/>
      <c r="S1392" s="758"/>
      <c r="T1392" s="758"/>
      <c r="U1392" s="758"/>
      <c r="V1392" s="1371"/>
    </row>
    <row r="1393" spans="1:22" x14ac:dyDescent="0.25">
      <c r="A1393" s="730"/>
      <c r="C1393" s="758"/>
      <c r="D1393" s="4"/>
      <c r="E1393" s="4"/>
      <c r="F1393" s="4"/>
      <c r="G1393" s="4"/>
      <c r="H1393" s="4"/>
      <c r="I1393" s="4"/>
      <c r="J1393" s="4"/>
      <c r="K1393" s="4"/>
      <c r="L1393" s="758"/>
      <c r="M1393" s="758"/>
      <c r="N1393" s="758"/>
      <c r="O1393" s="758"/>
      <c r="P1393" s="758"/>
      <c r="Q1393" s="758"/>
      <c r="R1393" s="758"/>
      <c r="S1393" s="758"/>
      <c r="T1393" s="758"/>
      <c r="U1393" s="758"/>
      <c r="V1393" s="1371"/>
    </row>
    <row r="1394" spans="1:22" x14ac:dyDescent="0.25">
      <c r="A1394" s="730"/>
      <c r="C1394" s="758"/>
      <c r="D1394" s="4"/>
      <c r="E1394" s="4"/>
      <c r="F1394" s="4"/>
      <c r="G1394" s="4"/>
      <c r="H1394" s="4"/>
      <c r="I1394" s="4"/>
      <c r="J1394" s="4"/>
      <c r="K1394" s="4"/>
      <c r="L1394" s="758"/>
      <c r="M1394" s="758"/>
      <c r="N1394" s="758"/>
      <c r="O1394" s="758"/>
      <c r="P1394" s="758"/>
      <c r="Q1394" s="758"/>
      <c r="R1394" s="758"/>
      <c r="S1394" s="758"/>
      <c r="T1394" s="758"/>
      <c r="U1394" s="758"/>
      <c r="V1394" s="1371"/>
    </row>
    <row r="1395" spans="1:22" x14ac:dyDescent="0.25">
      <c r="A1395" s="730"/>
      <c r="C1395" s="758"/>
      <c r="D1395" s="4"/>
      <c r="E1395" s="4"/>
      <c r="F1395" s="4"/>
      <c r="G1395" s="4"/>
      <c r="H1395" s="4"/>
      <c r="I1395" s="4"/>
      <c r="J1395" s="4"/>
      <c r="K1395" s="4"/>
      <c r="L1395" s="758"/>
      <c r="M1395" s="758"/>
      <c r="N1395" s="758"/>
      <c r="O1395" s="758"/>
      <c r="P1395" s="758"/>
      <c r="Q1395" s="758"/>
      <c r="R1395" s="758"/>
      <c r="S1395" s="758"/>
      <c r="T1395" s="758"/>
      <c r="U1395" s="758"/>
      <c r="V1395" s="1371"/>
    </row>
    <row r="1396" spans="1:22" x14ac:dyDescent="0.25">
      <c r="A1396" s="730"/>
      <c r="C1396" s="758"/>
      <c r="D1396" s="4"/>
      <c r="E1396" s="4"/>
      <c r="F1396" s="4"/>
      <c r="G1396" s="4"/>
      <c r="H1396" s="4"/>
      <c r="I1396" s="4"/>
      <c r="J1396" s="4"/>
      <c r="K1396" s="4"/>
      <c r="L1396" s="758"/>
      <c r="M1396" s="758"/>
      <c r="N1396" s="758"/>
      <c r="O1396" s="758"/>
      <c r="P1396" s="758"/>
      <c r="Q1396" s="758"/>
      <c r="R1396" s="758"/>
      <c r="S1396" s="758"/>
      <c r="T1396" s="758"/>
      <c r="U1396" s="758"/>
      <c r="V1396" s="1371"/>
    </row>
    <row r="1397" spans="1:22" x14ac:dyDescent="0.25">
      <c r="A1397" s="730"/>
      <c r="C1397" s="758"/>
      <c r="D1397" s="4"/>
      <c r="E1397" s="4"/>
      <c r="F1397" s="4"/>
      <c r="G1397" s="4"/>
      <c r="H1397" s="4"/>
      <c r="I1397" s="4"/>
      <c r="J1397" s="4"/>
      <c r="K1397" s="4"/>
      <c r="L1397" s="758"/>
      <c r="M1397" s="758"/>
      <c r="N1397" s="758"/>
      <c r="O1397" s="758"/>
      <c r="P1397" s="758"/>
      <c r="Q1397" s="758"/>
      <c r="R1397" s="758"/>
      <c r="S1397" s="758"/>
      <c r="T1397" s="758"/>
      <c r="U1397" s="758"/>
      <c r="V1397" s="1371"/>
    </row>
    <row r="1398" spans="1:22" x14ac:dyDescent="0.25">
      <c r="A1398" s="730"/>
      <c r="C1398" s="758"/>
      <c r="D1398" s="4"/>
      <c r="E1398" s="4"/>
      <c r="F1398" s="4"/>
      <c r="G1398" s="4"/>
      <c r="H1398" s="4"/>
      <c r="I1398" s="4"/>
      <c r="J1398" s="4"/>
      <c r="K1398" s="4"/>
      <c r="L1398" s="758"/>
      <c r="M1398" s="758"/>
      <c r="N1398" s="758"/>
      <c r="O1398" s="758"/>
      <c r="P1398" s="758"/>
      <c r="Q1398" s="758"/>
      <c r="R1398" s="758"/>
      <c r="S1398" s="758"/>
      <c r="T1398" s="758"/>
      <c r="U1398" s="758"/>
      <c r="V1398" s="1371"/>
    </row>
    <row r="1399" spans="1:22" x14ac:dyDescent="0.25">
      <c r="A1399" s="730"/>
      <c r="C1399" s="758"/>
      <c r="D1399" s="4"/>
      <c r="E1399" s="4"/>
      <c r="F1399" s="4"/>
      <c r="G1399" s="4"/>
      <c r="H1399" s="4"/>
      <c r="I1399" s="4"/>
      <c r="J1399" s="4"/>
      <c r="K1399" s="4"/>
      <c r="L1399" s="758"/>
      <c r="M1399" s="758"/>
      <c r="N1399" s="758"/>
      <c r="O1399" s="758"/>
      <c r="P1399" s="758"/>
      <c r="Q1399" s="758"/>
      <c r="R1399" s="758"/>
      <c r="S1399" s="758"/>
      <c r="T1399" s="758"/>
      <c r="U1399" s="758"/>
      <c r="V1399" s="1371"/>
    </row>
    <row r="1400" spans="1:22" x14ac:dyDescent="0.25">
      <c r="A1400" s="730"/>
      <c r="C1400" s="758"/>
      <c r="D1400" s="4"/>
      <c r="E1400" s="4"/>
      <c r="F1400" s="4"/>
      <c r="G1400" s="4"/>
      <c r="H1400" s="4"/>
      <c r="I1400" s="4"/>
      <c r="J1400" s="4"/>
      <c r="K1400" s="4"/>
      <c r="L1400" s="758"/>
      <c r="M1400" s="758"/>
      <c r="N1400" s="758"/>
      <c r="O1400" s="758"/>
      <c r="P1400" s="758"/>
      <c r="Q1400" s="758"/>
      <c r="R1400" s="758"/>
      <c r="S1400" s="758"/>
      <c r="T1400" s="758"/>
      <c r="U1400" s="758"/>
      <c r="V1400" s="1371"/>
    </row>
    <row r="1401" spans="1:22" x14ac:dyDescent="0.25">
      <c r="A1401" s="730"/>
      <c r="C1401" s="758"/>
      <c r="D1401" s="4"/>
      <c r="E1401" s="4"/>
      <c r="F1401" s="4"/>
      <c r="G1401" s="4"/>
      <c r="H1401" s="4"/>
      <c r="I1401" s="4"/>
      <c r="J1401" s="4"/>
      <c r="K1401" s="4"/>
      <c r="L1401" s="758"/>
      <c r="M1401" s="758"/>
      <c r="N1401" s="758"/>
      <c r="O1401" s="758"/>
      <c r="P1401" s="758"/>
      <c r="Q1401" s="758"/>
      <c r="R1401" s="758"/>
      <c r="S1401" s="758"/>
      <c r="T1401" s="758"/>
      <c r="U1401" s="758"/>
      <c r="V1401" s="1371"/>
    </row>
    <row r="1402" spans="1:22" x14ac:dyDescent="0.25">
      <c r="A1402" s="730"/>
      <c r="C1402" s="758"/>
      <c r="D1402" s="4"/>
      <c r="E1402" s="4"/>
      <c r="F1402" s="4"/>
      <c r="G1402" s="4"/>
      <c r="H1402" s="4"/>
      <c r="I1402" s="4"/>
      <c r="J1402" s="4"/>
      <c r="K1402" s="4"/>
      <c r="L1402" s="758"/>
      <c r="M1402" s="758"/>
      <c r="N1402" s="758"/>
      <c r="O1402" s="758"/>
      <c r="P1402" s="758"/>
      <c r="Q1402" s="758"/>
      <c r="R1402" s="758"/>
      <c r="S1402" s="758"/>
      <c r="T1402" s="758"/>
      <c r="U1402" s="758"/>
      <c r="V1402" s="1371"/>
    </row>
    <row r="1403" spans="1:22" x14ac:dyDescent="0.25">
      <c r="A1403" s="730"/>
      <c r="C1403" s="758"/>
      <c r="D1403" s="4"/>
      <c r="E1403" s="4"/>
      <c r="F1403" s="4"/>
      <c r="G1403" s="4"/>
      <c r="H1403" s="4"/>
      <c r="I1403" s="4"/>
      <c r="J1403" s="4"/>
      <c r="K1403" s="4"/>
      <c r="L1403" s="758"/>
      <c r="M1403" s="758"/>
      <c r="N1403" s="758"/>
      <c r="O1403" s="758"/>
      <c r="P1403" s="758"/>
      <c r="Q1403" s="758"/>
      <c r="R1403" s="758"/>
      <c r="S1403" s="758"/>
      <c r="T1403" s="758"/>
      <c r="U1403" s="758"/>
      <c r="V1403" s="1371"/>
    </row>
    <row r="1404" spans="1:22" x14ac:dyDescent="0.25">
      <c r="A1404" s="730"/>
      <c r="C1404" s="758"/>
      <c r="D1404" s="4"/>
      <c r="E1404" s="4"/>
      <c r="F1404" s="4"/>
      <c r="G1404" s="4"/>
      <c r="H1404" s="4"/>
      <c r="I1404" s="4"/>
      <c r="J1404" s="4"/>
      <c r="K1404" s="4"/>
      <c r="L1404" s="758"/>
      <c r="M1404" s="758"/>
      <c r="N1404" s="758"/>
      <c r="O1404" s="758"/>
      <c r="P1404" s="758"/>
      <c r="Q1404" s="758"/>
      <c r="R1404" s="758"/>
      <c r="S1404" s="758"/>
      <c r="T1404" s="758"/>
      <c r="U1404" s="758"/>
      <c r="V1404" s="1371"/>
    </row>
    <row r="1405" spans="1:22" x14ac:dyDescent="0.25">
      <c r="A1405" s="730"/>
      <c r="C1405" s="758"/>
      <c r="D1405" s="4"/>
      <c r="E1405" s="4"/>
      <c r="F1405" s="4"/>
      <c r="G1405" s="4"/>
      <c r="H1405" s="4"/>
      <c r="I1405" s="4"/>
      <c r="J1405" s="4"/>
      <c r="K1405" s="4"/>
      <c r="L1405" s="758"/>
      <c r="M1405" s="758"/>
      <c r="N1405" s="758"/>
      <c r="O1405" s="758"/>
      <c r="P1405" s="758"/>
      <c r="Q1405" s="758"/>
      <c r="R1405" s="758"/>
      <c r="S1405" s="758"/>
      <c r="T1405" s="758"/>
      <c r="U1405" s="758"/>
      <c r="V1405" s="1371"/>
    </row>
    <row r="1406" spans="1:22" x14ac:dyDescent="0.25">
      <c r="A1406" s="730"/>
      <c r="C1406" s="758"/>
      <c r="D1406" s="4"/>
      <c r="E1406" s="4"/>
      <c r="F1406" s="4"/>
      <c r="G1406" s="4"/>
      <c r="H1406" s="4"/>
      <c r="I1406" s="4"/>
      <c r="J1406" s="4"/>
      <c r="K1406" s="4"/>
      <c r="L1406" s="758"/>
      <c r="M1406" s="758"/>
      <c r="N1406" s="758"/>
      <c r="O1406" s="758"/>
      <c r="P1406" s="758"/>
      <c r="Q1406" s="758"/>
      <c r="R1406" s="758"/>
      <c r="S1406" s="758"/>
      <c r="T1406" s="758"/>
      <c r="U1406" s="758"/>
      <c r="V1406" s="1371"/>
    </row>
    <row r="1407" spans="1:22" x14ac:dyDescent="0.25">
      <c r="A1407" s="730"/>
      <c r="C1407" s="758"/>
      <c r="D1407" s="4"/>
      <c r="E1407" s="4"/>
      <c r="F1407" s="4"/>
      <c r="G1407" s="4"/>
      <c r="H1407" s="4"/>
      <c r="I1407" s="4"/>
      <c r="J1407" s="4"/>
      <c r="K1407" s="4"/>
      <c r="L1407" s="758"/>
      <c r="M1407" s="758"/>
      <c r="N1407" s="758"/>
      <c r="O1407" s="758"/>
      <c r="P1407" s="758"/>
      <c r="Q1407" s="758"/>
      <c r="R1407" s="758"/>
      <c r="S1407" s="758"/>
      <c r="T1407" s="758"/>
      <c r="U1407" s="758"/>
      <c r="V1407" s="1371"/>
    </row>
    <row r="1408" spans="1:22" x14ac:dyDescent="0.25">
      <c r="A1408" s="730"/>
      <c r="C1408" s="758"/>
      <c r="D1408" s="4"/>
      <c r="E1408" s="4"/>
      <c r="F1408" s="4"/>
      <c r="G1408" s="4"/>
      <c r="H1408" s="4"/>
      <c r="I1408" s="4"/>
      <c r="J1408" s="4"/>
      <c r="K1408" s="4"/>
      <c r="L1408" s="758"/>
      <c r="M1408" s="758"/>
      <c r="N1408" s="758"/>
      <c r="O1408" s="758"/>
      <c r="P1408" s="758"/>
      <c r="Q1408" s="758"/>
      <c r="R1408" s="758"/>
      <c r="S1408" s="758"/>
      <c r="T1408" s="758"/>
      <c r="U1408" s="758"/>
      <c r="V1408" s="1371"/>
    </row>
    <row r="1409" spans="1:22" x14ac:dyDescent="0.25">
      <c r="A1409" s="730"/>
      <c r="C1409" s="758"/>
      <c r="D1409" s="4"/>
      <c r="E1409" s="4"/>
      <c r="F1409" s="4"/>
      <c r="G1409" s="4"/>
      <c r="H1409" s="4"/>
      <c r="I1409" s="4"/>
      <c r="J1409" s="4"/>
      <c r="K1409" s="4"/>
      <c r="L1409" s="758"/>
      <c r="M1409" s="758"/>
      <c r="N1409" s="758"/>
      <c r="O1409" s="758"/>
      <c r="P1409" s="758"/>
      <c r="Q1409" s="758"/>
      <c r="R1409" s="758"/>
      <c r="S1409" s="758"/>
      <c r="T1409" s="758"/>
      <c r="U1409" s="758"/>
      <c r="V1409" s="1371"/>
    </row>
    <row r="1410" spans="1:22" x14ac:dyDescent="0.25">
      <c r="A1410" s="730"/>
      <c r="C1410" s="758"/>
      <c r="D1410" s="4"/>
      <c r="E1410" s="4"/>
      <c r="F1410" s="4"/>
      <c r="G1410" s="4"/>
      <c r="H1410" s="4"/>
      <c r="I1410" s="4"/>
      <c r="J1410" s="4"/>
      <c r="K1410" s="4"/>
      <c r="L1410" s="758"/>
      <c r="M1410" s="758"/>
      <c r="N1410" s="758"/>
      <c r="O1410" s="758"/>
      <c r="P1410" s="758"/>
      <c r="Q1410" s="758"/>
      <c r="R1410" s="758"/>
      <c r="S1410" s="758"/>
      <c r="T1410" s="758"/>
      <c r="U1410" s="758"/>
      <c r="V1410" s="1371"/>
    </row>
    <row r="1411" spans="1:22" x14ac:dyDescent="0.25">
      <c r="A1411" s="730"/>
      <c r="C1411" s="758"/>
      <c r="D1411" s="4"/>
      <c r="E1411" s="4"/>
      <c r="F1411" s="4"/>
      <c r="G1411" s="4"/>
      <c r="H1411" s="4"/>
      <c r="I1411" s="4"/>
      <c r="J1411" s="4"/>
      <c r="K1411" s="4"/>
      <c r="L1411" s="758"/>
      <c r="M1411" s="758"/>
      <c r="N1411" s="758"/>
      <c r="O1411" s="758"/>
      <c r="P1411" s="758"/>
      <c r="Q1411" s="758"/>
      <c r="R1411" s="758"/>
      <c r="S1411" s="758"/>
      <c r="T1411" s="758"/>
      <c r="U1411" s="758"/>
      <c r="V1411" s="1371"/>
    </row>
    <row r="1412" spans="1:22" x14ac:dyDescent="0.25">
      <c r="A1412" s="730"/>
      <c r="C1412" s="758"/>
      <c r="D1412" s="4"/>
      <c r="E1412" s="4"/>
      <c r="F1412" s="4"/>
      <c r="G1412" s="4"/>
      <c r="H1412" s="4"/>
      <c r="I1412" s="4"/>
      <c r="J1412" s="4"/>
      <c r="K1412" s="4"/>
      <c r="L1412" s="758"/>
      <c r="M1412" s="758"/>
      <c r="N1412" s="758"/>
      <c r="O1412" s="758"/>
      <c r="P1412" s="758"/>
      <c r="Q1412" s="758"/>
      <c r="R1412" s="758"/>
      <c r="S1412" s="758"/>
      <c r="T1412" s="758"/>
      <c r="U1412" s="758"/>
      <c r="V1412" s="1371"/>
    </row>
    <row r="1413" spans="1:22" x14ac:dyDescent="0.25">
      <c r="A1413" s="730"/>
      <c r="C1413" s="758"/>
      <c r="D1413" s="4"/>
      <c r="E1413" s="4"/>
      <c r="F1413" s="4"/>
      <c r="G1413" s="4"/>
      <c r="H1413" s="4"/>
      <c r="I1413" s="4"/>
      <c r="J1413" s="4"/>
      <c r="K1413" s="4"/>
      <c r="L1413" s="758"/>
      <c r="M1413" s="758"/>
      <c r="N1413" s="758"/>
      <c r="O1413" s="758"/>
      <c r="P1413" s="758"/>
      <c r="Q1413" s="758"/>
      <c r="R1413" s="758"/>
      <c r="S1413" s="758"/>
      <c r="T1413" s="758"/>
      <c r="U1413" s="758"/>
      <c r="V1413" s="1371"/>
    </row>
    <row r="1414" spans="1:22" x14ac:dyDescent="0.25">
      <c r="A1414" s="730"/>
      <c r="C1414" s="758"/>
      <c r="D1414" s="4"/>
      <c r="E1414" s="4"/>
      <c r="F1414" s="4"/>
      <c r="G1414" s="4"/>
      <c r="H1414" s="4"/>
      <c r="I1414" s="4"/>
      <c r="J1414" s="4"/>
      <c r="K1414" s="4"/>
      <c r="L1414" s="758"/>
      <c r="M1414" s="758"/>
      <c r="N1414" s="758"/>
      <c r="O1414" s="758"/>
      <c r="P1414" s="758"/>
      <c r="Q1414" s="758"/>
      <c r="R1414" s="758"/>
      <c r="S1414" s="758"/>
      <c r="T1414" s="758"/>
      <c r="U1414" s="758"/>
      <c r="V1414" s="1371"/>
    </row>
    <row r="1415" spans="1:22" x14ac:dyDescent="0.25">
      <c r="A1415" s="730"/>
      <c r="C1415" s="758"/>
      <c r="D1415" s="4"/>
      <c r="E1415" s="4"/>
      <c r="F1415" s="4"/>
      <c r="G1415" s="4"/>
      <c r="H1415" s="4"/>
      <c r="I1415" s="4"/>
      <c r="J1415" s="4"/>
      <c r="K1415" s="4"/>
      <c r="L1415" s="758"/>
      <c r="M1415" s="758"/>
      <c r="N1415" s="758"/>
      <c r="O1415" s="758"/>
      <c r="P1415" s="758"/>
      <c r="Q1415" s="758"/>
      <c r="R1415" s="758"/>
      <c r="S1415" s="758"/>
      <c r="T1415" s="758"/>
      <c r="U1415" s="758"/>
      <c r="V1415" s="1371"/>
    </row>
    <row r="1416" spans="1:22" x14ac:dyDescent="0.25">
      <c r="A1416" s="730"/>
      <c r="C1416" s="758"/>
      <c r="D1416" s="4"/>
      <c r="E1416" s="4"/>
      <c r="F1416" s="4"/>
      <c r="G1416" s="4"/>
      <c r="H1416" s="4"/>
      <c r="I1416" s="4"/>
      <c r="J1416" s="4"/>
      <c r="K1416" s="4"/>
      <c r="L1416" s="758"/>
      <c r="M1416" s="758"/>
      <c r="N1416" s="758"/>
      <c r="O1416" s="758"/>
      <c r="P1416" s="758"/>
      <c r="Q1416" s="758"/>
      <c r="R1416" s="758"/>
      <c r="S1416" s="758"/>
      <c r="T1416" s="758"/>
      <c r="U1416" s="758"/>
      <c r="V1416" s="1371"/>
    </row>
    <row r="1417" spans="1:22" x14ac:dyDescent="0.25">
      <c r="A1417" s="730"/>
      <c r="C1417" s="758"/>
      <c r="D1417" s="4"/>
      <c r="E1417" s="4"/>
      <c r="F1417" s="4"/>
      <c r="G1417" s="4"/>
      <c r="H1417" s="4"/>
      <c r="I1417" s="4"/>
      <c r="J1417" s="4"/>
      <c r="K1417" s="4"/>
      <c r="L1417" s="758"/>
      <c r="M1417" s="758"/>
      <c r="N1417" s="758"/>
      <c r="O1417" s="758"/>
      <c r="P1417" s="758"/>
      <c r="Q1417" s="758"/>
      <c r="R1417" s="758"/>
      <c r="S1417" s="758"/>
      <c r="T1417" s="758"/>
      <c r="U1417" s="758"/>
      <c r="V1417" s="1371"/>
    </row>
    <row r="1418" spans="1:22" x14ac:dyDescent="0.25">
      <c r="A1418" s="730"/>
      <c r="C1418" s="758"/>
      <c r="D1418" s="4"/>
      <c r="E1418" s="4"/>
      <c r="F1418" s="4"/>
      <c r="G1418" s="4"/>
      <c r="H1418" s="4"/>
      <c r="I1418" s="4"/>
      <c r="J1418" s="4"/>
      <c r="K1418" s="4"/>
      <c r="L1418" s="758"/>
      <c r="M1418" s="758"/>
      <c r="N1418" s="758"/>
      <c r="O1418" s="758"/>
      <c r="P1418" s="758"/>
      <c r="Q1418" s="758"/>
      <c r="R1418" s="758"/>
      <c r="S1418" s="758"/>
      <c r="T1418" s="758"/>
      <c r="U1418" s="758"/>
      <c r="V1418" s="1371"/>
    </row>
    <row r="1419" spans="1:22" x14ac:dyDescent="0.25">
      <c r="A1419" s="730"/>
      <c r="C1419" s="758"/>
      <c r="D1419" s="4"/>
      <c r="E1419" s="4"/>
      <c r="F1419" s="4"/>
      <c r="G1419" s="4"/>
      <c r="H1419" s="4"/>
      <c r="I1419" s="4"/>
      <c r="J1419" s="4"/>
      <c r="K1419" s="4"/>
      <c r="L1419" s="758"/>
      <c r="M1419" s="758"/>
      <c r="N1419" s="758"/>
      <c r="O1419" s="758"/>
      <c r="P1419" s="758"/>
      <c r="Q1419" s="758"/>
      <c r="R1419" s="758"/>
      <c r="S1419" s="758"/>
      <c r="T1419" s="758"/>
      <c r="U1419" s="758"/>
      <c r="V1419" s="1371"/>
    </row>
    <row r="1420" spans="1:22" x14ac:dyDescent="0.25">
      <c r="A1420" s="730"/>
      <c r="C1420" s="758"/>
      <c r="D1420" s="4"/>
      <c r="E1420" s="4"/>
      <c r="F1420" s="4"/>
      <c r="G1420" s="4"/>
      <c r="H1420" s="4"/>
      <c r="I1420" s="4"/>
      <c r="J1420" s="4"/>
      <c r="K1420" s="4"/>
      <c r="L1420" s="758"/>
      <c r="M1420" s="758"/>
      <c r="N1420" s="758"/>
      <c r="O1420" s="758"/>
      <c r="P1420" s="758"/>
      <c r="Q1420" s="758"/>
      <c r="R1420" s="758"/>
      <c r="S1420" s="758"/>
      <c r="T1420" s="758"/>
      <c r="U1420" s="758"/>
      <c r="V1420" s="1371"/>
    </row>
    <row r="1421" spans="1:22" x14ac:dyDescent="0.25">
      <c r="A1421" s="730"/>
      <c r="C1421" s="758"/>
      <c r="D1421" s="4"/>
      <c r="E1421" s="4"/>
      <c r="F1421" s="4"/>
      <c r="G1421" s="4"/>
      <c r="H1421" s="4"/>
      <c r="I1421" s="4"/>
      <c r="J1421" s="4"/>
      <c r="K1421" s="4"/>
      <c r="L1421" s="758"/>
      <c r="M1421" s="758"/>
      <c r="N1421" s="758"/>
      <c r="O1421" s="758"/>
      <c r="P1421" s="758"/>
      <c r="Q1421" s="758"/>
      <c r="R1421" s="758"/>
      <c r="S1421" s="758"/>
      <c r="T1421" s="758"/>
      <c r="U1421" s="758"/>
      <c r="V1421" s="1371"/>
    </row>
    <row r="1422" spans="1:22" x14ac:dyDescent="0.25">
      <c r="A1422" s="730"/>
      <c r="C1422" s="758"/>
      <c r="D1422" s="4"/>
      <c r="E1422" s="4"/>
      <c r="F1422" s="4"/>
      <c r="G1422" s="4"/>
      <c r="H1422" s="4"/>
      <c r="I1422" s="4"/>
      <c r="J1422" s="4"/>
      <c r="K1422" s="4"/>
      <c r="L1422" s="758"/>
      <c r="M1422" s="758"/>
      <c r="N1422" s="758"/>
      <c r="O1422" s="758"/>
      <c r="P1422" s="758"/>
      <c r="Q1422" s="758"/>
      <c r="R1422" s="758"/>
      <c r="S1422" s="758"/>
      <c r="T1422" s="758"/>
      <c r="U1422" s="758"/>
      <c r="V1422" s="1371"/>
    </row>
    <row r="1423" spans="1:22" x14ac:dyDescent="0.25">
      <c r="A1423" s="730"/>
      <c r="C1423" s="758"/>
      <c r="D1423" s="4"/>
      <c r="E1423" s="4"/>
      <c r="F1423" s="4"/>
      <c r="G1423" s="4"/>
      <c r="H1423" s="4"/>
      <c r="I1423" s="4"/>
      <c r="J1423" s="4"/>
      <c r="K1423" s="4"/>
      <c r="L1423" s="758"/>
      <c r="M1423" s="758"/>
      <c r="N1423" s="758"/>
      <c r="O1423" s="758"/>
      <c r="P1423" s="758"/>
      <c r="Q1423" s="758"/>
      <c r="R1423" s="758"/>
      <c r="S1423" s="758"/>
      <c r="T1423" s="758"/>
      <c r="U1423" s="758"/>
      <c r="V1423" s="1371"/>
    </row>
    <row r="1424" spans="1:22" x14ac:dyDescent="0.25">
      <c r="A1424" s="730"/>
      <c r="C1424" s="758"/>
      <c r="D1424" s="4"/>
      <c r="E1424" s="4"/>
      <c r="F1424" s="4"/>
      <c r="G1424" s="4"/>
      <c r="H1424" s="4"/>
      <c r="I1424" s="4"/>
      <c r="J1424" s="4"/>
      <c r="K1424" s="4"/>
      <c r="L1424" s="758"/>
      <c r="M1424" s="758"/>
      <c r="N1424" s="758"/>
      <c r="O1424" s="758"/>
      <c r="P1424" s="758"/>
      <c r="Q1424" s="758"/>
      <c r="R1424" s="758"/>
      <c r="S1424" s="758"/>
      <c r="T1424" s="758"/>
      <c r="U1424" s="758"/>
      <c r="V1424" s="1371"/>
    </row>
    <row r="1425" spans="1:22" x14ac:dyDescent="0.25">
      <c r="A1425" s="730"/>
      <c r="C1425" s="758"/>
      <c r="D1425" s="4"/>
      <c r="E1425" s="4"/>
      <c r="F1425" s="4"/>
      <c r="G1425" s="4"/>
      <c r="H1425" s="4"/>
      <c r="I1425" s="4"/>
      <c r="J1425" s="4"/>
      <c r="K1425" s="4"/>
      <c r="L1425" s="758"/>
      <c r="M1425" s="758"/>
      <c r="N1425" s="758"/>
      <c r="O1425" s="758"/>
      <c r="P1425" s="758"/>
      <c r="Q1425" s="758"/>
      <c r="R1425" s="758"/>
      <c r="S1425" s="758"/>
      <c r="T1425" s="758"/>
      <c r="U1425" s="758"/>
      <c r="V1425" s="1371"/>
    </row>
    <row r="1426" spans="1:22" x14ac:dyDescent="0.25">
      <c r="A1426" s="730"/>
      <c r="C1426" s="758"/>
      <c r="D1426" s="4"/>
      <c r="E1426" s="4"/>
      <c r="F1426" s="4"/>
      <c r="G1426" s="4"/>
      <c r="H1426" s="4"/>
      <c r="I1426" s="4"/>
      <c r="J1426" s="4"/>
      <c r="K1426" s="4"/>
      <c r="L1426" s="758"/>
      <c r="M1426" s="758"/>
      <c r="N1426" s="758"/>
      <c r="O1426" s="758"/>
      <c r="P1426" s="758"/>
      <c r="Q1426" s="758"/>
      <c r="R1426" s="758"/>
      <c r="S1426" s="758"/>
      <c r="T1426" s="758"/>
      <c r="U1426" s="758"/>
      <c r="V1426" s="1371"/>
    </row>
    <row r="1427" spans="1:22" x14ac:dyDescent="0.25">
      <c r="A1427" s="730"/>
      <c r="C1427" s="758"/>
      <c r="D1427" s="4"/>
      <c r="E1427" s="4"/>
      <c r="F1427" s="4"/>
      <c r="G1427" s="4"/>
      <c r="H1427" s="4"/>
      <c r="I1427" s="4"/>
      <c r="J1427" s="4"/>
      <c r="K1427" s="4"/>
      <c r="L1427" s="758"/>
      <c r="M1427" s="758"/>
      <c r="N1427" s="758"/>
      <c r="O1427" s="758"/>
      <c r="P1427" s="758"/>
      <c r="Q1427" s="758"/>
      <c r="R1427" s="758"/>
      <c r="S1427" s="758"/>
      <c r="T1427" s="758"/>
      <c r="U1427" s="758"/>
      <c r="V1427" s="1371"/>
    </row>
    <row r="1428" spans="1:22" x14ac:dyDescent="0.25">
      <c r="A1428" s="730"/>
      <c r="C1428" s="758"/>
      <c r="D1428" s="4"/>
      <c r="E1428" s="4"/>
      <c r="F1428" s="4"/>
      <c r="G1428" s="4"/>
      <c r="H1428" s="4"/>
      <c r="I1428" s="4"/>
      <c r="J1428" s="4"/>
      <c r="K1428" s="4"/>
      <c r="L1428" s="758"/>
      <c r="M1428" s="758"/>
      <c r="N1428" s="758"/>
      <c r="O1428" s="758"/>
      <c r="P1428" s="758"/>
      <c r="Q1428" s="758"/>
      <c r="R1428" s="758"/>
      <c r="S1428" s="758"/>
      <c r="T1428" s="758"/>
      <c r="U1428" s="758"/>
      <c r="V1428" s="1371"/>
    </row>
    <row r="1429" spans="1:22" x14ac:dyDescent="0.25">
      <c r="A1429" s="730"/>
      <c r="C1429" s="758"/>
      <c r="D1429" s="4"/>
      <c r="E1429" s="4"/>
      <c r="F1429" s="4"/>
      <c r="G1429" s="4"/>
      <c r="H1429" s="4"/>
      <c r="I1429" s="4"/>
      <c r="J1429" s="4"/>
      <c r="K1429" s="4"/>
      <c r="L1429" s="758"/>
      <c r="M1429" s="758"/>
      <c r="N1429" s="758"/>
      <c r="O1429" s="758"/>
      <c r="P1429" s="758"/>
      <c r="Q1429" s="758"/>
      <c r="R1429" s="758"/>
      <c r="S1429" s="758"/>
      <c r="T1429" s="758"/>
      <c r="U1429" s="758"/>
      <c r="V1429" s="1371"/>
    </row>
    <row r="1430" spans="1:22" x14ac:dyDescent="0.25">
      <c r="A1430" s="730"/>
      <c r="C1430" s="758"/>
      <c r="D1430" s="4"/>
      <c r="E1430" s="4"/>
      <c r="F1430" s="4"/>
      <c r="G1430" s="4"/>
      <c r="H1430" s="4"/>
      <c r="I1430" s="4"/>
      <c r="J1430" s="4"/>
      <c r="K1430" s="4"/>
      <c r="L1430" s="758"/>
      <c r="M1430" s="758"/>
      <c r="N1430" s="758"/>
      <c r="O1430" s="758"/>
      <c r="P1430" s="758"/>
      <c r="Q1430" s="758"/>
      <c r="R1430" s="758"/>
      <c r="S1430" s="758"/>
      <c r="T1430" s="758"/>
      <c r="U1430" s="758"/>
      <c r="V1430" s="1371"/>
    </row>
    <row r="1431" spans="1:22" x14ac:dyDescent="0.25">
      <c r="A1431" s="730"/>
      <c r="C1431" s="758"/>
      <c r="D1431" s="4"/>
      <c r="E1431" s="4"/>
      <c r="F1431" s="4"/>
      <c r="G1431" s="4"/>
      <c r="H1431" s="4"/>
      <c r="I1431" s="4"/>
      <c r="J1431" s="4"/>
      <c r="K1431" s="4"/>
      <c r="L1431" s="758"/>
      <c r="M1431" s="758"/>
      <c r="N1431" s="758"/>
      <c r="O1431" s="758"/>
      <c r="P1431" s="758"/>
      <c r="Q1431" s="758"/>
      <c r="R1431" s="758"/>
      <c r="S1431" s="758"/>
      <c r="T1431" s="758"/>
      <c r="U1431" s="758"/>
      <c r="V1431" s="1371"/>
    </row>
    <row r="1432" spans="1:22" x14ac:dyDescent="0.25">
      <c r="A1432" s="730"/>
      <c r="C1432" s="758"/>
      <c r="D1432" s="4"/>
      <c r="E1432" s="4"/>
      <c r="F1432" s="4"/>
      <c r="G1432" s="4"/>
      <c r="H1432" s="4"/>
      <c r="I1432" s="4"/>
      <c r="J1432" s="4"/>
      <c r="K1432" s="4"/>
      <c r="L1432" s="758"/>
      <c r="M1432" s="758"/>
      <c r="N1432" s="758"/>
      <c r="O1432" s="758"/>
      <c r="P1432" s="758"/>
      <c r="Q1432" s="758"/>
      <c r="R1432" s="758"/>
      <c r="S1432" s="758"/>
      <c r="T1432" s="758"/>
      <c r="U1432" s="758"/>
      <c r="V1432" s="1371"/>
    </row>
    <row r="1433" spans="1:22" x14ac:dyDescent="0.25">
      <c r="A1433" s="730"/>
      <c r="C1433" s="758"/>
      <c r="D1433" s="4"/>
      <c r="E1433" s="4"/>
      <c r="F1433" s="4"/>
      <c r="G1433" s="4"/>
      <c r="H1433" s="4"/>
      <c r="I1433" s="4"/>
      <c r="J1433" s="4"/>
      <c r="K1433" s="4"/>
      <c r="L1433" s="758"/>
      <c r="M1433" s="758"/>
      <c r="N1433" s="758"/>
      <c r="O1433" s="758"/>
      <c r="P1433" s="758"/>
      <c r="Q1433" s="758"/>
      <c r="R1433" s="758"/>
      <c r="S1433" s="758"/>
      <c r="T1433" s="758"/>
      <c r="U1433" s="758"/>
      <c r="V1433" s="1371"/>
    </row>
    <row r="1434" spans="1:22" x14ac:dyDescent="0.25">
      <c r="A1434" s="730"/>
      <c r="C1434" s="758"/>
      <c r="D1434" s="4"/>
      <c r="E1434" s="4"/>
      <c r="F1434" s="4"/>
      <c r="G1434" s="4"/>
      <c r="H1434" s="4"/>
      <c r="I1434" s="4"/>
      <c r="J1434" s="4"/>
      <c r="K1434" s="4"/>
      <c r="L1434" s="758"/>
      <c r="M1434" s="758"/>
      <c r="N1434" s="758"/>
      <c r="O1434" s="758"/>
      <c r="P1434" s="758"/>
      <c r="Q1434" s="758"/>
      <c r="R1434" s="758"/>
      <c r="S1434" s="758"/>
      <c r="T1434" s="758"/>
      <c r="U1434" s="758"/>
      <c r="V1434" s="1371"/>
    </row>
    <row r="1435" spans="1:22" x14ac:dyDescent="0.25">
      <c r="A1435" s="730"/>
      <c r="C1435" s="758"/>
      <c r="D1435" s="4"/>
      <c r="E1435" s="4"/>
      <c r="F1435" s="4"/>
      <c r="G1435" s="4"/>
      <c r="H1435" s="4"/>
      <c r="I1435" s="4"/>
      <c r="J1435" s="4"/>
      <c r="K1435" s="4"/>
      <c r="L1435" s="758"/>
      <c r="M1435" s="758"/>
      <c r="N1435" s="758"/>
      <c r="O1435" s="758"/>
      <c r="P1435" s="758"/>
      <c r="Q1435" s="758"/>
      <c r="R1435" s="758"/>
      <c r="S1435" s="758"/>
      <c r="T1435" s="758"/>
      <c r="U1435" s="758"/>
      <c r="V1435" s="1371"/>
    </row>
    <row r="1436" spans="1:22" x14ac:dyDescent="0.25">
      <c r="A1436" s="730"/>
      <c r="C1436" s="758"/>
      <c r="D1436" s="4"/>
      <c r="E1436" s="4"/>
      <c r="F1436" s="4"/>
      <c r="G1436" s="4"/>
      <c r="H1436" s="4"/>
      <c r="I1436" s="4"/>
      <c r="J1436" s="4"/>
      <c r="K1436" s="4"/>
      <c r="L1436" s="758"/>
      <c r="M1436" s="758"/>
      <c r="N1436" s="758"/>
      <c r="O1436" s="758"/>
      <c r="P1436" s="758"/>
      <c r="Q1436" s="758"/>
      <c r="R1436" s="758"/>
      <c r="S1436" s="758"/>
      <c r="T1436" s="758"/>
      <c r="U1436" s="758"/>
      <c r="V1436" s="1371"/>
    </row>
    <row r="1437" spans="1:22" x14ac:dyDescent="0.25">
      <c r="A1437" s="730"/>
      <c r="C1437" s="758"/>
      <c r="D1437" s="4"/>
      <c r="E1437" s="4"/>
      <c r="F1437" s="4"/>
      <c r="G1437" s="4"/>
      <c r="H1437" s="4"/>
      <c r="I1437" s="4"/>
      <c r="J1437" s="4"/>
      <c r="K1437" s="4"/>
      <c r="L1437" s="758"/>
      <c r="M1437" s="758"/>
      <c r="N1437" s="758"/>
      <c r="O1437" s="758"/>
      <c r="P1437" s="758"/>
      <c r="Q1437" s="758"/>
      <c r="R1437" s="758"/>
      <c r="S1437" s="758"/>
      <c r="T1437" s="758"/>
      <c r="U1437" s="758"/>
      <c r="V1437" s="1371"/>
    </row>
    <row r="1438" spans="1:22" x14ac:dyDescent="0.25">
      <c r="A1438" s="730"/>
      <c r="C1438" s="758"/>
      <c r="D1438" s="4"/>
      <c r="E1438" s="4"/>
      <c r="F1438" s="4"/>
      <c r="G1438" s="4"/>
      <c r="H1438" s="4"/>
      <c r="I1438" s="4"/>
      <c r="J1438" s="4"/>
      <c r="K1438" s="4"/>
      <c r="L1438" s="758"/>
      <c r="M1438" s="758"/>
      <c r="N1438" s="758"/>
      <c r="O1438" s="758"/>
      <c r="P1438" s="758"/>
      <c r="Q1438" s="758"/>
      <c r="R1438" s="758"/>
      <c r="S1438" s="758"/>
      <c r="T1438" s="758"/>
      <c r="U1438" s="758"/>
      <c r="V1438" s="1371"/>
    </row>
    <row r="1439" spans="1:22" x14ac:dyDescent="0.25">
      <c r="A1439" s="730"/>
      <c r="C1439" s="758"/>
      <c r="D1439" s="4"/>
      <c r="E1439" s="4"/>
      <c r="F1439" s="4"/>
      <c r="G1439" s="4"/>
      <c r="H1439" s="4"/>
      <c r="I1439" s="4"/>
      <c r="J1439" s="4"/>
      <c r="K1439" s="4"/>
      <c r="L1439" s="758"/>
      <c r="M1439" s="758"/>
      <c r="N1439" s="758"/>
      <c r="O1439" s="758"/>
      <c r="P1439" s="758"/>
      <c r="Q1439" s="758"/>
      <c r="R1439" s="758"/>
      <c r="S1439" s="758"/>
      <c r="T1439" s="758"/>
      <c r="U1439" s="758"/>
      <c r="V1439" s="1371"/>
    </row>
    <row r="1440" spans="1:22" x14ac:dyDescent="0.25">
      <c r="A1440" s="730"/>
      <c r="C1440" s="758"/>
      <c r="D1440" s="4"/>
      <c r="E1440" s="4"/>
      <c r="F1440" s="4"/>
      <c r="G1440" s="4"/>
      <c r="H1440" s="4"/>
      <c r="I1440" s="4"/>
      <c r="J1440" s="4"/>
      <c r="K1440" s="4"/>
      <c r="L1440" s="758"/>
      <c r="M1440" s="758"/>
      <c r="N1440" s="758"/>
      <c r="O1440" s="758"/>
      <c r="P1440" s="758"/>
      <c r="Q1440" s="758"/>
      <c r="R1440" s="758"/>
      <c r="S1440" s="758"/>
      <c r="T1440" s="758"/>
      <c r="U1440" s="758"/>
      <c r="V1440" s="1371"/>
    </row>
    <row r="1441" spans="1:22" x14ac:dyDescent="0.25">
      <c r="A1441" s="730"/>
      <c r="C1441" s="758"/>
      <c r="D1441" s="4"/>
      <c r="E1441" s="4"/>
      <c r="F1441" s="4"/>
      <c r="G1441" s="4"/>
      <c r="H1441" s="4"/>
      <c r="I1441" s="4"/>
      <c r="J1441" s="4"/>
      <c r="K1441" s="4"/>
      <c r="L1441" s="758"/>
      <c r="M1441" s="758"/>
      <c r="N1441" s="758"/>
      <c r="O1441" s="758"/>
      <c r="P1441" s="758"/>
      <c r="Q1441" s="758"/>
      <c r="R1441" s="758"/>
      <c r="S1441" s="758"/>
      <c r="T1441" s="758"/>
      <c r="U1441" s="758"/>
      <c r="V1441" s="1371"/>
    </row>
    <row r="1442" spans="1:22" x14ac:dyDescent="0.25">
      <c r="A1442" s="730"/>
      <c r="C1442" s="758"/>
      <c r="D1442" s="4"/>
      <c r="E1442" s="4"/>
      <c r="F1442" s="4"/>
      <c r="G1442" s="4"/>
      <c r="H1442" s="4"/>
      <c r="I1442" s="4"/>
      <c r="J1442" s="4"/>
      <c r="K1442" s="4"/>
      <c r="L1442" s="758"/>
      <c r="M1442" s="758"/>
      <c r="N1442" s="758"/>
      <c r="O1442" s="758"/>
      <c r="P1442" s="758"/>
      <c r="Q1442" s="758"/>
      <c r="R1442" s="758"/>
      <c r="S1442" s="758"/>
      <c r="T1442" s="758"/>
      <c r="U1442" s="758"/>
      <c r="V1442" s="1371"/>
    </row>
    <row r="1443" spans="1:22" x14ac:dyDescent="0.25">
      <c r="A1443" s="730"/>
      <c r="C1443" s="758"/>
      <c r="D1443" s="4"/>
      <c r="E1443" s="4"/>
      <c r="F1443" s="4"/>
      <c r="G1443" s="4"/>
      <c r="H1443" s="4"/>
      <c r="I1443" s="4"/>
      <c r="J1443" s="4"/>
      <c r="K1443" s="4"/>
      <c r="L1443" s="758"/>
      <c r="M1443" s="758"/>
      <c r="N1443" s="758"/>
      <c r="O1443" s="758"/>
      <c r="P1443" s="758"/>
      <c r="Q1443" s="758"/>
      <c r="R1443" s="758"/>
      <c r="S1443" s="758"/>
      <c r="T1443" s="758"/>
      <c r="U1443" s="758"/>
      <c r="V1443" s="1371"/>
    </row>
    <row r="1444" spans="1:22" x14ac:dyDescent="0.25">
      <c r="A1444" s="730"/>
      <c r="C1444" s="758"/>
      <c r="D1444" s="4"/>
      <c r="E1444" s="4"/>
      <c r="F1444" s="4"/>
      <c r="G1444" s="4"/>
      <c r="H1444" s="4"/>
      <c r="I1444" s="4"/>
      <c r="J1444" s="4"/>
      <c r="K1444" s="4"/>
      <c r="L1444" s="758"/>
      <c r="M1444" s="758"/>
      <c r="N1444" s="758"/>
      <c r="O1444" s="758"/>
      <c r="P1444" s="758"/>
      <c r="Q1444" s="758"/>
      <c r="R1444" s="758"/>
      <c r="S1444" s="758"/>
      <c r="T1444" s="758"/>
      <c r="U1444" s="758"/>
      <c r="V1444" s="1371"/>
    </row>
    <row r="1445" spans="1:22" x14ac:dyDescent="0.25">
      <c r="A1445" s="730"/>
      <c r="C1445" s="758"/>
      <c r="D1445" s="4"/>
      <c r="E1445" s="4"/>
      <c r="F1445" s="4"/>
      <c r="G1445" s="4"/>
      <c r="H1445" s="4"/>
      <c r="I1445" s="4"/>
      <c r="J1445" s="4"/>
      <c r="K1445" s="4"/>
      <c r="L1445" s="758"/>
      <c r="M1445" s="758"/>
      <c r="N1445" s="758"/>
      <c r="O1445" s="758"/>
      <c r="P1445" s="758"/>
      <c r="Q1445" s="758"/>
      <c r="R1445" s="758"/>
      <c r="S1445" s="758"/>
      <c r="T1445" s="758"/>
      <c r="U1445" s="758"/>
      <c r="V1445" s="1371"/>
    </row>
    <row r="1446" spans="1:22" x14ac:dyDescent="0.25">
      <c r="A1446" s="730"/>
      <c r="C1446" s="758"/>
      <c r="D1446" s="4"/>
      <c r="E1446" s="4"/>
      <c r="F1446" s="4"/>
      <c r="G1446" s="4"/>
      <c r="H1446" s="4"/>
      <c r="I1446" s="4"/>
      <c r="J1446" s="4"/>
      <c r="K1446" s="4"/>
      <c r="L1446" s="758"/>
      <c r="M1446" s="758"/>
      <c r="N1446" s="758"/>
      <c r="O1446" s="758"/>
      <c r="P1446" s="758"/>
      <c r="Q1446" s="758"/>
      <c r="R1446" s="758"/>
      <c r="S1446" s="758"/>
      <c r="T1446" s="758"/>
      <c r="U1446" s="758"/>
      <c r="V1446" s="1371"/>
    </row>
    <row r="1447" spans="1:22" x14ac:dyDescent="0.25">
      <c r="A1447" s="730"/>
      <c r="C1447" s="758"/>
      <c r="D1447" s="4"/>
      <c r="E1447" s="4"/>
      <c r="F1447" s="4"/>
      <c r="G1447" s="4"/>
      <c r="H1447" s="4"/>
      <c r="I1447" s="4"/>
      <c r="J1447" s="4"/>
      <c r="K1447" s="4"/>
      <c r="L1447" s="758"/>
      <c r="M1447" s="758"/>
      <c r="N1447" s="758"/>
      <c r="O1447" s="758"/>
      <c r="P1447" s="758"/>
      <c r="Q1447" s="758"/>
      <c r="R1447" s="758"/>
      <c r="S1447" s="758"/>
      <c r="T1447" s="758"/>
      <c r="U1447" s="758"/>
      <c r="V1447" s="1371"/>
    </row>
    <row r="1448" spans="1:22" x14ac:dyDescent="0.25">
      <c r="A1448" s="730"/>
      <c r="C1448" s="758"/>
      <c r="D1448" s="4"/>
      <c r="E1448" s="4"/>
      <c r="F1448" s="4"/>
      <c r="G1448" s="4"/>
      <c r="H1448" s="4"/>
      <c r="I1448" s="4"/>
      <c r="J1448" s="4"/>
      <c r="K1448" s="4"/>
      <c r="L1448" s="758"/>
      <c r="M1448" s="758"/>
      <c r="N1448" s="758"/>
      <c r="O1448" s="758"/>
      <c r="P1448" s="758"/>
      <c r="Q1448" s="758"/>
      <c r="R1448" s="758"/>
      <c r="S1448" s="758"/>
      <c r="T1448" s="758"/>
      <c r="U1448" s="758"/>
      <c r="V1448" s="1371"/>
    </row>
    <row r="1449" spans="1:22" x14ac:dyDescent="0.25">
      <c r="A1449" s="730"/>
      <c r="C1449" s="758"/>
      <c r="D1449" s="4"/>
      <c r="E1449" s="4"/>
      <c r="F1449" s="4"/>
      <c r="G1449" s="4"/>
      <c r="H1449" s="4"/>
      <c r="I1449" s="4"/>
      <c r="J1449" s="4"/>
      <c r="K1449" s="4"/>
      <c r="L1449" s="758"/>
      <c r="M1449" s="758"/>
      <c r="N1449" s="758"/>
      <c r="O1449" s="758"/>
      <c r="P1449" s="758"/>
      <c r="Q1449" s="758"/>
      <c r="R1449" s="758"/>
      <c r="S1449" s="758"/>
      <c r="T1449" s="758"/>
      <c r="U1449" s="758"/>
      <c r="V1449" s="1371"/>
    </row>
    <row r="1450" spans="1:22" x14ac:dyDescent="0.25">
      <c r="A1450" s="730"/>
      <c r="C1450" s="758"/>
      <c r="D1450" s="4"/>
      <c r="E1450" s="4"/>
      <c r="F1450" s="4"/>
      <c r="G1450" s="4"/>
      <c r="H1450" s="4"/>
      <c r="I1450" s="4"/>
      <c r="J1450" s="4"/>
      <c r="K1450" s="4"/>
      <c r="L1450" s="758"/>
      <c r="M1450" s="758"/>
      <c r="N1450" s="758"/>
      <c r="O1450" s="758"/>
      <c r="P1450" s="758"/>
      <c r="Q1450" s="758"/>
      <c r="R1450" s="758"/>
      <c r="S1450" s="758"/>
      <c r="T1450" s="758"/>
      <c r="U1450" s="758"/>
      <c r="V1450" s="1371"/>
    </row>
    <row r="1451" spans="1:22" x14ac:dyDescent="0.25">
      <c r="A1451" s="730"/>
      <c r="C1451" s="758"/>
      <c r="D1451" s="4"/>
      <c r="E1451" s="4"/>
      <c r="F1451" s="4"/>
      <c r="G1451" s="4"/>
      <c r="H1451" s="4"/>
      <c r="I1451" s="4"/>
      <c r="J1451" s="4"/>
      <c r="K1451" s="4"/>
      <c r="L1451" s="758"/>
      <c r="M1451" s="758"/>
      <c r="N1451" s="758"/>
      <c r="O1451" s="758"/>
      <c r="P1451" s="758"/>
      <c r="Q1451" s="758"/>
      <c r="R1451" s="758"/>
      <c r="S1451" s="758"/>
      <c r="T1451" s="758"/>
      <c r="U1451" s="758"/>
      <c r="V1451" s="1371"/>
    </row>
    <row r="1452" spans="1:22" x14ac:dyDescent="0.25">
      <c r="A1452" s="730"/>
      <c r="C1452" s="758"/>
      <c r="D1452" s="4"/>
      <c r="E1452" s="4"/>
      <c r="F1452" s="4"/>
      <c r="G1452" s="4"/>
      <c r="H1452" s="4"/>
      <c r="I1452" s="4"/>
      <c r="J1452" s="4"/>
      <c r="K1452" s="4"/>
      <c r="L1452" s="758"/>
      <c r="M1452" s="758"/>
      <c r="N1452" s="758"/>
      <c r="O1452" s="758"/>
      <c r="P1452" s="758"/>
      <c r="Q1452" s="758"/>
      <c r="R1452" s="758"/>
      <c r="S1452" s="758"/>
      <c r="T1452" s="758"/>
      <c r="U1452" s="758"/>
      <c r="V1452" s="1371"/>
    </row>
    <row r="1453" spans="1:22" x14ac:dyDescent="0.25">
      <c r="A1453" s="730"/>
      <c r="C1453" s="758"/>
      <c r="D1453" s="4"/>
      <c r="E1453" s="4"/>
      <c r="F1453" s="4"/>
      <c r="G1453" s="4"/>
      <c r="H1453" s="4"/>
      <c r="I1453" s="4"/>
      <c r="J1453" s="4"/>
      <c r="K1453" s="4"/>
      <c r="L1453" s="758"/>
      <c r="M1453" s="758"/>
      <c r="N1453" s="758"/>
      <c r="O1453" s="758"/>
      <c r="P1453" s="758"/>
      <c r="Q1453" s="758"/>
      <c r="R1453" s="758"/>
      <c r="S1453" s="758"/>
      <c r="T1453" s="758"/>
      <c r="U1453" s="758"/>
      <c r="V1453" s="1371"/>
    </row>
    <row r="1454" spans="1:22" x14ac:dyDescent="0.25">
      <c r="A1454" s="730"/>
      <c r="C1454" s="758"/>
      <c r="D1454" s="4"/>
      <c r="E1454" s="4"/>
      <c r="F1454" s="4"/>
      <c r="G1454" s="4"/>
      <c r="H1454" s="4"/>
      <c r="I1454" s="4"/>
      <c r="J1454" s="4"/>
      <c r="K1454" s="4"/>
      <c r="L1454" s="758"/>
      <c r="M1454" s="758"/>
      <c r="N1454" s="758"/>
      <c r="O1454" s="758"/>
      <c r="P1454" s="758"/>
      <c r="Q1454" s="758"/>
      <c r="R1454" s="758"/>
      <c r="S1454" s="758"/>
      <c r="T1454" s="758"/>
      <c r="U1454" s="758"/>
      <c r="V1454" s="1371"/>
    </row>
    <row r="1455" spans="1:22" x14ac:dyDescent="0.25">
      <c r="A1455" s="730"/>
      <c r="C1455" s="758"/>
      <c r="D1455" s="4"/>
      <c r="E1455" s="4"/>
      <c r="F1455" s="4"/>
      <c r="G1455" s="4"/>
      <c r="H1455" s="4"/>
      <c r="I1455" s="4"/>
      <c r="J1455" s="4"/>
      <c r="K1455" s="4"/>
      <c r="L1455" s="758"/>
      <c r="M1455" s="758"/>
      <c r="N1455" s="758"/>
      <c r="O1455" s="758"/>
      <c r="P1455" s="758"/>
      <c r="Q1455" s="758"/>
      <c r="R1455" s="758"/>
      <c r="S1455" s="758"/>
      <c r="T1455" s="758"/>
      <c r="U1455" s="758"/>
      <c r="V1455" s="1371"/>
    </row>
    <row r="1456" spans="1:22" x14ac:dyDescent="0.25">
      <c r="A1456" s="730"/>
      <c r="C1456" s="758"/>
      <c r="D1456" s="4"/>
      <c r="E1456" s="4"/>
      <c r="F1456" s="4"/>
      <c r="G1456" s="4"/>
      <c r="H1456" s="4"/>
      <c r="I1456" s="4"/>
      <c r="J1456" s="4"/>
      <c r="K1456" s="4"/>
      <c r="L1456" s="758"/>
      <c r="M1456" s="758"/>
      <c r="N1456" s="758"/>
      <c r="O1456" s="758"/>
      <c r="P1456" s="758"/>
      <c r="Q1456" s="758"/>
      <c r="R1456" s="758"/>
      <c r="S1456" s="758"/>
      <c r="T1456" s="758"/>
      <c r="U1456" s="758"/>
      <c r="V1456" s="1371"/>
    </row>
    <row r="1457" spans="1:22" x14ac:dyDescent="0.25">
      <c r="A1457" s="730"/>
      <c r="C1457" s="758"/>
      <c r="D1457" s="4"/>
      <c r="E1457" s="4"/>
      <c r="F1457" s="4"/>
      <c r="G1457" s="4"/>
      <c r="H1457" s="4"/>
      <c r="I1457" s="4"/>
      <c r="J1457" s="4"/>
      <c r="K1457" s="4"/>
      <c r="L1457" s="758"/>
      <c r="M1457" s="758"/>
      <c r="N1457" s="758"/>
      <c r="O1457" s="758"/>
      <c r="P1457" s="758"/>
      <c r="Q1457" s="758"/>
      <c r="R1457" s="758"/>
      <c r="S1457" s="758"/>
      <c r="T1457" s="758"/>
      <c r="U1457" s="758"/>
      <c r="V1457" s="1371"/>
    </row>
    <row r="1458" spans="1:22" x14ac:dyDescent="0.25">
      <c r="A1458" s="730"/>
      <c r="C1458" s="758"/>
      <c r="D1458" s="4"/>
      <c r="E1458" s="4"/>
      <c r="F1458" s="4"/>
      <c r="G1458" s="4"/>
      <c r="H1458" s="4"/>
      <c r="I1458" s="4"/>
      <c r="J1458" s="4"/>
      <c r="K1458" s="4"/>
      <c r="L1458" s="758"/>
      <c r="M1458" s="758"/>
      <c r="N1458" s="758"/>
      <c r="O1458" s="758"/>
      <c r="P1458" s="758"/>
      <c r="Q1458" s="758"/>
      <c r="R1458" s="758"/>
      <c r="S1458" s="758"/>
      <c r="T1458" s="758"/>
      <c r="U1458" s="758"/>
      <c r="V1458" s="1371"/>
    </row>
    <row r="1459" spans="1:22" x14ac:dyDescent="0.25">
      <c r="A1459" s="730"/>
      <c r="C1459" s="758"/>
      <c r="D1459" s="4"/>
      <c r="E1459" s="4"/>
      <c r="F1459" s="4"/>
      <c r="G1459" s="4"/>
      <c r="H1459" s="4"/>
      <c r="I1459" s="4"/>
      <c r="J1459" s="4"/>
      <c r="K1459" s="4"/>
      <c r="L1459" s="758"/>
      <c r="M1459" s="758"/>
      <c r="N1459" s="758"/>
      <c r="O1459" s="758"/>
      <c r="P1459" s="758"/>
      <c r="Q1459" s="758"/>
      <c r="R1459" s="758"/>
      <c r="S1459" s="758"/>
      <c r="T1459" s="758"/>
      <c r="U1459" s="758"/>
      <c r="V1459" s="1371"/>
    </row>
    <row r="1460" spans="1:22" x14ac:dyDescent="0.25">
      <c r="A1460" s="730"/>
      <c r="C1460" s="758"/>
      <c r="D1460" s="4"/>
      <c r="E1460" s="4"/>
      <c r="F1460" s="4"/>
      <c r="G1460" s="4"/>
      <c r="H1460" s="4"/>
      <c r="I1460" s="4"/>
      <c r="J1460" s="4"/>
      <c r="K1460" s="4"/>
      <c r="L1460" s="758"/>
      <c r="M1460" s="758"/>
      <c r="N1460" s="758"/>
      <c r="O1460" s="758"/>
      <c r="P1460" s="758"/>
      <c r="Q1460" s="758"/>
      <c r="R1460" s="758"/>
      <c r="S1460" s="758"/>
      <c r="T1460" s="758"/>
      <c r="U1460" s="758"/>
      <c r="V1460" s="1371"/>
    </row>
    <row r="1461" spans="1:22" x14ac:dyDescent="0.25">
      <c r="A1461" s="730"/>
      <c r="C1461" s="758"/>
      <c r="D1461" s="4"/>
      <c r="E1461" s="4"/>
      <c r="F1461" s="4"/>
      <c r="G1461" s="4"/>
      <c r="H1461" s="4"/>
      <c r="I1461" s="4"/>
      <c r="J1461" s="4"/>
      <c r="K1461" s="4"/>
      <c r="L1461" s="758"/>
      <c r="M1461" s="758"/>
      <c r="N1461" s="758"/>
      <c r="O1461" s="758"/>
      <c r="P1461" s="758"/>
      <c r="Q1461" s="758"/>
      <c r="R1461" s="758"/>
      <c r="S1461" s="758"/>
      <c r="T1461" s="758"/>
      <c r="U1461" s="758"/>
      <c r="V1461" s="1371"/>
    </row>
    <row r="1462" spans="1:22" x14ac:dyDescent="0.25">
      <c r="A1462" s="730"/>
      <c r="C1462" s="758"/>
      <c r="D1462" s="4"/>
      <c r="E1462" s="4"/>
      <c r="F1462" s="4"/>
      <c r="G1462" s="4"/>
      <c r="H1462" s="4"/>
      <c r="I1462" s="4"/>
      <c r="J1462" s="4"/>
      <c r="K1462" s="4"/>
      <c r="L1462" s="758"/>
      <c r="M1462" s="758"/>
      <c r="N1462" s="758"/>
      <c r="O1462" s="758"/>
      <c r="P1462" s="758"/>
      <c r="Q1462" s="758"/>
      <c r="R1462" s="758"/>
      <c r="S1462" s="758"/>
      <c r="T1462" s="758"/>
      <c r="U1462" s="758"/>
      <c r="V1462" s="1371"/>
    </row>
    <row r="1463" spans="1:22" x14ac:dyDescent="0.25">
      <c r="A1463" s="730"/>
      <c r="C1463" s="758"/>
      <c r="D1463" s="4"/>
      <c r="E1463" s="4"/>
      <c r="F1463" s="4"/>
      <c r="G1463" s="4"/>
      <c r="H1463" s="4"/>
      <c r="I1463" s="4"/>
      <c r="J1463" s="4"/>
      <c r="K1463" s="4"/>
      <c r="L1463" s="758"/>
      <c r="M1463" s="758"/>
      <c r="N1463" s="758"/>
      <c r="O1463" s="758"/>
      <c r="P1463" s="758"/>
      <c r="Q1463" s="758"/>
      <c r="R1463" s="758"/>
      <c r="S1463" s="758"/>
      <c r="T1463" s="758"/>
      <c r="U1463" s="758"/>
      <c r="V1463" s="1371"/>
    </row>
    <row r="1464" spans="1:22" x14ac:dyDescent="0.25">
      <c r="A1464" s="730"/>
      <c r="C1464" s="758"/>
      <c r="D1464" s="4"/>
      <c r="E1464" s="4"/>
      <c r="F1464" s="4"/>
      <c r="G1464" s="4"/>
      <c r="H1464" s="4"/>
      <c r="I1464" s="4"/>
      <c r="J1464" s="4"/>
      <c r="K1464" s="4"/>
      <c r="L1464" s="758"/>
      <c r="M1464" s="758"/>
      <c r="N1464" s="758"/>
      <c r="O1464" s="758"/>
      <c r="P1464" s="758"/>
      <c r="Q1464" s="758"/>
      <c r="R1464" s="758"/>
      <c r="S1464" s="758"/>
      <c r="T1464" s="758"/>
      <c r="U1464" s="758"/>
      <c r="V1464" s="1371"/>
    </row>
    <row r="1465" spans="1:22" x14ac:dyDescent="0.25">
      <c r="A1465" s="730"/>
      <c r="C1465" s="758"/>
      <c r="D1465" s="4"/>
      <c r="E1465" s="4"/>
      <c r="F1465" s="4"/>
      <c r="G1465" s="4"/>
      <c r="H1465" s="4"/>
      <c r="I1465" s="4"/>
      <c r="J1465" s="4"/>
      <c r="K1465" s="4"/>
      <c r="L1465" s="758"/>
      <c r="M1465" s="758"/>
      <c r="N1465" s="758"/>
      <c r="O1465" s="758"/>
      <c r="P1465" s="758"/>
      <c r="Q1465" s="758"/>
      <c r="R1465" s="758"/>
      <c r="S1465" s="758"/>
      <c r="T1465" s="758"/>
      <c r="U1465" s="758"/>
      <c r="V1465" s="1371"/>
    </row>
    <row r="1466" spans="1:22" x14ac:dyDescent="0.25">
      <c r="A1466" s="730"/>
      <c r="C1466" s="758"/>
      <c r="D1466" s="4"/>
      <c r="E1466" s="4"/>
      <c r="F1466" s="4"/>
      <c r="G1466" s="4"/>
      <c r="H1466" s="4"/>
      <c r="I1466" s="4"/>
      <c r="J1466" s="4"/>
      <c r="K1466" s="4"/>
      <c r="L1466" s="758"/>
      <c r="M1466" s="758"/>
      <c r="N1466" s="758"/>
      <c r="O1466" s="758"/>
      <c r="P1466" s="758"/>
      <c r="Q1466" s="758"/>
      <c r="R1466" s="758"/>
      <c r="S1466" s="758"/>
      <c r="T1466" s="758"/>
      <c r="U1466" s="758"/>
      <c r="V1466" s="1371"/>
    </row>
    <row r="1467" spans="1:22" x14ac:dyDescent="0.25">
      <c r="A1467" s="730"/>
      <c r="C1467" s="758"/>
      <c r="D1467" s="4"/>
      <c r="E1467" s="4"/>
      <c r="F1467" s="4"/>
      <c r="G1467" s="4"/>
      <c r="H1467" s="4"/>
      <c r="I1467" s="4"/>
      <c r="J1467" s="4"/>
      <c r="K1467" s="4"/>
      <c r="L1467" s="758"/>
      <c r="M1467" s="758"/>
      <c r="N1467" s="758"/>
      <c r="O1467" s="758"/>
      <c r="P1467" s="758"/>
      <c r="Q1467" s="758"/>
      <c r="R1467" s="758"/>
      <c r="S1467" s="758"/>
      <c r="T1467" s="758"/>
      <c r="U1467" s="758"/>
      <c r="V1467" s="1371"/>
    </row>
    <row r="1468" spans="1:22" x14ac:dyDescent="0.25">
      <c r="A1468" s="730"/>
      <c r="C1468" s="758"/>
      <c r="D1468" s="4"/>
      <c r="E1468" s="4"/>
      <c r="F1468" s="4"/>
      <c r="G1468" s="4"/>
      <c r="H1468" s="4"/>
      <c r="I1468" s="4"/>
      <c r="J1468" s="4"/>
      <c r="K1468" s="4"/>
      <c r="L1468" s="758"/>
      <c r="M1468" s="758"/>
      <c r="N1468" s="758"/>
      <c r="O1468" s="758"/>
      <c r="P1468" s="758"/>
      <c r="Q1468" s="758"/>
      <c r="R1468" s="758"/>
      <c r="S1468" s="758"/>
      <c r="T1468" s="758"/>
      <c r="U1468" s="758"/>
      <c r="V1468" s="1371"/>
    </row>
    <row r="1469" spans="1:22" x14ac:dyDescent="0.25">
      <c r="A1469" s="730"/>
      <c r="C1469" s="758"/>
      <c r="D1469" s="4"/>
      <c r="E1469" s="4"/>
      <c r="F1469" s="4"/>
      <c r="G1469" s="4"/>
      <c r="H1469" s="4"/>
      <c r="I1469" s="4"/>
      <c r="J1469" s="4"/>
      <c r="K1469" s="4"/>
      <c r="L1469" s="758"/>
      <c r="M1469" s="758"/>
      <c r="N1469" s="758"/>
      <c r="O1469" s="758"/>
      <c r="P1469" s="758"/>
      <c r="Q1469" s="758"/>
      <c r="R1469" s="758"/>
      <c r="S1469" s="758"/>
      <c r="T1469" s="758"/>
      <c r="U1469" s="758"/>
      <c r="V1469" s="1371"/>
    </row>
    <row r="1470" spans="1:22" x14ac:dyDescent="0.25">
      <c r="A1470" s="730"/>
      <c r="C1470" s="758"/>
      <c r="D1470" s="4"/>
      <c r="E1470" s="4"/>
      <c r="F1470" s="4"/>
      <c r="G1470" s="4"/>
      <c r="H1470" s="4"/>
      <c r="I1470" s="4"/>
      <c r="J1470" s="4"/>
      <c r="K1470" s="4"/>
      <c r="L1470" s="758"/>
      <c r="M1470" s="758"/>
      <c r="N1470" s="758"/>
      <c r="O1470" s="758"/>
      <c r="P1470" s="758"/>
      <c r="Q1470" s="758"/>
      <c r="R1470" s="758"/>
      <c r="S1470" s="758"/>
      <c r="T1470" s="758"/>
      <c r="U1470" s="758"/>
      <c r="V1470" s="1371"/>
    </row>
    <row r="1471" spans="1:22" x14ac:dyDescent="0.25">
      <c r="A1471" s="730"/>
      <c r="C1471" s="758"/>
      <c r="D1471" s="4"/>
      <c r="E1471" s="4"/>
      <c r="F1471" s="4"/>
      <c r="G1471" s="4"/>
      <c r="H1471" s="4"/>
      <c r="I1471" s="4"/>
      <c r="J1471" s="4"/>
      <c r="K1471" s="4"/>
      <c r="L1471" s="758"/>
      <c r="M1471" s="758"/>
      <c r="N1471" s="758"/>
      <c r="O1471" s="758"/>
      <c r="P1471" s="758"/>
      <c r="Q1471" s="758"/>
      <c r="R1471" s="758"/>
      <c r="S1471" s="758"/>
      <c r="T1471" s="758"/>
      <c r="U1471" s="758"/>
      <c r="V1471" s="1371"/>
    </row>
    <row r="1472" spans="1:22" x14ac:dyDescent="0.25">
      <c r="A1472" s="730"/>
      <c r="C1472" s="758"/>
      <c r="D1472" s="4"/>
      <c r="E1472" s="4"/>
      <c r="F1472" s="4"/>
      <c r="G1472" s="4"/>
      <c r="H1472" s="4"/>
      <c r="I1472" s="4"/>
      <c r="J1472" s="4"/>
      <c r="K1472" s="4"/>
      <c r="L1472" s="758"/>
      <c r="M1472" s="758"/>
      <c r="N1472" s="758"/>
      <c r="O1472" s="758"/>
      <c r="P1472" s="758"/>
      <c r="Q1472" s="758"/>
      <c r="R1472" s="758"/>
      <c r="S1472" s="758"/>
      <c r="T1472" s="758"/>
      <c r="U1472" s="758"/>
      <c r="V1472" s="1371"/>
    </row>
    <row r="1473" spans="1:22" x14ac:dyDescent="0.25">
      <c r="A1473" s="730"/>
      <c r="C1473" s="758"/>
      <c r="D1473" s="4"/>
      <c r="E1473" s="4"/>
      <c r="F1473" s="4"/>
      <c r="G1473" s="4"/>
      <c r="H1473" s="4"/>
      <c r="I1473" s="4"/>
      <c r="J1473" s="4"/>
      <c r="K1473" s="4"/>
      <c r="L1473" s="758"/>
      <c r="M1473" s="758"/>
      <c r="N1473" s="758"/>
      <c r="O1473" s="758"/>
      <c r="P1473" s="758"/>
      <c r="Q1473" s="758"/>
      <c r="R1473" s="758"/>
      <c r="S1473" s="758"/>
      <c r="T1473" s="758"/>
      <c r="U1473" s="758"/>
      <c r="V1473" s="1371"/>
    </row>
    <row r="1474" spans="1:22" x14ac:dyDescent="0.25">
      <c r="A1474" s="730"/>
      <c r="C1474" s="758"/>
      <c r="D1474" s="4"/>
      <c r="E1474" s="4"/>
      <c r="F1474" s="4"/>
      <c r="G1474" s="4"/>
      <c r="H1474" s="4"/>
      <c r="I1474" s="4"/>
      <c r="J1474" s="4"/>
      <c r="K1474" s="4"/>
      <c r="L1474" s="758"/>
      <c r="M1474" s="758"/>
      <c r="N1474" s="758"/>
      <c r="O1474" s="758"/>
      <c r="P1474" s="758"/>
      <c r="Q1474" s="758"/>
      <c r="R1474" s="758"/>
      <c r="S1474" s="758"/>
      <c r="T1474" s="758"/>
      <c r="U1474" s="758"/>
      <c r="V1474" s="1371"/>
    </row>
    <row r="1475" spans="1:22" x14ac:dyDescent="0.25">
      <c r="A1475" s="730"/>
      <c r="C1475" s="758"/>
      <c r="D1475" s="4"/>
      <c r="E1475" s="4"/>
      <c r="F1475" s="4"/>
      <c r="G1475" s="4"/>
      <c r="H1475" s="4"/>
      <c r="I1475" s="4"/>
      <c r="J1475" s="4"/>
      <c r="K1475" s="4"/>
      <c r="L1475" s="758"/>
      <c r="M1475" s="758"/>
      <c r="N1475" s="758"/>
      <c r="O1475" s="758"/>
      <c r="P1475" s="758"/>
      <c r="Q1475" s="758"/>
      <c r="R1475" s="758"/>
      <c r="S1475" s="758"/>
      <c r="T1475" s="758"/>
      <c r="U1475" s="758"/>
      <c r="V1475" s="1371"/>
    </row>
    <row r="1476" spans="1:22" x14ac:dyDescent="0.25">
      <c r="A1476" s="730"/>
      <c r="C1476" s="758"/>
      <c r="D1476" s="4"/>
      <c r="E1476" s="4"/>
      <c r="F1476" s="4"/>
      <c r="G1476" s="4"/>
      <c r="H1476" s="4"/>
      <c r="I1476" s="4"/>
      <c r="J1476" s="4"/>
      <c r="K1476" s="4"/>
      <c r="L1476" s="758"/>
      <c r="M1476" s="758"/>
      <c r="N1476" s="758"/>
      <c r="O1476" s="758"/>
      <c r="P1476" s="758"/>
      <c r="Q1476" s="758"/>
      <c r="R1476" s="758"/>
      <c r="S1476" s="758"/>
      <c r="T1476" s="758"/>
      <c r="U1476" s="758"/>
      <c r="V1476" s="1371"/>
    </row>
    <row r="1477" spans="1:22" x14ac:dyDescent="0.25">
      <c r="A1477" s="730"/>
      <c r="C1477" s="758"/>
      <c r="D1477" s="4"/>
      <c r="E1477" s="4"/>
      <c r="F1477" s="4"/>
      <c r="G1477" s="4"/>
      <c r="H1477" s="4"/>
      <c r="I1477" s="4"/>
      <c r="J1477" s="4"/>
      <c r="K1477" s="4"/>
      <c r="L1477" s="758"/>
      <c r="M1477" s="758"/>
      <c r="N1477" s="758"/>
      <c r="O1477" s="758"/>
      <c r="P1477" s="758"/>
      <c r="Q1477" s="758"/>
      <c r="R1477" s="758"/>
      <c r="S1477" s="758"/>
      <c r="T1477" s="758"/>
      <c r="U1477" s="758"/>
      <c r="V1477" s="1371"/>
    </row>
    <row r="1478" spans="1:22" x14ac:dyDescent="0.25">
      <c r="A1478" s="730"/>
      <c r="C1478" s="758"/>
      <c r="D1478" s="4"/>
      <c r="E1478" s="4"/>
      <c r="F1478" s="4"/>
      <c r="G1478" s="4"/>
      <c r="H1478" s="4"/>
      <c r="I1478" s="4"/>
      <c r="J1478" s="4"/>
      <c r="K1478" s="4"/>
      <c r="L1478" s="758"/>
      <c r="M1478" s="758"/>
      <c r="N1478" s="758"/>
      <c r="O1478" s="758"/>
      <c r="P1478" s="758"/>
      <c r="Q1478" s="758"/>
      <c r="R1478" s="758"/>
      <c r="S1478" s="758"/>
      <c r="T1478" s="758"/>
      <c r="U1478" s="758"/>
      <c r="V1478" s="1371"/>
    </row>
    <row r="1479" spans="1:22" x14ac:dyDescent="0.25">
      <c r="A1479" s="730"/>
      <c r="C1479" s="758"/>
      <c r="D1479" s="4"/>
      <c r="E1479" s="4"/>
      <c r="F1479" s="4"/>
      <c r="G1479" s="4"/>
      <c r="H1479" s="4"/>
      <c r="I1479" s="4"/>
      <c r="J1479" s="4"/>
      <c r="K1479" s="4"/>
      <c r="L1479" s="758"/>
      <c r="M1479" s="758"/>
      <c r="N1479" s="758"/>
      <c r="O1479" s="758"/>
      <c r="P1479" s="758"/>
      <c r="Q1479" s="758"/>
      <c r="R1479" s="758"/>
      <c r="S1479" s="758"/>
      <c r="T1479" s="758"/>
      <c r="U1479" s="758"/>
      <c r="V1479" s="1371"/>
    </row>
    <row r="1480" spans="1:22" x14ac:dyDescent="0.25">
      <c r="A1480" s="730"/>
      <c r="C1480" s="758"/>
      <c r="D1480" s="4"/>
      <c r="E1480" s="4"/>
      <c r="F1480" s="4"/>
      <c r="G1480" s="4"/>
      <c r="H1480" s="4"/>
      <c r="I1480" s="4"/>
      <c r="J1480" s="4"/>
      <c r="K1480" s="4"/>
      <c r="L1480" s="758"/>
      <c r="M1480" s="758"/>
      <c r="N1480" s="758"/>
      <c r="O1480" s="758"/>
      <c r="P1480" s="758"/>
      <c r="Q1480" s="758"/>
      <c r="R1480" s="758"/>
      <c r="S1480" s="758"/>
      <c r="T1480" s="758"/>
      <c r="U1480" s="758"/>
      <c r="V1480" s="1371"/>
    </row>
    <row r="1481" spans="1:22" x14ac:dyDescent="0.25">
      <c r="A1481" s="730"/>
      <c r="C1481" s="758"/>
      <c r="D1481" s="4"/>
      <c r="E1481" s="4"/>
      <c r="F1481" s="4"/>
      <c r="G1481" s="4"/>
      <c r="H1481" s="4"/>
      <c r="I1481" s="4"/>
      <c r="J1481" s="4"/>
      <c r="K1481" s="4"/>
      <c r="L1481" s="758"/>
      <c r="M1481" s="758"/>
      <c r="N1481" s="758"/>
      <c r="O1481" s="758"/>
      <c r="P1481" s="758"/>
      <c r="Q1481" s="758"/>
      <c r="R1481" s="758"/>
      <c r="S1481" s="758"/>
      <c r="T1481" s="758"/>
      <c r="U1481" s="758"/>
      <c r="V1481" s="1371"/>
    </row>
    <row r="1482" spans="1:22" x14ac:dyDescent="0.25">
      <c r="A1482" s="730"/>
      <c r="C1482" s="758"/>
      <c r="D1482" s="4"/>
      <c r="E1482" s="4"/>
      <c r="F1482" s="4"/>
      <c r="G1482" s="4"/>
      <c r="H1482" s="4"/>
      <c r="I1482" s="4"/>
      <c r="J1482" s="4"/>
      <c r="K1482" s="4"/>
      <c r="L1482" s="758"/>
      <c r="M1482" s="758"/>
      <c r="N1482" s="758"/>
      <c r="O1482" s="758"/>
      <c r="P1482" s="758"/>
      <c r="Q1482" s="758"/>
      <c r="R1482" s="758"/>
      <c r="S1482" s="758"/>
      <c r="T1482" s="758"/>
      <c r="U1482" s="758"/>
      <c r="V1482" s="1371"/>
    </row>
    <row r="1483" spans="1:22" x14ac:dyDescent="0.25">
      <c r="A1483" s="730"/>
      <c r="C1483" s="758"/>
      <c r="D1483" s="4"/>
      <c r="E1483" s="4"/>
      <c r="F1483" s="4"/>
      <c r="G1483" s="4"/>
      <c r="H1483" s="4"/>
      <c r="I1483" s="4"/>
      <c r="J1483" s="4"/>
      <c r="K1483" s="4"/>
      <c r="L1483" s="758"/>
      <c r="M1483" s="758"/>
      <c r="N1483" s="758"/>
      <c r="O1483" s="758"/>
      <c r="P1483" s="758"/>
      <c r="Q1483" s="758"/>
      <c r="R1483" s="758"/>
      <c r="S1483" s="758"/>
      <c r="T1483" s="758"/>
      <c r="U1483" s="758"/>
      <c r="V1483" s="1371"/>
    </row>
    <row r="1484" spans="1:22" x14ac:dyDescent="0.25">
      <c r="A1484" s="730"/>
      <c r="C1484" s="758"/>
      <c r="D1484" s="4"/>
      <c r="E1484" s="4"/>
      <c r="F1484" s="4"/>
      <c r="G1484" s="4"/>
      <c r="H1484" s="4"/>
      <c r="I1484" s="4"/>
      <c r="J1484" s="4"/>
      <c r="K1484" s="4"/>
      <c r="L1484" s="758"/>
      <c r="M1484" s="758"/>
      <c r="N1484" s="758"/>
      <c r="O1484" s="758"/>
      <c r="P1484" s="758"/>
      <c r="Q1484" s="758"/>
      <c r="R1484" s="758"/>
      <c r="S1484" s="758"/>
      <c r="T1484" s="758"/>
      <c r="U1484" s="758"/>
      <c r="V1484" s="1371"/>
    </row>
    <row r="1485" spans="1:22" x14ac:dyDescent="0.25">
      <c r="A1485" s="730"/>
      <c r="C1485" s="758"/>
      <c r="D1485" s="4"/>
      <c r="E1485" s="4"/>
      <c r="F1485" s="4"/>
      <c r="G1485" s="4"/>
      <c r="H1485" s="4"/>
      <c r="I1485" s="4"/>
      <c r="J1485" s="4"/>
      <c r="K1485" s="4"/>
      <c r="L1485" s="758"/>
      <c r="M1485" s="758"/>
      <c r="N1485" s="758"/>
      <c r="O1485" s="758"/>
      <c r="P1485" s="758"/>
      <c r="Q1485" s="758"/>
      <c r="R1485" s="758"/>
      <c r="S1485" s="758"/>
      <c r="T1485" s="758"/>
      <c r="U1485" s="758"/>
      <c r="V1485" s="1371"/>
    </row>
    <row r="1486" spans="1:22" x14ac:dyDescent="0.25">
      <c r="A1486" s="730"/>
      <c r="C1486" s="758"/>
      <c r="D1486" s="4"/>
      <c r="E1486" s="4"/>
      <c r="F1486" s="4"/>
      <c r="G1486" s="4"/>
      <c r="H1486" s="4"/>
      <c r="I1486" s="4"/>
      <c r="J1486" s="4"/>
      <c r="K1486" s="4"/>
      <c r="L1486" s="758"/>
      <c r="M1486" s="758"/>
      <c r="N1486" s="758"/>
      <c r="O1486" s="758"/>
      <c r="P1486" s="758"/>
      <c r="Q1486" s="758"/>
      <c r="R1486" s="758"/>
      <c r="S1486" s="758"/>
      <c r="T1486" s="758"/>
      <c r="U1486" s="758"/>
      <c r="V1486" s="1371"/>
    </row>
    <row r="1487" spans="1:22" x14ac:dyDescent="0.25">
      <c r="A1487" s="730"/>
      <c r="C1487" s="758"/>
      <c r="D1487" s="4"/>
      <c r="E1487" s="4"/>
      <c r="F1487" s="4"/>
      <c r="G1487" s="4"/>
      <c r="H1487" s="4"/>
      <c r="I1487" s="4"/>
      <c r="J1487" s="4"/>
      <c r="K1487" s="4"/>
      <c r="L1487" s="758"/>
      <c r="M1487" s="758"/>
      <c r="N1487" s="758"/>
      <c r="O1487" s="758"/>
      <c r="P1487" s="758"/>
      <c r="Q1487" s="758"/>
      <c r="R1487" s="758"/>
      <c r="S1487" s="758"/>
      <c r="T1487" s="758"/>
      <c r="U1487" s="758"/>
      <c r="V1487" s="1371"/>
    </row>
    <row r="1488" spans="1:22" x14ac:dyDescent="0.25">
      <c r="A1488" s="730"/>
      <c r="C1488" s="758"/>
      <c r="D1488" s="4"/>
      <c r="E1488" s="4"/>
      <c r="F1488" s="4"/>
      <c r="G1488" s="4"/>
      <c r="H1488" s="4"/>
      <c r="I1488" s="4"/>
      <c r="J1488" s="4"/>
      <c r="K1488" s="4"/>
      <c r="L1488" s="758"/>
      <c r="M1488" s="758"/>
      <c r="N1488" s="758"/>
      <c r="O1488" s="758"/>
      <c r="P1488" s="758"/>
      <c r="Q1488" s="758"/>
      <c r="R1488" s="758"/>
      <c r="S1488" s="758"/>
      <c r="T1488" s="758"/>
      <c r="U1488" s="758"/>
      <c r="V1488" s="1371"/>
    </row>
    <row r="1489" spans="1:22" x14ac:dyDescent="0.25">
      <c r="A1489" s="730"/>
      <c r="C1489" s="758"/>
      <c r="D1489" s="4"/>
      <c r="E1489" s="4"/>
      <c r="F1489" s="4"/>
      <c r="G1489" s="4"/>
      <c r="H1489" s="4"/>
      <c r="I1489" s="4"/>
      <c r="J1489" s="4"/>
      <c r="K1489" s="4"/>
      <c r="L1489" s="758"/>
      <c r="M1489" s="758"/>
      <c r="N1489" s="758"/>
      <c r="O1489" s="758"/>
      <c r="P1489" s="758"/>
      <c r="Q1489" s="758"/>
      <c r="R1489" s="758"/>
      <c r="S1489" s="758"/>
      <c r="T1489" s="758"/>
      <c r="U1489" s="758"/>
      <c r="V1489" s="1371"/>
    </row>
    <row r="1490" spans="1:22" x14ac:dyDescent="0.25">
      <c r="A1490" s="730"/>
      <c r="C1490" s="758"/>
      <c r="D1490" s="4"/>
      <c r="E1490" s="4"/>
      <c r="F1490" s="4"/>
      <c r="G1490" s="4"/>
      <c r="H1490" s="4"/>
      <c r="I1490" s="4"/>
      <c r="J1490" s="4"/>
      <c r="K1490" s="4"/>
      <c r="L1490" s="758"/>
      <c r="M1490" s="758"/>
      <c r="N1490" s="758"/>
      <c r="O1490" s="758"/>
      <c r="P1490" s="758"/>
      <c r="Q1490" s="758"/>
      <c r="R1490" s="758"/>
      <c r="S1490" s="758"/>
      <c r="T1490" s="758"/>
      <c r="U1490" s="758"/>
      <c r="V1490" s="1371"/>
    </row>
    <row r="1491" spans="1:22" x14ac:dyDescent="0.25">
      <c r="A1491" s="730"/>
      <c r="C1491" s="758"/>
      <c r="D1491" s="4"/>
      <c r="E1491" s="4"/>
      <c r="F1491" s="4"/>
      <c r="G1491" s="4"/>
      <c r="H1491" s="4"/>
      <c r="I1491" s="4"/>
      <c r="J1491" s="4"/>
      <c r="K1491" s="4"/>
      <c r="L1491" s="758"/>
      <c r="M1491" s="758"/>
      <c r="N1491" s="758"/>
      <c r="O1491" s="758"/>
      <c r="P1491" s="758"/>
      <c r="Q1491" s="758"/>
      <c r="R1491" s="758"/>
      <c r="S1491" s="758"/>
      <c r="T1491" s="758"/>
      <c r="U1491" s="758"/>
      <c r="V1491" s="1371"/>
    </row>
    <row r="1492" spans="1:22" x14ac:dyDescent="0.25">
      <c r="A1492" s="730"/>
      <c r="C1492" s="758"/>
      <c r="D1492" s="4"/>
      <c r="E1492" s="4"/>
      <c r="F1492" s="4"/>
      <c r="G1492" s="4"/>
      <c r="H1492" s="4"/>
      <c r="I1492" s="4"/>
      <c r="J1492" s="4"/>
      <c r="K1492" s="4"/>
      <c r="L1492" s="758"/>
      <c r="M1492" s="758"/>
      <c r="N1492" s="758"/>
      <c r="O1492" s="758"/>
      <c r="P1492" s="758"/>
      <c r="Q1492" s="758"/>
      <c r="R1492" s="758"/>
      <c r="S1492" s="758"/>
      <c r="T1492" s="758"/>
      <c r="U1492" s="758"/>
      <c r="V1492" s="1371"/>
    </row>
    <row r="1493" spans="1:22" x14ac:dyDescent="0.25">
      <c r="A1493" s="730"/>
      <c r="C1493" s="758"/>
      <c r="D1493" s="4"/>
      <c r="E1493" s="4"/>
      <c r="F1493" s="4"/>
      <c r="G1493" s="4"/>
      <c r="H1493" s="4"/>
      <c r="I1493" s="4"/>
      <c r="J1493" s="4"/>
      <c r="K1493" s="4"/>
      <c r="L1493" s="758"/>
      <c r="M1493" s="758"/>
      <c r="N1493" s="758"/>
      <c r="O1493" s="758"/>
      <c r="P1493" s="758"/>
      <c r="Q1493" s="758"/>
      <c r="R1493" s="758"/>
      <c r="S1493" s="758"/>
      <c r="T1493" s="758"/>
      <c r="U1493" s="758"/>
      <c r="V1493" s="1371"/>
    </row>
    <row r="1494" spans="1:22" x14ac:dyDescent="0.25">
      <c r="A1494" s="730"/>
      <c r="C1494" s="758"/>
      <c r="D1494" s="4"/>
      <c r="E1494" s="4"/>
      <c r="F1494" s="4"/>
      <c r="G1494" s="4"/>
      <c r="H1494" s="4"/>
      <c r="I1494" s="4"/>
      <c r="J1494" s="4"/>
      <c r="K1494" s="4"/>
      <c r="L1494" s="758"/>
      <c r="M1494" s="758"/>
      <c r="N1494" s="758"/>
      <c r="O1494" s="758"/>
      <c r="P1494" s="758"/>
      <c r="Q1494" s="758"/>
      <c r="R1494" s="758"/>
      <c r="S1494" s="758"/>
      <c r="T1494" s="758"/>
      <c r="U1494" s="758"/>
      <c r="V1494" s="1371"/>
    </row>
    <row r="1495" spans="1:22" x14ac:dyDescent="0.25">
      <c r="A1495" s="730"/>
      <c r="C1495" s="758"/>
      <c r="D1495" s="4"/>
      <c r="E1495" s="4"/>
      <c r="F1495" s="4"/>
      <c r="G1495" s="4"/>
      <c r="H1495" s="4"/>
      <c r="I1495" s="4"/>
      <c r="J1495" s="4"/>
      <c r="K1495" s="4"/>
      <c r="L1495" s="758"/>
      <c r="M1495" s="758"/>
      <c r="N1495" s="758"/>
      <c r="O1495" s="758"/>
      <c r="P1495" s="758"/>
      <c r="Q1495" s="758"/>
      <c r="R1495" s="758"/>
      <c r="S1495" s="758"/>
      <c r="T1495" s="758"/>
      <c r="U1495" s="758"/>
      <c r="V1495" s="1371"/>
    </row>
    <row r="1496" spans="1:22" x14ac:dyDescent="0.25">
      <c r="A1496" s="730"/>
      <c r="C1496" s="758"/>
      <c r="D1496" s="4"/>
      <c r="E1496" s="4"/>
      <c r="F1496" s="4"/>
      <c r="G1496" s="4"/>
      <c r="H1496" s="4"/>
      <c r="I1496" s="4"/>
      <c r="J1496" s="4"/>
      <c r="K1496" s="4"/>
      <c r="L1496" s="758"/>
      <c r="M1496" s="758"/>
      <c r="N1496" s="758"/>
      <c r="O1496" s="758"/>
      <c r="P1496" s="758"/>
      <c r="Q1496" s="758"/>
      <c r="R1496" s="758"/>
      <c r="S1496" s="758"/>
      <c r="T1496" s="758"/>
      <c r="U1496" s="758"/>
      <c r="V1496" s="1371"/>
    </row>
    <row r="1497" spans="1:22" x14ac:dyDescent="0.25">
      <c r="A1497" s="730"/>
      <c r="C1497" s="758"/>
      <c r="D1497" s="4"/>
      <c r="E1497" s="4"/>
      <c r="F1497" s="4"/>
      <c r="G1497" s="4"/>
      <c r="H1497" s="4"/>
      <c r="I1497" s="4"/>
      <c r="J1497" s="4"/>
      <c r="K1497" s="4"/>
      <c r="L1497" s="758"/>
      <c r="M1497" s="758"/>
      <c r="N1497" s="758"/>
      <c r="O1497" s="758"/>
      <c r="P1497" s="758"/>
      <c r="Q1497" s="758"/>
      <c r="R1497" s="758"/>
      <c r="S1497" s="758"/>
      <c r="T1497" s="758"/>
      <c r="U1497" s="758"/>
      <c r="V1497" s="1371"/>
    </row>
    <row r="1498" spans="1:22" x14ac:dyDescent="0.25">
      <c r="A1498" s="730"/>
      <c r="C1498" s="758"/>
      <c r="D1498" s="4"/>
      <c r="E1498" s="4"/>
      <c r="F1498" s="4"/>
      <c r="G1498" s="4"/>
      <c r="H1498" s="4"/>
      <c r="I1498" s="4"/>
      <c r="J1498" s="4"/>
      <c r="K1498" s="4"/>
      <c r="L1498" s="758"/>
      <c r="M1498" s="758"/>
      <c r="N1498" s="758"/>
      <c r="O1498" s="758"/>
      <c r="P1498" s="758"/>
      <c r="Q1498" s="758"/>
      <c r="R1498" s="758"/>
      <c r="S1498" s="758"/>
      <c r="T1498" s="758"/>
      <c r="U1498" s="758"/>
      <c r="V1498" s="1371"/>
    </row>
    <row r="1499" spans="1:22" x14ac:dyDescent="0.25">
      <c r="A1499" s="730"/>
      <c r="C1499" s="758"/>
      <c r="D1499" s="4"/>
      <c r="E1499" s="4"/>
      <c r="F1499" s="4"/>
      <c r="G1499" s="4"/>
      <c r="H1499" s="4"/>
      <c r="I1499" s="4"/>
      <c r="J1499" s="4"/>
      <c r="K1499" s="4"/>
      <c r="L1499" s="758"/>
      <c r="M1499" s="758"/>
      <c r="N1499" s="758"/>
      <c r="O1499" s="758"/>
      <c r="P1499" s="758"/>
      <c r="Q1499" s="758"/>
      <c r="R1499" s="758"/>
      <c r="S1499" s="758"/>
      <c r="T1499" s="758"/>
      <c r="U1499" s="758"/>
      <c r="V1499" s="1371"/>
    </row>
    <row r="1500" spans="1:22" x14ac:dyDescent="0.25">
      <c r="A1500" s="730"/>
      <c r="C1500" s="758"/>
      <c r="D1500" s="4"/>
      <c r="E1500" s="4"/>
      <c r="F1500" s="4"/>
      <c r="G1500" s="4"/>
      <c r="H1500" s="4"/>
      <c r="I1500" s="4"/>
      <c r="J1500" s="4"/>
      <c r="K1500" s="4"/>
      <c r="L1500" s="758"/>
      <c r="M1500" s="758"/>
      <c r="N1500" s="758"/>
      <c r="O1500" s="758"/>
      <c r="P1500" s="758"/>
      <c r="Q1500" s="758"/>
      <c r="R1500" s="758"/>
      <c r="S1500" s="758"/>
      <c r="T1500" s="758"/>
      <c r="U1500" s="758"/>
      <c r="V1500" s="1371"/>
    </row>
    <row r="1501" spans="1:22" x14ac:dyDescent="0.25">
      <c r="A1501" s="730"/>
      <c r="C1501" s="758"/>
      <c r="D1501" s="4"/>
      <c r="E1501" s="4"/>
      <c r="F1501" s="4"/>
      <c r="G1501" s="4"/>
      <c r="H1501" s="4"/>
      <c r="I1501" s="4"/>
      <c r="J1501" s="4"/>
      <c r="K1501" s="4"/>
      <c r="L1501" s="758"/>
      <c r="M1501" s="758"/>
      <c r="N1501" s="758"/>
      <c r="O1501" s="758"/>
      <c r="P1501" s="758"/>
      <c r="Q1501" s="758"/>
      <c r="R1501" s="758"/>
      <c r="S1501" s="758"/>
      <c r="T1501" s="758"/>
      <c r="U1501" s="758"/>
      <c r="V1501" s="1371"/>
    </row>
    <row r="1502" spans="1:22" x14ac:dyDescent="0.25">
      <c r="A1502" s="730"/>
      <c r="C1502" s="758"/>
      <c r="D1502" s="4"/>
      <c r="E1502" s="4"/>
      <c r="F1502" s="4"/>
      <c r="G1502" s="4"/>
      <c r="H1502" s="4"/>
      <c r="I1502" s="4"/>
      <c r="J1502" s="4"/>
      <c r="K1502" s="4"/>
      <c r="L1502" s="758"/>
      <c r="M1502" s="758"/>
      <c r="N1502" s="758"/>
      <c r="O1502" s="758"/>
      <c r="P1502" s="758"/>
      <c r="Q1502" s="758"/>
      <c r="R1502" s="758"/>
      <c r="S1502" s="758"/>
      <c r="T1502" s="758"/>
      <c r="U1502" s="758"/>
      <c r="V1502" s="1371"/>
    </row>
    <row r="1503" spans="1:22" x14ac:dyDescent="0.25">
      <c r="A1503" s="730"/>
      <c r="C1503" s="758"/>
      <c r="D1503" s="4"/>
      <c r="E1503" s="4"/>
      <c r="F1503" s="4"/>
      <c r="G1503" s="4"/>
      <c r="H1503" s="4"/>
      <c r="I1503" s="4"/>
      <c r="J1503" s="4"/>
      <c r="K1503" s="4"/>
      <c r="L1503" s="758"/>
      <c r="M1503" s="758"/>
      <c r="N1503" s="758"/>
      <c r="O1503" s="758"/>
      <c r="P1503" s="758"/>
      <c r="Q1503" s="758"/>
      <c r="R1503" s="758"/>
      <c r="S1503" s="758"/>
      <c r="T1503" s="758"/>
      <c r="U1503" s="758"/>
      <c r="V1503" s="1371"/>
    </row>
    <row r="1504" spans="1:22" x14ac:dyDescent="0.25">
      <c r="A1504" s="730"/>
      <c r="C1504" s="758"/>
      <c r="D1504" s="4"/>
      <c r="E1504" s="4"/>
      <c r="F1504" s="4"/>
      <c r="G1504" s="4"/>
      <c r="H1504" s="4"/>
      <c r="I1504" s="4"/>
      <c r="J1504" s="4"/>
      <c r="K1504" s="4"/>
      <c r="L1504" s="758"/>
      <c r="M1504" s="758"/>
      <c r="N1504" s="758"/>
      <c r="O1504" s="758"/>
      <c r="P1504" s="758"/>
      <c r="Q1504" s="758"/>
      <c r="R1504" s="758"/>
      <c r="S1504" s="758"/>
      <c r="T1504" s="758"/>
      <c r="U1504" s="758"/>
      <c r="V1504" s="1371"/>
    </row>
    <row r="1505" spans="1:22" x14ac:dyDescent="0.25">
      <c r="A1505" s="730"/>
      <c r="C1505" s="758"/>
      <c r="D1505" s="4"/>
      <c r="E1505" s="4"/>
      <c r="F1505" s="4"/>
      <c r="G1505" s="4"/>
      <c r="H1505" s="4"/>
      <c r="I1505" s="4"/>
      <c r="J1505" s="4"/>
      <c r="K1505" s="4"/>
      <c r="L1505" s="758"/>
      <c r="M1505" s="758"/>
      <c r="N1505" s="758"/>
      <c r="O1505" s="758"/>
      <c r="P1505" s="758"/>
      <c r="Q1505" s="758"/>
      <c r="R1505" s="758"/>
      <c r="S1505" s="758"/>
      <c r="T1505" s="758"/>
      <c r="U1505" s="758"/>
      <c r="V1505" s="1371"/>
    </row>
    <row r="1506" spans="1:22" x14ac:dyDescent="0.25">
      <c r="A1506" s="730"/>
      <c r="C1506" s="758"/>
      <c r="D1506" s="4"/>
      <c r="E1506" s="4"/>
      <c r="F1506" s="4"/>
      <c r="G1506" s="4"/>
      <c r="H1506" s="4"/>
      <c r="I1506" s="4"/>
      <c r="J1506" s="4"/>
      <c r="K1506" s="4"/>
      <c r="L1506" s="758"/>
      <c r="M1506" s="758"/>
      <c r="N1506" s="758"/>
      <c r="O1506" s="758"/>
      <c r="P1506" s="758"/>
      <c r="Q1506" s="758"/>
      <c r="R1506" s="758"/>
      <c r="S1506" s="758"/>
      <c r="T1506" s="758"/>
      <c r="U1506" s="758"/>
      <c r="V1506" s="1371"/>
    </row>
    <row r="1507" spans="1:22" x14ac:dyDescent="0.25">
      <c r="A1507" s="730"/>
      <c r="C1507" s="758"/>
      <c r="D1507" s="4"/>
      <c r="E1507" s="4"/>
      <c r="F1507" s="4"/>
      <c r="G1507" s="4"/>
      <c r="H1507" s="4"/>
      <c r="I1507" s="4"/>
      <c r="J1507" s="4"/>
      <c r="K1507" s="4"/>
      <c r="L1507" s="758"/>
      <c r="M1507" s="758"/>
      <c r="N1507" s="758"/>
      <c r="O1507" s="758"/>
      <c r="P1507" s="758"/>
      <c r="Q1507" s="758"/>
      <c r="R1507" s="758"/>
      <c r="S1507" s="758"/>
      <c r="T1507" s="758"/>
      <c r="U1507" s="758"/>
      <c r="V1507" s="1371"/>
    </row>
    <row r="1508" spans="1:22" x14ac:dyDescent="0.25">
      <c r="A1508" s="730"/>
      <c r="C1508" s="758"/>
      <c r="D1508" s="4"/>
      <c r="E1508" s="4"/>
      <c r="F1508" s="4"/>
      <c r="G1508" s="4"/>
      <c r="H1508" s="4"/>
      <c r="I1508" s="4"/>
      <c r="J1508" s="4"/>
      <c r="K1508" s="4"/>
      <c r="L1508" s="758"/>
      <c r="M1508" s="758"/>
      <c r="N1508" s="758"/>
      <c r="O1508" s="758"/>
      <c r="P1508" s="758"/>
      <c r="Q1508" s="758"/>
      <c r="R1508" s="758"/>
      <c r="S1508" s="758"/>
      <c r="T1508" s="758"/>
      <c r="U1508" s="758"/>
      <c r="V1508" s="1371"/>
    </row>
    <row r="1509" spans="1:22" x14ac:dyDescent="0.25">
      <c r="A1509" s="730"/>
      <c r="C1509" s="758"/>
      <c r="D1509" s="4"/>
      <c r="E1509" s="4"/>
      <c r="F1509" s="4"/>
      <c r="G1509" s="4"/>
      <c r="H1509" s="4"/>
      <c r="I1509" s="4"/>
      <c r="J1509" s="4"/>
      <c r="K1509" s="4"/>
      <c r="L1509" s="758"/>
      <c r="M1509" s="758"/>
      <c r="N1509" s="758"/>
      <c r="O1509" s="758"/>
      <c r="P1509" s="758"/>
      <c r="Q1509" s="758"/>
      <c r="R1509" s="758"/>
      <c r="S1509" s="758"/>
      <c r="T1509" s="758"/>
      <c r="U1509" s="758"/>
      <c r="V1509" s="1371"/>
    </row>
    <row r="1510" spans="1:22" x14ac:dyDescent="0.25">
      <c r="A1510" s="730"/>
      <c r="C1510" s="758"/>
      <c r="D1510" s="4"/>
      <c r="E1510" s="4"/>
      <c r="F1510" s="4"/>
      <c r="G1510" s="4"/>
      <c r="H1510" s="4"/>
      <c r="I1510" s="4"/>
      <c r="J1510" s="4"/>
      <c r="K1510" s="4"/>
      <c r="L1510" s="758"/>
      <c r="M1510" s="758"/>
      <c r="N1510" s="758"/>
      <c r="O1510" s="758"/>
      <c r="P1510" s="758"/>
      <c r="Q1510" s="758"/>
      <c r="R1510" s="758"/>
      <c r="S1510" s="758"/>
      <c r="T1510" s="758"/>
      <c r="U1510" s="758"/>
      <c r="V1510" s="1371"/>
    </row>
    <row r="1511" spans="1:22" x14ac:dyDescent="0.25">
      <c r="A1511" s="730"/>
      <c r="C1511" s="758"/>
      <c r="D1511" s="4"/>
      <c r="E1511" s="4"/>
      <c r="F1511" s="4"/>
      <c r="G1511" s="4"/>
      <c r="H1511" s="4"/>
      <c r="I1511" s="4"/>
      <c r="J1511" s="4"/>
      <c r="K1511" s="4"/>
      <c r="L1511" s="758"/>
      <c r="M1511" s="758"/>
      <c r="N1511" s="758"/>
      <c r="O1511" s="758"/>
      <c r="P1511" s="758"/>
      <c r="Q1511" s="758"/>
      <c r="R1511" s="758"/>
      <c r="S1511" s="758"/>
      <c r="T1511" s="758"/>
      <c r="U1511" s="758"/>
      <c r="V1511" s="1371"/>
    </row>
    <row r="1512" spans="1:22" x14ac:dyDescent="0.25">
      <c r="A1512" s="730"/>
      <c r="C1512" s="758"/>
      <c r="D1512" s="4"/>
      <c r="E1512" s="4"/>
      <c r="F1512" s="4"/>
      <c r="G1512" s="4"/>
      <c r="H1512" s="4"/>
      <c r="I1512" s="4"/>
      <c r="J1512" s="4"/>
      <c r="K1512" s="4"/>
      <c r="L1512" s="758"/>
      <c r="M1512" s="758"/>
      <c r="N1512" s="758"/>
      <c r="O1512" s="758"/>
      <c r="P1512" s="758"/>
      <c r="Q1512" s="758"/>
      <c r="R1512" s="758"/>
      <c r="S1512" s="758"/>
      <c r="T1512" s="758"/>
      <c r="U1512" s="758"/>
      <c r="V1512" s="1371"/>
    </row>
    <row r="1513" spans="1:22" x14ac:dyDescent="0.25">
      <c r="A1513" s="730"/>
      <c r="C1513" s="758"/>
      <c r="D1513" s="4"/>
      <c r="E1513" s="4"/>
      <c r="F1513" s="4"/>
      <c r="G1513" s="4"/>
      <c r="H1513" s="4"/>
      <c r="I1513" s="4"/>
      <c r="J1513" s="4"/>
      <c r="K1513" s="4"/>
      <c r="L1513" s="758"/>
      <c r="M1513" s="758"/>
      <c r="N1513" s="758"/>
      <c r="O1513" s="758"/>
      <c r="P1513" s="758"/>
      <c r="Q1513" s="758"/>
      <c r="R1513" s="758"/>
      <c r="S1513" s="758"/>
      <c r="T1513" s="758"/>
      <c r="U1513" s="758"/>
      <c r="V1513" s="1371"/>
    </row>
    <row r="1514" spans="1:22" x14ac:dyDescent="0.25">
      <c r="A1514" s="730"/>
      <c r="C1514" s="758"/>
      <c r="D1514" s="4"/>
      <c r="E1514" s="4"/>
      <c r="F1514" s="4"/>
      <c r="G1514" s="4"/>
      <c r="H1514" s="4"/>
      <c r="I1514" s="4"/>
      <c r="J1514" s="4"/>
      <c r="K1514" s="4"/>
      <c r="L1514" s="758"/>
      <c r="M1514" s="758"/>
      <c r="N1514" s="758"/>
      <c r="O1514" s="758"/>
      <c r="P1514" s="758"/>
      <c r="Q1514" s="758"/>
      <c r="R1514" s="758"/>
      <c r="S1514" s="758"/>
      <c r="T1514" s="758"/>
      <c r="U1514" s="758"/>
      <c r="V1514" s="1371"/>
    </row>
    <row r="1515" spans="1:22" x14ac:dyDescent="0.25">
      <c r="A1515" s="730"/>
      <c r="C1515" s="758"/>
      <c r="D1515" s="4"/>
      <c r="E1515" s="4"/>
      <c r="F1515" s="4"/>
      <c r="G1515" s="4"/>
      <c r="H1515" s="4"/>
      <c r="I1515" s="4"/>
      <c r="J1515" s="4"/>
      <c r="K1515" s="4"/>
      <c r="L1515" s="758"/>
      <c r="M1515" s="758"/>
      <c r="N1515" s="758"/>
      <c r="O1515" s="758"/>
      <c r="P1515" s="758"/>
      <c r="Q1515" s="758"/>
      <c r="R1515" s="758"/>
      <c r="S1515" s="758"/>
      <c r="T1515" s="758"/>
      <c r="U1515" s="758"/>
      <c r="V1515" s="1371"/>
    </row>
    <row r="1516" spans="1:22" x14ac:dyDescent="0.25">
      <c r="A1516" s="730"/>
      <c r="C1516" s="758"/>
      <c r="D1516" s="4"/>
      <c r="E1516" s="4"/>
      <c r="F1516" s="4"/>
      <c r="G1516" s="4"/>
      <c r="H1516" s="4"/>
      <c r="I1516" s="4"/>
      <c r="J1516" s="4"/>
      <c r="K1516" s="4"/>
      <c r="L1516" s="758"/>
      <c r="M1516" s="758"/>
      <c r="N1516" s="758"/>
      <c r="O1516" s="758"/>
      <c r="P1516" s="758"/>
      <c r="Q1516" s="758"/>
      <c r="R1516" s="758"/>
      <c r="S1516" s="758"/>
      <c r="T1516" s="758"/>
      <c r="U1516" s="758"/>
      <c r="V1516" s="1371"/>
    </row>
    <row r="1517" spans="1:22" x14ac:dyDescent="0.25">
      <c r="A1517" s="730"/>
      <c r="C1517" s="758"/>
      <c r="D1517" s="4"/>
      <c r="E1517" s="4"/>
      <c r="F1517" s="4"/>
      <c r="G1517" s="4"/>
      <c r="H1517" s="4"/>
      <c r="I1517" s="4"/>
      <c r="J1517" s="4"/>
      <c r="K1517" s="4"/>
      <c r="L1517" s="758"/>
      <c r="M1517" s="758"/>
      <c r="N1517" s="758"/>
      <c r="O1517" s="758"/>
      <c r="P1517" s="758"/>
      <c r="Q1517" s="758"/>
      <c r="R1517" s="758"/>
      <c r="S1517" s="758"/>
      <c r="T1517" s="758"/>
      <c r="U1517" s="758"/>
      <c r="V1517" s="1371"/>
    </row>
    <row r="1518" spans="1:22" x14ac:dyDescent="0.25">
      <c r="A1518" s="730"/>
      <c r="C1518" s="758"/>
      <c r="D1518" s="4"/>
      <c r="E1518" s="4"/>
      <c r="F1518" s="4"/>
      <c r="G1518" s="4"/>
      <c r="H1518" s="4"/>
      <c r="I1518" s="4"/>
      <c r="J1518" s="4"/>
      <c r="K1518" s="4"/>
      <c r="L1518" s="758"/>
      <c r="M1518" s="758"/>
      <c r="N1518" s="758"/>
      <c r="O1518" s="758"/>
      <c r="P1518" s="758"/>
      <c r="Q1518" s="758"/>
      <c r="R1518" s="758"/>
      <c r="S1518" s="758"/>
      <c r="T1518" s="758"/>
      <c r="U1518" s="758"/>
      <c r="V1518" s="1371"/>
    </row>
    <row r="1519" spans="1:22" x14ac:dyDescent="0.25">
      <c r="A1519" s="730"/>
      <c r="C1519" s="758"/>
      <c r="D1519" s="4"/>
      <c r="E1519" s="4"/>
      <c r="F1519" s="4"/>
      <c r="G1519" s="4"/>
      <c r="H1519" s="4"/>
      <c r="I1519" s="4"/>
      <c r="J1519" s="4"/>
      <c r="K1519" s="4"/>
      <c r="L1519" s="758"/>
      <c r="M1519" s="758"/>
      <c r="N1519" s="758"/>
      <c r="O1519" s="758"/>
      <c r="P1519" s="758"/>
      <c r="Q1519" s="758"/>
      <c r="R1519" s="758"/>
      <c r="S1519" s="758"/>
      <c r="T1519" s="758"/>
      <c r="U1519" s="758"/>
      <c r="V1519" s="1371"/>
    </row>
    <row r="1520" spans="1:22" x14ac:dyDescent="0.25">
      <c r="A1520" s="730"/>
      <c r="C1520" s="758"/>
      <c r="D1520" s="4"/>
      <c r="E1520" s="4"/>
      <c r="F1520" s="4"/>
      <c r="G1520" s="4"/>
      <c r="H1520" s="4"/>
      <c r="I1520" s="4"/>
      <c r="J1520" s="4"/>
      <c r="K1520" s="4"/>
      <c r="L1520" s="758"/>
      <c r="M1520" s="758"/>
      <c r="N1520" s="758"/>
      <c r="O1520" s="758"/>
      <c r="P1520" s="758"/>
      <c r="Q1520" s="758"/>
      <c r="R1520" s="758"/>
      <c r="S1520" s="758"/>
      <c r="T1520" s="758"/>
      <c r="U1520" s="758"/>
      <c r="V1520" s="1371"/>
    </row>
    <row r="1521" spans="1:22" x14ac:dyDescent="0.25">
      <c r="A1521" s="730"/>
      <c r="C1521" s="758"/>
      <c r="D1521" s="4"/>
      <c r="E1521" s="4"/>
      <c r="F1521" s="4"/>
      <c r="G1521" s="4"/>
      <c r="H1521" s="4"/>
      <c r="I1521" s="4"/>
      <c r="J1521" s="4"/>
      <c r="K1521" s="4"/>
      <c r="L1521" s="758"/>
      <c r="M1521" s="758"/>
      <c r="N1521" s="758"/>
      <c r="O1521" s="758"/>
      <c r="P1521" s="758"/>
      <c r="Q1521" s="758"/>
      <c r="R1521" s="758"/>
      <c r="S1521" s="758"/>
      <c r="T1521" s="758"/>
      <c r="U1521" s="758"/>
      <c r="V1521" s="1371"/>
    </row>
    <row r="1522" spans="1:22" x14ac:dyDescent="0.25">
      <c r="A1522" s="730"/>
      <c r="C1522" s="758"/>
      <c r="D1522" s="4"/>
      <c r="E1522" s="4"/>
      <c r="F1522" s="4"/>
      <c r="G1522" s="4"/>
      <c r="H1522" s="4"/>
      <c r="I1522" s="4"/>
      <c r="J1522" s="4"/>
      <c r="K1522" s="4"/>
      <c r="L1522" s="758"/>
      <c r="M1522" s="758"/>
      <c r="N1522" s="758"/>
      <c r="O1522" s="758"/>
      <c r="P1522" s="758"/>
      <c r="Q1522" s="758"/>
      <c r="R1522" s="758"/>
      <c r="S1522" s="758"/>
      <c r="T1522" s="758"/>
      <c r="U1522" s="758"/>
      <c r="V1522" s="1371"/>
    </row>
    <row r="1523" spans="1:22" x14ac:dyDescent="0.25">
      <c r="A1523" s="730"/>
      <c r="C1523" s="758"/>
      <c r="D1523" s="4"/>
      <c r="E1523" s="4"/>
      <c r="F1523" s="4"/>
      <c r="G1523" s="4"/>
      <c r="H1523" s="4"/>
      <c r="I1523" s="4"/>
      <c r="J1523" s="4"/>
      <c r="K1523" s="4"/>
      <c r="L1523" s="758"/>
      <c r="M1523" s="758"/>
      <c r="N1523" s="758"/>
      <c r="O1523" s="758"/>
      <c r="P1523" s="758"/>
      <c r="Q1523" s="758"/>
      <c r="R1523" s="758"/>
      <c r="S1523" s="758"/>
      <c r="T1523" s="758"/>
      <c r="U1523" s="758"/>
      <c r="V1523" s="1371"/>
    </row>
    <row r="1524" spans="1:22" x14ac:dyDescent="0.25">
      <c r="A1524" s="730"/>
      <c r="C1524" s="758"/>
      <c r="D1524" s="4"/>
      <c r="E1524" s="4"/>
      <c r="F1524" s="4"/>
      <c r="G1524" s="4"/>
      <c r="H1524" s="4"/>
      <c r="I1524" s="4"/>
      <c r="J1524" s="4"/>
      <c r="K1524" s="4"/>
      <c r="L1524" s="758"/>
      <c r="M1524" s="758"/>
      <c r="N1524" s="758"/>
      <c r="O1524" s="758"/>
      <c r="P1524" s="758"/>
      <c r="Q1524" s="758"/>
      <c r="R1524" s="758"/>
      <c r="S1524" s="758"/>
      <c r="T1524" s="758"/>
      <c r="U1524" s="758"/>
      <c r="V1524" s="1371"/>
    </row>
    <row r="1525" spans="1:22" x14ac:dyDescent="0.25">
      <c r="A1525" s="730"/>
      <c r="C1525" s="758"/>
      <c r="D1525" s="4"/>
      <c r="E1525" s="4"/>
      <c r="F1525" s="4"/>
      <c r="G1525" s="4"/>
      <c r="H1525" s="4"/>
      <c r="I1525" s="4"/>
      <c r="J1525" s="4"/>
      <c r="K1525" s="4"/>
      <c r="L1525" s="758"/>
      <c r="M1525" s="758"/>
      <c r="N1525" s="758"/>
      <c r="O1525" s="758"/>
      <c r="P1525" s="758"/>
      <c r="Q1525" s="758"/>
      <c r="R1525" s="758"/>
      <c r="S1525" s="758"/>
      <c r="T1525" s="758"/>
      <c r="U1525" s="758"/>
      <c r="V1525" s="1371"/>
    </row>
    <row r="1526" spans="1:22" x14ac:dyDescent="0.25">
      <c r="A1526" s="730"/>
      <c r="C1526" s="758"/>
      <c r="D1526" s="4"/>
      <c r="E1526" s="4"/>
      <c r="F1526" s="4"/>
      <c r="G1526" s="4"/>
      <c r="H1526" s="4"/>
      <c r="I1526" s="4"/>
      <c r="J1526" s="4"/>
      <c r="K1526" s="4"/>
      <c r="L1526" s="758"/>
      <c r="M1526" s="758"/>
      <c r="N1526" s="758"/>
      <c r="O1526" s="758"/>
      <c r="P1526" s="758"/>
      <c r="Q1526" s="758"/>
      <c r="R1526" s="758"/>
      <c r="S1526" s="758"/>
      <c r="T1526" s="758"/>
      <c r="U1526" s="758"/>
      <c r="V1526" s="1371"/>
    </row>
    <row r="1527" spans="1:22" x14ac:dyDescent="0.25">
      <c r="A1527" s="730"/>
      <c r="C1527" s="758"/>
      <c r="D1527" s="4"/>
      <c r="E1527" s="4"/>
      <c r="F1527" s="4"/>
      <c r="G1527" s="4"/>
      <c r="H1527" s="4"/>
      <c r="I1527" s="4"/>
      <c r="J1527" s="4"/>
      <c r="K1527" s="4"/>
      <c r="L1527" s="758"/>
      <c r="M1527" s="758"/>
      <c r="N1527" s="758"/>
      <c r="O1527" s="758"/>
      <c r="P1527" s="758"/>
      <c r="Q1527" s="758"/>
      <c r="R1527" s="758"/>
      <c r="S1527" s="758"/>
      <c r="T1527" s="758"/>
      <c r="U1527" s="758"/>
      <c r="V1527" s="1371"/>
    </row>
    <row r="1528" spans="1:22" x14ac:dyDescent="0.25">
      <c r="A1528" s="730"/>
      <c r="C1528" s="758"/>
      <c r="D1528" s="4"/>
      <c r="E1528" s="4"/>
      <c r="F1528" s="4"/>
      <c r="G1528" s="4"/>
      <c r="H1528" s="4"/>
      <c r="I1528" s="4"/>
      <c r="J1528" s="4"/>
      <c r="K1528" s="4"/>
      <c r="L1528" s="758"/>
      <c r="M1528" s="758"/>
      <c r="N1528" s="758"/>
      <c r="O1528" s="758"/>
      <c r="P1528" s="758"/>
      <c r="Q1528" s="758"/>
      <c r="R1528" s="758"/>
      <c r="S1528" s="758"/>
      <c r="T1528" s="758"/>
      <c r="U1528" s="758"/>
      <c r="V1528" s="1371"/>
    </row>
    <row r="1529" spans="1:22" x14ac:dyDescent="0.25">
      <c r="A1529" s="730"/>
      <c r="C1529" s="758"/>
      <c r="D1529" s="4"/>
      <c r="E1529" s="4"/>
      <c r="F1529" s="4"/>
      <c r="G1529" s="4"/>
      <c r="H1529" s="4"/>
      <c r="I1529" s="4"/>
      <c r="J1529" s="4"/>
      <c r="K1529" s="4"/>
      <c r="L1529" s="758"/>
      <c r="M1529" s="758"/>
      <c r="N1529" s="758"/>
      <c r="O1529" s="758"/>
      <c r="P1529" s="758"/>
      <c r="Q1529" s="758"/>
      <c r="R1529" s="758"/>
      <c r="S1529" s="758"/>
      <c r="T1529" s="758"/>
      <c r="U1529" s="758"/>
      <c r="V1529" s="1371"/>
    </row>
    <row r="1530" spans="1:22" x14ac:dyDescent="0.25">
      <c r="A1530" s="730"/>
      <c r="C1530" s="758"/>
      <c r="D1530" s="4"/>
      <c r="E1530" s="4"/>
      <c r="F1530" s="4"/>
      <c r="G1530" s="4"/>
      <c r="H1530" s="4"/>
      <c r="I1530" s="4"/>
      <c r="J1530" s="4"/>
      <c r="K1530" s="4"/>
      <c r="L1530" s="758"/>
      <c r="M1530" s="758"/>
      <c r="N1530" s="758"/>
      <c r="O1530" s="758"/>
      <c r="P1530" s="758"/>
      <c r="Q1530" s="758"/>
      <c r="R1530" s="758"/>
      <c r="S1530" s="758"/>
      <c r="T1530" s="758"/>
      <c r="U1530" s="758"/>
      <c r="V1530" s="1371"/>
    </row>
    <row r="1531" spans="1:22" x14ac:dyDescent="0.25">
      <c r="A1531" s="730"/>
      <c r="C1531" s="758"/>
      <c r="D1531" s="4"/>
      <c r="E1531" s="4"/>
      <c r="F1531" s="4"/>
      <c r="G1531" s="4"/>
      <c r="H1531" s="4"/>
      <c r="I1531" s="4"/>
      <c r="J1531" s="4"/>
      <c r="K1531" s="4"/>
      <c r="L1531" s="758"/>
      <c r="M1531" s="758"/>
      <c r="N1531" s="758"/>
      <c r="O1531" s="758"/>
      <c r="P1531" s="758"/>
      <c r="Q1531" s="758"/>
      <c r="R1531" s="758"/>
      <c r="S1531" s="758"/>
      <c r="T1531" s="758"/>
      <c r="U1531" s="758"/>
      <c r="V1531" s="1371"/>
    </row>
    <row r="1532" spans="1:22" x14ac:dyDescent="0.25">
      <c r="A1532" s="730"/>
      <c r="C1532" s="758"/>
      <c r="D1532" s="4"/>
      <c r="E1532" s="4"/>
      <c r="F1532" s="4"/>
      <c r="G1532" s="4"/>
      <c r="H1532" s="4"/>
      <c r="I1532" s="4"/>
      <c r="J1532" s="4"/>
      <c r="K1532" s="4"/>
      <c r="L1532" s="758"/>
      <c r="M1532" s="758"/>
      <c r="N1532" s="758"/>
      <c r="O1532" s="758"/>
      <c r="P1532" s="758"/>
      <c r="Q1532" s="758"/>
      <c r="R1532" s="758"/>
      <c r="S1532" s="758"/>
      <c r="T1532" s="758"/>
      <c r="U1532" s="758"/>
      <c r="V1532" s="1371"/>
    </row>
    <row r="1533" spans="1:22" x14ac:dyDescent="0.25">
      <c r="A1533" s="730"/>
      <c r="C1533" s="758"/>
      <c r="D1533" s="4"/>
      <c r="E1533" s="4"/>
      <c r="F1533" s="4"/>
      <c r="G1533" s="4"/>
      <c r="H1533" s="4"/>
      <c r="I1533" s="4"/>
      <c r="J1533" s="4"/>
      <c r="K1533" s="4"/>
      <c r="L1533" s="758"/>
      <c r="M1533" s="758"/>
      <c r="N1533" s="758"/>
      <c r="O1533" s="758"/>
      <c r="P1533" s="758"/>
      <c r="Q1533" s="758"/>
      <c r="R1533" s="758"/>
      <c r="S1533" s="758"/>
      <c r="T1533" s="758"/>
      <c r="U1533" s="758"/>
      <c r="V1533" s="1371"/>
    </row>
    <row r="1534" spans="1:22" x14ac:dyDescent="0.25">
      <c r="A1534" s="730"/>
      <c r="C1534" s="758"/>
      <c r="D1534" s="4"/>
      <c r="E1534" s="4"/>
      <c r="F1534" s="4"/>
      <c r="G1534" s="4"/>
      <c r="H1534" s="4"/>
      <c r="I1534" s="4"/>
      <c r="J1534" s="4"/>
      <c r="K1534" s="4"/>
      <c r="L1534" s="758"/>
      <c r="M1534" s="758"/>
      <c r="N1534" s="758"/>
      <c r="O1534" s="758"/>
      <c r="P1534" s="758"/>
      <c r="Q1534" s="758"/>
      <c r="R1534" s="758"/>
      <c r="S1534" s="758"/>
      <c r="T1534" s="758"/>
      <c r="U1534" s="758"/>
      <c r="V1534" s="1371"/>
    </row>
    <row r="1535" spans="1:22" x14ac:dyDescent="0.25">
      <c r="A1535" s="730"/>
      <c r="C1535" s="758"/>
      <c r="D1535" s="4"/>
      <c r="E1535" s="4"/>
      <c r="F1535" s="4"/>
      <c r="G1535" s="4"/>
      <c r="H1535" s="4"/>
      <c r="I1535" s="4"/>
      <c r="J1535" s="4"/>
      <c r="K1535" s="4"/>
      <c r="L1535" s="758"/>
      <c r="M1535" s="758"/>
      <c r="N1535" s="758"/>
      <c r="O1535" s="758"/>
      <c r="P1535" s="758"/>
      <c r="Q1535" s="758"/>
      <c r="R1535" s="758"/>
      <c r="S1535" s="758"/>
      <c r="T1535" s="758"/>
      <c r="U1535" s="758"/>
      <c r="V1535" s="1371"/>
    </row>
    <row r="1536" spans="1:22" x14ac:dyDescent="0.25">
      <c r="A1536" s="730"/>
      <c r="C1536" s="758"/>
      <c r="D1536" s="4"/>
      <c r="E1536" s="4"/>
      <c r="F1536" s="4"/>
      <c r="G1536" s="4"/>
      <c r="H1536" s="4"/>
      <c r="I1536" s="4"/>
      <c r="J1536" s="4"/>
      <c r="K1536" s="4"/>
      <c r="L1536" s="758"/>
      <c r="M1536" s="758"/>
      <c r="N1536" s="758"/>
      <c r="O1536" s="758"/>
      <c r="P1536" s="758"/>
      <c r="Q1536" s="758"/>
      <c r="R1536" s="758"/>
      <c r="S1536" s="758"/>
      <c r="T1536" s="758"/>
      <c r="U1536" s="758"/>
      <c r="V1536" s="1371"/>
    </row>
    <row r="1537" spans="1:22" x14ac:dyDescent="0.25">
      <c r="A1537" s="730"/>
      <c r="C1537" s="758"/>
      <c r="D1537" s="4"/>
      <c r="E1537" s="4"/>
      <c r="F1537" s="4"/>
      <c r="G1537" s="4"/>
      <c r="H1537" s="4"/>
      <c r="I1537" s="4"/>
      <c r="J1537" s="4"/>
      <c r="K1537" s="4"/>
      <c r="L1537" s="758"/>
      <c r="M1537" s="758"/>
      <c r="N1537" s="758"/>
      <c r="O1537" s="758"/>
      <c r="P1537" s="758"/>
      <c r="Q1537" s="758"/>
      <c r="R1537" s="758"/>
      <c r="S1537" s="758"/>
      <c r="T1537" s="758"/>
      <c r="U1537" s="758"/>
      <c r="V1537" s="1371"/>
    </row>
    <row r="1538" spans="1:22" x14ac:dyDescent="0.25">
      <c r="A1538" s="730"/>
      <c r="C1538" s="758"/>
      <c r="D1538" s="4"/>
      <c r="E1538" s="4"/>
      <c r="F1538" s="4"/>
      <c r="G1538" s="4"/>
      <c r="H1538" s="4"/>
      <c r="I1538" s="4"/>
      <c r="J1538" s="4"/>
      <c r="K1538" s="4"/>
      <c r="L1538" s="758"/>
      <c r="M1538" s="758"/>
      <c r="N1538" s="758"/>
      <c r="O1538" s="758"/>
      <c r="P1538" s="758"/>
      <c r="Q1538" s="758"/>
      <c r="R1538" s="758"/>
      <c r="S1538" s="758"/>
      <c r="T1538" s="758"/>
      <c r="U1538" s="758"/>
      <c r="V1538" s="1371"/>
    </row>
    <row r="1539" spans="1:22" x14ac:dyDescent="0.25">
      <c r="A1539" s="730"/>
      <c r="C1539" s="758"/>
      <c r="D1539" s="4"/>
      <c r="E1539" s="4"/>
      <c r="F1539" s="4"/>
      <c r="G1539" s="4"/>
      <c r="H1539" s="4"/>
      <c r="I1539" s="4"/>
      <c r="J1539" s="4"/>
      <c r="K1539" s="4"/>
      <c r="L1539" s="758"/>
      <c r="M1539" s="758"/>
      <c r="N1539" s="758"/>
      <c r="O1539" s="758"/>
      <c r="P1539" s="758"/>
      <c r="Q1539" s="758"/>
      <c r="R1539" s="758"/>
      <c r="S1539" s="758"/>
      <c r="T1539" s="758"/>
      <c r="U1539" s="758"/>
      <c r="V1539" s="1371"/>
    </row>
    <row r="1540" spans="1:22" x14ac:dyDescent="0.25">
      <c r="A1540" s="730"/>
      <c r="C1540" s="758"/>
      <c r="D1540" s="4"/>
      <c r="E1540" s="4"/>
      <c r="F1540" s="4"/>
      <c r="G1540" s="4"/>
      <c r="H1540" s="4"/>
      <c r="I1540" s="4"/>
      <c r="J1540" s="4"/>
      <c r="K1540" s="4"/>
      <c r="L1540" s="758"/>
      <c r="M1540" s="758"/>
      <c r="N1540" s="758"/>
      <c r="O1540" s="758"/>
      <c r="P1540" s="758"/>
      <c r="Q1540" s="758"/>
      <c r="R1540" s="758"/>
      <c r="S1540" s="758"/>
      <c r="T1540" s="758"/>
      <c r="U1540" s="758"/>
      <c r="V1540" s="1371"/>
    </row>
    <row r="1541" spans="1:22" x14ac:dyDescent="0.25">
      <c r="A1541" s="730"/>
      <c r="C1541" s="758"/>
      <c r="D1541" s="4"/>
      <c r="E1541" s="4"/>
      <c r="F1541" s="4"/>
      <c r="G1541" s="4"/>
      <c r="H1541" s="4"/>
      <c r="I1541" s="4"/>
      <c r="J1541" s="4"/>
      <c r="K1541" s="4"/>
      <c r="L1541" s="758"/>
      <c r="M1541" s="758"/>
      <c r="N1541" s="758"/>
      <c r="O1541" s="758"/>
      <c r="P1541" s="758"/>
      <c r="Q1541" s="758"/>
      <c r="R1541" s="758"/>
      <c r="S1541" s="758"/>
      <c r="T1541" s="758"/>
      <c r="U1541" s="758"/>
      <c r="V1541" s="1371"/>
    </row>
    <row r="1542" spans="1:22" x14ac:dyDescent="0.25">
      <c r="A1542" s="730"/>
      <c r="C1542" s="758"/>
      <c r="D1542" s="4"/>
      <c r="E1542" s="4"/>
      <c r="F1542" s="4"/>
      <c r="G1542" s="4"/>
      <c r="H1542" s="4"/>
      <c r="I1542" s="4"/>
      <c r="J1542" s="4"/>
      <c r="K1542" s="4"/>
      <c r="L1542" s="758"/>
      <c r="M1542" s="758"/>
      <c r="N1542" s="758"/>
      <c r="O1542" s="758"/>
      <c r="P1542" s="758"/>
      <c r="Q1542" s="758"/>
      <c r="R1542" s="758"/>
      <c r="S1542" s="758"/>
      <c r="T1542" s="758"/>
      <c r="U1542" s="758"/>
      <c r="V1542" s="1371"/>
    </row>
    <row r="1543" spans="1:22" x14ac:dyDescent="0.25">
      <c r="A1543" s="730"/>
      <c r="C1543" s="758"/>
      <c r="D1543" s="4"/>
      <c r="E1543" s="4"/>
      <c r="F1543" s="4"/>
      <c r="G1543" s="4"/>
      <c r="H1543" s="4"/>
      <c r="I1543" s="4"/>
      <c r="J1543" s="4"/>
      <c r="K1543" s="4"/>
      <c r="L1543" s="758"/>
      <c r="M1543" s="758"/>
      <c r="N1543" s="758"/>
      <c r="O1543" s="758"/>
      <c r="P1543" s="758"/>
      <c r="Q1543" s="758"/>
      <c r="R1543" s="758"/>
      <c r="S1543" s="758"/>
      <c r="T1543" s="758"/>
      <c r="U1543" s="758"/>
      <c r="V1543" s="1371"/>
    </row>
    <row r="1544" spans="1:22" x14ac:dyDescent="0.25">
      <c r="A1544" s="730"/>
      <c r="C1544" s="758"/>
      <c r="D1544" s="4"/>
      <c r="E1544" s="4"/>
      <c r="F1544" s="4"/>
      <c r="G1544" s="4"/>
      <c r="H1544" s="4"/>
      <c r="I1544" s="4"/>
      <c r="J1544" s="4"/>
      <c r="K1544" s="4"/>
      <c r="L1544" s="758"/>
      <c r="M1544" s="758"/>
      <c r="N1544" s="758"/>
      <c r="O1544" s="758"/>
      <c r="P1544" s="758"/>
      <c r="Q1544" s="758"/>
      <c r="R1544" s="758"/>
      <c r="S1544" s="758"/>
      <c r="T1544" s="758"/>
      <c r="U1544" s="758"/>
      <c r="V1544" s="1371"/>
    </row>
    <row r="1545" spans="1:22" x14ac:dyDescent="0.25">
      <c r="A1545" s="730"/>
      <c r="C1545" s="758"/>
      <c r="D1545" s="4"/>
      <c r="E1545" s="4"/>
      <c r="F1545" s="4"/>
      <c r="G1545" s="4"/>
      <c r="H1545" s="4"/>
      <c r="I1545" s="4"/>
      <c r="J1545" s="4"/>
      <c r="K1545" s="4"/>
      <c r="L1545" s="758"/>
      <c r="M1545" s="758"/>
      <c r="N1545" s="758"/>
      <c r="O1545" s="758"/>
      <c r="P1545" s="758"/>
      <c r="Q1545" s="758"/>
      <c r="R1545" s="758"/>
      <c r="S1545" s="758"/>
      <c r="T1545" s="758"/>
      <c r="U1545" s="758"/>
      <c r="V1545" s="1371"/>
    </row>
    <row r="1546" spans="1:22" x14ac:dyDescent="0.25">
      <c r="A1546" s="730"/>
      <c r="C1546" s="758"/>
      <c r="D1546" s="4"/>
      <c r="E1546" s="4"/>
      <c r="F1546" s="4"/>
      <c r="G1546" s="4"/>
      <c r="H1546" s="4"/>
      <c r="I1546" s="4"/>
      <c r="J1546" s="4"/>
      <c r="K1546" s="4"/>
      <c r="L1546" s="758"/>
      <c r="M1546" s="758"/>
      <c r="N1546" s="758"/>
      <c r="O1546" s="758"/>
      <c r="P1546" s="758"/>
      <c r="Q1546" s="758"/>
      <c r="R1546" s="758"/>
      <c r="S1546" s="758"/>
      <c r="T1546" s="758"/>
      <c r="U1546" s="758"/>
      <c r="V1546" s="1371"/>
    </row>
    <row r="1547" spans="1:22" x14ac:dyDescent="0.25">
      <c r="A1547" s="730"/>
      <c r="C1547" s="758"/>
      <c r="D1547" s="4"/>
      <c r="E1547" s="4"/>
      <c r="F1547" s="4"/>
      <c r="G1547" s="4"/>
      <c r="H1547" s="4"/>
      <c r="I1547" s="4"/>
      <c r="J1547" s="4"/>
      <c r="K1547" s="4"/>
      <c r="L1547" s="758"/>
      <c r="M1547" s="758"/>
      <c r="N1547" s="758"/>
      <c r="O1547" s="758"/>
      <c r="P1547" s="758"/>
      <c r="Q1547" s="758"/>
      <c r="R1547" s="758"/>
      <c r="S1547" s="758"/>
      <c r="T1547" s="758"/>
      <c r="U1547" s="758"/>
      <c r="V1547" s="1371"/>
    </row>
    <row r="1548" spans="1:22" x14ac:dyDescent="0.25">
      <c r="A1548" s="730"/>
      <c r="C1548" s="758"/>
      <c r="D1548" s="4"/>
      <c r="E1548" s="4"/>
      <c r="F1548" s="4"/>
      <c r="G1548" s="4"/>
      <c r="H1548" s="4"/>
      <c r="I1548" s="4"/>
      <c r="J1548" s="4"/>
      <c r="K1548" s="4"/>
      <c r="L1548" s="758"/>
      <c r="M1548" s="758"/>
      <c r="N1548" s="758"/>
      <c r="O1548" s="758"/>
      <c r="P1548" s="758"/>
      <c r="Q1548" s="758"/>
      <c r="R1548" s="758"/>
      <c r="S1548" s="758"/>
      <c r="T1548" s="758"/>
      <c r="U1548" s="758"/>
      <c r="V1548" s="1371"/>
    </row>
    <row r="1549" spans="1:22" x14ac:dyDescent="0.25">
      <c r="A1549" s="730"/>
      <c r="C1549" s="758"/>
      <c r="D1549" s="4"/>
      <c r="E1549" s="4"/>
      <c r="F1549" s="4"/>
      <c r="G1549" s="4"/>
      <c r="H1549" s="4"/>
      <c r="I1549" s="4"/>
      <c r="J1549" s="4"/>
      <c r="K1549" s="4"/>
      <c r="L1549" s="758"/>
      <c r="M1549" s="758"/>
      <c r="N1549" s="758"/>
      <c r="O1549" s="758"/>
      <c r="P1549" s="758"/>
      <c r="Q1549" s="758"/>
      <c r="R1549" s="758"/>
      <c r="S1549" s="758"/>
      <c r="T1549" s="758"/>
      <c r="U1549" s="758"/>
      <c r="V1549" s="1371"/>
    </row>
    <row r="1550" spans="1:22" x14ac:dyDescent="0.25">
      <c r="A1550" s="730"/>
      <c r="C1550" s="758"/>
      <c r="D1550" s="4"/>
      <c r="E1550" s="4"/>
      <c r="F1550" s="4"/>
      <c r="G1550" s="4"/>
      <c r="H1550" s="4"/>
      <c r="I1550" s="4"/>
      <c r="J1550" s="4"/>
      <c r="K1550" s="4"/>
      <c r="L1550" s="758"/>
      <c r="M1550" s="758"/>
      <c r="N1550" s="758"/>
      <c r="O1550" s="758"/>
      <c r="P1550" s="758"/>
      <c r="Q1550" s="758"/>
      <c r="R1550" s="758"/>
      <c r="S1550" s="758"/>
      <c r="T1550" s="758"/>
      <c r="U1550" s="758"/>
      <c r="V1550" s="1371"/>
    </row>
    <row r="1551" spans="1:22" x14ac:dyDescent="0.25">
      <c r="A1551" s="730"/>
      <c r="C1551" s="758"/>
      <c r="D1551" s="4"/>
      <c r="E1551" s="4"/>
      <c r="F1551" s="4"/>
      <c r="G1551" s="4"/>
      <c r="H1551" s="4"/>
      <c r="I1551" s="4"/>
      <c r="J1551" s="4"/>
      <c r="K1551" s="4"/>
      <c r="L1551" s="758"/>
      <c r="M1551" s="758"/>
      <c r="N1551" s="758"/>
      <c r="O1551" s="758"/>
      <c r="P1551" s="758"/>
      <c r="Q1551" s="758"/>
      <c r="R1551" s="758"/>
      <c r="S1551" s="758"/>
      <c r="T1551" s="758"/>
      <c r="U1551" s="758"/>
      <c r="V1551" s="1371"/>
    </row>
    <row r="1552" spans="1:22" x14ac:dyDescent="0.25">
      <c r="A1552" s="730"/>
      <c r="C1552" s="758"/>
      <c r="D1552" s="4"/>
      <c r="E1552" s="4"/>
      <c r="F1552" s="4"/>
      <c r="G1552" s="4"/>
      <c r="H1552" s="4"/>
      <c r="I1552" s="4"/>
      <c r="J1552" s="4"/>
      <c r="K1552" s="4"/>
      <c r="L1552" s="758"/>
      <c r="M1552" s="758"/>
      <c r="N1552" s="758"/>
      <c r="O1552" s="758"/>
      <c r="P1552" s="758"/>
      <c r="Q1552" s="758"/>
      <c r="R1552" s="758"/>
      <c r="S1552" s="758"/>
      <c r="T1552" s="758"/>
      <c r="U1552" s="758"/>
      <c r="V1552" s="1371"/>
    </row>
    <row r="1553" spans="1:22" x14ac:dyDescent="0.25">
      <c r="A1553" s="730"/>
      <c r="C1553" s="758"/>
      <c r="D1553" s="4"/>
      <c r="E1553" s="4"/>
      <c r="F1553" s="4"/>
      <c r="G1553" s="4"/>
      <c r="H1553" s="4"/>
      <c r="I1553" s="4"/>
      <c r="J1553" s="4"/>
      <c r="K1553" s="4"/>
      <c r="L1553" s="758"/>
      <c r="M1553" s="758"/>
      <c r="N1553" s="758"/>
      <c r="O1553" s="758"/>
      <c r="P1553" s="758"/>
      <c r="Q1553" s="758"/>
      <c r="R1553" s="758"/>
      <c r="S1553" s="758"/>
      <c r="T1553" s="758"/>
      <c r="U1553" s="758"/>
      <c r="V1553" s="1371"/>
    </row>
    <row r="1554" spans="1:22" x14ac:dyDescent="0.25">
      <c r="A1554" s="730"/>
      <c r="C1554" s="758"/>
      <c r="D1554" s="4"/>
      <c r="E1554" s="4"/>
      <c r="F1554" s="4"/>
      <c r="G1554" s="4"/>
      <c r="H1554" s="4"/>
      <c r="I1554" s="4"/>
      <c r="J1554" s="4"/>
      <c r="K1554" s="4"/>
      <c r="L1554" s="758"/>
      <c r="M1554" s="758"/>
      <c r="N1554" s="758"/>
      <c r="O1554" s="758"/>
      <c r="P1554" s="758"/>
      <c r="Q1554" s="758"/>
      <c r="R1554" s="758"/>
      <c r="S1554" s="758"/>
      <c r="T1554" s="758"/>
      <c r="U1554" s="758"/>
      <c r="V1554" s="1371"/>
    </row>
    <row r="1555" spans="1:22" x14ac:dyDescent="0.25">
      <c r="A1555" s="730"/>
      <c r="C1555" s="758"/>
      <c r="D1555" s="4"/>
      <c r="E1555" s="4"/>
      <c r="F1555" s="4"/>
      <c r="G1555" s="4"/>
      <c r="H1555" s="4"/>
      <c r="I1555" s="4"/>
      <c r="J1555" s="4"/>
      <c r="K1555" s="4"/>
      <c r="L1555" s="758"/>
      <c r="M1555" s="758"/>
      <c r="N1555" s="758"/>
      <c r="O1555" s="758"/>
      <c r="P1555" s="758"/>
      <c r="Q1555" s="758"/>
      <c r="R1555" s="758"/>
      <c r="S1555" s="758"/>
      <c r="T1555" s="758"/>
      <c r="U1555" s="758"/>
      <c r="V1555" s="1371"/>
    </row>
    <row r="1556" spans="1:22" x14ac:dyDescent="0.25">
      <c r="A1556" s="730"/>
      <c r="C1556" s="758"/>
      <c r="D1556" s="4"/>
      <c r="E1556" s="4"/>
      <c r="F1556" s="4"/>
      <c r="G1556" s="4"/>
      <c r="H1556" s="4"/>
      <c r="I1556" s="4"/>
      <c r="J1556" s="4"/>
      <c r="K1556" s="4"/>
      <c r="L1556" s="758"/>
      <c r="M1556" s="758"/>
      <c r="N1556" s="758"/>
      <c r="O1556" s="758"/>
      <c r="P1556" s="758"/>
      <c r="Q1556" s="758"/>
      <c r="R1556" s="758"/>
      <c r="S1556" s="758"/>
      <c r="T1556" s="758"/>
      <c r="U1556" s="758"/>
      <c r="V1556" s="1371"/>
    </row>
    <row r="1557" spans="1:22" x14ac:dyDescent="0.25">
      <c r="A1557" s="730"/>
      <c r="C1557" s="758"/>
      <c r="D1557" s="4"/>
      <c r="E1557" s="4"/>
      <c r="F1557" s="4"/>
      <c r="G1557" s="4"/>
      <c r="H1557" s="4"/>
      <c r="I1557" s="4"/>
      <c r="J1557" s="4"/>
      <c r="K1557" s="4"/>
      <c r="L1557" s="758"/>
      <c r="M1557" s="758"/>
      <c r="N1557" s="758"/>
      <c r="O1557" s="758"/>
      <c r="P1557" s="758"/>
      <c r="Q1557" s="758"/>
      <c r="R1557" s="758"/>
      <c r="S1557" s="758"/>
      <c r="T1557" s="758"/>
      <c r="U1557" s="758"/>
      <c r="V1557" s="1371"/>
    </row>
    <row r="1558" spans="1:22" x14ac:dyDescent="0.25">
      <c r="A1558" s="730"/>
      <c r="C1558" s="758"/>
      <c r="D1558" s="4"/>
      <c r="E1558" s="4"/>
      <c r="F1558" s="4"/>
      <c r="G1558" s="4"/>
      <c r="H1558" s="4"/>
      <c r="I1558" s="4"/>
      <c r="J1558" s="4"/>
      <c r="K1558" s="4"/>
      <c r="L1558" s="758"/>
      <c r="M1558" s="758"/>
      <c r="N1558" s="758"/>
      <c r="O1558" s="758"/>
      <c r="P1558" s="758"/>
      <c r="Q1558" s="758"/>
      <c r="R1558" s="758"/>
      <c r="S1558" s="758"/>
      <c r="T1558" s="758"/>
      <c r="U1558" s="758"/>
      <c r="V1558" s="1371"/>
    </row>
    <row r="1559" spans="1:22" x14ac:dyDescent="0.25">
      <c r="A1559" s="730"/>
      <c r="C1559" s="758"/>
      <c r="D1559" s="4"/>
      <c r="E1559" s="4"/>
      <c r="F1559" s="4"/>
      <c r="G1559" s="4"/>
      <c r="H1559" s="4"/>
      <c r="I1559" s="4"/>
      <c r="J1559" s="4"/>
      <c r="K1559" s="4"/>
      <c r="L1559" s="758"/>
      <c r="M1559" s="758"/>
      <c r="N1559" s="758"/>
      <c r="O1559" s="758"/>
      <c r="P1559" s="758"/>
      <c r="Q1559" s="758"/>
      <c r="R1559" s="758"/>
      <c r="S1559" s="758"/>
      <c r="T1559" s="758"/>
      <c r="U1559" s="758"/>
      <c r="V1559" s="1371"/>
    </row>
    <row r="1560" spans="1:22" x14ac:dyDescent="0.25">
      <c r="A1560" s="730"/>
      <c r="C1560" s="758"/>
      <c r="D1560" s="4"/>
      <c r="E1560" s="4"/>
      <c r="F1560" s="4"/>
      <c r="G1560" s="4"/>
      <c r="H1560" s="4"/>
      <c r="I1560" s="4"/>
      <c r="J1560" s="4"/>
      <c r="K1560" s="4"/>
      <c r="L1560" s="758"/>
      <c r="M1560" s="758"/>
      <c r="N1560" s="758"/>
      <c r="O1560" s="758"/>
      <c r="P1560" s="758"/>
      <c r="Q1560" s="758"/>
      <c r="R1560" s="758"/>
      <c r="S1560" s="758"/>
      <c r="T1560" s="758"/>
      <c r="U1560" s="758"/>
      <c r="V1560" s="1371"/>
    </row>
    <row r="1561" spans="1:22" x14ac:dyDescent="0.25">
      <c r="A1561" s="730"/>
      <c r="C1561" s="758"/>
      <c r="D1561" s="4"/>
      <c r="E1561" s="4"/>
      <c r="F1561" s="4"/>
      <c r="G1561" s="4"/>
      <c r="H1561" s="4"/>
      <c r="I1561" s="4"/>
      <c r="J1561" s="4"/>
      <c r="K1561" s="4"/>
      <c r="L1561" s="758"/>
      <c r="M1561" s="758"/>
      <c r="N1561" s="758"/>
      <c r="O1561" s="758"/>
      <c r="P1561" s="758"/>
      <c r="Q1561" s="758"/>
      <c r="R1561" s="758"/>
      <c r="S1561" s="758"/>
      <c r="T1561" s="758"/>
      <c r="U1561" s="758"/>
      <c r="V1561" s="1371"/>
    </row>
    <row r="1562" spans="1:22" x14ac:dyDescent="0.25">
      <c r="A1562" s="730"/>
      <c r="C1562" s="758"/>
      <c r="D1562" s="4"/>
      <c r="E1562" s="4"/>
      <c r="F1562" s="4"/>
      <c r="G1562" s="4"/>
      <c r="H1562" s="4"/>
      <c r="I1562" s="4"/>
      <c r="J1562" s="4"/>
      <c r="K1562" s="4"/>
      <c r="L1562" s="758"/>
      <c r="M1562" s="758"/>
      <c r="N1562" s="758"/>
      <c r="O1562" s="758"/>
      <c r="P1562" s="758"/>
      <c r="Q1562" s="758"/>
      <c r="R1562" s="758"/>
      <c r="S1562" s="758"/>
      <c r="T1562" s="758"/>
      <c r="U1562" s="758"/>
      <c r="V1562" s="1371"/>
    </row>
    <row r="1563" spans="1:22" x14ac:dyDescent="0.25">
      <c r="A1563" s="730"/>
      <c r="C1563" s="758"/>
      <c r="D1563" s="4"/>
      <c r="E1563" s="4"/>
      <c r="F1563" s="4"/>
      <c r="G1563" s="4"/>
      <c r="H1563" s="4"/>
      <c r="I1563" s="4"/>
      <c r="J1563" s="4"/>
      <c r="K1563" s="4"/>
      <c r="L1563" s="758"/>
      <c r="M1563" s="758"/>
      <c r="N1563" s="758"/>
      <c r="O1563" s="758"/>
      <c r="P1563" s="758"/>
      <c r="Q1563" s="758"/>
      <c r="R1563" s="758"/>
      <c r="S1563" s="758"/>
      <c r="T1563" s="758"/>
      <c r="U1563" s="758"/>
      <c r="V1563" s="1371"/>
    </row>
    <row r="1564" spans="1:22" x14ac:dyDescent="0.25">
      <c r="A1564" s="730"/>
      <c r="C1564" s="758"/>
      <c r="D1564" s="4"/>
      <c r="E1564" s="4"/>
      <c r="F1564" s="4"/>
      <c r="G1564" s="4"/>
      <c r="H1564" s="4"/>
      <c r="I1564" s="4"/>
      <c r="J1564" s="4"/>
      <c r="K1564" s="4"/>
      <c r="L1564" s="758"/>
      <c r="M1564" s="758"/>
      <c r="N1564" s="758"/>
      <c r="O1564" s="758"/>
      <c r="P1564" s="758"/>
      <c r="Q1564" s="758"/>
      <c r="R1564" s="758"/>
      <c r="S1564" s="758"/>
      <c r="T1564" s="758"/>
      <c r="U1564" s="758"/>
      <c r="V1564" s="1371"/>
    </row>
    <row r="1565" spans="1:22" x14ac:dyDescent="0.25">
      <c r="A1565" s="730"/>
      <c r="C1565" s="758"/>
      <c r="D1565" s="4"/>
      <c r="E1565" s="4"/>
      <c r="F1565" s="4"/>
      <c r="G1565" s="4"/>
      <c r="H1565" s="4"/>
      <c r="I1565" s="4"/>
      <c r="J1565" s="4"/>
      <c r="K1565" s="4"/>
      <c r="L1565" s="758"/>
      <c r="M1565" s="758"/>
      <c r="N1565" s="758"/>
      <c r="O1565" s="758"/>
      <c r="P1565" s="758"/>
      <c r="Q1565" s="758"/>
      <c r="R1565" s="758"/>
      <c r="S1565" s="758"/>
      <c r="T1565" s="758"/>
      <c r="U1565" s="758"/>
      <c r="V1565" s="1371"/>
    </row>
    <row r="1566" spans="1:22" x14ac:dyDescent="0.25">
      <c r="A1566" s="730"/>
      <c r="C1566" s="758"/>
      <c r="D1566" s="4"/>
      <c r="E1566" s="4"/>
      <c r="F1566" s="4"/>
      <c r="G1566" s="4"/>
      <c r="H1566" s="4"/>
      <c r="I1566" s="4"/>
      <c r="J1566" s="4"/>
      <c r="K1566" s="4"/>
      <c r="L1566" s="758"/>
      <c r="M1566" s="758"/>
      <c r="N1566" s="758"/>
      <c r="O1566" s="758"/>
      <c r="P1566" s="758"/>
      <c r="Q1566" s="758"/>
      <c r="R1566" s="758"/>
      <c r="S1566" s="758"/>
      <c r="T1566" s="758"/>
      <c r="U1566" s="758"/>
      <c r="V1566" s="1371"/>
    </row>
    <row r="1567" spans="1:22" x14ac:dyDescent="0.25">
      <c r="A1567" s="730"/>
      <c r="C1567" s="758"/>
      <c r="D1567" s="4"/>
      <c r="E1567" s="4"/>
      <c r="F1567" s="4"/>
      <c r="G1567" s="4"/>
      <c r="H1567" s="4"/>
      <c r="I1567" s="4"/>
      <c r="J1567" s="4"/>
      <c r="K1567" s="4"/>
      <c r="L1567" s="758"/>
      <c r="M1567" s="758"/>
      <c r="N1567" s="758"/>
      <c r="O1567" s="758"/>
      <c r="P1567" s="758"/>
      <c r="Q1567" s="758"/>
      <c r="R1567" s="758"/>
      <c r="S1567" s="758"/>
      <c r="T1567" s="758"/>
      <c r="U1567" s="758"/>
      <c r="V1567" s="1371"/>
    </row>
    <row r="1568" spans="1:22" x14ac:dyDescent="0.25">
      <c r="A1568" s="730"/>
      <c r="C1568" s="758"/>
      <c r="D1568" s="4"/>
      <c r="E1568" s="4"/>
      <c r="F1568" s="4"/>
      <c r="G1568" s="4"/>
      <c r="H1568" s="4"/>
      <c r="I1568" s="4"/>
      <c r="J1568" s="4"/>
      <c r="K1568" s="4"/>
      <c r="L1568" s="758"/>
      <c r="M1568" s="758"/>
      <c r="N1568" s="758"/>
      <c r="O1568" s="758"/>
      <c r="P1568" s="758"/>
      <c r="Q1568" s="758"/>
      <c r="R1568" s="758"/>
      <c r="S1568" s="758"/>
      <c r="T1568" s="758"/>
      <c r="U1568" s="758"/>
      <c r="V1568" s="1371"/>
    </row>
    <row r="1569" spans="1:22" x14ac:dyDescent="0.25">
      <c r="A1569" s="730"/>
      <c r="C1569" s="758"/>
      <c r="D1569" s="4"/>
      <c r="E1569" s="4"/>
      <c r="F1569" s="4"/>
      <c r="G1569" s="4"/>
      <c r="H1569" s="4"/>
      <c r="I1569" s="4"/>
      <c r="J1569" s="4"/>
      <c r="K1569" s="4"/>
      <c r="L1569" s="758"/>
      <c r="M1569" s="758"/>
      <c r="N1569" s="758"/>
      <c r="O1569" s="758"/>
      <c r="P1569" s="758"/>
      <c r="Q1569" s="758"/>
      <c r="R1569" s="758"/>
      <c r="S1569" s="758"/>
      <c r="T1569" s="758"/>
      <c r="U1569" s="758"/>
      <c r="V1569" s="1371"/>
    </row>
    <row r="1570" spans="1:22" x14ac:dyDescent="0.25">
      <c r="A1570" s="730"/>
      <c r="C1570" s="758"/>
      <c r="D1570" s="4"/>
      <c r="E1570" s="4"/>
      <c r="F1570" s="4"/>
      <c r="G1570" s="4"/>
      <c r="H1570" s="4"/>
      <c r="I1570" s="4"/>
      <c r="J1570" s="4"/>
      <c r="K1570" s="4"/>
      <c r="L1570" s="758"/>
      <c r="M1570" s="758"/>
      <c r="N1570" s="758"/>
      <c r="O1570" s="758"/>
      <c r="P1570" s="758"/>
      <c r="Q1570" s="758"/>
      <c r="R1570" s="758"/>
      <c r="S1570" s="758"/>
      <c r="T1570" s="758"/>
      <c r="U1570" s="758"/>
      <c r="V1570" s="1371"/>
    </row>
    <row r="1571" spans="1:22" x14ac:dyDescent="0.25">
      <c r="A1571" s="730"/>
      <c r="C1571" s="758"/>
      <c r="D1571" s="4"/>
      <c r="E1571" s="4"/>
      <c r="F1571" s="4"/>
      <c r="G1571" s="4"/>
      <c r="H1571" s="4"/>
      <c r="I1571" s="4"/>
      <c r="J1571" s="4"/>
      <c r="K1571" s="4"/>
      <c r="L1571" s="758"/>
      <c r="M1571" s="758"/>
      <c r="N1571" s="758"/>
      <c r="O1571" s="758"/>
      <c r="P1571" s="758"/>
      <c r="Q1571" s="758"/>
      <c r="R1571" s="758"/>
      <c r="S1571" s="758"/>
      <c r="T1571" s="758"/>
      <c r="U1571" s="758"/>
      <c r="V1571" s="1371"/>
    </row>
    <row r="1572" spans="1:22" x14ac:dyDescent="0.25">
      <c r="A1572" s="730"/>
      <c r="C1572" s="758"/>
      <c r="D1572" s="4"/>
      <c r="E1572" s="4"/>
      <c r="F1572" s="4"/>
      <c r="G1572" s="4"/>
      <c r="H1572" s="4"/>
      <c r="I1572" s="4"/>
      <c r="J1572" s="4"/>
      <c r="K1572" s="4"/>
      <c r="L1572" s="758"/>
      <c r="M1572" s="758"/>
      <c r="N1572" s="758"/>
      <c r="O1572" s="758"/>
      <c r="P1572" s="758"/>
      <c r="Q1572" s="758"/>
      <c r="R1572" s="758"/>
      <c r="S1572" s="758"/>
      <c r="T1572" s="758"/>
      <c r="U1572" s="758"/>
      <c r="V1572" s="1371"/>
    </row>
    <row r="1573" spans="1:22" x14ac:dyDescent="0.25">
      <c r="A1573" s="730"/>
      <c r="C1573" s="758"/>
      <c r="D1573" s="4"/>
      <c r="E1573" s="4"/>
      <c r="F1573" s="4"/>
      <c r="G1573" s="4"/>
      <c r="H1573" s="4"/>
      <c r="I1573" s="4"/>
      <c r="J1573" s="4"/>
      <c r="K1573" s="4"/>
      <c r="L1573" s="758"/>
      <c r="M1573" s="758"/>
      <c r="N1573" s="758"/>
      <c r="O1573" s="758"/>
      <c r="P1573" s="758"/>
      <c r="Q1573" s="758"/>
      <c r="R1573" s="758"/>
      <c r="S1573" s="758"/>
      <c r="T1573" s="758"/>
      <c r="U1573" s="758"/>
      <c r="V1573" s="1371"/>
    </row>
    <row r="1574" spans="1:22" x14ac:dyDescent="0.25">
      <c r="A1574" s="730"/>
      <c r="C1574" s="758"/>
      <c r="D1574" s="4"/>
      <c r="E1574" s="4"/>
      <c r="F1574" s="4"/>
      <c r="G1574" s="4"/>
      <c r="H1574" s="4"/>
      <c r="I1574" s="4"/>
      <c r="J1574" s="4"/>
      <c r="K1574" s="4"/>
      <c r="L1574" s="758"/>
      <c r="M1574" s="758"/>
      <c r="N1574" s="758"/>
      <c r="O1574" s="758"/>
      <c r="P1574" s="758"/>
      <c r="Q1574" s="758"/>
      <c r="R1574" s="758"/>
      <c r="S1574" s="758"/>
      <c r="T1574" s="758"/>
      <c r="U1574" s="758"/>
      <c r="V1574" s="1371"/>
    </row>
    <row r="1575" spans="1:22" x14ac:dyDescent="0.25">
      <c r="A1575" s="730"/>
      <c r="C1575" s="758"/>
      <c r="D1575" s="4"/>
      <c r="E1575" s="4"/>
      <c r="F1575" s="4"/>
      <c r="G1575" s="4"/>
      <c r="H1575" s="4"/>
      <c r="I1575" s="4"/>
      <c r="J1575" s="4"/>
      <c r="K1575" s="4"/>
      <c r="L1575" s="758"/>
      <c r="M1575" s="758"/>
      <c r="N1575" s="758"/>
      <c r="O1575" s="758"/>
      <c r="P1575" s="758"/>
      <c r="Q1575" s="758"/>
      <c r="R1575" s="758"/>
      <c r="S1575" s="758"/>
      <c r="T1575" s="758"/>
      <c r="U1575" s="758"/>
      <c r="V1575" s="1371"/>
    </row>
    <row r="1576" spans="1:22" x14ac:dyDescent="0.25">
      <c r="A1576" s="730"/>
      <c r="C1576" s="758"/>
      <c r="D1576" s="4"/>
      <c r="E1576" s="4"/>
      <c r="F1576" s="4"/>
      <c r="G1576" s="4"/>
      <c r="H1576" s="4"/>
      <c r="I1576" s="4"/>
      <c r="J1576" s="4"/>
      <c r="K1576" s="4"/>
      <c r="L1576" s="758"/>
      <c r="M1576" s="758"/>
      <c r="N1576" s="758"/>
      <c r="O1576" s="758"/>
      <c r="P1576" s="758"/>
      <c r="Q1576" s="758"/>
      <c r="R1576" s="758"/>
      <c r="S1576" s="758"/>
      <c r="T1576" s="758"/>
      <c r="U1576" s="758"/>
      <c r="V1576" s="1371"/>
    </row>
    <row r="1577" spans="1:22" x14ac:dyDescent="0.25">
      <c r="A1577" s="730"/>
      <c r="C1577" s="758"/>
      <c r="D1577" s="4"/>
      <c r="E1577" s="4"/>
      <c r="F1577" s="4"/>
      <c r="G1577" s="4"/>
      <c r="H1577" s="4"/>
      <c r="I1577" s="4"/>
      <c r="J1577" s="4"/>
      <c r="K1577" s="4"/>
      <c r="L1577" s="758"/>
      <c r="M1577" s="758"/>
      <c r="N1577" s="758"/>
      <c r="O1577" s="758"/>
      <c r="P1577" s="758"/>
      <c r="Q1577" s="758"/>
      <c r="R1577" s="758"/>
      <c r="S1577" s="758"/>
      <c r="T1577" s="758"/>
      <c r="U1577" s="758"/>
      <c r="V1577" s="1371"/>
    </row>
    <row r="1578" spans="1:22" x14ac:dyDescent="0.25">
      <c r="A1578" s="730"/>
      <c r="C1578" s="758"/>
      <c r="D1578" s="4"/>
      <c r="E1578" s="4"/>
      <c r="F1578" s="4"/>
      <c r="G1578" s="4"/>
      <c r="H1578" s="4"/>
      <c r="I1578" s="4"/>
      <c r="J1578" s="4"/>
      <c r="K1578" s="4"/>
      <c r="L1578" s="758"/>
      <c r="M1578" s="758"/>
      <c r="N1578" s="758"/>
      <c r="O1578" s="758"/>
      <c r="P1578" s="758"/>
      <c r="Q1578" s="758"/>
      <c r="R1578" s="758"/>
      <c r="S1578" s="758"/>
      <c r="T1578" s="758"/>
      <c r="U1578" s="758"/>
      <c r="V1578" s="1371"/>
    </row>
    <row r="1579" spans="1:22" x14ac:dyDescent="0.25">
      <c r="A1579" s="730"/>
      <c r="C1579" s="758"/>
      <c r="D1579" s="4"/>
      <c r="E1579" s="4"/>
      <c r="F1579" s="4"/>
      <c r="G1579" s="4"/>
      <c r="H1579" s="4"/>
      <c r="I1579" s="4"/>
      <c r="J1579" s="4"/>
      <c r="K1579" s="4"/>
      <c r="L1579" s="758"/>
      <c r="M1579" s="758"/>
      <c r="N1579" s="758"/>
      <c r="O1579" s="758"/>
      <c r="P1579" s="758"/>
      <c r="Q1579" s="758"/>
      <c r="R1579" s="758"/>
      <c r="S1579" s="758"/>
      <c r="T1579" s="758"/>
      <c r="U1579" s="758"/>
      <c r="V1579" s="1371"/>
    </row>
    <row r="1580" spans="1:22" x14ac:dyDescent="0.25">
      <c r="A1580" s="730"/>
      <c r="C1580" s="758"/>
      <c r="D1580" s="4"/>
      <c r="E1580" s="4"/>
      <c r="F1580" s="4"/>
      <c r="G1580" s="4"/>
      <c r="H1580" s="4"/>
      <c r="I1580" s="4"/>
      <c r="J1580" s="4"/>
      <c r="K1580" s="4"/>
      <c r="L1580" s="758"/>
      <c r="M1580" s="758"/>
      <c r="N1580" s="758"/>
      <c r="O1580" s="758"/>
      <c r="P1580" s="758"/>
      <c r="Q1580" s="758"/>
      <c r="R1580" s="758"/>
      <c r="S1580" s="758"/>
      <c r="T1580" s="758"/>
      <c r="U1580" s="758"/>
      <c r="V1580" s="1371"/>
    </row>
    <row r="1581" spans="1:22" x14ac:dyDescent="0.25">
      <c r="A1581" s="730"/>
      <c r="C1581" s="758"/>
      <c r="D1581" s="4"/>
      <c r="E1581" s="4"/>
      <c r="F1581" s="4"/>
      <c r="G1581" s="4"/>
      <c r="H1581" s="4"/>
      <c r="I1581" s="4"/>
      <c r="J1581" s="4"/>
      <c r="K1581" s="4"/>
      <c r="L1581" s="758"/>
      <c r="M1581" s="758"/>
      <c r="N1581" s="758"/>
      <c r="O1581" s="758"/>
      <c r="P1581" s="758"/>
      <c r="Q1581" s="758"/>
      <c r="R1581" s="758"/>
      <c r="S1581" s="758"/>
      <c r="T1581" s="758"/>
      <c r="U1581" s="758"/>
      <c r="V1581" s="1371"/>
    </row>
    <row r="1582" spans="1:22" x14ac:dyDescent="0.25">
      <c r="A1582" s="730"/>
      <c r="C1582" s="758"/>
      <c r="D1582" s="4"/>
      <c r="E1582" s="4"/>
      <c r="F1582" s="4"/>
      <c r="G1582" s="4"/>
      <c r="H1582" s="4"/>
      <c r="I1582" s="4"/>
      <c r="J1582" s="4"/>
      <c r="K1582" s="4"/>
      <c r="L1582" s="758"/>
      <c r="M1582" s="758"/>
      <c r="N1582" s="758"/>
      <c r="O1582" s="758"/>
      <c r="P1582" s="758"/>
      <c r="Q1582" s="758"/>
      <c r="R1582" s="758"/>
      <c r="S1582" s="758"/>
      <c r="T1582" s="758"/>
      <c r="U1582" s="758"/>
      <c r="V1582" s="1371"/>
    </row>
    <row r="1583" spans="1:22" x14ac:dyDescent="0.25">
      <c r="A1583" s="730"/>
      <c r="C1583" s="758"/>
      <c r="D1583" s="4"/>
      <c r="E1583" s="4"/>
      <c r="F1583" s="4"/>
      <c r="G1583" s="4"/>
      <c r="H1583" s="4"/>
      <c r="I1583" s="4"/>
      <c r="J1583" s="4"/>
      <c r="K1583" s="4"/>
      <c r="L1583" s="758"/>
      <c r="M1583" s="758"/>
      <c r="N1583" s="758"/>
      <c r="O1583" s="758"/>
      <c r="P1583" s="758"/>
      <c r="Q1583" s="758"/>
      <c r="R1583" s="758"/>
      <c r="S1583" s="758"/>
      <c r="T1583" s="758"/>
      <c r="U1583" s="758"/>
      <c r="V1583" s="1371"/>
    </row>
    <row r="1584" spans="1:22" x14ac:dyDescent="0.25">
      <c r="A1584" s="730"/>
      <c r="C1584" s="758"/>
      <c r="D1584" s="4"/>
      <c r="E1584" s="4"/>
      <c r="F1584" s="4"/>
      <c r="G1584" s="4"/>
      <c r="H1584" s="4"/>
      <c r="I1584" s="4"/>
      <c r="J1584" s="4"/>
      <c r="K1584" s="4"/>
      <c r="L1584" s="758"/>
      <c r="M1584" s="758"/>
      <c r="N1584" s="758"/>
      <c r="O1584" s="758"/>
      <c r="P1584" s="758"/>
      <c r="Q1584" s="758"/>
      <c r="R1584" s="758"/>
      <c r="S1584" s="758"/>
      <c r="T1584" s="758"/>
      <c r="U1584" s="758"/>
      <c r="V1584" s="1371"/>
    </row>
    <row r="1585" spans="1:22" x14ac:dyDescent="0.25">
      <c r="A1585" s="730"/>
      <c r="C1585" s="758"/>
      <c r="D1585" s="4"/>
      <c r="E1585" s="4"/>
      <c r="F1585" s="4"/>
      <c r="G1585" s="4"/>
      <c r="H1585" s="4"/>
      <c r="I1585" s="4"/>
      <c r="J1585" s="4"/>
      <c r="K1585" s="4"/>
      <c r="L1585" s="758"/>
      <c r="M1585" s="758"/>
      <c r="N1585" s="758"/>
      <c r="O1585" s="758"/>
      <c r="P1585" s="758"/>
      <c r="Q1585" s="758"/>
      <c r="R1585" s="758"/>
      <c r="S1585" s="758"/>
      <c r="T1585" s="758"/>
      <c r="U1585" s="758"/>
      <c r="V1585" s="1371"/>
    </row>
    <row r="1586" spans="1:22" x14ac:dyDescent="0.25">
      <c r="A1586" s="730"/>
      <c r="C1586" s="758"/>
      <c r="D1586" s="4"/>
      <c r="E1586" s="4"/>
      <c r="F1586" s="4"/>
      <c r="G1586" s="4"/>
      <c r="H1586" s="4"/>
      <c r="I1586" s="4"/>
      <c r="J1586" s="4"/>
      <c r="K1586" s="4"/>
      <c r="L1586" s="758"/>
      <c r="M1586" s="758"/>
      <c r="N1586" s="758"/>
      <c r="O1586" s="758"/>
      <c r="P1586" s="758"/>
      <c r="Q1586" s="758"/>
      <c r="R1586" s="758"/>
      <c r="S1586" s="758"/>
      <c r="T1586" s="758"/>
      <c r="U1586" s="758"/>
      <c r="V1586" s="1371"/>
    </row>
    <row r="1587" spans="1:22" x14ac:dyDescent="0.25">
      <c r="A1587" s="730"/>
      <c r="C1587" s="758"/>
      <c r="D1587" s="4"/>
      <c r="E1587" s="4"/>
      <c r="F1587" s="4"/>
      <c r="G1587" s="4"/>
      <c r="H1587" s="4"/>
      <c r="I1587" s="4"/>
      <c r="J1587" s="4"/>
      <c r="K1587" s="4"/>
      <c r="L1587" s="758"/>
      <c r="M1587" s="758"/>
      <c r="N1587" s="758"/>
      <c r="O1587" s="758"/>
      <c r="P1587" s="758"/>
      <c r="Q1587" s="758"/>
      <c r="R1587" s="758"/>
      <c r="S1587" s="758"/>
      <c r="T1587" s="758"/>
      <c r="U1587" s="758"/>
      <c r="V1587" s="1371"/>
    </row>
    <row r="1588" spans="1:22" x14ac:dyDescent="0.25">
      <c r="A1588" s="730"/>
      <c r="C1588" s="758"/>
      <c r="D1588" s="4"/>
      <c r="E1588" s="4"/>
      <c r="F1588" s="4"/>
      <c r="G1588" s="4"/>
      <c r="H1588" s="4"/>
      <c r="I1588" s="4"/>
      <c r="J1588" s="4"/>
      <c r="K1588" s="4"/>
      <c r="L1588" s="758"/>
      <c r="M1588" s="758"/>
      <c r="N1588" s="758"/>
      <c r="O1588" s="758"/>
      <c r="P1588" s="758"/>
      <c r="Q1588" s="758"/>
      <c r="R1588" s="758"/>
      <c r="S1588" s="758"/>
      <c r="T1588" s="758"/>
      <c r="U1588" s="758"/>
      <c r="V1588" s="1371"/>
    </row>
    <row r="1589" spans="1:22" x14ac:dyDescent="0.25">
      <c r="A1589" s="730"/>
      <c r="C1589" s="758"/>
      <c r="D1589" s="4"/>
      <c r="E1589" s="4"/>
      <c r="F1589" s="4"/>
      <c r="G1589" s="4"/>
      <c r="H1589" s="4"/>
      <c r="I1589" s="4"/>
      <c r="J1589" s="4"/>
      <c r="K1589" s="4"/>
      <c r="L1589" s="758"/>
      <c r="M1589" s="758"/>
      <c r="N1589" s="758"/>
      <c r="O1589" s="758"/>
      <c r="P1589" s="758"/>
      <c r="Q1589" s="758"/>
      <c r="R1589" s="758"/>
      <c r="S1589" s="758"/>
      <c r="T1589" s="758"/>
      <c r="U1589" s="758"/>
      <c r="V1589" s="1371"/>
    </row>
    <row r="1590" spans="1:22" x14ac:dyDescent="0.25">
      <c r="A1590" s="730"/>
      <c r="C1590" s="758"/>
      <c r="D1590" s="4"/>
      <c r="E1590" s="4"/>
      <c r="F1590" s="4"/>
      <c r="G1590" s="4"/>
      <c r="H1590" s="4"/>
      <c r="I1590" s="4"/>
      <c r="J1590" s="4"/>
      <c r="K1590" s="4"/>
      <c r="L1590" s="758"/>
      <c r="M1590" s="758"/>
      <c r="N1590" s="758"/>
      <c r="O1590" s="758"/>
      <c r="P1590" s="758"/>
      <c r="Q1590" s="758"/>
      <c r="R1590" s="758"/>
      <c r="S1590" s="758"/>
      <c r="T1590" s="758"/>
      <c r="U1590" s="758"/>
      <c r="V1590" s="1371"/>
    </row>
    <row r="1591" spans="1:22" x14ac:dyDescent="0.25">
      <c r="A1591" s="730"/>
      <c r="C1591" s="758"/>
      <c r="D1591" s="4"/>
      <c r="E1591" s="4"/>
      <c r="F1591" s="4"/>
      <c r="G1591" s="4"/>
      <c r="H1591" s="4"/>
      <c r="I1591" s="4"/>
      <c r="J1591" s="4"/>
      <c r="K1591" s="4"/>
      <c r="L1591" s="758"/>
      <c r="M1591" s="758"/>
      <c r="N1591" s="758"/>
      <c r="O1591" s="758"/>
      <c r="P1591" s="758"/>
      <c r="Q1591" s="758"/>
      <c r="R1591" s="758"/>
      <c r="S1591" s="758"/>
      <c r="T1591" s="758"/>
      <c r="U1591" s="758"/>
      <c r="V1591" s="1371"/>
    </row>
    <row r="1592" spans="1:22" x14ac:dyDescent="0.25">
      <c r="A1592" s="730"/>
      <c r="C1592" s="758"/>
      <c r="D1592" s="4"/>
      <c r="E1592" s="4"/>
      <c r="F1592" s="4"/>
      <c r="G1592" s="4"/>
      <c r="H1592" s="4"/>
      <c r="I1592" s="4"/>
      <c r="J1592" s="4"/>
      <c r="K1592" s="4"/>
      <c r="L1592" s="758"/>
      <c r="M1592" s="758"/>
      <c r="N1592" s="758"/>
      <c r="O1592" s="758"/>
      <c r="P1592" s="758"/>
      <c r="Q1592" s="758"/>
      <c r="R1592" s="758"/>
      <c r="S1592" s="758"/>
      <c r="T1592" s="758"/>
      <c r="U1592" s="758"/>
      <c r="V1592" s="1371"/>
    </row>
    <row r="1593" spans="1:22" x14ac:dyDescent="0.25">
      <c r="A1593" s="730"/>
      <c r="C1593" s="758"/>
      <c r="D1593" s="4"/>
      <c r="E1593" s="4"/>
      <c r="F1593" s="4"/>
      <c r="G1593" s="4"/>
      <c r="H1593" s="4"/>
      <c r="I1593" s="4"/>
      <c r="J1593" s="4"/>
      <c r="K1593" s="4"/>
      <c r="L1593" s="758"/>
      <c r="M1593" s="758"/>
      <c r="N1593" s="758"/>
      <c r="O1593" s="758"/>
      <c r="P1593" s="758"/>
      <c r="Q1593" s="758"/>
      <c r="R1593" s="758"/>
      <c r="S1593" s="758"/>
      <c r="T1593" s="758"/>
      <c r="U1593" s="758"/>
      <c r="V1593" s="1371"/>
    </row>
    <row r="1594" spans="1:22" x14ac:dyDescent="0.25">
      <c r="A1594" s="730"/>
      <c r="C1594" s="758"/>
      <c r="D1594" s="4"/>
      <c r="E1594" s="4"/>
      <c r="F1594" s="4"/>
      <c r="G1594" s="4"/>
      <c r="H1594" s="4"/>
      <c r="I1594" s="4"/>
      <c r="J1594" s="4"/>
      <c r="K1594" s="4"/>
      <c r="L1594" s="758"/>
      <c r="M1594" s="758"/>
      <c r="N1594" s="758"/>
      <c r="O1594" s="758"/>
      <c r="P1594" s="758"/>
      <c r="Q1594" s="758"/>
      <c r="R1594" s="758"/>
      <c r="S1594" s="758"/>
      <c r="T1594" s="758"/>
      <c r="U1594" s="758"/>
      <c r="V1594" s="1371"/>
    </row>
    <row r="1595" spans="1:22" x14ac:dyDescent="0.25">
      <c r="A1595" s="730"/>
      <c r="C1595" s="758"/>
      <c r="D1595" s="4"/>
      <c r="E1595" s="4"/>
      <c r="F1595" s="4"/>
      <c r="G1595" s="4"/>
      <c r="H1595" s="4"/>
      <c r="I1595" s="4"/>
      <c r="J1595" s="4"/>
      <c r="K1595" s="4"/>
      <c r="L1595" s="758"/>
      <c r="M1595" s="758"/>
      <c r="N1595" s="758"/>
      <c r="O1595" s="758"/>
      <c r="P1595" s="758"/>
      <c r="Q1595" s="758"/>
      <c r="R1595" s="758"/>
      <c r="S1595" s="758"/>
      <c r="T1595" s="758"/>
      <c r="U1595" s="758"/>
      <c r="V1595" s="1371"/>
    </row>
    <row r="1596" spans="1:22" x14ac:dyDescent="0.25">
      <c r="A1596" s="730"/>
      <c r="C1596" s="758"/>
      <c r="D1596" s="4"/>
      <c r="E1596" s="4"/>
      <c r="F1596" s="4"/>
      <c r="G1596" s="4"/>
      <c r="H1596" s="4"/>
      <c r="I1596" s="4"/>
      <c r="J1596" s="4"/>
      <c r="K1596" s="4"/>
      <c r="L1596" s="758"/>
      <c r="M1596" s="758"/>
      <c r="N1596" s="758"/>
      <c r="O1596" s="758"/>
      <c r="P1596" s="758"/>
      <c r="Q1596" s="758"/>
      <c r="R1596" s="758"/>
      <c r="S1596" s="758"/>
      <c r="T1596" s="758"/>
      <c r="U1596" s="758"/>
      <c r="V1596" s="1371"/>
    </row>
    <row r="1597" spans="1:22" x14ac:dyDescent="0.25">
      <c r="A1597" s="730"/>
      <c r="C1597" s="758"/>
      <c r="D1597" s="4"/>
      <c r="E1597" s="4"/>
      <c r="F1597" s="4"/>
      <c r="G1597" s="4"/>
      <c r="H1597" s="4"/>
      <c r="I1597" s="4"/>
      <c r="J1597" s="4"/>
      <c r="K1597" s="4"/>
      <c r="L1597" s="758"/>
      <c r="M1597" s="758"/>
      <c r="N1597" s="758"/>
      <c r="O1597" s="758"/>
      <c r="P1597" s="758"/>
      <c r="Q1597" s="758"/>
      <c r="R1597" s="758"/>
      <c r="S1597" s="758"/>
      <c r="T1597" s="758"/>
      <c r="U1597" s="758"/>
      <c r="V1597" s="1371"/>
    </row>
    <row r="1598" spans="1:22" x14ac:dyDescent="0.25">
      <c r="A1598" s="730"/>
      <c r="C1598" s="758"/>
      <c r="D1598" s="4"/>
      <c r="E1598" s="4"/>
      <c r="F1598" s="4"/>
      <c r="G1598" s="4"/>
      <c r="H1598" s="4"/>
      <c r="I1598" s="4"/>
      <c r="J1598" s="4"/>
      <c r="K1598" s="4"/>
      <c r="L1598" s="758"/>
      <c r="M1598" s="758"/>
      <c r="N1598" s="758"/>
      <c r="O1598" s="758"/>
      <c r="P1598" s="758"/>
      <c r="Q1598" s="758"/>
      <c r="R1598" s="758"/>
      <c r="S1598" s="758"/>
      <c r="T1598" s="758"/>
      <c r="U1598" s="758"/>
      <c r="V1598" s="1371"/>
    </row>
    <row r="1599" spans="1:22" x14ac:dyDescent="0.25">
      <c r="A1599" s="730"/>
      <c r="C1599" s="758"/>
      <c r="D1599" s="4"/>
      <c r="E1599" s="4"/>
      <c r="F1599" s="4"/>
      <c r="G1599" s="4"/>
      <c r="H1599" s="4"/>
      <c r="I1599" s="4"/>
      <c r="J1599" s="4"/>
      <c r="K1599" s="4"/>
      <c r="L1599" s="758"/>
      <c r="M1599" s="758"/>
      <c r="N1599" s="758"/>
      <c r="O1599" s="758"/>
      <c r="P1599" s="758"/>
      <c r="Q1599" s="758"/>
      <c r="R1599" s="758"/>
      <c r="S1599" s="758"/>
      <c r="T1599" s="758"/>
      <c r="U1599" s="758"/>
      <c r="V1599" s="1371"/>
    </row>
    <row r="1600" spans="1:22" x14ac:dyDescent="0.25">
      <c r="A1600" s="730"/>
      <c r="C1600" s="758"/>
      <c r="D1600" s="4"/>
      <c r="E1600" s="4"/>
      <c r="F1600" s="4"/>
      <c r="G1600" s="4"/>
      <c r="H1600" s="4"/>
      <c r="I1600" s="4"/>
      <c r="J1600" s="4"/>
      <c r="K1600" s="4"/>
      <c r="L1600" s="758"/>
      <c r="M1600" s="758"/>
      <c r="N1600" s="758"/>
      <c r="O1600" s="758"/>
      <c r="P1600" s="758"/>
      <c r="Q1600" s="758"/>
      <c r="R1600" s="758"/>
      <c r="S1600" s="758"/>
      <c r="T1600" s="758"/>
      <c r="U1600" s="758"/>
      <c r="V1600" s="1371"/>
    </row>
    <row r="1601" spans="1:22" x14ac:dyDescent="0.25">
      <c r="A1601" s="730"/>
      <c r="C1601" s="758"/>
      <c r="D1601" s="4"/>
      <c r="E1601" s="4"/>
      <c r="F1601" s="4"/>
      <c r="G1601" s="4"/>
      <c r="H1601" s="4"/>
      <c r="I1601" s="4"/>
      <c r="J1601" s="4"/>
      <c r="K1601" s="4"/>
      <c r="L1601" s="758"/>
      <c r="M1601" s="758"/>
      <c r="N1601" s="758"/>
      <c r="O1601" s="758"/>
      <c r="P1601" s="758"/>
      <c r="Q1601" s="758"/>
      <c r="R1601" s="758"/>
      <c r="S1601" s="758"/>
      <c r="T1601" s="758"/>
      <c r="U1601" s="758"/>
      <c r="V1601" s="1371"/>
    </row>
    <row r="1602" spans="1:22" x14ac:dyDescent="0.25">
      <c r="A1602" s="730"/>
      <c r="C1602" s="758"/>
      <c r="D1602" s="4"/>
      <c r="E1602" s="4"/>
      <c r="F1602" s="4"/>
      <c r="G1602" s="4"/>
      <c r="H1602" s="4"/>
      <c r="I1602" s="4"/>
      <c r="J1602" s="4"/>
      <c r="K1602" s="4"/>
      <c r="L1602" s="758"/>
      <c r="M1602" s="758"/>
      <c r="N1602" s="758"/>
      <c r="O1602" s="758"/>
      <c r="P1602" s="758"/>
      <c r="Q1602" s="758"/>
      <c r="R1602" s="758"/>
      <c r="S1602" s="758"/>
      <c r="T1602" s="758"/>
      <c r="U1602" s="758"/>
      <c r="V1602" s="1371"/>
    </row>
    <row r="1603" spans="1:22" x14ac:dyDescent="0.25">
      <c r="A1603" s="730"/>
      <c r="C1603" s="758"/>
      <c r="D1603" s="4"/>
      <c r="E1603" s="4"/>
      <c r="F1603" s="4"/>
      <c r="G1603" s="4"/>
      <c r="H1603" s="4"/>
      <c r="I1603" s="4"/>
      <c r="J1603" s="4"/>
      <c r="K1603" s="4"/>
      <c r="L1603" s="758"/>
      <c r="M1603" s="758"/>
      <c r="N1603" s="758"/>
      <c r="O1603" s="758"/>
      <c r="P1603" s="758"/>
      <c r="Q1603" s="758"/>
      <c r="R1603" s="758"/>
      <c r="S1603" s="758"/>
      <c r="T1603" s="758"/>
      <c r="U1603" s="758"/>
      <c r="V1603" s="1371"/>
    </row>
    <row r="1604" spans="1:22" x14ac:dyDescent="0.25">
      <c r="A1604" s="730"/>
      <c r="C1604" s="758"/>
      <c r="D1604" s="4"/>
      <c r="E1604" s="4"/>
      <c r="F1604" s="4"/>
      <c r="G1604" s="4"/>
      <c r="H1604" s="4"/>
      <c r="I1604" s="4"/>
      <c r="J1604" s="4"/>
      <c r="K1604" s="4"/>
      <c r="L1604" s="758"/>
      <c r="M1604" s="758"/>
      <c r="N1604" s="758"/>
      <c r="O1604" s="758"/>
      <c r="P1604" s="758"/>
      <c r="Q1604" s="758"/>
      <c r="R1604" s="758"/>
      <c r="S1604" s="758"/>
      <c r="T1604" s="758"/>
      <c r="U1604" s="758"/>
      <c r="V1604" s="1371"/>
    </row>
    <row r="1605" spans="1:22" x14ac:dyDescent="0.25">
      <c r="A1605" s="730"/>
      <c r="C1605" s="758"/>
      <c r="D1605" s="4"/>
      <c r="E1605" s="4"/>
      <c r="F1605" s="4"/>
      <c r="G1605" s="4"/>
      <c r="H1605" s="4"/>
      <c r="I1605" s="4"/>
      <c r="J1605" s="4"/>
      <c r="K1605" s="4"/>
      <c r="L1605" s="758"/>
      <c r="M1605" s="758"/>
      <c r="N1605" s="758"/>
      <c r="O1605" s="758"/>
      <c r="P1605" s="758"/>
      <c r="Q1605" s="758"/>
      <c r="R1605" s="758"/>
      <c r="S1605" s="758"/>
      <c r="T1605" s="758"/>
      <c r="U1605" s="758"/>
      <c r="V1605" s="1371"/>
    </row>
    <row r="1606" spans="1:22" x14ac:dyDescent="0.25">
      <c r="A1606" s="730"/>
      <c r="C1606" s="758"/>
      <c r="D1606" s="4"/>
      <c r="E1606" s="4"/>
      <c r="F1606" s="4"/>
      <c r="G1606" s="4"/>
      <c r="H1606" s="4"/>
      <c r="I1606" s="4"/>
      <c r="J1606" s="4"/>
      <c r="K1606" s="4"/>
      <c r="L1606" s="758"/>
      <c r="M1606" s="758"/>
      <c r="N1606" s="758"/>
      <c r="O1606" s="758"/>
      <c r="P1606" s="758"/>
      <c r="Q1606" s="758"/>
      <c r="R1606" s="758"/>
      <c r="S1606" s="758"/>
      <c r="T1606" s="758"/>
      <c r="U1606" s="758"/>
      <c r="V1606" s="1371"/>
    </row>
    <row r="1607" spans="1:22" x14ac:dyDescent="0.25">
      <c r="A1607" s="730"/>
      <c r="C1607" s="758"/>
      <c r="D1607" s="4"/>
      <c r="E1607" s="4"/>
      <c r="F1607" s="4"/>
      <c r="G1607" s="4"/>
      <c r="H1607" s="4"/>
      <c r="I1607" s="4"/>
      <c r="J1607" s="4"/>
      <c r="K1607" s="4"/>
      <c r="L1607" s="758"/>
      <c r="M1607" s="758"/>
      <c r="N1607" s="758"/>
      <c r="O1607" s="758"/>
      <c r="P1607" s="758"/>
      <c r="Q1607" s="758"/>
      <c r="R1607" s="758"/>
      <c r="S1607" s="758"/>
      <c r="T1607" s="758"/>
      <c r="U1607" s="758"/>
      <c r="V1607" s="1371"/>
    </row>
    <row r="1608" spans="1:22" x14ac:dyDescent="0.25">
      <c r="A1608" s="730"/>
      <c r="C1608" s="758"/>
      <c r="D1608" s="4"/>
      <c r="E1608" s="4"/>
      <c r="F1608" s="4"/>
      <c r="G1608" s="4"/>
      <c r="H1608" s="4"/>
      <c r="I1608" s="4"/>
      <c r="J1608" s="4"/>
      <c r="K1608" s="4"/>
      <c r="L1608" s="758"/>
      <c r="M1608" s="758"/>
      <c r="N1608" s="758"/>
      <c r="O1608" s="758"/>
      <c r="P1608" s="758"/>
      <c r="Q1608" s="758"/>
      <c r="R1608" s="758"/>
      <c r="S1608" s="758"/>
      <c r="T1608" s="758"/>
      <c r="U1608" s="758"/>
      <c r="V1608" s="1371"/>
    </row>
    <row r="1609" spans="1:22" x14ac:dyDescent="0.25">
      <c r="A1609" s="730"/>
      <c r="C1609" s="758"/>
      <c r="D1609" s="4"/>
      <c r="E1609" s="4"/>
      <c r="F1609" s="4"/>
      <c r="G1609" s="4"/>
      <c r="H1609" s="4"/>
      <c r="I1609" s="4"/>
      <c r="J1609" s="4"/>
      <c r="K1609" s="4"/>
      <c r="L1609" s="758"/>
      <c r="M1609" s="758"/>
      <c r="N1609" s="758"/>
      <c r="O1609" s="758"/>
      <c r="P1609" s="758"/>
      <c r="Q1609" s="758"/>
      <c r="R1609" s="758"/>
      <c r="S1609" s="758"/>
      <c r="T1609" s="758"/>
      <c r="U1609" s="758"/>
      <c r="V1609" s="1371"/>
    </row>
    <row r="1610" spans="1:22" x14ac:dyDescent="0.25">
      <c r="A1610" s="730"/>
      <c r="C1610" s="758"/>
      <c r="D1610" s="4"/>
      <c r="E1610" s="4"/>
      <c r="F1610" s="4"/>
      <c r="G1610" s="4"/>
      <c r="H1610" s="4"/>
      <c r="I1610" s="4"/>
      <c r="J1610" s="4"/>
      <c r="K1610" s="4"/>
      <c r="L1610" s="758"/>
      <c r="M1610" s="758"/>
      <c r="N1610" s="758"/>
      <c r="O1610" s="758"/>
      <c r="P1610" s="758"/>
      <c r="Q1610" s="758"/>
      <c r="R1610" s="758"/>
      <c r="S1610" s="758"/>
      <c r="T1610" s="758"/>
      <c r="U1610" s="758"/>
      <c r="V1610" s="1371"/>
    </row>
    <row r="1611" spans="1:22" x14ac:dyDescent="0.25">
      <c r="A1611" s="730"/>
      <c r="C1611" s="758"/>
      <c r="D1611" s="4"/>
      <c r="E1611" s="4"/>
      <c r="F1611" s="4"/>
      <c r="G1611" s="4"/>
      <c r="H1611" s="4"/>
      <c r="I1611" s="4"/>
      <c r="J1611" s="4"/>
      <c r="K1611" s="4"/>
      <c r="L1611" s="758"/>
      <c r="M1611" s="758"/>
      <c r="N1611" s="758"/>
      <c r="O1611" s="758"/>
      <c r="P1611" s="758"/>
      <c r="Q1611" s="758"/>
      <c r="R1611" s="758"/>
      <c r="S1611" s="758"/>
      <c r="T1611" s="758"/>
      <c r="U1611" s="758"/>
      <c r="V1611" s="1371"/>
    </row>
    <row r="1612" spans="1:22" x14ac:dyDescent="0.25">
      <c r="A1612" s="730"/>
      <c r="C1612" s="758"/>
      <c r="D1612" s="4"/>
      <c r="E1612" s="4"/>
      <c r="F1612" s="4"/>
      <c r="G1612" s="4"/>
      <c r="H1612" s="4"/>
      <c r="I1612" s="4"/>
      <c r="J1612" s="4"/>
      <c r="K1612" s="4"/>
      <c r="L1612" s="758"/>
      <c r="M1612" s="758"/>
      <c r="N1612" s="758"/>
      <c r="O1612" s="758"/>
      <c r="P1612" s="758"/>
      <c r="Q1612" s="758"/>
      <c r="R1612" s="758"/>
      <c r="S1612" s="758"/>
      <c r="T1612" s="758"/>
      <c r="U1612" s="758"/>
      <c r="V1612" s="1371"/>
    </row>
    <row r="1613" spans="1:22" x14ac:dyDescent="0.25">
      <c r="A1613" s="730"/>
      <c r="C1613" s="758"/>
      <c r="D1613" s="4"/>
      <c r="E1613" s="4"/>
      <c r="F1613" s="4"/>
      <c r="G1613" s="4"/>
      <c r="H1613" s="4"/>
      <c r="I1613" s="4"/>
      <c r="J1613" s="4"/>
      <c r="K1613" s="4"/>
      <c r="L1613" s="758"/>
      <c r="M1613" s="758"/>
      <c r="N1613" s="758"/>
      <c r="O1613" s="758"/>
      <c r="P1613" s="758"/>
      <c r="Q1613" s="758"/>
      <c r="R1613" s="758"/>
      <c r="S1613" s="758"/>
      <c r="T1613" s="758"/>
      <c r="U1613" s="758"/>
      <c r="V1613" s="1371"/>
    </row>
    <row r="1614" spans="1:22" x14ac:dyDescent="0.25">
      <c r="A1614" s="730"/>
      <c r="C1614" s="758"/>
      <c r="D1614" s="4"/>
      <c r="E1614" s="4"/>
      <c r="F1614" s="4"/>
      <c r="G1614" s="4"/>
      <c r="H1614" s="4"/>
      <c r="I1614" s="4"/>
      <c r="J1614" s="4"/>
      <c r="K1614" s="4"/>
      <c r="L1614" s="758"/>
      <c r="M1614" s="758"/>
      <c r="N1614" s="758"/>
      <c r="O1614" s="758"/>
      <c r="P1614" s="758"/>
      <c r="Q1614" s="758"/>
      <c r="R1614" s="758"/>
      <c r="S1614" s="758"/>
      <c r="T1614" s="758"/>
      <c r="U1614" s="758"/>
      <c r="V1614" s="1371"/>
    </row>
    <row r="1615" spans="1:22" x14ac:dyDescent="0.25">
      <c r="A1615" s="730"/>
      <c r="C1615" s="758"/>
      <c r="D1615" s="4"/>
      <c r="E1615" s="4"/>
      <c r="F1615" s="4"/>
      <c r="G1615" s="4"/>
      <c r="H1615" s="4"/>
      <c r="I1615" s="4"/>
      <c r="J1615" s="4"/>
      <c r="K1615" s="4"/>
      <c r="L1615" s="758"/>
      <c r="M1615" s="758"/>
      <c r="N1615" s="758"/>
      <c r="O1615" s="758"/>
      <c r="P1615" s="758"/>
      <c r="Q1615" s="758"/>
      <c r="R1615" s="758"/>
      <c r="S1615" s="758"/>
      <c r="T1615" s="758"/>
      <c r="U1615" s="758"/>
      <c r="V1615" s="1371"/>
    </row>
    <row r="1616" spans="1:22" x14ac:dyDescent="0.25">
      <c r="A1616" s="730"/>
      <c r="C1616" s="758"/>
      <c r="D1616" s="4"/>
      <c r="E1616" s="4"/>
      <c r="F1616" s="4"/>
      <c r="G1616" s="4"/>
      <c r="H1616" s="4"/>
      <c r="I1616" s="4"/>
      <c r="J1616" s="4"/>
      <c r="K1616" s="4"/>
      <c r="L1616" s="758"/>
      <c r="M1616" s="758"/>
      <c r="N1616" s="758"/>
      <c r="O1616" s="758"/>
      <c r="P1616" s="758"/>
      <c r="Q1616" s="758"/>
      <c r="R1616" s="758"/>
      <c r="S1616" s="758"/>
      <c r="T1616" s="758"/>
      <c r="U1616" s="758"/>
      <c r="V1616" s="1371"/>
    </row>
    <row r="1617" spans="1:22" x14ac:dyDescent="0.25">
      <c r="A1617" s="730"/>
      <c r="C1617" s="758"/>
      <c r="D1617" s="4"/>
      <c r="E1617" s="4"/>
      <c r="F1617" s="4"/>
      <c r="G1617" s="4"/>
      <c r="H1617" s="4"/>
      <c r="I1617" s="4"/>
      <c r="J1617" s="4"/>
      <c r="K1617" s="4"/>
      <c r="L1617" s="758"/>
      <c r="M1617" s="758"/>
      <c r="N1617" s="758"/>
      <c r="O1617" s="758"/>
      <c r="P1617" s="758"/>
      <c r="Q1617" s="758"/>
      <c r="R1617" s="758"/>
      <c r="S1617" s="758"/>
      <c r="T1617" s="758"/>
      <c r="U1617" s="758"/>
      <c r="V1617" s="1371"/>
    </row>
    <row r="1618" spans="1:22" x14ac:dyDescent="0.25">
      <c r="A1618" s="730"/>
      <c r="C1618" s="758"/>
      <c r="D1618" s="4"/>
      <c r="E1618" s="4"/>
      <c r="F1618" s="4"/>
      <c r="G1618" s="4"/>
      <c r="H1618" s="4"/>
      <c r="I1618" s="4"/>
      <c r="J1618" s="4"/>
      <c r="K1618" s="4"/>
      <c r="L1618" s="758"/>
      <c r="M1618" s="758"/>
      <c r="N1618" s="758"/>
      <c r="O1618" s="758"/>
      <c r="P1618" s="758"/>
      <c r="Q1618" s="758"/>
      <c r="R1618" s="758"/>
      <c r="S1618" s="758"/>
      <c r="T1618" s="758"/>
      <c r="U1618" s="758"/>
      <c r="V1618" s="1371"/>
    </row>
    <row r="1619" spans="1:22" x14ac:dyDescent="0.25">
      <c r="A1619" s="730"/>
      <c r="C1619" s="758"/>
      <c r="D1619" s="4"/>
      <c r="E1619" s="4"/>
      <c r="F1619" s="4"/>
      <c r="G1619" s="4"/>
      <c r="H1619" s="4"/>
      <c r="I1619" s="4"/>
      <c r="J1619" s="4"/>
      <c r="K1619" s="4"/>
      <c r="L1619" s="758"/>
      <c r="M1619" s="758"/>
      <c r="N1619" s="758"/>
      <c r="O1619" s="758"/>
      <c r="P1619" s="758"/>
      <c r="Q1619" s="758"/>
      <c r="R1619" s="758"/>
      <c r="S1619" s="758"/>
      <c r="T1619" s="758"/>
      <c r="U1619" s="758"/>
      <c r="V1619" s="1371"/>
    </row>
    <row r="1620" spans="1:22" x14ac:dyDescent="0.25">
      <c r="A1620" s="730"/>
      <c r="C1620" s="758"/>
      <c r="D1620" s="4"/>
      <c r="E1620" s="4"/>
      <c r="F1620" s="4"/>
      <c r="G1620" s="4"/>
      <c r="H1620" s="4"/>
      <c r="I1620" s="4"/>
      <c r="J1620" s="4"/>
      <c r="K1620" s="4"/>
      <c r="L1620" s="758"/>
      <c r="M1620" s="758"/>
      <c r="N1620" s="758"/>
      <c r="O1620" s="758"/>
      <c r="P1620" s="758"/>
      <c r="Q1620" s="758"/>
      <c r="R1620" s="758"/>
      <c r="S1620" s="758"/>
      <c r="T1620" s="758"/>
      <c r="U1620" s="758"/>
      <c r="V1620" s="1371"/>
    </row>
    <row r="1621" spans="1:22" x14ac:dyDescent="0.25">
      <c r="A1621" s="730"/>
      <c r="C1621" s="758"/>
      <c r="D1621" s="4"/>
      <c r="E1621" s="4"/>
      <c r="F1621" s="4"/>
      <c r="G1621" s="4"/>
      <c r="H1621" s="4"/>
      <c r="I1621" s="4"/>
      <c r="J1621" s="4"/>
      <c r="K1621" s="4"/>
      <c r="L1621" s="758"/>
      <c r="M1621" s="758"/>
      <c r="N1621" s="758"/>
      <c r="O1621" s="758"/>
      <c r="P1621" s="758"/>
      <c r="Q1621" s="758"/>
      <c r="R1621" s="758"/>
      <c r="S1621" s="758"/>
      <c r="T1621" s="758"/>
      <c r="U1621" s="758"/>
      <c r="V1621" s="1371"/>
    </row>
    <row r="1622" spans="1:22" x14ac:dyDescent="0.25">
      <c r="A1622" s="730"/>
      <c r="C1622" s="758"/>
      <c r="D1622" s="4"/>
      <c r="E1622" s="4"/>
      <c r="F1622" s="4"/>
      <c r="G1622" s="4"/>
      <c r="H1622" s="4"/>
      <c r="I1622" s="4"/>
      <c r="J1622" s="4"/>
      <c r="K1622" s="4"/>
      <c r="L1622" s="758"/>
      <c r="M1622" s="758"/>
      <c r="N1622" s="758"/>
      <c r="O1622" s="758"/>
      <c r="P1622" s="758"/>
      <c r="Q1622" s="758"/>
      <c r="R1622" s="758"/>
      <c r="S1622" s="758"/>
      <c r="T1622" s="758"/>
      <c r="U1622" s="758"/>
      <c r="V1622" s="1371"/>
    </row>
    <row r="1623" spans="1:22" x14ac:dyDescent="0.25">
      <c r="A1623" s="730"/>
      <c r="C1623" s="758"/>
      <c r="D1623" s="4"/>
      <c r="E1623" s="4"/>
      <c r="F1623" s="4"/>
      <c r="G1623" s="4"/>
      <c r="H1623" s="4"/>
      <c r="I1623" s="4"/>
      <c r="J1623" s="4"/>
      <c r="K1623" s="4"/>
      <c r="L1623" s="758"/>
      <c r="M1623" s="758"/>
      <c r="N1623" s="758"/>
      <c r="O1623" s="758"/>
      <c r="P1623" s="758"/>
      <c r="Q1623" s="758"/>
      <c r="R1623" s="758"/>
      <c r="S1623" s="758"/>
      <c r="T1623" s="758"/>
      <c r="U1623" s="758"/>
      <c r="V1623" s="1371"/>
    </row>
    <row r="1624" spans="1:22" x14ac:dyDescent="0.25">
      <c r="A1624" s="730"/>
      <c r="C1624" s="758"/>
      <c r="D1624" s="4"/>
      <c r="E1624" s="4"/>
      <c r="F1624" s="4"/>
      <c r="G1624" s="4"/>
      <c r="H1624" s="4"/>
      <c r="I1624" s="4"/>
      <c r="J1624" s="4"/>
      <c r="K1624" s="4"/>
      <c r="L1624" s="758"/>
      <c r="M1624" s="758"/>
      <c r="N1624" s="758"/>
      <c r="O1624" s="758"/>
      <c r="P1624" s="758"/>
      <c r="Q1624" s="758"/>
      <c r="R1624" s="758"/>
      <c r="S1624" s="758"/>
      <c r="T1624" s="758"/>
      <c r="U1624" s="758"/>
      <c r="V1624" s="1371"/>
    </row>
    <row r="1625" spans="1:22" x14ac:dyDescent="0.25">
      <c r="A1625" s="730"/>
      <c r="C1625" s="758"/>
      <c r="D1625" s="4"/>
      <c r="E1625" s="4"/>
      <c r="F1625" s="4"/>
      <c r="G1625" s="4"/>
      <c r="H1625" s="4"/>
      <c r="I1625" s="4"/>
      <c r="J1625" s="4"/>
      <c r="K1625" s="4"/>
      <c r="L1625" s="758"/>
      <c r="M1625" s="758"/>
      <c r="N1625" s="758"/>
      <c r="O1625" s="758"/>
      <c r="P1625" s="758"/>
      <c r="Q1625" s="758"/>
      <c r="R1625" s="758"/>
      <c r="S1625" s="758"/>
      <c r="T1625" s="758"/>
      <c r="U1625" s="758"/>
      <c r="V1625" s="1371"/>
    </row>
    <row r="1626" spans="1:22" x14ac:dyDescent="0.25">
      <c r="A1626" s="730"/>
      <c r="C1626" s="758"/>
      <c r="D1626" s="4"/>
      <c r="E1626" s="4"/>
      <c r="F1626" s="4"/>
      <c r="G1626" s="4"/>
      <c r="H1626" s="4"/>
      <c r="I1626" s="4"/>
      <c r="J1626" s="4"/>
      <c r="K1626" s="4"/>
      <c r="L1626" s="758"/>
      <c r="M1626" s="758"/>
      <c r="N1626" s="758"/>
      <c r="O1626" s="758"/>
      <c r="P1626" s="758"/>
      <c r="Q1626" s="758"/>
      <c r="R1626" s="758"/>
      <c r="S1626" s="758"/>
      <c r="T1626" s="758"/>
      <c r="U1626" s="758"/>
      <c r="V1626" s="1371"/>
    </row>
    <row r="1627" spans="1:22" x14ac:dyDescent="0.25">
      <c r="A1627" s="730"/>
      <c r="C1627" s="758"/>
      <c r="D1627" s="4"/>
      <c r="E1627" s="4"/>
      <c r="F1627" s="4"/>
      <c r="G1627" s="4"/>
      <c r="H1627" s="4"/>
      <c r="I1627" s="4"/>
      <c r="J1627" s="4"/>
      <c r="K1627" s="4"/>
      <c r="L1627" s="758"/>
      <c r="M1627" s="758"/>
      <c r="N1627" s="758"/>
      <c r="O1627" s="758"/>
      <c r="P1627" s="758"/>
      <c r="Q1627" s="758"/>
      <c r="R1627" s="758"/>
      <c r="S1627" s="758"/>
      <c r="T1627" s="758"/>
      <c r="U1627" s="758"/>
      <c r="V1627" s="1371"/>
    </row>
    <row r="1628" spans="1:22" x14ac:dyDescent="0.25">
      <c r="A1628" s="730"/>
      <c r="C1628" s="758"/>
      <c r="D1628" s="4"/>
      <c r="E1628" s="4"/>
      <c r="F1628" s="4"/>
      <c r="G1628" s="4"/>
      <c r="H1628" s="4"/>
      <c r="I1628" s="4"/>
      <c r="J1628" s="4"/>
      <c r="K1628" s="4"/>
      <c r="L1628" s="758"/>
      <c r="M1628" s="758"/>
      <c r="N1628" s="758"/>
      <c r="O1628" s="758"/>
      <c r="P1628" s="758"/>
      <c r="Q1628" s="758"/>
      <c r="R1628" s="758"/>
      <c r="S1628" s="758"/>
      <c r="T1628" s="758"/>
      <c r="U1628" s="758"/>
      <c r="V1628" s="1371"/>
    </row>
    <row r="1629" spans="1:22" x14ac:dyDescent="0.25">
      <c r="A1629" s="730"/>
      <c r="C1629" s="758"/>
      <c r="D1629" s="4"/>
      <c r="E1629" s="4"/>
      <c r="F1629" s="4"/>
      <c r="G1629" s="4"/>
      <c r="H1629" s="4"/>
      <c r="I1629" s="4"/>
      <c r="J1629" s="4"/>
      <c r="K1629" s="4"/>
      <c r="L1629" s="758"/>
      <c r="M1629" s="758"/>
      <c r="N1629" s="758"/>
      <c r="O1629" s="758"/>
      <c r="P1629" s="758"/>
      <c r="Q1629" s="758"/>
      <c r="R1629" s="758"/>
      <c r="S1629" s="758"/>
      <c r="T1629" s="758"/>
      <c r="U1629" s="758"/>
      <c r="V1629" s="1371"/>
    </row>
    <row r="1630" spans="1:22" x14ac:dyDescent="0.25">
      <c r="A1630" s="730"/>
      <c r="C1630" s="758"/>
      <c r="D1630" s="4"/>
      <c r="E1630" s="4"/>
      <c r="F1630" s="4"/>
      <c r="G1630" s="4"/>
      <c r="H1630" s="4"/>
      <c r="I1630" s="4"/>
      <c r="J1630" s="4"/>
      <c r="K1630" s="4"/>
      <c r="L1630" s="758"/>
      <c r="M1630" s="758"/>
      <c r="N1630" s="758"/>
      <c r="O1630" s="758"/>
      <c r="P1630" s="758"/>
      <c r="Q1630" s="758"/>
      <c r="R1630" s="758"/>
      <c r="S1630" s="758"/>
      <c r="T1630" s="758"/>
      <c r="U1630" s="758"/>
      <c r="V1630" s="1371"/>
    </row>
    <row r="1631" spans="1:22" x14ac:dyDescent="0.25">
      <c r="A1631" s="730"/>
      <c r="C1631" s="758"/>
      <c r="D1631" s="4"/>
      <c r="E1631" s="4"/>
      <c r="F1631" s="4"/>
      <c r="G1631" s="4"/>
      <c r="H1631" s="4"/>
      <c r="I1631" s="4"/>
      <c r="J1631" s="4"/>
      <c r="K1631" s="4"/>
      <c r="L1631" s="758"/>
      <c r="M1631" s="758"/>
      <c r="N1631" s="758"/>
      <c r="O1631" s="758"/>
      <c r="P1631" s="758"/>
      <c r="Q1631" s="758"/>
      <c r="R1631" s="758"/>
      <c r="S1631" s="758"/>
      <c r="T1631" s="758"/>
      <c r="U1631" s="758"/>
      <c r="V1631" s="1371"/>
    </row>
    <row r="1632" spans="1:22" x14ac:dyDescent="0.25">
      <c r="A1632" s="730"/>
      <c r="C1632" s="758"/>
      <c r="D1632" s="4"/>
      <c r="E1632" s="4"/>
      <c r="F1632" s="4"/>
      <c r="G1632" s="4"/>
      <c r="H1632" s="4"/>
      <c r="I1632" s="4"/>
      <c r="J1632" s="4"/>
      <c r="K1632" s="4"/>
      <c r="L1632" s="758"/>
      <c r="M1632" s="758"/>
      <c r="N1632" s="758"/>
      <c r="O1632" s="758"/>
      <c r="P1632" s="758"/>
      <c r="Q1632" s="758"/>
      <c r="R1632" s="758"/>
      <c r="S1632" s="758"/>
      <c r="T1632" s="758"/>
      <c r="U1632" s="758"/>
      <c r="V1632" s="1371"/>
    </row>
    <row r="1633" spans="1:22" x14ac:dyDescent="0.25">
      <c r="A1633" s="730"/>
      <c r="C1633" s="758"/>
      <c r="D1633" s="4"/>
      <c r="E1633" s="4"/>
      <c r="F1633" s="4"/>
      <c r="G1633" s="4"/>
      <c r="H1633" s="4"/>
      <c r="I1633" s="4"/>
      <c r="J1633" s="4"/>
      <c r="K1633" s="4"/>
      <c r="L1633" s="758"/>
      <c r="M1633" s="758"/>
      <c r="N1633" s="758"/>
      <c r="O1633" s="758"/>
      <c r="P1633" s="758"/>
      <c r="Q1633" s="758"/>
      <c r="R1633" s="758"/>
      <c r="S1633" s="758"/>
      <c r="T1633" s="758"/>
      <c r="U1633" s="758"/>
      <c r="V1633" s="1371"/>
    </row>
    <row r="1634" spans="1:22" x14ac:dyDescent="0.25">
      <c r="A1634" s="730"/>
      <c r="C1634" s="758"/>
      <c r="D1634" s="4"/>
      <c r="E1634" s="4"/>
      <c r="F1634" s="4"/>
      <c r="G1634" s="4"/>
      <c r="H1634" s="4"/>
      <c r="I1634" s="4"/>
      <c r="J1634" s="4"/>
      <c r="K1634" s="4"/>
      <c r="L1634" s="758"/>
      <c r="M1634" s="758"/>
      <c r="N1634" s="758"/>
      <c r="O1634" s="758"/>
      <c r="P1634" s="758"/>
      <c r="Q1634" s="758"/>
      <c r="R1634" s="758"/>
      <c r="S1634" s="758"/>
      <c r="T1634" s="758"/>
      <c r="U1634" s="758"/>
      <c r="V1634" s="1371"/>
    </row>
    <row r="1635" spans="1:22" x14ac:dyDescent="0.25">
      <c r="A1635" s="730"/>
      <c r="C1635" s="758"/>
      <c r="D1635" s="4"/>
      <c r="E1635" s="4"/>
      <c r="F1635" s="4"/>
      <c r="G1635" s="4"/>
      <c r="H1635" s="4"/>
      <c r="I1635" s="4"/>
      <c r="J1635" s="4"/>
      <c r="K1635" s="4"/>
      <c r="L1635" s="758"/>
      <c r="M1635" s="758"/>
      <c r="N1635" s="758"/>
      <c r="O1635" s="758"/>
      <c r="P1635" s="758"/>
      <c r="Q1635" s="758"/>
      <c r="R1635" s="758"/>
      <c r="S1635" s="758"/>
      <c r="T1635" s="758"/>
      <c r="U1635" s="758"/>
      <c r="V1635" s="1371"/>
    </row>
    <row r="1636" spans="1:22" x14ac:dyDescent="0.25">
      <c r="A1636" s="730"/>
      <c r="C1636" s="758"/>
      <c r="D1636" s="4"/>
      <c r="E1636" s="4"/>
      <c r="F1636" s="4"/>
      <c r="G1636" s="4"/>
      <c r="H1636" s="4"/>
      <c r="I1636" s="4"/>
      <c r="J1636" s="4"/>
      <c r="K1636" s="4"/>
      <c r="L1636" s="758"/>
      <c r="M1636" s="758"/>
      <c r="N1636" s="758"/>
      <c r="O1636" s="758"/>
      <c r="P1636" s="758"/>
      <c r="Q1636" s="758"/>
      <c r="R1636" s="758"/>
      <c r="S1636" s="758"/>
      <c r="T1636" s="758"/>
      <c r="U1636" s="758"/>
      <c r="V1636" s="1371"/>
    </row>
    <row r="1637" spans="1:22" x14ac:dyDescent="0.25">
      <c r="A1637" s="730"/>
      <c r="C1637" s="758"/>
      <c r="D1637" s="4"/>
      <c r="E1637" s="4"/>
      <c r="F1637" s="4"/>
      <c r="G1637" s="4"/>
      <c r="H1637" s="4"/>
      <c r="I1637" s="4"/>
      <c r="J1637" s="4"/>
      <c r="K1637" s="4"/>
      <c r="L1637" s="758"/>
      <c r="M1637" s="758"/>
      <c r="N1637" s="758"/>
      <c r="O1637" s="758"/>
      <c r="P1637" s="758"/>
      <c r="Q1637" s="758"/>
      <c r="R1637" s="758"/>
      <c r="S1637" s="758"/>
      <c r="T1637" s="758"/>
      <c r="U1637" s="758"/>
      <c r="V1637" s="1371"/>
    </row>
    <row r="1638" spans="1:22" x14ac:dyDescent="0.25">
      <c r="A1638" s="730"/>
      <c r="C1638" s="758"/>
      <c r="D1638" s="4"/>
      <c r="E1638" s="4"/>
      <c r="F1638" s="4"/>
      <c r="G1638" s="4"/>
      <c r="H1638" s="4"/>
      <c r="I1638" s="4"/>
      <c r="J1638" s="4"/>
      <c r="K1638" s="4"/>
      <c r="L1638" s="758"/>
      <c r="M1638" s="758"/>
      <c r="N1638" s="758"/>
      <c r="O1638" s="758"/>
      <c r="P1638" s="758"/>
      <c r="Q1638" s="758"/>
      <c r="R1638" s="758"/>
      <c r="S1638" s="758"/>
      <c r="T1638" s="758"/>
      <c r="U1638" s="758"/>
      <c r="V1638" s="1371"/>
    </row>
    <row r="1639" spans="1:22" x14ac:dyDescent="0.25">
      <c r="A1639" s="730"/>
      <c r="C1639" s="758"/>
      <c r="D1639" s="4"/>
      <c r="E1639" s="4"/>
      <c r="F1639" s="4"/>
      <c r="G1639" s="4"/>
      <c r="H1639" s="4"/>
      <c r="I1639" s="4"/>
      <c r="J1639" s="4"/>
      <c r="K1639" s="4"/>
      <c r="L1639" s="758"/>
      <c r="M1639" s="758"/>
      <c r="N1639" s="758"/>
      <c r="O1639" s="758"/>
      <c r="P1639" s="758"/>
      <c r="Q1639" s="758"/>
      <c r="R1639" s="758"/>
      <c r="S1639" s="758"/>
      <c r="T1639" s="758"/>
      <c r="U1639" s="758"/>
      <c r="V1639" s="1371"/>
    </row>
    <row r="1640" spans="1:22" x14ac:dyDescent="0.25">
      <c r="A1640" s="730"/>
      <c r="C1640" s="758"/>
      <c r="D1640" s="4"/>
      <c r="E1640" s="4"/>
      <c r="F1640" s="4"/>
      <c r="G1640" s="4"/>
      <c r="H1640" s="4"/>
      <c r="I1640" s="4"/>
      <c r="J1640" s="4"/>
      <c r="K1640" s="4"/>
      <c r="L1640" s="758"/>
      <c r="M1640" s="758"/>
      <c r="N1640" s="758"/>
      <c r="O1640" s="758"/>
      <c r="P1640" s="758"/>
      <c r="Q1640" s="758"/>
      <c r="R1640" s="758"/>
      <c r="S1640" s="758"/>
      <c r="T1640" s="758"/>
      <c r="U1640" s="758"/>
      <c r="V1640" s="1371"/>
    </row>
    <row r="1641" spans="1:22" x14ac:dyDescent="0.25">
      <c r="A1641" s="730"/>
      <c r="C1641" s="758"/>
      <c r="D1641" s="4"/>
      <c r="E1641" s="4"/>
      <c r="F1641" s="4"/>
      <c r="G1641" s="4"/>
      <c r="H1641" s="4"/>
      <c r="I1641" s="4"/>
      <c r="J1641" s="4"/>
      <c r="K1641" s="4"/>
      <c r="L1641" s="758"/>
      <c r="M1641" s="758"/>
      <c r="N1641" s="758"/>
      <c r="O1641" s="758"/>
      <c r="P1641" s="758"/>
      <c r="Q1641" s="758"/>
      <c r="R1641" s="758"/>
      <c r="S1641" s="758"/>
      <c r="T1641" s="758"/>
      <c r="U1641" s="758"/>
      <c r="V1641" s="1371"/>
    </row>
    <row r="1642" spans="1:22" x14ac:dyDescent="0.25">
      <c r="A1642" s="730"/>
      <c r="C1642" s="758"/>
      <c r="D1642" s="4"/>
      <c r="E1642" s="4"/>
      <c r="F1642" s="4"/>
      <c r="G1642" s="4"/>
      <c r="H1642" s="4"/>
      <c r="I1642" s="4"/>
      <c r="J1642" s="4"/>
      <c r="K1642" s="4"/>
      <c r="L1642" s="758"/>
      <c r="M1642" s="758"/>
      <c r="N1642" s="758"/>
      <c r="O1642" s="758"/>
      <c r="P1642" s="758"/>
      <c r="Q1642" s="758"/>
      <c r="R1642" s="758"/>
      <c r="S1642" s="758"/>
      <c r="T1642" s="758"/>
      <c r="U1642" s="758"/>
      <c r="V1642" s="1371"/>
    </row>
    <row r="1643" spans="1:22" x14ac:dyDescent="0.25">
      <c r="A1643" s="730"/>
      <c r="C1643" s="758"/>
      <c r="D1643" s="4"/>
      <c r="E1643" s="4"/>
      <c r="F1643" s="4"/>
      <c r="G1643" s="4"/>
      <c r="H1643" s="4"/>
      <c r="I1643" s="4"/>
      <c r="J1643" s="4"/>
      <c r="K1643" s="4"/>
      <c r="L1643" s="758"/>
      <c r="M1643" s="758"/>
      <c r="N1643" s="758"/>
      <c r="O1643" s="758"/>
      <c r="P1643" s="758"/>
      <c r="Q1643" s="758"/>
      <c r="R1643" s="758"/>
      <c r="S1643" s="758"/>
      <c r="T1643" s="758"/>
      <c r="U1643" s="758"/>
      <c r="V1643" s="1371"/>
    </row>
    <row r="1644" spans="1:22" x14ac:dyDescent="0.25">
      <c r="A1644" s="730"/>
      <c r="C1644" s="758"/>
      <c r="D1644" s="4"/>
      <c r="E1644" s="4"/>
      <c r="F1644" s="4"/>
      <c r="G1644" s="4"/>
      <c r="H1644" s="4"/>
      <c r="I1644" s="4"/>
      <c r="J1644" s="4"/>
      <c r="K1644" s="4"/>
      <c r="L1644" s="758"/>
      <c r="M1644" s="758"/>
      <c r="N1644" s="758"/>
      <c r="O1644" s="758"/>
      <c r="P1644" s="758"/>
      <c r="Q1644" s="758"/>
      <c r="R1644" s="758"/>
      <c r="S1644" s="758"/>
      <c r="T1644" s="758"/>
      <c r="U1644" s="758"/>
      <c r="V1644" s="1371"/>
    </row>
    <row r="1645" spans="1:22" x14ac:dyDescent="0.25">
      <c r="A1645" s="730"/>
      <c r="C1645" s="758"/>
      <c r="D1645" s="4"/>
      <c r="E1645" s="4"/>
      <c r="F1645" s="4"/>
      <c r="G1645" s="4"/>
      <c r="H1645" s="4"/>
      <c r="I1645" s="4"/>
      <c r="J1645" s="4"/>
      <c r="K1645" s="4"/>
      <c r="L1645" s="758"/>
      <c r="M1645" s="758"/>
      <c r="N1645" s="758"/>
      <c r="O1645" s="758"/>
      <c r="P1645" s="758"/>
      <c r="Q1645" s="758"/>
      <c r="R1645" s="758"/>
      <c r="S1645" s="758"/>
      <c r="T1645" s="758"/>
      <c r="U1645" s="758"/>
      <c r="V1645" s="1371"/>
    </row>
    <row r="1646" spans="1:22" x14ac:dyDescent="0.25">
      <c r="A1646" s="730"/>
      <c r="C1646" s="758"/>
      <c r="D1646" s="4"/>
      <c r="E1646" s="4"/>
      <c r="F1646" s="4"/>
      <c r="G1646" s="4"/>
      <c r="H1646" s="4"/>
      <c r="I1646" s="4"/>
      <c r="J1646" s="4"/>
      <c r="K1646" s="4"/>
      <c r="L1646" s="758"/>
      <c r="M1646" s="758"/>
      <c r="N1646" s="758"/>
      <c r="O1646" s="758"/>
      <c r="P1646" s="758"/>
      <c r="Q1646" s="758"/>
      <c r="R1646" s="758"/>
      <c r="S1646" s="758"/>
      <c r="T1646" s="758"/>
      <c r="U1646" s="758"/>
      <c r="V1646" s="1371"/>
    </row>
    <row r="1647" spans="1:22" x14ac:dyDescent="0.25">
      <c r="A1647" s="730"/>
      <c r="C1647" s="758"/>
      <c r="D1647" s="4"/>
      <c r="E1647" s="4"/>
      <c r="F1647" s="4"/>
      <c r="G1647" s="4"/>
      <c r="H1647" s="4"/>
      <c r="I1647" s="4"/>
      <c r="J1647" s="4"/>
      <c r="K1647" s="4"/>
      <c r="L1647" s="758"/>
      <c r="M1647" s="758"/>
      <c r="N1647" s="758"/>
      <c r="O1647" s="758"/>
      <c r="P1647" s="758"/>
      <c r="Q1647" s="758"/>
      <c r="R1647" s="758"/>
      <c r="S1647" s="758"/>
      <c r="T1647" s="758"/>
      <c r="U1647" s="758"/>
      <c r="V1647" s="1371"/>
    </row>
    <row r="1648" spans="1:22" x14ac:dyDescent="0.25">
      <c r="A1648" s="730"/>
      <c r="C1648" s="758"/>
      <c r="D1648" s="4"/>
      <c r="E1648" s="4"/>
      <c r="F1648" s="4"/>
      <c r="G1648" s="4"/>
      <c r="H1648" s="4"/>
      <c r="I1648" s="4"/>
      <c r="J1648" s="4"/>
      <c r="K1648" s="4"/>
      <c r="L1648" s="758"/>
      <c r="M1648" s="758"/>
      <c r="N1648" s="758"/>
      <c r="O1648" s="758"/>
      <c r="P1648" s="758"/>
      <c r="Q1648" s="758"/>
      <c r="R1648" s="758"/>
      <c r="S1648" s="758"/>
      <c r="T1648" s="758"/>
      <c r="U1648" s="758"/>
      <c r="V1648" s="1371"/>
    </row>
    <row r="1649" spans="1:22" x14ac:dyDescent="0.25">
      <c r="A1649" s="730"/>
      <c r="C1649" s="758"/>
      <c r="D1649" s="4"/>
      <c r="E1649" s="4"/>
      <c r="F1649" s="4"/>
      <c r="G1649" s="4"/>
      <c r="H1649" s="4"/>
      <c r="I1649" s="4"/>
      <c r="J1649" s="4"/>
      <c r="K1649" s="4"/>
      <c r="L1649" s="758"/>
      <c r="M1649" s="758"/>
      <c r="N1649" s="758"/>
      <c r="O1649" s="758"/>
      <c r="P1649" s="758"/>
      <c r="Q1649" s="758"/>
      <c r="R1649" s="758"/>
      <c r="S1649" s="758"/>
      <c r="T1649" s="758"/>
      <c r="U1649" s="758"/>
      <c r="V1649" s="1371"/>
    </row>
    <row r="1650" spans="1:22" x14ac:dyDescent="0.25">
      <c r="A1650" s="730"/>
      <c r="C1650" s="758"/>
      <c r="D1650" s="4"/>
      <c r="E1650" s="4"/>
      <c r="F1650" s="4"/>
      <c r="G1650" s="4"/>
      <c r="H1650" s="4"/>
      <c r="I1650" s="4"/>
      <c r="J1650" s="4"/>
      <c r="K1650" s="4"/>
      <c r="L1650" s="758"/>
      <c r="M1650" s="758"/>
      <c r="N1650" s="758"/>
      <c r="O1650" s="758"/>
      <c r="P1650" s="758"/>
      <c r="Q1650" s="758"/>
      <c r="R1650" s="758"/>
      <c r="S1650" s="758"/>
      <c r="T1650" s="758"/>
      <c r="U1650" s="758"/>
      <c r="V1650" s="1371"/>
    </row>
    <row r="1651" spans="1:22" x14ac:dyDescent="0.25">
      <c r="A1651" s="730"/>
      <c r="C1651" s="758"/>
      <c r="D1651" s="4"/>
      <c r="E1651" s="4"/>
      <c r="F1651" s="4"/>
      <c r="G1651" s="4"/>
      <c r="H1651" s="4"/>
      <c r="I1651" s="4"/>
      <c r="J1651" s="4"/>
      <c r="K1651" s="4"/>
      <c r="L1651" s="758"/>
      <c r="M1651" s="758"/>
      <c r="N1651" s="758"/>
      <c r="O1651" s="758"/>
      <c r="P1651" s="758"/>
      <c r="Q1651" s="758"/>
      <c r="R1651" s="758"/>
      <c r="S1651" s="758"/>
      <c r="T1651" s="758"/>
      <c r="U1651" s="758"/>
      <c r="V1651" s="1371"/>
    </row>
    <row r="1652" spans="1:22" x14ac:dyDescent="0.25">
      <c r="A1652" s="730"/>
      <c r="C1652" s="758"/>
      <c r="D1652" s="4"/>
      <c r="E1652" s="4"/>
      <c r="F1652" s="4"/>
      <c r="G1652" s="4"/>
      <c r="H1652" s="4"/>
      <c r="I1652" s="4"/>
      <c r="J1652" s="4"/>
      <c r="K1652" s="4"/>
      <c r="L1652" s="758"/>
      <c r="M1652" s="758"/>
      <c r="N1652" s="758"/>
      <c r="O1652" s="758"/>
      <c r="P1652" s="758"/>
      <c r="Q1652" s="758"/>
      <c r="R1652" s="758"/>
      <c r="S1652" s="758"/>
      <c r="T1652" s="758"/>
      <c r="U1652" s="758"/>
      <c r="V1652" s="1371"/>
    </row>
    <row r="1653" spans="1:22" x14ac:dyDescent="0.25">
      <c r="A1653" s="730"/>
      <c r="C1653" s="758"/>
      <c r="D1653" s="4"/>
      <c r="E1653" s="4"/>
      <c r="F1653" s="4"/>
      <c r="G1653" s="4"/>
      <c r="H1653" s="4"/>
      <c r="I1653" s="4"/>
      <c r="J1653" s="4"/>
      <c r="K1653" s="4"/>
      <c r="L1653" s="758"/>
      <c r="M1653" s="758"/>
      <c r="N1653" s="758"/>
      <c r="O1653" s="758"/>
      <c r="P1653" s="758"/>
      <c r="Q1653" s="758"/>
      <c r="R1653" s="758"/>
      <c r="S1653" s="758"/>
      <c r="T1653" s="758"/>
      <c r="U1653" s="758"/>
      <c r="V1653" s="1371"/>
    </row>
    <row r="1654" spans="1:22" x14ac:dyDescent="0.25">
      <c r="A1654" s="730"/>
      <c r="C1654" s="758"/>
      <c r="D1654" s="4"/>
      <c r="E1654" s="4"/>
      <c r="F1654" s="4"/>
      <c r="G1654" s="4"/>
      <c r="H1654" s="4"/>
      <c r="I1654" s="4"/>
      <c r="J1654" s="4"/>
      <c r="K1654" s="4"/>
      <c r="L1654" s="758"/>
      <c r="M1654" s="758"/>
      <c r="N1654" s="758"/>
      <c r="O1654" s="758"/>
      <c r="P1654" s="758"/>
      <c r="Q1654" s="758"/>
      <c r="R1654" s="758"/>
      <c r="S1654" s="758"/>
      <c r="T1654" s="758"/>
      <c r="U1654" s="758"/>
      <c r="V1654" s="1371"/>
    </row>
    <row r="1655" spans="1:22" x14ac:dyDescent="0.25">
      <c r="A1655" s="730"/>
      <c r="C1655" s="758"/>
      <c r="D1655" s="4"/>
      <c r="E1655" s="4"/>
      <c r="F1655" s="4"/>
      <c r="G1655" s="4"/>
      <c r="H1655" s="4"/>
      <c r="I1655" s="4"/>
      <c r="J1655" s="4"/>
      <c r="K1655" s="4"/>
      <c r="L1655" s="758"/>
      <c r="M1655" s="758"/>
      <c r="N1655" s="758"/>
      <c r="O1655" s="758"/>
      <c r="P1655" s="758"/>
      <c r="Q1655" s="758"/>
      <c r="R1655" s="758"/>
      <c r="S1655" s="758"/>
      <c r="T1655" s="758"/>
      <c r="U1655" s="758"/>
      <c r="V1655" s="1371"/>
    </row>
    <row r="1656" spans="1:22" x14ac:dyDescent="0.25">
      <c r="A1656" s="730"/>
      <c r="C1656" s="758"/>
      <c r="D1656" s="4"/>
      <c r="E1656" s="4"/>
      <c r="F1656" s="4"/>
      <c r="G1656" s="4"/>
      <c r="H1656" s="4"/>
      <c r="I1656" s="4"/>
      <c r="J1656" s="4"/>
      <c r="K1656" s="4"/>
      <c r="L1656" s="758"/>
      <c r="M1656" s="758"/>
      <c r="N1656" s="758"/>
      <c r="O1656" s="758"/>
      <c r="P1656" s="758"/>
      <c r="Q1656" s="758"/>
      <c r="R1656" s="758"/>
      <c r="S1656" s="758"/>
      <c r="T1656" s="758"/>
      <c r="U1656" s="758"/>
      <c r="V1656" s="1371"/>
    </row>
    <row r="1657" spans="1:22" x14ac:dyDescent="0.25">
      <c r="A1657" s="730"/>
      <c r="C1657" s="758"/>
      <c r="D1657" s="4"/>
      <c r="E1657" s="4"/>
      <c r="F1657" s="4"/>
      <c r="G1657" s="4"/>
      <c r="H1657" s="4"/>
      <c r="I1657" s="4"/>
      <c r="J1657" s="4"/>
      <c r="K1657" s="4"/>
      <c r="L1657" s="758"/>
      <c r="M1657" s="758"/>
      <c r="N1657" s="758"/>
      <c r="O1657" s="758"/>
      <c r="P1657" s="758"/>
      <c r="Q1657" s="758"/>
      <c r="R1657" s="758"/>
      <c r="S1657" s="758"/>
      <c r="T1657" s="758"/>
      <c r="U1657" s="758"/>
      <c r="V1657" s="1371"/>
    </row>
    <row r="1658" spans="1:22" x14ac:dyDescent="0.25">
      <c r="A1658" s="730"/>
      <c r="C1658" s="758"/>
      <c r="D1658" s="4"/>
      <c r="E1658" s="4"/>
      <c r="F1658" s="4"/>
      <c r="G1658" s="4"/>
      <c r="H1658" s="4"/>
      <c r="I1658" s="4"/>
      <c r="J1658" s="4"/>
      <c r="K1658" s="4"/>
      <c r="L1658" s="758"/>
      <c r="M1658" s="758"/>
      <c r="N1658" s="758"/>
      <c r="O1658" s="758"/>
      <c r="P1658" s="758"/>
      <c r="Q1658" s="758"/>
      <c r="R1658" s="758"/>
      <c r="S1658" s="758"/>
      <c r="T1658" s="758"/>
      <c r="U1658" s="758"/>
      <c r="V1658" s="1371"/>
    </row>
    <row r="1659" spans="1:22" x14ac:dyDescent="0.25">
      <c r="A1659" s="730"/>
      <c r="C1659" s="758"/>
      <c r="D1659" s="4"/>
      <c r="E1659" s="4"/>
      <c r="F1659" s="4"/>
      <c r="G1659" s="4"/>
      <c r="H1659" s="4"/>
      <c r="I1659" s="4"/>
      <c r="J1659" s="4"/>
      <c r="K1659" s="4"/>
      <c r="L1659" s="758"/>
      <c r="M1659" s="758"/>
      <c r="N1659" s="758"/>
      <c r="O1659" s="758"/>
      <c r="P1659" s="758"/>
      <c r="Q1659" s="758"/>
      <c r="R1659" s="758"/>
      <c r="S1659" s="758"/>
      <c r="T1659" s="758"/>
      <c r="U1659" s="758"/>
      <c r="V1659" s="1371"/>
    </row>
    <row r="1660" spans="1:22" x14ac:dyDescent="0.25">
      <c r="A1660" s="730"/>
      <c r="C1660" s="758"/>
      <c r="D1660" s="4"/>
      <c r="E1660" s="4"/>
      <c r="F1660" s="4"/>
      <c r="G1660" s="4"/>
      <c r="H1660" s="4"/>
      <c r="I1660" s="4"/>
      <c r="J1660" s="4"/>
      <c r="K1660" s="4"/>
      <c r="L1660" s="758"/>
      <c r="M1660" s="758"/>
      <c r="N1660" s="758"/>
      <c r="O1660" s="758"/>
      <c r="P1660" s="758"/>
      <c r="Q1660" s="758"/>
      <c r="R1660" s="758"/>
      <c r="S1660" s="758"/>
      <c r="T1660" s="758"/>
      <c r="U1660" s="758"/>
      <c r="V1660" s="1371"/>
    </row>
    <row r="1661" spans="1:22" x14ac:dyDescent="0.25">
      <c r="A1661" s="730"/>
      <c r="C1661" s="758"/>
      <c r="D1661" s="4"/>
      <c r="E1661" s="4"/>
      <c r="F1661" s="4"/>
      <c r="G1661" s="4"/>
      <c r="H1661" s="4"/>
      <c r="I1661" s="4"/>
      <c r="J1661" s="4"/>
      <c r="K1661" s="4"/>
      <c r="L1661" s="758"/>
      <c r="M1661" s="758"/>
      <c r="N1661" s="758"/>
      <c r="O1661" s="758"/>
      <c r="P1661" s="758"/>
      <c r="Q1661" s="758"/>
      <c r="R1661" s="758"/>
      <c r="S1661" s="758"/>
      <c r="T1661" s="758"/>
      <c r="U1661" s="758"/>
      <c r="V1661" s="1371"/>
    </row>
    <row r="1662" spans="1:22" x14ac:dyDescent="0.25">
      <c r="A1662" s="730"/>
      <c r="C1662" s="758"/>
      <c r="D1662" s="4"/>
      <c r="E1662" s="4"/>
      <c r="F1662" s="4"/>
      <c r="G1662" s="4"/>
      <c r="H1662" s="4"/>
      <c r="I1662" s="4"/>
      <c r="J1662" s="4"/>
      <c r="K1662" s="4"/>
      <c r="L1662" s="758"/>
      <c r="M1662" s="758"/>
      <c r="N1662" s="758"/>
      <c r="O1662" s="758"/>
      <c r="P1662" s="758"/>
      <c r="Q1662" s="758"/>
      <c r="R1662" s="758"/>
      <c r="S1662" s="758"/>
      <c r="T1662" s="758"/>
      <c r="U1662" s="758"/>
      <c r="V1662" s="1371"/>
    </row>
    <row r="1663" spans="1:22" x14ac:dyDescent="0.25">
      <c r="A1663" s="730"/>
      <c r="C1663" s="758"/>
      <c r="D1663" s="4"/>
      <c r="E1663" s="4"/>
      <c r="F1663" s="4"/>
      <c r="G1663" s="4"/>
      <c r="H1663" s="4"/>
      <c r="I1663" s="4"/>
      <c r="J1663" s="4"/>
      <c r="K1663" s="4"/>
      <c r="L1663" s="758"/>
      <c r="M1663" s="758"/>
      <c r="N1663" s="758"/>
      <c r="O1663" s="758"/>
      <c r="P1663" s="758"/>
      <c r="Q1663" s="758"/>
      <c r="R1663" s="758"/>
      <c r="S1663" s="758"/>
      <c r="T1663" s="758"/>
      <c r="U1663" s="758"/>
      <c r="V1663" s="1371"/>
    </row>
    <row r="1664" spans="1:22" x14ac:dyDescent="0.25">
      <c r="A1664" s="730"/>
      <c r="C1664" s="758"/>
      <c r="D1664" s="4"/>
      <c r="E1664" s="4"/>
      <c r="F1664" s="4"/>
      <c r="G1664" s="4"/>
      <c r="H1664" s="4"/>
      <c r="I1664" s="4"/>
      <c r="J1664" s="4"/>
      <c r="K1664" s="4"/>
      <c r="L1664" s="758"/>
      <c r="M1664" s="758"/>
      <c r="N1664" s="758"/>
      <c r="O1664" s="758"/>
      <c r="P1664" s="758"/>
      <c r="Q1664" s="758"/>
      <c r="R1664" s="758"/>
      <c r="S1664" s="758"/>
      <c r="T1664" s="758"/>
      <c r="U1664" s="758"/>
      <c r="V1664" s="1371"/>
    </row>
    <row r="1665" spans="1:22" x14ac:dyDescent="0.25">
      <c r="A1665" s="730"/>
      <c r="C1665" s="758"/>
      <c r="D1665" s="4"/>
      <c r="E1665" s="4"/>
      <c r="F1665" s="4"/>
      <c r="G1665" s="4"/>
      <c r="H1665" s="4"/>
      <c r="I1665" s="4"/>
      <c r="J1665" s="4"/>
      <c r="K1665" s="4"/>
      <c r="L1665" s="758"/>
      <c r="M1665" s="758"/>
      <c r="N1665" s="758"/>
      <c r="O1665" s="758"/>
      <c r="P1665" s="758"/>
      <c r="Q1665" s="758"/>
      <c r="R1665" s="758"/>
      <c r="S1665" s="758"/>
      <c r="T1665" s="758"/>
      <c r="U1665" s="758"/>
      <c r="V1665" s="1371"/>
    </row>
    <row r="1666" spans="1:22" x14ac:dyDescent="0.25">
      <c r="A1666" s="730"/>
      <c r="C1666" s="758"/>
      <c r="D1666" s="4"/>
      <c r="E1666" s="4"/>
      <c r="F1666" s="4"/>
      <c r="G1666" s="4"/>
      <c r="H1666" s="4"/>
      <c r="I1666" s="4"/>
      <c r="J1666" s="4"/>
      <c r="K1666" s="4"/>
      <c r="L1666" s="758"/>
      <c r="M1666" s="758"/>
      <c r="N1666" s="758"/>
      <c r="O1666" s="758"/>
      <c r="P1666" s="758"/>
      <c r="Q1666" s="758"/>
      <c r="R1666" s="758"/>
      <c r="S1666" s="758"/>
      <c r="T1666" s="758"/>
      <c r="U1666" s="758"/>
      <c r="V1666" s="1371"/>
    </row>
    <row r="1667" spans="1:22" x14ac:dyDescent="0.25">
      <c r="A1667" s="730"/>
      <c r="C1667" s="758"/>
      <c r="D1667" s="4"/>
      <c r="E1667" s="4"/>
      <c r="F1667" s="4"/>
      <c r="G1667" s="4"/>
      <c r="H1667" s="4"/>
      <c r="I1667" s="4"/>
      <c r="J1667" s="4"/>
      <c r="K1667" s="4"/>
      <c r="L1667" s="758"/>
      <c r="M1667" s="758"/>
      <c r="N1667" s="758"/>
      <c r="O1667" s="758"/>
      <c r="P1667" s="758"/>
      <c r="Q1667" s="758"/>
      <c r="R1667" s="758"/>
      <c r="S1667" s="758"/>
      <c r="T1667" s="758"/>
      <c r="U1667" s="758"/>
      <c r="V1667" s="1371"/>
    </row>
    <row r="1668" spans="1:22" x14ac:dyDescent="0.25">
      <c r="A1668" s="730"/>
      <c r="C1668" s="758"/>
      <c r="D1668" s="4"/>
      <c r="E1668" s="4"/>
      <c r="F1668" s="4"/>
      <c r="G1668" s="4"/>
      <c r="H1668" s="4"/>
      <c r="I1668" s="4"/>
      <c r="J1668" s="4"/>
      <c r="K1668" s="4"/>
      <c r="L1668" s="758"/>
      <c r="M1668" s="758"/>
      <c r="N1668" s="758"/>
      <c r="O1668" s="758"/>
      <c r="P1668" s="758"/>
      <c r="Q1668" s="758"/>
      <c r="R1668" s="758"/>
      <c r="S1668" s="758"/>
      <c r="T1668" s="758"/>
      <c r="U1668" s="758"/>
      <c r="V1668" s="1371"/>
    </row>
    <row r="1669" spans="1:22" x14ac:dyDescent="0.25">
      <c r="A1669" s="730"/>
      <c r="C1669" s="758"/>
      <c r="D1669" s="4"/>
      <c r="E1669" s="4"/>
      <c r="F1669" s="4"/>
      <c r="G1669" s="4"/>
      <c r="H1669" s="4"/>
      <c r="I1669" s="4"/>
      <c r="J1669" s="4"/>
      <c r="K1669" s="4"/>
      <c r="L1669" s="758"/>
      <c r="M1669" s="758"/>
      <c r="N1669" s="758"/>
      <c r="O1669" s="758"/>
      <c r="P1669" s="758"/>
      <c r="Q1669" s="758"/>
      <c r="R1669" s="758"/>
      <c r="S1669" s="758"/>
      <c r="T1669" s="758"/>
      <c r="U1669" s="758"/>
      <c r="V1669" s="1371"/>
    </row>
    <row r="1670" spans="1:22" x14ac:dyDescent="0.25">
      <c r="A1670" s="730"/>
      <c r="C1670" s="758"/>
      <c r="D1670" s="4"/>
      <c r="E1670" s="4"/>
      <c r="F1670" s="4"/>
      <c r="G1670" s="4"/>
      <c r="H1670" s="4"/>
      <c r="I1670" s="4"/>
      <c r="J1670" s="4"/>
      <c r="K1670" s="4"/>
      <c r="L1670" s="758"/>
      <c r="M1670" s="758"/>
      <c r="N1670" s="758"/>
      <c r="O1670" s="758"/>
      <c r="P1670" s="758"/>
      <c r="Q1670" s="758"/>
      <c r="R1670" s="758"/>
      <c r="S1670" s="758"/>
      <c r="T1670" s="758"/>
      <c r="U1670" s="758"/>
      <c r="V1670" s="1371"/>
    </row>
    <row r="1671" spans="1:22" x14ac:dyDescent="0.25">
      <c r="A1671" s="730"/>
      <c r="C1671" s="758"/>
      <c r="D1671" s="4"/>
      <c r="E1671" s="4"/>
      <c r="F1671" s="4"/>
      <c r="G1671" s="4"/>
      <c r="H1671" s="4"/>
      <c r="I1671" s="4"/>
      <c r="J1671" s="4"/>
      <c r="K1671" s="4"/>
      <c r="L1671" s="758"/>
      <c r="M1671" s="758"/>
      <c r="N1671" s="758"/>
      <c r="O1671" s="758"/>
      <c r="P1671" s="758"/>
      <c r="Q1671" s="758"/>
      <c r="R1671" s="758"/>
      <c r="S1671" s="758"/>
      <c r="T1671" s="758"/>
      <c r="U1671" s="758"/>
      <c r="V1671" s="1371"/>
    </row>
    <row r="1672" spans="1:22" x14ac:dyDescent="0.25">
      <c r="A1672" s="730"/>
      <c r="C1672" s="758"/>
      <c r="D1672" s="4"/>
      <c r="E1672" s="4"/>
      <c r="F1672" s="4"/>
      <c r="G1672" s="4"/>
      <c r="H1672" s="4"/>
      <c r="I1672" s="4"/>
      <c r="J1672" s="4"/>
      <c r="K1672" s="4"/>
      <c r="L1672" s="758"/>
      <c r="M1672" s="758"/>
      <c r="N1672" s="758"/>
      <c r="O1672" s="758"/>
      <c r="P1672" s="758"/>
      <c r="Q1672" s="758"/>
      <c r="R1672" s="758"/>
      <c r="S1672" s="758"/>
      <c r="T1672" s="758"/>
      <c r="U1672" s="758"/>
      <c r="V1672" s="1371"/>
    </row>
    <row r="1673" spans="1:22" x14ac:dyDescent="0.25">
      <c r="A1673" s="730"/>
      <c r="C1673" s="758"/>
      <c r="D1673" s="4"/>
      <c r="E1673" s="4"/>
      <c r="F1673" s="4"/>
      <c r="G1673" s="4"/>
      <c r="H1673" s="4"/>
      <c r="I1673" s="4"/>
      <c r="J1673" s="4"/>
      <c r="K1673" s="4"/>
      <c r="L1673" s="758"/>
      <c r="M1673" s="758"/>
      <c r="N1673" s="758"/>
      <c r="O1673" s="758"/>
      <c r="P1673" s="758"/>
      <c r="Q1673" s="758"/>
      <c r="R1673" s="758"/>
      <c r="S1673" s="758"/>
      <c r="T1673" s="758"/>
      <c r="U1673" s="758"/>
      <c r="V1673" s="1371"/>
    </row>
    <row r="1674" spans="1:22" x14ac:dyDescent="0.25">
      <c r="A1674" s="730"/>
      <c r="C1674" s="758"/>
      <c r="D1674" s="4"/>
      <c r="E1674" s="4"/>
      <c r="F1674" s="4"/>
      <c r="G1674" s="4"/>
      <c r="H1674" s="4"/>
      <c r="I1674" s="4"/>
      <c r="J1674" s="4"/>
      <c r="K1674" s="4"/>
      <c r="L1674" s="758"/>
      <c r="M1674" s="758"/>
      <c r="N1674" s="758"/>
      <c r="O1674" s="758"/>
      <c r="P1674" s="758"/>
      <c r="Q1674" s="758"/>
      <c r="R1674" s="758"/>
      <c r="S1674" s="758"/>
      <c r="T1674" s="758"/>
      <c r="U1674" s="758"/>
      <c r="V1674" s="1371"/>
    </row>
    <row r="1675" spans="1:22" x14ac:dyDescent="0.25">
      <c r="A1675" s="730"/>
      <c r="C1675" s="758"/>
      <c r="D1675" s="4"/>
      <c r="E1675" s="4"/>
      <c r="F1675" s="4"/>
      <c r="G1675" s="4"/>
      <c r="H1675" s="4"/>
      <c r="I1675" s="4"/>
      <c r="J1675" s="4"/>
      <c r="K1675" s="4"/>
      <c r="L1675" s="758"/>
      <c r="M1675" s="758"/>
      <c r="N1675" s="758"/>
      <c r="O1675" s="758"/>
      <c r="P1675" s="758"/>
      <c r="Q1675" s="758"/>
      <c r="R1675" s="758"/>
      <c r="S1675" s="758"/>
      <c r="T1675" s="758"/>
      <c r="U1675" s="758"/>
      <c r="V1675" s="1371"/>
    </row>
    <row r="1676" spans="1:22" x14ac:dyDescent="0.25">
      <c r="A1676" s="730"/>
      <c r="C1676" s="758"/>
      <c r="D1676" s="4"/>
      <c r="E1676" s="4"/>
      <c r="F1676" s="4"/>
      <c r="G1676" s="4"/>
      <c r="H1676" s="4"/>
      <c r="I1676" s="4"/>
      <c r="J1676" s="4"/>
      <c r="K1676" s="4"/>
      <c r="L1676" s="758"/>
      <c r="M1676" s="758"/>
      <c r="N1676" s="758"/>
      <c r="O1676" s="758"/>
      <c r="P1676" s="758"/>
      <c r="Q1676" s="758"/>
      <c r="R1676" s="758"/>
      <c r="S1676" s="758"/>
      <c r="T1676" s="758"/>
      <c r="U1676" s="758"/>
      <c r="V1676" s="1371"/>
    </row>
    <row r="1677" spans="1:22" x14ac:dyDescent="0.25">
      <c r="A1677" s="730"/>
      <c r="C1677" s="758"/>
      <c r="D1677" s="4"/>
      <c r="E1677" s="4"/>
      <c r="F1677" s="4"/>
      <c r="G1677" s="4"/>
      <c r="H1677" s="4"/>
      <c r="I1677" s="4"/>
      <c r="J1677" s="4"/>
      <c r="K1677" s="4"/>
      <c r="L1677" s="758"/>
      <c r="M1677" s="758"/>
      <c r="N1677" s="758"/>
      <c r="O1677" s="758"/>
      <c r="P1677" s="758"/>
      <c r="Q1677" s="758"/>
      <c r="R1677" s="758"/>
      <c r="S1677" s="758"/>
      <c r="T1677" s="758"/>
      <c r="U1677" s="758"/>
      <c r="V1677" s="1371"/>
    </row>
    <row r="1678" spans="1:22" x14ac:dyDescent="0.25">
      <c r="A1678" s="730"/>
      <c r="C1678" s="758"/>
      <c r="D1678" s="4"/>
      <c r="E1678" s="4"/>
      <c r="F1678" s="4"/>
      <c r="G1678" s="4"/>
      <c r="H1678" s="4"/>
      <c r="I1678" s="4"/>
      <c r="J1678" s="4"/>
      <c r="K1678" s="4"/>
      <c r="L1678" s="758"/>
      <c r="M1678" s="758"/>
      <c r="N1678" s="758"/>
      <c r="O1678" s="758"/>
      <c r="P1678" s="758"/>
      <c r="Q1678" s="758"/>
      <c r="R1678" s="758"/>
      <c r="S1678" s="758"/>
      <c r="T1678" s="758"/>
      <c r="U1678" s="758"/>
      <c r="V1678" s="1371"/>
    </row>
    <row r="1679" spans="1:22" x14ac:dyDescent="0.25">
      <c r="A1679" s="730"/>
      <c r="C1679" s="758"/>
      <c r="D1679" s="4"/>
      <c r="E1679" s="4"/>
      <c r="F1679" s="4"/>
      <c r="G1679" s="4"/>
      <c r="H1679" s="4"/>
      <c r="I1679" s="4"/>
      <c r="J1679" s="4"/>
      <c r="K1679" s="4"/>
      <c r="L1679" s="758"/>
      <c r="M1679" s="758"/>
      <c r="N1679" s="758"/>
      <c r="O1679" s="758"/>
      <c r="P1679" s="758"/>
      <c r="Q1679" s="758"/>
      <c r="R1679" s="758"/>
      <c r="S1679" s="758"/>
      <c r="T1679" s="758"/>
      <c r="U1679" s="758"/>
      <c r="V1679" s="1371"/>
    </row>
    <row r="1680" spans="1:22" x14ac:dyDescent="0.25">
      <c r="A1680" s="730"/>
      <c r="C1680" s="758"/>
      <c r="D1680" s="4"/>
      <c r="E1680" s="4"/>
      <c r="F1680" s="4"/>
      <c r="G1680" s="4"/>
      <c r="H1680" s="4"/>
      <c r="I1680" s="4"/>
      <c r="J1680" s="4"/>
      <c r="K1680" s="4"/>
      <c r="L1680" s="758"/>
      <c r="M1680" s="758"/>
      <c r="N1680" s="758"/>
      <c r="O1680" s="758"/>
      <c r="P1680" s="758"/>
      <c r="Q1680" s="758"/>
      <c r="R1680" s="758"/>
      <c r="S1680" s="758"/>
      <c r="T1680" s="758"/>
      <c r="U1680" s="758"/>
      <c r="V1680" s="1371"/>
    </row>
    <row r="1681" spans="1:22" x14ac:dyDescent="0.25">
      <c r="A1681" s="730"/>
      <c r="C1681" s="758"/>
      <c r="D1681" s="4"/>
      <c r="E1681" s="4"/>
      <c r="F1681" s="4"/>
      <c r="G1681" s="4"/>
      <c r="H1681" s="4"/>
      <c r="I1681" s="4"/>
      <c r="J1681" s="4"/>
      <c r="K1681" s="4"/>
      <c r="L1681" s="758"/>
      <c r="M1681" s="758"/>
      <c r="N1681" s="758"/>
      <c r="O1681" s="758"/>
      <c r="P1681" s="758"/>
      <c r="Q1681" s="758"/>
      <c r="R1681" s="758"/>
      <c r="S1681" s="758"/>
      <c r="T1681" s="758"/>
      <c r="U1681" s="758"/>
      <c r="V1681" s="1371"/>
    </row>
    <row r="1682" spans="1:22" x14ac:dyDescent="0.25">
      <c r="A1682" s="730"/>
      <c r="C1682" s="758"/>
      <c r="D1682" s="4"/>
      <c r="E1682" s="4"/>
      <c r="F1682" s="4"/>
      <c r="G1682" s="4"/>
      <c r="H1682" s="4"/>
      <c r="I1682" s="4"/>
      <c r="J1682" s="4"/>
      <c r="K1682" s="4"/>
      <c r="L1682" s="758"/>
      <c r="M1682" s="758"/>
      <c r="N1682" s="758"/>
      <c r="O1682" s="758"/>
      <c r="P1682" s="758"/>
      <c r="Q1682" s="758"/>
      <c r="R1682" s="758"/>
      <c r="S1682" s="758"/>
      <c r="T1682" s="758"/>
      <c r="U1682" s="758"/>
      <c r="V1682" s="1371"/>
    </row>
    <row r="1683" spans="1:22" x14ac:dyDescent="0.25">
      <c r="A1683" s="730"/>
      <c r="C1683" s="758"/>
      <c r="D1683" s="4"/>
      <c r="E1683" s="4"/>
      <c r="F1683" s="4"/>
      <c r="G1683" s="4"/>
      <c r="H1683" s="4"/>
      <c r="I1683" s="4"/>
      <c r="J1683" s="4"/>
      <c r="K1683" s="4"/>
      <c r="L1683" s="758"/>
      <c r="M1683" s="758"/>
      <c r="N1683" s="758"/>
      <c r="O1683" s="758"/>
      <c r="P1683" s="758"/>
      <c r="Q1683" s="758"/>
      <c r="R1683" s="758"/>
      <c r="S1683" s="758"/>
      <c r="T1683" s="758"/>
      <c r="U1683" s="758"/>
      <c r="V1683" s="1371"/>
    </row>
    <row r="1684" spans="1:22" x14ac:dyDescent="0.25">
      <c r="A1684" s="730"/>
      <c r="C1684" s="758"/>
      <c r="D1684" s="4"/>
      <c r="E1684" s="4"/>
      <c r="F1684" s="4"/>
      <c r="G1684" s="4"/>
      <c r="H1684" s="4"/>
      <c r="I1684" s="4"/>
      <c r="J1684" s="4"/>
      <c r="K1684" s="4"/>
      <c r="L1684" s="758"/>
      <c r="M1684" s="758"/>
      <c r="N1684" s="758"/>
      <c r="O1684" s="758"/>
      <c r="P1684" s="758"/>
      <c r="Q1684" s="758"/>
      <c r="R1684" s="758"/>
      <c r="S1684" s="758"/>
      <c r="T1684" s="758"/>
      <c r="U1684" s="758"/>
      <c r="V1684" s="1371"/>
    </row>
    <row r="1685" spans="1:22" x14ac:dyDescent="0.25">
      <c r="A1685" s="730"/>
      <c r="C1685" s="758"/>
      <c r="D1685" s="4"/>
      <c r="E1685" s="4"/>
      <c r="F1685" s="4"/>
      <c r="G1685" s="4"/>
      <c r="H1685" s="4"/>
      <c r="I1685" s="4"/>
      <c r="J1685" s="4"/>
      <c r="K1685" s="4"/>
      <c r="L1685" s="758"/>
      <c r="M1685" s="758"/>
      <c r="N1685" s="758"/>
      <c r="O1685" s="758"/>
      <c r="P1685" s="758"/>
      <c r="Q1685" s="758"/>
      <c r="R1685" s="758"/>
      <c r="S1685" s="758"/>
      <c r="T1685" s="758"/>
      <c r="U1685" s="758"/>
      <c r="V1685" s="1371"/>
    </row>
    <row r="1686" spans="1:22" x14ac:dyDescent="0.25">
      <c r="A1686" s="730"/>
      <c r="C1686" s="758"/>
      <c r="D1686" s="4"/>
      <c r="E1686" s="4"/>
      <c r="F1686" s="4"/>
      <c r="G1686" s="4"/>
      <c r="H1686" s="4"/>
      <c r="I1686" s="4"/>
      <c r="J1686" s="4"/>
      <c r="K1686" s="4"/>
      <c r="L1686" s="758"/>
      <c r="M1686" s="758"/>
      <c r="N1686" s="758"/>
      <c r="O1686" s="758"/>
      <c r="P1686" s="758"/>
      <c r="Q1686" s="758"/>
      <c r="R1686" s="758"/>
      <c r="S1686" s="758"/>
      <c r="T1686" s="758"/>
      <c r="U1686" s="758"/>
      <c r="V1686" s="1371"/>
    </row>
    <row r="1687" spans="1:22" x14ac:dyDescent="0.25">
      <c r="A1687" s="730"/>
      <c r="C1687" s="758"/>
      <c r="D1687" s="4"/>
      <c r="E1687" s="4"/>
      <c r="F1687" s="4"/>
      <c r="G1687" s="4"/>
      <c r="H1687" s="4"/>
      <c r="I1687" s="4"/>
      <c r="J1687" s="4"/>
      <c r="K1687" s="4"/>
      <c r="L1687" s="758"/>
      <c r="M1687" s="758"/>
      <c r="N1687" s="758"/>
      <c r="O1687" s="758"/>
      <c r="P1687" s="758"/>
      <c r="Q1687" s="758"/>
      <c r="R1687" s="758"/>
      <c r="S1687" s="758"/>
      <c r="T1687" s="758"/>
      <c r="U1687" s="758"/>
      <c r="V1687" s="1371"/>
    </row>
    <row r="1688" spans="1:22" x14ac:dyDescent="0.25">
      <c r="A1688" s="730"/>
      <c r="C1688" s="758"/>
      <c r="D1688" s="4"/>
      <c r="E1688" s="4"/>
      <c r="F1688" s="4"/>
      <c r="G1688" s="4"/>
      <c r="H1688" s="4"/>
      <c r="I1688" s="4"/>
      <c r="J1688" s="4"/>
      <c r="K1688" s="4"/>
      <c r="L1688" s="758"/>
      <c r="M1688" s="758"/>
      <c r="N1688" s="758"/>
      <c r="O1688" s="758"/>
      <c r="P1688" s="758"/>
      <c r="Q1688" s="758"/>
      <c r="R1688" s="758"/>
      <c r="S1688" s="758"/>
      <c r="T1688" s="758"/>
      <c r="U1688" s="758"/>
      <c r="V1688" s="1371"/>
    </row>
    <row r="1689" spans="1:22" x14ac:dyDescent="0.25">
      <c r="A1689" s="730"/>
      <c r="C1689" s="758"/>
      <c r="D1689" s="4"/>
      <c r="E1689" s="4"/>
      <c r="F1689" s="4"/>
      <c r="G1689" s="4"/>
      <c r="H1689" s="4"/>
      <c r="I1689" s="4"/>
      <c r="J1689" s="4"/>
      <c r="K1689" s="4"/>
      <c r="L1689" s="758"/>
      <c r="M1689" s="758"/>
      <c r="N1689" s="758"/>
      <c r="O1689" s="758"/>
      <c r="P1689" s="758"/>
      <c r="Q1689" s="758"/>
      <c r="R1689" s="758"/>
      <c r="S1689" s="758"/>
      <c r="T1689" s="758"/>
      <c r="U1689" s="758"/>
      <c r="V1689" s="1371"/>
    </row>
    <row r="1690" spans="1:22" x14ac:dyDescent="0.25">
      <c r="A1690" s="730"/>
      <c r="C1690" s="758"/>
      <c r="D1690" s="4"/>
      <c r="E1690" s="4"/>
      <c r="F1690" s="4"/>
      <c r="G1690" s="4"/>
      <c r="H1690" s="4"/>
      <c r="I1690" s="4"/>
      <c r="J1690" s="4"/>
      <c r="K1690" s="4"/>
      <c r="L1690" s="758"/>
      <c r="M1690" s="758"/>
      <c r="N1690" s="758"/>
      <c r="O1690" s="758"/>
      <c r="P1690" s="758"/>
      <c r="Q1690" s="758"/>
      <c r="R1690" s="758"/>
      <c r="S1690" s="758"/>
      <c r="T1690" s="758"/>
      <c r="U1690" s="758"/>
      <c r="V1690" s="1371"/>
    </row>
    <row r="1691" spans="1:22" x14ac:dyDescent="0.25">
      <c r="A1691" s="730"/>
      <c r="C1691" s="758"/>
      <c r="D1691" s="4"/>
      <c r="E1691" s="4"/>
      <c r="F1691" s="4"/>
      <c r="G1691" s="4"/>
      <c r="H1691" s="4"/>
      <c r="I1691" s="4"/>
      <c r="J1691" s="4"/>
      <c r="K1691" s="4"/>
      <c r="L1691" s="758"/>
      <c r="M1691" s="758"/>
      <c r="N1691" s="758"/>
      <c r="O1691" s="758"/>
      <c r="P1691" s="758"/>
      <c r="Q1691" s="758"/>
      <c r="R1691" s="758"/>
      <c r="S1691" s="758"/>
      <c r="T1691" s="758"/>
      <c r="U1691" s="758"/>
      <c r="V1691" s="1371"/>
    </row>
    <row r="1692" spans="1:22" x14ac:dyDescent="0.25">
      <c r="A1692" s="730"/>
      <c r="C1692" s="758"/>
      <c r="D1692" s="4"/>
      <c r="E1692" s="4"/>
      <c r="F1692" s="4"/>
      <c r="G1692" s="4"/>
      <c r="H1692" s="4"/>
      <c r="I1692" s="4"/>
      <c r="J1692" s="4"/>
      <c r="K1692" s="4"/>
      <c r="L1692" s="758"/>
      <c r="M1692" s="758"/>
      <c r="N1692" s="758"/>
      <c r="O1692" s="758"/>
      <c r="P1692" s="758"/>
      <c r="Q1692" s="758"/>
      <c r="R1692" s="758"/>
      <c r="S1692" s="758"/>
      <c r="T1692" s="758"/>
      <c r="U1692" s="758"/>
      <c r="V1692" s="1371"/>
    </row>
    <row r="1693" spans="1:22" x14ac:dyDescent="0.25">
      <c r="A1693" s="730"/>
      <c r="C1693" s="758"/>
      <c r="D1693" s="4"/>
      <c r="E1693" s="4"/>
      <c r="F1693" s="4"/>
      <c r="G1693" s="4"/>
      <c r="H1693" s="4"/>
      <c r="I1693" s="4"/>
      <c r="J1693" s="4"/>
      <c r="K1693" s="4"/>
      <c r="L1693" s="758"/>
      <c r="M1693" s="758"/>
      <c r="N1693" s="758"/>
      <c r="O1693" s="758"/>
      <c r="P1693" s="758"/>
      <c r="Q1693" s="758"/>
      <c r="R1693" s="758"/>
      <c r="S1693" s="758"/>
      <c r="T1693" s="758"/>
      <c r="U1693" s="758"/>
      <c r="V1693" s="1371"/>
    </row>
    <row r="1694" spans="1:22" x14ac:dyDescent="0.25">
      <c r="A1694" s="730"/>
      <c r="C1694" s="758"/>
      <c r="D1694" s="4"/>
      <c r="E1694" s="4"/>
      <c r="F1694" s="4"/>
      <c r="G1694" s="4"/>
      <c r="H1694" s="4"/>
      <c r="I1694" s="4"/>
      <c r="J1694" s="4"/>
      <c r="K1694" s="4"/>
      <c r="L1694" s="758"/>
      <c r="M1694" s="758"/>
      <c r="N1694" s="758"/>
      <c r="O1694" s="758"/>
      <c r="P1694" s="758"/>
      <c r="Q1694" s="758"/>
      <c r="R1694" s="758"/>
      <c r="S1694" s="758"/>
      <c r="T1694" s="758"/>
      <c r="U1694" s="758"/>
      <c r="V1694" s="1371"/>
    </row>
    <row r="1695" spans="1:22" x14ac:dyDescent="0.25">
      <c r="A1695" s="730"/>
      <c r="C1695" s="758"/>
      <c r="D1695" s="4"/>
      <c r="E1695" s="4"/>
      <c r="F1695" s="4"/>
      <c r="G1695" s="4"/>
      <c r="H1695" s="4"/>
      <c r="I1695" s="4"/>
      <c r="J1695" s="4"/>
      <c r="K1695" s="4"/>
      <c r="L1695" s="758"/>
      <c r="M1695" s="758"/>
      <c r="N1695" s="758"/>
      <c r="O1695" s="758"/>
      <c r="P1695" s="758"/>
      <c r="Q1695" s="758"/>
      <c r="R1695" s="758"/>
      <c r="S1695" s="758"/>
      <c r="T1695" s="758"/>
      <c r="U1695" s="758"/>
      <c r="V1695" s="1371"/>
    </row>
    <row r="1696" spans="1:22" x14ac:dyDescent="0.25">
      <c r="A1696" s="730"/>
      <c r="C1696" s="758"/>
      <c r="D1696" s="4"/>
      <c r="E1696" s="4"/>
      <c r="F1696" s="4"/>
      <c r="G1696" s="4"/>
      <c r="H1696" s="4"/>
      <c r="I1696" s="4"/>
      <c r="J1696" s="4"/>
      <c r="K1696" s="4"/>
      <c r="L1696" s="758"/>
      <c r="M1696" s="758"/>
      <c r="N1696" s="758"/>
      <c r="O1696" s="758"/>
      <c r="P1696" s="758"/>
      <c r="Q1696" s="758"/>
      <c r="R1696" s="758"/>
      <c r="S1696" s="758"/>
      <c r="T1696" s="758"/>
      <c r="U1696" s="758"/>
      <c r="V1696" s="1371"/>
    </row>
    <row r="1697" spans="1:22" x14ac:dyDescent="0.25">
      <c r="A1697" s="730"/>
      <c r="C1697" s="758"/>
      <c r="D1697" s="4"/>
      <c r="E1697" s="4"/>
      <c r="F1697" s="4"/>
      <c r="G1697" s="4"/>
      <c r="H1697" s="4"/>
      <c r="I1697" s="4"/>
      <c r="J1697" s="4"/>
      <c r="K1697" s="4"/>
      <c r="L1697" s="758"/>
      <c r="M1697" s="758"/>
      <c r="N1697" s="758"/>
      <c r="O1697" s="758"/>
      <c r="P1697" s="758"/>
      <c r="Q1697" s="758"/>
      <c r="R1697" s="758"/>
      <c r="S1697" s="758"/>
      <c r="T1697" s="758"/>
      <c r="U1697" s="758"/>
      <c r="V1697" s="1371"/>
    </row>
    <row r="1698" spans="1:22" x14ac:dyDescent="0.25">
      <c r="A1698" s="730"/>
      <c r="C1698" s="758"/>
      <c r="D1698" s="4"/>
      <c r="E1698" s="4"/>
      <c r="F1698" s="4"/>
      <c r="G1698" s="4"/>
      <c r="H1698" s="4"/>
      <c r="I1698" s="4"/>
      <c r="J1698" s="4"/>
      <c r="K1698" s="4"/>
      <c r="L1698" s="758"/>
      <c r="M1698" s="758"/>
      <c r="N1698" s="758"/>
      <c r="O1698" s="758"/>
      <c r="P1698" s="758"/>
      <c r="Q1698" s="758"/>
      <c r="R1698" s="758"/>
      <c r="S1698" s="758"/>
      <c r="T1698" s="758"/>
      <c r="U1698" s="758"/>
      <c r="V1698" s="1371"/>
    </row>
    <row r="1699" spans="1:22" x14ac:dyDescent="0.25">
      <c r="A1699" s="730"/>
      <c r="C1699" s="758"/>
      <c r="D1699" s="4"/>
      <c r="E1699" s="4"/>
      <c r="F1699" s="4"/>
      <c r="G1699" s="4"/>
      <c r="H1699" s="4"/>
      <c r="I1699" s="4"/>
      <c r="J1699" s="4"/>
      <c r="K1699" s="4"/>
      <c r="L1699" s="758"/>
      <c r="M1699" s="758"/>
      <c r="N1699" s="758"/>
      <c r="O1699" s="758"/>
      <c r="P1699" s="758"/>
      <c r="Q1699" s="758"/>
      <c r="R1699" s="758"/>
      <c r="S1699" s="758"/>
      <c r="T1699" s="758"/>
      <c r="U1699" s="758"/>
      <c r="V1699" s="1371"/>
    </row>
    <row r="1700" spans="1:22" x14ac:dyDescent="0.25">
      <c r="A1700" s="730"/>
      <c r="C1700" s="758"/>
      <c r="D1700" s="4"/>
      <c r="E1700" s="4"/>
      <c r="F1700" s="4"/>
      <c r="G1700" s="4"/>
      <c r="H1700" s="4"/>
      <c r="I1700" s="4"/>
      <c r="J1700" s="4"/>
      <c r="K1700" s="4"/>
      <c r="L1700" s="758"/>
      <c r="M1700" s="758"/>
      <c r="N1700" s="758"/>
      <c r="O1700" s="758"/>
      <c r="P1700" s="758"/>
      <c r="Q1700" s="758"/>
      <c r="R1700" s="758"/>
      <c r="S1700" s="758"/>
      <c r="T1700" s="758"/>
      <c r="U1700" s="758"/>
      <c r="V1700" s="1371"/>
    </row>
    <row r="1701" spans="1:22" x14ac:dyDescent="0.25">
      <c r="A1701" s="730"/>
      <c r="C1701" s="758"/>
      <c r="D1701" s="4"/>
      <c r="E1701" s="4"/>
      <c r="F1701" s="4"/>
      <c r="G1701" s="4"/>
      <c r="H1701" s="4"/>
      <c r="I1701" s="4"/>
      <c r="J1701" s="4"/>
      <c r="K1701" s="4"/>
      <c r="L1701" s="758"/>
      <c r="M1701" s="758"/>
      <c r="N1701" s="758"/>
      <c r="O1701" s="758"/>
      <c r="P1701" s="758"/>
      <c r="Q1701" s="758"/>
      <c r="R1701" s="758"/>
      <c r="S1701" s="758"/>
      <c r="T1701" s="758"/>
      <c r="U1701" s="758"/>
      <c r="V1701" s="1371"/>
    </row>
    <row r="1702" spans="1:22" x14ac:dyDescent="0.25">
      <c r="A1702" s="730"/>
      <c r="C1702" s="758"/>
      <c r="D1702" s="4"/>
      <c r="E1702" s="4"/>
      <c r="F1702" s="4"/>
      <c r="G1702" s="4"/>
      <c r="H1702" s="4"/>
      <c r="I1702" s="4"/>
      <c r="J1702" s="4"/>
      <c r="K1702" s="4"/>
      <c r="L1702" s="758"/>
      <c r="M1702" s="758"/>
      <c r="N1702" s="758"/>
      <c r="O1702" s="758"/>
      <c r="P1702" s="758"/>
      <c r="Q1702" s="758"/>
      <c r="R1702" s="758"/>
      <c r="S1702" s="758"/>
      <c r="T1702" s="758"/>
      <c r="U1702" s="758"/>
      <c r="V1702" s="1371"/>
    </row>
    <row r="1703" spans="1:22" x14ac:dyDescent="0.25">
      <c r="A1703" s="730"/>
      <c r="C1703" s="758"/>
      <c r="D1703" s="4"/>
      <c r="E1703" s="4"/>
      <c r="F1703" s="4"/>
      <c r="G1703" s="4"/>
      <c r="H1703" s="4"/>
      <c r="I1703" s="4"/>
      <c r="J1703" s="4"/>
      <c r="K1703" s="4"/>
      <c r="L1703" s="758"/>
      <c r="M1703" s="758"/>
      <c r="N1703" s="758"/>
      <c r="O1703" s="758"/>
      <c r="P1703" s="758"/>
      <c r="Q1703" s="758"/>
      <c r="R1703" s="758"/>
      <c r="S1703" s="758"/>
      <c r="T1703" s="758"/>
      <c r="U1703" s="758"/>
      <c r="V1703" s="1371"/>
    </row>
    <row r="1704" spans="1:22" x14ac:dyDescent="0.25">
      <c r="A1704" s="730"/>
      <c r="C1704" s="758"/>
      <c r="D1704" s="4"/>
      <c r="E1704" s="4"/>
      <c r="F1704" s="4"/>
      <c r="G1704" s="4"/>
      <c r="H1704" s="4"/>
      <c r="I1704" s="4"/>
      <c r="J1704" s="4"/>
      <c r="K1704" s="4"/>
      <c r="L1704" s="758"/>
      <c r="M1704" s="758"/>
      <c r="N1704" s="758"/>
      <c r="O1704" s="758"/>
      <c r="P1704" s="758"/>
      <c r="Q1704" s="758"/>
      <c r="R1704" s="758"/>
      <c r="S1704" s="758"/>
      <c r="T1704" s="758"/>
      <c r="U1704" s="758"/>
      <c r="V1704" s="1371"/>
    </row>
    <row r="1705" spans="1:22" x14ac:dyDescent="0.25">
      <c r="A1705" s="730"/>
      <c r="C1705" s="758"/>
      <c r="D1705" s="4"/>
      <c r="E1705" s="4"/>
      <c r="F1705" s="4"/>
      <c r="G1705" s="4"/>
      <c r="H1705" s="4"/>
      <c r="I1705" s="4"/>
      <c r="J1705" s="4"/>
      <c r="K1705" s="4"/>
      <c r="L1705" s="758"/>
      <c r="M1705" s="758"/>
      <c r="N1705" s="758"/>
      <c r="O1705" s="758"/>
      <c r="P1705" s="758"/>
      <c r="Q1705" s="758"/>
      <c r="R1705" s="758"/>
      <c r="S1705" s="758"/>
      <c r="T1705" s="758"/>
      <c r="U1705" s="758"/>
      <c r="V1705" s="1371"/>
    </row>
    <row r="1706" spans="1:22" x14ac:dyDescent="0.25">
      <c r="A1706" s="730"/>
      <c r="C1706" s="758"/>
      <c r="D1706" s="4"/>
      <c r="E1706" s="4"/>
      <c r="F1706" s="4"/>
      <c r="G1706" s="4"/>
      <c r="H1706" s="4"/>
      <c r="I1706" s="4"/>
      <c r="J1706" s="4"/>
      <c r="K1706" s="4"/>
      <c r="L1706" s="758"/>
      <c r="M1706" s="758"/>
      <c r="N1706" s="758"/>
      <c r="O1706" s="758"/>
      <c r="P1706" s="758"/>
      <c r="Q1706" s="758"/>
      <c r="R1706" s="758"/>
      <c r="S1706" s="758"/>
      <c r="T1706" s="758"/>
      <c r="U1706" s="758"/>
      <c r="V1706" s="1371"/>
    </row>
    <row r="1707" spans="1:22" x14ac:dyDescent="0.25">
      <c r="A1707" s="730"/>
      <c r="C1707" s="758"/>
      <c r="D1707" s="4"/>
      <c r="E1707" s="4"/>
      <c r="F1707" s="4"/>
      <c r="G1707" s="4"/>
      <c r="H1707" s="4"/>
      <c r="I1707" s="4"/>
      <c r="J1707" s="4"/>
      <c r="K1707" s="4"/>
      <c r="L1707" s="758"/>
      <c r="M1707" s="758"/>
      <c r="N1707" s="758"/>
      <c r="O1707" s="758"/>
      <c r="P1707" s="758"/>
      <c r="Q1707" s="758"/>
      <c r="R1707" s="758"/>
      <c r="S1707" s="758"/>
      <c r="T1707" s="758"/>
      <c r="U1707" s="758"/>
      <c r="V1707" s="1371"/>
    </row>
    <row r="1708" spans="1:22" x14ac:dyDescent="0.25">
      <c r="A1708" s="730"/>
      <c r="C1708" s="758"/>
      <c r="D1708" s="4"/>
      <c r="E1708" s="4"/>
      <c r="F1708" s="4"/>
      <c r="G1708" s="4"/>
      <c r="H1708" s="4"/>
      <c r="I1708" s="4"/>
      <c r="J1708" s="4"/>
      <c r="K1708" s="4"/>
      <c r="L1708" s="758"/>
      <c r="M1708" s="758"/>
      <c r="N1708" s="758"/>
      <c r="O1708" s="758"/>
      <c r="P1708" s="758"/>
      <c r="Q1708" s="758"/>
      <c r="R1708" s="758"/>
      <c r="S1708" s="758"/>
      <c r="T1708" s="758"/>
      <c r="U1708" s="758"/>
      <c r="V1708" s="1371"/>
    </row>
    <row r="1709" spans="1:22" x14ac:dyDescent="0.25">
      <c r="A1709" s="730"/>
      <c r="C1709" s="758"/>
      <c r="D1709" s="4"/>
      <c r="E1709" s="4"/>
      <c r="F1709" s="4"/>
      <c r="G1709" s="4"/>
      <c r="H1709" s="4"/>
      <c r="I1709" s="4"/>
      <c r="J1709" s="4"/>
      <c r="K1709" s="4"/>
      <c r="L1709" s="758"/>
      <c r="M1709" s="758"/>
      <c r="N1709" s="758"/>
      <c r="O1709" s="758"/>
      <c r="P1709" s="758"/>
      <c r="Q1709" s="758"/>
      <c r="R1709" s="758"/>
      <c r="S1709" s="758"/>
      <c r="T1709" s="758"/>
      <c r="U1709" s="758"/>
      <c r="V1709" s="1371"/>
    </row>
    <row r="1710" spans="1:22" x14ac:dyDescent="0.25">
      <c r="A1710" s="730"/>
      <c r="C1710" s="758"/>
      <c r="D1710" s="4"/>
      <c r="E1710" s="4"/>
      <c r="F1710" s="4"/>
      <c r="G1710" s="4"/>
      <c r="H1710" s="4"/>
      <c r="I1710" s="4"/>
      <c r="J1710" s="4"/>
      <c r="K1710" s="4"/>
      <c r="L1710" s="758"/>
      <c r="M1710" s="758"/>
      <c r="N1710" s="758"/>
      <c r="O1710" s="758"/>
      <c r="P1710" s="758"/>
      <c r="Q1710" s="758"/>
      <c r="R1710" s="758"/>
      <c r="S1710" s="758"/>
      <c r="T1710" s="758"/>
      <c r="U1710" s="758"/>
      <c r="V1710" s="1371"/>
    </row>
    <row r="1711" spans="1:22" x14ac:dyDescent="0.25">
      <c r="A1711" s="730"/>
      <c r="C1711" s="758"/>
      <c r="D1711" s="4"/>
      <c r="E1711" s="4"/>
      <c r="F1711" s="4"/>
      <c r="G1711" s="4"/>
      <c r="H1711" s="4"/>
      <c r="I1711" s="4"/>
      <c r="J1711" s="4"/>
      <c r="K1711" s="4"/>
      <c r="L1711" s="758"/>
      <c r="M1711" s="758"/>
      <c r="N1711" s="758"/>
      <c r="O1711" s="758"/>
      <c r="P1711" s="758"/>
      <c r="Q1711" s="758"/>
      <c r="R1711" s="758"/>
      <c r="S1711" s="758"/>
      <c r="T1711" s="758"/>
      <c r="U1711" s="758"/>
      <c r="V1711" s="1371"/>
    </row>
    <row r="1712" spans="1:22" x14ac:dyDescent="0.25">
      <c r="A1712" s="730"/>
      <c r="C1712" s="758"/>
      <c r="D1712" s="4"/>
      <c r="E1712" s="4"/>
      <c r="F1712" s="4"/>
      <c r="G1712" s="4"/>
      <c r="H1712" s="4"/>
      <c r="I1712" s="4"/>
      <c r="J1712" s="4"/>
      <c r="K1712" s="4"/>
      <c r="L1712" s="758"/>
      <c r="M1712" s="758"/>
      <c r="N1712" s="758"/>
      <c r="O1712" s="758"/>
      <c r="P1712" s="758"/>
      <c r="Q1712" s="758"/>
      <c r="R1712" s="758"/>
      <c r="S1712" s="758"/>
      <c r="T1712" s="758"/>
      <c r="U1712" s="758"/>
      <c r="V1712" s="1371"/>
    </row>
    <row r="1713" spans="1:22" x14ac:dyDescent="0.25">
      <c r="A1713" s="730"/>
      <c r="C1713" s="758"/>
      <c r="D1713" s="4"/>
      <c r="E1713" s="4"/>
      <c r="F1713" s="4"/>
      <c r="G1713" s="4"/>
      <c r="H1713" s="4"/>
      <c r="I1713" s="4"/>
      <c r="J1713" s="4"/>
      <c r="K1713" s="4"/>
      <c r="L1713" s="758"/>
      <c r="M1713" s="758"/>
      <c r="N1713" s="758"/>
      <c r="O1713" s="758"/>
      <c r="P1713" s="758"/>
      <c r="Q1713" s="758"/>
      <c r="R1713" s="758"/>
      <c r="S1713" s="758"/>
      <c r="T1713" s="758"/>
      <c r="U1713" s="758"/>
      <c r="V1713" s="1371"/>
    </row>
    <row r="1714" spans="1:22" x14ac:dyDescent="0.25">
      <c r="A1714" s="730"/>
      <c r="C1714" s="758"/>
      <c r="D1714" s="4"/>
      <c r="E1714" s="4"/>
      <c r="F1714" s="4"/>
      <c r="G1714" s="4"/>
      <c r="H1714" s="4"/>
      <c r="I1714" s="4"/>
      <c r="J1714" s="4"/>
      <c r="K1714" s="4"/>
      <c r="L1714" s="758"/>
      <c r="M1714" s="758"/>
      <c r="N1714" s="758"/>
      <c r="O1714" s="758"/>
      <c r="P1714" s="758"/>
      <c r="Q1714" s="758"/>
      <c r="R1714" s="758"/>
      <c r="S1714" s="758"/>
      <c r="T1714" s="758"/>
      <c r="U1714" s="758"/>
      <c r="V1714" s="1371"/>
    </row>
    <row r="1715" spans="1:22" x14ac:dyDescent="0.25">
      <c r="A1715" s="730"/>
      <c r="C1715" s="758"/>
      <c r="D1715" s="4"/>
      <c r="E1715" s="4"/>
      <c r="F1715" s="4"/>
      <c r="G1715" s="4"/>
      <c r="H1715" s="4"/>
      <c r="I1715" s="4"/>
      <c r="J1715" s="4"/>
      <c r="K1715" s="4"/>
      <c r="L1715" s="758"/>
      <c r="M1715" s="758"/>
      <c r="N1715" s="758"/>
      <c r="O1715" s="758"/>
      <c r="P1715" s="758"/>
      <c r="Q1715" s="758"/>
      <c r="R1715" s="758"/>
      <c r="S1715" s="758"/>
      <c r="T1715" s="758"/>
      <c r="U1715" s="758"/>
      <c r="V1715" s="1371"/>
    </row>
    <row r="1716" spans="1:22" x14ac:dyDescent="0.25">
      <c r="A1716" s="730"/>
      <c r="C1716" s="758"/>
      <c r="D1716" s="4"/>
      <c r="E1716" s="4"/>
      <c r="F1716" s="4"/>
      <c r="G1716" s="4"/>
      <c r="H1716" s="4"/>
      <c r="I1716" s="4"/>
      <c r="J1716" s="4"/>
      <c r="K1716" s="4"/>
      <c r="L1716" s="758"/>
      <c r="M1716" s="758"/>
      <c r="N1716" s="758"/>
      <c r="O1716" s="758"/>
      <c r="P1716" s="758"/>
      <c r="Q1716" s="758"/>
      <c r="R1716" s="758"/>
      <c r="S1716" s="758"/>
      <c r="T1716" s="758"/>
      <c r="U1716" s="758"/>
      <c r="V1716" s="1371"/>
    </row>
    <row r="1717" spans="1:22" x14ac:dyDescent="0.25">
      <c r="A1717" s="730"/>
      <c r="C1717" s="758"/>
      <c r="D1717" s="4"/>
      <c r="E1717" s="4"/>
      <c r="F1717" s="4"/>
      <c r="G1717" s="4"/>
      <c r="H1717" s="4"/>
      <c r="I1717" s="4"/>
      <c r="J1717" s="4"/>
      <c r="K1717" s="4"/>
      <c r="L1717" s="758"/>
      <c r="M1717" s="758"/>
      <c r="N1717" s="758"/>
      <c r="O1717" s="758"/>
      <c r="P1717" s="758"/>
      <c r="Q1717" s="758"/>
      <c r="R1717" s="758"/>
      <c r="S1717" s="758"/>
      <c r="T1717" s="758"/>
      <c r="U1717" s="758"/>
      <c r="V1717" s="1371"/>
    </row>
    <row r="1718" spans="1:22" x14ac:dyDescent="0.25">
      <c r="A1718" s="730"/>
      <c r="C1718" s="758"/>
      <c r="D1718" s="4"/>
      <c r="E1718" s="4"/>
      <c r="F1718" s="4"/>
      <c r="G1718" s="4"/>
      <c r="H1718" s="4"/>
      <c r="I1718" s="4"/>
      <c r="J1718" s="4"/>
      <c r="K1718" s="4"/>
      <c r="L1718" s="758"/>
      <c r="M1718" s="758"/>
      <c r="N1718" s="758"/>
      <c r="O1718" s="758"/>
      <c r="P1718" s="758"/>
      <c r="Q1718" s="758"/>
      <c r="R1718" s="758"/>
      <c r="S1718" s="758"/>
      <c r="T1718" s="758"/>
      <c r="U1718" s="758"/>
      <c r="V1718" s="1371"/>
    </row>
    <row r="1719" spans="1:22" x14ac:dyDescent="0.25">
      <c r="A1719" s="730"/>
      <c r="C1719" s="758"/>
      <c r="D1719" s="4"/>
      <c r="E1719" s="4"/>
      <c r="F1719" s="4"/>
      <c r="G1719" s="4"/>
      <c r="H1719" s="4"/>
      <c r="I1719" s="4"/>
      <c r="J1719" s="4"/>
      <c r="K1719" s="4"/>
      <c r="L1719" s="758"/>
      <c r="M1719" s="758"/>
      <c r="N1719" s="758"/>
      <c r="O1719" s="758"/>
      <c r="P1719" s="758"/>
      <c r="Q1719" s="758"/>
      <c r="R1719" s="758"/>
      <c r="S1719" s="758"/>
      <c r="T1719" s="758"/>
      <c r="U1719" s="758"/>
      <c r="V1719" s="1371"/>
    </row>
    <row r="1720" spans="1:22" x14ac:dyDescent="0.25">
      <c r="A1720" s="730"/>
      <c r="C1720" s="758"/>
      <c r="D1720" s="4"/>
      <c r="E1720" s="4"/>
      <c r="F1720" s="4"/>
      <c r="G1720" s="4"/>
      <c r="H1720" s="4"/>
      <c r="I1720" s="4"/>
      <c r="J1720" s="4"/>
      <c r="K1720" s="4"/>
      <c r="L1720" s="758"/>
      <c r="M1720" s="758"/>
      <c r="N1720" s="758"/>
      <c r="O1720" s="758"/>
      <c r="P1720" s="758"/>
      <c r="Q1720" s="758"/>
      <c r="R1720" s="758"/>
      <c r="S1720" s="758"/>
      <c r="T1720" s="758"/>
      <c r="U1720" s="758"/>
      <c r="V1720" s="1371"/>
    </row>
    <row r="1721" spans="1:22" x14ac:dyDescent="0.25">
      <c r="A1721" s="730"/>
      <c r="C1721" s="758"/>
      <c r="D1721" s="4"/>
      <c r="E1721" s="4"/>
      <c r="F1721" s="4"/>
      <c r="G1721" s="4"/>
      <c r="H1721" s="4"/>
      <c r="I1721" s="4"/>
      <c r="J1721" s="4"/>
      <c r="K1721" s="4"/>
      <c r="L1721" s="758"/>
      <c r="M1721" s="758"/>
      <c r="N1721" s="758"/>
      <c r="O1721" s="758"/>
      <c r="P1721" s="758"/>
      <c r="Q1721" s="758"/>
      <c r="R1721" s="758"/>
      <c r="S1721" s="758"/>
      <c r="T1721" s="758"/>
      <c r="U1721" s="758"/>
      <c r="V1721" s="1371"/>
    </row>
    <row r="1722" spans="1:22" x14ac:dyDescent="0.25">
      <c r="A1722" s="730"/>
      <c r="C1722" s="758"/>
      <c r="D1722" s="4"/>
      <c r="E1722" s="4"/>
      <c r="F1722" s="4"/>
      <c r="G1722" s="4"/>
      <c r="H1722" s="4"/>
      <c r="I1722" s="4"/>
      <c r="J1722" s="4"/>
      <c r="K1722" s="4"/>
      <c r="L1722" s="758"/>
      <c r="M1722" s="758"/>
      <c r="N1722" s="758"/>
      <c r="O1722" s="758"/>
      <c r="P1722" s="758"/>
      <c r="Q1722" s="758"/>
      <c r="R1722" s="758"/>
      <c r="S1722" s="758"/>
      <c r="T1722" s="758"/>
      <c r="U1722" s="758"/>
      <c r="V1722" s="1371"/>
    </row>
    <row r="1723" spans="1:22" x14ac:dyDescent="0.25">
      <c r="A1723" s="730"/>
      <c r="C1723" s="758"/>
      <c r="D1723" s="4"/>
      <c r="E1723" s="4"/>
      <c r="F1723" s="4"/>
      <c r="G1723" s="4"/>
      <c r="H1723" s="4"/>
      <c r="I1723" s="4"/>
      <c r="J1723" s="4"/>
      <c r="K1723" s="4"/>
      <c r="L1723" s="758"/>
      <c r="M1723" s="758"/>
      <c r="N1723" s="758"/>
      <c r="O1723" s="758"/>
      <c r="P1723" s="758"/>
      <c r="Q1723" s="758"/>
      <c r="R1723" s="758"/>
      <c r="S1723" s="758"/>
      <c r="T1723" s="758"/>
      <c r="U1723" s="758"/>
      <c r="V1723" s="1371"/>
    </row>
    <row r="1724" spans="1:22" x14ac:dyDescent="0.25">
      <c r="A1724" s="730"/>
      <c r="C1724" s="758"/>
      <c r="D1724" s="4"/>
      <c r="E1724" s="4"/>
      <c r="F1724" s="4"/>
      <c r="G1724" s="4"/>
      <c r="H1724" s="4"/>
      <c r="I1724" s="4"/>
      <c r="J1724" s="4"/>
      <c r="K1724" s="4"/>
      <c r="L1724" s="758"/>
      <c r="M1724" s="758"/>
      <c r="N1724" s="758"/>
      <c r="O1724" s="758"/>
      <c r="P1724" s="758"/>
      <c r="Q1724" s="758"/>
      <c r="R1724" s="758"/>
      <c r="S1724" s="758"/>
      <c r="T1724" s="758"/>
      <c r="U1724" s="758"/>
      <c r="V1724" s="1371"/>
    </row>
    <row r="1725" spans="1:22" x14ac:dyDescent="0.25">
      <c r="A1725" s="730"/>
      <c r="C1725" s="758"/>
      <c r="D1725" s="4"/>
      <c r="E1725" s="4"/>
      <c r="F1725" s="4"/>
      <c r="G1725" s="4"/>
      <c r="H1725" s="4"/>
      <c r="I1725" s="4"/>
      <c r="J1725" s="4"/>
      <c r="K1725" s="4"/>
      <c r="L1725" s="758"/>
      <c r="M1725" s="758"/>
      <c r="N1725" s="758"/>
      <c r="O1725" s="758"/>
      <c r="P1725" s="758"/>
      <c r="Q1725" s="758"/>
      <c r="R1725" s="758"/>
      <c r="S1725" s="758"/>
      <c r="T1725" s="758"/>
      <c r="U1725" s="758"/>
      <c r="V1725" s="1371"/>
    </row>
    <row r="1726" spans="1:22" x14ac:dyDescent="0.25">
      <c r="A1726" s="730"/>
      <c r="C1726" s="758"/>
      <c r="D1726" s="4"/>
      <c r="E1726" s="4"/>
      <c r="F1726" s="4"/>
      <c r="G1726" s="4"/>
      <c r="H1726" s="4"/>
      <c r="I1726" s="4"/>
      <c r="J1726" s="4"/>
      <c r="K1726" s="4"/>
      <c r="L1726" s="758"/>
      <c r="M1726" s="758"/>
      <c r="N1726" s="758"/>
      <c r="O1726" s="758"/>
      <c r="P1726" s="758"/>
      <c r="Q1726" s="758"/>
      <c r="R1726" s="758"/>
      <c r="S1726" s="758"/>
      <c r="T1726" s="758"/>
      <c r="U1726" s="758"/>
      <c r="V1726" s="1371"/>
    </row>
    <row r="1727" spans="1:22" x14ac:dyDescent="0.25">
      <c r="A1727" s="730"/>
      <c r="C1727" s="758"/>
      <c r="D1727" s="4"/>
      <c r="E1727" s="4"/>
      <c r="F1727" s="4"/>
      <c r="G1727" s="4"/>
      <c r="H1727" s="4"/>
      <c r="I1727" s="4"/>
      <c r="J1727" s="4"/>
      <c r="K1727" s="4"/>
      <c r="L1727" s="758"/>
      <c r="M1727" s="758"/>
      <c r="N1727" s="758"/>
      <c r="O1727" s="758"/>
      <c r="P1727" s="758"/>
      <c r="Q1727" s="758"/>
      <c r="R1727" s="758"/>
      <c r="S1727" s="758"/>
      <c r="T1727" s="758"/>
      <c r="U1727" s="758"/>
      <c r="V1727" s="1371"/>
    </row>
    <row r="1728" spans="1:22" x14ac:dyDescent="0.25">
      <c r="A1728" s="730"/>
      <c r="C1728" s="758"/>
      <c r="D1728" s="4"/>
      <c r="E1728" s="4"/>
      <c r="F1728" s="4"/>
      <c r="G1728" s="4"/>
      <c r="H1728" s="4"/>
      <c r="I1728" s="4"/>
      <c r="J1728" s="4"/>
      <c r="K1728" s="4"/>
      <c r="L1728" s="758"/>
      <c r="M1728" s="758"/>
      <c r="N1728" s="758"/>
      <c r="O1728" s="758"/>
      <c r="P1728" s="758"/>
      <c r="Q1728" s="758"/>
      <c r="R1728" s="758"/>
      <c r="S1728" s="758"/>
      <c r="T1728" s="758"/>
      <c r="U1728" s="758"/>
      <c r="V1728" s="1371"/>
    </row>
    <row r="1729" spans="1:22" x14ac:dyDescent="0.25">
      <c r="A1729" s="730"/>
      <c r="C1729" s="758"/>
      <c r="D1729" s="4"/>
      <c r="E1729" s="4"/>
      <c r="F1729" s="4"/>
      <c r="G1729" s="4"/>
      <c r="H1729" s="4"/>
      <c r="I1729" s="4"/>
      <c r="J1729" s="4"/>
      <c r="K1729" s="4"/>
      <c r="L1729" s="758"/>
      <c r="M1729" s="758"/>
      <c r="N1729" s="758"/>
      <c r="O1729" s="758"/>
      <c r="P1729" s="758"/>
      <c r="Q1729" s="758"/>
      <c r="R1729" s="758"/>
      <c r="S1729" s="758"/>
      <c r="T1729" s="758"/>
      <c r="U1729" s="758"/>
      <c r="V1729" s="1371"/>
    </row>
    <row r="1730" spans="1:22" x14ac:dyDescent="0.25">
      <c r="A1730" s="730"/>
      <c r="C1730" s="758"/>
      <c r="D1730" s="4"/>
      <c r="E1730" s="4"/>
      <c r="F1730" s="4"/>
      <c r="G1730" s="4"/>
      <c r="H1730" s="4"/>
      <c r="I1730" s="4"/>
      <c r="J1730" s="4"/>
      <c r="K1730" s="4"/>
      <c r="L1730" s="758"/>
      <c r="M1730" s="758"/>
      <c r="N1730" s="758"/>
      <c r="O1730" s="758"/>
      <c r="P1730" s="758"/>
      <c r="Q1730" s="758"/>
      <c r="R1730" s="758"/>
      <c r="S1730" s="758"/>
      <c r="T1730" s="758"/>
      <c r="U1730" s="758"/>
      <c r="V1730" s="1371"/>
    </row>
    <row r="1731" spans="1:22" x14ac:dyDescent="0.25">
      <c r="A1731" s="730"/>
      <c r="C1731" s="758"/>
      <c r="D1731" s="4"/>
      <c r="E1731" s="4"/>
      <c r="F1731" s="4"/>
      <c r="G1731" s="4"/>
      <c r="H1731" s="4"/>
      <c r="I1731" s="4"/>
      <c r="J1731" s="4"/>
      <c r="K1731" s="4"/>
      <c r="L1731" s="758"/>
      <c r="M1731" s="758"/>
      <c r="N1731" s="758"/>
      <c r="O1731" s="758"/>
      <c r="P1731" s="758"/>
      <c r="Q1731" s="758"/>
      <c r="R1731" s="758"/>
      <c r="S1731" s="758"/>
      <c r="T1731" s="758"/>
      <c r="U1731" s="758"/>
      <c r="V1731" s="1371"/>
    </row>
    <row r="1732" spans="1:22" x14ac:dyDescent="0.25">
      <c r="A1732" s="730"/>
      <c r="C1732" s="758"/>
      <c r="D1732" s="4"/>
      <c r="E1732" s="4"/>
      <c r="F1732" s="4"/>
      <c r="G1732" s="4"/>
      <c r="H1732" s="4"/>
      <c r="I1732" s="4"/>
      <c r="J1732" s="4"/>
      <c r="K1732" s="4"/>
      <c r="L1732" s="758"/>
      <c r="M1732" s="758"/>
      <c r="N1732" s="758"/>
      <c r="O1732" s="758"/>
      <c r="P1732" s="758"/>
      <c r="Q1732" s="758"/>
      <c r="R1732" s="758"/>
      <c r="S1732" s="758"/>
      <c r="T1732" s="758"/>
      <c r="U1732" s="758"/>
      <c r="V1732" s="1371"/>
    </row>
    <row r="1733" spans="1:22" x14ac:dyDescent="0.25">
      <c r="A1733" s="730"/>
      <c r="C1733" s="758"/>
      <c r="D1733" s="4"/>
      <c r="E1733" s="4"/>
      <c r="F1733" s="4"/>
      <c r="G1733" s="4"/>
      <c r="H1733" s="4"/>
      <c r="I1733" s="4"/>
      <c r="J1733" s="4"/>
      <c r="K1733" s="4"/>
      <c r="L1733" s="758"/>
      <c r="M1733" s="758"/>
      <c r="N1733" s="758"/>
      <c r="O1733" s="758"/>
      <c r="P1733" s="758"/>
      <c r="Q1733" s="758"/>
      <c r="R1733" s="758"/>
      <c r="S1733" s="758"/>
      <c r="T1733" s="758"/>
      <c r="U1733" s="758"/>
      <c r="V1733" s="1371"/>
    </row>
    <row r="1734" spans="1:22" x14ac:dyDescent="0.25">
      <c r="A1734" s="730"/>
      <c r="C1734" s="758"/>
      <c r="D1734" s="4"/>
      <c r="E1734" s="4"/>
      <c r="F1734" s="4"/>
      <c r="G1734" s="4"/>
      <c r="H1734" s="4"/>
      <c r="I1734" s="4"/>
      <c r="J1734" s="4"/>
      <c r="K1734" s="4"/>
      <c r="L1734" s="758"/>
      <c r="M1734" s="758"/>
      <c r="N1734" s="758"/>
      <c r="O1734" s="758"/>
      <c r="P1734" s="758"/>
      <c r="Q1734" s="758"/>
      <c r="R1734" s="758"/>
      <c r="S1734" s="758"/>
      <c r="T1734" s="758"/>
      <c r="U1734" s="758"/>
      <c r="V1734" s="1371"/>
    </row>
    <row r="1735" spans="1:22" x14ac:dyDescent="0.25">
      <c r="A1735" s="730"/>
      <c r="C1735" s="758"/>
      <c r="D1735" s="4"/>
      <c r="E1735" s="4"/>
      <c r="F1735" s="4"/>
      <c r="G1735" s="4"/>
      <c r="H1735" s="4"/>
      <c r="I1735" s="4"/>
      <c r="J1735" s="4"/>
      <c r="K1735" s="4"/>
      <c r="L1735" s="758"/>
      <c r="M1735" s="758"/>
      <c r="N1735" s="758"/>
      <c r="O1735" s="758"/>
      <c r="P1735" s="758"/>
      <c r="Q1735" s="758"/>
      <c r="R1735" s="758"/>
      <c r="S1735" s="758"/>
      <c r="T1735" s="758"/>
      <c r="U1735" s="758"/>
      <c r="V1735" s="1371"/>
    </row>
    <row r="1736" spans="1:22" x14ac:dyDescent="0.25">
      <c r="A1736" s="730"/>
      <c r="C1736" s="758"/>
      <c r="D1736" s="4"/>
      <c r="E1736" s="4"/>
      <c r="F1736" s="4"/>
      <c r="G1736" s="4"/>
      <c r="H1736" s="4"/>
      <c r="I1736" s="4"/>
      <c r="J1736" s="4"/>
      <c r="K1736" s="4"/>
      <c r="L1736" s="758"/>
      <c r="M1736" s="758"/>
      <c r="N1736" s="758"/>
      <c r="O1736" s="758"/>
      <c r="P1736" s="758"/>
      <c r="Q1736" s="758"/>
      <c r="R1736" s="758"/>
      <c r="S1736" s="758"/>
      <c r="T1736" s="758"/>
      <c r="U1736" s="758"/>
      <c r="V1736" s="1371"/>
    </row>
    <row r="1737" spans="1:22" x14ac:dyDescent="0.25">
      <c r="A1737" s="730"/>
      <c r="C1737" s="758"/>
      <c r="D1737" s="4"/>
      <c r="E1737" s="4"/>
      <c r="F1737" s="4"/>
      <c r="G1737" s="4"/>
      <c r="H1737" s="4"/>
      <c r="I1737" s="4"/>
      <c r="J1737" s="4"/>
      <c r="K1737" s="4"/>
      <c r="L1737" s="758"/>
      <c r="M1737" s="758"/>
      <c r="N1737" s="758"/>
      <c r="O1737" s="758"/>
      <c r="P1737" s="758"/>
      <c r="Q1737" s="758"/>
      <c r="R1737" s="758"/>
      <c r="S1737" s="758"/>
      <c r="T1737" s="758"/>
      <c r="U1737" s="758"/>
      <c r="V1737" s="1371"/>
    </row>
    <row r="1738" spans="1:22" x14ac:dyDescent="0.25">
      <c r="A1738" s="730"/>
      <c r="C1738" s="758"/>
      <c r="D1738" s="4"/>
      <c r="E1738" s="4"/>
      <c r="F1738" s="4"/>
      <c r="G1738" s="4"/>
      <c r="H1738" s="4"/>
      <c r="I1738" s="4"/>
      <c r="J1738" s="4"/>
      <c r="K1738" s="4"/>
      <c r="L1738" s="758"/>
      <c r="M1738" s="758"/>
      <c r="N1738" s="758"/>
      <c r="O1738" s="758"/>
      <c r="P1738" s="758"/>
      <c r="Q1738" s="758"/>
      <c r="R1738" s="758"/>
      <c r="S1738" s="758"/>
      <c r="T1738" s="758"/>
      <c r="U1738" s="758"/>
      <c r="V1738" s="1371"/>
    </row>
    <row r="1739" spans="1:22" x14ac:dyDescent="0.25">
      <c r="A1739" s="730"/>
      <c r="C1739" s="758"/>
      <c r="D1739" s="4"/>
      <c r="E1739" s="4"/>
      <c r="F1739" s="4"/>
      <c r="G1739" s="4"/>
      <c r="H1739" s="4"/>
      <c r="I1739" s="4"/>
      <c r="J1739" s="4"/>
      <c r="K1739" s="4"/>
      <c r="L1739" s="758"/>
      <c r="M1739" s="758"/>
      <c r="N1739" s="758"/>
      <c r="O1739" s="758"/>
      <c r="P1739" s="758"/>
      <c r="Q1739" s="758"/>
      <c r="R1739" s="758"/>
      <c r="S1739" s="758"/>
      <c r="T1739" s="758"/>
      <c r="U1739" s="758"/>
      <c r="V1739" s="1371"/>
    </row>
    <row r="1740" spans="1:22" x14ac:dyDescent="0.25">
      <c r="A1740" s="730"/>
      <c r="C1740" s="758"/>
      <c r="D1740" s="4"/>
      <c r="E1740" s="4"/>
      <c r="F1740" s="4"/>
      <c r="G1740" s="4"/>
      <c r="H1740" s="4"/>
      <c r="I1740" s="4"/>
      <c r="J1740" s="4"/>
      <c r="K1740" s="4"/>
      <c r="L1740" s="758"/>
      <c r="M1740" s="758"/>
      <c r="N1740" s="758"/>
      <c r="O1740" s="758"/>
      <c r="P1740" s="758"/>
      <c r="Q1740" s="758"/>
      <c r="R1740" s="758"/>
      <c r="S1740" s="758"/>
      <c r="T1740" s="758"/>
      <c r="U1740" s="758"/>
      <c r="V1740" s="1371"/>
    </row>
    <row r="1741" spans="1:22" x14ac:dyDescent="0.25">
      <c r="A1741" s="730"/>
      <c r="C1741" s="758"/>
      <c r="D1741" s="4"/>
      <c r="E1741" s="4"/>
      <c r="F1741" s="4"/>
      <c r="G1741" s="4"/>
      <c r="H1741" s="4"/>
      <c r="I1741" s="4"/>
      <c r="J1741" s="4"/>
      <c r="K1741" s="4"/>
      <c r="L1741" s="758"/>
      <c r="M1741" s="758"/>
      <c r="N1741" s="758"/>
      <c r="O1741" s="758"/>
      <c r="P1741" s="758"/>
      <c r="Q1741" s="758"/>
      <c r="R1741" s="758"/>
      <c r="S1741" s="758"/>
      <c r="T1741" s="758"/>
      <c r="U1741" s="758"/>
      <c r="V1741" s="1371"/>
    </row>
    <row r="1742" spans="1:22" x14ac:dyDescent="0.25">
      <c r="A1742" s="730"/>
      <c r="C1742" s="758"/>
      <c r="D1742" s="4"/>
      <c r="E1742" s="4"/>
      <c r="F1742" s="4"/>
      <c r="G1742" s="4"/>
      <c r="H1742" s="4"/>
      <c r="I1742" s="4"/>
      <c r="J1742" s="4"/>
      <c r="K1742" s="4"/>
      <c r="L1742" s="758"/>
      <c r="M1742" s="758"/>
      <c r="N1742" s="758"/>
      <c r="O1742" s="758"/>
      <c r="P1742" s="758"/>
      <c r="Q1742" s="758"/>
      <c r="R1742" s="758"/>
      <c r="S1742" s="758"/>
      <c r="T1742" s="758"/>
      <c r="U1742" s="758"/>
      <c r="V1742" s="1371"/>
    </row>
    <row r="1743" spans="1:22" x14ac:dyDescent="0.25">
      <c r="A1743" s="730"/>
      <c r="C1743" s="758"/>
      <c r="D1743" s="4"/>
      <c r="E1743" s="4"/>
      <c r="F1743" s="4"/>
      <c r="G1743" s="4"/>
      <c r="H1743" s="4"/>
      <c r="I1743" s="4"/>
      <c r="J1743" s="4"/>
      <c r="K1743" s="4"/>
      <c r="L1743" s="758"/>
      <c r="M1743" s="758"/>
      <c r="N1743" s="758"/>
      <c r="O1743" s="758"/>
      <c r="P1743" s="758"/>
      <c r="Q1743" s="758"/>
      <c r="R1743" s="758"/>
      <c r="S1743" s="758"/>
      <c r="T1743" s="758"/>
      <c r="U1743" s="758"/>
      <c r="V1743" s="1371"/>
    </row>
    <row r="1744" spans="1:22" x14ac:dyDescent="0.25">
      <c r="A1744" s="730"/>
      <c r="C1744" s="758"/>
      <c r="D1744" s="4"/>
      <c r="E1744" s="4"/>
      <c r="F1744" s="4"/>
      <c r="G1744" s="4"/>
      <c r="H1744" s="4"/>
      <c r="I1744" s="4"/>
      <c r="J1744" s="4"/>
      <c r="K1744" s="4"/>
      <c r="L1744" s="758"/>
      <c r="M1744" s="758"/>
      <c r="N1744" s="758"/>
      <c r="O1744" s="758"/>
      <c r="P1744" s="758"/>
      <c r="Q1744" s="758"/>
      <c r="R1744" s="758"/>
      <c r="S1744" s="758"/>
      <c r="T1744" s="758"/>
      <c r="U1744" s="758"/>
      <c r="V1744" s="1371"/>
    </row>
    <row r="1745" spans="1:22" x14ac:dyDescent="0.25">
      <c r="A1745" s="730"/>
      <c r="C1745" s="758"/>
      <c r="D1745" s="4"/>
      <c r="E1745" s="4"/>
      <c r="F1745" s="4"/>
      <c r="G1745" s="4"/>
      <c r="H1745" s="4"/>
      <c r="I1745" s="4"/>
      <c r="J1745" s="4"/>
      <c r="K1745" s="4"/>
      <c r="L1745" s="758"/>
      <c r="M1745" s="758"/>
      <c r="N1745" s="758"/>
      <c r="O1745" s="758"/>
      <c r="P1745" s="758"/>
      <c r="Q1745" s="758"/>
      <c r="R1745" s="758"/>
      <c r="S1745" s="758"/>
      <c r="T1745" s="758"/>
      <c r="U1745" s="758"/>
      <c r="V1745" s="1371"/>
    </row>
    <row r="1746" spans="1:22" x14ac:dyDescent="0.25">
      <c r="A1746" s="730"/>
      <c r="C1746" s="758"/>
      <c r="D1746" s="4"/>
      <c r="E1746" s="4"/>
      <c r="F1746" s="4"/>
      <c r="G1746" s="4"/>
      <c r="H1746" s="4"/>
      <c r="I1746" s="4"/>
      <c r="J1746" s="4"/>
      <c r="K1746" s="4"/>
      <c r="L1746" s="758"/>
      <c r="M1746" s="758"/>
      <c r="N1746" s="758"/>
      <c r="O1746" s="758"/>
      <c r="P1746" s="758"/>
      <c r="Q1746" s="758"/>
      <c r="R1746" s="758"/>
      <c r="S1746" s="758"/>
      <c r="T1746" s="758"/>
      <c r="U1746" s="758"/>
      <c r="V1746" s="1371"/>
    </row>
    <row r="1747" spans="1:22" x14ac:dyDescent="0.25">
      <c r="A1747" s="730"/>
      <c r="C1747" s="758"/>
      <c r="D1747" s="4"/>
      <c r="E1747" s="4"/>
      <c r="F1747" s="4"/>
      <c r="G1747" s="4"/>
      <c r="H1747" s="4"/>
      <c r="I1747" s="4"/>
      <c r="J1747" s="4"/>
      <c r="K1747" s="4"/>
      <c r="L1747" s="758"/>
      <c r="M1747" s="758"/>
      <c r="N1747" s="758"/>
      <c r="O1747" s="758"/>
      <c r="P1747" s="758"/>
      <c r="Q1747" s="758"/>
      <c r="R1747" s="758"/>
      <c r="S1747" s="758"/>
      <c r="T1747" s="758"/>
      <c r="U1747" s="758"/>
      <c r="V1747" s="1371"/>
    </row>
    <row r="1748" spans="1:22" x14ac:dyDescent="0.25">
      <c r="A1748" s="730"/>
      <c r="C1748" s="758"/>
      <c r="D1748" s="4"/>
      <c r="E1748" s="4"/>
      <c r="F1748" s="4"/>
      <c r="G1748" s="4"/>
      <c r="H1748" s="4"/>
      <c r="I1748" s="4"/>
      <c r="J1748" s="4"/>
      <c r="K1748" s="4"/>
      <c r="L1748" s="758"/>
      <c r="M1748" s="758"/>
      <c r="N1748" s="758"/>
      <c r="O1748" s="758"/>
      <c r="P1748" s="758"/>
      <c r="Q1748" s="758"/>
      <c r="R1748" s="758"/>
      <c r="S1748" s="758"/>
      <c r="T1748" s="758"/>
      <c r="U1748" s="758"/>
      <c r="V1748" s="1371"/>
    </row>
    <row r="1749" spans="1:22" x14ac:dyDescent="0.25">
      <c r="A1749" s="730"/>
      <c r="C1749" s="758"/>
      <c r="D1749" s="4"/>
      <c r="E1749" s="4"/>
      <c r="F1749" s="4"/>
      <c r="G1749" s="4"/>
      <c r="H1749" s="4"/>
      <c r="I1749" s="4"/>
      <c r="J1749" s="4"/>
      <c r="K1749" s="4"/>
      <c r="L1749" s="758"/>
      <c r="M1749" s="758"/>
      <c r="N1749" s="758"/>
      <c r="O1749" s="758"/>
      <c r="P1749" s="758"/>
      <c r="Q1749" s="758"/>
      <c r="R1749" s="758"/>
      <c r="S1749" s="758"/>
      <c r="T1749" s="758"/>
      <c r="U1749" s="758"/>
      <c r="V1749" s="1371"/>
    </row>
    <row r="1750" spans="1:22" x14ac:dyDescent="0.25">
      <c r="A1750" s="730"/>
      <c r="C1750" s="758"/>
      <c r="D1750" s="4"/>
      <c r="E1750" s="4"/>
      <c r="F1750" s="4"/>
      <c r="G1750" s="4"/>
      <c r="H1750" s="4"/>
      <c r="I1750" s="4"/>
      <c r="J1750" s="4"/>
      <c r="K1750" s="4"/>
      <c r="L1750" s="758"/>
      <c r="M1750" s="758"/>
      <c r="N1750" s="758"/>
      <c r="O1750" s="758"/>
      <c r="P1750" s="758"/>
      <c r="Q1750" s="758"/>
      <c r="R1750" s="758"/>
      <c r="S1750" s="758"/>
      <c r="T1750" s="758"/>
      <c r="U1750" s="758"/>
      <c r="V1750" s="1371"/>
    </row>
    <row r="1751" spans="1:22" x14ac:dyDescent="0.25">
      <c r="A1751" s="730"/>
      <c r="C1751" s="758"/>
      <c r="D1751" s="4"/>
      <c r="E1751" s="4"/>
      <c r="F1751" s="4"/>
      <c r="G1751" s="4"/>
      <c r="H1751" s="4"/>
      <c r="I1751" s="4"/>
      <c r="J1751" s="4"/>
      <c r="K1751" s="4"/>
      <c r="L1751" s="758"/>
      <c r="M1751" s="758"/>
      <c r="N1751" s="758"/>
      <c r="O1751" s="758"/>
      <c r="P1751" s="758"/>
      <c r="Q1751" s="758"/>
      <c r="R1751" s="758"/>
      <c r="S1751" s="758"/>
      <c r="T1751" s="758"/>
      <c r="U1751" s="758"/>
      <c r="V1751" s="1371"/>
    </row>
    <row r="1752" spans="1:22" x14ac:dyDescent="0.25">
      <c r="A1752" s="730"/>
      <c r="C1752" s="758"/>
      <c r="D1752" s="4"/>
      <c r="E1752" s="4"/>
      <c r="F1752" s="4"/>
      <c r="G1752" s="4"/>
      <c r="H1752" s="4"/>
      <c r="I1752" s="4"/>
      <c r="J1752" s="4"/>
      <c r="K1752" s="4"/>
      <c r="L1752" s="758"/>
      <c r="M1752" s="758"/>
      <c r="N1752" s="758"/>
      <c r="O1752" s="758"/>
      <c r="P1752" s="758"/>
      <c r="Q1752" s="758"/>
      <c r="R1752" s="758"/>
      <c r="S1752" s="758"/>
      <c r="T1752" s="758"/>
      <c r="U1752" s="758"/>
      <c r="V1752" s="1371"/>
    </row>
    <row r="1753" spans="1:22" x14ac:dyDescent="0.25">
      <c r="A1753" s="730"/>
      <c r="C1753" s="758"/>
      <c r="D1753" s="4"/>
      <c r="E1753" s="4"/>
      <c r="F1753" s="4"/>
      <c r="G1753" s="4"/>
      <c r="H1753" s="4"/>
      <c r="I1753" s="4"/>
      <c r="J1753" s="4"/>
      <c r="K1753" s="4"/>
      <c r="L1753" s="758"/>
      <c r="M1753" s="758"/>
      <c r="N1753" s="758"/>
      <c r="O1753" s="758"/>
      <c r="P1753" s="758"/>
      <c r="Q1753" s="758"/>
      <c r="R1753" s="758"/>
      <c r="S1753" s="758"/>
      <c r="T1753" s="758"/>
      <c r="U1753" s="758"/>
      <c r="V1753" s="1371"/>
    </row>
    <row r="1754" spans="1:22" x14ac:dyDescent="0.25">
      <c r="A1754" s="730"/>
      <c r="C1754" s="758"/>
      <c r="D1754" s="4"/>
      <c r="E1754" s="4"/>
      <c r="F1754" s="4"/>
      <c r="G1754" s="4"/>
      <c r="H1754" s="4"/>
      <c r="I1754" s="4"/>
      <c r="J1754" s="4"/>
      <c r="K1754" s="4"/>
      <c r="L1754" s="758"/>
      <c r="M1754" s="758"/>
      <c r="N1754" s="758"/>
      <c r="O1754" s="758"/>
      <c r="P1754" s="758"/>
      <c r="Q1754" s="758"/>
      <c r="R1754" s="758"/>
      <c r="S1754" s="758"/>
      <c r="T1754" s="758"/>
      <c r="U1754" s="758"/>
      <c r="V1754" s="1371"/>
    </row>
    <row r="1755" spans="1:22" x14ac:dyDescent="0.25">
      <c r="A1755" s="730"/>
      <c r="C1755" s="758"/>
      <c r="D1755" s="4"/>
      <c r="E1755" s="4"/>
      <c r="F1755" s="4"/>
      <c r="G1755" s="4"/>
      <c r="H1755" s="4"/>
      <c r="I1755" s="4"/>
      <c r="J1755" s="4"/>
      <c r="K1755" s="4"/>
      <c r="L1755" s="758"/>
      <c r="M1755" s="758"/>
      <c r="N1755" s="758"/>
      <c r="O1755" s="758"/>
      <c r="P1755" s="758"/>
      <c r="Q1755" s="758"/>
      <c r="R1755" s="758"/>
      <c r="S1755" s="758"/>
      <c r="T1755" s="758"/>
      <c r="U1755" s="758"/>
      <c r="V1755" s="1371"/>
    </row>
    <row r="1756" spans="1:22" x14ac:dyDescent="0.25">
      <c r="A1756" s="730"/>
      <c r="C1756" s="758"/>
      <c r="D1756" s="4"/>
      <c r="E1756" s="4"/>
      <c r="F1756" s="4"/>
      <c r="G1756" s="4"/>
      <c r="H1756" s="4"/>
      <c r="I1756" s="4"/>
      <c r="J1756" s="4"/>
      <c r="K1756" s="4"/>
      <c r="L1756" s="758"/>
      <c r="M1756" s="758"/>
      <c r="N1756" s="758"/>
      <c r="O1756" s="758"/>
      <c r="P1756" s="758"/>
      <c r="Q1756" s="758"/>
      <c r="R1756" s="758"/>
      <c r="S1756" s="758"/>
      <c r="T1756" s="758"/>
      <c r="U1756" s="758"/>
      <c r="V1756" s="1371"/>
    </row>
    <row r="1757" spans="1:22" x14ac:dyDescent="0.25">
      <c r="A1757" s="730"/>
      <c r="C1757" s="758"/>
      <c r="D1757" s="4"/>
      <c r="E1757" s="4"/>
      <c r="F1757" s="4"/>
      <c r="G1757" s="4"/>
      <c r="H1757" s="4"/>
      <c r="I1757" s="4"/>
      <c r="J1757" s="4"/>
      <c r="K1757" s="4"/>
      <c r="L1757" s="758"/>
      <c r="M1757" s="758"/>
      <c r="N1757" s="758"/>
      <c r="O1757" s="758"/>
      <c r="P1757" s="758"/>
      <c r="Q1757" s="758"/>
      <c r="R1757" s="758"/>
      <c r="S1757" s="758"/>
      <c r="T1757" s="758"/>
      <c r="U1757" s="758"/>
      <c r="V1757" s="1371"/>
    </row>
    <row r="1758" spans="1:22" x14ac:dyDescent="0.25">
      <c r="A1758" s="730"/>
      <c r="C1758" s="758"/>
      <c r="D1758" s="4"/>
      <c r="E1758" s="4"/>
      <c r="F1758" s="4"/>
      <c r="G1758" s="4"/>
      <c r="H1758" s="4"/>
      <c r="I1758" s="4"/>
      <c r="J1758" s="4"/>
      <c r="K1758" s="4"/>
      <c r="L1758" s="758"/>
      <c r="M1758" s="758"/>
      <c r="N1758" s="758"/>
      <c r="O1758" s="758"/>
      <c r="P1758" s="758"/>
      <c r="Q1758" s="758"/>
      <c r="R1758" s="758"/>
      <c r="S1758" s="758"/>
      <c r="T1758" s="758"/>
      <c r="U1758" s="758"/>
      <c r="V1758" s="1371"/>
    </row>
    <row r="1759" spans="1:22" x14ac:dyDescent="0.25">
      <c r="A1759" s="730"/>
      <c r="C1759" s="758"/>
      <c r="D1759" s="4"/>
      <c r="E1759" s="4"/>
      <c r="F1759" s="4"/>
      <c r="G1759" s="4"/>
      <c r="H1759" s="4"/>
      <c r="I1759" s="4"/>
      <c r="J1759" s="4"/>
      <c r="K1759" s="4"/>
      <c r="L1759" s="758"/>
      <c r="M1759" s="758"/>
      <c r="N1759" s="758"/>
      <c r="O1759" s="758"/>
      <c r="P1759" s="758"/>
      <c r="Q1759" s="758"/>
      <c r="R1759" s="758"/>
      <c r="S1759" s="758"/>
      <c r="T1759" s="758"/>
      <c r="U1759" s="758"/>
      <c r="V1759" s="1371"/>
    </row>
    <row r="1760" spans="1:22" x14ac:dyDescent="0.25">
      <c r="A1760" s="730"/>
      <c r="C1760" s="758"/>
      <c r="D1760" s="4"/>
      <c r="E1760" s="4"/>
      <c r="F1760" s="4"/>
      <c r="G1760" s="4"/>
      <c r="H1760" s="4"/>
      <c r="I1760" s="4"/>
      <c r="J1760" s="4"/>
      <c r="K1760" s="4"/>
      <c r="L1760" s="758"/>
      <c r="M1760" s="758"/>
      <c r="N1760" s="758"/>
      <c r="O1760" s="758"/>
      <c r="P1760" s="758"/>
      <c r="Q1760" s="758"/>
      <c r="R1760" s="758"/>
      <c r="S1760" s="758"/>
      <c r="T1760" s="758"/>
      <c r="U1760" s="758"/>
      <c r="V1760" s="1371"/>
    </row>
    <row r="1761" spans="1:22" x14ac:dyDescent="0.25">
      <c r="A1761" s="730"/>
      <c r="C1761" s="758"/>
      <c r="D1761" s="4"/>
      <c r="E1761" s="4"/>
      <c r="F1761" s="4"/>
      <c r="G1761" s="4"/>
      <c r="H1761" s="4"/>
      <c r="I1761" s="4"/>
      <c r="J1761" s="4"/>
      <c r="K1761" s="4"/>
      <c r="L1761" s="758"/>
      <c r="M1761" s="758"/>
      <c r="N1761" s="758"/>
      <c r="O1761" s="758"/>
      <c r="P1761" s="758"/>
      <c r="Q1761" s="758"/>
      <c r="R1761" s="758"/>
      <c r="S1761" s="758"/>
      <c r="T1761" s="758"/>
      <c r="U1761" s="758"/>
      <c r="V1761" s="1371"/>
    </row>
    <row r="1762" spans="1:22" x14ac:dyDescent="0.25">
      <c r="A1762" s="730"/>
      <c r="C1762" s="758"/>
      <c r="D1762" s="4"/>
      <c r="E1762" s="4"/>
      <c r="F1762" s="4"/>
      <c r="G1762" s="4"/>
      <c r="H1762" s="4"/>
      <c r="I1762" s="4"/>
      <c r="J1762" s="4"/>
      <c r="K1762" s="4"/>
      <c r="L1762" s="758"/>
      <c r="M1762" s="758"/>
      <c r="N1762" s="758"/>
      <c r="O1762" s="758"/>
      <c r="P1762" s="758"/>
      <c r="Q1762" s="758"/>
      <c r="R1762" s="758"/>
      <c r="S1762" s="758"/>
      <c r="T1762" s="758"/>
      <c r="U1762" s="758"/>
      <c r="V1762" s="1371"/>
    </row>
    <row r="1763" spans="1:22" x14ac:dyDescent="0.25">
      <c r="A1763" s="730"/>
      <c r="C1763" s="758"/>
      <c r="D1763" s="4"/>
      <c r="E1763" s="4"/>
      <c r="F1763" s="4"/>
      <c r="G1763" s="4"/>
      <c r="H1763" s="4"/>
      <c r="I1763" s="4"/>
      <c r="J1763" s="4"/>
      <c r="K1763" s="4"/>
      <c r="L1763" s="758"/>
      <c r="M1763" s="758"/>
      <c r="N1763" s="758"/>
      <c r="O1763" s="758"/>
      <c r="P1763" s="758"/>
      <c r="Q1763" s="758"/>
      <c r="R1763" s="758"/>
      <c r="S1763" s="758"/>
      <c r="T1763" s="758"/>
      <c r="U1763" s="758"/>
      <c r="V1763" s="1371"/>
    </row>
    <row r="1764" spans="1:22" x14ac:dyDescent="0.25">
      <c r="A1764" s="730"/>
      <c r="C1764" s="758"/>
      <c r="D1764" s="4"/>
      <c r="E1764" s="4"/>
      <c r="F1764" s="4"/>
      <c r="G1764" s="4"/>
      <c r="H1764" s="4"/>
      <c r="I1764" s="4"/>
      <c r="J1764" s="4"/>
      <c r="K1764" s="4"/>
      <c r="L1764" s="758"/>
      <c r="M1764" s="758"/>
      <c r="N1764" s="758"/>
      <c r="O1764" s="758"/>
      <c r="P1764" s="758"/>
      <c r="Q1764" s="758"/>
      <c r="R1764" s="758"/>
      <c r="S1764" s="758"/>
      <c r="T1764" s="758"/>
      <c r="U1764" s="758"/>
      <c r="V1764" s="1371"/>
    </row>
    <row r="1765" spans="1:22" x14ac:dyDescent="0.25">
      <c r="A1765" s="730"/>
      <c r="C1765" s="758"/>
      <c r="D1765" s="4"/>
      <c r="E1765" s="4"/>
      <c r="F1765" s="4"/>
      <c r="G1765" s="4"/>
      <c r="H1765" s="4"/>
      <c r="I1765" s="4"/>
      <c r="J1765" s="4"/>
      <c r="K1765" s="4"/>
      <c r="L1765" s="758"/>
      <c r="M1765" s="758"/>
      <c r="N1765" s="758"/>
      <c r="O1765" s="758"/>
      <c r="P1765" s="758"/>
      <c r="Q1765" s="758"/>
      <c r="R1765" s="758"/>
      <c r="S1765" s="758"/>
      <c r="T1765" s="758"/>
      <c r="U1765" s="758"/>
      <c r="V1765" s="1371"/>
    </row>
    <row r="1766" spans="1:22" x14ac:dyDescent="0.25">
      <c r="A1766" s="730"/>
      <c r="C1766" s="758"/>
      <c r="D1766" s="4"/>
      <c r="E1766" s="4"/>
      <c r="F1766" s="4"/>
      <c r="G1766" s="4"/>
      <c r="H1766" s="4"/>
      <c r="I1766" s="4"/>
      <c r="J1766" s="4"/>
      <c r="K1766" s="4"/>
      <c r="L1766" s="758"/>
      <c r="M1766" s="758"/>
      <c r="N1766" s="758"/>
      <c r="O1766" s="758"/>
      <c r="P1766" s="758"/>
      <c r="Q1766" s="758"/>
      <c r="R1766" s="758"/>
      <c r="S1766" s="758"/>
      <c r="T1766" s="758"/>
      <c r="U1766" s="758"/>
      <c r="V1766" s="1371"/>
    </row>
    <row r="1767" spans="1:22" x14ac:dyDescent="0.25">
      <c r="A1767" s="730"/>
      <c r="C1767" s="758"/>
      <c r="D1767" s="4"/>
      <c r="E1767" s="4"/>
      <c r="F1767" s="4"/>
      <c r="G1767" s="4"/>
      <c r="H1767" s="4"/>
      <c r="I1767" s="4"/>
      <c r="J1767" s="4"/>
      <c r="K1767" s="4"/>
      <c r="L1767" s="758"/>
      <c r="M1767" s="758"/>
      <c r="N1767" s="758"/>
      <c r="O1767" s="758"/>
      <c r="P1767" s="758"/>
      <c r="Q1767" s="758"/>
      <c r="R1767" s="758"/>
      <c r="S1767" s="758"/>
      <c r="T1767" s="758"/>
      <c r="U1767" s="758"/>
      <c r="V1767" s="1371"/>
    </row>
    <row r="1768" spans="1:22" x14ac:dyDescent="0.25">
      <c r="A1768" s="730"/>
      <c r="C1768" s="758"/>
      <c r="D1768" s="4"/>
      <c r="E1768" s="4"/>
      <c r="F1768" s="4"/>
      <c r="G1768" s="4"/>
      <c r="H1768" s="4"/>
      <c r="I1768" s="4"/>
      <c r="J1768" s="4"/>
      <c r="K1768" s="4"/>
      <c r="L1768" s="758"/>
      <c r="M1768" s="758"/>
      <c r="N1768" s="758"/>
      <c r="O1768" s="758"/>
      <c r="P1768" s="758"/>
      <c r="Q1768" s="758"/>
      <c r="R1768" s="758"/>
      <c r="S1768" s="758"/>
      <c r="T1768" s="758"/>
      <c r="U1768" s="758"/>
      <c r="V1768" s="1371"/>
    </row>
    <row r="1769" spans="1:22" x14ac:dyDescent="0.25">
      <c r="A1769" s="730"/>
      <c r="C1769" s="758"/>
      <c r="D1769" s="4"/>
      <c r="E1769" s="4"/>
      <c r="F1769" s="4"/>
      <c r="G1769" s="4"/>
      <c r="H1769" s="4"/>
      <c r="I1769" s="4"/>
      <c r="J1769" s="4"/>
      <c r="K1769" s="4"/>
      <c r="L1769" s="758"/>
      <c r="M1769" s="758"/>
      <c r="N1769" s="758"/>
      <c r="O1769" s="758"/>
      <c r="P1769" s="758"/>
      <c r="Q1769" s="758"/>
      <c r="R1769" s="758"/>
      <c r="S1769" s="758"/>
      <c r="T1769" s="758"/>
      <c r="U1769" s="758"/>
      <c r="V1769" s="1371"/>
    </row>
    <row r="1770" spans="1:22" x14ac:dyDescent="0.25">
      <c r="A1770" s="730"/>
      <c r="C1770" s="758"/>
      <c r="D1770" s="4"/>
      <c r="E1770" s="4"/>
      <c r="F1770" s="4"/>
      <c r="G1770" s="4"/>
      <c r="H1770" s="4"/>
      <c r="I1770" s="4"/>
      <c r="J1770" s="4"/>
      <c r="K1770" s="4"/>
      <c r="L1770" s="758"/>
      <c r="M1770" s="758"/>
      <c r="N1770" s="758"/>
      <c r="O1770" s="758"/>
      <c r="P1770" s="758"/>
      <c r="Q1770" s="758"/>
      <c r="R1770" s="758"/>
      <c r="S1770" s="758"/>
      <c r="T1770" s="758"/>
      <c r="U1770" s="758"/>
      <c r="V1770" s="1371"/>
    </row>
    <row r="1771" spans="1:22" x14ac:dyDescent="0.25">
      <c r="A1771" s="730"/>
      <c r="C1771" s="758"/>
      <c r="D1771" s="4"/>
      <c r="E1771" s="4"/>
      <c r="F1771" s="4"/>
      <c r="G1771" s="4"/>
      <c r="H1771" s="4"/>
      <c r="I1771" s="4"/>
      <c r="J1771" s="4"/>
      <c r="K1771" s="4"/>
      <c r="L1771" s="758"/>
      <c r="M1771" s="758"/>
      <c r="N1771" s="758"/>
      <c r="O1771" s="758"/>
      <c r="P1771" s="758"/>
      <c r="Q1771" s="758"/>
      <c r="R1771" s="758"/>
      <c r="S1771" s="758"/>
      <c r="T1771" s="758"/>
      <c r="U1771" s="758"/>
      <c r="V1771" s="1371"/>
    </row>
    <row r="1772" spans="1:22" x14ac:dyDescent="0.25">
      <c r="A1772" s="730"/>
      <c r="C1772" s="758"/>
      <c r="D1772" s="4"/>
      <c r="E1772" s="4"/>
      <c r="F1772" s="4"/>
      <c r="G1772" s="4"/>
      <c r="H1772" s="4"/>
      <c r="I1772" s="4"/>
      <c r="J1772" s="4"/>
      <c r="K1772" s="4"/>
      <c r="L1772" s="758"/>
      <c r="M1772" s="758"/>
      <c r="N1772" s="758"/>
      <c r="O1772" s="758"/>
      <c r="P1772" s="758"/>
      <c r="Q1772" s="758"/>
      <c r="R1772" s="758"/>
      <c r="S1772" s="758"/>
      <c r="T1772" s="758"/>
      <c r="U1772" s="758"/>
      <c r="V1772" s="1371"/>
    </row>
    <row r="1773" spans="1:22" x14ac:dyDescent="0.25">
      <c r="A1773" s="730"/>
      <c r="C1773" s="758"/>
      <c r="D1773" s="4"/>
      <c r="E1773" s="4"/>
      <c r="F1773" s="4"/>
      <c r="G1773" s="4"/>
      <c r="H1773" s="4"/>
      <c r="I1773" s="4"/>
      <c r="J1773" s="4"/>
      <c r="K1773" s="4"/>
      <c r="L1773" s="758"/>
      <c r="M1773" s="758"/>
      <c r="N1773" s="758"/>
      <c r="O1773" s="758"/>
      <c r="P1773" s="758"/>
      <c r="Q1773" s="758"/>
      <c r="R1773" s="758"/>
      <c r="S1773" s="758"/>
      <c r="T1773" s="758"/>
      <c r="U1773" s="758"/>
      <c r="V1773" s="1371"/>
    </row>
    <row r="1774" spans="1:22" x14ac:dyDescent="0.25">
      <c r="A1774" s="730"/>
      <c r="C1774" s="758"/>
      <c r="D1774" s="4"/>
      <c r="E1774" s="4"/>
      <c r="F1774" s="4"/>
      <c r="G1774" s="4"/>
      <c r="H1774" s="4"/>
      <c r="I1774" s="4"/>
      <c r="J1774" s="4"/>
      <c r="K1774" s="4"/>
      <c r="L1774" s="758"/>
      <c r="M1774" s="758"/>
      <c r="N1774" s="758"/>
      <c r="O1774" s="758"/>
      <c r="P1774" s="758"/>
      <c r="Q1774" s="758"/>
      <c r="R1774" s="758"/>
      <c r="S1774" s="758"/>
      <c r="T1774" s="758"/>
      <c r="U1774" s="758"/>
      <c r="V1774" s="1371"/>
    </row>
    <row r="1775" spans="1:22" x14ac:dyDescent="0.25">
      <c r="A1775" s="730"/>
      <c r="C1775" s="758"/>
      <c r="D1775" s="4"/>
      <c r="E1775" s="4"/>
      <c r="F1775" s="4"/>
      <c r="G1775" s="4"/>
      <c r="H1775" s="4"/>
      <c r="I1775" s="4"/>
      <c r="J1775" s="4"/>
      <c r="K1775" s="4"/>
      <c r="L1775" s="758"/>
      <c r="M1775" s="758"/>
      <c r="N1775" s="758"/>
      <c r="O1775" s="758"/>
      <c r="P1775" s="758"/>
      <c r="Q1775" s="758"/>
      <c r="R1775" s="758"/>
      <c r="S1775" s="758"/>
      <c r="T1775" s="758"/>
      <c r="U1775" s="758"/>
      <c r="V1775" s="1371"/>
    </row>
    <row r="1776" spans="1:22" x14ac:dyDescent="0.25">
      <c r="A1776" s="730"/>
      <c r="C1776" s="758"/>
      <c r="D1776" s="4"/>
      <c r="E1776" s="4"/>
      <c r="F1776" s="4"/>
      <c r="G1776" s="4"/>
      <c r="H1776" s="4"/>
      <c r="I1776" s="4"/>
      <c r="J1776" s="4"/>
      <c r="K1776" s="4"/>
      <c r="L1776" s="758"/>
      <c r="M1776" s="758"/>
      <c r="N1776" s="758"/>
      <c r="O1776" s="758"/>
      <c r="P1776" s="758"/>
      <c r="Q1776" s="758"/>
      <c r="R1776" s="758"/>
      <c r="S1776" s="758"/>
      <c r="T1776" s="758"/>
      <c r="U1776" s="758"/>
      <c r="V1776" s="1371"/>
    </row>
    <row r="1777" spans="1:22" x14ac:dyDescent="0.25">
      <c r="A1777" s="730"/>
      <c r="C1777" s="758"/>
      <c r="D1777" s="4"/>
      <c r="E1777" s="4"/>
      <c r="F1777" s="4"/>
      <c r="G1777" s="4"/>
      <c r="H1777" s="4"/>
      <c r="I1777" s="4"/>
      <c r="J1777" s="4"/>
      <c r="K1777" s="4"/>
      <c r="L1777" s="758"/>
      <c r="M1777" s="758"/>
      <c r="N1777" s="758"/>
      <c r="O1777" s="758"/>
      <c r="P1777" s="758"/>
      <c r="Q1777" s="758"/>
      <c r="R1777" s="758"/>
      <c r="S1777" s="758"/>
      <c r="T1777" s="758"/>
      <c r="U1777" s="758"/>
      <c r="V1777" s="1371"/>
    </row>
    <row r="1778" spans="1:22" x14ac:dyDescent="0.25">
      <c r="A1778" s="730"/>
      <c r="C1778" s="758"/>
      <c r="D1778" s="4"/>
      <c r="E1778" s="4"/>
      <c r="F1778" s="4"/>
      <c r="G1778" s="4"/>
      <c r="H1778" s="4"/>
      <c r="I1778" s="4"/>
      <c r="J1778" s="4"/>
      <c r="K1778" s="4"/>
      <c r="L1778" s="758"/>
      <c r="M1778" s="758"/>
      <c r="N1778" s="758"/>
      <c r="O1778" s="758"/>
      <c r="P1778" s="758"/>
      <c r="Q1778" s="758"/>
      <c r="R1778" s="758"/>
      <c r="S1778" s="758"/>
      <c r="T1778" s="758"/>
      <c r="U1778" s="758"/>
      <c r="V1778" s="1371"/>
    </row>
    <row r="1779" spans="1:22" x14ac:dyDescent="0.25">
      <c r="A1779" s="730"/>
      <c r="C1779" s="758"/>
      <c r="D1779" s="4"/>
      <c r="E1779" s="4"/>
      <c r="F1779" s="4"/>
      <c r="G1779" s="4"/>
      <c r="H1779" s="4"/>
      <c r="I1779" s="4"/>
      <c r="J1779" s="4"/>
      <c r="K1779" s="4"/>
      <c r="L1779" s="758"/>
      <c r="M1779" s="758"/>
      <c r="N1779" s="758"/>
      <c r="O1779" s="758"/>
      <c r="P1779" s="758"/>
      <c r="Q1779" s="758"/>
      <c r="R1779" s="758"/>
      <c r="S1779" s="758"/>
      <c r="T1779" s="758"/>
      <c r="U1779" s="758"/>
      <c r="V1779" s="1371"/>
    </row>
    <row r="1780" spans="1:22" x14ac:dyDescent="0.25">
      <c r="A1780" s="730"/>
      <c r="C1780" s="758"/>
      <c r="D1780" s="4"/>
      <c r="E1780" s="4"/>
      <c r="F1780" s="4"/>
      <c r="G1780" s="4"/>
      <c r="H1780" s="4"/>
      <c r="I1780" s="4"/>
      <c r="J1780" s="4"/>
      <c r="K1780" s="4"/>
      <c r="L1780" s="758"/>
      <c r="M1780" s="758"/>
      <c r="N1780" s="758"/>
      <c r="O1780" s="758"/>
      <c r="P1780" s="758"/>
      <c r="Q1780" s="758"/>
      <c r="R1780" s="758"/>
      <c r="S1780" s="758"/>
      <c r="T1780" s="758"/>
      <c r="U1780" s="758"/>
      <c r="V1780" s="1371"/>
    </row>
    <row r="1781" spans="1:22" x14ac:dyDescent="0.25">
      <c r="A1781" s="730"/>
      <c r="C1781" s="758"/>
      <c r="D1781" s="4"/>
      <c r="E1781" s="4"/>
      <c r="F1781" s="4"/>
      <c r="G1781" s="4"/>
      <c r="H1781" s="4"/>
      <c r="I1781" s="4"/>
      <c r="J1781" s="4"/>
      <c r="K1781" s="4"/>
      <c r="L1781" s="758"/>
      <c r="M1781" s="758"/>
      <c r="N1781" s="758"/>
      <c r="O1781" s="758"/>
      <c r="P1781" s="758"/>
      <c r="Q1781" s="758"/>
      <c r="R1781" s="758"/>
      <c r="S1781" s="758"/>
      <c r="T1781" s="758"/>
      <c r="U1781" s="758"/>
      <c r="V1781" s="1371"/>
    </row>
    <row r="1782" spans="1:22" x14ac:dyDescent="0.25">
      <c r="A1782" s="730"/>
      <c r="C1782" s="758"/>
      <c r="D1782" s="4"/>
      <c r="E1782" s="4"/>
      <c r="F1782" s="4"/>
      <c r="G1782" s="4"/>
      <c r="H1782" s="4"/>
      <c r="I1782" s="4"/>
      <c r="J1782" s="4"/>
      <c r="K1782" s="4"/>
      <c r="L1782" s="758"/>
      <c r="M1782" s="758"/>
      <c r="N1782" s="758"/>
      <c r="O1782" s="758"/>
      <c r="P1782" s="758"/>
      <c r="Q1782" s="758"/>
      <c r="R1782" s="758"/>
      <c r="S1782" s="758"/>
      <c r="T1782" s="758"/>
      <c r="U1782" s="758"/>
      <c r="V1782" s="1371"/>
    </row>
    <row r="1783" spans="1:22" x14ac:dyDescent="0.25">
      <c r="A1783" s="730"/>
      <c r="C1783" s="758"/>
      <c r="D1783" s="4"/>
      <c r="E1783" s="4"/>
      <c r="F1783" s="4"/>
      <c r="G1783" s="4"/>
      <c r="H1783" s="4"/>
      <c r="I1783" s="4"/>
      <c r="J1783" s="4"/>
      <c r="K1783" s="4"/>
      <c r="L1783" s="758"/>
      <c r="M1783" s="758"/>
      <c r="N1783" s="758"/>
      <c r="O1783" s="758"/>
      <c r="P1783" s="758"/>
      <c r="Q1783" s="758"/>
      <c r="R1783" s="758"/>
      <c r="S1783" s="758"/>
      <c r="T1783" s="758"/>
      <c r="U1783" s="758"/>
      <c r="V1783" s="1371"/>
    </row>
    <row r="1784" spans="1:22" x14ac:dyDescent="0.25">
      <c r="A1784" s="730"/>
      <c r="C1784" s="758"/>
      <c r="D1784" s="4"/>
      <c r="E1784" s="4"/>
      <c r="F1784" s="4"/>
      <c r="G1784" s="4"/>
      <c r="H1784" s="4"/>
      <c r="I1784" s="4"/>
      <c r="J1784" s="4"/>
      <c r="K1784" s="4"/>
      <c r="L1784" s="758"/>
      <c r="M1784" s="758"/>
      <c r="N1784" s="758"/>
      <c r="O1784" s="758"/>
      <c r="P1784" s="758"/>
      <c r="Q1784" s="758"/>
      <c r="R1784" s="758"/>
      <c r="S1784" s="758"/>
      <c r="T1784" s="758"/>
      <c r="U1784" s="758"/>
      <c r="V1784" s="1371"/>
    </row>
    <row r="1785" spans="1:22" x14ac:dyDescent="0.25">
      <c r="A1785" s="730"/>
      <c r="C1785" s="758"/>
      <c r="D1785" s="4"/>
      <c r="E1785" s="4"/>
      <c r="F1785" s="4"/>
      <c r="G1785" s="4"/>
      <c r="H1785" s="4"/>
      <c r="I1785" s="4"/>
      <c r="J1785" s="4"/>
      <c r="K1785" s="4"/>
      <c r="L1785" s="758"/>
      <c r="M1785" s="758"/>
      <c r="N1785" s="758"/>
      <c r="O1785" s="758"/>
      <c r="P1785" s="758"/>
      <c r="Q1785" s="758"/>
      <c r="R1785" s="758"/>
      <c r="S1785" s="758"/>
      <c r="T1785" s="758"/>
      <c r="U1785" s="758"/>
      <c r="V1785" s="1371"/>
    </row>
    <row r="1786" spans="1:22" x14ac:dyDescent="0.25">
      <c r="A1786" s="730"/>
      <c r="C1786" s="758"/>
      <c r="D1786" s="4"/>
      <c r="E1786" s="4"/>
      <c r="F1786" s="4"/>
      <c r="G1786" s="4"/>
      <c r="H1786" s="4"/>
      <c r="I1786" s="4"/>
      <c r="J1786" s="4"/>
      <c r="K1786" s="4"/>
      <c r="L1786" s="758"/>
      <c r="M1786" s="758"/>
      <c r="N1786" s="758"/>
      <c r="O1786" s="758"/>
      <c r="P1786" s="758"/>
      <c r="Q1786" s="758"/>
      <c r="R1786" s="758"/>
      <c r="S1786" s="758"/>
      <c r="T1786" s="758"/>
      <c r="U1786" s="758"/>
      <c r="V1786" s="1371"/>
    </row>
    <row r="1787" spans="1:22" x14ac:dyDescent="0.25">
      <c r="A1787" s="730"/>
      <c r="C1787" s="758"/>
      <c r="D1787" s="4"/>
      <c r="E1787" s="4"/>
      <c r="F1787" s="4"/>
      <c r="G1787" s="4"/>
      <c r="H1787" s="4"/>
      <c r="I1787" s="4"/>
      <c r="J1787" s="4"/>
      <c r="K1787" s="4"/>
      <c r="L1787" s="758"/>
      <c r="M1787" s="758"/>
      <c r="N1787" s="758"/>
      <c r="O1787" s="758"/>
      <c r="P1787" s="758"/>
      <c r="Q1787" s="758"/>
      <c r="R1787" s="758"/>
      <c r="S1787" s="758"/>
      <c r="T1787" s="758"/>
      <c r="U1787" s="758"/>
      <c r="V1787" s="1371"/>
    </row>
    <row r="1788" spans="1:22" x14ac:dyDescent="0.25">
      <c r="A1788" s="730"/>
      <c r="C1788" s="758"/>
      <c r="D1788" s="4"/>
      <c r="E1788" s="4"/>
      <c r="F1788" s="4"/>
      <c r="G1788" s="4"/>
      <c r="H1788" s="4"/>
      <c r="I1788" s="4"/>
      <c r="J1788" s="4"/>
      <c r="K1788" s="4"/>
      <c r="L1788" s="758"/>
      <c r="M1788" s="758"/>
      <c r="N1788" s="758"/>
      <c r="O1788" s="758"/>
      <c r="P1788" s="758"/>
      <c r="Q1788" s="758"/>
      <c r="R1788" s="758"/>
      <c r="S1788" s="758"/>
      <c r="T1788" s="758"/>
      <c r="U1788" s="758"/>
      <c r="V1788" s="1371"/>
    </row>
    <row r="1789" spans="1:22" x14ac:dyDescent="0.25">
      <c r="A1789" s="730"/>
      <c r="C1789" s="758"/>
      <c r="D1789" s="4"/>
      <c r="E1789" s="4"/>
      <c r="F1789" s="4"/>
      <c r="G1789" s="4"/>
      <c r="H1789" s="4"/>
      <c r="I1789" s="4"/>
      <c r="J1789" s="4"/>
      <c r="K1789" s="4"/>
      <c r="L1789" s="758"/>
      <c r="M1789" s="758"/>
      <c r="N1789" s="758"/>
      <c r="O1789" s="758"/>
      <c r="P1789" s="758"/>
      <c r="Q1789" s="758"/>
      <c r="R1789" s="758"/>
      <c r="S1789" s="758"/>
      <c r="T1789" s="758"/>
      <c r="U1789" s="758"/>
      <c r="V1789" s="1371"/>
    </row>
    <row r="1790" spans="1:22" x14ac:dyDescent="0.25">
      <c r="A1790" s="730"/>
      <c r="C1790" s="758"/>
      <c r="D1790" s="4"/>
      <c r="E1790" s="4"/>
      <c r="F1790" s="4"/>
      <c r="G1790" s="4"/>
      <c r="H1790" s="4"/>
      <c r="I1790" s="4"/>
      <c r="J1790" s="4"/>
      <c r="K1790" s="4"/>
      <c r="L1790" s="758"/>
      <c r="M1790" s="758"/>
      <c r="N1790" s="758"/>
      <c r="O1790" s="758"/>
      <c r="P1790" s="758"/>
      <c r="Q1790" s="758"/>
      <c r="R1790" s="758"/>
      <c r="S1790" s="758"/>
      <c r="T1790" s="758"/>
      <c r="U1790" s="758"/>
      <c r="V1790" s="1371"/>
    </row>
    <row r="1791" spans="1:22" x14ac:dyDescent="0.25">
      <c r="A1791" s="730"/>
      <c r="C1791" s="758"/>
      <c r="D1791" s="4"/>
      <c r="E1791" s="4"/>
      <c r="F1791" s="4"/>
      <c r="G1791" s="4"/>
      <c r="H1791" s="4"/>
      <c r="I1791" s="4"/>
      <c r="J1791" s="4"/>
      <c r="K1791" s="4"/>
      <c r="L1791" s="758"/>
      <c r="M1791" s="758"/>
      <c r="N1791" s="758"/>
      <c r="O1791" s="758"/>
      <c r="P1791" s="758"/>
      <c r="Q1791" s="758"/>
      <c r="R1791" s="758"/>
      <c r="S1791" s="758"/>
      <c r="T1791" s="758"/>
      <c r="U1791" s="758"/>
      <c r="V1791" s="1371"/>
    </row>
    <row r="1792" spans="1:22" x14ac:dyDescent="0.25">
      <c r="A1792" s="730"/>
      <c r="C1792" s="758"/>
      <c r="D1792" s="4"/>
      <c r="E1792" s="4"/>
      <c r="F1792" s="4"/>
      <c r="G1792" s="4"/>
      <c r="H1792" s="4"/>
      <c r="I1792" s="4"/>
      <c r="J1792" s="4"/>
      <c r="K1792" s="4"/>
      <c r="L1792" s="758"/>
      <c r="M1792" s="758"/>
      <c r="N1792" s="758"/>
      <c r="O1792" s="758"/>
      <c r="P1792" s="758"/>
      <c r="Q1792" s="758"/>
      <c r="R1792" s="758"/>
      <c r="S1792" s="758"/>
      <c r="T1792" s="758"/>
      <c r="U1792" s="758"/>
      <c r="V1792" s="1371"/>
    </row>
    <row r="1793" spans="1:22" x14ac:dyDescent="0.25">
      <c r="A1793" s="730"/>
      <c r="C1793" s="758"/>
      <c r="D1793" s="4"/>
      <c r="E1793" s="4"/>
      <c r="F1793" s="4"/>
      <c r="G1793" s="4"/>
      <c r="H1793" s="4"/>
      <c r="I1793" s="4"/>
      <c r="J1793" s="4"/>
      <c r="K1793" s="4"/>
      <c r="L1793" s="758"/>
      <c r="M1793" s="758"/>
      <c r="N1793" s="758"/>
      <c r="O1793" s="758"/>
      <c r="P1793" s="758"/>
      <c r="Q1793" s="758"/>
      <c r="R1793" s="758"/>
      <c r="S1793" s="758"/>
      <c r="T1793" s="758"/>
      <c r="U1793" s="758"/>
      <c r="V1793" s="1371"/>
    </row>
    <row r="1794" spans="1:22" x14ac:dyDescent="0.25">
      <c r="A1794" s="730"/>
      <c r="C1794" s="758"/>
      <c r="D1794" s="4"/>
      <c r="E1794" s="4"/>
      <c r="F1794" s="4"/>
      <c r="G1794" s="4"/>
      <c r="H1794" s="4"/>
      <c r="I1794" s="4"/>
      <c r="J1794" s="4"/>
      <c r="K1794" s="4"/>
      <c r="L1794" s="758"/>
      <c r="M1794" s="758"/>
      <c r="N1794" s="758"/>
      <c r="O1794" s="758"/>
      <c r="P1794" s="758"/>
      <c r="Q1794" s="758"/>
      <c r="R1794" s="758"/>
      <c r="S1794" s="758"/>
      <c r="T1794" s="758"/>
      <c r="U1794" s="758"/>
      <c r="V1794" s="1371"/>
    </row>
    <row r="1795" spans="1:22" x14ac:dyDescent="0.25">
      <c r="A1795" s="730"/>
      <c r="C1795" s="758"/>
      <c r="D1795" s="4"/>
      <c r="E1795" s="4"/>
      <c r="F1795" s="4"/>
      <c r="G1795" s="4"/>
      <c r="H1795" s="4"/>
      <c r="I1795" s="4"/>
      <c r="J1795" s="4"/>
      <c r="K1795" s="4"/>
      <c r="L1795" s="758"/>
      <c r="M1795" s="758"/>
      <c r="N1795" s="758"/>
      <c r="O1795" s="758"/>
      <c r="P1795" s="758"/>
      <c r="Q1795" s="758"/>
      <c r="R1795" s="758"/>
      <c r="S1795" s="758"/>
      <c r="T1795" s="758"/>
      <c r="U1795" s="758"/>
      <c r="V1795" s="1371"/>
    </row>
    <row r="1796" spans="1:22" x14ac:dyDescent="0.25">
      <c r="A1796" s="730"/>
      <c r="C1796" s="758"/>
      <c r="D1796" s="4"/>
      <c r="E1796" s="4"/>
      <c r="F1796" s="4"/>
      <c r="G1796" s="4"/>
      <c r="H1796" s="4"/>
      <c r="I1796" s="4"/>
      <c r="J1796" s="4"/>
      <c r="K1796" s="4"/>
      <c r="L1796" s="758"/>
      <c r="M1796" s="758"/>
      <c r="N1796" s="758"/>
      <c r="O1796" s="758"/>
      <c r="P1796" s="758"/>
      <c r="Q1796" s="758"/>
      <c r="R1796" s="758"/>
      <c r="S1796" s="758"/>
      <c r="T1796" s="758"/>
      <c r="U1796" s="758"/>
      <c r="V1796" s="1371"/>
    </row>
  </sheetData>
  <sheetProtection algorithmName="SHA-512" hashValue="wTsRWgDIsGFNBM1Q8YtwO5q3m6+AmjcUVmN+FoVOtGJldEHUybi+qo3h4uc3qEgfwFsm2ZHCmlKj0IpR4Mpnag==" saltValue="3Dhj+mzUptrUqpIr3yH88Q==" spinCount="100000" sheet="1" objects="1" scenarios="1"/>
  <protectedRanges>
    <protectedRange sqref="GJ58:GK58 D64:F64" name="Rango1_2_1"/>
    <protectedRange sqref="J64:M64" name="Rango1_3_1"/>
  </protectedRanges>
  <sortState ref="B22:U118">
    <sortCondition ref="B22:B118"/>
  </sortState>
  <mergeCells count="12">
    <mergeCell ref="L19:M19"/>
    <mergeCell ref="N19:P19"/>
    <mergeCell ref="R19:S19"/>
    <mergeCell ref="A1:U12"/>
    <mergeCell ref="D13:M13"/>
    <mergeCell ref="N13:V18"/>
    <mergeCell ref="A14:C18"/>
    <mergeCell ref="D14:M14"/>
    <mergeCell ref="D15:D18"/>
    <mergeCell ref="E15:K16"/>
    <mergeCell ref="M15:M18"/>
    <mergeCell ref="E17:L17"/>
  </mergeCells>
  <dataValidations count="3">
    <dataValidation type="list" operator="equal" allowBlank="1" sqref="F72:F118">
      <formula1>$AA$28:$AA$29</formula1>
      <formula2>0</formula2>
    </dataValidation>
    <dataValidation type="list" operator="equal" allowBlank="1" showErrorMessage="1" sqref="F50:F71">
      <formula1>"1,2,3,4,5,6,7,8,9,10,11,12,13,14,15,16,17,18,19,20,21,22,23,24,25,26,27,28,29,30,31"</formula1>
      <formula2>0</formula2>
    </dataValidation>
    <dataValidation operator="equal" allowBlank="1" showErrorMessage="1" sqref="J49:M118">
      <formula1>0</formula1>
      <formula2>0</formula2>
    </dataValidation>
  </dataValidations>
  <pageMargins left="0.25" right="0.25" top="0.75" bottom="0.75" header="0.3" footer="0.3"/>
  <pageSetup scale="6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A1:GM1796"/>
  <sheetViews>
    <sheetView topLeftCell="A16" zoomScaleNormal="100" workbookViewId="0">
      <selection activeCell="J120" sqref="J120"/>
    </sheetView>
  </sheetViews>
  <sheetFormatPr defaultColWidth="11.42578125" defaultRowHeight="15.75" x14ac:dyDescent="0.25"/>
  <cols>
    <col min="1" max="1" width="4.7109375" style="731" customWidth="1"/>
    <col min="2" max="2" width="5.7109375" style="391" customWidth="1"/>
    <col min="3" max="3" width="5.7109375" style="9" customWidth="1"/>
    <col min="4" max="4" width="18.7109375" style="137" customWidth="1"/>
    <col min="5" max="5" width="35.7109375" style="168" customWidth="1"/>
    <col min="6" max="6" width="5.7109375" style="66" customWidth="1"/>
    <col min="7" max="7" width="10.7109375" style="66" customWidth="1"/>
    <col min="8" max="8" width="6.7109375" style="66" customWidth="1"/>
    <col min="9" max="9" width="5.7109375" style="67" customWidth="1"/>
    <col min="10" max="10" width="20.7109375" style="66" customWidth="1"/>
    <col min="11" max="11" width="15.7109375" style="66" customWidth="1"/>
    <col min="12" max="12" width="5.7109375" style="71" customWidth="1"/>
    <col min="13" max="13" width="5.7109375" style="156" customWidth="1"/>
    <col min="14" max="14" width="2.7109375" style="638" customWidth="1"/>
    <col min="15" max="16" width="3.7109375" style="638" customWidth="1"/>
    <col min="17" max="17" width="4.7109375" style="9" customWidth="1"/>
    <col min="18" max="18" width="2.7109375" style="638" customWidth="1"/>
    <col min="19" max="19" width="3.7109375" style="638" customWidth="1"/>
    <col min="20" max="20" width="4.7109375" style="71" customWidth="1"/>
    <col min="21" max="21" width="5.7109375" style="71" customWidth="1"/>
    <col min="22" max="22" width="4.7109375" style="1338" customWidth="1"/>
    <col min="23" max="23" width="4.7109375" customWidth="1"/>
    <col min="24" max="24" width="4.7109375" style="4" customWidth="1"/>
    <col min="25" max="16384" width="11.42578125" style="4"/>
  </cols>
  <sheetData>
    <row r="1" spans="1:195" x14ac:dyDescent="0.25">
      <c r="A1" s="4006" t="s">
        <v>6</v>
      </c>
      <c r="B1" s="4006"/>
      <c r="C1" s="4007"/>
      <c r="D1" s="4007"/>
      <c r="E1" s="4007"/>
      <c r="F1" s="4007"/>
      <c r="G1" s="4007"/>
      <c r="H1" s="4007"/>
      <c r="I1" s="4007"/>
      <c r="J1" s="4007"/>
      <c r="K1" s="4007"/>
      <c r="L1" s="4007"/>
      <c r="M1" s="4007"/>
      <c r="N1" s="4007"/>
      <c r="O1" s="4007"/>
      <c r="P1" s="4007"/>
      <c r="Q1" s="4007"/>
      <c r="R1" s="4007"/>
      <c r="S1" s="4007"/>
      <c r="T1" s="4007"/>
      <c r="U1" s="4007"/>
      <c r="V1" s="1335"/>
    </row>
    <row r="2" spans="1:195" x14ac:dyDescent="0.25">
      <c r="A2" s="4008"/>
      <c r="B2" s="4008"/>
      <c r="C2" s="4009"/>
      <c r="D2" s="4009"/>
      <c r="E2" s="4009"/>
      <c r="F2" s="4009"/>
      <c r="G2" s="4009"/>
      <c r="H2" s="4009"/>
      <c r="I2" s="4009"/>
      <c r="J2" s="4009"/>
      <c r="K2" s="4009"/>
      <c r="L2" s="4009"/>
      <c r="M2" s="4009"/>
      <c r="N2" s="4009"/>
      <c r="O2" s="4009"/>
      <c r="P2" s="4009"/>
      <c r="Q2" s="4009"/>
      <c r="R2" s="4009"/>
      <c r="S2" s="4009"/>
      <c r="T2" s="4009"/>
      <c r="U2" s="4009"/>
      <c r="V2" s="1336"/>
    </row>
    <row r="3" spans="1:195" x14ac:dyDescent="0.25">
      <c r="A3" s="4008"/>
      <c r="B3" s="4008"/>
      <c r="C3" s="4009"/>
      <c r="D3" s="4009"/>
      <c r="E3" s="4009"/>
      <c r="F3" s="4009"/>
      <c r="G3" s="4009"/>
      <c r="H3" s="4009"/>
      <c r="I3" s="4009"/>
      <c r="J3" s="4009"/>
      <c r="K3" s="4009"/>
      <c r="L3" s="4009"/>
      <c r="M3" s="4009"/>
      <c r="N3" s="4009"/>
      <c r="O3" s="4009"/>
      <c r="P3" s="4009"/>
      <c r="Q3" s="4009"/>
      <c r="R3" s="4009"/>
      <c r="S3" s="4009"/>
      <c r="T3" s="4009"/>
      <c r="U3" s="4009"/>
      <c r="V3" s="1336"/>
    </row>
    <row r="4" spans="1:195" x14ac:dyDescent="0.25">
      <c r="A4" s="4008"/>
      <c r="B4" s="4008"/>
      <c r="C4" s="4009"/>
      <c r="D4" s="4009"/>
      <c r="E4" s="4009"/>
      <c r="F4" s="4009"/>
      <c r="G4" s="4009"/>
      <c r="H4" s="4009"/>
      <c r="I4" s="4009"/>
      <c r="J4" s="4009"/>
      <c r="K4" s="4009"/>
      <c r="L4" s="4009"/>
      <c r="M4" s="4009"/>
      <c r="N4" s="4009"/>
      <c r="O4" s="4009"/>
      <c r="P4" s="4009"/>
      <c r="Q4" s="4009"/>
      <c r="R4" s="4009"/>
      <c r="S4" s="4009"/>
      <c r="T4" s="4009"/>
      <c r="U4" s="4009"/>
      <c r="V4" s="1336"/>
    </row>
    <row r="5" spans="1:195" x14ac:dyDescent="0.25">
      <c r="A5" s="4008"/>
      <c r="B5" s="4008"/>
      <c r="C5" s="4009"/>
      <c r="D5" s="4009"/>
      <c r="E5" s="4009"/>
      <c r="F5" s="4009"/>
      <c r="G5" s="4009"/>
      <c r="H5" s="4009"/>
      <c r="I5" s="4009"/>
      <c r="J5" s="4009"/>
      <c r="K5" s="4009"/>
      <c r="L5" s="4009"/>
      <c r="M5" s="4009"/>
      <c r="N5" s="4009"/>
      <c r="O5" s="4009"/>
      <c r="P5" s="4009"/>
      <c r="Q5" s="4009"/>
      <c r="R5" s="4009"/>
      <c r="S5" s="4009"/>
      <c r="T5" s="4009"/>
      <c r="U5" s="4009"/>
      <c r="V5" s="1336"/>
    </row>
    <row r="6" spans="1:195" x14ac:dyDescent="0.25">
      <c r="A6" s="4008"/>
      <c r="B6" s="4008"/>
      <c r="C6" s="4009"/>
      <c r="D6" s="4009"/>
      <c r="E6" s="4009"/>
      <c r="F6" s="4009"/>
      <c r="G6" s="4009"/>
      <c r="H6" s="4009"/>
      <c r="I6" s="4009"/>
      <c r="J6" s="4009"/>
      <c r="K6" s="4009"/>
      <c r="L6" s="4009"/>
      <c r="M6" s="4009"/>
      <c r="N6" s="4009"/>
      <c r="O6" s="4009"/>
      <c r="P6" s="4009"/>
      <c r="Q6" s="4009"/>
      <c r="R6" s="4009"/>
      <c r="S6" s="4009"/>
      <c r="T6" s="4009"/>
      <c r="U6" s="4009"/>
      <c r="V6" s="1336"/>
    </row>
    <row r="7" spans="1:195" x14ac:dyDescent="0.25">
      <c r="A7" s="4008"/>
      <c r="B7" s="4008"/>
      <c r="C7" s="4009"/>
      <c r="D7" s="4009"/>
      <c r="E7" s="4009"/>
      <c r="F7" s="4009"/>
      <c r="G7" s="4009"/>
      <c r="H7" s="4009"/>
      <c r="I7" s="4009"/>
      <c r="J7" s="4009"/>
      <c r="K7" s="4009"/>
      <c r="L7" s="4009"/>
      <c r="M7" s="4009"/>
      <c r="N7" s="4009"/>
      <c r="O7" s="4009"/>
      <c r="P7" s="4009"/>
      <c r="Q7" s="4009"/>
      <c r="R7" s="4009"/>
      <c r="S7" s="4009"/>
      <c r="T7" s="4009"/>
      <c r="U7" s="4009"/>
      <c r="V7" s="1336"/>
    </row>
    <row r="8" spans="1:195" x14ac:dyDescent="0.25">
      <c r="A8" s="4008"/>
      <c r="B8" s="4008"/>
      <c r="C8" s="4009"/>
      <c r="D8" s="4009"/>
      <c r="E8" s="4009"/>
      <c r="F8" s="4009"/>
      <c r="G8" s="4009"/>
      <c r="H8" s="4009"/>
      <c r="I8" s="4009"/>
      <c r="J8" s="4009"/>
      <c r="K8" s="4009"/>
      <c r="L8" s="4009"/>
      <c r="M8" s="4009"/>
      <c r="N8" s="4009"/>
      <c r="O8" s="4009"/>
      <c r="P8" s="4009"/>
      <c r="Q8" s="4009"/>
      <c r="R8" s="4009"/>
      <c r="S8" s="4009"/>
      <c r="T8" s="4009"/>
      <c r="U8" s="4009"/>
      <c r="V8" s="1336"/>
    </row>
    <row r="9" spans="1:195" x14ac:dyDescent="0.25">
      <c r="A9" s="4008"/>
      <c r="B9" s="4008"/>
      <c r="C9" s="4009"/>
      <c r="D9" s="4009"/>
      <c r="E9" s="4009"/>
      <c r="F9" s="4009"/>
      <c r="G9" s="4009"/>
      <c r="H9" s="4009"/>
      <c r="I9" s="4009"/>
      <c r="J9" s="4009"/>
      <c r="K9" s="4009"/>
      <c r="L9" s="4009"/>
      <c r="M9" s="4009"/>
      <c r="N9" s="4009"/>
      <c r="O9" s="4009"/>
      <c r="P9" s="4009"/>
      <c r="Q9" s="4009"/>
      <c r="R9" s="4009"/>
      <c r="S9" s="4009"/>
      <c r="T9" s="4009"/>
      <c r="U9" s="4009"/>
      <c r="V9" s="1336"/>
    </row>
    <row r="10" spans="1:195" x14ac:dyDescent="0.25">
      <c r="A10" s="4008"/>
      <c r="B10" s="4008"/>
      <c r="C10" s="4009"/>
      <c r="D10" s="4009"/>
      <c r="E10" s="4009"/>
      <c r="F10" s="4009"/>
      <c r="G10" s="4009"/>
      <c r="H10" s="4009"/>
      <c r="I10" s="4009"/>
      <c r="J10" s="4009"/>
      <c r="K10" s="4009"/>
      <c r="L10" s="4009"/>
      <c r="M10" s="4009"/>
      <c r="N10" s="4009"/>
      <c r="O10" s="4009"/>
      <c r="P10" s="4009"/>
      <c r="Q10" s="4009"/>
      <c r="R10" s="4009"/>
      <c r="S10" s="4009"/>
      <c r="T10" s="4009"/>
      <c r="U10" s="4009"/>
      <c r="V10" s="1336"/>
    </row>
    <row r="11" spans="1:195" x14ac:dyDescent="0.25">
      <c r="A11" s="4008"/>
      <c r="B11" s="4008"/>
      <c r="C11" s="4009"/>
      <c r="D11" s="4009"/>
      <c r="E11" s="4009"/>
      <c r="F11" s="4009"/>
      <c r="G11" s="4009"/>
      <c r="H11" s="4009"/>
      <c r="I11" s="4009"/>
      <c r="J11" s="4009"/>
      <c r="K11" s="4009"/>
      <c r="L11" s="4009"/>
      <c r="M11" s="4009"/>
      <c r="N11" s="4009"/>
      <c r="O11" s="4009"/>
      <c r="P11" s="4009"/>
      <c r="Q11" s="4009"/>
      <c r="R11" s="4009"/>
      <c r="S11" s="4009"/>
      <c r="T11" s="4009"/>
      <c r="U11" s="4009"/>
      <c r="V11" s="1336"/>
    </row>
    <row r="12" spans="1:195" x14ac:dyDescent="0.25">
      <c r="A12" s="4008"/>
      <c r="B12" s="4008"/>
      <c r="C12" s="4009"/>
      <c r="D12" s="4009"/>
      <c r="E12" s="4009"/>
      <c r="F12" s="4009"/>
      <c r="G12" s="4009"/>
      <c r="H12" s="4009"/>
      <c r="I12" s="4009"/>
      <c r="J12" s="4009"/>
      <c r="K12" s="4009"/>
      <c r="L12" s="4009"/>
      <c r="M12" s="4009"/>
      <c r="N12" s="4009"/>
      <c r="O12" s="4009"/>
      <c r="P12" s="4009"/>
      <c r="Q12" s="4009"/>
      <c r="R12" s="4009"/>
      <c r="S12" s="4009"/>
      <c r="T12" s="4009"/>
      <c r="U12" s="4009"/>
      <c r="V12" s="1337"/>
    </row>
    <row r="13" spans="1:195" ht="16.5" customHeight="1" thickBot="1" x14ac:dyDescent="0.3">
      <c r="A13" s="722"/>
      <c r="B13" s="1995"/>
      <c r="C13" s="1278"/>
      <c r="D13" s="4025"/>
      <c r="E13" s="4025"/>
      <c r="F13" s="4025"/>
      <c r="G13" s="4025"/>
      <c r="H13" s="4025"/>
      <c r="I13" s="4025"/>
      <c r="J13" s="4025"/>
      <c r="K13" s="4025"/>
      <c r="L13" s="4025"/>
      <c r="M13" s="4025"/>
      <c r="N13" s="4067"/>
      <c r="O13" s="4067"/>
      <c r="P13" s="4067"/>
      <c r="Q13" s="4067"/>
      <c r="R13" s="4067"/>
      <c r="S13" s="4067"/>
      <c r="T13" s="4067"/>
      <c r="U13" s="4067"/>
      <c r="V13" s="4068"/>
    </row>
    <row r="14" spans="1:195" ht="30" customHeight="1" thickBot="1" x14ac:dyDescent="0.3">
      <c r="A14" s="4039"/>
      <c r="B14" s="4023"/>
      <c r="C14" s="4023"/>
      <c r="D14" s="4016" t="s">
        <v>2976</v>
      </c>
      <c r="E14" s="4017"/>
      <c r="F14" s="4017"/>
      <c r="G14" s="4017"/>
      <c r="H14" s="4017"/>
      <c r="I14" s="4017"/>
      <c r="J14" s="4017"/>
      <c r="K14" s="4017"/>
      <c r="L14" s="4017"/>
      <c r="M14" s="4018"/>
      <c r="N14" s="4069"/>
      <c r="O14" s="4069"/>
      <c r="P14" s="4069"/>
      <c r="Q14" s="4069"/>
      <c r="R14" s="4069"/>
      <c r="S14" s="4069"/>
      <c r="T14" s="4069"/>
      <c r="U14" s="4069"/>
      <c r="V14" s="4070"/>
    </row>
    <row r="15" spans="1:195" ht="16.5" customHeight="1" x14ac:dyDescent="0.4">
      <c r="A15" s="4039"/>
      <c r="B15" s="4023"/>
      <c r="C15" s="4023"/>
      <c r="D15" s="4040" t="s">
        <v>6</v>
      </c>
      <c r="E15" s="4041"/>
      <c r="F15" s="4041"/>
      <c r="G15" s="4041"/>
      <c r="H15" s="4041"/>
      <c r="I15" s="4041"/>
      <c r="J15" s="4041"/>
      <c r="K15" s="4041"/>
      <c r="L15" s="1772"/>
      <c r="M15" s="4071"/>
      <c r="N15" s="4069"/>
      <c r="O15" s="4069"/>
      <c r="P15" s="4069"/>
      <c r="Q15" s="4069"/>
      <c r="R15" s="4069"/>
      <c r="S15" s="4069"/>
      <c r="T15" s="4069"/>
      <c r="U15" s="4069"/>
      <c r="V15" s="4070"/>
      <c r="GJ15" s="751"/>
      <c r="GK15" s="328" t="s">
        <v>7</v>
      </c>
      <c r="GL15" s="1879"/>
      <c r="GM15" s="1915" t="s">
        <v>477</v>
      </c>
    </row>
    <row r="16" spans="1:195" ht="27" thickBot="1" x14ac:dyDescent="0.45">
      <c r="A16" s="4039"/>
      <c r="B16" s="4023"/>
      <c r="C16" s="4023"/>
      <c r="D16" s="4027"/>
      <c r="E16" s="4029"/>
      <c r="F16" s="4029"/>
      <c r="G16" s="4029"/>
      <c r="H16" s="4029"/>
      <c r="I16" s="4029"/>
      <c r="J16" s="4029"/>
      <c r="K16" s="4029"/>
      <c r="L16" s="1774"/>
      <c r="M16" s="4072"/>
      <c r="N16" s="4069"/>
      <c r="O16" s="4069"/>
      <c r="P16" s="4069"/>
      <c r="Q16" s="4069"/>
      <c r="R16" s="4069"/>
      <c r="S16" s="4069"/>
      <c r="T16" s="4069"/>
      <c r="U16" s="4069"/>
      <c r="V16" s="4070"/>
      <c r="GJ16" s="751"/>
      <c r="GK16" s="328" t="s">
        <v>7</v>
      </c>
      <c r="GL16" s="1911"/>
      <c r="GM16" s="783" t="s">
        <v>477</v>
      </c>
    </row>
    <row r="17" spans="1:195" ht="15" customHeight="1" thickBot="1" x14ac:dyDescent="0.3">
      <c r="A17" s="4039"/>
      <c r="B17" s="4023"/>
      <c r="C17" s="4023"/>
      <c r="D17" s="4027"/>
      <c r="E17" s="4019" t="s">
        <v>3441</v>
      </c>
      <c r="F17" s="4020"/>
      <c r="G17" s="4020"/>
      <c r="H17" s="4020"/>
      <c r="I17" s="4020"/>
      <c r="J17" s="4020"/>
      <c r="K17" s="4020"/>
      <c r="L17" s="4021"/>
      <c r="M17" s="4072"/>
      <c r="N17" s="4069"/>
      <c r="O17" s="4069"/>
      <c r="P17" s="4069"/>
      <c r="Q17" s="4069"/>
      <c r="R17" s="4069"/>
      <c r="S17" s="4069"/>
      <c r="T17" s="4069"/>
      <c r="U17" s="4069"/>
      <c r="V17" s="4070"/>
      <c r="GJ17" s="751"/>
      <c r="GK17" s="328" t="s">
        <v>7</v>
      </c>
      <c r="GL17" s="1911"/>
      <c r="GM17" s="128" t="s">
        <v>477</v>
      </c>
    </row>
    <row r="18" spans="1:195" ht="16.5" thickBot="1" x14ac:dyDescent="0.3">
      <c r="A18" s="4039"/>
      <c r="B18" s="4023"/>
      <c r="C18" s="4023"/>
      <c r="D18" s="4028"/>
      <c r="E18" s="10"/>
      <c r="F18" s="10"/>
      <c r="G18" s="10"/>
      <c r="H18" s="10"/>
      <c r="I18" s="10"/>
      <c r="J18" s="10"/>
      <c r="K18" s="10"/>
      <c r="L18" s="15"/>
      <c r="M18" s="4073"/>
      <c r="N18" s="4069"/>
      <c r="O18" s="4069"/>
      <c r="P18" s="4069"/>
      <c r="Q18" s="4069"/>
      <c r="R18" s="4069"/>
      <c r="S18" s="4069"/>
      <c r="T18" s="4069"/>
      <c r="U18" s="4069"/>
      <c r="V18" s="4070"/>
      <c r="GJ18" s="751"/>
      <c r="GK18" s="328" t="s">
        <v>7</v>
      </c>
      <c r="GL18" s="1911"/>
      <c r="GM18" s="128" t="s">
        <v>477</v>
      </c>
    </row>
    <row r="19" spans="1:195" ht="16.5" customHeight="1" thickBot="1" x14ac:dyDescent="0.3">
      <c r="A19" s="723"/>
      <c r="B19" s="1754" t="s">
        <v>5</v>
      </c>
      <c r="C19" s="1236" t="s">
        <v>4</v>
      </c>
      <c r="D19" s="712"/>
      <c r="E19" s="713"/>
      <c r="F19" s="714" t="s">
        <v>42</v>
      </c>
      <c r="G19" s="708" t="s">
        <v>3015</v>
      </c>
      <c r="H19" s="708"/>
      <c r="I19" s="715"/>
      <c r="J19" s="153"/>
      <c r="K19" s="153" t="s">
        <v>3443</v>
      </c>
      <c r="L19" s="4078" t="s">
        <v>48</v>
      </c>
      <c r="M19" s="4079"/>
      <c r="N19" s="4056" t="s">
        <v>2580</v>
      </c>
      <c r="O19" s="4056"/>
      <c r="P19" s="4057"/>
      <c r="Q19" s="789" t="s">
        <v>31</v>
      </c>
      <c r="R19" s="4066" t="s">
        <v>2581</v>
      </c>
      <c r="S19" s="4059"/>
      <c r="T19" s="871" t="s">
        <v>2648</v>
      </c>
      <c r="U19" s="982" t="s">
        <v>4</v>
      </c>
      <c r="V19" s="760"/>
      <c r="GJ19" s="751"/>
      <c r="GK19" s="328" t="s">
        <v>7</v>
      </c>
      <c r="GL19" s="1911"/>
      <c r="GM19" s="128" t="s">
        <v>477</v>
      </c>
    </row>
    <row r="20" spans="1:195" ht="16.5" thickBot="1" x14ac:dyDescent="0.3">
      <c r="A20" s="724" t="s">
        <v>0</v>
      </c>
      <c r="B20" s="1755" t="s">
        <v>41</v>
      </c>
      <c r="C20" s="1237" t="s">
        <v>3</v>
      </c>
      <c r="D20" s="709" t="s">
        <v>39</v>
      </c>
      <c r="E20" s="153" t="s">
        <v>2241</v>
      </c>
      <c r="F20" s="719" t="s">
        <v>43</v>
      </c>
      <c r="G20" s="153" t="s">
        <v>3016</v>
      </c>
      <c r="H20" s="714" t="s">
        <v>3258</v>
      </c>
      <c r="I20" s="2029" t="s">
        <v>2</v>
      </c>
      <c r="J20" s="153" t="s">
        <v>290</v>
      </c>
      <c r="K20" s="1765" t="s">
        <v>47</v>
      </c>
      <c r="L20" s="686" t="s">
        <v>1845</v>
      </c>
      <c r="M20" s="1776" t="s">
        <v>3442</v>
      </c>
      <c r="N20" s="1767" t="s">
        <v>8</v>
      </c>
      <c r="O20" s="1768" t="s">
        <v>9</v>
      </c>
      <c r="P20" s="1769" t="s">
        <v>2758</v>
      </c>
      <c r="Q20" s="790" t="s">
        <v>3</v>
      </c>
      <c r="R20" s="1770" t="s">
        <v>8</v>
      </c>
      <c r="S20" s="1771" t="s">
        <v>9</v>
      </c>
      <c r="T20" s="871" t="s">
        <v>3</v>
      </c>
      <c r="U20" s="983" t="s">
        <v>3</v>
      </c>
      <c r="V20" s="761" t="s">
        <v>0</v>
      </c>
      <c r="GJ20" s="751"/>
      <c r="GK20" s="328" t="s">
        <v>7</v>
      </c>
      <c r="GL20" s="1911"/>
      <c r="GM20" s="128" t="s">
        <v>477</v>
      </c>
    </row>
    <row r="21" spans="1:195" x14ac:dyDescent="0.25">
      <c r="A21" s="737">
        <v>1</v>
      </c>
      <c r="B21" s="1509" t="s">
        <v>14</v>
      </c>
      <c r="C21" s="1849">
        <v>603</v>
      </c>
      <c r="D21" s="1891" t="s">
        <v>2995</v>
      </c>
      <c r="E21" s="1900" t="s">
        <v>3574</v>
      </c>
      <c r="F21" s="1905">
        <v>2003</v>
      </c>
      <c r="G21" s="2017">
        <v>14188</v>
      </c>
      <c r="H21" s="2004"/>
      <c r="I21" s="2123" t="s">
        <v>477</v>
      </c>
      <c r="J21" s="2020" t="s">
        <v>3137</v>
      </c>
      <c r="K21" s="2124" t="s">
        <v>3140</v>
      </c>
      <c r="L21" s="1929">
        <v>3</v>
      </c>
      <c r="M21" s="1936">
        <v>4</v>
      </c>
      <c r="N21" s="1940" t="s">
        <v>13</v>
      </c>
      <c r="O21" s="1949" t="s">
        <v>112</v>
      </c>
      <c r="P21" s="1954">
        <v>1</v>
      </c>
      <c r="Q21" s="1957">
        <v>289</v>
      </c>
      <c r="R21" s="1967" t="s">
        <v>110</v>
      </c>
      <c r="S21" s="1978" t="s">
        <v>57</v>
      </c>
      <c r="T21" s="1982">
        <v>314</v>
      </c>
      <c r="U21" s="1849">
        <v>603</v>
      </c>
      <c r="V21" s="1807">
        <v>1</v>
      </c>
      <c r="GJ21" s="751"/>
      <c r="GK21" s="328" t="s">
        <v>7</v>
      </c>
      <c r="GL21" s="1911"/>
      <c r="GM21" s="128" t="s">
        <v>477</v>
      </c>
    </row>
    <row r="22" spans="1:195" x14ac:dyDescent="0.25">
      <c r="A22" s="738">
        <v>2</v>
      </c>
      <c r="B22" s="1510" t="s">
        <v>62</v>
      </c>
      <c r="C22" s="1849">
        <v>601</v>
      </c>
      <c r="D22" s="1341" t="s">
        <v>2910</v>
      </c>
      <c r="E22" s="1796" t="s">
        <v>3538</v>
      </c>
      <c r="F22" s="1270">
        <v>2003</v>
      </c>
      <c r="G22" s="2018">
        <v>11729</v>
      </c>
      <c r="H22" s="2009"/>
      <c r="I22" s="1576" t="s">
        <v>477</v>
      </c>
      <c r="J22" s="2021" t="s">
        <v>481</v>
      </c>
      <c r="K22" s="1200" t="s">
        <v>3140</v>
      </c>
      <c r="L22" s="1929">
        <v>3</v>
      </c>
      <c r="M22" s="1939">
        <v>4</v>
      </c>
      <c r="N22" s="1946" t="s">
        <v>13</v>
      </c>
      <c r="O22" s="1952" t="s">
        <v>112</v>
      </c>
      <c r="P22" s="1951">
        <v>94</v>
      </c>
      <c r="Q22" s="1963">
        <v>287</v>
      </c>
      <c r="R22" s="1975" t="s">
        <v>110</v>
      </c>
      <c r="S22" s="1980" t="s">
        <v>57</v>
      </c>
      <c r="T22" s="1982">
        <v>314</v>
      </c>
      <c r="U22" s="1849">
        <v>601</v>
      </c>
      <c r="V22" s="1808">
        <v>2</v>
      </c>
      <c r="GJ22" s="751"/>
      <c r="GK22" s="328" t="s">
        <v>7</v>
      </c>
      <c r="GL22" s="1911"/>
      <c r="GM22" s="128" t="s">
        <v>477</v>
      </c>
    </row>
    <row r="23" spans="1:195" x14ac:dyDescent="0.25">
      <c r="A23" s="738">
        <v>3</v>
      </c>
      <c r="B23" s="1510" t="s">
        <v>108</v>
      </c>
      <c r="C23" s="1849">
        <v>591</v>
      </c>
      <c r="D23" s="1341" t="s">
        <v>3510</v>
      </c>
      <c r="E23" s="1796" t="s">
        <v>3575</v>
      </c>
      <c r="F23" s="1270">
        <v>2003</v>
      </c>
      <c r="G23" s="2010">
        <v>13430</v>
      </c>
      <c r="H23" s="2009"/>
      <c r="I23" s="1577" t="s">
        <v>477</v>
      </c>
      <c r="J23" s="2022" t="s">
        <v>2994</v>
      </c>
      <c r="K23" s="1200" t="s">
        <v>3140</v>
      </c>
      <c r="L23" s="1929">
        <v>3</v>
      </c>
      <c r="M23" s="1939">
        <v>4</v>
      </c>
      <c r="N23" s="1946" t="s">
        <v>13</v>
      </c>
      <c r="O23" s="1952" t="s">
        <v>127</v>
      </c>
      <c r="P23" s="1951">
        <v>50</v>
      </c>
      <c r="Q23" s="1963">
        <v>279</v>
      </c>
      <c r="R23" s="1975" t="s">
        <v>110</v>
      </c>
      <c r="S23" s="1980" t="s">
        <v>77</v>
      </c>
      <c r="T23" s="1982">
        <v>312</v>
      </c>
      <c r="U23" s="1849">
        <v>591</v>
      </c>
      <c r="V23" s="1808">
        <v>3</v>
      </c>
      <c r="GJ23" s="751"/>
      <c r="GK23" s="328" t="s">
        <v>7</v>
      </c>
      <c r="GL23" s="1911"/>
      <c r="GM23" s="128" t="s">
        <v>477</v>
      </c>
    </row>
    <row r="24" spans="1:195" x14ac:dyDescent="0.25">
      <c r="A24" s="739">
        <v>4</v>
      </c>
      <c r="B24" s="116"/>
      <c r="C24" s="1883">
        <v>588</v>
      </c>
      <c r="D24" s="1341" t="s">
        <v>2910</v>
      </c>
      <c r="E24" s="1796" t="s">
        <v>3507</v>
      </c>
      <c r="F24" s="1857">
        <v>2003</v>
      </c>
      <c r="G24" s="2010">
        <v>11729</v>
      </c>
      <c r="H24" s="2009"/>
      <c r="I24" s="1577" t="s">
        <v>477</v>
      </c>
      <c r="J24" s="1863" t="s">
        <v>481</v>
      </c>
      <c r="K24" s="1200" t="s">
        <v>3154</v>
      </c>
      <c r="L24" s="1931">
        <v>24</v>
      </c>
      <c r="M24" s="1937">
        <v>4</v>
      </c>
      <c r="N24" s="1941" t="s">
        <v>13</v>
      </c>
      <c r="O24" s="1950" t="s">
        <v>112</v>
      </c>
      <c r="P24" s="1941">
        <v>47</v>
      </c>
      <c r="Q24" s="1959" t="s">
        <v>2724</v>
      </c>
      <c r="R24" s="1969" t="s">
        <v>110</v>
      </c>
      <c r="S24" s="1979" t="s">
        <v>20</v>
      </c>
      <c r="T24" s="1984" t="s">
        <v>2568</v>
      </c>
      <c r="U24" s="1889">
        <v>588</v>
      </c>
      <c r="V24" s="1809">
        <v>4</v>
      </c>
      <c r="GJ24" s="751"/>
      <c r="GK24" s="328" t="s">
        <v>7</v>
      </c>
      <c r="GL24" s="1911"/>
      <c r="GM24" s="128" t="s">
        <v>477</v>
      </c>
    </row>
    <row r="25" spans="1:195" x14ac:dyDescent="0.25">
      <c r="A25" s="739">
        <v>5</v>
      </c>
      <c r="B25" s="116"/>
      <c r="C25" s="1883">
        <v>588</v>
      </c>
      <c r="D25" s="1341" t="s">
        <v>2995</v>
      </c>
      <c r="E25" s="1796" t="s">
        <v>3506</v>
      </c>
      <c r="F25" s="643">
        <v>2003</v>
      </c>
      <c r="G25" s="2010">
        <v>14188</v>
      </c>
      <c r="H25" s="2009"/>
      <c r="I25" s="1577" t="s">
        <v>477</v>
      </c>
      <c r="J25" s="1863" t="s">
        <v>3137</v>
      </c>
      <c r="K25" s="1200" t="s">
        <v>3154</v>
      </c>
      <c r="L25" s="1931">
        <v>24</v>
      </c>
      <c r="M25" s="1937">
        <v>4</v>
      </c>
      <c r="N25" s="1941" t="s">
        <v>13</v>
      </c>
      <c r="O25" s="1950" t="s">
        <v>112</v>
      </c>
      <c r="P25" s="1941">
        <v>85</v>
      </c>
      <c r="Q25" s="1959" t="s">
        <v>2457</v>
      </c>
      <c r="R25" s="1969" t="s">
        <v>110</v>
      </c>
      <c r="S25" s="1979" t="s">
        <v>146</v>
      </c>
      <c r="T25" s="1984" t="s">
        <v>2569</v>
      </c>
      <c r="U25" s="1889">
        <v>588</v>
      </c>
      <c r="V25" s="1809">
        <v>5</v>
      </c>
      <c r="GJ25" s="751"/>
      <c r="GK25" s="328" t="s">
        <v>7</v>
      </c>
      <c r="GL25" s="1914"/>
      <c r="GM25" s="1918" t="s">
        <v>2465</v>
      </c>
    </row>
    <row r="26" spans="1:195" x14ac:dyDescent="0.25">
      <c r="A26" s="739">
        <v>6</v>
      </c>
      <c r="B26" s="400" t="s">
        <v>138</v>
      </c>
      <c r="C26" s="1849">
        <v>586</v>
      </c>
      <c r="D26" s="1341" t="s">
        <v>3508</v>
      </c>
      <c r="E26" s="1796" t="s">
        <v>3275</v>
      </c>
      <c r="F26" s="1270">
        <v>2003</v>
      </c>
      <c r="G26" s="2010">
        <v>11984</v>
      </c>
      <c r="H26" s="2009"/>
      <c r="I26" s="1577" t="s">
        <v>477</v>
      </c>
      <c r="J26" s="1860" t="s">
        <v>481</v>
      </c>
      <c r="K26" s="1200" t="s">
        <v>3140</v>
      </c>
      <c r="L26" s="1929">
        <v>3</v>
      </c>
      <c r="M26" s="1939">
        <v>4</v>
      </c>
      <c r="N26" s="1946" t="s">
        <v>13</v>
      </c>
      <c r="O26" s="1952" t="s">
        <v>109</v>
      </c>
      <c r="P26" s="1951">
        <v>58</v>
      </c>
      <c r="Q26" s="1963">
        <v>267</v>
      </c>
      <c r="R26" s="1975" t="s">
        <v>110</v>
      </c>
      <c r="S26" s="1980" t="s">
        <v>17</v>
      </c>
      <c r="T26" s="1982">
        <v>319</v>
      </c>
      <c r="U26" s="1849">
        <v>586</v>
      </c>
      <c r="V26" s="1809">
        <v>6</v>
      </c>
      <c r="GJ26" s="751"/>
      <c r="GK26" s="328" t="s">
        <v>7</v>
      </c>
      <c r="GL26" s="1271"/>
      <c r="GM26" s="1917" t="s">
        <v>477</v>
      </c>
    </row>
    <row r="27" spans="1:195" x14ac:dyDescent="0.25">
      <c r="A27" s="739">
        <v>7</v>
      </c>
      <c r="B27" s="400" t="s">
        <v>116</v>
      </c>
      <c r="C27" s="1849">
        <v>583</v>
      </c>
      <c r="D27" s="1341" t="s">
        <v>2916</v>
      </c>
      <c r="E27" s="1796" t="s">
        <v>3512</v>
      </c>
      <c r="F27" s="1270">
        <v>2003</v>
      </c>
      <c r="G27" s="2010">
        <v>12096</v>
      </c>
      <c r="H27" s="2009"/>
      <c r="I27" s="1577" t="s">
        <v>477</v>
      </c>
      <c r="J27" s="1860" t="s">
        <v>481</v>
      </c>
      <c r="K27" s="1200" t="s">
        <v>3140</v>
      </c>
      <c r="L27" s="1929">
        <v>3</v>
      </c>
      <c r="M27" s="1939">
        <v>4</v>
      </c>
      <c r="N27" s="1946" t="s">
        <v>13</v>
      </c>
      <c r="O27" s="1952" t="s">
        <v>127</v>
      </c>
      <c r="P27" s="1951">
        <v>40</v>
      </c>
      <c r="Q27" s="1963">
        <v>279</v>
      </c>
      <c r="R27" s="1975" t="s">
        <v>110</v>
      </c>
      <c r="S27" s="1980" t="s">
        <v>25</v>
      </c>
      <c r="T27" s="1982">
        <v>304</v>
      </c>
      <c r="U27" s="1849">
        <v>583</v>
      </c>
      <c r="V27" s="1809">
        <v>7</v>
      </c>
      <c r="GJ27" s="751"/>
      <c r="GK27" s="328" t="s">
        <v>7</v>
      </c>
      <c r="GL27" s="1878"/>
      <c r="GM27" s="1766" t="s">
        <v>3495</v>
      </c>
    </row>
    <row r="28" spans="1:195" x14ac:dyDescent="0.25">
      <c r="A28" s="739">
        <v>8</v>
      </c>
      <c r="B28" s="400" t="s">
        <v>120</v>
      </c>
      <c r="C28" s="1849">
        <v>582</v>
      </c>
      <c r="D28" s="1341" t="s">
        <v>2917</v>
      </c>
      <c r="E28" s="1796" t="s">
        <v>3540</v>
      </c>
      <c r="F28" s="1270">
        <v>2003</v>
      </c>
      <c r="G28" s="2010">
        <v>11732</v>
      </c>
      <c r="H28" s="2009"/>
      <c r="I28" s="1577" t="s">
        <v>477</v>
      </c>
      <c r="J28" s="1860" t="s">
        <v>481</v>
      </c>
      <c r="K28" s="1200" t="s">
        <v>3140</v>
      </c>
      <c r="L28" s="1929">
        <v>3</v>
      </c>
      <c r="M28" s="1939">
        <v>4</v>
      </c>
      <c r="N28" s="1946" t="s">
        <v>13</v>
      </c>
      <c r="O28" s="1952" t="s">
        <v>120</v>
      </c>
      <c r="P28" s="1951">
        <v>71</v>
      </c>
      <c r="Q28" s="1963">
        <v>290</v>
      </c>
      <c r="R28" s="1975" t="s">
        <v>110</v>
      </c>
      <c r="S28" s="1980" t="s">
        <v>187</v>
      </c>
      <c r="T28" s="1982">
        <v>292</v>
      </c>
      <c r="U28" s="1849">
        <v>582</v>
      </c>
      <c r="V28" s="1809">
        <v>8</v>
      </c>
      <c r="GJ28" s="751"/>
      <c r="GK28" s="328" t="s">
        <v>7</v>
      </c>
      <c r="GL28" s="1271"/>
      <c r="GM28" s="1917" t="s">
        <v>477</v>
      </c>
    </row>
    <row r="29" spans="1:195" x14ac:dyDescent="0.25">
      <c r="A29" s="740">
        <v>9</v>
      </c>
      <c r="B29" s="1641"/>
      <c r="C29" s="1883">
        <v>580</v>
      </c>
      <c r="D29" s="1341" t="s">
        <v>3508</v>
      </c>
      <c r="E29" s="1820" t="s">
        <v>3509</v>
      </c>
      <c r="F29" s="1857">
        <v>2003</v>
      </c>
      <c r="G29" s="2010">
        <v>11984</v>
      </c>
      <c r="H29" s="2009"/>
      <c r="I29" s="1577" t="s">
        <v>477</v>
      </c>
      <c r="J29" s="1863" t="s">
        <v>481</v>
      </c>
      <c r="K29" s="1200" t="s">
        <v>3154</v>
      </c>
      <c r="L29" s="1931">
        <v>24</v>
      </c>
      <c r="M29" s="1937">
        <v>4</v>
      </c>
      <c r="N29" s="1941" t="s">
        <v>13</v>
      </c>
      <c r="O29" s="1950" t="s">
        <v>72</v>
      </c>
      <c r="P29" s="1941">
        <v>85</v>
      </c>
      <c r="Q29" s="1959" t="s">
        <v>2512</v>
      </c>
      <c r="R29" s="1969" t="s">
        <v>110</v>
      </c>
      <c r="S29" s="1979" t="s">
        <v>24</v>
      </c>
      <c r="T29" s="1984" t="s">
        <v>2705</v>
      </c>
      <c r="U29" s="1889">
        <v>580</v>
      </c>
      <c r="V29" s="1810">
        <v>9</v>
      </c>
      <c r="GJ29" s="751"/>
      <c r="GK29" s="328" t="s">
        <v>7</v>
      </c>
      <c r="GL29" s="1271"/>
      <c r="GM29" s="1917" t="s">
        <v>477</v>
      </c>
    </row>
    <row r="30" spans="1:195" x14ac:dyDescent="0.25">
      <c r="A30" s="739">
        <v>10</v>
      </c>
      <c r="B30" s="116"/>
      <c r="C30" s="1890">
        <v>580</v>
      </c>
      <c r="D30" s="1899" t="s">
        <v>3510</v>
      </c>
      <c r="E30" s="1841" t="s">
        <v>3511</v>
      </c>
      <c r="F30" s="1802">
        <v>2003</v>
      </c>
      <c r="G30" s="2010">
        <v>13430</v>
      </c>
      <c r="H30" s="2009"/>
      <c r="I30" s="1577" t="s">
        <v>477</v>
      </c>
      <c r="J30" s="1863" t="s">
        <v>3153</v>
      </c>
      <c r="K30" s="1200" t="s">
        <v>3154</v>
      </c>
      <c r="L30" s="1931">
        <v>24</v>
      </c>
      <c r="M30" s="1798">
        <v>4</v>
      </c>
      <c r="N30" s="1941" t="s">
        <v>13</v>
      </c>
      <c r="O30" s="1815" t="s">
        <v>127</v>
      </c>
      <c r="P30" s="1941">
        <v>24</v>
      </c>
      <c r="Q30" s="1966" t="s">
        <v>2509</v>
      </c>
      <c r="R30" s="1969" t="s">
        <v>110</v>
      </c>
      <c r="S30" s="1979" t="s">
        <v>20</v>
      </c>
      <c r="T30" s="1992" t="s">
        <v>2568</v>
      </c>
      <c r="U30" s="1994">
        <v>580</v>
      </c>
      <c r="V30" s="1809">
        <v>10</v>
      </c>
      <c r="GJ30" s="751"/>
      <c r="GK30" s="328" t="s">
        <v>7</v>
      </c>
      <c r="GL30" s="1271"/>
      <c r="GM30" s="1917" t="s">
        <v>477</v>
      </c>
    </row>
    <row r="31" spans="1:195" x14ac:dyDescent="0.25">
      <c r="A31" s="739">
        <v>11</v>
      </c>
      <c r="B31" s="400" t="s">
        <v>112</v>
      </c>
      <c r="C31" s="1746" t="s">
        <v>2856</v>
      </c>
      <c r="D31" s="1789" t="s">
        <v>2817</v>
      </c>
      <c r="E31" s="1788" t="s">
        <v>2955</v>
      </c>
      <c r="F31" s="1792">
        <v>2003</v>
      </c>
      <c r="G31" s="2008" t="s">
        <v>3458</v>
      </c>
      <c r="H31" s="643"/>
      <c r="I31" s="2122" t="s">
        <v>2465</v>
      </c>
      <c r="J31" s="1892" t="s">
        <v>2946</v>
      </c>
      <c r="K31" s="801"/>
      <c r="L31" s="1787"/>
      <c r="M31" s="1761"/>
      <c r="N31" s="1948" t="s">
        <v>13</v>
      </c>
      <c r="O31" s="1953" t="s">
        <v>120</v>
      </c>
      <c r="P31" s="1956" t="s">
        <v>74</v>
      </c>
      <c r="Q31" s="1786" t="s">
        <v>2508</v>
      </c>
      <c r="R31" s="1977" t="s">
        <v>110</v>
      </c>
      <c r="S31" s="1981" t="s">
        <v>61</v>
      </c>
      <c r="T31" s="1991" t="s">
        <v>2457</v>
      </c>
      <c r="U31" s="1746" t="s">
        <v>2856</v>
      </c>
      <c r="V31" s="1809">
        <v>11</v>
      </c>
      <c r="GJ31" s="751"/>
      <c r="GK31" s="328" t="s">
        <v>7</v>
      </c>
      <c r="GL31" s="1271"/>
      <c r="GM31" s="1917" t="s">
        <v>477</v>
      </c>
    </row>
    <row r="32" spans="1:195" x14ac:dyDescent="0.25">
      <c r="A32" s="739">
        <v>12</v>
      </c>
      <c r="B32" s="400" t="s">
        <v>136</v>
      </c>
      <c r="C32" s="1889">
        <v>573</v>
      </c>
      <c r="D32" s="1894" t="s">
        <v>2916</v>
      </c>
      <c r="E32" s="1820" t="s">
        <v>3512</v>
      </c>
      <c r="F32" s="1496">
        <v>2003</v>
      </c>
      <c r="G32" s="2018">
        <v>12096</v>
      </c>
      <c r="H32" s="643"/>
      <c r="I32" s="1577" t="s">
        <v>477</v>
      </c>
      <c r="J32" s="1921" t="s">
        <v>481</v>
      </c>
      <c r="K32" s="1200" t="s">
        <v>3154</v>
      </c>
      <c r="L32" s="1931">
        <v>24</v>
      </c>
      <c r="M32" s="1931">
        <v>4</v>
      </c>
      <c r="N32" s="1944" t="s">
        <v>13</v>
      </c>
      <c r="O32" s="1941" t="s">
        <v>125</v>
      </c>
      <c r="P32" s="1944">
        <v>89</v>
      </c>
      <c r="Q32" s="1959" t="s">
        <v>2795</v>
      </c>
      <c r="R32" s="1972" t="s">
        <v>110</v>
      </c>
      <c r="S32" s="1979" t="s">
        <v>187</v>
      </c>
      <c r="T32" s="1986" t="s">
        <v>2508</v>
      </c>
      <c r="U32" s="1889">
        <v>573</v>
      </c>
      <c r="V32" s="1809">
        <v>12</v>
      </c>
      <c r="GJ32" s="751"/>
      <c r="GK32" s="328" t="s">
        <v>7</v>
      </c>
      <c r="GL32" s="1878"/>
      <c r="GM32" s="1766" t="s">
        <v>3495</v>
      </c>
    </row>
    <row r="33" spans="1:195" x14ac:dyDescent="0.25">
      <c r="A33" s="739">
        <v>13</v>
      </c>
      <c r="B33" s="400" t="s">
        <v>125</v>
      </c>
      <c r="C33" s="1785" t="s">
        <v>2725</v>
      </c>
      <c r="D33" s="1793" t="s">
        <v>3461</v>
      </c>
      <c r="E33" s="1794" t="s">
        <v>3462</v>
      </c>
      <c r="F33" s="1792"/>
      <c r="G33" s="2009"/>
      <c r="H33" s="643"/>
      <c r="I33" s="1577" t="s">
        <v>3495</v>
      </c>
      <c r="J33" s="1895" t="s">
        <v>3496</v>
      </c>
      <c r="K33" s="801" t="s">
        <v>3502</v>
      </c>
      <c r="L33" s="1787" t="s">
        <v>3503</v>
      </c>
      <c r="M33" s="1588" t="s">
        <v>116</v>
      </c>
      <c r="N33" s="1778" t="s">
        <v>13</v>
      </c>
      <c r="O33" s="1779" t="s">
        <v>128</v>
      </c>
      <c r="P33" s="1778" t="s">
        <v>133</v>
      </c>
      <c r="Q33" s="1782" t="s">
        <v>2382</v>
      </c>
      <c r="R33" s="1783" t="s">
        <v>110</v>
      </c>
      <c r="S33" s="1784" t="s">
        <v>11</v>
      </c>
      <c r="T33" s="1811">
        <v>299</v>
      </c>
      <c r="U33" s="1785">
        <f>Q33+T33</f>
        <v>568</v>
      </c>
      <c r="V33" s="1809">
        <v>13</v>
      </c>
      <c r="GJ33" s="751"/>
      <c r="GK33" s="328" t="s">
        <v>7</v>
      </c>
      <c r="GL33" s="1271"/>
      <c r="GM33" s="1917" t="s">
        <v>477</v>
      </c>
    </row>
    <row r="34" spans="1:195" x14ac:dyDescent="0.25">
      <c r="A34" s="739">
        <v>14</v>
      </c>
      <c r="B34" s="116"/>
      <c r="C34" s="1883">
        <v>564</v>
      </c>
      <c r="D34" s="1894" t="s">
        <v>2917</v>
      </c>
      <c r="E34" s="1820" t="s">
        <v>3513</v>
      </c>
      <c r="F34" s="1802">
        <v>2003</v>
      </c>
      <c r="G34" s="2010">
        <v>11732</v>
      </c>
      <c r="H34" s="643"/>
      <c r="I34" s="1577" t="s">
        <v>477</v>
      </c>
      <c r="J34" s="1863" t="s">
        <v>481</v>
      </c>
      <c r="K34" s="1200" t="s">
        <v>3154</v>
      </c>
      <c r="L34" s="1931">
        <v>24</v>
      </c>
      <c r="M34" s="1931">
        <v>4</v>
      </c>
      <c r="N34" s="1944" t="s">
        <v>13</v>
      </c>
      <c r="O34" s="1941" t="s">
        <v>112</v>
      </c>
      <c r="P34" s="1944">
        <v>50</v>
      </c>
      <c r="Q34" s="1959" t="s">
        <v>2724</v>
      </c>
      <c r="R34" s="1972" t="s">
        <v>111</v>
      </c>
      <c r="S34" s="1979" t="s">
        <v>138</v>
      </c>
      <c r="T34" s="1986" t="s">
        <v>2635</v>
      </c>
      <c r="U34" s="1889">
        <v>564</v>
      </c>
      <c r="V34" s="1809">
        <v>14</v>
      </c>
      <c r="GJ34" s="751"/>
      <c r="GK34" s="328" t="s">
        <v>7</v>
      </c>
      <c r="GL34" s="1271"/>
      <c r="GM34" s="1917" t="s">
        <v>477</v>
      </c>
    </row>
    <row r="35" spans="1:195" x14ac:dyDescent="0.25">
      <c r="A35" s="739">
        <v>15</v>
      </c>
      <c r="B35" s="400" t="s">
        <v>127</v>
      </c>
      <c r="C35" s="1849">
        <v>560</v>
      </c>
      <c r="D35" s="1894" t="s">
        <v>3516</v>
      </c>
      <c r="E35" s="1820" t="s">
        <v>3539</v>
      </c>
      <c r="F35" s="1821">
        <v>2003</v>
      </c>
      <c r="G35" s="2010">
        <v>11947</v>
      </c>
      <c r="H35" s="643"/>
      <c r="I35" s="1577" t="s">
        <v>477</v>
      </c>
      <c r="J35" s="1860" t="s">
        <v>2992</v>
      </c>
      <c r="K35" s="1200" t="s">
        <v>3140</v>
      </c>
      <c r="L35" s="1929">
        <v>3</v>
      </c>
      <c r="M35" s="1929">
        <v>4</v>
      </c>
      <c r="N35" s="1945" t="s">
        <v>13</v>
      </c>
      <c r="O35" s="1951" t="s">
        <v>68</v>
      </c>
      <c r="P35" s="1955">
        <v>1</v>
      </c>
      <c r="Q35" s="1963">
        <v>250</v>
      </c>
      <c r="R35" s="1974" t="s">
        <v>110</v>
      </c>
      <c r="S35" s="1980" t="s">
        <v>189</v>
      </c>
      <c r="T35" s="1989">
        <v>310</v>
      </c>
      <c r="U35" s="1849">
        <v>560</v>
      </c>
      <c r="V35" s="1809">
        <v>15</v>
      </c>
      <c r="GJ35" s="751"/>
      <c r="GK35" s="328" t="s">
        <v>7</v>
      </c>
      <c r="GL35" s="1271"/>
      <c r="GM35" s="1917" t="s">
        <v>477</v>
      </c>
    </row>
    <row r="36" spans="1:195" x14ac:dyDescent="0.25">
      <c r="A36" s="739">
        <v>16</v>
      </c>
      <c r="B36" s="400" t="s">
        <v>127</v>
      </c>
      <c r="C36" s="1849">
        <v>560</v>
      </c>
      <c r="D36" s="1894" t="s">
        <v>3514</v>
      </c>
      <c r="E36" s="1820" t="s">
        <v>3515</v>
      </c>
      <c r="F36" s="1821">
        <v>2004</v>
      </c>
      <c r="G36" s="2010">
        <v>13206</v>
      </c>
      <c r="H36" s="643"/>
      <c r="I36" s="1577" t="s">
        <v>477</v>
      </c>
      <c r="J36" s="1860" t="s">
        <v>481</v>
      </c>
      <c r="K36" s="1200" t="s">
        <v>3140</v>
      </c>
      <c r="L36" s="1929">
        <v>3</v>
      </c>
      <c r="M36" s="1929">
        <v>4</v>
      </c>
      <c r="N36" s="1945" t="s">
        <v>13</v>
      </c>
      <c r="O36" s="1951" t="s">
        <v>76</v>
      </c>
      <c r="P36" s="1955">
        <v>72</v>
      </c>
      <c r="Q36" s="1963">
        <v>263</v>
      </c>
      <c r="R36" s="1974" t="s">
        <v>110</v>
      </c>
      <c r="S36" s="1980" t="s">
        <v>142</v>
      </c>
      <c r="T36" s="1989">
        <v>297</v>
      </c>
      <c r="U36" s="1849">
        <v>560</v>
      </c>
      <c r="V36" s="1809">
        <v>16</v>
      </c>
      <c r="GJ36" s="751"/>
      <c r="GK36" s="328" t="s">
        <v>7</v>
      </c>
      <c r="GL36" s="1271"/>
      <c r="GM36" s="1917" t="s">
        <v>477</v>
      </c>
    </row>
    <row r="37" spans="1:195" x14ac:dyDescent="0.25">
      <c r="A37" s="741">
        <v>17</v>
      </c>
      <c r="B37" s="750" t="s">
        <v>72</v>
      </c>
      <c r="C37" s="1849">
        <v>556</v>
      </c>
      <c r="D37" s="1894" t="s">
        <v>3002</v>
      </c>
      <c r="E37" s="1820" t="s">
        <v>3576</v>
      </c>
      <c r="F37" s="1821">
        <v>2003</v>
      </c>
      <c r="G37" s="2010">
        <v>11730</v>
      </c>
      <c r="H37" s="643"/>
      <c r="I37" s="1577" t="s">
        <v>477</v>
      </c>
      <c r="J37" s="1860" t="s">
        <v>481</v>
      </c>
      <c r="K37" s="1200" t="s">
        <v>3140</v>
      </c>
      <c r="L37" s="1929">
        <v>3</v>
      </c>
      <c r="M37" s="1929">
        <v>4</v>
      </c>
      <c r="N37" s="1945" t="s">
        <v>13</v>
      </c>
      <c r="O37" s="1951" t="s">
        <v>134</v>
      </c>
      <c r="P37" s="1955">
        <v>63</v>
      </c>
      <c r="Q37" s="1963">
        <v>255</v>
      </c>
      <c r="R37" s="1974" t="s">
        <v>110</v>
      </c>
      <c r="S37" s="1980" t="s">
        <v>146</v>
      </c>
      <c r="T37" s="1989">
        <v>301</v>
      </c>
      <c r="U37" s="1849">
        <v>556</v>
      </c>
      <c r="V37" s="1812">
        <v>17</v>
      </c>
      <c r="GJ37" s="751"/>
      <c r="GK37" s="328" t="s">
        <v>7</v>
      </c>
      <c r="GL37" s="1271"/>
      <c r="GM37" s="1917" t="s">
        <v>477</v>
      </c>
    </row>
    <row r="38" spans="1:195" x14ac:dyDescent="0.25">
      <c r="A38" s="739">
        <v>18</v>
      </c>
      <c r="B38" s="400" t="s">
        <v>128</v>
      </c>
      <c r="C38" s="1785" t="s">
        <v>2786</v>
      </c>
      <c r="D38" s="1793" t="s">
        <v>3463</v>
      </c>
      <c r="E38" s="1794" t="s">
        <v>3464</v>
      </c>
      <c r="F38" s="1792"/>
      <c r="G38" s="2009"/>
      <c r="H38" s="643"/>
      <c r="I38" s="1577" t="s">
        <v>3495</v>
      </c>
      <c r="J38" s="1895" t="s">
        <v>3497</v>
      </c>
      <c r="K38" s="801" t="s">
        <v>3502</v>
      </c>
      <c r="L38" s="1787" t="s">
        <v>3503</v>
      </c>
      <c r="M38" s="1588" t="s">
        <v>116</v>
      </c>
      <c r="N38" s="1778" t="s">
        <v>13</v>
      </c>
      <c r="O38" s="1779" t="s">
        <v>60</v>
      </c>
      <c r="P38" s="1778" t="s">
        <v>74</v>
      </c>
      <c r="Q38" s="1782" t="s">
        <v>2521</v>
      </c>
      <c r="R38" s="1783" t="s">
        <v>110</v>
      </c>
      <c r="S38" s="1784" t="s">
        <v>16</v>
      </c>
      <c r="T38" s="1811">
        <v>296</v>
      </c>
      <c r="U38" s="1785">
        <f>Q38+T38</f>
        <v>555</v>
      </c>
      <c r="V38" s="1809">
        <v>18</v>
      </c>
      <c r="GJ38" s="751"/>
      <c r="GK38" s="328" t="s">
        <v>7</v>
      </c>
      <c r="GL38" s="1271"/>
      <c r="GM38" s="1917" t="s">
        <v>477</v>
      </c>
    </row>
    <row r="39" spans="1:195" x14ac:dyDescent="0.25">
      <c r="A39" s="739">
        <v>19</v>
      </c>
      <c r="B39" s="400" t="s">
        <v>128</v>
      </c>
      <c r="C39" s="1849">
        <v>555</v>
      </c>
      <c r="D39" s="1894" t="s">
        <v>3545</v>
      </c>
      <c r="E39" s="1820" t="s">
        <v>3519</v>
      </c>
      <c r="F39" s="1821">
        <v>2004</v>
      </c>
      <c r="G39" s="2010">
        <v>13045</v>
      </c>
      <c r="H39" s="643"/>
      <c r="I39" s="1577" t="s">
        <v>477</v>
      </c>
      <c r="J39" s="1860" t="s">
        <v>478</v>
      </c>
      <c r="K39" s="1200" t="s">
        <v>3140</v>
      </c>
      <c r="L39" s="1929">
        <v>3</v>
      </c>
      <c r="M39" s="1929">
        <v>4</v>
      </c>
      <c r="N39" s="1945" t="s">
        <v>13</v>
      </c>
      <c r="O39" s="1951" t="s">
        <v>139</v>
      </c>
      <c r="P39" s="1955">
        <v>52</v>
      </c>
      <c r="Q39" s="1963">
        <v>261</v>
      </c>
      <c r="R39" s="1974" t="s">
        <v>110</v>
      </c>
      <c r="S39" s="1980" t="s">
        <v>179</v>
      </c>
      <c r="T39" s="1989">
        <v>294</v>
      </c>
      <c r="U39" s="1849">
        <v>555</v>
      </c>
      <c r="V39" s="1809">
        <v>19</v>
      </c>
      <c r="GJ39" s="751"/>
      <c r="GK39" s="328" t="s">
        <v>7</v>
      </c>
      <c r="GL39" s="1271"/>
      <c r="GM39" s="1917" t="s">
        <v>477</v>
      </c>
    </row>
    <row r="40" spans="1:195" x14ac:dyDescent="0.25">
      <c r="A40" s="739">
        <v>20</v>
      </c>
      <c r="B40" s="116"/>
      <c r="C40" s="1883">
        <v>555</v>
      </c>
      <c r="D40" s="1894" t="s">
        <v>3514</v>
      </c>
      <c r="E40" s="1820" t="s">
        <v>3515</v>
      </c>
      <c r="F40" s="1802">
        <v>2004</v>
      </c>
      <c r="G40" s="2010">
        <v>13206</v>
      </c>
      <c r="H40" s="643"/>
      <c r="I40" s="1577" t="s">
        <v>477</v>
      </c>
      <c r="J40" s="1863" t="s">
        <v>481</v>
      </c>
      <c r="K40" s="1200" t="s">
        <v>3154</v>
      </c>
      <c r="L40" s="1931">
        <v>24</v>
      </c>
      <c r="M40" s="1931">
        <v>4</v>
      </c>
      <c r="N40" s="1944" t="s">
        <v>13</v>
      </c>
      <c r="O40" s="1941" t="s">
        <v>128</v>
      </c>
      <c r="P40" s="1944" t="s">
        <v>62</v>
      </c>
      <c r="Q40" s="1959" t="s">
        <v>2513</v>
      </c>
      <c r="R40" s="1972" t="s">
        <v>110</v>
      </c>
      <c r="S40" s="1979" t="s">
        <v>67</v>
      </c>
      <c r="T40" s="1986" t="s">
        <v>2591</v>
      </c>
      <c r="U40" s="1889">
        <v>555</v>
      </c>
      <c r="V40" s="1809">
        <v>20</v>
      </c>
      <c r="GJ40" s="751"/>
      <c r="GK40" s="328" t="s">
        <v>7</v>
      </c>
      <c r="GL40" s="1271"/>
      <c r="GM40" s="1917" t="s">
        <v>477</v>
      </c>
    </row>
    <row r="41" spans="1:195" x14ac:dyDescent="0.25">
      <c r="A41" s="739">
        <v>21</v>
      </c>
      <c r="B41" s="400" t="s">
        <v>128</v>
      </c>
      <c r="C41" s="1849">
        <v>555</v>
      </c>
      <c r="D41" s="1894" t="s">
        <v>3002</v>
      </c>
      <c r="E41" s="1820" t="s">
        <v>3577</v>
      </c>
      <c r="F41" s="1821">
        <v>2003</v>
      </c>
      <c r="G41" s="2010">
        <v>14192</v>
      </c>
      <c r="H41" s="643"/>
      <c r="I41" s="1577" t="s">
        <v>477</v>
      </c>
      <c r="J41" s="1860" t="s">
        <v>3070</v>
      </c>
      <c r="K41" s="1200" t="s">
        <v>3140</v>
      </c>
      <c r="L41" s="1929">
        <v>3</v>
      </c>
      <c r="M41" s="1929">
        <v>4</v>
      </c>
      <c r="N41" s="1945" t="s">
        <v>13</v>
      </c>
      <c r="O41" s="1951" t="s">
        <v>139</v>
      </c>
      <c r="P41" s="1955">
        <v>0</v>
      </c>
      <c r="Q41" s="1963">
        <v>262</v>
      </c>
      <c r="R41" s="1974" t="s">
        <v>110</v>
      </c>
      <c r="S41" s="1980" t="s">
        <v>26</v>
      </c>
      <c r="T41" s="1989">
        <v>293</v>
      </c>
      <c r="U41" s="1849">
        <v>555</v>
      </c>
      <c r="V41" s="1809">
        <v>21</v>
      </c>
      <c r="GJ41" s="751"/>
      <c r="GK41" s="328" t="s">
        <v>7</v>
      </c>
      <c r="GL41" s="1271"/>
      <c r="GM41" s="1917" t="s">
        <v>477</v>
      </c>
    </row>
    <row r="42" spans="1:195" ht="16.5" thickBot="1" x14ac:dyDescent="0.3">
      <c r="A42" s="739">
        <v>22</v>
      </c>
      <c r="B42" s="400" t="s">
        <v>139</v>
      </c>
      <c r="C42" s="1849">
        <v>554</v>
      </c>
      <c r="D42" s="1894" t="s">
        <v>3102</v>
      </c>
      <c r="E42" s="1820" t="s">
        <v>3541</v>
      </c>
      <c r="F42" s="1821">
        <v>2004</v>
      </c>
      <c r="G42" s="2010">
        <v>12243</v>
      </c>
      <c r="H42" s="643"/>
      <c r="I42" s="1577" t="s">
        <v>477</v>
      </c>
      <c r="J42" s="1860" t="s">
        <v>481</v>
      </c>
      <c r="K42" s="1200" t="s">
        <v>3140</v>
      </c>
      <c r="L42" s="1929">
        <v>3</v>
      </c>
      <c r="M42" s="1929">
        <v>4</v>
      </c>
      <c r="N42" s="1945" t="s">
        <v>13</v>
      </c>
      <c r="O42" s="1951" t="s">
        <v>129</v>
      </c>
      <c r="P42" s="1955">
        <v>81</v>
      </c>
      <c r="Q42" s="1963">
        <v>242</v>
      </c>
      <c r="R42" s="1974" t="s">
        <v>110</v>
      </c>
      <c r="S42" s="1980" t="s">
        <v>77</v>
      </c>
      <c r="T42" s="1989">
        <v>312</v>
      </c>
      <c r="U42" s="1849">
        <v>554</v>
      </c>
      <c r="V42" s="1809">
        <v>22</v>
      </c>
      <c r="GJ42" s="751"/>
      <c r="GK42" s="328" t="s">
        <v>7</v>
      </c>
      <c r="GL42" s="1271"/>
      <c r="GM42" s="1917" t="s">
        <v>477</v>
      </c>
    </row>
    <row r="43" spans="1:195" ht="16.5" thickBot="1" x14ac:dyDescent="0.3">
      <c r="A43" s="739">
        <v>23</v>
      </c>
      <c r="B43" s="116"/>
      <c r="C43" s="1883">
        <v>550</v>
      </c>
      <c r="D43" s="1894" t="s">
        <v>3516</v>
      </c>
      <c r="E43" s="1820" t="s">
        <v>3517</v>
      </c>
      <c r="F43" s="1802">
        <v>2003</v>
      </c>
      <c r="G43" s="2010">
        <v>11947</v>
      </c>
      <c r="H43" s="643"/>
      <c r="I43" s="1577" t="s">
        <v>477</v>
      </c>
      <c r="J43" s="1863" t="s">
        <v>2992</v>
      </c>
      <c r="K43" s="1200" t="s">
        <v>3154</v>
      </c>
      <c r="L43" s="1931">
        <v>24</v>
      </c>
      <c r="M43" s="1931">
        <v>4</v>
      </c>
      <c r="N43" s="1944" t="s">
        <v>13</v>
      </c>
      <c r="O43" s="1941" t="s">
        <v>134</v>
      </c>
      <c r="P43" s="1944">
        <v>47</v>
      </c>
      <c r="Q43" s="1959" t="s">
        <v>2585</v>
      </c>
      <c r="R43" s="1972" t="s">
        <v>110</v>
      </c>
      <c r="S43" s="1979" t="s">
        <v>22</v>
      </c>
      <c r="T43" s="1986" t="s">
        <v>2462</v>
      </c>
      <c r="U43" s="1889">
        <v>550</v>
      </c>
      <c r="V43" s="1809">
        <v>23</v>
      </c>
      <c r="GJ43" s="751"/>
      <c r="GK43" s="328" t="s">
        <v>7</v>
      </c>
      <c r="GL43" s="796"/>
      <c r="GM43" s="128" t="s">
        <v>477</v>
      </c>
    </row>
    <row r="44" spans="1:195" ht="16.5" thickBot="1" x14ac:dyDescent="0.3">
      <c r="A44" s="739">
        <v>24</v>
      </c>
      <c r="B44" s="400" t="s">
        <v>60</v>
      </c>
      <c r="C44" s="1849">
        <v>550</v>
      </c>
      <c r="D44" s="1894" t="s">
        <v>3086</v>
      </c>
      <c r="E44" s="1820" t="s">
        <v>3578</v>
      </c>
      <c r="F44" s="1821">
        <v>2003</v>
      </c>
      <c r="G44" s="2010">
        <v>14086</v>
      </c>
      <c r="H44" s="643"/>
      <c r="I44" s="1577" t="s">
        <v>477</v>
      </c>
      <c r="J44" s="1860" t="s">
        <v>3070</v>
      </c>
      <c r="K44" s="1200" t="s">
        <v>3140</v>
      </c>
      <c r="L44" s="1929">
        <v>3</v>
      </c>
      <c r="M44" s="1929">
        <v>4</v>
      </c>
      <c r="N44" s="1945" t="s">
        <v>13</v>
      </c>
      <c r="O44" s="1951" t="s">
        <v>129</v>
      </c>
      <c r="P44" s="1955">
        <v>74</v>
      </c>
      <c r="Q44" s="1963">
        <v>242</v>
      </c>
      <c r="R44" s="1974" t="s">
        <v>110</v>
      </c>
      <c r="S44" s="1980" t="s">
        <v>24</v>
      </c>
      <c r="T44" s="1989">
        <v>308</v>
      </c>
      <c r="U44" s="1849">
        <v>550</v>
      </c>
      <c r="V44" s="1809">
        <v>24</v>
      </c>
      <c r="GJ44" s="751"/>
      <c r="GK44" s="328" t="s">
        <v>7</v>
      </c>
      <c r="GL44" s="796"/>
      <c r="GM44" s="128" t="s">
        <v>477</v>
      </c>
    </row>
    <row r="45" spans="1:195" ht="16.5" thickBot="1" x14ac:dyDescent="0.3">
      <c r="A45" s="739">
        <v>25</v>
      </c>
      <c r="B45" s="400" t="s">
        <v>134</v>
      </c>
      <c r="C45" s="1849">
        <v>549</v>
      </c>
      <c r="D45" s="1894" t="s">
        <v>3520</v>
      </c>
      <c r="E45" s="1820" t="s">
        <v>3542</v>
      </c>
      <c r="F45" s="1821">
        <v>2004</v>
      </c>
      <c r="G45" s="2010">
        <v>12242</v>
      </c>
      <c r="H45" s="643"/>
      <c r="I45" s="1577" t="s">
        <v>477</v>
      </c>
      <c r="J45" s="1860" t="s">
        <v>481</v>
      </c>
      <c r="K45" s="1200" t="s">
        <v>3140</v>
      </c>
      <c r="L45" s="1929">
        <v>3</v>
      </c>
      <c r="M45" s="1929">
        <v>4</v>
      </c>
      <c r="N45" s="1945" t="s">
        <v>13</v>
      </c>
      <c r="O45" s="1951" t="s">
        <v>17</v>
      </c>
      <c r="P45" s="1955">
        <v>51</v>
      </c>
      <c r="Q45" s="1963">
        <v>246</v>
      </c>
      <c r="R45" s="1974" t="s">
        <v>110</v>
      </c>
      <c r="S45" s="1980" t="s">
        <v>15</v>
      </c>
      <c r="T45" s="1989">
        <v>303</v>
      </c>
      <c r="U45" s="1849">
        <v>549</v>
      </c>
      <c r="V45" s="1809">
        <v>25</v>
      </c>
      <c r="GJ45" s="751"/>
      <c r="GK45" s="328" t="s">
        <v>7</v>
      </c>
      <c r="GL45" s="1913"/>
      <c r="GM45" s="1577" t="s">
        <v>3495</v>
      </c>
    </row>
    <row r="46" spans="1:195" ht="16.5" thickBot="1" x14ac:dyDescent="0.3">
      <c r="A46" s="739">
        <v>26</v>
      </c>
      <c r="B46" s="400" t="s">
        <v>126</v>
      </c>
      <c r="C46" s="1849">
        <v>548</v>
      </c>
      <c r="D46" s="1894" t="s">
        <v>3086</v>
      </c>
      <c r="E46" s="1820" t="s">
        <v>3548</v>
      </c>
      <c r="F46" s="1821">
        <v>2004</v>
      </c>
      <c r="G46" s="2010">
        <v>13344</v>
      </c>
      <c r="H46" s="643"/>
      <c r="I46" s="1577" t="s">
        <v>477</v>
      </c>
      <c r="J46" s="1860" t="s">
        <v>481</v>
      </c>
      <c r="K46" s="1200" t="s">
        <v>3140</v>
      </c>
      <c r="L46" s="1929">
        <v>3</v>
      </c>
      <c r="M46" s="1929">
        <v>4</v>
      </c>
      <c r="N46" s="1945" t="s">
        <v>13</v>
      </c>
      <c r="O46" s="1951" t="s">
        <v>17</v>
      </c>
      <c r="P46" s="1955">
        <v>8</v>
      </c>
      <c r="Q46" s="1963">
        <v>247</v>
      </c>
      <c r="R46" s="1974" t="s">
        <v>110</v>
      </c>
      <c r="S46" s="1980" t="s">
        <v>146</v>
      </c>
      <c r="T46" s="1989">
        <v>301</v>
      </c>
      <c r="U46" s="1849">
        <v>548</v>
      </c>
      <c r="V46" s="1809">
        <v>26</v>
      </c>
      <c r="GJ46" s="751"/>
      <c r="GK46" s="328" t="s">
        <v>7</v>
      </c>
      <c r="GL46" s="796"/>
      <c r="GM46" s="128" t="s">
        <v>477</v>
      </c>
    </row>
    <row r="47" spans="1:195" ht="16.5" thickBot="1" x14ac:dyDescent="0.3">
      <c r="A47" s="739">
        <v>27</v>
      </c>
      <c r="C47" s="1883">
        <v>544</v>
      </c>
      <c r="D47" s="1894" t="s">
        <v>3002</v>
      </c>
      <c r="E47" s="1820" t="s">
        <v>3518</v>
      </c>
      <c r="F47" s="1802">
        <v>2003</v>
      </c>
      <c r="G47" s="2010">
        <v>11730</v>
      </c>
      <c r="H47" s="643"/>
      <c r="I47" s="1577" t="s">
        <v>477</v>
      </c>
      <c r="J47" s="1863" t="s">
        <v>481</v>
      </c>
      <c r="K47" s="1200" t="s">
        <v>3154</v>
      </c>
      <c r="L47" s="1931">
        <v>24</v>
      </c>
      <c r="M47" s="1931">
        <v>4</v>
      </c>
      <c r="N47" s="1944" t="s">
        <v>13</v>
      </c>
      <c r="O47" s="1941" t="s">
        <v>134</v>
      </c>
      <c r="P47" s="1944">
        <v>20</v>
      </c>
      <c r="Q47" s="1959" t="s">
        <v>2524</v>
      </c>
      <c r="R47" s="1972" t="s">
        <v>110</v>
      </c>
      <c r="S47" s="1979" t="s">
        <v>114</v>
      </c>
      <c r="T47" s="1986" t="s">
        <v>2724</v>
      </c>
      <c r="U47" s="1889">
        <v>544</v>
      </c>
      <c r="V47" s="1809">
        <v>27</v>
      </c>
      <c r="GJ47" s="751"/>
      <c r="GK47" s="328" t="s">
        <v>7</v>
      </c>
      <c r="GL47" s="796"/>
      <c r="GM47" s="128" t="s">
        <v>477</v>
      </c>
    </row>
    <row r="48" spans="1:195" ht="16.5" thickBot="1" x14ac:dyDescent="0.3">
      <c r="A48" s="739">
        <v>28</v>
      </c>
      <c r="B48" s="116"/>
      <c r="C48" s="1883">
        <v>541</v>
      </c>
      <c r="D48" s="1894" t="s">
        <v>2923</v>
      </c>
      <c r="E48" s="1820" t="s">
        <v>3519</v>
      </c>
      <c r="F48" s="1857">
        <v>2004</v>
      </c>
      <c r="G48" s="2010">
        <v>13045</v>
      </c>
      <c r="H48" s="643"/>
      <c r="I48" s="1577" t="s">
        <v>477</v>
      </c>
      <c r="J48" s="1863" t="s">
        <v>478</v>
      </c>
      <c r="K48" s="1200" t="s">
        <v>3154</v>
      </c>
      <c r="L48" s="1931">
        <v>24</v>
      </c>
      <c r="M48" s="1931">
        <v>4</v>
      </c>
      <c r="N48" s="1814" t="s">
        <v>13</v>
      </c>
      <c r="O48" s="1941" t="s">
        <v>139</v>
      </c>
      <c r="P48" s="1944">
        <v>80</v>
      </c>
      <c r="Q48" s="1959" t="s">
        <v>2707</v>
      </c>
      <c r="R48" s="1818" t="s">
        <v>110</v>
      </c>
      <c r="S48" s="1979" t="s">
        <v>204</v>
      </c>
      <c r="T48" s="1986" t="s">
        <v>2795</v>
      </c>
      <c r="U48" s="1889">
        <v>541</v>
      </c>
      <c r="V48" s="1809">
        <v>28</v>
      </c>
      <c r="GJ48" s="751"/>
      <c r="GK48" s="328" t="s">
        <v>7</v>
      </c>
      <c r="GL48" s="796"/>
      <c r="GM48" s="128" t="s">
        <v>477</v>
      </c>
    </row>
    <row r="49" spans="1:195" ht="16.5" thickBot="1" x14ac:dyDescent="0.3">
      <c r="A49" s="739">
        <v>29</v>
      </c>
      <c r="B49" s="116"/>
      <c r="C49" s="1873">
        <v>540</v>
      </c>
      <c r="D49" s="1842" t="s">
        <v>3520</v>
      </c>
      <c r="E49" s="1830" t="s">
        <v>3521</v>
      </c>
      <c r="F49" s="1857">
        <v>2004</v>
      </c>
      <c r="G49" s="2018">
        <v>12242</v>
      </c>
      <c r="H49" s="643"/>
      <c r="I49" s="1577" t="s">
        <v>477</v>
      </c>
      <c r="J49" s="1926" t="s">
        <v>481</v>
      </c>
      <c r="K49" s="1185" t="s">
        <v>3154</v>
      </c>
      <c r="L49" s="1831">
        <v>24</v>
      </c>
      <c r="M49" s="1831">
        <v>4</v>
      </c>
      <c r="N49" s="1832" t="s">
        <v>13</v>
      </c>
      <c r="O49" s="1832" t="s">
        <v>126</v>
      </c>
      <c r="P49" s="1832">
        <v>26</v>
      </c>
      <c r="Q49" s="1846" t="s">
        <v>2525</v>
      </c>
      <c r="R49" s="1833" t="s">
        <v>110</v>
      </c>
      <c r="S49" s="1833" t="s">
        <v>61</v>
      </c>
      <c r="T49" s="1834" t="s">
        <v>2457</v>
      </c>
      <c r="U49" s="1844">
        <v>540</v>
      </c>
      <c r="V49" s="739">
        <v>29</v>
      </c>
      <c r="GJ49" s="751"/>
      <c r="GK49" s="328" t="s">
        <v>7</v>
      </c>
      <c r="GL49" s="796"/>
      <c r="GM49" s="128" t="s">
        <v>477</v>
      </c>
    </row>
    <row r="50" spans="1:195" ht="16.5" thickBot="1" x14ac:dyDescent="0.3">
      <c r="A50" s="739">
        <v>30</v>
      </c>
      <c r="B50" s="400" t="s">
        <v>68</v>
      </c>
      <c r="C50" s="1850">
        <v>540</v>
      </c>
      <c r="D50" s="1341" t="s">
        <v>2995</v>
      </c>
      <c r="E50" s="1796" t="s">
        <v>3579</v>
      </c>
      <c r="F50" s="1908">
        <v>2003</v>
      </c>
      <c r="G50" s="2010">
        <v>13061</v>
      </c>
      <c r="H50" s="643"/>
      <c r="I50" s="1577" t="s">
        <v>477</v>
      </c>
      <c r="J50" s="1822" t="s">
        <v>3070</v>
      </c>
      <c r="K50" s="1200" t="s">
        <v>3140</v>
      </c>
      <c r="L50" s="1823">
        <v>3</v>
      </c>
      <c r="M50" s="1823">
        <v>4</v>
      </c>
      <c r="N50" s="1824" t="s">
        <v>13</v>
      </c>
      <c r="O50" s="1825" t="s">
        <v>134</v>
      </c>
      <c r="P50" s="1825">
        <v>83</v>
      </c>
      <c r="Q50" s="1826">
        <v>254</v>
      </c>
      <c r="R50" s="1828" t="s">
        <v>110</v>
      </c>
      <c r="S50" s="1828" t="s">
        <v>59</v>
      </c>
      <c r="T50" s="1827">
        <v>286</v>
      </c>
      <c r="U50" s="1850">
        <v>540</v>
      </c>
      <c r="V50" s="739">
        <v>30</v>
      </c>
      <c r="GJ50" s="751"/>
      <c r="GK50" s="328" t="s">
        <v>7</v>
      </c>
      <c r="GL50" s="796"/>
      <c r="GM50" s="128" t="s">
        <v>477</v>
      </c>
    </row>
    <row r="51" spans="1:195" ht="16.5" thickBot="1" x14ac:dyDescent="0.3">
      <c r="A51" s="739">
        <v>31</v>
      </c>
      <c r="B51" s="400" t="s">
        <v>17</v>
      </c>
      <c r="C51" s="1886" t="s">
        <v>2650</v>
      </c>
      <c r="D51" s="1795" t="s">
        <v>3465</v>
      </c>
      <c r="E51" s="1903" t="s">
        <v>3466</v>
      </c>
      <c r="F51" s="1907"/>
      <c r="G51" s="2009"/>
      <c r="H51" s="643"/>
      <c r="I51" s="1577" t="s">
        <v>3495</v>
      </c>
      <c r="J51" s="2023" t="s">
        <v>3498</v>
      </c>
      <c r="K51" s="807" t="s">
        <v>3502</v>
      </c>
      <c r="L51" s="1933" t="s">
        <v>3503</v>
      </c>
      <c r="M51" s="1777" t="s">
        <v>116</v>
      </c>
      <c r="N51" s="1780" t="s">
        <v>13</v>
      </c>
      <c r="O51" s="1780" t="s">
        <v>134</v>
      </c>
      <c r="P51" s="1780" t="s">
        <v>133</v>
      </c>
      <c r="Q51" s="1962" t="s">
        <v>2708</v>
      </c>
      <c r="R51" s="1973" t="s">
        <v>110</v>
      </c>
      <c r="S51" s="1973" t="s">
        <v>78</v>
      </c>
      <c r="T51" s="1988">
        <v>285</v>
      </c>
      <c r="U51" s="1886">
        <f>Q51+T51</f>
        <v>539</v>
      </c>
      <c r="V51" s="739">
        <v>31</v>
      </c>
      <c r="GJ51" s="751"/>
      <c r="GK51" s="328" t="s">
        <v>7</v>
      </c>
      <c r="GL51" s="796"/>
      <c r="GM51" s="128" t="s">
        <v>477</v>
      </c>
    </row>
    <row r="52" spans="1:195" ht="16.5" thickBot="1" x14ac:dyDescent="0.3">
      <c r="A52" s="739">
        <v>32</v>
      </c>
      <c r="B52" s="116"/>
      <c r="C52" s="1874">
        <v>539</v>
      </c>
      <c r="D52" s="1721" t="s">
        <v>2910</v>
      </c>
      <c r="E52" s="1796" t="s">
        <v>3538</v>
      </c>
      <c r="F52" s="1797">
        <v>2003</v>
      </c>
      <c r="G52" s="2010">
        <v>11729</v>
      </c>
      <c r="H52" s="643"/>
      <c r="I52" s="1577" t="s">
        <v>477</v>
      </c>
      <c r="J52" s="2024" t="s">
        <v>2987</v>
      </c>
      <c r="K52" s="1331"/>
      <c r="L52" s="1866">
        <v>2</v>
      </c>
      <c r="M52" s="1823">
        <v>1</v>
      </c>
      <c r="N52" s="1814" t="s">
        <v>13</v>
      </c>
      <c r="O52" s="1814" t="s">
        <v>125</v>
      </c>
      <c r="P52" s="1814">
        <v>10</v>
      </c>
      <c r="Q52" s="1851" t="s">
        <v>2587</v>
      </c>
      <c r="R52" s="1818">
        <v>3</v>
      </c>
      <c r="S52" s="1818">
        <v>24</v>
      </c>
      <c r="T52" s="1816" t="s">
        <v>2524</v>
      </c>
      <c r="U52" s="1850">
        <v>539</v>
      </c>
      <c r="V52" s="739">
        <v>32</v>
      </c>
      <c r="GJ52" s="751"/>
      <c r="GK52" s="328" t="s">
        <v>7</v>
      </c>
      <c r="GL52" s="1913"/>
      <c r="GM52" s="1577" t="s">
        <v>3495</v>
      </c>
    </row>
    <row r="53" spans="1:195" ht="16.5" thickBot="1" x14ac:dyDescent="0.3">
      <c r="A53" s="739">
        <v>33</v>
      </c>
      <c r="B53" s="400" t="s">
        <v>17</v>
      </c>
      <c r="C53" s="1850">
        <v>539</v>
      </c>
      <c r="D53" s="1341" t="s">
        <v>2924</v>
      </c>
      <c r="E53" s="1796" t="s">
        <v>3546</v>
      </c>
      <c r="F53" s="1858">
        <v>2004</v>
      </c>
      <c r="G53" s="2010">
        <v>12228</v>
      </c>
      <c r="H53" s="643"/>
      <c r="I53" s="1577" t="s">
        <v>477</v>
      </c>
      <c r="J53" s="2025" t="s">
        <v>481</v>
      </c>
      <c r="K53" s="1200" t="s">
        <v>3140</v>
      </c>
      <c r="L53" s="1866">
        <v>3</v>
      </c>
      <c r="M53" s="1823">
        <v>4</v>
      </c>
      <c r="N53" s="1824" t="s">
        <v>13</v>
      </c>
      <c r="O53" s="1825" t="s">
        <v>17</v>
      </c>
      <c r="P53" s="1825">
        <v>66</v>
      </c>
      <c r="Q53" s="1826">
        <v>245</v>
      </c>
      <c r="R53" s="1828" t="s">
        <v>110</v>
      </c>
      <c r="S53" s="1828" t="s">
        <v>179</v>
      </c>
      <c r="T53" s="1827">
        <v>294</v>
      </c>
      <c r="U53" s="1850">
        <v>539</v>
      </c>
      <c r="V53" s="739">
        <v>33</v>
      </c>
      <c r="GJ53" s="751"/>
      <c r="GK53" s="328" t="s">
        <v>7</v>
      </c>
      <c r="GL53" s="796"/>
      <c r="GM53" s="128" t="s">
        <v>477</v>
      </c>
    </row>
    <row r="54" spans="1:195" ht="16.5" thickBot="1" x14ac:dyDescent="0.3">
      <c r="A54" s="739">
        <v>34</v>
      </c>
      <c r="B54" s="116"/>
      <c r="C54" s="1874">
        <v>538</v>
      </c>
      <c r="D54" s="1721" t="s">
        <v>3508</v>
      </c>
      <c r="E54" s="1796" t="s">
        <v>3275</v>
      </c>
      <c r="F54" s="1797">
        <v>2003</v>
      </c>
      <c r="G54" s="2010">
        <v>11984</v>
      </c>
      <c r="H54" s="643"/>
      <c r="I54" s="1577" t="s">
        <v>477</v>
      </c>
      <c r="J54" s="2024" t="s">
        <v>2987</v>
      </c>
      <c r="K54" s="1331"/>
      <c r="L54" s="1866">
        <v>2</v>
      </c>
      <c r="M54" s="1823">
        <v>1</v>
      </c>
      <c r="N54" s="1814" t="s">
        <v>13</v>
      </c>
      <c r="O54" s="1814" t="s">
        <v>139</v>
      </c>
      <c r="P54" s="1814">
        <v>22</v>
      </c>
      <c r="Q54" s="1851" t="s">
        <v>2520</v>
      </c>
      <c r="R54" s="1818">
        <v>3</v>
      </c>
      <c r="S54" s="1818" t="s">
        <v>138</v>
      </c>
      <c r="T54" s="1816" t="s">
        <v>2635</v>
      </c>
      <c r="U54" s="1850">
        <v>538</v>
      </c>
      <c r="V54" s="739">
        <v>34</v>
      </c>
      <c r="GJ54" s="751"/>
      <c r="GK54" s="328" t="s">
        <v>7</v>
      </c>
      <c r="GL54" s="796"/>
      <c r="GM54" s="128" t="s">
        <v>477</v>
      </c>
    </row>
    <row r="55" spans="1:195" ht="16.5" thickBot="1" x14ac:dyDescent="0.3">
      <c r="A55" s="739">
        <v>35</v>
      </c>
      <c r="B55" s="400" t="s">
        <v>135</v>
      </c>
      <c r="C55" s="1850">
        <v>537</v>
      </c>
      <c r="D55" s="1341" t="s">
        <v>3580</v>
      </c>
      <c r="E55" s="1796" t="s">
        <v>3555</v>
      </c>
      <c r="F55" s="1858">
        <v>2004</v>
      </c>
      <c r="G55" s="2010">
        <v>13948</v>
      </c>
      <c r="H55" s="643"/>
      <c r="I55" s="1577" t="s">
        <v>477</v>
      </c>
      <c r="J55" s="2025" t="s">
        <v>478</v>
      </c>
      <c r="K55" s="1200" t="s">
        <v>3140</v>
      </c>
      <c r="L55" s="1866">
        <v>3</v>
      </c>
      <c r="M55" s="1823">
        <v>4</v>
      </c>
      <c r="N55" s="1824" t="s">
        <v>13</v>
      </c>
      <c r="O55" s="1825" t="s">
        <v>68</v>
      </c>
      <c r="P55" s="1825">
        <v>0</v>
      </c>
      <c r="Q55" s="1826">
        <v>250</v>
      </c>
      <c r="R55" s="1828" t="s">
        <v>110</v>
      </c>
      <c r="S55" s="1828" t="s">
        <v>61</v>
      </c>
      <c r="T55" s="1827">
        <v>287</v>
      </c>
      <c r="U55" s="1850">
        <v>537</v>
      </c>
      <c r="V55" s="739">
        <v>35</v>
      </c>
      <c r="GJ55" s="751"/>
      <c r="GK55" s="328" t="s">
        <v>7</v>
      </c>
      <c r="GL55" s="796"/>
      <c r="GM55" s="128" t="s">
        <v>477</v>
      </c>
    </row>
    <row r="56" spans="1:195" ht="16.5" thickBot="1" x14ac:dyDescent="0.3">
      <c r="A56" s="739">
        <v>36</v>
      </c>
      <c r="B56" s="400" t="s">
        <v>12</v>
      </c>
      <c r="C56" s="1850">
        <v>536</v>
      </c>
      <c r="D56" s="1341" t="s">
        <v>3522</v>
      </c>
      <c r="E56" s="1796" t="s">
        <v>3581</v>
      </c>
      <c r="F56" s="1858">
        <v>2004</v>
      </c>
      <c r="G56" s="2010">
        <v>12147</v>
      </c>
      <c r="H56" s="643"/>
      <c r="I56" s="1577" t="s">
        <v>477</v>
      </c>
      <c r="J56" s="2025" t="s">
        <v>2992</v>
      </c>
      <c r="K56" s="1200" t="s">
        <v>3140</v>
      </c>
      <c r="L56" s="1866">
        <v>3</v>
      </c>
      <c r="M56" s="1823">
        <v>4</v>
      </c>
      <c r="N56" s="1824" t="s">
        <v>13</v>
      </c>
      <c r="O56" s="1825" t="s">
        <v>129</v>
      </c>
      <c r="P56" s="1825">
        <v>70</v>
      </c>
      <c r="Q56" s="1826">
        <v>242</v>
      </c>
      <c r="R56" s="1828" t="s">
        <v>110</v>
      </c>
      <c r="S56" s="1828" t="s">
        <v>179</v>
      </c>
      <c r="T56" s="1827">
        <v>294</v>
      </c>
      <c r="U56" s="1850">
        <v>536</v>
      </c>
      <c r="V56" s="739">
        <v>36</v>
      </c>
      <c r="GJ56" s="751"/>
      <c r="GK56" s="328" t="s">
        <v>7</v>
      </c>
      <c r="GL56" s="796"/>
      <c r="GM56" s="128" t="s">
        <v>477</v>
      </c>
    </row>
    <row r="57" spans="1:195" ht="16.5" thickBot="1" x14ac:dyDescent="0.3">
      <c r="A57" s="739">
        <v>37</v>
      </c>
      <c r="B57" s="400" t="s">
        <v>12</v>
      </c>
      <c r="C57" s="1850">
        <v>536</v>
      </c>
      <c r="D57" s="1341" t="s">
        <v>2989</v>
      </c>
      <c r="E57" s="1796" t="s">
        <v>3582</v>
      </c>
      <c r="F57" s="1858">
        <v>2003</v>
      </c>
      <c r="G57" s="2010">
        <v>14023</v>
      </c>
      <c r="H57" s="643"/>
      <c r="I57" s="1577" t="s">
        <v>477</v>
      </c>
      <c r="J57" s="2025" t="s">
        <v>3137</v>
      </c>
      <c r="K57" s="1200" t="s">
        <v>3140</v>
      </c>
      <c r="L57" s="1866">
        <v>3</v>
      </c>
      <c r="M57" s="1823">
        <v>4</v>
      </c>
      <c r="N57" s="1824" t="s">
        <v>13</v>
      </c>
      <c r="O57" s="1825" t="s">
        <v>129</v>
      </c>
      <c r="P57" s="1825">
        <v>86</v>
      </c>
      <c r="Q57" s="1826">
        <v>242</v>
      </c>
      <c r="R57" s="1828" t="s">
        <v>110</v>
      </c>
      <c r="S57" s="1828" t="s">
        <v>179</v>
      </c>
      <c r="T57" s="1827">
        <v>294</v>
      </c>
      <c r="U57" s="1850">
        <v>536</v>
      </c>
      <c r="V57" s="739">
        <v>37</v>
      </c>
      <c r="GJ57" s="751"/>
      <c r="GK57" s="328" t="s">
        <v>7</v>
      </c>
      <c r="GL57" s="1913"/>
      <c r="GM57" s="1577" t="s">
        <v>3495</v>
      </c>
    </row>
    <row r="58" spans="1:195" customFormat="1" ht="16.5" thickBot="1" x14ac:dyDescent="0.3">
      <c r="A58" s="740">
        <v>38</v>
      </c>
      <c r="B58" s="984" t="s">
        <v>57</v>
      </c>
      <c r="C58" s="1886" t="s">
        <v>2473</v>
      </c>
      <c r="D58" s="1795" t="s">
        <v>3467</v>
      </c>
      <c r="E58" s="1903" t="s">
        <v>3468</v>
      </c>
      <c r="F58" s="1907"/>
      <c r="G58" s="2009"/>
      <c r="H58" s="643"/>
      <c r="I58" s="1577" t="s">
        <v>3495</v>
      </c>
      <c r="J58" s="2023" t="s">
        <v>3497</v>
      </c>
      <c r="K58" s="801" t="s">
        <v>3502</v>
      </c>
      <c r="L58" s="1933" t="s">
        <v>3503</v>
      </c>
      <c r="M58" s="1777" t="s">
        <v>116</v>
      </c>
      <c r="N58" s="1780" t="s">
        <v>13</v>
      </c>
      <c r="O58" s="1780" t="s">
        <v>68</v>
      </c>
      <c r="P58" s="1780" t="s">
        <v>70</v>
      </c>
      <c r="Q58" s="1962" t="s">
        <v>2526</v>
      </c>
      <c r="R58" s="1973" t="s">
        <v>110</v>
      </c>
      <c r="S58" s="1973" t="s">
        <v>59</v>
      </c>
      <c r="T58" s="1988">
        <v>286</v>
      </c>
      <c r="U58" s="1886">
        <f>Q58+T58</f>
        <v>535</v>
      </c>
      <c r="V58" s="740">
        <v>38</v>
      </c>
      <c r="GJ58" s="751"/>
      <c r="GK58" s="328" t="s">
        <v>7</v>
      </c>
      <c r="GL58" s="1501"/>
      <c r="GM58" s="327" t="s">
        <v>2465</v>
      </c>
    </row>
    <row r="59" spans="1:195" ht="16.5" thickBot="1" x14ac:dyDescent="0.3">
      <c r="A59" s="739">
        <v>39</v>
      </c>
      <c r="B59" s="400" t="s">
        <v>57</v>
      </c>
      <c r="C59" s="1850">
        <v>535</v>
      </c>
      <c r="D59" s="1341" t="s">
        <v>3102</v>
      </c>
      <c r="E59" s="1796" t="s">
        <v>3583</v>
      </c>
      <c r="F59" s="1858">
        <v>2003</v>
      </c>
      <c r="G59" s="2010">
        <v>14002</v>
      </c>
      <c r="H59" s="643"/>
      <c r="I59" s="1577" t="s">
        <v>477</v>
      </c>
      <c r="J59" s="2025" t="s">
        <v>3377</v>
      </c>
      <c r="K59" s="1200" t="s">
        <v>3140</v>
      </c>
      <c r="L59" s="1866">
        <v>3</v>
      </c>
      <c r="M59" s="1823">
        <v>4</v>
      </c>
      <c r="N59" s="1824" t="s">
        <v>13</v>
      </c>
      <c r="O59" s="1825" t="s">
        <v>129</v>
      </c>
      <c r="P59" s="1825">
        <v>30</v>
      </c>
      <c r="Q59" s="1826">
        <v>244</v>
      </c>
      <c r="R59" s="1828" t="s">
        <v>110</v>
      </c>
      <c r="S59" s="1828" t="s">
        <v>186</v>
      </c>
      <c r="T59" s="1827">
        <v>291</v>
      </c>
      <c r="U59" s="1850">
        <v>535</v>
      </c>
      <c r="V59" s="739">
        <v>39</v>
      </c>
      <c r="GJ59" s="751"/>
      <c r="GK59" s="328" t="s">
        <v>7</v>
      </c>
      <c r="GL59" s="1501"/>
      <c r="GM59" s="327" t="s">
        <v>2465</v>
      </c>
    </row>
    <row r="60" spans="1:195" ht="16.5" thickBot="1" x14ac:dyDescent="0.3">
      <c r="A60" s="739">
        <v>40</v>
      </c>
      <c r="B60" s="116"/>
      <c r="C60" s="1875">
        <v>533</v>
      </c>
      <c r="D60" s="1341" t="s">
        <v>3522</v>
      </c>
      <c r="E60" s="1796" t="s">
        <v>3523</v>
      </c>
      <c r="F60" s="1797">
        <v>2004</v>
      </c>
      <c r="G60" s="2010">
        <v>12147</v>
      </c>
      <c r="H60" s="643"/>
      <c r="I60" s="1577" t="s">
        <v>477</v>
      </c>
      <c r="J60" s="2026" t="s">
        <v>2992</v>
      </c>
      <c r="K60" s="1200" t="s">
        <v>3154</v>
      </c>
      <c r="L60" s="1800">
        <v>24</v>
      </c>
      <c r="M60" s="1798">
        <v>4</v>
      </c>
      <c r="N60" s="1814" t="s">
        <v>13</v>
      </c>
      <c r="O60" s="1814" t="s">
        <v>68</v>
      </c>
      <c r="P60" s="1814">
        <v>51</v>
      </c>
      <c r="Q60" s="1847" t="s">
        <v>2526</v>
      </c>
      <c r="R60" s="1818" t="s">
        <v>110</v>
      </c>
      <c r="S60" s="1818" t="s">
        <v>67</v>
      </c>
      <c r="T60" s="1816" t="s">
        <v>2591</v>
      </c>
      <c r="U60" s="1845">
        <v>533</v>
      </c>
      <c r="V60" s="739">
        <v>40</v>
      </c>
      <c r="GJ60" s="751"/>
      <c r="GK60" s="328" t="s">
        <v>7</v>
      </c>
      <c r="GL60" s="796"/>
      <c r="GM60" s="128" t="s">
        <v>477</v>
      </c>
    </row>
    <row r="61" spans="1:195" ht="16.5" thickBot="1" x14ac:dyDescent="0.3">
      <c r="A61" s="739">
        <v>41</v>
      </c>
      <c r="B61" s="400" t="s">
        <v>77</v>
      </c>
      <c r="C61" s="1850">
        <v>533</v>
      </c>
      <c r="D61" s="1341" t="s">
        <v>3530</v>
      </c>
      <c r="E61" s="1796" t="s">
        <v>3584</v>
      </c>
      <c r="F61" s="1858">
        <v>2003</v>
      </c>
      <c r="G61" s="2010">
        <v>12814</v>
      </c>
      <c r="H61" s="643"/>
      <c r="I61" s="1577" t="s">
        <v>477</v>
      </c>
      <c r="J61" s="2025" t="s">
        <v>2992</v>
      </c>
      <c r="K61" s="1200" t="s">
        <v>3140</v>
      </c>
      <c r="L61" s="1866">
        <v>3</v>
      </c>
      <c r="M61" s="1823">
        <v>4</v>
      </c>
      <c r="N61" s="1824" t="s">
        <v>13</v>
      </c>
      <c r="O61" s="1825" t="s">
        <v>12</v>
      </c>
      <c r="P61" s="1825">
        <v>85</v>
      </c>
      <c r="Q61" s="1826">
        <v>236</v>
      </c>
      <c r="R61" s="1828" t="s">
        <v>110</v>
      </c>
      <c r="S61" s="1828" t="s">
        <v>142</v>
      </c>
      <c r="T61" s="1827">
        <v>297</v>
      </c>
      <c r="U61" s="1850">
        <v>533</v>
      </c>
      <c r="V61" s="739">
        <v>41</v>
      </c>
      <c r="GJ61" s="751"/>
      <c r="GK61" s="328" t="s">
        <v>7</v>
      </c>
      <c r="GL61" s="796"/>
      <c r="GM61" s="128" t="s">
        <v>477</v>
      </c>
    </row>
    <row r="62" spans="1:195" ht="16.5" thickBot="1" x14ac:dyDescent="0.3">
      <c r="A62" s="739">
        <v>42</v>
      </c>
      <c r="B62" s="400" t="s">
        <v>75</v>
      </c>
      <c r="C62" s="1850">
        <v>531</v>
      </c>
      <c r="D62" s="1341" t="s">
        <v>3086</v>
      </c>
      <c r="E62" s="1796" t="s">
        <v>3209</v>
      </c>
      <c r="F62" s="1858">
        <v>2003</v>
      </c>
      <c r="G62" s="2010">
        <v>13223</v>
      </c>
      <c r="H62" s="643"/>
      <c r="I62" s="1577" t="s">
        <v>477</v>
      </c>
      <c r="J62" s="2025" t="s">
        <v>2992</v>
      </c>
      <c r="K62" s="1200" t="s">
        <v>3140</v>
      </c>
      <c r="L62" s="1866">
        <v>3</v>
      </c>
      <c r="M62" s="1823">
        <v>4</v>
      </c>
      <c r="N62" s="1824" t="s">
        <v>13</v>
      </c>
      <c r="O62" s="1825" t="s">
        <v>68</v>
      </c>
      <c r="P62" s="1825">
        <v>71</v>
      </c>
      <c r="Q62" s="1826">
        <v>248</v>
      </c>
      <c r="R62" s="1828" t="s">
        <v>110</v>
      </c>
      <c r="S62" s="1828" t="s">
        <v>71</v>
      </c>
      <c r="T62" s="1827">
        <v>283</v>
      </c>
      <c r="U62" s="1850">
        <v>531</v>
      </c>
      <c r="V62" s="739">
        <v>42</v>
      </c>
      <c r="GJ62" s="751"/>
      <c r="GK62" s="328" t="s">
        <v>7</v>
      </c>
      <c r="GL62" s="1913"/>
      <c r="GM62" s="1577" t="s">
        <v>3495</v>
      </c>
    </row>
    <row r="63" spans="1:195" ht="16.5" thickBot="1" x14ac:dyDescent="0.3">
      <c r="A63" s="741">
        <v>43</v>
      </c>
      <c r="B63" s="750" t="s">
        <v>189</v>
      </c>
      <c r="C63" s="1886" t="s">
        <v>2769</v>
      </c>
      <c r="D63" s="1795" t="s">
        <v>3469</v>
      </c>
      <c r="E63" s="1903" t="s">
        <v>3470</v>
      </c>
      <c r="F63" s="1907"/>
      <c r="G63" s="2009"/>
      <c r="H63" s="643"/>
      <c r="I63" s="1577" t="s">
        <v>3495</v>
      </c>
      <c r="J63" s="2027" t="s">
        <v>3499</v>
      </c>
      <c r="K63" s="801" t="s">
        <v>3502</v>
      </c>
      <c r="L63" s="1933" t="s">
        <v>3503</v>
      </c>
      <c r="M63" s="1777" t="s">
        <v>116</v>
      </c>
      <c r="N63" s="1780" t="s">
        <v>13</v>
      </c>
      <c r="O63" s="1780" t="s">
        <v>126</v>
      </c>
      <c r="P63" s="1780" t="s">
        <v>133</v>
      </c>
      <c r="Q63" s="1962" t="s">
        <v>2706</v>
      </c>
      <c r="R63" s="1973" t="s">
        <v>111</v>
      </c>
      <c r="S63" s="1973" t="s">
        <v>14</v>
      </c>
      <c r="T63" s="1988">
        <v>279</v>
      </c>
      <c r="U63" s="1886">
        <f>Q63+T63</f>
        <v>530</v>
      </c>
      <c r="V63" s="741">
        <v>43</v>
      </c>
      <c r="GJ63" s="751"/>
      <c r="GK63" s="328" t="s">
        <v>7</v>
      </c>
      <c r="GL63" s="796"/>
      <c r="GM63" s="128" t="s">
        <v>477</v>
      </c>
    </row>
    <row r="64" spans="1:195" ht="16.5" thickBot="1" x14ac:dyDescent="0.3">
      <c r="A64" s="739">
        <v>44</v>
      </c>
      <c r="B64" s="400" t="s">
        <v>69</v>
      </c>
      <c r="C64" s="1888" t="s">
        <v>2636</v>
      </c>
      <c r="D64" s="1788" t="s">
        <v>2959</v>
      </c>
      <c r="E64" s="1789" t="s">
        <v>2960</v>
      </c>
      <c r="F64" s="1907">
        <v>2003</v>
      </c>
      <c r="G64" s="2011" t="s">
        <v>3452</v>
      </c>
      <c r="H64" s="643"/>
      <c r="I64" s="2030" t="s">
        <v>2465</v>
      </c>
      <c r="J64" s="2028" t="s">
        <v>3031</v>
      </c>
      <c r="K64" s="801"/>
      <c r="L64" s="1933"/>
      <c r="M64" s="1777"/>
      <c r="N64" s="1947" t="s">
        <v>13</v>
      </c>
      <c r="O64" s="1947" t="s">
        <v>60</v>
      </c>
      <c r="P64" s="1947" t="s">
        <v>74</v>
      </c>
      <c r="Q64" s="1965" t="s">
        <v>2521</v>
      </c>
      <c r="R64" s="1976" t="s">
        <v>111</v>
      </c>
      <c r="S64" s="1976" t="s">
        <v>127</v>
      </c>
      <c r="T64" s="1990" t="s">
        <v>2620</v>
      </c>
      <c r="U64" s="1888" t="s">
        <v>2636</v>
      </c>
      <c r="V64" s="739">
        <v>44</v>
      </c>
      <c r="GJ64" s="751"/>
      <c r="GK64" s="328" t="s">
        <v>7</v>
      </c>
      <c r="GL64" s="1501"/>
      <c r="GM64" s="327" t="s">
        <v>2465</v>
      </c>
    </row>
    <row r="65" spans="1:195" ht="16.5" thickBot="1" x14ac:dyDescent="0.3">
      <c r="A65" s="739">
        <v>45</v>
      </c>
      <c r="B65" s="400" t="s">
        <v>69</v>
      </c>
      <c r="C65" s="1888" t="s">
        <v>2636</v>
      </c>
      <c r="D65" s="1788" t="s">
        <v>3447</v>
      </c>
      <c r="E65" s="1789" t="s">
        <v>3448</v>
      </c>
      <c r="F65" s="1907">
        <v>2003</v>
      </c>
      <c r="G65" s="2012" t="s">
        <v>3457</v>
      </c>
      <c r="H65" s="643"/>
      <c r="I65" s="2030" t="s">
        <v>2465</v>
      </c>
      <c r="J65" s="2028" t="s">
        <v>2946</v>
      </c>
      <c r="K65" s="801"/>
      <c r="L65" s="1933"/>
      <c r="M65" s="1777"/>
      <c r="N65" s="1947" t="s">
        <v>13</v>
      </c>
      <c r="O65" s="1947" t="s">
        <v>60</v>
      </c>
      <c r="P65" s="1947" t="s">
        <v>74</v>
      </c>
      <c r="Q65" s="1965" t="s">
        <v>2521</v>
      </c>
      <c r="R65" s="1976" t="s">
        <v>111</v>
      </c>
      <c r="S65" s="1976" t="s">
        <v>127</v>
      </c>
      <c r="T65" s="1990" t="s">
        <v>2620</v>
      </c>
      <c r="U65" s="1888" t="s">
        <v>2636</v>
      </c>
      <c r="V65" s="739">
        <v>45</v>
      </c>
      <c r="GJ65" s="751"/>
      <c r="GK65" s="328" t="s">
        <v>7</v>
      </c>
      <c r="GL65" s="796"/>
      <c r="GM65" s="128" t="s">
        <v>477</v>
      </c>
    </row>
    <row r="66" spans="1:195" ht="16.5" thickBot="1" x14ac:dyDescent="0.3">
      <c r="A66" s="739">
        <v>46</v>
      </c>
      <c r="B66" s="400" t="s">
        <v>69</v>
      </c>
      <c r="C66" s="1845">
        <v>529</v>
      </c>
      <c r="D66" s="1341" t="s">
        <v>3102</v>
      </c>
      <c r="E66" s="1796" t="s">
        <v>3524</v>
      </c>
      <c r="F66" s="1797">
        <v>2003</v>
      </c>
      <c r="G66" s="2010">
        <v>12139</v>
      </c>
      <c r="H66" s="643"/>
      <c r="I66" s="1577" t="s">
        <v>477</v>
      </c>
      <c r="J66" s="2026" t="s">
        <v>2992</v>
      </c>
      <c r="K66" s="1200" t="s">
        <v>3154</v>
      </c>
      <c r="L66" s="1800">
        <v>24</v>
      </c>
      <c r="M66" s="1798">
        <v>4</v>
      </c>
      <c r="N66" s="1814" t="s">
        <v>13</v>
      </c>
      <c r="O66" s="1814" t="s">
        <v>17</v>
      </c>
      <c r="P66" s="1814">
        <v>54</v>
      </c>
      <c r="Q66" s="1847" t="s">
        <v>2639</v>
      </c>
      <c r="R66" s="1818" t="s">
        <v>110</v>
      </c>
      <c r="S66" s="1818" t="s">
        <v>71</v>
      </c>
      <c r="T66" s="1816" t="s">
        <v>2587</v>
      </c>
      <c r="U66" s="1845">
        <v>529</v>
      </c>
      <c r="V66" s="739">
        <v>46</v>
      </c>
      <c r="GJ66" s="751"/>
      <c r="GK66" s="328" t="s">
        <v>7</v>
      </c>
      <c r="GL66" s="796"/>
      <c r="GM66" s="128" t="s">
        <v>477</v>
      </c>
    </row>
    <row r="67" spans="1:195" ht="16.5" thickBot="1" x14ac:dyDescent="0.3">
      <c r="A67" s="739">
        <v>47</v>
      </c>
      <c r="B67" s="400" t="s">
        <v>69</v>
      </c>
      <c r="C67" s="1850">
        <v>529</v>
      </c>
      <c r="D67" s="1341" t="s">
        <v>3585</v>
      </c>
      <c r="E67" s="1796" t="s">
        <v>3586</v>
      </c>
      <c r="F67" s="1858">
        <v>2004</v>
      </c>
      <c r="G67" s="2010">
        <v>12349</v>
      </c>
      <c r="H67" s="643"/>
      <c r="I67" s="1577" t="s">
        <v>477</v>
      </c>
      <c r="J67" s="2025" t="s">
        <v>2992</v>
      </c>
      <c r="K67" s="1200" t="s">
        <v>3140</v>
      </c>
      <c r="L67" s="1866">
        <v>3</v>
      </c>
      <c r="M67" s="1823">
        <v>4</v>
      </c>
      <c r="N67" s="1824" t="s">
        <v>13</v>
      </c>
      <c r="O67" s="1825" t="s">
        <v>135</v>
      </c>
      <c r="P67" s="1825">
        <v>46</v>
      </c>
      <c r="Q67" s="1826">
        <v>240</v>
      </c>
      <c r="R67" s="1828" t="s">
        <v>110</v>
      </c>
      <c r="S67" s="1828" t="s">
        <v>131</v>
      </c>
      <c r="T67" s="1827">
        <v>289</v>
      </c>
      <c r="U67" s="1850">
        <v>529</v>
      </c>
      <c r="V67" s="739">
        <v>47</v>
      </c>
      <c r="GJ67" s="751"/>
      <c r="GK67" s="328" t="s">
        <v>7</v>
      </c>
      <c r="GL67" s="796"/>
      <c r="GM67" s="128" t="s">
        <v>477</v>
      </c>
    </row>
    <row r="68" spans="1:195" ht="16.5" thickBot="1" x14ac:dyDescent="0.3">
      <c r="A68" s="739">
        <v>48</v>
      </c>
      <c r="B68" s="400" t="s">
        <v>19</v>
      </c>
      <c r="C68" s="1886" t="s">
        <v>2773</v>
      </c>
      <c r="D68" s="1795" t="s">
        <v>3471</v>
      </c>
      <c r="E68" s="1903" t="s">
        <v>3472</v>
      </c>
      <c r="F68" s="1907"/>
      <c r="G68" s="2009"/>
      <c r="H68" s="643"/>
      <c r="I68" s="1577" t="s">
        <v>3495</v>
      </c>
      <c r="J68" s="2023" t="s">
        <v>3496</v>
      </c>
      <c r="K68" s="801" t="s">
        <v>3502</v>
      </c>
      <c r="L68" s="1933" t="s">
        <v>3503</v>
      </c>
      <c r="M68" s="1777" t="s">
        <v>116</v>
      </c>
      <c r="N68" s="1780" t="s">
        <v>13</v>
      </c>
      <c r="O68" s="1780" t="s">
        <v>129</v>
      </c>
      <c r="P68" s="1780" t="s">
        <v>74</v>
      </c>
      <c r="Q68" s="1962" t="s">
        <v>2527</v>
      </c>
      <c r="R68" s="1973" t="s">
        <v>110</v>
      </c>
      <c r="S68" s="1973" t="s">
        <v>67</v>
      </c>
      <c r="T68" s="1988">
        <v>284</v>
      </c>
      <c r="U68" s="1886">
        <f>Q68+T68</f>
        <v>528</v>
      </c>
      <c r="V68" s="739">
        <v>48</v>
      </c>
      <c r="GJ68" s="751"/>
      <c r="GK68" s="328" t="s">
        <v>7</v>
      </c>
      <c r="GL68" s="796"/>
      <c r="GM68" s="128" t="s">
        <v>477</v>
      </c>
    </row>
    <row r="69" spans="1:195" ht="16.5" thickBot="1" x14ac:dyDescent="0.3">
      <c r="A69" s="739">
        <v>49</v>
      </c>
      <c r="B69" s="400" t="s">
        <v>25</v>
      </c>
      <c r="C69" s="1850">
        <v>526</v>
      </c>
      <c r="D69" s="1341" t="s">
        <v>3534</v>
      </c>
      <c r="E69" s="1796" t="s">
        <v>3587</v>
      </c>
      <c r="F69" s="1858">
        <v>2004</v>
      </c>
      <c r="G69" s="2010">
        <v>13052</v>
      </c>
      <c r="H69" s="643"/>
      <c r="I69" s="1577" t="s">
        <v>477</v>
      </c>
      <c r="J69" s="2025" t="s">
        <v>2988</v>
      </c>
      <c r="K69" s="1200" t="s">
        <v>3140</v>
      </c>
      <c r="L69" s="1866">
        <v>3</v>
      </c>
      <c r="M69" s="1823">
        <v>4</v>
      </c>
      <c r="N69" s="1824" t="s">
        <v>13</v>
      </c>
      <c r="O69" s="1825" t="s">
        <v>77</v>
      </c>
      <c r="P69" s="1825">
        <v>43</v>
      </c>
      <c r="Q69" s="1826">
        <v>225</v>
      </c>
      <c r="R69" s="1828" t="s">
        <v>110</v>
      </c>
      <c r="S69" s="1828" t="s">
        <v>146</v>
      </c>
      <c r="T69" s="1827">
        <v>301</v>
      </c>
      <c r="U69" s="1850">
        <v>526</v>
      </c>
      <c r="V69" s="739">
        <v>49</v>
      </c>
      <c r="GJ69" s="751"/>
      <c r="GK69" s="328" t="s">
        <v>7</v>
      </c>
      <c r="GL69" s="796"/>
      <c r="GM69" s="128" t="s">
        <v>477</v>
      </c>
    </row>
    <row r="70" spans="1:195" ht="16.5" thickBot="1" x14ac:dyDescent="0.3">
      <c r="A70" s="739">
        <v>50</v>
      </c>
      <c r="B70" s="400" t="s">
        <v>15</v>
      </c>
      <c r="C70" s="1888" t="s">
        <v>2768</v>
      </c>
      <c r="D70" s="1788" t="s">
        <v>3030</v>
      </c>
      <c r="E70" s="1789" t="s">
        <v>2958</v>
      </c>
      <c r="F70" s="1907">
        <v>2003</v>
      </c>
      <c r="G70" s="2011" t="s">
        <v>3451</v>
      </c>
      <c r="H70" s="643"/>
      <c r="I70" s="2030" t="s">
        <v>2465</v>
      </c>
      <c r="J70" s="2028" t="s">
        <v>3031</v>
      </c>
      <c r="K70" s="801"/>
      <c r="L70" s="1933"/>
      <c r="M70" s="1777"/>
      <c r="N70" s="1947" t="s">
        <v>13</v>
      </c>
      <c r="O70" s="1947" t="s">
        <v>68</v>
      </c>
      <c r="P70" s="1947" t="s">
        <v>74</v>
      </c>
      <c r="Q70" s="1965" t="s">
        <v>2739</v>
      </c>
      <c r="R70" s="1976" t="s">
        <v>111</v>
      </c>
      <c r="S70" s="1976" t="s">
        <v>120</v>
      </c>
      <c r="T70" s="1990" t="s">
        <v>2624</v>
      </c>
      <c r="U70" s="1888" t="s">
        <v>2768</v>
      </c>
      <c r="V70" s="739">
        <v>50</v>
      </c>
      <c r="GJ70" s="751"/>
      <c r="GK70" s="328" t="s">
        <v>7</v>
      </c>
      <c r="GL70" s="1913"/>
      <c r="GM70" s="1577" t="s">
        <v>3495</v>
      </c>
    </row>
    <row r="71" spans="1:195" ht="16.5" thickBot="1" x14ac:dyDescent="0.3">
      <c r="A71" s="739">
        <v>51</v>
      </c>
      <c r="B71" s="400" t="s">
        <v>15</v>
      </c>
      <c r="C71" s="1850">
        <v>524</v>
      </c>
      <c r="D71" s="1341" t="s">
        <v>3588</v>
      </c>
      <c r="E71" s="1796" t="s">
        <v>3589</v>
      </c>
      <c r="F71" s="1858">
        <v>2003</v>
      </c>
      <c r="G71" s="2010">
        <v>15006</v>
      </c>
      <c r="H71" s="643"/>
      <c r="I71" s="1577" t="s">
        <v>477</v>
      </c>
      <c r="J71" s="2025" t="s">
        <v>3137</v>
      </c>
      <c r="K71" s="1200" t="s">
        <v>3140</v>
      </c>
      <c r="L71" s="1866">
        <v>3</v>
      </c>
      <c r="M71" s="1823">
        <v>4</v>
      </c>
      <c r="N71" s="1824" t="s">
        <v>13</v>
      </c>
      <c r="O71" s="1825" t="s">
        <v>17</v>
      </c>
      <c r="P71" s="1825">
        <v>1</v>
      </c>
      <c r="Q71" s="1826">
        <v>247</v>
      </c>
      <c r="R71" s="1828" t="s">
        <v>111</v>
      </c>
      <c r="S71" s="1828" t="s">
        <v>108</v>
      </c>
      <c r="T71" s="1827">
        <v>277</v>
      </c>
      <c r="U71" s="1850">
        <v>524</v>
      </c>
      <c r="V71" s="739">
        <v>51</v>
      </c>
      <c r="GJ71" s="751"/>
      <c r="GK71" s="328" t="s">
        <v>7</v>
      </c>
      <c r="GL71" s="796"/>
      <c r="GM71" s="128" t="s">
        <v>477</v>
      </c>
    </row>
    <row r="72" spans="1:195" ht="16.5" thickBot="1" x14ac:dyDescent="0.3">
      <c r="A72" s="739">
        <v>52</v>
      </c>
      <c r="B72" s="116"/>
      <c r="C72" s="1887">
        <v>523</v>
      </c>
      <c r="D72" s="1896" t="s">
        <v>3525</v>
      </c>
      <c r="E72" s="1836" t="s">
        <v>3526</v>
      </c>
      <c r="F72" s="1496">
        <v>2004</v>
      </c>
      <c r="G72" s="2121">
        <v>13948</v>
      </c>
      <c r="H72" s="643"/>
      <c r="I72" s="1577" t="s">
        <v>477</v>
      </c>
      <c r="J72" s="1921" t="s">
        <v>478</v>
      </c>
      <c r="K72" s="2125" t="s">
        <v>3154</v>
      </c>
      <c r="L72" s="1934">
        <v>24</v>
      </c>
      <c r="M72" s="1934">
        <v>4</v>
      </c>
      <c r="N72" s="1837" t="s">
        <v>13</v>
      </c>
      <c r="O72" s="1837" t="s">
        <v>17</v>
      </c>
      <c r="P72" s="1837">
        <v>32</v>
      </c>
      <c r="Q72" s="1964" t="s">
        <v>2381</v>
      </c>
      <c r="R72" s="1838" t="s">
        <v>111</v>
      </c>
      <c r="S72" s="1838" t="s">
        <v>138</v>
      </c>
      <c r="T72" s="1839" t="s">
        <v>2635</v>
      </c>
      <c r="U72" s="1993">
        <v>523</v>
      </c>
      <c r="V72" s="739">
        <v>52</v>
      </c>
      <c r="GJ72" s="751"/>
      <c r="GK72" s="328" t="s">
        <v>7</v>
      </c>
      <c r="GL72" s="796"/>
      <c r="GM72" s="128" t="s">
        <v>477</v>
      </c>
    </row>
    <row r="73" spans="1:195" ht="16.5" thickBot="1" x14ac:dyDescent="0.3">
      <c r="A73" s="739">
        <v>53</v>
      </c>
      <c r="B73" s="400" t="s">
        <v>146</v>
      </c>
      <c r="C73" s="1852">
        <v>522</v>
      </c>
      <c r="D73" s="1853" t="s">
        <v>3099</v>
      </c>
      <c r="E73" s="1801" t="s">
        <v>3527</v>
      </c>
      <c r="F73" s="1802">
        <v>2004</v>
      </c>
      <c r="G73" s="2015">
        <v>12219</v>
      </c>
      <c r="H73" s="643"/>
      <c r="I73" s="1577" t="s">
        <v>477</v>
      </c>
      <c r="J73" s="1863" t="s">
        <v>481</v>
      </c>
      <c r="K73" s="2126" t="s">
        <v>3154</v>
      </c>
      <c r="L73" s="1865">
        <v>24</v>
      </c>
      <c r="M73" s="1865">
        <v>4</v>
      </c>
      <c r="N73" s="1815" t="s">
        <v>13</v>
      </c>
      <c r="O73" s="1815" t="s">
        <v>56</v>
      </c>
      <c r="P73" s="1815" t="s">
        <v>74</v>
      </c>
      <c r="Q73" s="1870" t="s">
        <v>3618</v>
      </c>
      <c r="R73" s="1819" t="s">
        <v>110</v>
      </c>
      <c r="S73" s="1819" t="s">
        <v>61</v>
      </c>
      <c r="T73" s="1817" t="s">
        <v>2457</v>
      </c>
      <c r="U73" s="1852">
        <v>522</v>
      </c>
      <c r="V73" s="739">
        <v>53</v>
      </c>
      <c r="GJ73" s="751"/>
      <c r="GK73" s="328" t="s">
        <v>7</v>
      </c>
      <c r="GL73" s="796"/>
      <c r="GM73" s="128" t="s">
        <v>477</v>
      </c>
    </row>
    <row r="74" spans="1:195" ht="16.5" thickBot="1" x14ac:dyDescent="0.3">
      <c r="A74" s="739">
        <v>54</v>
      </c>
      <c r="B74" s="400" t="s">
        <v>146</v>
      </c>
      <c r="C74" s="1852">
        <v>522</v>
      </c>
      <c r="D74" s="1853" t="s">
        <v>2924</v>
      </c>
      <c r="E74" s="1801" t="s">
        <v>3528</v>
      </c>
      <c r="F74" s="1802">
        <v>2004</v>
      </c>
      <c r="G74" s="2015">
        <v>12228</v>
      </c>
      <c r="H74" s="643"/>
      <c r="I74" s="1577" t="s">
        <v>477</v>
      </c>
      <c r="J74" s="1863" t="s">
        <v>481</v>
      </c>
      <c r="K74" s="2126" t="s">
        <v>3154</v>
      </c>
      <c r="L74" s="1865">
        <v>24</v>
      </c>
      <c r="M74" s="1865">
        <v>4</v>
      </c>
      <c r="N74" s="1815" t="s">
        <v>13</v>
      </c>
      <c r="O74" s="1815" t="s">
        <v>129</v>
      </c>
      <c r="P74" s="1815">
        <v>55</v>
      </c>
      <c r="Q74" s="1870" t="s">
        <v>2451</v>
      </c>
      <c r="R74" s="1819" t="s">
        <v>111</v>
      </c>
      <c r="S74" s="1819" t="s">
        <v>14</v>
      </c>
      <c r="T74" s="1817" t="s">
        <v>2785</v>
      </c>
      <c r="U74" s="1852">
        <v>522</v>
      </c>
      <c r="V74" s="739">
        <v>54</v>
      </c>
      <c r="GJ74" s="751"/>
      <c r="GK74" s="328" t="s">
        <v>7</v>
      </c>
      <c r="GL74" s="796"/>
      <c r="GM74" s="128" t="s">
        <v>477</v>
      </c>
    </row>
    <row r="75" spans="1:195" ht="16.5" thickBot="1" x14ac:dyDescent="0.3">
      <c r="A75" s="739">
        <v>55</v>
      </c>
      <c r="B75" s="116"/>
      <c r="C75" s="1877">
        <v>521</v>
      </c>
      <c r="D75" s="1853" t="s">
        <v>3086</v>
      </c>
      <c r="E75" s="1801" t="s">
        <v>3209</v>
      </c>
      <c r="F75" s="1802">
        <v>2003</v>
      </c>
      <c r="G75" s="2015">
        <v>13223</v>
      </c>
      <c r="H75" s="643"/>
      <c r="I75" s="1577" t="s">
        <v>477</v>
      </c>
      <c r="J75" s="1863" t="s">
        <v>2992</v>
      </c>
      <c r="K75" s="2126" t="s">
        <v>3154</v>
      </c>
      <c r="L75" s="1865">
        <v>24</v>
      </c>
      <c r="M75" s="1865">
        <v>4</v>
      </c>
      <c r="N75" s="1815" t="s">
        <v>13</v>
      </c>
      <c r="O75" s="1815" t="s">
        <v>68</v>
      </c>
      <c r="P75" s="1815" t="s">
        <v>136</v>
      </c>
      <c r="Q75" s="1870" t="s">
        <v>2739</v>
      </c>
      <c r="R75" s="1819" t="s">
        <v>111</v>
      </c>
      <c r="S75" s="1819" t="s">
        <v>125</v>
      </c>
      <c r="T75" s="1817" t="s">
        <v>2513</v>
      </c>
      <c r="U75" s="1852">
        <v>521</v>
      </c>
      <c r="V75" s="739">
        <v>55</v>
      </c>
      <c r="GJ75" s="751"/>
      <c r="GK75" s="328" t="s">
        <v>7</v>
      </c>
      <c r="GL75" s="796"/>
      <c r="GM75" s="128" t="s">
        <v>477</v>
      </c>
    </row>
    <row r="76" spans="1:195" ht="16.5" thickBot="1" x14ac:dyDescent="0.3">
      <c r="A76" s="739">
        <v>56</v>
      </c>
      <c r="B76" s="400" t="s">
        <v>11</v>
      </c>
      <c r="C76" s="1885" t="s">
        <v>2563</v>
      </c>
      <c r="D76" s="1895" t="s">
        <v>3473</v>
      </c>
      <c r="E76" s="1902" t="s">
        <v>3474</v>
      </c>
      <c r="F76" s="1792"/>
      <c r="G76" s="2013"/>
      <c r="H76" s="643"/>
      <c r="I76" s="1577" t="s">
        <v>3495</v>
      </c>
      <c r="J76" s="1895" t="s">
        <v>3500</v>
      </c>
      <c r="K76" s="1927" t="s">
        <v>3502</v>
      </c>
      <c r="L76" s="1930" t="s">
        <v>3503</v>
      </c>
      <c r="M76" s="1749" t="s">
        <v>116</v>
      </c>
      <c r="N76" s="1943" t="s">
        <v>13</v>
      </c>
      <c r="O76" s="1943" t="s">
        <v>56</v>
      </c>
      <c r="P76" s="1943" t="s">
        <v>133</v>
      </c>
      <c r="Q76" s="1961" t="s">
        <v>2449</v>
      </c>
      <c r="R76" s="1971" t="s">
        <v>110</v>
      </c>
      <c r="S76" s="1971" t="s">
        <v>61</v>
      </c>
      <c r="T76" s="1987">
        <v>287</v>
      </c>
      <c r="U76" s="1885">
        <f>Q76+T76</f>
        <v>520</v>
      </c>
      <c r="V76" s="739">
        <v>56</v>
      </c>
      <c r="GJ76" s="751"/>
      <c r="GK76" s="328" t="s">
        <v>7</v>
      </c>
      <c r="GL76" s="796"/>
      <c r="GM76" s="128" t="s">
        <v>477</v>
      </c>
    </row>
    <row r="77" spans="1:195" ht="16.5" thickBot="1" x14ac:dyDescent="0.3">
      <c r="A77" s="739">
        <v>57</v>
      </c>
      <c r="B77" s="400" t="s">
        <v>132</v>
      </c>
      <c r="C77" s="1848">
        <v>519</v>
      </c>
      <c r="D77" s="1853" t="s">
        <v>2911</v>
      </c>
      <c r="E77" s="1801" t="s">
        <v>3590</v>
      </c>
      <c r="F77" s="1821">
        <v>2003</v>
      </c>
      <c r="G77" s="2015">
        <v>12354</v>
      </c>
      <c r="H77" s="643"/>
      <c r="I77" s="1577" t="s">
        <v>477</v>
      </c>
      <c r="J77" s="1860" t="s">
        <v>2992</v>
      </c>
      <c r="K77" s="2126" t="s">
        <v>3140</v>
      </c>
      <c r="L77" s="1805">
        <v>3</v>
      </c>
      <c r="M77" s="1805">
        <v>4</v>
      </c>
      <c r="N77" s="1867" t="s">
        <v>13</v>
      </c>
      <c r="O77" s="1868" t="s">
        <v>126</v>
      </c>
      <c r="P77" s="1868">
        <v>50</v>
      </c>
      <c r="Q77" s="1869">
        <v>252</v>
      </c>
      <c r="R77" s="1871" t="s">
        <v>111</v>
      </c>
      <c r="S77" s="1871" t="s">
        <v>128</v>
      </c>
      <c r="T77" s="1872">
        <v>267</v>
      </c>
      <c r="U77" s="1848">
        <v>519</v>
      </c>
      <c r="V77" s="739">
        <v>57</v>
      </c>
      <c r="GJ77" s="751"/>
      <c r="GK77" s="328" t="s">
        <v>7</v>
      </c>
      <c r="GL77" s="1913"/>
      <c r="GM77" s="1577" t="s">
        <v>3495</v>
      </c>
    </row>
    <row r="78" spans="1:195" ht="16.5" thickBot="1" x14ac:dyDescent="0.3">
      <c r="A78" s="739">
        <v>58</v>
      </c>
      <c r="B78" s="116"/>
      <c r="C78" s="1877">
        <v>519</v>
      </c>
      <c r="D78" s="1853" t="s">
        <v>3086</v>
      </c>
      <c r="E78" s="1801" t="s">
        <v>3529</v>
      </c>
      <c r="F78" s="1802">
        <v>2004</v>
      </c>
      <c r="G78" s="2015">
        <v>13344</v>
      </c>
      <c r="H78" s="643"/>
      <c r="I78" s="1577" t="s">
        <v>477</v>
      </c>
      <c r="J78" s="1863" t="s">
        <v>481</v>
      </c>
      <c r="K78" s="2126" t="s">
        <v>3154</v>
      </c>
      <c r="L78" s="1865">
        <v>24</v>
      </c>
      <c r="M78" s="1865">
        <v>4</v>
      </c>
      <c r="N78" s="1815" t="s">
        <v>13</v>
      </c>
      <c r="O78" s="1815" t="s">
        <v>135</v>
      </c>
      <c r="P78" s="1815">
        <v>51</v>
      </c>
      <c r="Q78" s="1870" t="s">
        <v>2529</v>
      </c>
      <c r="R78" s="1819" t="s">
        <v>111</v>
      </c>
      <c r="S78" s="1819" t="s">
        <v>14</v>
      </c>
      <c r="T78" s="1817" t="s">
        <v>2785</v>
      </c>
      <c r="U78" s="1852">
        <v>519</v>
      </c>
      <c r="V78" s="739">
        <v>58</v>
      </c>
      <c r="GJ78" s="751"/>
      <c r="GK78" s="328" t="s">
        <v>7</v>
      </c>
      <c r="GL78" s="796"/>
      <c r="GM78" s="128" t="s">
        <v>477</v>
      </c>
    </row>
    <row r="79" spans="1:195" ht="16.5" thickBot="1" x14ac:dyDescent="0.3">
      <c r="A79" s="739">
        <v>59</v>
      </c>
      <c r="B79" s="400" t="s">
        <v>142</v>
      </c>
      <c r="C79" s="1848">
        <v>518</v>
      </c>
      <c r="D79" s="1853" t="s">
        <v>2989</v>
      </c>
      <c r="E79" s="1801" t="s">
        <v>3556</v>
      </c>
      <c r="F79" s="1821">
        <v>2004</v>
      </c>
      <c r="G79" s="2015">
        <v>12784</v>
      </c>
      <c r="H79" s="643"/>
      <c r="I79" s="1577" t="s">
        <v>477</v>
      </c>
      <c r="J79" s="1860" t="s">
        <v>2992</v>
      </c>
      <c r="K79" s="2126" t="s">
        <v>3140</v>
      </c>
      <c r="L79" s="1805">
        <v>3</v>
      </c>
      <c r="M79" s="1805">
        <v>4</v>
      </c>
      <c r="N79" s="1867" t="s">
        <v>13</v>
      </c>
      <c r="O79" s="1868" t="s">
        <v>69</v>
      </c>
      <c r="P79" s="1868">
        <v>62</v>
      </c>
      <c r="Q79" s="1869">
        <v>216</v>
      </c>
      <c r="R79" s="1871" t="s">
        <v>110</v>
      </c>
      <c r="S79" s="1871" t="s">
        <v>23</v>
      </c>
      <c r="T79" s="1872">
        <v>302</v>
      </c>
      <c r="U79" s="1848">
        <v>518</v>
      </c>
      <c r="V79" s="739">
        <v>59</v>
      </c>
      <c r="GJ79" s="751"/>
      <c r="GK79" s="328" t="s">
        <v>7</v>
      </c>
      <c r="GL79" s="1913"/>
      <c r="GM79" s="1577" t="s">
        <v>3495</v>
      </c>
    </row>
    <row r="80" spans="1:195" ht="16.5" thickBot="1" x14ac:dyDescent="0.3">
      <c r="A80" s="739">
        <v>60</v>
      </c>
      <c r="B80" s="116"/>
      <c r="C80" s="1877">
        <v>518</v>
      </c>
      <c r="D80" s="1853" t="s">
        <v>3530</v>
      </c>
      <c r="E80" s="1801" t="s">
        <v>3531</v>
      </c>
      <c r="F80" s="1802">
        <v>2003</v>
      </c>
      <c r="G80" s="2015">
        <v>12814</v>
      </c>
      <c r="H80" s="643"/>
      <c r="I80" s="1577" t="s">
        <v>477</v>
      </c>
      <c r="J80" s="1863" t="s">
        <v>2992</v>
      </c>
      <c r="K80" s="2126" t="s">
        <v>3154</v>
      </c>
      <c r="L80" s="1865">
        <v>24</v>
      </c>
      <c r="M80" s="1865">
        <v>4</v>
      </c>
      <c r="N80" s="1815" t="s">
        <v>13</v>
      </c>
      <c r="O80" s="1815" t="s">
        <v>57</v>
      </c>
      <c r="P80" s="1815">
        <v>50</v>
      </c>
      <c r="Q80" s="1870" t="s">
        <v>2384</v>
      </c>
      <c r="R80" s="1819" t="s">
        <v>110</v>
      </c>
      <c r="S80" s="1819" t="s">
        <v>61</v>
      </c>
      <c r="T80" s="1817" t="s">
        <v>2457</v>
      </c>
      <c r="U80" s="1852">
        <v>518</v>
      </c>
      <c r="V80" s="739">
        <v>60</v>
      </c>
      <c r="GJ80" s="751"/>
      <c r="GK80" s="328" t="s">
        <v>7</v>
      </c>
      <c r="GL80" s="796"/>
      <c r="GM80" s="128" t="s">
        <v>477</v>
      </c>
    </row>
    <row r="81" spans="1:195" ht="16.5" thickBot="1" x14ac:dyDescent="0.3">
      <c r="A81" s="739">
        <v>61</v>
      </c>
      <c r="B81" s="116"/>
      <c r="C81" s="1877">
        <v>512</v>
      </c>
      <c r="D81" s="1853" t="s">
        <v>2935</v>
      </c>
      <c r="E81" s="1801" t="s">
        <v>3532</v>
      </c>
      <c r="F81" s="1802">
        <v>2004</v>
      </c>
      <c r="G81" s="2015">
        <v>12349</v>
      </c>
      <c r="H81" s="643"/>
      <c r="I81" s="1577" t="s">
        <v>477</v>
      </c>
      <c r="J81" s="1863" t="s">
        <v>2992</v>
      </c>
      <c r="K81" s="2126" t="s">
        <v>3154</v>
      </c>
      <c r="L81" s="1865">
        <v>24</v>
      </c>
      <c r="M81" s="1865">
        <v>4</v>
      </c>
      <c r="N81" s="1815" t="s">
        <v>13</v>
      </c>
      <c r="O81" s="1815" t="s">
        <v>17</v>
      </c>
      <c r="P81" s="1815">
        <v>35</v>
      </c>
      <c r="Q81" s="1870" t="s">
        <v>2639</v>
      </c>
      <c r="R81" s="1819" t="s">
        <v>111</v>
      </c>
      <c r="S81" s="1819" t="s">
        <v>109</v>
      </c>
      <c r="T81" s="1817" t="s">
        <v>2515</v>
      </c>
      <c r="U81" s="1852">
        <v>512</v>
      </c>
      <c r="V81" s="739">
        <v>61</v>
      </c>
      <c r="GJ81" s="751"/>
      <c r="GK81" s="328" t="s">
        <v>7</v>
      </c>
      <c r="GL81" s="1501"/>
      <c r="GM81" s="327" t="s">
        <v>2465</v>
      </c>
    </row>
    <row r="82" spans="1:195" ht="16.5" thickBot="1" x14ac:dyDescent="0.3">
      <c r="A82" s="739">
        <v>62</v>
      </c>
      <c r="B82" s="400" t="s">
        <v>16</v>
      </c>
      <c r="C82" s="1848">
        <v>512</v>
      </c>
      <c r="D82" s="1853" t="s">
        <v>3099</v>
      </c>
      <c r="E82" s="1801" t="s">
        <v>3591</v>
      </c>
      <c r="F82" s="1821">
        <v>2004</v>
      </c>
      <c r="G82" s="2015"/>
      <c r="H82" s="643"/>
      <c r="I82" s="1577" t="s">
        <v>477</v>
      </c>
      <c r="J82" s="1860" t="s">
        <v>478</v>
      </c>
      <c r="K82" s="2126" t="s">
        <v>3140</v>
      </c>
      <c r="L82" s="1805">
        <v>3</v>
      </c>
      <c r="M82" s="1805">
        <v>4</v>
      </c>
      <c r="N82" s="1867" t="s">
        <v>13</v>
      </c>
      <c r="O82" s="1868" t="s">
        <v>135</v>
      </c>
      <c r="P82" s="1868">
        <v>20</v>
      </c>
      <c r="Q82" s="1869">
        <v>241</v>
      </c>
      <c r="R82" s="1871" t="s">
        <v>111</v>
      </c>
      <c r="S82" s="1871" t="s">
        <v>125</v>
      </c>
      <c r="T82" s="1872">
        <v>271</v>
      </c>
      <c r="U82" s="1848">
        <v>512</v>
      </c>
      <c r="V82" s="739">
        <v>62</v>
      </c>
      <c r="GJ82" s="751"/>
      <c r="GK82" s="328" t="s">
        <v>7</v>
      </c>
      <c r="GL82" s="1913"/>
      <c r="GM82" s="1577" t="s">
        <v>3495</v>
      </c>
    </row>
    <row r="83" spans="1:195" ht="16.5" thickBot="1" x14ac:dyDescent="0.3">
      <c r="A83" s="739">
        <v>63</v>
      </c>
      <c r="B83" s="400" t="s">
        <v>22</v>
      </c>
      <c r="C83" s="1885" t="s">
        <v>2480</v>
      </c>
      <c r="D83" s="1895" t="s">
        <v>3475</v>
      </c>
      <c r="E83" s="1902" t="s">
        <v>3476</v>
      </c>
      <c r="F83" s="1792"/>
      <c r="G83" s="2013"/>
      <c r="H83" s="643"/>
      <c r="I83" s="1577" t="s">
        <v>3495</v>
      </c>
      <c r="J83" s="1895" t="s">
        <v>3496</v>
      </c>
      <c r="K83" s="1927" t="s">
        <v>3502</v>
      </c>
      <c r="L83" s="1930" t="s">
        <v>3503</v>
      </c>
      <c r="M83" s="1749" t="s">
        <v>116</v>
      </c>
      <c r="N83" s="1943" t="s">
        <v>13</v>
      </c>
      <c r="O83" s="1943" t="s">
        <v>135</v>
      </c>
      <c r="P83" s="1943" t="s">
        <v>70</v>
      </c>
      <c r="Q83" s="1961">
        <v>240</v>
      </c>
      <c r="R83" s="1971" t="s">
        <v>111</v>
      </c>
      <c r="S83" s="1971" t="s">
        <v>127</v>
      </c>
      <c r="T83" s="1987">
        <v>270</v>
      </c>
      <c r="U83" s="1885">
        <f>Q83+T83</f>
        <v>510</v>
      </c>
      <c r="V83" s="739">
        <v>63</v>
      </c>
      <c r="GJ83" s="751"/>
      <c r="GK83" s="328" t="s">
        <v>7</v>
      </c>
      <c r="GL83" s="796"/>
      <c r="GM83" s="128" t="s">
        <v>477</v>
      </c>
    </row>
    <row r="84" spans="1:195" ht="16.5" thickBot="1" x14ac:dyDescent="0.3">
      <c r="A84" s="739">
        <v>64</v>
      </c>
      <c r="B84" s="400" t="s">
        <v>22</v>
      </c>
      <c r="C84" s="1848">
        <v>510</v>
      </c>
      <c r="D84" s="1853" t="s">
        <v>3592</v>
      </c>
      <c r="E84" s="1801" t="s">
        <v>3593</v>
      </c>
      <c r="F84" s="1821">
        <v>2003</v>
      </c>
      <c r="G84" s="2015">
        <v>13743</v>
      </c>
      <c r="H84" s="643"/>
      <c r="I84" s="1577" t="s">
        <v>477</v>
      </c>
      <c r="J84" s="1860" t="s">
        <v>3138</v>
      </c>
      <c r="K84" s="2126" t="s">
        <v>3140</v>
      </c>
      <c r="L84" s="1805">
        <v>3</v>
      </c>
      <c r="M84" s="1805">
        <v>4</v>
      </c>
      <c r="N84" s="1867" t="s">
        <v>13</v>
      </c>
      <c r="O84" s="1868" t="s">
        <v>12</v>
      </c>
      <c r="P84" s="1868">
        <v>83</v>
      </c>
      <c r="Q84" s="1869">
        <v>236</v>
      </c>
      <c r="R84" s="1871" t="s">
        <v>111</v>
      </c>
      <c r="S84" s="1871" t="s">
        <v>120</v>
      </c>
      <c r="T84" s="1872">
        <v>274</v>
      </c>
      <c r="U84" s="1848">
        <v>510</v>
      </c>
      <c r="V84" s="739">
        <v>64</v>
      </c>
      <c r="GJ84" s="751"/>
      <c r="GK84" s="328" t="s">
        <v>7</v>
      </c>
      <c r="GL84" s="796"/>
      <c r="GM84" s="128" t="s">
        <v>477</v>
      </c>
    </row>
    <row r="85" spans="1:195" ht="16.5" thickBot="1" x14ac:dyDescent="0.3">
      <c r="A85" s="739">
        <v>65</v>
      </c>
      <c r="B85" s="400" t="s">
        <v>26</v>
      </c>
      <c r="C85" s="1885" t="s">
        <v>2562</v>
      </c>
      <c r="D85" s="1895" t="s">
        <v>3477</v>
      </c>
      <c r="E85" s="1902" t="s">
        <v>3478</v>
      </c>
      <c r="F85" s="1792"/>
      <c r="G85" s="2013"/>
      <c r="H85" s="643"/>
      <c r="I85" s="1577" t="s">
        <v>3495</v>
      </c>
      <c r="J85" s="1895" t="s">
        <v>3498</v>
      </c>
      <c r="K85" s="1927" t="s">
        <v>3502</v>
      </c>
      <c r="L85" s="1930" t="s">
        <v>3503</v>
      </c>
      <c r="M85" s="1749" t="s">
        <v>116</v>
      </c>
      <c r="N85" s="1943" t="s">
        <v>13</v>
      </c>
      <c r="O85" s="1943" t="s">
        <v>12</v>
      </c>
      <c r="P85" s="1943" t="s">
        <v>74</v>
      </c>
      <c r="Q85" s="1961" t="s">
        <v>2747</v>
      </c>
      <c r="R85" s="1971" t="s">
        <v>111</v>
      </c>
      <c r="S85" s="1971" t="s">
        <v>125</v>
      </c>
      <c r="T85" s="1987">
        <v>271</v>
      </c>
      <c r="U85" s="1885">
        <f>Q85+T85</f>
        <v>509</v>
      </c>
      <c r="V85" s="739">
        <v>65</v>
      </c>
      <c r="GJ85" s="751"/>
      <c r="GK85" s="328" t="s">
        <v>7</v>
      </c>
      <c r="GL85" s="796"/>
      <c r="GM85" s="128" t="s">
        <v>477</v>
      </c>
    </row>
    <row r="86" spans="1:195" ht="16.5" thickBot="1" x14ac:dyDescent="0.3">
      <c r="A86" s="739">
        <v>66</v>
      </c>
      <c r="B86" s="400" t="s">
        <v>26</v>
      </c>
      <c r="C86" s="1852">
        <v>509</v>
      </c>
      <c r="D86" s="1853" t="s">
        <v>3099</v>
      </c>
      <c r="E86" s="1801" t="s">
        <v>3533</v>
      </c>
      <c r="F86" s="1802">
        <v>2003</v>
      </c>
      <c r="G86" s="2015">
        <v>13036</v>
      </c>
      <c r="H86" s="643"/>
      <c r="I86" s="1577" t="s">
        <v>477</v>
      </c>
      <c r="J86" s="1863" t="s">
        <v>478</v>
      </c>
      <c r="K86" s="2126" t="s">
        <v>3154</v>
      </c>
      <c r="L86" s="1865">
        <v>24</v>
      </c>
      <c r="M86" s="1865">
        <v>4</v>
      </c>
      <c r="N86" s="1815" t="s">
        <v>13</v>
      </c>
      <c r="O86" s="1815" t="s">
        <v>17</v>
      </c>
      <c r="P86" s="1815">
        <v>30</v>
      </c>
      <c r="Q86" s="1870" t="s">
        <v>2381</v>
      </c>
      <c r="R86" s="1819" t="s">
        <v>111</v>
      </c>
      <c r="S86" s="1819" t="s">
        <v>134</v>
      </c>
      <c r="T86" s="1817" t="s">
        <v>2520</v>
      </c>
      <c r="U86" s="1852">
        <v>509</v>
      </c>
      <c r="V86" s="739">
        <v>66</v>
      </c>
      <c r="GJ86" s="751"/>
      <c r="GK86" s="328" t="s">
        <v>7</v>
      </c>
      <c r="GL86" s="796"/>
      <c r="GM86" s="128" t="s">
        <v>477</v>
      </c>
    </row>
    <row r="87" spans="1:195" ht="16.5" thickBot="1" x14ac:dyDescent="0.3">
      <c r="A87" s="739">
        <v>67</v>
      </c>
      <c r="B87" s="400" t="s">
        <v>186</v>
      </c>
      <c r="C87" s="1882" t="s">
        <v>2800</v>
      </c>
      <c r="D87" s="1892" t="s">
        <v>2962</v>
      </c>
      <c r="E87" s="1892" t="s">
        <v>2963</v>
      </c>
      <c r="F87" s="1792">
        <v>2003</v>
      </c>
      <c r="G87" s="2014" t="s">
        <v>3453</v>
      </c>
      <c r="H87" s="643"/>
      <c r="I87" s="2030" t="s">
        <v>2465</v>
      </c>
      <c r="J87" s="1892" t="s">
        <v>3031</v>
      </c>
      <c r="K87" s="1927"/>
      <c r="L87" s="1930"/>
      <c r="M87" s="1749"/>
      <c r="N87" s="1781" t="s">
        <v>13</v>
      </c>
      <c r="O87" s="1781" t="s">
        <v>12</v>
      </c>
      <c r="P87" s="1781" t="s">
        <v>74</v>
      </c>
      <c r="Q87" s="1958" t="s">
        <v>2747</v>
      </c>
      <c r="R87" s="1968" t="s">
        <v>111</v>
      </c>
      <c r="S87" s="1968" t="s">
        <v>76</v>
      </c>
      <c r="T87" s="1983" t="s">
        <v>2517</v>
      </c>
      <c r="U87" s="1882" t="s">
        <v>2800</v>
      </c>
      <c r="V87" s="739">
        <v>67</v>
      </c>
      <c r="GJ87" s="751"/>
      <c r="GK87" s="328" t="s">
        <v>7</v>
      </c>
      <c r="GL87" s="796"/>
      <c r="GM87" s="128" t="s">
        <v>477</v>
      </c>
    </row>
    <row r="88" spans="1:195" ht="16.5" thickBot="1" x14ac:dyDescent="0.3">
      <c r="A88" s="739">
        <v>68</v>
      </c>
      <c r="B88" s="400" t="s">
        <v>186</v>
      </c>
      <c r="C88" s="1885" t="s">
        <v>2800</v>
      </c>
      <c r="D88" s="1895" t="s">
        <v>3479</v>
      </c>
      <c r="E88" s="1902" t="s">
        <v>3480</v>
      </c>
      <c r="F88" s="1792"/>
      <c r="G88" s="2013"/>
      <c r="H88" s="643"/>
      <c r="I88" s="1577" t="s">
        <v>3495</v>
      </c>
      <c r="J88" s="1895" t="s">
        <v>3496</v>
      </c>
      <c r="K88" s="1927" t="s">
        <v>3502</v>
      </c>
      <c r="L88" s="1930" t="s">
        <v>3503</v>
      </c>
      <c r="M88" s="1749" t="s">
        <v>116</v>
      </c>
      <c r="N88" s="1943" t="s">
        <v>13</v>
      </c>
      <c r="O88" s="1943" t="s">
        <v>57</v>
      </c>
      <c r="P88" s="1943" t="s">
        <v>133</v>
      </c>
      <c r="Q88" s="1961" t="s">
        <v>2602</v>
      </c>
      <c r="R88" s="1971" t="s">
        <v>111</v>
      </c>
      <c r="S88" s="1971" t="s">
        <v>112</v>
      </c>
      <c r="T88" s="1987">
        <v>273</v>
      </c>
      <c r="U88" s="1885">
        <f>Q88+T88</f>
        <v>503</v>
      </c>
      <c r="V88" s="739">
        <v>68</v>
      </c>
      <c r="GJ88" s="751"/>
      <c r="GK88" s="328" t="s">
        <v>7</v>
      </c>
      <c r="GL88" s="796"/>
      <c r="GM88" s="128" t="s">
        <v>477</v>
      </c>
    </row>
    <row r="89" spans="1:195" ht="16.5" thickBot="1" x14ac:dyDescent="0.3">
      <c r="A89" s="739">
        <v>69</v>
      </c>
      <c r="B89" s="400" t="s">
        <v>186</v>
      </c>
      <c r="C89" s="1848">
        <v>503</v>
      </c>
      <c r="D89" s="1853" t="s">
        <v>2925</v>
      </c>
      <c r="E89" s="1801" t="s">
        <v>3594</v>
      </c>
      <c r="F89" s="1821">
        <v>2004</v>
      </c>
      <c r="G89" s="2015">
        <v>12710</v>
      </c>
      <c r="H89" s="643"/>
      <c r="I89" s="1577" t="s">
        <v>477</v>
      </c>
      <c r="J89" s="1860" t="s">
        <v>3070</v>
      </c>
      <c r="K89" s="2126" t="s">
        <v>3140</v>
      </c>
      <c r="L89" s="1805">
        <v>3</v>
      </c>
      <c r="M89" s="1805">
        <v>4</v>
      </c>
      <c r="N89" s="1867" t="s">
        <v>13</v>
      </c>
      <c r="O89" s="1868" t="s">
        <v>25</v>
      </c>
      <c r="P89" s="1868">
        <v>68</v>
      </c>
      <c r="Q89" s="1869">
        <v>200</v>
      </c>
      <c r="R89" s="1871" t="s">
        <v>110</v>
      </c>
      <c r="S89" s="1871" t="s">
        <v>15</v>
      </c>
      <c r="T89" s="1872">
        <v>303</v>
      </c>
      <c r="U89" s="1848">
        <v>503</v>
      </c>
      <c r="V89" s="739">
        <v>69</v>
      </c>
      <c r="GJ89" s="751"/>
      <c r="GK89" s="328" t="s">
        <v>7</v>
      </c>
      <c r="GL89" s="796"/>
      <c r="GM89" s="128" t="s">
        <v>477</v>
      </c>
    </row>
    <row r="90" spans="1:195" ht="16.5" thickBot="1" x14ac:dyDescent="0.3">
      <c r="A90" s="739">
        <v>70</v>
      </c>
      <c r="B90" s="116"/>
      <c r="C90" s="1877">
        <v>502</v>
      </c>
      <c r="D90" s="1853" t="s">
        <v>3534</v>
      </c>
      <c r="E90" s="1801" t="s">
        <v>3535</v>
      </c>
      <c r="F90" s="1802">
        <v>2004</v>
      </c>
      <c r="G90" s="2015">
        <v>13052</v>
      </c>
      <c r="H90" s="643"/>
      <c r="I90" s="1577" t="s">
        <v>477</v>
      </c>
      <c r="J90" s="1863" t="s">
        <v>2988</v>
      </c>
      <c r="K90" s="2126" t="s">
        <v>3154</v>
      </c>
      <c r="L90" s="1865">
        <v>24</v>
      </c>
      <c r="M90" s="1865">
        <v>4</v>
      </c>
      <c r="N90" s="1815" t="s">
        <v>13</v>
      </c>
      <c r="O90" s="1815" t="s">
        <v>24</v>
      </c>
      <c r="P90" s="1815">
        <v>30</v>
      </c>
      <c r="Q90" s="1870" t="s">
        <v>2811</v>
      </c>
      <c r="R90" s="1819" t="s">
        <v>110</v>
      </c>
      <c r="S90" s="1819" t="s">
        <v>114</v>
      </c>
      <c r="T90" s="1817" t="s">
        <v>2724</v>
      </c>
      <c r="U90" s="1852">
        <v>502</v>
      </c>
      <c r="V90" s="739">
        <v>70</v>
      </c>
      <c r="GJ90" s="751"/>
      <c r="GK90" s="328" t="s">
        <v>7</v>
      </c>
      <c r="GL90" s="796"/>
      <c r="GM90" s="128" t="s">
        <v>477</v>
      </c>
    </row>
    <row r="91" spans="1:195" ht="16.5" thickBot="1" x14ac:dyDescent="0.3">
      <c r="A91" s="739">
        <v>71</v>
      </c>
      <c r="B91" s="400" t="s">
        <v>114</v>
      </c>
      <c r="C91" s="1848">
        <v>497</v>
      </c>
      <c r="D91" s="1853" t="s">
        <v>2972</v>
      </c>
      <c r="E91" s="1801" t="s">
        <v>3595</v>
      </c>
      <c r="F91" s="1821">
        <v>2004</v>
      </c>
      <c r="G91" s="2015">
        <v>13911</v>
      </c>
      <c r="H91" s="643"/>
      <c r="I91" s="1577" t="s">
        <v>477</v>
      </c>
      <c r="J91" s="1860" t="s">
        <v>3137</v>
      </c>
      <c r="K91" s="2126" t="s">
        <v>3140</v>
      </c>
      <c r="L91" s="1805">
        <v>3</v>
      </c>
      <c r="M91" s="1805">
        <v>4</v>
      </c>
      <c r="N91" s="1867" t="s">
        <v>13</v>
      </c>
      <c r="O91" s="1868" t="s">
        <v>19</v>
      </c>
      <c r="P91" s="1868">
        <v>99</v>
      </c>
      <c r="Q91" s="1869">
        <v>203</v>
      </c>
      <c r="R91" s="1871" t="s">
        <v>110</v>
      </c>
      <c r="S91" s="1871" t="s">
        <v>179</v>
      </c>
      <c r="T91" s="1872">
        <v>294</v>
      </c>
      <c r="U91" s="1848">
        <v>497</v>
      </c>
      <c r="V91" s="739">
        <v>71</v>
      </c>
      <c r="GJ91" s="751"/>
      <c r="GK91" s="328" t="s">
        <v>7</v>
      </c>
      <c r="GL91" s="1913"/>
      <c r="GM91" s="1577" t="s">
        <v>3495</v>
      </c>
    </row>
    <row r="92" spans="1:195" ht="16.5" thickBot="1" x14ac:dyDescent="0.3">
      <c r="A92" s="739">
        <v>72</v>
      </c>
      <c r="B92" s="400" t="s">
        <v>61</v>
      </c>
      <c r="C92" s="1848">
        <v>496</v>
      </c>
      <c r="D92" s="1853" t="s">
        <v>3126</v>
      </c>
      <c r="E92" s="1801" t="s">
        <v>3596</v>
      </c>
      <c r="F92" s="1821">
        <v>2003</v>
      </c>
      <c r="G92" s="2015">
        <v>12334</v>
      </c>
      <c r="H92" s="643"/>
      <c r="I92" s="1577" t="s">
        <v>477</v>
      </c>
      <c r="J92" s="1860" t="s">
        <v>3139</v>
      </c>
      <c r="K92" s="2126" t="s">
        <v>3140</v>
      </c>
      <c r="L92" s="1805">
        <v>3</v>
      </c>
      <c r="M92" s="1805">
        <v>4</v>
      </c>
      <c r="N92" s="1867" t="s">
        <v>13</v>
      </c>
      <c r="O92" s="1868" t="s">
        <v>19</v>
      </c>
      <c r="P92" s="1868">
        <v>48</v>
      </c>
      <c r="Q92" s="1869">
        <v>204</v>
      </c>
      <c r="R92" s="1871" t="s">
        <v>110</v>
      </c>
      <c r="S92" s="1871" t="s">
        <v>187</v>
      </c>
      <c r="T92" s="1872">
        <v>292</v>
      </c>
      <c r="U92" s="1848">
        <v>496</v>
      </c>
      <c r="V92" s="739">
        <v>72</v>
      </c>
      <c r="GJ92" s="751"/>
      <c r="GK92" s="328" t="s">
        <v>7</v>
      </c>
      <c r="GL92" s="796"/>
      <c r="GM92" s="128" t="s">
        <v>477</v>
      </c>
    </row>
    <row r="93" spans="1:195" ht="16.5" thickBot="1" x14ac:dyDescent="0.3">
      <c r="A93" s="739">
        <v>73</v>
      </c>
      <c r="B93" s="400" t="s">
        <v>61</v>
      </c>
      <c r="C93" s="1848">
        <v>496</v>
      </c>
      <c r="D93" s="1853" t="s">
        <v>3552</v>
      </c>
      <c r="E93" s="1801" t="s">
        <v>3553</v>
      </c>
      <c r="F93" s="1821">
        <v>2004</v>
      </c>
      <c r="G93" s="2015">
        <v>12399</v>
      </c>
      <c r="H93" s="643"/>
      <c r="I93" s="1577" t="s">
        <v>477</v>
      </c>
      <c r="J93" s="1862" t="s">
        <v>478</v>
      </c>
      <c r="K93" s="2126" t="s">
        <v>3140</v>
      </c>
      <c r="L93" s="1805">
        <v>3</v>
      </c>
      <c r="M93" s="1805">
        <v>4</v>
      </c>
      <c r="N93" s="1867" t="s">
        <v>13</v>
      </c>
      <c r="O93" s="1868" t="s">
        <v>15</v>
      </c>
      <c r="P93" s="1868">
        <v>51</v>
      </c>
      <c r="Q93" s="1869">
        <v>198</v>
      </c>
      <c r="R93" s="1871" t="s">
        <v>110</v>
      </c>
      <c r="S93" s="1871" t="s">
        <v>132</v>
      </c>
      <c r="T93" s="1872">
        <v>298</v>
      </c>
      <c r="U93" s="1848">
        <v>496</v>
      </c>
      <c r="V93" s="739">
        <v>73</v>
      </c>
      <c r="GJ93" s="751"/>
      <c r="GK93" s="328" t="s">
        <v>7</v>
      </c>
      <c r="GL93" s="1501"/>
      <c r="GM93" s="327" t="s">
        <v>2465</v>
      </c>
    </row>
    <row r="94" spans="1:195" ht="16.5" thickBot="1" x14ac:dyDescent="0.3">
      <c r="A94" s="739">
        <v>74</v>
      </c>
      <c r="B94" s="400" t="s">
        <v>61</v>
      </c>
      <c r="C94" s="1848">
        <v>496</v>
      </c>
      <c r="D94" s="1853" t="s">
        <v>2908</v>
      </c>
      <c r="E94" s="1801" t="s">
        <v>3597</v>
      </c>
      <c r="F94" s="1821">
        <v>2004</v>
      </c>
      <c r="G94" s="2015">
        <v>13399</v>
      </c>
      <c r="H94" s="643"/>
      <c r="I94" s="1577" t="s">
        <v>477</v>
      </c>
      <c r="J94" s="1860" t="s">
        <v>2988</v>
      </c>
      <c r="K94" s="2126" t="s">
        <v>3140</v>
      </c>
      <c r="L94" s="1805">
        <v>3</v>
      </c>
      <c r="M94" s="1805">
        <v>4</v>
      </c>
      <c r="N94" s="1867" t="s">
        <v>13</v>
      </c>
      <c r="O94" s="1868" t="s">
        <v>70</v>
      </c>
      <c r="P94" s="1868">
        <v>76</v>
      </c>
      <c r="Q94" s="1869">
        <v>209</v>
      </c>
      <c r="R94" s="1871" t="s">
        <v>110</v>
      </c>
      <c r="S94" s="1871" t="s">
        <v>61</v>
      </c>
      <c r="T94" s="1872">
        <v>287</v>
      </c>
      <c r="U94" s="1848">
        <v>496</v>
      </c>
      <c r="V94" s="739">
        <v>74</v>
      </c>
      <c r="GJ94" s="751"/>
      <c r="GK94" s="328" t="s">
        <v>7</v>
      </c>
      <c r="GL94" s="796"/>
      <c r="GM94" s="128" t="s">
        <v>477</v>
      </c>
    </row>
    <row r="95" spans="1:195" ht="16.5" thickBot="1" x14ac:dyDescent="0.3">
      <c r="A95" s="739">
        <v>75</v>
      </c>
      <c r="B95" s="116"/>
      <c r="C95" s="1876">
        <v>495</v>
      </c>
      <c r="D95" s="1843" t="s">
        <v>3516</v>
      </c>
      <c r="E95" s="1801" t="s">
        <v>3539</v>
      </c>
      <c r="F95" s="1802">
        <v>2003</v>
      </c>
      <c r="G95" s="2015">
        <v>11947</v>
      </c>
      <c r="H95" s="643"/>
      <c r="I95" s="1577" t="s">
        <v>477</v>
      </c>
      <c r="J95" s="1804" t="s">
        <v>2992</v>
      </c>
      <c r="K95" s="1863"/>
      <c r="L95" s="1805">
        <v>2</v>
      </c>
      <c r="M95" s="1805">
        <v>1</v>
      </c>
      <c r="N95" s="1815" t="s">
        <v>13</v>
      </c>
      <c r="O95" s="1815" t="s">
        <v>129</v>
      </c>
      <c r="P95" s="1815">
        <v>54</v>
      </c>
      <c r="Q95" s="1813" t="s">
        <v>2451</v>
      </c>
      <c r="R95" s="1819">
        <v>3</v>
      </c>
      <c r="S95" s="1819">
        <v>28</v>
      </c>
      <c r="T95" s="1817" t="s">
        <v>2703</v>
      </c>
      <c r="U95" s="1848">
        <v>495</v>
      </c>
      <c r="V95" s="739">
        <v>75</v>
      </c>
      <c r="GJ95" s="751"/>
      <c r="GK95" s="328" t="s">
        <v>7</v>
      </c>
      <c r="GL95" s="796"/>
      <c r="GM95" s="128" t="s">
        <v>477</v>
      </c>
    </row>
    <row r="96" spans="1:195" ht="16.5" thickBot="1" x14ac:dyDescent="0.3">
      <c r="A96" s="739">
        <v>76</v>
      </c>
      <c r="B96" s="400" t="s">
        <v>67</v>
      </c>
      <c r="C96" s="1848">
        <v>495</v>
      </c>
      <c r="D96" s="1853" t="s">
        <v>2925</v>
      </c>
      <c r="E96" s="1801" t="s">
        <v>3598</v>
      </c>
      <c r="F96" s="1821">
        <v>2004</v>
      </c>
      <c r="G96" s="2015">
        <v>14072</v>
      </c>
      <c r="H96" s="643"/>
      <c r="I96" s="1577" t="s">
        <v>477</v>
      </c>
      <c r="J96" s="1860" t="s">
        <v>3070</v>
      </c>
      <c r="K96" s="2126" t="s">
        <v>3140</v>
      </c>
      <c r="L96" s="1805">
        <v>3</v>
      </c>
      <c r="M96" s="1805">
        <v>4</v>
      </c>
      <c r="N96" s="1867" t="s">
        <v>13</v>
      </c>
      <c r="O96" s="1868" t="s">
        <v>70</v>
      </c>
      <c r="P96" s="1868">
        <v>47</v>
      </c>
      <c r="Q96" s="1869">
        <v>210</v>
      </c>
      <c r="R96" s="1871" t="s">
        <v>110</v>
      </c>
      <c r="S96" s="1871" t="s">
        <v>78</v>
      </c>
      <c r="T96" s="1872">
        <v>285</v>
      </c>
      <c r="U96" s="1848">
        <v>495</v>
      </c>
      <c r="V96" s="739">
        <v>76</v>
      </c>
      <c r="GJ96" s="751"/>
      <c r="GK96" s="328" t="s">
        <v>7</v>
      </c>
      <c r="GL96" s="796"/>
      <c r="GM96" s="128" t="s">
        <v>477</v>
      </c>
    </row>
    <row r="97" spans="1:195" ht="16.5" thickBot="1" x14ac:dyDescent="0.3">
      <c r="A97" s="739">
        <v>77</v>
      </c>
      <c r="B97" s="400" t="s">
        <v>71</v>
      </c>
      <c r="C97" s="1885" t="s">
        <v>2740</v>
      </c>
      <c r="D97" s="1895" t="s">
        <v>3481</v>
      </c>
      <c r="E97" s="1902" t="s">
        <v>3482</v>
      </c>
      <c r="F97" s="1792"/>
      <c r="G97" s="2013"/>
      <c r="H97" s="643"/>
      <c r="I97" s="1577" t="s">
        <v>3495</v>
      </c>
      <c r="J97" s="1895" t="s">
        <v>3496</v>
      </c>
      <c r="K97" s="1927" t="s">
        <v>3502</v>
      </c>
      <c r="L97" s="1930" t="s">
        <v>3503</v>
      </c>
      <c r="M97" s="1749" t="s">
        <v>116</v>
      </c>
      <c r="N97" s="1943" t="s">
        <v>13</v>
      </c>
      <c r="O97" s="1943" t="s">
        <v>77</v>
      </c>
      <c r="P97" s="1943" t="s">
        <v>133</v>
      </c>
      <c r="Q97" s="1961" t="s">
        <v>2531</v>
      </c>
      <c r="R97" s="1971" t="s">
        <v>111</v>
      </c>
      <c r="S97" s="1971" t="s">
        <v>107</v>
      </c>
      <c r="T97" s="1987">
        <v>269</v>
      </c>
      <c r="U97" s="1885">
        <f>Q97+T97</f>
        <v>493</v>
      </c>
      <c r="V97" s="739">
        <v>77</v>
      </c>
      <c r="GJ97" s="751"/>
      <c r="GK97" s="328" t="s">
        <v>7</v>
      </c>
      <c r="GL97" s="1501"/>
      <c r="GM97" s="327" t="s">
        <v>2465</v>
      </c>
    </row>
    <row r="98" spans="1:195" ht="16.5" thickBot="1" x14ac:dyDescent="0.3">
      <c r="A98" s="739">
        <v>78</v>
      </c>
      <c r="B98" s="400" t="s">
        <v>71</v>
      </c>
      <c r="C98" s="1848">
        <v>493</v>
      </c>
      <c r="D98" s="1853" t="s">
        <v>3580</v>
      </c>
      <c r="E98" s="1801" t="s">
        <v>3599</v>
      </c>
      <c r="F98" s="1821">
        <v>2003</v>
      </c>
      <c r="G98" s="2015">
        <v>12078</v>
      </c>
      <c r="H98" s="643"/>
      <c r="I98" s="1577" t="s">
        <v>477</v>
      </c>
      <c r="J98" s="1860" t="s">
        <v>2992</v>
      </c>
      <c r="K98" s="2126" t="s">
        <v>3140</v>
      </c>
      <c r="L98" s="1805">
        <v>3</v>
      </c>
      <c r="M98" s="1805">
        <v>4</v>
      </c>
      <c r="N98" s="1867" t="s">
        <v>13</v>
      </c>
      <c r="O98" s="1868" t="s">
        <v>126</v>
      </c>
      <c r="P98" s="1868">
        <v>40</v>
      </c>
      <c r="Q98" s="1869">
        <v>252</v>
      </c>
      <c r="R98" s="1871" t="s">
        <v>111</v>
      </c>
      <c r="S98" s="1871" t="s">
        <v>146</v>
      </c>
      <c r="T98" s="1872">
        <v>241</v>
      </c>
      <c r="U98" s="1848">
        <v>493</v>
      </c>
      <c r="V98" s="739">
        <v>78</v>
      </c>
      <c r="GJ98" s="751"/>
      <c r="GK98" s="328" t="s">
        <v>7</v>
      </c>
      <c r="GL98" s="796"/>
      <c r="GM98" s="128" t="s">
        <v>477</v>
      </c>
    </row>
    <row r="99" spans="1:195" ht="16.5" thickBot="1" x14ac:dyDescent="0.3">
      <c r="A99" s="739">
        <v>79</v>
      </c>
      <c r="B99" s="400" t="s">
        <v>204</v>
      </c>
      <c r="C99" s="1882" t="s">
        <v>2741</v>
      </c>
      <c r="D99" s="1892" t="s">
        <v>2956</v>
      </c>
      <c r="E99" s="1892" t="s">
        <v>3449</v>
      </c>
      <c r="F99" s="1792">
        <v>2003</v>
      </c>
      <c r="G99" s="2016" t="s">
        <v>3459</v>
      </c>
      <c r="H99" s="643"/>
      <c r="I99" s="2030" t="s">
        <v>2465</v>
      </c>
      <c r="J99" s="1892" t="s">
        <v>2946</v>
      </c>
      <c r="K99" s="1927"/>
      <c r="L99" s="1930"/>
      <c r="M99" s="1749"/>
      <c r="N99" s="1781" t="s">
        <v>13</v>
      </c>
      <c r="O99" s="1781" t="s">
        <v>113</v>
      </c>
      <c r="P99" s="1781" t="s">
        <v>74</v>
      </c>
      <c r="Q99" s="1958" t="s">
        <v>2712</v>
      </c>
      <c r="R99" s="1968" t="s">
        <v>110</v>
      </c>
      <c r="S99" s="1968" t="s">
        <v>204</v>
      </c>
      <c r="T99" s="1983" t="s">
        <v>2795</v>
      </c>
      <c r="U99" s="1882" t="s">
        <v>2741</v>
      </c>
      <c r="V99" s="739">
        <v>79</v>
      </c>
      <c r="GJ99" s="751"/>
      <c r="GK99" s="328" t="s">
        <v>7</v>
      </c>
      <c r="GL99" s="796"/>
      <c r="GM99" s="128" t="s">
        <v>477</v>
      </c>
    </row>
    <row r="100" spans="1:195" ht="16.5" thickBot="1" x14ac:dyDescent="0.3">
      <c r="A100" s="739">
        <v>80</v>
      </c>
      <c r="B100" s="116"/>
      <c r="C100" s="1876">
        <v>486</v>
      </c>
      <c r="D100" s="1843" t="s">
        <v>2916</v>
      </c>
      <c r="E100" s="1806" t="s">
        <v>3512</v>
      </c>
      <c r="F100" s="1802">
        <v>2003</v>
      </c>
      <c r="G100" s="2015">
        <v>12096</v>
      </c>
      <c r="H100" s="643"/>
      <c r="I100" s="1577" t="s">
        <v>477</v>
      </c>
      <c r="J100" s="1804" t="s">
        <v>2987</v>
      </c>
      <c r="K100" s="1863"/>
      <c r="L100" s="1805">
        <v>2</v>
      </c>
      <c r="M100" s="1805">
        <v>1</v>
      </c>
      <c r="N100" s="1815" t="s">
        <v>13</v>
      </c>
      <c r="O100" s="1815" t="s">
        <v>76</v>
      </c>
      <c r="P100" s="1815">
        <v>30</v>
      </c>
      <c r="Q100" s="1813" t="s">
        <v>2517</v>
      </c>
      <c r="R100" s="1819">
        <v>3</v>
      </c>
      <c r="S100" s="1819">
        <v>59</v>
      </c>
      <c r="T100" s="1817" t="s">
        <v>2744</v>
      </c>
      <c r="U100" s="1848">
        <v>486</v>
      </c>
      <c r="V100" s="739">
        <v>80</v>
      </c>
      <c r="GJ100" s="751"/>
      <c r="GK100" s="328" t="s">
        <v>7</v>
      </c>
      <c r="GL100" s="1913"/>
      <c r="GM100" s="1577" t="s">
        <v>3495</v>
      </c>
    </row>
    <row r="101" spans="1:195" ht="16.5" thickBot="1" x14ac:dyDescent="0.3">
      <c r="A101" s="739">
        <v>81</v>
      </c>
      <c r="B101" s="116"/>
      <c r="C101" s="1876">
        <v>485</v>
      </c>
      <c r="D101" s="1843" t="s">
        <v>2917</v>
      </c>
      <c r="E101" s="1801" t="s">
        <v>3540</v>
      </c>
      <c r="F101" s="1802">
        <v>2003</v>
      </c>
      <c r="G101" s="2015">
        <v>11732</v>
      </c>
      <c r="H101" s="643"/>
      <c r="I101" s="1577" t="s">
        <v>477</v>
      </c>
      <c r="J101" s="1804" t="s">
        <v>2987</v>
      </c>
      <c r="K101" s="1863"/>
      <c r="L101" s="1805">
        <v>2</v>
      </c>
      <c r="M101" s="1805">
        <v>1</v>
      </c>
      <c r="N101" s="1815" t="s">
        <v>13</v>
      </c>
      <c r="O101" s="1815" t="s">
        <v>72</v>
      </c>
      <c r="P101" s="1815">
        <v>18</v>
      </c>
      <c r="Q101" s="1813" t="s">
        <v>2624</v>
      </c>
      <c r="R101" s="1819">
        <v>4</v>
      </c>
      <c r="S101" s="1819" t="s">
        <v>125</v>
      </c>
      <c r="T101" s="1817" t="s">
        <v>2745</v>
      </c>
      <c r="U101" s="1848">
        <v>485</v>
      </c>
      <c r="V101" s="739">
        <v>81</v>
      </c>
      <c r="GJ101" s="751"/>
      <c r="GK101" s="328" t="s">
        <v>7</v>
      </c>
      <c r="GL101" s="796"/>
      <c r="GM101" s="128" t="s">
        <v>477</v>
      </c>
    </row>
    <row r="102" spans="1:195" ht="16.5" thickBot="1" x14ac:dyDescent="0.3">
      <c r="A102" s="739">
        <v>82</v>
      </c>
      <c r="B102" s="400" t="s">
        <v>137</v>
      </c>
      <c r="C102" s="1848">
        <v>484</v>
      </c>
      <c r="D102" s="1853" t="s">
        <v>3102</v>
      </c>
      <c r="E102" s="1801" t="s">
        <v>3600</v>
      </c>
      <c r="F102" s="1821">
        <v>2003</v>
      </c>
      <c r="G102" s="2015">
        <v>12331</v>
      </c>
      <c r="H102" s="643"/>
      <c r="I102" s="1577" t="s">
        <v>477</v>
      </c>
      <c r="J102" s="1860" t="s">
        <v>3139</v>
      </c>
      <c r="K102" s="2126" t="s">
        <v>3140</v>
      </c>
      <c r="L102" s="1805">
        <v>3</v>
      </c>
      <c r="M102" s="1805">
        <v>4</v>
      </c>
      <c r="N102" s="1867" t="s">
        <v>13</v>
      </c>
      <c r="O102" s="1868" t="s">
        <v>146</v>
      </c>
      <c r="P102" s="1868">
        <v>84</v>
      </c>
      <c r="Q102" s="1869">
        <v>191</v>
      </c>
      <c r="R102" s="1871" t="s">
        <v>110</v>
      </c>
      <c r="S102" s="1871" t="s">
        <v>26</v>
      </c>
      <c r="T102" s="1872">
        <v>293</v>
      </c>
      <c r="U102" s="1848">
        <v>484</v>
      </c>
      <c r="V102" s="739">
        <v>82</v>
      </c>
      <c r="GJ102" s="751"/>
      <c r="GK102" s="328" t="s">
        <v>7</v>
      </c>
      <c r="GL102" s="796"/>
      <c r="GM102" s="128" t="s">
        <v>477</v>
      </c>
    </row>
    <row r="103" spans="1:195" ht="16.5" thickBot="1" x14ac:dyDescent="0.3">
      <c r="A103" s="739">
        <v>83</v>
      </c>
      <c r="B103" s="400" t="s">
        <v>2344</v>
      </c>
      <c r="C103" s="1882" t="s">
        <v>2485</v>
      </c>
      <c r="D103" s="1892" t="s">
        <v>2959</v>
      </c>
      <c r="E103" s="1892" t="s">
        <v>3444</v>
      </c>
      <c r="F103" s="1792">
        <v>2003</v>
      </c>
      <c r="G103" s="2016" t="s">
        <v>3454</v>
      </c>
      <c r="H103" s="643"/>
      <c r="I103" s="2030" t="s">
        <v>2465</v>
      </c>
      <c r="J103" s="1892" t="s">
        <v>3031</v>
      </c>
      <c r="K103" s="1927"/>
      <c r="L103" s="1930"/>
      <c r="M103" s="1749"/>
      <c r="N103" s="1781" t="s">
        <v>13</v>
      </c>
      <c r="O103" s="1781" t="s">
        <v>189</v>
      </c>
      <c r="P103" s="1781" t="s">
        <v>70</v>
      </c>
      <c r="Q103" s="1958" t="s">
        <v>2742</v>
      </c>
      <c r="R103" s="1968" t="s">
        <v>111</v>
      </c>
      <c r="S103" s="1968" t="s">
        <v>135</v>
      </c>
      <c r="T103" s="1983" t="s">
        <v>2522</v>
      </c>
      <c r="U103" s="1882" t="s">
        <v>2485</v>
      </c>
      <c r="V103" s="739">
        <v>83</v>
      </c>
      <c r="GJ103" s="751"/>
      <c r="GK103" s="328" t="s">
        <v>7</v>
      </c>
      <c r="GL103" s="1913"/>
      <c r="GM103" s="1577" t="s">
        <v>3495</v>
      </c>
    </row>
    <row r="104" spans="1:195" ht="16.5" thickBot="1" x14ac:dyDescent="0.3">
      <c r="A104" s="739">
        <v>84</v>
      </c>
      <c r="B104" s="116"/>
      <c r="C104" s="1876">
        <v>476</v>
      </c>
      <c r="D104" s="1843" t="s">
        <v>3102</v>
      </c>
      <c r="E104" s="1801" t="s">
        <v>3541</v>
      </c>
      <c r="F104" s="1802">
        <v>2004</v>
      </c>
      <c r="G104" s="2015">
        <v>12243</v>
      </c>
      <c r="H104" s="643"/>
      <c r="I104" s="1577" t="s">
        <v>477</v>
      </c>
      <c r="J104" s="1804" t="s">
        <v>2987</v>
      </c>
      <c r="K104" s="1863"/>
      <c r="L104" s="1805">
        <v>2</v>
      </c>
      <c r="M104" s="1805">
        <v>1</v>
      </c>
      <c r="N104" s="1815" t="s">
        <v>13</v>
      </c>
      <c r="O104" s="1815" t="s">
        <v>12</v>
      </c>
      <c r="P104" s="1815">
        <v>19</v>
      </c>
      <c r="Q104" s="1813" t="s">
        <v>2747</v>
      </c>
      <c r="R104" s="1819">
        <v>3</v>
      </c>
      <c r="S104" s="1819">
        <v>42</v>
      </c>
      <c r="T104" s="1817" t="s">
        <v>2747</v>
      </c>
      <c r="U104" s="1848">
        <v>476</v>
      </c>
      <c r="V104" s="739">
        <v>84</v>
      </c>
      <c r="GJ104" s="751"/>
      <c r="GK104" s="328" t="s">
        <v>7</v>
      </c>
      <c r="GL104" s="796"/>
      <c r="GM104" s="128" t="s">
        <v>477</v>
      </c>
    </row>
    <row r="105" spans="1:195" ht="16.5" thickBot="1" x14ac:dyDescent="0.3">
      <c r="A105" s="739">
        <v>85</v>
      </c>
      <c r="B105" s="400" t="s">
        <v>2344</v>
      </c>
      <c r="C105" s="1848">
        <v>476</v>
      </c>
      <c r="D105" s="1853" t="s">
        <v>3601</v>
      </c>
      <c r="E105" s="1801" t="s">
        <v>3602</v>
      </c>
      <c r="F105" s="1821">
        <v>2004</v>
      </c>
      <c r="G105" s="2015">
        <v>12338</v>
      </c>
      <c r="H105" s="643"/>
      <c r="I105" s="1577" t="s">
        <v>477</v>
      </c>
      <c r="J105" s="1860" t="s">
        <v>3139</v>
      </c>
      <c r="K105" s="2126" t="s">
        <v>3140</v>
      </c>
      <c r="L105" s="1805">
        <v>3</v>
      </c>
      <c r="M105" s="1805">
        <v>4</v>
      </c>
      <c r="N105" s="1867" t="s">
        <v>13</v>
      </c>
      <c r="O105" s="1868" t="s">
        <v>113</v>
      </c>
      <c r="P105" s="1868">
        <v>90</v>
      </c>
      <c r="Q105" s="1869">
        <v>206</v>
      </c>
      <c r="R105" s="1871" t="s">
        <v>111</v>
      </c>
      <c r="S105" s="1871" t="s">
        <v>127</v>
      </c>
      <c r="T105" s="1872">
        <v>270</v>
      </c>
      <c r="U105" s="1848">
        <v>476</v>
      </c>
      <c r="V105" s="739">
        <v>85</v>
      </c>
      <c r="GJ105" s="751"/>
      <c r="GK105" s="328" t="s">
        <v>7</v>
      </c>
      <c r="GL105" s="796"/>
      <c r="GM105" s="128" t="s">
        <v>477</v>
      </c>
    </row>
    <row r="106" spans="1:195" ht="16.5" thickBot="1" x14ac:dyDescent="0.3">
      <c r="A106" s="739">
        <v>86</v>
      </c>
      <c r="B106" s="400" t="s">
        <v>118</v>
      </c>
      <c r="C106" s="1885" t="s">
        <v>2737</v>
      </c>
      <c r="D106" s="1895" t="s">
        <v>3483</v>
      </c>
      <c r="E106" s="1902" t="s">
        <v>3484</v>
      </c>
      <c r="F106" s="1792"/>
      <c r="G106" s="2013"/>
      <c r="H106" s="643"/>
      <c r="I106" s="1577" t="s">
        <v>3495</v>
      </c>
      <c r="J106" s="1895" t="s">
        <v>3498</v>
      </c>
      <c r="K106" s="1927" t="s">
        <v>3502</v>
      </c>
      <c r="L106" s="1930" t="s">
        <v>3503</v>
      </c>
      <c r="M106" s="1749" t="s">
        <v>116</v>
      </c>
      <c r="N106" s="1943" t="s">
        <v>13</v>
      </c>
      <c r="O106" s="1943" t="s">
        <v>69</v>
      </c>
      <c r="P106" s="1943" t="s">
        <v>70</v>
      </c>
      <c r="Q106" s="1961" t="s">
        <v>2716</v>
      </c>
      <c r="R106" s="1971" t="s">
        <v>111</v>
      </c>
      <c r="S106" s="1971" t="s">
        <v>17</v>
      </c>
      <c r="T106" s="1987">
        <v>259</v>
      </c>
      <c r="U106" s="1885">
        <f>Q106+T106</f>
        <v>475</v>
      </c>
      <c r="V106" s="739">
        <v>86</v>
      </c>
      <c r="GJ106" s="751"/>
      <c r="GK106" s="328" t="s">
        <v>7</v>
      </c>
      <c r="GL106" s="796"/>
      <c r="GM106" s="128" t="s">
        <v>477</v>
      </c>
    </row>
    <row r="107" spans="1:195" ht="16.5" thickBot="1" x14ac:dyDescent="0.3">
      <c r="A107" s="739">
        <v>87</v>
      </c>
      <c r="B107" s="116"/>
      <c r="C107" s="1876">
        <v>474</v>
      </c>
      <c r="D107" s="1843" t="s">
        <v>3102</v>
      </c>
      <c r="E107" s="1801" t="s">
        <v>3524</v>
      </c>
      <c r="F107" s="1802">
        <v>2003</v>
      </c>
      <c r="G107" s="2015">
        <v>12139</v>
      </c>
      <c r="H107" s="643"/>
      <c r="I107" s="1577" t="s">
        <v>477</v>
      </c>
      <c r="J107" s="1804" t="s">
        <v>2992</v>
      </c>
      <c r="K107" s="1863"/>
      <c r="L107" s="1805">
        <v>2</v>
      </c>
      <c r="M107" s="1805">
        <v>1</v>
      </c>
      <c r="N107" s="1815" t="s">
        <v>13</v>
      </c>
      <c r="O107" s="1815" t="s">
        <v>68</v>
      </c>
      <c r="P107" s="1815">
        <v>83</v>
      </c>
      <c r="Q107" s="1813" t="s">
        <v>2799</v>
      </c>
      <c r="R107" s="1819">
        <v>3</v>
      </c>
      <c r="S107" s="1819">
        <v>54</v>
      </c>
      <c r="T107" s="1817" t="s">
        <v>2776</v>
      </c>
      <c r="U107" s="1848">
        <v>474</v>
      </c>
      <c r="V107" s="739">
        <v>87</v>
      </c>
      <c r="GJ107" s="751"/>
      <c r="GK107" s="328" t="s">
        <v>7</v>
      </c>
      <c r="GL107" s="796"/>
      <c r="GM107" s="128" t="s">
        <v>477</v>
      </c>
    </row>
    <row r="108" spans="1:195" ht="16.5" thickBot="1" x14ac:dyDescent="0.3">
      <c r="A108" s="739">
        <v>88</v>
      </c>
      <c r="B108" s="400" t="s">
        <v>2347</v>
      </c>
      <c r="C108" s="1848">
        <v>473</v>
      </c>
      <c r="D108" s="1853" t="s">
        <v>3116</v>
      </c>
      <c r="E108" s="1801" t="s">
        <v>3603</v>
      </c>
      <c r="F108" s="1821">
        <v>2003</v>
      </c>
      <c r="G108" s="2015">
        <v>13500</v>
      </c>
      <c r="H108" s="643"/>
      <c r="I108" s="1577" t="s">
        <v>477</v>
      </c>
      <c r="J108" s="1860" t="s">
        <v>3377</v>
      </c>
      <c r="K108" s="2126" t="s">
        <v>3140</v>
      </c>
      <c r="L108" s="1805">
        <v>3</v>
      </c>
      <c r="M108" s="1805">
        <v>4</v>
      </c>
      <c r="N108" s="1867" t="s">
        <v>13</v>
      </c>
      <c r="O108" s="1868" t="s">
        <v>24</v>
      </c>
      <c r="P108" s="1868">
        <v>25</v>
      </c>
      <c r="Q108" s="1869">
        <v>214</v>
      </c>
      <c r="R108" s="1871" t="s">
        <v>111</v>
      </c>
      <c r="S108" s="1871" t="s">
        <v>17</v>
      </c>
      <c r="T108" s="1872">
        <v>259</v>
      </c>
      <c r="U108" s="1848">
        <v>473</v>
      </c>
      <c r="V108" s="739">
        <v>88</v>
      </c>
      <c r="GJ108" s="751"/>
      <c r="GK108" s="328" t="s">
        <v>7</v>
      </c>
      <c r="GL108" s="796"/>
      <c r="GM108" s="128" t="s">
        <v>477</v>
      </c>
    </row>
    <row r="109" spans="1:195" ht="16.5" thickBot="1" x14ac:dyDescent="0.3">
      <c r="A109" s="739">
        <v>89</v>
      </c>
      <c r="B109" s="400" t="s">
        <v>297</v>
      </c>
      <c r="C109" s="1885" t="s">
        <v>2660</v>
      </c>
      <c r="D109" s="1895" t="s">
        <v>3485</v>
      </c>
      <c r="E109" s="1902" t="s">
        <v>3486</v>
      </c>
      <c r="F109" s="1792"/>
      <c r="G109" s="2013"/>
      <c r="H109" s="643"/>
      <c r="I109" s="1577" t="s">
        <v>3495</v>
      </c>
      <c r="J109" s="1895" t="s">
        <v>3496</v>
      </c>
      <c r="K109" s="1927" t="s">
        <v>3502</v>
      </c>
      <c r="L109" s="1930" t="s">
        <v>3503</v>
      </c>
      <c r="M109" s="1749" t="s">
        <v>116</v>
      </c>
      <c r="N109" s="1943" t="s">
        <v>13</v>
      </c>
      <c r="O109" s="1943" t="s">
        <v>69</v>
      </c>
      <c r="P109" s="1943" t="s">
        <v>133</v>
      </c>
      <c r="Q109" s="1961" t="s">
        <v>2822</v>
      </c>
      <c r="R109" s="1971" t="s">
        <v>111</v>
      </c>
      <c r="S109" s="1971" t="s">
        <v>12</v>
      </c>
      <c r="T109" s="1987">
        <v>256</v>
      </c>
      <c r="U109" s="1885">
        <f>Q109+T109</f>
        <v>471</v>
      </c>
      <c r="V109" s="739">
        <v>89</v>
      </c>
      <c r="GJ109" s="751"/>
      <c r="GK109" s="328" t="s">
        <v>7</v>
      </c>
      <c r="GL109" s="1501"/>
      <c r="GM109" s="327" t="s">
        <v>2465</v>
      </c>
    </row>
    <row r="110" spans="1:195" ht="16.5" thickBot="1" x14ac:dyDescent="0.3">
      <c r="A110" s="739">
        <v>90</v>
      </c>
      <c r="B110" s="116"/>
      <c r="C110" s="1876">
        <v>469</v>
      </c>
      <c r="D110" s="1843" t="s">
        <v>3520</v>
      </c>
      <c r="E110" s="1801" t="s">
        <v>3542</v>
      </c>
      <c r="F110" s="1802">
        <v>2004</v>
      </c>
      <c r="G110" s="2015">
        <v>12242</v>
      </c>
      <c r="H110" s="643"/>
      <c r="I110" s="1577" t="s">
        <v>477</v>
      </c>
      <c r="J110" s="1804" t="s">
        <v>2987</v>
      </c>
      <c r="K110" s="1863"/>
      <c r="L110" s="1805">
        <v>2</v>
      </c>
      <c r="M110" s="1805">
        <v>1</v>
      </c>
      <c r="N110" s="1815" t="s">
        <v>13</v>
      </c>
      <c r="O110" s="1815" t="s">
        <v>56</v>
      </c>
      <c r="P110" s="1815" t="s">
        <v>108</v>
      </c>
      <c r="Q110" s="1813" t="s">
        <v>2598</v>
      </c>
      <c r="R110" s="1819">
        <v>3</v>
      </c>
      <c r="S110" s="1819">
        <v>46</v>
      </c>
      <c r="T110" s="1817" t="s">
        <v>2789</v>
      </c>
      <c r="U110" s="1848">
        <v>469</v>
      </c>
      <c r="V110" s="739">
        <v>90</v>
      </c>
      <c r="GJ110" s="751"/>
      <c r="GK110" s="328" t="s">
        <v>7</v>
      </c>
      <c r="GL110" s="796"/>
      <c r="GM110" s="128" t="s">
        <v>477</v>
      </c>
    </row>
    <row r="111" spans="1:195" ht="16.5" thickBot="1" x14ac:dyDescent="0.3">
      <c r="A111" s="739">
        <v>91</v>
      </c>
      <c r="B111" s="400" t="s">
        <v>133</v>
      </c>
      <c r="C111" s="1848">
        <v>466</v>
      </c>
      <c r="D111" s="1853" t="s">
        <v>3604</v>
      </c>
      <c r="E111" s="1801" t="s">
        <v>3605</v>
      </c>
      <c r="F111" s="1821">
        <v>2004</v>
      </c>
      <c r="G111" s="2015">
        <v>14070</v>
      </c>
      <c r="H111" s="643"/>
      <c r="I111" s="1577" t="s">
        <v>477</v>
      </c>
      <c r="J111" s="1860" t="s">
        <v>3070</v>
      </c>
      <c r="K111" s="2126" t="s">
        <v>3140</v>
      </c>
      <c r="L111" s="1805">
        <v>3</v>
      </c>
      <c r="M111" s="1805">
        <v>4</v>
      </c>
      <c r="N111" s="1867" t="s">
        <v>13</v>
      </c>
      <c r="O111" s="1868" t="s">
        <v>19</v>
      </c>
      <c r="P111" s="1868">
        <v>13</v>
      </c>
      <c r="Q111" s="1869">
        <v>205</v>
      </c>
      <c r="R111" s="1871" t="s">
        <v>111</v>
      </c>
      <c r="S111" s="1871" t="s">
        <v>126</v>
      </c>
      <c r="T111" s="1872">
        <v>261</v>
      </c>
      <c r="U111" s="1848">
        <v>466</v>
      </c>
      <c r="V111" s="739">
        <v>91</v>
      </c>
      <c r="GJ111" s="751"/>
      <c r="GK111" s="328" t="s">
        <v>7</v>
      </c>
      <c r="GL111" s="796"/>
      <c r="GM111" s="128" t="s">
        <v>477</v>
      </c>
    </row>
    <row r="112" spans="1:195" ht="16.5" thickBot="1" x14ac:dyDescent="0.3">
      <c r="A112" s="739">
        <v>92</v>
      </c>
      <c r="B112" s="400" t="s">
        <v>117</v>
      </c>
      <c r="C112" s="1848">
        <v>465</v>
      </c>
      <c r="D112" s="1853" t="s">
        <v>2972</v>
      </c>
      <c r="E112" s="1801" t="s">
        <v>3606</v>
      </c>
      <c r="F112" s="1821">
        <v>2003</v>
      </c>
      <c r="G112" s="1494">
        <v>12391</v>
      </c>
      <c r="H112" s="643"/>
      <c r="I112" s="1577" t="s">
        <v>477</v>
      </c>
      <c r="J112" s="1860" t="s">
        <v>478</v>
      </c>
      <c r="K112" s="2126" t="s">
        <v>3140</v>
      </c>
      <c r="L112" s="1805">
        <v>3</v>
      </c>
      <c r="M112" s="1805">
        <v>4</v>
      </c>
      <c r="N112" s="1867" t="s">
        <v>13</v>
      </c>
      <c r="O112" s="1868" t="s">
        <v>20</v>
      </c>
      <c r="P112" s="1868">
        <v>9</v>
      </c>
      <c r="Q112" s="1869">
        <v>190</v>
      </c>
      <c r="R112" s="1871" t="s">
        <v>111</v>
      </c>
      <c r="S112" s="1871" t="s">
        <v>116</v>
      </c>
      <c r="T112" s="1872">
        <v>275</v>
      </c>
      <c r="U112" s="1848">
        <v>465</v>
      </c>
      <c r="V112" s="739">
        <v>92</v>
      </c>
      <c r="GJ112" s="751"/>
      <c r="GK112" s="328" t="s">
        <v>7</v>
      </c>
      <c r="GL112" s="1913"/>
      <c r="GM112" s="1577" t="s">
        <v>3495</v>
      </c>
    </row>
    <row r="113" spans="1:195" ht="16.5" thickBot="1" x14ac:dyDescent="0.3">
      <c r="A113" s="739">
        <v>93</v>
      </c>
      <c r="B113" s="400" t="s">
        <v>451</v>
      </c>
      <c r="C113" s="1849">
        <v>463</v>
      </c>
      <c r="D113" s="1843" t="s">
        <v>3543</v>
      </c>
      <c r="E113" s="1801" t="s">
        <v>3544</v>
      </c>
      <c r="F113" s="1802">
        <v>2003</v>
      </c>
      <c r="G113" s="2018">
        <v>13957</v>
      </c>
      <c r="H113" s="643"/>
      <c r="I113" s="1577" t="s">
        <v>477</v>
      </c>
      <c r="J113" s="1804" t="s">
        <v>478</v>
      </c>
      <c r="K113" s="1863"/>
      <c r="L113" s="1805">
        <v>2</v>
      </c>
      <c r="M113" s="1805">
        <v>1</v>
      </c>
      <c r="N113" s="1815" t="s">
        <v>13</v>
      </c>
      <c r="O113" s="1815" t="s">
        <v>134</v>
      </c>
      <c r="P113" s="1815" t="s">
        <v>120</v>
      </c>
      <c r="Q113" s="1813" t="s">
        <v>2524</v>
      </c>
      <c r="R113" s="1819">
        <v>4</v>
      </c>
      <c r="S113" s="1819">
        <v>13</v>
      </c>
      <c r="T113" s="1817" t="s">
        <v>2757</v>
      </c>
      <c r="U113" s="1849">
        <v>463</v>
      </c>
      <c r="V113" s="739">
        <v>93</v>
      </c>
      <c r="GJ113" s="751"/>
      <c r="GK113" s="328" t="s">
        <v>7</v>
      </c>
      <c r="GL113" s="796"/>
      <c r="GM113" s="128" t="s">
        <v>477</v>
      </c>
    </row>
    <row r="114" spans="1:195" ht="16.5" thickBot="1" x14ac:dyDescent="0.3">
      <c r="A114" s="739">
        <v>94</v>
      </c>
      <c r="B114" s="116"/>
      <c r="C114" s="1873">
        <v>460</v>
      </c>
      <c r="D114" s="1840" t="s">
        <v>3536</v>
      </c>
      <c r="E114" s="1841" t="s">
        <v>3537</v>
      </c>
      <c r="F114" s="1496">
        <v>2004</v>
      </c>
      <c r="G114" s="2018">
        <v>12399</v>
      </c>
      <c r="H114" s="643"/>
      <c r="I114" s="1577" t="s">
        <v>477</v>
      </c>
      <c r="J114" s="1926" t="s">
        <v>478</v>
      </c>
      <c r="K114" s="1185" t="s">
        <v>3154</v>
      </c>
      <c r="L114" s="1831">
        <v>24</v>
      </c>
      <c r="M114" s="1831">
        <v>4</v>
      </c>
      <c r="N114" s="1832" t="s">
        <v>13</v>
      </c>
      <c r="O114" s="1832" t="s">
        <v>132</v>
      </c>
      <c r="P114" s="1832" t="s">
        <v>136</v>
      </c>
      <c r="Q114" s="1846" t="s">
        <v>2434</v>
      </c>
      <c r="R114" s="1833" t="s">
        <v>111</v>
      </c>
      <c r="S114" s="1833" t="s">
        <v>138</v>
      </c>
      <c r="T114" s="1834" t="s">
        <v>2635</v>
      </c>
      <c r="U114" s="1844">
        <v>460</v>
      </c>
      <c r="V114" s="739">
        <v>94</v>
      </c>
      <c r="X114"/>
      <c r="GJ114" s="751"/>
      <c r="GK114" s="328" t="s">
        <v>7</v>
      </c>
      <c r="GL114" s="1501"/>
      <c r="GM114" s="327" t="s">
        <v>2465</v>
      </c>
    </row>
    <row r="115" spans="1:195" ht="16.5" thickBot="1" x14ac:dyDescent="0.3">
      <c r="A115" s="739">
        <v>95</v>
      </c>
      <c r="B115" s="400" t="s">
        <v>2336</v>
      </c>
      <c r="C115" s="1888" t="s">
        <v>2777</v>
      </c>
      <c r="D115" s="1898" t="s">
        <v>2961</v>
      </c>
      <c r="E115" s="1788" t="s">
        <v>2967</v>
      </c>
      <c r="F115" s="1792">
        <v>2003</v>
      </c>
      <c r="G115" s="2012" t="s">
        <v>3456</v>
      </c>
      <c r="H115" s="643"/>
      <c r="I115" s="2030" t="s">
        <v>2465</v>
      </c>
      <c r="J115" s="1924" t="s">
        <v>2946</v>
      </c>
      <c r="K115" s="801"/>
      <c r="L115" s="1935"/>
      <c r="M115" s="1777"/>
      <c r="N115" s="1947" t="s">
        <v>13</v>
      </c>
      <c r="O115" s="1947" t="s">
        <v>19</v>
      </c>
      <c r="P115" s="1947" t="s">
        <v>74</v>
      </c>
      <c r="Q115" s="1965" t="s">
        <v>2643</v>
      </c>
      <c r="R115" s="1976" t="s">
        <v>111</v>
      </c>
      <c r="S115" s="1976" t="s">
        <v>57</v>
      </c>
      <c r="T115" s="1990" t="s">
        <v>2708</v>
      </c>
      <c r="U115" s="1888" t="s">
        <v>2777</v>
      </c>
      <c r="V115" s="739">
        <v>95</v>
      </c>
      <c r="X115"/>
      <c r="GJ115" s="751"/>
      <c r="GK115" s="328" t="s">
        <v>7</v>
      </c>
      <c r="GL115" s="796"/>
      <c r="GM115" s="128" t="s">
        <v>477</v>
      </c>
    </row>
    <row r="116" spans="1:195" ht="16.5" thickBot="1" x14ac:dyDescent="0.3">
      <c r="A116" s="739">
        <v>96</v>
      </c>
      <c r="B116" s="116"/>
      <c r="C116" s="1874">
        <v>459</v>
      </c>
      <c r="D116" s="1855" t="s">
        <v>3099</v>
      </c>
      <c r="E116" s="1820" t="s">
        <v>3527</v>
      </c>
      <c r="F116" s="1802">
        <v>2004</v>
      </c>
      <c r="G116" s="2010">
        <v>12219</v>
      </c>
      <c r="H116" s="643"/>
      <c r="I116" s="1577" t="s">
        <v>477</v>
      </c>
      <c r="J116" s="1861" t="s">
        <v>2987</v>
      </c>
      <c r="K116" s="1331"/>
      <c r="L116" s="1823">
        <v>2</v>
      </c>
      <c r="M116" s="1823">
        <v>1</v>
      </c>
      <c r="N116" s="1814" t="s">
        <v>13</v>
      </c>
      <c r="O116" s="1814" t="s">
        <v>58</v>
      </c>
      <c r="P116" s="1814">
        <v>93</v>
      </c>
      <c r="Q116" s="1851" t="s">
        <v>2801</v>
      </c>
      <c r="R116" s="1818">
        <v>3</v>
      </c>
      <c r="S116" s="1818">
        <v>48</v>
      </c>
      <c r="T116" s="1816" t="s">
        <v>2710</v>
      </c>
      <c r="U116" s="1850">
        <v>459</v>
      </c>
      <c r="V116" s="739">
        <v>96</v>
      </c>
      <c r="X116"/>
      <c r="GJ116" s="751"/>
      <c r="GK116" s="328" t="s">
        <v>7</v>
      </c>
      <c r="GL116" s="796"/>
      <c r="GM116" s="128" t="s">
        <v>477</v>
      </c>
    </row>
    <row r="117" spans="1:195" ht="16.5" thickBot="1" x14ac:dyDescent="0.3">
      <c r="A117" s="739">
        <v>97</v>
      </c>
      <c r="B117" s="116"/>
      <c r="C117" s="1874">
        <v>459</v>
      </c>
      <c r="D117" s="1855" t="s">
        <v>3545</v>
      </c>
      <c r="E117" s="1820" t="s">
        <v>3519</v>
      </c>
      <c r="F117" s="1802">
        <v>2004</v>
      </c>
      <c r="G117" s="2010">
        <v>13045</v>
      </c>
      <c r="H117" s="643"/>
      <c r="I117" s="1577" t="s">
        <v>477</v>
      </c>
      <c r="J117" s="1861" t="s">
        <v>478</v>
      </c>
      <c r="K117" s="1331"/>
      <c r="L117" s="1823">
        <v>2</v>
      </c>
      <c r="M117" s="1823">
        <v>1</v>
      </c>
      <c r="N117" s="1814" t="s">
        <v>13</v>
      </c>
      <c r="O117" s="1814" t="s">
        <v>60</v>
      </c>
      <c r="P117" s="1814">
        <v>96</v>
      </c>
      <c r="Q117" s="1851" t="s">
        <v>2522</v>
      </c>
      <c r="R117" s="1818">
        <v>4</v>
      </c>
      <c r="S117" s="1818">
        <v>18</v>
      </c>
      <c r="T117" s="1816" t="s">
        <v>2443</v>
      </c>
      <c r="U117" s="1850">
        <v>459</v>
      </c>
      <c r="V117" s="739">
        <v>97</v>
      </c>
      <c r="X117"/>
      <c r="GJ117" s="751"/>
      <c r="GK117" s="328" t="s">
        <v>7</v>
      </c>
      <c r="GL117" s="796"/>
      <c r="GM117" s="128" t="s">
        <v>477</v>
      </c>
    </row>
    <row r="118" spans="1:195" ht="16.5" thickBot="1" x14ac:dyDescent="0.3">
      <c r="A118" s="739">
        <v>98</v>
      </c>
      <c r="B118" s="400" t="s">
        <v>130</v>
      </c>
      <c r="C118" s="1886" t="s">
        <v>2810</v>
      </c>
      <c r="D118" s="1897" t="s">
        <v>3487</v>
      </c>
      <c r="E118" s="1794" t="s">
        <v>3488</v>
      </c>
      <c r="F118" s="1792"/>
      <c r="G118" s="2009"/>
      <c r="H118" s="643"/>
      <c r="I118" s="1577" t="s">
        <v>3495</v>
      </c>
      <c r="J118" s="1923" t="s">
        <v>3498</v>
      </c>
      <c r="K118" s="801" t="s">
        <v>3502</v>
      </c>
      <c r="L118" s="1935" t="s">
        <v>3503</v>
      </c>
      <c r="M118" s="1777" t="s">
        <v>116</v>
      </c>
      <c r="N118" s="1780" t="s">
        <v>13</v>
      </c>
      <c r="O118" s="1780" t="s">
        <v>142</v>
      </c>
      <c r="P118" s="1780" t="s">
        <v>70</v>
      </c>
      <c r="Q118" s="1962" t="s">
        <v>2452</v>
      </c>
      <c r="R118" s="1973" t="s">
        <v>111</v>
      </c>
      <c r="S118" s="1973" t="s">
        <v>62</v>
      </c>
      <c r="T118" s="1988">
        <v>278</v>
      </c>
      <c r="U118" s="1886">
        <f>Q118+T118</f>
        <v>458</v>
      </c>
      <c r="V118" s="739">
        <v>98</v>
      </c>
      <c r="X118"/>
      <c r="GJ118" s="751"/>
      <c r="GK118" s="328" t="s">
        <v>7</v>
      </c>
      <c r="GL118" s="796"/>
      <c r="GM118" s="128" t="s">
        <v>477</v>
      </c>
    </row>
    <row r="119" spans="1:195" ht="16.5" thickBot="1" x14ac:dyDescent="0.3">
      <c r="A119" s="739">
        <v>99</v>
      </c>
      <c r="B119" s="400" t="s">
        <v>130</v>
      </c>
      <c r="C119" s="1850">
        <v>458</v>
      </c>
      <c r="D119" s="1829" t="s">
        <v>3094</v>
      </c>
      <c r="E119" s="1820" t="s">
        <v>3607</v>
      </c>
      <c r="F119" s="1821">
        <v>2004</v>
      </c>
      <c r="G119" s="2010">
        <v>12329</v>
      </c>
      <c r="H119" s="643"/>
      <c r="I119" s="1577" t="s">
        <v>477</v>
      </c>
      <c r="J119" s="1822" t="s">
        <v>3139</v>
      </c>
      <c r="K119" s="1200" t="s">
        <v>3140</v>
      </c>
      <c r="L119" s="1823">
        <v>3</v>
      </c>
      <c r="M119" s="1823">
        <v>4</v>
      </c>
      <c r="N119" s="1824" t="s">
        <v>13</v>
      </c>
      <c r="O119" s="1825" t="s">
        <v>22</v>
      </c>
      <c r="P119" s="1825">
        <v>92</v>
      </c>
      <c r="Q119" s="1826">
        <v>173</v>
      </c>
      <c r="R119" s="1828" t="s">
        <v>110</v>
      </c>
      <c r="S119" s="1828" t="s">
        <v>78</v>
      </c>
      <c r="T119" s="1827">
        <v>285</v>
      </c>
      <c r="U119" s="1850">
        <v>458</v>
      </c>
      <c r="V119" s="739">
        <v>99</v>
      </c>
      <c r="X119"/>
      <c r="GJ119" s="751"/>
      <c r="GK119" s="328" t="s">
        <v>7</v>
      </c>
      <c r="GL119" s="796"/>
      <c r="GM119" s="128" t="s">
        <v>477</v>
      </c>
    </row>
    <row r="120" spans="1:195" ht="16.5" thickBot="1" x14ac:dyDescent="0.3">
      <c r="A120" s="739">
        <v>100</v>
      </c>
      <c r="B120" s="400" t="s">
        <v>181</v>
      </c>
      <c r="C120" s="1888" t="s">
        <v>2813</v>
      </c>
      <c r="D120" s="1898" t="s">
        <v>3445</v>
      </c>
      <c r="E120" s="1788" t="s">
        <v>3446</v>
      </c>
      <c r="F120" s="1792">
        <v>2003</v>
      </c>
      <c r="G120" s="2012" t="s">
        <v>3455</v>
      </c>
      <c r="H120" s="643"/>
      <c r="I120" s="2030" t="s">
        <v>2465</v>
      </c>
      <c r="J120" s="1924" t="s">
        <v>3031</v>
      </c>
      <c r="K120" s="801"/>
      <c r="L120" s="1935"/>
      <c r="M120" s="1777"/>
      <c r="N120" s="1947" t="s">
        <v>13</v>
      </c>
      <c r="O120" s="1947" t="s">
        <v>19</v>
      </c>
      <c r="P120" s="1947" t="s">
        <v>74</v>
      </c>
      <c r="Q120" s="1965" t="s">
        <v>2643</v>
      </c>
      <c r="R120" s="1976" t="s">
        <v>111</v>
      </c>
      <c r="S120" s="1976" t="s">
        <v>77</v>
      </c>
      <c r="T120" s="1990" t="s">
        <v>2703</v>
      </c>
      <c r="U120" s="1888" t="s">
        <v>2813</v>
      </c>
      <c r="V120" s="739">
        <v>100</v>
      </c>
      <c r="X120"/>
      <c r="GJ120" s="751"/>
      <c r="GK120" s="328" t="s">
        <v>7</v>
      </c>
      <c r="GL120" s="796"/>
      <c r="GM120" s="128" t="s">
        <v>477</v>
      </c>
    </row>
    <row r="121" spans="1:195" ht="16.5" thickBot="1" x14ac:dyDescent="0.3">
      <c r="A121" s="739">
        <v>101</v>
      </c>
      <c r="B121" s="116"/>
      <c r="C121" s="1874">
        <v>457</v>
      </c>
      <c r="D121" s="1855" t="s">
        <v>3002</v>
      </c>
      <c r="E121" s="1904" t="s">
        <v>3547</v>
      </c>
      <c r="F121" s="1802">
        <v>2003</v>
      </c>
      <c r="G121" s="2010">
        <v>11730</v>
      </c>
      <c r="H121" s="643"/>
      <c r="I121" s="1577" t="s">
        <v>477</v>
      </c>
      <c r="J121" s="1861" t="s">
        <v>2987</v>
      </c>
      <c r="K121" s="1331"/>
      <c r="L121" s="1823">
        <v>2</v>
      </c>
      <c r="M121" s="1823">
        <v>1</v>
      </c>
      <c r="N121" s="1814" t="s">
        <v>13</v>
      </c>
      <c r="O121" s="1814" t="s">
        <v>68</v>
      </c>
      <c r="P121" s="1814">
        <v>35</v>
      </c>
      <c r="Q121" s="1851" t="s">
        <v>2526</v>
      </c>
      <c r="R121" s="1818">
        <v>4</v>
      </c>
      <c r="S121" s="1818">
        <v>12</v>
      </c>
      <c r="T121" s="1816" t="s">
        <v>2712</v>
      </c>
      <c r="U121" s="1850">
        <v>457</v>
      </c>
      <c r="V121" s="739">
        <v>101</v>
      </c>
      <c r="X121"/>
      <c r="GJ121" s="751"/>
      <c r="GK121" s="328" t="s">
        <v>7</v>
      </c>
      <c r="GL121" s="796"/>
      <c r="GM121" s="128" t="s">
        <v>477</v>
      </c>
    </row>
    <row r="122" spans="1:195" ht="16.5" thickBot="1" x14ac:dyDescent="0.3">
      <c r="A122" s="739">
        <v>102</v>
      </c>
      <c r="B122" s="116"/>
      <c r="C122" s="1874">
        <v>457</v>
      </c>
      <c r="D122" s="1855" t="s">
        <v>2924</v>
      </c>
      <c r="E122" s="1820" t="s">
        <v>3546</v>
      </c>
      <c r="F122" s="1802">
        <v>2004</v>
      </c>
      <c r="G122" s="2010">
        <v>12228</v>
      </c>
      <c r="H122" s="643"/>
      <c r="I122" s="1577" t="s">
        <v>477</v>
      </c>
      <c r="J122" s="1861" t="s">
        <v>2987</v>
      </c>
      <c r="K122" s="1331"/>
      <c r="L122" s="1823">
        <v>2</v>
      </c>
      <c r="M122" s="1823">
        <v>1</v>
      </c>
      <c r="N122" s="1814" t="s">
        <v>13</v>
      </c>
      <c r="O122" s="1814" t="s">
        <v>17</v>
      </c>
      <c r="P122" s="1814">
        <v>57</v>
      </c>
      <c r="Q122" s="1851" t="s">
        <v>2639</v>
      </c>
      <c r="R122" s="1818">
        <v>4</v>
      </c>
      <c r="S122" s="1818" t="s">
        <v>125</v>
      </c>
      <c r="T122" s="1816" t="s">
        <v>2745</v>
      </c>
      <c r="U122" s="1850">
        <v>457</v>
      </c>
      <c r="V122" s="739">
        <v>102</v>
      </c>
      <c r="X122"/>
      <c r="GJ122" s="751"/>
      <c r="GK122" s="328" t="s">
        <v>7</v>
      </c>
      <c r="GL122" s="796"/>
      <c r="GM122" s="128" t="s">
        <v>477</v>
      </c>
    </row>
    <row r="123" spans="1:195" ht="16.5" thickBot="1" x14ac:dyDescent="0.3">
      <c r="A123" s="739">
        <v>103</v>
      </c>
      <c r="B123" s="400" t="s">
        <v>181</v>
      </c>
      <c r="C123" s="1850">
        <v>457</v>
      </c>
      <c r="D123" s="1829" t="s">
        <v>2971</v>
      </c>
      <c r="E123" s="1820" t="s">
        <v>3608</v>
      </c>
      <c r="F123" s="1821">
        <v>2003</v>
      </c>
      <c r="G123" s="2010">
        <v>13295</v>
      </c>
      <c r="H123" s="643"/>
      <c r="I123" s="1577" t="s">
        <v>477</v>
      </c>
      <c r="J123" s="1822" t="s">
        <v>3139</v>
      </c>
      <c r="K123" s="1200" t="s">
        <v>3140</v>
      </c>
      <c r="L123" s="1823">
        <v>3</v>
      </c>
      <c r="M123" s="1823">
        <v>4</v>
      </c>
      <c r="N123" s="1824" t="s">
        <v>13</v>
      </c>
      <c r="O123" s="1825" t="s">
        <v>146</v>
      </c>
      <c r="P123" s="1825">
        <v>6</v>
      </c>
      <c r="Q123" s="1826">
        <v>193</v>
      </c>
      <c r="R123" s="1828" t="s">
        <v>111</v>
      </c>
      <c r="S123" s="1828" t="s">
        <v>139</v>
      </c>
      <c r="T123" s="1827">
        <v>264</v>
      </c>
      <c r="U123" s="1850">
        <v>457</v>
      </c>
      <c r="V123" s="739">
        <v>103</v>
      </c>
      <c r="X123"/>
      <c r="GJ123" s="751"/>
      <c r="GK123" s="328" t="s">
        <v>7</v>
      </c>
      <c r="GL123" s="796"/>
      <c r="GM123" s="128" t="s">
        <v>477</v>
      </c>
    </row>
    <row r="124" spans="1:195" ht="16.5" thickBot="1" x14ac:dyDescent="0.3">
      <c r="A124" s="739">
        <v>104</v>
      </c>
      <c r="B124" s="116"/>
      <c r="C124" s="1874">
        <v>451</v>
      </c>
      <c r="D124" s="1855" t="s">
        <v>3086</v>
      </c>
      <c r="E124" s="1820" t="s">
        <v>3548</v>
      </c>
      <c r="F124" s="1802">
        <v>2004</v>
      </c>
      <c r="G124" s="2010">
        <v>13344</v>
      </c>
      <c r="H124" s="643"/>
      <c r="I124" s="1577" t="s">
        <v>477</v>
      </c>
      <c r="J124" s="1861" t="s">
        <v>2987</v>
      </c>
      <c r="K124" s="1331"/>
      <c r="L124" s="1823">
        <v>2</v>
      </c>
      <c r="M124" s="1823">
        <v>1</v>
      </c>
      <c r="N124" s="1814" t="s">
        <v>13</v>
      </c>
      <c r="O124" s="1814" t="s">
        <v>56</v>
      </c>
      <c r="P124" s="1814">
        <v>33</v>
      </c>
      <c r="Q124" s="1851" t="s">
        <v>2789</v>
      </c>
      <c r="R124" s="1818">
        <v>4</v>
      </c>
      <c r="S124" s="1818" t="s">
        <v>108</v>
      </c>
      <c r="T124" s="1816" t="s">
        <v>2735</v>
      </c>
      <c r="U124" s="1850">
        <v>451</v>
      </c>
      <c r="V124" s="739">
        <v>104</v>
      </c>
      <c r="X124"/>
      <c r="GJ124" s="751"/>
      <c r="GK124" s="328" t="s">
        <v>7</v>
      </c>
      <c r="GL124" s="796"/>
      <c r="GM124" s="128" t="s">
        <v>477</v>
      </c>
    </row>
    <row r="125" spans="1:195" ht="16.5" thickBot="1" x14ac:dyDescent="0.3">
      <c r="A125" s="739">
        <v>105</v>
      </c>
      <c r="B125" s="400" t="s">
        <v>2350</v>
      </c>
      <c r="C125" s="1850">
        <v>445</v>
      </c>
      <c r="D125" s="1855" t="s">
        <v>2908</v>
      </c>
      <c r="E125" s="1820" t="s">
        <v>3549</v>
      </c>
      <c r="F125" s="1802">
        <v>2003</v>
      </c>
      <c r="G125" s="2010">
        <v>12248</v>
      </c>
      <c r="H125" s="643"/>
      <c r="I125" s="1577" t="s">
        <v>477</v>
      </c>
      <c r="J125" s="1861" t="s">
        <v>2987</v>
      </c>
      <c r="K125" s="1331"/>
      <c r="L125" s="1823">
        <v>2</v>
      </c>
      <c r="M125" s="1823">
        <v>1</v>
      </c>
      <c r="N125" s="1814" t="s">
        <v>13</v>
      </c>
      <c r="O125" s="1814" t="s">
        <v>126</v>
      </c>
      <c r="P125" s="1814">
        <v>36</v>
      </c>
      <c r="Q125" s="1851" t="s">
        <v>2703</v>
      </c>
      <c r="R125" s="1818">
        <v>4</v>
      </c>
      <c r="S125" s="1818">
        <v>27</v>
      </c>
      <c r="T125" s="1816" t="s">
        <v>2438</v>
      </c>
      <c r="U125" s="1850">
        <v>445</v>
      </c>
      <c r="V125" s="739">
        <v>105</v>
      </c>
      <c r="X125"/>
      <c r="GJ125" s="751"/>
      <c r="GK125" s="328" t="s">
        <v>7</v>
      </c>
      <c r="GL125" s="796"/>
      <c r="GM125" s="128" t="s">
        <v>477</v>
      </c>
    </row>
    <row r="126" spans="1:195" ht="16.5" thickBot="1" x14ac:dyDescent="0.3">
      <c r="A126" s="739">
        <v>106</v>
      </c>
      <c r="B126" s="116"/>
      <c r="C126" s="1874">
        <v>444</v>
      </c>
      <c r="D126" s="1854" t="s">
        <v>2935</v>
      </c>
      <c r="E126" s="1820" t="s">
        <v>3550</v>
      </c>
      <c r="F126" s="1802">
        <v>2004</v>
      </c>
      <c r="G126" s="2010">
        <v>12349</v>
      </c>
      <c r="H126" s="643"/>
      <c r="I126" s="1577" t="s">
        <v>477</v>
      </c>
      <c r="J126" s="1861" t="s">
        <v>2992</v>
      </c>
      <c r="K126" s="1331"/>
      <c r="L126" s="1823">
        <v>2</v>
      </c>
      <c r="M126" s="1823">
        <v>1</v>
      </c>
      <c r="N126" s="1814" t="s">
        <v>13</v>
      </c>
      <c r="O126" s="1814" t="s">
        <v>58</v>
      </c>
      <c r="P126" s="1814">
        <v>16</v>
      </c>
      <c r="Q126" s="1851" t="s">
        <v>2416</v>
      </c>
      <c r="R126" s="1818">
        <v>4</v>
      </c>
      <c r="S126" s="1818" t="s">
        <v>116</v>
      </c>
      <c r="T126" s="1816" t="s">
        <v>2822</v>
      </c>
      <c r="U126" s="1850">
        <v>444</v>
      </c>
      <c r="V126" s="739">
        <v>106</v>
      </c>
      <c r="X126"/>
      <c r="GJ126" s="751"/>
      <c r="GK126" s="328" t="s">
        <v>7</v>
      </c>
      <c r="GL126" s="796"/>
      <c r="GM126" s="128" t="s">
        <v>477</v>
      </c>
    </row>
    <row r="127" spans="1:195" ht="16.5" thickBot="1" x14ac:dyDescent="0.3">
      <c r="A127" s="739">
        <v>107</v>
      </c>
      <c r="B127" s="116"/>
      <c r="C127" s="1874">
        <v>443</v>
      </c>
      <c r="D127" s="1854" t="s">
        <v>3530</v>
      </c>
      <c r="E127" s="1820" t="s">
        <v>3551</v>
      </c>
      <c r="F127" s="1802">
        <v>2003</v>
      </c>
      <c r="G127" s="2010">
        <v>12814</v>
      </c>
      <c r="H127" s="643"/>
      <c r="I127" s="1577" t="s">
        <v>477</v>
      </c>
      <c r="J127" s="1861" t="s">
        <v>2992</v>
      </c>
      <c r="K127" s="1331"/>
      <c r="L127" s="1823">
        <v>2</v>
      </c>
      <c r="M127" s="1823">
        <v>1</v>
      </c>
      <c r="N127" s="1814" t="s">
        <v>13</v>
      </c>
      <c r="O127" s="1814" t="s">
        <v>77</v>
      </c>
      <c r="P127" s="1814">
        <v>31</v>
      </c>
      <c r="Q127" s="1851" t="s">
        <v>2776</v>
      </c>
      <c r="R127" s="1818">
        <v>4</v>
      </c>
      <c r="S127" s="1818" t="s">
        <v>108</v>
      </c>
      <c r="T127" s="1816" t="s">
        <v>2735</v>
      </c>
      <c r="U127" s="1850">
        <v>443</v>
      </c>
      <c r="V127" s="739">
        <v>107</v>
      </c>
      <c r="X127"/>
      <c r="GJ127" s="751"/>
      <c r="GK127" s="328" t="s">
        <v>7</v>
      </c>
      <c r="GL127" s="796"/>
      <c r="GM127" s="128" t="s">
        <v>477</v>
      </c>
    </row>
    <row r="128" spans="1:195" ht="16.5" thickBot="1" x14ac:dyDescent="0.3">
      <c r="A128" s="739">
        <v>108</v>
      </c>
      <c r="B128" s="400" t="s">
        <v>533</v>
      </c>
      <c r="C128" s="1850">
        <v>442</v>
      </c>
      <c r="D128" s="1854" t="s">
        <v>2925</v>
      </c>
      <c r="E128" s="1820" t="s">
        <v>3290</v>
      </c>
      <c r="F128" s="1802">
        <v>2003</v>
      </c>
      <c r="G128" s="2010">
        <v>12236</v>
      </c>
      <c r="H128" s="643"/>
      <c r="I128" s="1577" t="s">
        <v>477</v>
      </c>
      <c r="J128" s="1861" t="s">
        <v>2987</v>
      </c>
      <c r="K128" s="1331"/>
      <c r="L128" s="1823">
        <v>2</v>
      </c>
      <c r="M128" s="1823">
        <v>1</v>
      </c>
      <c r="N128" s="1814" t="s">
        <v>13</v>
      </c>
      <c r="O128" s="1814" t="s">
        <v>60</v>
      </c>
      <c r="P128" s="1814">
        <v>44</v>
      </c>
      <c r="Q128" s="1851" t="s">
        <v>2523</v>
      </c>
      <c r="R128" s="1818">
        <v>4</v>
      </c>
      <c r="S128" s="1818">
        <v>36</v>
      </c>
      <c r="T128" s="1816" t="s">
        <v>2434</v>
      </c>
      <c r="U128" s="1850">
        <v>442</v>
      </c>
      <c r="V128" s="739">
        <v>108</v>
      </c>
      <c r="X128"/>
      <c r="GJ128" s="751"/>
      <c r="GK128" s="328" t="s">
        <v>7</v>
      </c>
      <c r="GL128" s="796"/>
      <c r="GM128" s="128" t="s">
        <v>477</v>
      </c>
    </row>
    <row r="129" spans="1:195" ht="16.5" thickBot="1" x14ac:dyDescent="0.3">
      <c r="A129" s="739">
        <v>109</v>
      </c>
      <c r="B129" s="116"/>
      <c r="C129" s="1874">
        <v>442</v>
      </c>
      <c r="D129" s="1854" t="s">
        <v>3552</v>
      </c>
      <c r="E129" s="1904" t="s">
        <v>3553</v>
      </c>
      <c r="F129" s="1802">
        <v>2004</v>
      </c>
      <c r="G129" s="2010">
        <v>12399</v>
      </c>
      <c r="H129" s="643"/>
      <c r="I129" s="1577" t="s">
        <v>477</v>
      </c>
      <c r="J129" s="1861" t="s">
        <v>478</v>
      </c>
      <c r="K129" s="1331"/>
      <c r="L129" s="1823">
        <v>2</v>
      </c>
      <c r="M129" s="1823">
        <v>1</v>
      </c>
      <c r="N129" s="1814" t="s">
        <v>13</v>
      </c>
      <c r="O129" s="1814" t="s">
        <v>23</v>
      </c>
      <c r="P129" s="1814">
        <v>18</v>
      </c>
      <c r="Q129" s="1851" t="s">
        <v>2356</v>
      </c>
      <c r="R129" s="1818">
        <v>3</v>
      </c>
      <c r="S129" s="1818">
        <v>34</v>
      </c>
      <c r="T129" s="1816" t="s">
        <v>2639</v>
      </c>
      <c r="U129" s="1850">
        <v>442</v>
      </c>
      <c r="V129" s="739">
        <v>109</v>
      </c>
      <c r="X129"/>
      <c r="GJ129" s="751"/>
      <c r="GK129" s="328" t="s">
        <v>7</v>
      </c>
      <c r="GL129" s="796"/>
      <c r="GM129" s="128" t="s">
        <v>477</v>
      </c>
    </row>
    <row r="130" spans="1:195" ht="16.5" thickBot="1" x14ac:dyDescent="0.3">
      <c r="A130" s="739">
        <v>110</v>
      </c>
      <c r="B130" s="116"/>
      <c r="C130" s="1874">
        <v>442</v>
      </c>
      <c r="D130" s="1854" t="s">
        <v>3225</v>
      </c>
      <c r="E130" s="1820" t="s">
        <v>3515</v>
      </c>
      <c r="F130" s="1802">
        <v>2004</v>
      </c>
      <c r="G130" s="2010">
        <v>13206</v>
      </c>
      <c r="H130" s="643"/>
      <c r="I130" s="1577" t="s">
        <v>477</v>
      </c>
      <c r="J130" s="1861" t="s">
        <v>2987</v>
      </c>
      <c r="K130" s="1331"/>
      <c r="L130" s="1823">
        <v>2</v>
      </c>
      <c r="M130" s="1823">
        <v>1</v>
      </c>
      <c r="N130" s="1814" t="s">
        <v>13</v>
      </c>
      <c r="O130" s="1814" t="s">
        <v>68</v>
      </c>
      <c r="P130" s="1814">
        <v>75</v>
      </c>
      <c r="Q130" s="1851" t="s">
        <v>2799</v>
      </c>
      <c r="R130" s="1818">
        <v>4</v>
      </c>
      <c r="S130" s="1818">
        <v>26</v>
      </c>
      <c r="T130" s="1816" t="s">
        <v>2337</v>
      </c>
      <c r="U130" s="1850">
        <v>442</v>
      </c>
      <c r="V130" s="739">
        <v>110</v>
      </c>
      <c r="X130"/>
      <c r="GJ130" s="751"/>
      <c r="GK130" s="328" t="s">
        <v>7</v>
      </c>
      <c r="GL130" s="1501"/>
      <c r="GM130" s="327" t="s">
        <v>2465</v>
      </c>
    </row>
    <row r="131" spans="1:195" ht="16.5" thickBot="1" x14ac:dyDescent="0.3">
      <c r="A131" s="739">
        <v>111</v>
      </c>
      <c r="B131" s="116"/>
      <c r="C131" s="1874">
        <v>439</v>
      </c>
      <c r="D131" s="1854" t="s">
        <v>3522</v>
      </c>
      <c r="E131" s="1820" t="s">
        <v>3230</v>
      </c>
      <c r="F131" s="1802">
        <v>2004</v>
      </c>
      <c r="G131" s="2010">
        <v>12147</v>
      </c>
      <c r="H131" s="643"/>
      <c r="I131" s="1577" t="s">
        <v>477</v>
      </c>
      <c r="J131" s="1861" t="s">
        <v>2992</v>
      </c>
      <c r="K131" s="1331"/>
      <c r="L131" s="1823">
        <v>2</v>
      </c>
      <c r="M131" s="1823">
        <v>1</v>
      </c>
      <c r="N131" s="1814" t="s">
        <v>13</v>
      </c>
      <c r="O131" s="1814" t="s">
        <v>56</v>
      </c>
      <c r="P131" s="1814">
        <v>27</v>
      </c>
      <c r="Q131" s="1851" t="s">
        <v>2598</v>
      </c>
      <c r="R131" s="1818">
        <v>4</v>
      </c>
      <c r="S131" s="1818">
        <v>16</v>
      </c>
      <c r="T131" s="1816" t="s">
        <v>2453</v>
      </c>
      <c r="U131" s="1850">
        <v>439</v>
      </c>
      <c r="V131" s="739">
        <v>111</v>
      </c>
      <c r="X131"/>
      <c r="GJ131" s="751"/>
      <c r="GK131" s="328" t="s">
        <v>7</v>
      </c>
      <c r="GL131" s="1913"/>
      <c r="GM131" s="1577" t="s">
        <v>3495</v>
      </c>
    </row>
    <row r="132" spans="1:195" ht="16.5" thickBot="1" x14ac:dyDescent="0.3">
      <c r="A132" s="739">
        <v>112</v>
      </c>
      <c r="B132" s="400" t="s">
        <v>357</v>
      </c>
      <c r="C132" s="1850">
        <v>435</v>
      </c>
      <c r="D132" s="1854" t="s">
        <v>3554</v>
      </c>
      <c r="E132" s="1820" t="s">
        <v>3014</v>
      </c>
      <c r="F132" s="1802">
        <v>2004</v>
      </c>
      <c r="G132" s="2010">
        <v>13955</v>
      </c>
      <c r="H132" s="643"/>
      <c r="I132" s="1577" t="s">
        <v>477</v>
      </c>
      <c r="J132" s="1861" t="s">
        <v>478</v>
      </c>
      <c r="K132" s="1331"/>
      <c r="L132" s="1823">
        <v>2</v>
      </c>
      <c r="M132" s="1823">
        <v>1</v>
      </c>
      <c r="N132" s="1814" t="s">
        <v>13</v>
      </c>
      <c r="O132" s="1814" t="s">
        <v>56</v>
      </c>
      <c r="P132" s="1814" t="s">
        <v>138</v>
      </c>
      <c r="Q132" s="1851" t="s">
        <v>2598</v>
      </c>
      <c r="R132" s="1818">
        <v>4</v>
      </c>
      <c r="S132" s="1818">
        <v>20</v>
      </c>
      <c r="T132" s="1816" t="s">
        <v>2441</v>
      </c>
      <c r="U132" s="1850">
        <v>435</v>
      </c>
      <c r="V132" s="739">
        <v>112</v>
      </c>
      <c r="X132"/>
      <c r="GJ132" s="751"/>
      <c r="GK132" s="328" t="s">
        <v>7</v>
      </c>
      <c r="GL132" s="796"/>
      <c r="GM132" s="128" t="s">
        <v>477</v>
      </c>
    </row>
    <row r="133" spans="1:195" ht="16.5" thickBot="1" x14ac:dyDescent="0.3">
      <c r="A133" s="739">
        <v>113</v>
      </c>
      <c r="B133" s="116"/>
      <c r="C133" s="1874">
        <v>433</v>
      </c>
      <c r="D133" s="1854" t="s">
        <v>2989</v>
      </c>
      <c r="E133" s="1820" t="s">
        <v>3556</v>
      </c>
      <c r="F133" s="1802">
        <v>2004</v>
      </c>
      <c r="G133" s="2010">
        <v>12784</v>
      </c>
      <c r="H133" s="643"/>
      <c r="I133" s="1577" t="s">
        <v>477</v>
      </c>
      <c r="J133" s="1861" t="s">
        <v>2992</v>
      </c>
      <c r="K133" s="1331"/>
      <c r="L133" s="1823">
        <v>2</v>
      </c>
      <c r="M133" s="1823">
        <v>1</v>
      </c>
      <c r="N133" s="1814" t="s">
        <v>13</v>
      </c>
      <c r="O133" s="1814" t="s">
        <v>25</v>
      </c>
      <c r="P133" s="1814">
        <v>30</v>
      </c>
      <c r="Q133" s="1851" t="s">
        <v>2443</v>
      </c>
      <c r="R133" s="1818">
        <v>3</v>
      </c>
      <c r="S133" s="1818">
        <v>49</v>
      </c>
      <c r="T133" s="1816" t="s">
        <v>2384</v>
      </c>
      <c r="U133" s="1850">
        <v>433</v>
      </c>
      <c r="V133" s="739">
        <v>113</v>
      </c>
      <c r="X133"/>
      <c r="GJ133" s="751"/>
      <c r="GK133" s="328" t="s">
        <v>7</v>
      </c>
      <c r="GL133" s="796"/>
      <c r="GM133" s="128" t="s">
        <v>477</v>
      </c>
    </row>
    <row r="134" spans="1:195" ht="16.5" thickBot="1" x14ac:dyDescent="0.3">
      <c r="A134" s="739">
        <v>114</v>
      </c>
      <c r="B134" s="116"/>
      <c r="C134" s="1874">
        <v>433</v>
      </c>
      <c r="D134" s="1854" t="s">
        <v>3525</v>
      </c>
      <c r="E134" s="1820" t="s">
        <v>3555</v>
      </c>
      <c r="F134" s="1802">
        <v>2004</v>
      </c>
      <c r="G134" s="2010">
        <v>13948</v>
      </c>
      <c r="H134" s="643"/>
      <c r="I134" s="1577" t="s">
        <v>477</v>
      </c>
      <c r="J134" s="1861" t="s">
        <v>478</v>
      </c>
      <c r="K134" s="1331"/>
      <c r="L134" s="1823">
        <v>2</v>
      </c>
      <c r="M134" s="1823">
        <v>1</v>
      </c>
      <c r="N134" s="1814" t="s">
        <v>13</v>
      </c>
      <c r="O134" s="1814" t="s">
        <v>56</v>
      </c>
      <c r="P134" s="1814">
        <v>19</v>
      </c>
      <c r="Q134" s="1851" t="s">
        <v>2598</v>
      </c>
      <c r="R134" s="1818">
        <v>4</v>
      </c>
      <c r="S134" s="1818">
        <v>22</v>
      </c>
      <c r="T134" s="1816" t="s">
        <v>2439</v>
      </c>
      <c r="U134" s="1850">
        <v>433</v>
      </c>
      <c r="V134" s="739">
        <v>114</v>
      </c>
      <c r="X134"/>
      <c r="GJ134" s="751"/>
      <c r="GK134" s="328" t="s">
        <v>7</v>
      </c>
      <c r="GL134" s="796"/>
      <c r="GM134" s="128" t="s">
        <v>477</v>
      </c>
    </row>
    <row r="135" spans="1:195" ht="16.5" thickBot="1" x14ac:dyDescent="0.3">
      <c r="A135" s="739">
        <v>115</v>
      </c>
      <c r="B135" s="400" t="s">
        <v>205</v>
      </c>
      <c r="C135" s="1850">
        <v>431</v>
      </c>
      <c r="D135" s="1854" t="s">
        <v>2924</v>
      </c>
      <c r="E135" s="1820" t="s">
        <v>3557</v>
      </c>
      <c r="F135" s="1802">
        <v>2004</v>
      </c>
      <c r="G135" s="2010">
        <v>13212</v>
      </c>
      <c r="H135" s="643"/>
      <c r="I135" s="1577" t="s">
        <v>477</v>
      </c>
      <c r="J135" s="1861" t="s">
        <v>2992</v>
      </c>
      <c r="K135" s="1331"/>
      <c r="L135" s="1823">
        <v>2</v>
      </c>
      <c r="M135" s="1823">
        <v>1</v>
      </c>
      <c r="N135" s="1814" t="s">
        <v>13</v>
      </c>
      <c r="O135" s="1814" t="s">
        <v>12</v>
      </c>
      <c r="P135" s="1814">
        <v>71</v>
      </c>
      <c r="Q135" s="1851" t="s">
        <v>2749</v>
      </c>
      <c r="R135" s="1818">
        <v>4</v>
      </c>
      <c r="S135" s="1818">
        <v>25</v>
      </c>
      <c r="T135" s="1816" t="s">
        <v>2714</v>
      </c>
      <c r="U135" s="1850">
        <v>431</v>
      </c>
      <c r="V135" s="739">
        <v>115</v>
      </c>
      <c r="X135"/>
      <c r="GJ135" s="751"/>
      <c r="GK135" s="328" t="s">
        <v>7</v>
      </c>
      <c r="GL135" s="796"/>
      <c r="GM135" s="128" t="s">
        <v>477</v>
      </c>
    </row>
    <row r="136" spans="1:195" ht="16.5" thickBot="1" x14ac:dyDescent="0.3">
      <c r="A136" s="739">
        <v>116</v>
      </c>
      <c r="B136" s="400" t="s">
        <v>18</v>
      </c>
      <c r="C136" s="1888" t="s">
        <v>2760</v>
      </c>
      <c r="D136" s="1898" t="s">
        <v>2949</v>
      </c>
      <c r="E136" s="1788" t="s">
        <v>3450</v>
      </c>
      <c r="F136" s="1792">
        <v>2003</v>
      </c>
      <c r="G136" s="2012" t="s">
        <v>3460</v>
      </c>
      <c r="H136" s="643"/>
      <c r="I136" s="2030" t="s">
        <v>2465</v>
      </c>
      <c r="J136" s="1924" t="s">
        <v>2946</v>
      </c>
      <c r="K136" s="801"/>
      <c r="L136" s="1935"/>
      <c r="M136" s="1777"/>
      <c r="N136" s="1947" t="s">
        <v>13</v>
      </c>
      <c r="O136" s="1947" t="s">
        <v>132</v>
      </c>
      <c r="P136" s="1947" t="s">
        <v>74</v>
      </c>
      <c r="Q136" s="1965" t="s">
        <v>2434</v>
      </c>
      <c r="R136" s="1976" t="s">
        <v>111</v>
      </c>
      <c r="S136" s="1976" t="s">
        <v>19</v>
      </c>
      <c r="T136" s="1990" t="s">
        <v>2448</v>
      </c>
      <c r="U136" s="1888" t="s">
        <v>2760</v>
      </c>
      <c r="V136" s="739">
        <v>116</v>
      </c>
      <c r="X136"/>
      <c r="GJ136" s="751"/>
      <c r="GK136" s="328" t="s">
        <v>7</v>
      </c>
      <c r="GL136" s="796"/>
      <c r="GM136" s="128" t="s">
        <v>477</v>
      </c>
    </row>
    <row r="137" spans="1:195" ht="16.5" thickBot="1" x14ac:dyDescent="0.3">
      <c r="A137" s="739">
        <v>117</v>
      </c>
      <c r="B137" s="400" t="s">
        <v>2349</v>
      </c>
      <c r="C137" s="1886" t="s">
        <v>2565</v>
      </c>
      <c r="D137" s="1897" t="s">
        <v>3489</v>
      </c>
      <c r="E137" s="1794" t="s">
        <v>3490</v>
      </c>
      <c r="F137" s="1792"/>
      <c r="G137" s="2009"/>
      <c r="H137" s="643"/>
      <c r="I137" s="1577" t="s">
        <v>3495</v>
      </c>
      <c r="J137" s="1923" t="s">
        <v>3498</v>
      </c>
      <c r="K137" s="801" t="s">
        <v>3502</v>
      </c>
      <c r="L137" s="1935" t="s">
        <v>3503</v>
      </c>
      <c r="M137" s="1777" t="s">
        <v>116</v>
      </c>
      <c r="N137" s="1780" t="s">
        <v>13</v>
      </c>
      <c r="O137" s="1780" t="s">
        <v>146</v>
      </c>
      <c r="P137" s="1780" t="s">
        <v>74</v>
      </c>
      <c r="Q137" s="1962" t="s">
        <v>2438</v>
      </c>
      <c r="R137" s="1973" t="s">
        <v>111</v>
      </c>
      <c r="S137" s="1973" t="s">
        <v>106</v>
      </c>
      <c r="T137" s="1988">
        <v>222</v>
      </c>
      <c r="U137" s="1886">
        <f>Q137+T137</f>
        <v>415</v>
      </c>
      <c r="V137" s="739">
        <v>117</v>
      </c>
      <c r="X137"/>
      <c r="GJ137" s="751"/>
      <c r="GK137" s="328" t="s">
        <v>7</v>
      </c>
      <c r="GL137" s="796"/>
      <c r="GM137" s="128" t="s">
        <v>477</v>
      </c>
    </row>
    <row r="138" spans="1:195" ht="16.5" thickBot="1" x14ac:dyDescent="0.3">
      <c r="A138" s="739">
        <v>118</v>
      </c>
      <c r="B138" s="400" t="s">
        <v>2349</v>
      </c>
      <c r="C138" s="1850">
        <v>415</v>
      </c>
      <c r="D138" s="1829" t="s">
        <v>2924</v>
      </c>
      <c r="E138" s="1820" t="s">
        <v>3609</v>
      </c>
      <c r="F138" s="1821">
        <v>2004</v>
      </c>
      <c r="G138" s="2010">
        <v>13296</v>
      </c>
      <c r="H138" s="643"/>
      <c r="I138" s="1577" t="s">
        <v>477</v>
      </c>
      <c r="J138" s="1822" t="s">
        <v>3139</v>
      </c>
      <c r="K138" s="1200" t="s">
        <v>3140</v>
      </c>
      <c r="L138" s="1823">
        <v>3</v>
      </c>
      <c r="M138" s="1823">
        <v>4</v>
      </c>
      <c r="N138" s="1824" t="s">
        <v>110</v>
      </c>
      <c r="O138" s="1825" t="s">
        <v>74</v>
      </c>
      <c r="P138" s="1825">
        <v>21</v>
      </c>
      <c r="Q138" s="1826">
        <v>130</v>
      </c>
      <c r="R138" s="1828" t="s">
        <v>110</v>
      </c>
      <c r="S138" s="1828" t="s">
        <v>78</v>
      </c>
      <c r="T138" s="1827">
        <v>285</v>
      </c>
      <c r="U138" s="1850">
        <v>415</v>
      </c>
      <c r="V138" s="739">
        <v>118</v>
      </c>
      <c r="X138"/>
      <c r="GJ138" s="751"/>
      <c r="GK138" s="328" t="s">
        <v>7</v>
      </c>
      <c r="GL138" s="796"/>
      <c r="GM138" s="128" t="s">
        <v>477</v>
      </c>
    </row>
    <row r="139" spans="1:195" ht="16.5" thickBot="1" x14ac:dyDescent="0.3">
      <c r="A139" s="739">
        <v>119</v>
      </c>
      <c r="B139" s="400" t="s">
        <v>180</v>
      </c>
      <c r="C139" s="1850">
        <v>411</v>
      </c>
      <c r="D139" s="1854" t="s">
        <v>3094</v>
      </c>
      <c r="E139" s="1820" t="s">
        <v>3558</v>
      </c>
      <c r="F139" s="1802">
        <v>2004</v>
      </c>
      <c r="G139" s="2010">
        <v>13211</v>
      </c>
      <c r="H139" s="643"/>
      <c r="I139" s="1577" t="s">
        <v>477</v>
      </c>
      <c r="J139" s="1861" t="s">
        <v>2992</v>
      </c>
      <c r="K139" s="1331"/>
      <c r="L139" s="1823">
        <v>2</v>
      </c>
      <c r="M139" s="1823">
        <v>1</v>
      </c>
      <c r="N139" s="1814" t="s">
        <v>13</v>
      </c>
      <c r="O139" s="1814" t="s">
        <v>70</v>
      </c>
      <c r="P139" s="1814">
        <v>77</v>
      </c>
      <c r="Q139" s="1851" t="s">
        <v>2532</v>
      </c>
      <c r="R139" s="1818">
        <v>4</v>
      </c>
      <c r="S139" s="1818">
        <v>18</v>
      </c>
      <c r="T139" s="1816" t="s">
        <v>2443</v>
      </c>
      <c r="U139" s="1850">
        <v>411</v>
      </c>
      <c r="V139" s="739">
        <v>119</v>
      </c>
      <c r="X139"/>
      <c r="GJ139" s="751"/>
      <c r="GK139" s="328" t="s">
        <v>7</v>
      </c>
      <c r="GL139" s="1913"/>
      <c r="GM139" s="1577" t="s">
        <v>3495</v>
      </c>
    </row>
    <row r="140" spans="1:195" ht="16.5" thickBot="1" x14ac:dyDescent="0.3">
      <c r="A140" s="739">
        <v>120</v>
      </c>
      <c r="B140" s="116"/>
      <c r="C140" s="1874">
        <v>408</v>
      </c>
      <c r="D140" s="1854" t="s">
        <v>3534</v>
      </c>
      <c r="E140" s="1820" t="s">
        <v>3559</v>
      </c>
      <c r="F140" s="1802">
        <v>2004</v>
      </c>
      <c r="G140" s="2010">
        <v>13052</v>
      </c>
      <c r="H140" s="643"/>
      <c r="I140" s="1577" t="s">
        <v>477</v>
      </c>
      <c r="J140" s="1861" t="s">
        <v>2988</v>
      </c>
      <c r="K140" s="1331"/>
      <c r="L140" s="1823">
        <v>2</v>
      </c>
      <c r="M140" s="1823">
        <v>1</v>
      </c>
      <c r="N140" s="1814" t="s">
        <v>13</v>
      </c>
      <c r="O140" s="1814" t="s">
        <v>20</v>
      </c>
      <c r="P140" s="1814" t="s">
        <v>116</v>
      </c>
      <c r="Q140" s="1851" t="s">
        <v>2388</v>
      </c>
      <c r="R140" s="1818">
        <v>4</v>
      </c>
      <c r="S140" s="1818" t="s">
        <v>62</v>
      </c>
      <c r="T140" s="1816" t="s">
        <v>2804</v>
      </c>
      <c r="U140" s="1850">
        <v>408</v>
      </c>
      <c r="V140" s="739">
        <v>120</v>
      </c>
      <c r="X140"/>
      <c r="GJ140" s="751"/>
      <c r="GK140" s="328" t="s">
        <v>7</v>
      </c>
      <c r="GL140" s="796"/>
      <c r="GM140" s="128" t="s">
        <v>477</v>
      </c>
    </row>
    <row r="141" spans="1:195" ht="16.5" thickBot="1" x14ac:dyDescent="0.3">
      <c r="A141" s="739">
        <v>121</v>
      </c>
      <c r="B141" s="400" t="s">
        <v>2345</v>
      </c>
      <c r="C141" s="1850">
        <v>405</v>
      </c>
      <c r="D141" s="1854" t="s">
        <v>2915</v>
      </c>
      <c r="E141" s="1820" t="s">
        <v>3560</v>
      </c>
      <c r="F141" s="1802">
        <v>2004</v>
      </c>
      <c r="G141" s="2010">
        <v>13480</v>
      </c>
      <c r="H141" s="643"/>
      <c r="I141" s="1577" t="s">
        <v>477</v>
      </c>
      <c r="J141" s="1861" t="s">
        <v>478</v>
      </c>
      <c r="K141" s="1331"/>
      <c r="L141" s="1823">
        <v>2</v>
      </c>
      <c r="M141" s="1823">
        <v>1</v>
      </c>
      <c r="N141" s="1814" t="s">
        <v>13</v>
      </c>
      <c r="O141" s="1814" t="s">
        <v>60</v>
      </c>
      <c r="P141" s="1814">
        <v>66</v>
      </c>
      <c r="Q141" s="1851" t="s">
        <v>2522</v>
      </c>
      <c r="R141" s="1818">
        <v>5</v>
      </c>
      <c r="S141" s="1818">
        <v>12</v>
      </c>
      <c r="T141" s="1816" t="s">
        <v>2425</v>
      </c>
      <c r="U141" s="1850">
        <v>405</v>
      </c>
      <c r="V141" s="739">
        <v>121</v>
      </c>
      <c r="X141"/>
      <c r="GJ141" s="751"/>
      <c r="GK141" s="328" t="s">
        <v>7</v>
      </c>
      <c r="GL141" s="796"/>
      <c r="GM141" s="128" t="s">
        <v>477</v>
      </c>
    </row>
    <row r="142" spans="1:195" ht="16.5" thickBot="1" x14ac:dyDescent="0.3">
      <c r="A142" s="739">
        <v>122</v>
      </c>
      <c r="B142" s="400" t="s">
        <v>184</v>
      </c>
      <c r="C142" s="1850">
        <v>399</v>
      </c>
      <c r="D142" s="1829" t="s">
        <v>3610</v>
      </c>
      <c r="E142" s="1820" t="s">
        <v>3571</v>
      </c>
      <c r="F142" s="1821">
        <v>2003</v>
      </c>
      <c r="G142" s="1494">
        <v>13820</v>
      </c>
      <c r="H142" s="643"/>
      <c r="I142" s="1577" t="s">
        <v>477</v>
      </c>
      <c r="J142" s="1822" t="s">
        <v>2988</v>
      </c>
      <c r="K142" s="1200" t="s">
        <v>3140</v>
      </c>
      <c r="L142" s="1823">
        <v>3</v>
      </c>
      <c r="M142" s="1823">
        <v>4</v>
      </c>
      <c r="N142" s="1824" t="s">
        <v>110</v>
      </c>
      <c r="O142" s="1825" t="s">
        <v>14</v>
      </c>
      <c r="P142" s="1825">
        <v>79</v>
      </c>
      <c r="Q142" s="1826">
        <v>125</v>
      </c>
      <c r="R142" s="1828" t="s">
        <v>111</v>
      </c>
      <c r="S142" s="1828" t="s">
        <v>120</v>
      </c>
      <c r="T142" s="1827">
        <v>274</v>
      </c>
      <c r="U142" s="1850">
        <v>399</v>
      </c>
      <c r="V142" s="739">
        <v>122</v>
      </c>
      <c r="X142"/>
      <c r="GJ142" s="751"/>
      <c r="GK142" s="328" t="s">
        <v>7</v>
      </c>
      <c r="GL142" s="796"/>
      <c r="GM142" s="128" t="s">
        <v>477</v>
      </c>
    </row>
    <row r="143" spans="1:195" ht="16.5" thickBot="1" x14ac:dyDescent="0.3">
      <c r="A143" s="739">
        <v>123</v>
      </c>
      <c r="B143" s="400" t="s">
        <v>143</v>
      </c>
      <c r="C143" s="1850">
        <v>397</v>
      </c>
      <c r="D143" s="1854" t="s">
        <v>3561</v>
      </c>
      <c r="E143" s="1820" t="s">
        <v>3562</v>
      </c>
      <c r="F143" s="1802">
        <v>2004</v>
      </c>
      <c r="G143" s="2018">
        <v>12418</v>
      </c>
      <c r="H143" s="643"/>
      <c r="I143" s="1577" t="s">
        <v>477</v>
      </c>
      <c r="J143" s="1861" t="s">
        <v>478</v>
      </c>
      <c r="K143" s="1331"/>
      <c r="L143" s="1823">
        <v>2</v>
      </c>
      <c r="M143" s="1823">
        <v>1</v>
      </c>
      <c r="N143" s="1814" t="s">
        <v>13</v>
      </c>
      <c r="O143" s="1814" t="s">
        <v>20</v>
      </c>
      <c r="P143" s="1814">
        <v>74</v>
      </c>
      <c r="Q143" s="1851" t="s">
        <v>2436</v>
      </c>
      <c r="R143" s="1818">
        <v>4</v>
      </c>
      <c r="S143" s="1818">
        <v>11</v>
      </c>
      <c r="T143" s="1816" t="s">
        <v>2532</v>
      </c>
      <c r="U143" s="1850">
        <v>397</v>
      </c>
      <c r="V143" s="739">
        <v>123</v>
      </c>
      <c r="X143"/>
      <c r="GJ143" s="751"/>
      <c r="GK143" s="328" t="s">
        <v>7</v>
      </c>
      <c r="GL143" s="796"/>
      <c r="GM143" s="128" t="s">
        <v>477</v>
      </c>
    </row>
    <row r="144" spans="1:195" ht="16.5" thickBot="1" x14ac:dyDescent="0.3">
      <c r="A144" s="739">
        <v>124</v>
      </c>
      <c r="B144" s="116"/>
      <c r="C144" s="1874">
        <v>394</v>
      </c>
      <c r="D144" s="1854" t="s">
        <v>3099</v>
      </c>
      <c r="E144" s="1820" t="s">
        <v>3563</v>
      </c>
      <c r="F144" s="1802">
        <v>2003</v>
      </c>
      <c r="G144" s="2010">
        <v>13036</v>
      </c>
      <c r="H144" s="643"/>
      <c r="I144" s="1577" t="s">
        <v>477</v>
      </c>
      <c r="J144" s="1861" t="s">
        <v>478</v>
      </c>
      <c r="K144" s="1331"/>
      <c r="L144" s="1823">
        <v>2</v>
      </c>
      <c r="M144" s="1823">
        <v>1</v>
      </c>
      <c r="N144" s="1814" t="s">
        <v>13</v>
      </c>
      <c r="O144" s="1814" t="s">
        <v>57</v>
      </c>
      <c r="P144" s="1814">
        <v>82</v>
      </c>
      <c r="Q144" s="1851" t="s">
        <v>2602</v>
      </c>
      <c r="R144" s="1818">
        <v>4</v>
      </c>
      <c r="S144" s="1818">
        <v>56</v>
      </c>
      <c r="T144" s="1816" t="s">
        <v>2377</v>
      </c>
      <c r="U144" s="1850">
        <v>394</v>
      </c>
      <c r="V144" s="739">
        <v>124</v>
      </c>
      <c r="X144"/>
      <c r="GJ144" s="751"/>
      <c r="GK144" s="328" t="s">
        <v>7</v>
      </c>
      <c r="GL144" s="796"/>
      <c r="GM144" s="128" t="s">
        <v>477</v>
      </c>
    </row>
    <row r="145" spans="1:195" ht="16.5" thickBot="1" x14ac:dyDescent="0.3">
      <c r="A145" s="739">
        <v>125</v>
      </c>
      <c r="B145" s="400" t="s">
        <v>489</v>
      </c>
      <c r="C145" s="1886" t="s">
        <v>2447</v>
      </c>
      <c r="D145" s="1897" t="s">
        <v>3491</v>
      </c>
      <c r="E145" s="1794" t="s">
        <v>3492</v>
      </c>
      <c r="F145" s="1792"/>
      <c r="G145" s="2009"/>
      <c r="H145" s="643"/>
      <c r="I145" s="1577" t="s">
        <v>3495</v>
      </c>
      <c r="J145" s="1923" t="s">
        <v>3498</v>
      </c>
      <c r="K145" s="801" t="s">
        <v>3502</v>
      </c>
      <c r="L145" s="1935" t="s">
        <v>3503</v>
      </c>
      <c r="M145" s="1777" t="s">
        <v>116</v>
      </c>
      <c r="N145" s="1780" t="s">
        <v>13</v>
      </c>
      <c r="O145" s="1780" t="s">
        <v>61</v>
      </c>
      <c r="P145" s="1780" t="s">
        <v>70</v>
      </c>
      <c r="Q145" s="1962">
        <v>150</v>
      </c>
      <c r="R145" s="1973" t="s">
        <v>111</v>
      </c>
      <c r="S145" s="1973" t="s">
        <v>146</v>
      </c>
      <c r="T145" s="1988">
        <v>241</v>
      </c>
      <c r="U145" s="1886">
        <f>Q145+T145</f>
        <v>391</v>
      </c>
      <c r="V145" s="739">
        <v>125</v>
      </c>
      <c r="X145"/>
      <c r="GJ145" s="751"/>
      <c r="GK145" s="328" t="s">
        <v>7</v>
      </c>
      <c r="GL145" s="796"/>
      <c r="GM145" s="128" t="s">
        <v>477</v>
      </c>
    </row>
    <row r="146" spans="1:195" ht="16.5" thickBot="1" x14ac:dyDescent="0.3">
      <c r="A146" s="739">
        <v>126</v>
      </c>
      <c r="B146" s="400" t="s">
        <v>115</v>
      </c>
      <c r="C146" s="1850">
        <v>378</v>
      </c>
      <c r="D146" s="1854" t="s">
        <v>3112</v>
      </c>
      <c r="E146" s="1820" t="s">
        <v>3564</v>
      </c>
      <c r="F146" s="1802">
        <v>2003</v>
      </c>
      <c r="G146" s="2010">
        <v>13225</v>
      </c>
      <c r="H146" s="643"/>
      <c r="I146" s="1577" t="s">
        <v>477</v>
      </c>
      <c r="J146" s="1861" t="s">
        <v>2992</v>
      </c>
      <c r="K146" s="1331"/>
      <c r="L146" s="1823">
        <v>2</v>
      </c>
      <c r="M146" s="1823">
        <v>1</v>
      </c>
      <c r="N146" s="1814" t="s">
        <v>13</v>
      </c>
      <c r="O146" s="1814" t="s">
        <v>113</v>
      </c>
      <c r="P146" s="1814" t="s">
        <v>116</v>
      </c>
      <c r="Q146" s="1851" t="s">
        <v>2712</v>
      </c>
      <c r="R146" s="1818">
        <v>4</v>
      </c>
      <c r="S146" s="1818">
        <v>50</v>
      </c>
      <c r="T146" s="1816" t="s">
        <v>2756</v>
      </c>
      <c r="U146" s="1850">
        <v>378</v>
      </c>
      <c r="V146" s="739">
        <v>126</v>
      </c>
      <c r="X146"/>
      <c r="GJ146" s="751"/>
      <c r="GK146" s="328" t="s">
        <v>7</v>
      </c>
      <c r="GL146" s="796"/>
      <c r="GM146" s="128" t="s">
        <v>477</v>
      </c>
    </row>
    <row r="147" spans="1:195" ht="16.5" thickBot="1" x14ac:dyDescent="0.3">
      <c r="A147" s="739">
        <v>127</v>
      </c>
      <c r="B147" s="400" t="s">
        <v>115</v>
      </c>
      <c r="C147" s="1850">
        <v>378</v>
      </c>
      <c r="D147" s="1829" t="s">
        <v>3514</v>
      </c>
      <c r="E147" s="1820" t="s">
        <v>3611</v>
      </c>
      <c r="F147" s="1821">
        <v>2004</v>
      </c>
      <c r="G147" s="2010">
        <v>13815</v>
      </c>
      <c r="H147" s="643"/>
      <c r="I147" s="1577" t="s">
        <v>477</v>
      </c>
      <c r="J147" s="1822" t="s">
        <v>3139</v>
      </c>
      <c r="K147" s="1200" t="s">
        <v>3140</v>
      </c>
      <c r="L147" s="1823">
        <v>3</v>
      </c>
      <c r="M147" s="1823">
        <v>4</v>
      </c>
      <c r="N147" s="1824" t="s">
        <v>13</v>
      </c>
      <c r="O147" s="1825" t="s">
        <v>185</v>
      </c>
      <c r="P147" s="1825">
        <v>56</v>
      </c>
      <c r="Q147" s="1826">
        <v>159</v>
      </c>
      <c r="R147" s="1828" t="s">
        <v>338</v>
      </c>
      <c r="S147" s="1828" t="s">
        <v>14</v>
      </c>
      <c r="T147" s="1827">
        <v>219</v>
      </c>
      <c r="U147" s="1850">
        <v>378</v>
      </c>
      <c r="V147" s="739">
        <v>127</v>
      </c>
      <c r="X147"/>
      <c r="GJ147" s="751"/>
      <c r="GK147" s="328" t="s">
        <v>7</v>
      </c>
      <c r="GL147" s="796"/>
      <c r="GM147" s="128" t="s">
        <v>477</v>
      </c>
    </row>
    <row r="148" spans="1:195" ht="16.5" thickBot="1" x14ac:dyDescent="0.3">
      <c r="A148" s="739">
        <v>128</v>
      </c>
      <c r="B148" s="116"/>
      <c r="C148" s="1874">
        <v>373</v>
      </c>
      <c r="D148" s="1854" t="s">
        <v>3525</v>
      </c>
      <c r="E148" s="1820" t="s">
        <v>3550</v>
      </c>
      <c r="F148" s="1802">
        <v>2003</v>
      </c>
      <c r="G148" s="2010">
        <v>12078</v>
      </c>
      <c r="H148" s="643"/>
      <c r="I148" s="1577" t="s">
        <v>477</v>
      </c>
      <c r="J148" s="1861" t="s">
        <v>2992</v>
      </c>
      <c r="K148" s="1331"/>
      <c r="L148" s="1823">
        <v>2</v>
      </c>
      <c r="M148" s="1823">
        <v>1</v>
      </c>
      <c r="N148" s="1814" t="s">
        <v>13</v>
      </c>
      <c r="O148" s="1814" t="s">
        <v>68</v>
      </c>
      <c r="P148" s="1814">
        <v>12</v>
      </c>
      <c r="Q148" s="1851" t="s">
        <v>2739</v>
      </c>
      <c r="R148" s="1818">
        <v>5</v>
      </c>
      <c r="S148" s="1818">
        <v>37</v>
      </c>
      <c r="T148" s="1816" t="s">
        <v>2894</v>
      </c>
      <c r="U148" s="1850">
        <v>373</v>
      </c>
      <c r="V148" s="739">
        <v>128</v>
      </c>
      <c r="X148"/>
      <c r="GJ148" s="751"/>
      <c r="GK148" s="328" t="s">
        <v>7</v>
      </c>
      <c r="GL148" s="796"/>
      <c r="GM148" s="128" t="s">
        <v>477</v>
      </c>
    </row>
    <row r="149" spans="1:195" ht="16.5" thickBot="1" x14ac:dyDescent="0.3">
      <c r="A149" s="739">
        <v>129</v>
      </c>
      <c r="B149" s="116"/>
      <c r="C149" s="1874">
        <v>373</v>
      </c>
      <c r="D149" s="1854" t="s">
        <v>3086</v>
      </c>
      <c r="E149" s="1856" t="s">
        <v>3209</v>
      </c>
      <c r="F149" s="1802">
        <v>2003</v>
      </c>
      <c r="G149" s="2010">
        <v>13223</v>
      </c>
      <c r="H149" s="643"/>
      <c r="I149" s="1577" t="s">
        <v>477</v>
      </c>
      <c r="J149" s="1861" t="s">
        <v>2992</v>
      </c>
      <c r="K149" s="1331"/>
      <c r="L149" s="1823">
        <v>2</v>
      </c>
      <c r="M149" s="1823">
        <v>1</v>
      </c>
      <c r="N149" s="1814" t="s">
        <v>13</v>
      </c>
      <c r="O149" s="1814" t="s">
        <v>12</v>
      </c>
      <c r="P149" s="1814">
        <v>29</v>
      </c>
      <c r="Q149" s="1851" t="s">
        <v>2747</v>
      </c>
      <c r="R149" s="1818">
        <v>5</v>
      </c>
      <c r="S149" s="1818">
        <v>25</v>
      </c>
      <c r="T149" s="1816" t="s">
        <v>2715</v>
      </c>
      <c r="U149" s="1850">
        <v>373</v>
      </c>
      <c r="V149" s="739">
        <v>129</v>
      </c>
      <c r="X149"/>
      <c r="GJ149" s="751"/>
      <c r="GK149" s="328" t="s">
        <v>7</v>
      </c>
      <c r="GL149" s="796"/>
      <c r="GM149" s="128" t="s">
        <v>477</v>
      </c>
    </row>
    <row r="150" spans="1:195" ht="16.5" thickBot="1" x14ac:dyDescent="0.3">
      <c r="A150" s="739">
        <v>130</v>
      </c>
      <c r="B150" s="400" t="s">
        <v>2346</v>
      </c>
      <c r="C150" s="1850">
        <v>369</v>
      </c>
      <c r="D150" s="1854" t="s">
        <v>3565</v>
      </c>
      <c r="E150" s="1820" t="s">
        <v>3044</v>
      </c>
      <c r="F150" s="1802">
        <v>2004</v>
      </c>
      <c r="G150" s="2010">
        <v>13445</v>
      </c>
      <c r="H150" s="643"/>
      <c r="I150" s="1577" t="s">
        <v>477</v>
      </c>
      <c r="J150" s="1861" t="s">
        <v>478</v>
      </c>
      <c r="K150" s="1331"/>
      <c r="L150" s="1823">
        <v>2</v>
      </c>
      <c r="M150" s="1823">
        <v>1</v>
      </c>
      <c r="N150" s="1814" t="s">
        <v>13</v>
      </c>
      <c r="O150" s="1814" t="s">
        <v>24</v>
      </c>
      <c r="P150" s="1814" t="s">
        <v>62</v>
      </c>
      <c r="Q150" s="1851" t="s">
        <v>2811</v>
      </c>
      <c r="R150" s="1818">
        <v>5</v>
      </c>
      <c r="S150" s="1818" t="s">
        <v>116</v>
      </c>
      <c r="T150" s="1816" t="s">
        <v>2427</v>
      </c>
      <c r="U150" s="1850">
        <v>369</v>
      </c>
      <c r="V150" s="739">
        <v>130</v>
      </c>
      <c r="X150"/>
      <c r="GJ150" s="751"/>
      <c r="GK150" s="328" t="s">
        <v>7</v>
      </c>
      <c r="GL150" s="796"/>
      <c r="GM150" s="128" t="s">
        <v>477</v>
      </c>
    </row>
    <row r="151" spans="1:195" ht="16.5" thickBot="1" x14ac:dyDescent="0.3">
      <c r="A151" s="739">
        <v>131</v>
      </c>
      <c r="B151" s="400" t="s">
        <v>2604</v>
      </c>
      <c r="C151" s="1850">
        <v>367</v>
      </c>
      <c r="D151" s="1854" t="s">
        <v>2915</v>
      </c>
      <c r="E151" s="1820" t="s">
        <v>3566</v>
      </c>
      <c r="F151" s="1802">
        <v>2003</v>
      </c>
      <c r="G151" s="2010">
        <v>13224</v>
      </c>
      <c r="H151" s="643"/>
      <c r="I151" s="1577" t="s">
        <v>477</v>
      </c>
      <c r="J151" s="1861" t="s">
        <v>2992</v>
      </c>
      <c r="K151" s="1331"/>
      <c r="L151" s="1823">
        <v>2</v>
      </c>
      <c r="M151" s="1823">
        <v>1</v>
      </c>
      <c r="N151" s="1814" t="s">
        <v>13</v>
      </c>
      <c r="O151" s="1814" t="s">
        <v>113</v>
      </c>
      <c r="P151" s="1814" t="s">
        <v>14</v>
      </c>
      <c r="Q151" s="1851" t="s">
        <v>2712</v>
      </c>
      <c r="R151" s="1818">
        <v>5</v>
      </c>
      <c r="S151" s="1818" t="s">
        <v>14</v>
      </c>
      <c r="T151" s="1816" t="s">
        <v>2783</v>
      </c>
      <c r="U151" s="1850">
        <v>367</v>
      </c>
      <c r="V151" s="739">
        <v>131</v>
      </c>
      <c r="X151"/>
      <c r="GJ151" s="751"/>
      <c r="GK151" s="328" t="s">
        <v>7</v>
      </c>
      <c r="GL151" s="796"/>
      <c r="GM151" s="128" t="s">
        <v>477</v>
      </c>
    </row>
    <row r="152" spans="1:195" ht="16.5" thickBot="1" x14ac:dyDescent="0.3">
      <c r="A152" s="739">
        <v>132</v>
      </c>
      <c r="B152" s="400" t="s">
        <v>260</v>
      </c>
      <c r="C152" s="1850">
        <v>359</v>
      </c>
      <c r="D152" s="1829" t="s">
        <v>3612</v>
      </c>
      <c r="E152" s="1820" t="s">
        <v>3613</v>
      </c>
      <c r="F152" s="1821">
        <v>2003</v>
      </c>
      <c r="G152" s="2010">
        <v>13917</v>
      </c>
      <c r="H152" s="643"/>
      <c r="I152" s="1577" t="s">
        <v>477</v>
      </c>
      <c r="J152" s="1822" t="s">
        <v>3137</v>
      </c>
      <c r="K152" s="1200" t="s">
        <v>3140</v>
      </c>
      <c r="L152" s="1823">
        <v>3</v>
      </c>
      <c r="M152" s="1823">
        <v>4</v>
      </c>
      <c r="N152" s="1824" t="s">
        <v>110</v>
      </c>
      <c r="O152" s="1825" t="s">
        <v>125</v>
      </c>
      <c r="P152" s="1825">
        <v>17</v>
      </c>
      <c r="Q152" s="1826">
        <v>103</v>
      </c>
      <c r="R152" s="1828" t="s">
        <v>111</v>
      </c>
      <c r="S152" s="1828" t="s">
        <v>12</v>
      </c>
      <c r="T152" s="1827">
        <v>256</v>
      </c>
      <c r="U152" s="1850">
        <v>359</v>
      </c>
      <c r="V152" s="739">
        <v>132</v>
      </c>
      <c r="X152"/>
      <c r="GJ152" s="751"/>
      <c r="GK152" s="328" t="s">
        <v>7</v>
      </c>
      <c r="GL152" s="1913"/>
      <c r="GM152" s="1577" t="s">
        <v>3495</v>
      </c>
    </row>
    <row r="153" spans="1:195" ht="16.5" thickBot="1" x14ac:dyDescent="0.3">
      <c r="A153" s="739">
        <v>133</v>
      </c>
      <c r="B153" s="116"/>
      <c r="C153" s="1874">
        <v>351</v>
      </c>
      <c r="D153" s="1854" t="s">
        <v>2972</v>
      </c>
      <c r="E153" s="1820" t="s">
        <v>3567</v>
      </c>
      <c r="F153" s="1802">
        <v>2004</v>
      </c>
      <c r="G153" s="2010">
        <v>13911</v>
      </c>
      <c r="H153" s="643"/>
      <c r="I153" s="1577" t="s">
        <v>477</v>
      </c>
      <c r="J153" s="1861" t="s">
        <v>3137</v>
      </c>
      <c r="K153" s="1331"/>
      <c r="L153" s="1823">
        <v>2</v>
      </c>
      <c r="M153" s="1823">
        <v>1</v>
      </c>
      <c r="N153" s="1814" t="s">
        <v>13</v>
      </c>
      <c r="O153" s="1814" t="s">
        <v>70</v>
      </c>
      <c r="P153" s="1814">
        <v>78</v>
      </c>
      <c r="Q153" s="1851" t="s">
        <v>2532</v>
      </c>
      <c r="R153" s="1818">
        <v>5</v>
      </c>
      <c r="S153" s="1818">
        <v>18</v>
      </c>
      <c r="T153" s="1816" t="s">
        <v>2423</v>
      </c>
      <c r="U153" s="1850">
        <v>351</v>
      </c>
      <c r="V153" s="739">
        <v>133</v>
      </c>
      <c r="X153"/>
      <c r="GJ153" s="751"/>
      <c r="GK153" s="328" t="s">
        <v>7</v>
      </c>
      <c r="GL153" s="796"/>
      <c r="GM153" s="128" t="s">
        <v>477</v>
      </c>
    </row>
    <row r="154" spans="1:195" ht="16.5" thickBot="1" x14ac:dyDescent="0.3">
      <c r="A154" s="739">
        <v>134</v>
      </c>
      <c r="B154" s="400" t="s">
        <v>145</v>
      </c>
      <c r="C154" s="1850">
        <v>343</v>
      </c>
      <c r="D154" s="1854" t="s">
        <v>3568</v>
      </c>
      <c r="E154" s="1820" t="s">
        <v>3207</v>
      </c>
      <c r="F154" s="1802">
        <v>2004</v>
      </c>
      <c r="G154" s="2010">
        <v>12217</v>
      </c>
      <c r="H154" s="643"/>
      <c r="I154" s="1577" t="s">
        <v>477</v>
      </c>
      <c r="J154" s="1861" t="s">
        <v>2987</v>
      </c>
      <c r="K154" s="1331"/>
      <c r="L154" s="1823">
        <v>2</v>
      </c>
      <c r="M154" s="1823">
        <v>1</v>
      </c>
      <c r="N154" s="1814" t="s">
        <v>13</v>
      </c>
      <c r="O154" s="1814" t="s">
        <v>146</v>
      </c>
      <c r="P154" s="1814" t="s">
        <v>133</v>
      </c>
      <c r="Q154" s="1851" t="s">
        <v>2458</v>
      </c>
      <c r="R154" s="1818">
        <v>5</v>
      </c>
      <c r="S154" s="1818" t="s">
        <v>136</v>
      </c>
      <c r="T154" s="1816" t="s">
        <v>2794</v>
      </c>
      <c r="U154" s="1850">
        <v>343</v>
      </c>
      <c r="V154" s="739">
        <v>134</v>
      </c>
      <c r="X154"/>
      <c r="GJ154" s="751"/>
      <c r="GK154" s="328" t="s">
        <v>7</v>
      </c>
      <c r="GL154" s="796"/>
      <c r="GM154" s="128" t="s">
        <v>477</v>
      </c>
    </row>
    <row r="155" spans="1:195" ht="16.5" thickBot="1" x14ac:dyDescent="0.3">
      <c r="A155" s="739">
        <v>135</v>
      </c>
      <c r="B155" s="116"/>
      <c r="C155" s="1874">
        <v>336</v>
      </c>
      <c r="D155" s="1854" t="s">
        <v>2908</v>
      </c>
      <c r="E155" s="1820" t="s">
        <v>3317</v>
      </c>
      <c r="F155" s="1802">
        <v>2004</v>
      </c>
      <c r="G155" s="2010">
        <v>13399</v>
      </c>
      <c r="H155" s="643"/>
      <c r="I155" s="1577" t="s">
        <v>477</v>
      </c>
      <c r="J155" s="1861" t="s">
        <v>2988</v>
      </c>
      <c r="K155" s="1331"/>
      <c r="L155" s="1823">
        <v>2</v>
      </c>
      <c r="M155" s="1823">
        <v>1</v>
      </c>
      <c r="N155" s="1814" t="s">
        <v>13</v>
      </c>
      <c r="O155" s="1814" t="s">
        <v>179</v>
      </c>
      <c r="P155" s="1814" t="s">
        <v>125</v>
      </c>
      <c r="Q155" s="1851" t="s">
        <v>2461</v>
      </c>
      <c r="R155" s="1818">
        <v>4</v>
      </c>
      <c r="S155" s="1818" t="s">
        <v>136</v>
      </c>
      <c r="T155" s="1816" t="s">
        <v>2377</v>
      </c>
      <c r="U155" s="1850">
        <v>336</v>
      </c>
      <c r="V155" s="739">
        <v>135</v>
      </c>
      <c r="X155"/>
      <c r="GJ155" s="751"/>
      <c r="GK155" s="328" t="s">
        <v>7</v>
      </c>
      <c r="GL155" s="796"/>
      <c r="GM155" s="128" t="s">
        <v>477</v>
      </c>
    </row>
    <row r="156" spans="1:195" ht="16.5" thickBot="1" x14ac:dyDescent="0.3">
      <c r="A156" s="739">
        <v>136</v>
      </c>
      <c r="B156" s="400" t="s">
        <v>190</v>
      </c>
      <c r="C156" s="1850">
        <v>317</v>
      </c>
      <c r="D156" s="1854" t="s">
        <v>3569</v>
      </c>
      <c r="E156" s="1820" t="s">
        <v>3005</v>
      </c>
      <c r="F156" s="1802">
        <v>2003</v>
      </c>
      <c r="G156" s="2010">
        <v>12272</v>
      </c>
      <c r="H156" s="643"/>
      <c r="I156" s="1577" t="s">
        <v>477</v>
      </c>
      <c r="J156" s="1861" t="s">
        <v>2987</v>
      </c>
      <c r="K156" s="1331"/>
      <c r="L156" s="1823">
        <v>2</v>
      </c>
      <c r="M156" s="1823">
        <v>1</v>
      </c>
      <c r="N156" s="1814" t="s">
        <v>13</v>
      </c>
      <c r="O156" s="1814" t="s">
        <v>25</v>
      </c>
      <c r="P156" s="1814">
        <v>25</v>
      </c>
      <c r="Q156" s="1851" t="s">
        <v>2443</v>
      </c>
      <c r="R156" s="1818">
        <v>5</v>
      </c>
      <c r="S156" s="1818">
        <v>45</v>
      </c>
      <c r="T156" s="1816" t="s">
        <v>2418</v>
      </c>
      <c r="U156" s="1850">
        <v>317</v>
      </c>
      <c r="V156" s="739">
        <v>136</v>
      </c>
      <c r="X156"/>
      <c r="GJ156" s="751"/>
      <c r="GK156" s="328" t="s">
        <v>7</v>
      </c>
      <c r="GL156" s="796"/>
      <c r="GM156" s="128" t="s">
        <v>477</v>
      </c>
    </row>
    <row r="157" spans="1:195" x14ac:dyDescent="0.25">
      <c r="A157" s="739">
        <v>137</v>
      </c>
      <c r="B157" s="400" t="s">
        <v>346</v>
      </c>
      <c r="C157" s="1850">
        <v>312</v>
      </c>
      <c r="D157" s="1829" t="s">
        <v>3614</v>
      </c>
      <c r="E157" s="1820" t="s">
        <v>3615</v>
      </c>
      <c r="F157" s="1821">
        <v>2003</v>
      </c>
      <c r="G157" s="2010">
        <v>12381</v>
      </c>
      <c r="H157" s="643"/>
      <c r="I157" s="1577" t="s">
        <v>477</v>
      </c>
      <c r="J157" s="1822" t="s">
        <v>3139</v>
      </c>
      <c r="K157" s="1200" t="s">
        <v>3140</v>
      </c>
      <c r="L157" s="1823">
        <v>3</v>
      </c>
      <c r="M157" s="1823">
        <v>4</v>
      </c>
      <c r="N157" s="1824" t="s">
        <v>110</v>
      </c>
      <c r="O157" s="1825" t="s">
        <v>77</v>
      </c>
      <c r="P157" s="1825">
        <v>75</v>
      </c>
      <c r="Q157" s="1851" t="s">
        <v>3619</v>
      </c>
      <c r="R157" s="1828" t="s">
        <v>111</v>
      </c>
      <c r="S157" s="1828" t="s">
        <v>72</v>
      </c>
      <c r="T157" s="1827">
        <v>268</v>
      </c>
      <c r="U157" s="1850">
        <v>312</v>
      </c>
      <c r="V157" s="739">
        <v>137</v>
      </c>
      <c r="X157"/>
      <c r="GJ157" s="751"/>
      <c r="GK157" s="328" t="s">
        <v>7</v>
      </c>
      <c r="GL157" s="1912"/>
      <c r="GM157" s="1916" t="s">
        <v>3495</v>
      </c>
    </row>
    <row r="158" spans="1:195" x14ac:dyDescent="0.25">
      <c r="A158" s="739">
        <v>138</v>
      </c>
      <c r="B158" s="400" t="s">
        <v>420</v>
      </c>
      <c r="C158" s="1886" t="s">
        <v>2507</v>
      </c>
      <c r="D158" s="1897" t="s">
        <v>3487</v>
      </c>
      <c r="E158" s="1794" t="s">
        <v>3493</v>
      </c>
      <c r="F158" s="1792"/>
      <c r="G158" s="2009"/>
      <c r="H158" s="643"/>
      <c r="I158" s="1577" t="s">
        <v>3495</v>
      </c>
      <c r="J158" s="1923" t="s">
        <v>3499</v>
      </c>
      <c r="K158" s="801" t="s">
        <v>3502</v>
      </c>
      <c r="L158" s="1935" t="s">
        <v>3503</v>
      </c>
      <c r="M158" s="1777" t="s">
        <v>116</v>
      </c>
      <c r="N158" s="1780" t="s">
        <v>13</v>
      </c>
      <c r="O158" s="1780" t="s">
        <v>186</v>
      </c>
      <c r="P158" s="1780" t="s">
        <v>133</v>
      </c>
      <c r="Q158" s="1962" t="s">
        <v>2444</v>
      </c>
      <c r="R158" s="1973" t="s">
        <v>375</v>
      </c>
      <c r="S158" s="1973" t="s">
        <v>60</v>
      </c>
      <c r="T158" s="1988">
        <v>143</v>
      </c>
      <c r="U158" s="1886">
        <f>Q158+T158</f>
        <v>304</v>
      </c>
      <c r="V158" s="739">
        <v>138</v>
      </c>
      <c r="X158"/>
      <c r="GJ158" s="751"/>
      <c r="GK158" s="328" t="s">
        <v>7</v>
      </c>
    </row>
    <row r="159" spans="1:195" x14ac:dyDescent="0.25">
      <c r="A159" s="739">
        <v>139</v>
      </c>
      <c r="B159" s="116"/>
      <c r="C159" s="1874">
        <v>265</v>
      </c>
      <c r="D159" s="1854" t="s">
        <v>3570</v>
      </c>
      <c r="E159" s="1820" t="s">
        <v>3571</v>
      </c>
      <c r="F159" s="1802">
        <v>2003</v>
      </c>
      <c r="G159" s="2010">
        <v>13820</v>
      </c>
      <c r="H159" s="643"/>
      <c r="I159" s="1577" t="s">
        <v>477</v>
      </c>
      <c r="J159" s="1861" t="s">
        <v>2988</v>
      </c>
      <c r="K159" s="1331"/>
      <c r="L159" s="1823">
        <v>2</v>
      </c>
      <c r="M159" s="1823">
        <v>1</v>
      </c>
      <c r="N159" s="1814" t="s">
        <v>110</v>
      </c>
      <c r="O159" s="1814" t="s">
        <v>72</v>
      </c>
      <c r="P159" s="1814">
        <v>95</v>
      </c>
      <c r="Q159" s="1851" t="s">
        <v>2930</v>
      </c>
      <c r="R159" s="1818">
        <v>4</v>
      </c>
      <c r="S159" s="1818">
        <v>47</v>
      </c>
      <c r="T159" s="1816" t="s">
        <v>2431</v>
      </c>
      <c r="U159" s="1850">
        <v>265</v>
      </c>
      <c r="V159" s="739">
        <v>139</v>
      </c>
      <c r="X159"/>
      <c r="GJ159" s="751"/>
      <c r="GK159" s="328" t="s">
        <v>7</v>
      </c>
    </row>
    <row r="160" spans="1:195" x14ac:dyDescent="0.25">
      <c r="A160" s="739">
        <v>140</v>
      </c>
      <c r="B160" s="400" t="s">
        <v>27</v>
      </c>
      <c r="C160" s="1850">
        <v>257</v>
      </c>
      <c r="D160" s="1829" t="s">
        <v>3616</v>
      </c>
      <c r="E160" s="1820" t="s">
        <v>3617</v>
      </c>
      <c r="F160" s="1821">
        <v>2004</v>
      </c>
      <c r="G160" s="2010">
        <v>12336</v>
      </c>
      <c r="H160" s="643"/>
      <c r="I160" s="1577" t="s">
        <v>477</v>
      </c>
      <c r="J160" s="1822" t="s">
        <v>3139</v>
      </c>
      <c r="K160" s="1200" t="s">
        <v>3140</v>
      </c>
      <c r="L160" s="1823">
        <v>3</v>
      </c>
      <c r="M160" s="1823">
        <v>4</v>
      </c>
      <c r="N160" s="1824" t="s">
        <v>110</v>
      </c>
      <c r="O160" s="1825" t="s">
        <v>17</v>
      </c>
      <c r="P160" s="1825">
        <v>50</v>
      </c>
      <c r="Q160" s="1851" t="s">
        <v>2907</v>
      </c>
      <c r="R160" s="1828" t="s">
        <v>338</v>
      </c>
      <c r="S160" s="1828" t="s">
        <v>75</v>
      </c>
      <c r="T160" s="1827">
        <v>191</v>
      </c>
      <c r="U160" s="1850">
        <v>257</v>
      </c>
      <c r="V160" s="739">
        <v>140</v>
      </c>
      <c r="X160"/>
      <c r="GJ160" s="751"/>
      <c r="GK160" s="328" t="s">
        <v>7</v>
      </c>
    </row>
    <row r="161" spans="1:193" x14ac:dyDescent="0.25">
      <c r="A161" s="739">
        <v>141</v>
      </c>
      <c r="B161" s="400" t="s">
        <v>483</v>
      </c>
      <c r="C161" s="1850">
        <v>239</v>
      </c>
      <c r="D161" s="1854" t="s">
        <v>3002</v>
      </c>
      <c r="E161" s="1820" t="s">
        <v>3572</v>
      </c>
      <c r="F161" s="1802">
        <v>2004</v>
      </c>
      <c r="G161" s="2018">
        <v>13686</v>
      </c>
      <c r="H161" s="643"/>
      <c r="I161" s="1577" t="s">
        <v>477</v>
      </c>
      <c r="J161" s="1861" t="s">
        <v>478</v>
      </c>
      <c r="K161" s="1331"/>
      <c r="L161" s="1823">
        <v>2</v>
      </c>
      <c r="M161" s="1823">
        <v>1</v>
      </c>
      <c r="N161" s="1814" t="s">
        <v>110</v>
      </c>
      <c r="O161" s="1814" t="s">
        <v>120</v>
      </c>
      <c r="P161" s="1814">
        <v>52</v>
      </c>
      <c r="Q161" s="1851" t="s">
        <v>2898</v>
      </c>
      <c r="R161" s="1818">
        <v>5</v>
      </c>
      <c r="S161" s="1818">
        <v>32</v>
      </c>
      <c r="T161" s="1816" t="s">
        <v>2891</v>
      </c>
      <c r="U161" s="1850">
        <v>239</v>
      </c>
      <c r="V161" s="739">
        <v>141</v>
      </c>
      <c r="X161"/>
      <c r="GJ161" s="751"/>
      <c r="GK161" s="328" t="s">
        <v>7</v>
      </c>
    </row>
    <row r="162" spans="1:193" x14ac:dyDescent="0.25">
      <c r="A162" s="739">
        <v>142</v>
      </c>
      <c r="B162" s="400" t="s">
        <v>434</v>
      </c>
      <c r="C162" s="1850">
        <v>122</v>
      </c>
      <c r="D162" s="1854" t="s">
        <v>3099</v>
      </c>
      <c r="E162" s="1820" t="s">
        <v>3573</v>
      </c>
      <c r="F162" s="1802">
        <v>2004</v>
      </c>
      <c r="G162" s="2010">
        <v>12222</v>
      </c>
      <c r="H162" s="643"/>
      <c r="I162" s="1577" t="s">
        <v>477</v>
      </c>
      <c r="J162" s="1861" t="s">
        <v>2987</v>
      </c>
      <c r="K162" s="1331"/>
      <c r="L162" s="1823">
        <v>2</v>
      </c>
      <c r="M162" s="1823">
        <v>1</v>
      </c>
      <c r="N162" s="1814" t="s">
        <v>110</v>
      </c>
      <c r="O162" s="1814" t="s">
        <v>62</v>
      </c>
      <c r="P162" s="1814" t="s">
        <v>145</v>
      </c>
      <c r="Q162" s="1851" t="s">
        <v>2847</v>
      </c>
      <c r="R162" s="1818">
        <v>0</v>
      </c>
      <c r="S162" s="1818">
        <v>0</v>
      </c>
      <c r="T162" s="1816" t="s">
        <v>105</v>
      </c>
      <c r="U162" s="1850">
        <v>122</v>
      </c>
      <c r="V162" s="739">
        <v>142</v>
      </c>
      <c r="X162"/>
      <c r="GJ162" s="751"/>
      <c r="GK162" s="328" t="s">
        <v>7</v>
      </c>
    </row>
    <row r="163" spans="1:193" ht="16.5" thickBot="1" x14ac:dyDescent="0.3">
      <c r="A163" s="1880">
        <v>143</v>
      </c>
      <c r="B163" s="1760" t="s">
        <v>144</v>
      </c>
      <c r="C163" s="1884" t="s">
        <v>2906</v>
      </c>
      <c r="D163" s="1893" t="s">
        <v>3494</v>
      </c>
      <c r="E163" s="1901" t="s">
        <v>3505</v>
      </c>
      <c r="F163" s="1906"/>
      <c r="G163" s="2019"/>
      <c r="H163" s="2005"/>
      <c r="I163" s="1577" t="s">
        <v>3495</v>
      </c>
      <c r="J163" s="1920" t="s">
        <v>3501</v>
      </c>
      <c r="K163" s="1928" t="s">
        <v>3502</v>
      </c>
      <c r="L163" s="1932" t="s">
        <v>3503</v>
      </c>
      <c r="M163" s="1938" t="s">
        <v>116</v>
      </c>
      <c r="N163" s="1942" t="s">
        <v>110</v>
      </c>
      <c r="O163" s="1942" t="s">
        <v>107</v>
      </c>
      <c r="P163" s="1942" t="s">
        <v>74</v>
      </c>
      <c r="Q163" s="1960" t="s">
        <v>2535</v>
      </c>
      <c r="R163" s="1970" t="s">
        <v>3504</v>
      </c>
      <c r="S163" s="1970" t="s">
        <v>3504</v>
      </c>
      <c r="T163" s="1985">
        <v>0</v>
      </c>
      <c r="U163" s="1884" t="s">
        <v>2906</v>
      </c>
      <c r="V163" s="1880">
        <v>143</v>
      </c>
      <c r="X163"/>
      <c r="GJ163" s="751"/>
      <c r="GK163" s="328" t="s">
        <v>7</v>
      </c>
    </row>
    <row r="164" spans="1:193" ht="16.5" thickBot="1" x14ac:dyDescent="0.3">
      <c r="A164" s="4074"/>
      <c r="B164" s="4075"/>
      <c r="C164" s="4075"/>
      <c r="D164" s="4075"/>
      <c r="E164" s="4075"/>
      <c r="F164" s="4075"/>
      <c r="G164" s="4075"/>
      <c r="H164" s="4076"/>
      <c r="I164" s="4076"/>
      <c r="J164" s="4075"/>
      <c r="K164" s="4075"/>
      <c r="L164" s="4075"/>
      <c r="M164" s="4075"/>
      <c r="N164" s="4075"/>
      <c r="O164" s="4075"/>
      <c r="P164" s="4075"/>
      <c r="Q164" s="4075"/>
      <c r="R164" s="4075"/>
      <c r="S164" s="4075"/>
      <c r="T164" s="4075"/>
      <c r="U164" s="4075"/>
      <c r="V164" s="4077"/>
      <c r="GJ164" s="751"/>
      <c r="GK164" s="328" t="s">
        <v>7</v>
      </c>
    </row>
    <row r="165" spans="1:193" customFormat="1" ht="15" x14ac:dyDescent="0.25">
      <c r="B165" s="391"/>
    </row>
    <row r="166" spans="1:193" customFormat="1" ht="15" x14ac:dyDescent="0.25">
      <c r="B166" s="391"/>
    </row>
    <row r="167" spans="1:193" customFormat="1" ht="15" x14ac:dyDescent="0.25">
      <c r="B167" s="391"/>
    </row>
    <row r="168" spans="1:193" customFormat="1" ht="15" x14ac:dyDescent="0.25">
      <c r="B168" s="391"/>
    </row>
    <row r="169" spans="1:193" customFormat="1" ht="15" x14ac:dyDescent="0.25">
      <c r="B169" s="391"/>
    </row>
    <row r="170" spans="1:193" customFormat="1" ht="15" x14ac:dyDescent="0.25">
      <c r="B170" s="391"/>
    </row>
    <row r="171" spans="1:193" customFormat="1" ht="15" x14ac:dyDescent="0.25">
      <c r="B171" s="391"/>
    </row>
    <row r="172" spans="1:193" customFormat="1" ht="15" x14ac:dyDescent="0.25">
      <c r="B172" s="391"/>
    </row>
    <row r="173" spans="1:193" customFormat="1" ht="15" x14ac:dyDescent="0.25">
      <c r="B173" s="391"/>
    </row>
    <row r="174" spans="1:193" customFormat="1" ht="15" x14ac:dyDescent="0.25">
      <c r="B174" s="391"/>
    </row>
    <row r="175" spans="1:193" customFormat="1" ht="15" x14ac:dyDescent="0.25">
      <c r="B175" s="391"/>
    </row>
    <row r="176" spans="1:193" customFormat="1" ht="15" x14ac:dyDescent="0.25">
      <c r="B176" s="391"/>
    </row>
    <row r="177" spans="2:2" customFormat="1" ht="15" x14ac:dyDescent="0.25">
      <c r="B177" s="391"/>
    </row>
    <row r="178" spans="2:2" customFormat="1" ht="15" x14ac:dyDescent="0.25">
      <c r="B178" s="391"/>
    </row>
    <row r="179" spans="2:2" customFormat="1" ht="15" x14ac:dyDescent="0.25">
      <c r="B179" s="391"/>
    </row>
    <row r="180" spans="2:2" customFormat="1" ht="15" x14ac:dyDescent="0.25">
      <c r="B180" s="391"/>
    </row>
    <row r="181" spans="2:2" customFormat="1" ht="15" x14ac:dyDescent="0.25">
      <c r="B181" s="391"/>
    </row>
    <row r="182" spans="2:2" customFormat="1" ht="15" x14ac:dyDescent="0.25">
      <c r="B182" s="391"/>
    </row>
    <row r="183" spans="2:2" customFormat="1" ht="15" x14ac:dyDescent="0.25">
      <c r="B183" s="391"/>
    </row>
    <row r="184" spans="2:2" customFormat="1" ht="15" x14ac:dyDescent="0.25">
      <c r="B184" s="391"/>
    </row>
    <row r="185" spans="2:2" customFormat="1" ht="15" x14ac:dyDescent="0.25">
      <c r="B185" s="391"/>
    </row>
    <row r="186" spans="2:2" customFormat="1" ht="15" x14ac:dyDescent="0.25">
      <c r="B186" s="391"/>
    </row>
    <row r="187" spans="2:2" customFormat="1" ht="15" x14ac:dyDescent="0.25">
      <c r="B187" s="391"/>
    </row>
    <row r="188" spans="2:2" customFormat="1" ht="15" x14ac:dyDescent="0.25">
      <c r="B188" s="391"/>
    </row>
    <row r="189" spans="2:2" customFormat="1" ht="15" x14ac:dyDescent="0.25">
      <c r="B189" s="391"/>
    </row>
    <row r="190" spans="2:2" customFormat="1" ht="15" x14ac:dyDescent="0.25">
      <c r="B190" s="391"/>
    </row>
    <row r="191" spans="2:2" customFormat="1" ht="15" x14ac:dyDescent="0.25">
      <c r="B191" s="391"/>
    </row>
    <row r="192" spans="2:2" customFormat="1" ht="15" x14ac:dyDescent="0.25">
      <c r="B192" s="391"/>
    </row>
    <row r="193" spans="2:2" customFormat="1" ht="15" x14ac:dyDescent="0.25">
      <c r="B193" s="391"/>
    </row>
    <row r="194" spans="2:2" customFormat="1" ht="15" x14ac:dyDescent="0.25">
      <c r="B194" s="391"/>
    </row>
    <row r="195" spans="2:2" customFormat="1" ht="15" x14ac:dyDescent="0.25">
      <c r="B195" s="391"/>
    </row>
    <row r="196" spans="2:2" customFormat="1" ht="15" x14ac:dyDescent="0.25">
      <c r="B196" s="391"/>
    </row>
    <row r="197" spans="2:2" customFormat="1" ht="15" x14ac:dyDescent="0.25">
      <c r="B197" s="391"/>
    </row>
    <row r="198" spans="2:2" customFormat="1" ht="15" x14ac:dyDescent="0.25">
      <c r="B198" s="391"/>
    </row>
    <row r="199" spans="2:2" customFormat="1" ht="15" x14ac:dyDescent="0.25">
      <c r="B199" s="391"/>
    </row>
    <row r="200" spans="2:2" customFormat="1" ht="15" x14ac:dyDescent="0.25">
      <c r="B200" s="391"/>
    </row>
    <row r="201" spans="2:2" customFormat="1" ht="15" x14ac:dyDescent="0.25">
      <c r="B201" s="391"/>
    </row>
    <row r="202" spans="2:2" customFormat="1" ht="15" x14ac:dyDescent="0.25">
      <c r="B202" s="391"/>
    </row>
    <row r="203" spans="2:2" customFormat="1" ht="15" x14ac:dyDescent="0.25">
      <c r="B203" s="391"/>
    </row>
    <row r="204" spans="2:2" customFormat="1" ht="15" x14ac:dyDescent="0.25">
      <c r="B204" s="391"/>
    </row>
    <row r="205" spans="2:2" customFormat="1" ht="15" x14ac:dyDescent="0.25">
      <c r="B205" s="391"/>
    </row>
    <row r="206" spans="2:2" customFormat="1" ht="15" x14ac:dyDescent="0.25">
      <c r="B206" s="391"/>
    </row>
    <row r="207" spans="2:2" customFormat="1" ht="15" x14ac:dyDescent="0.25">
      <c r="B207" s="391"/>
    </row>
    <row r="208" spans="2:2" customFormat="1" ht="15" x14ac:dyDescent="0.25">
      <c r="B208" s="391"/>
    </row>
    <row r="209" spans="2:2" customFormat="1" ht="15" x14ac:dyDescent="0.25">
      <c r="B209" s="391"/>
    </row>
    <row r="210" spans="2:2" customFormat="1" ht="15" x14ac:dyDescent="0.25">
      <c r="B210" s="391"/>
    </row>
    <row r="211" spans="2:2" customFormat="1" ht="15" x14ac:dyDescent="0.25">
      <c r="B211" s="391"/>
    </row>
    <row r="212" spans="2:2" customFormat="1" ht="15" x14ac:dyDescent="0.25">
      <c r="B212" s="391"/>
    </row>
    <row r="213" spans="2:2" customFormat="1" ht="15" x14ac:dyDescent="0.25">
      <c r="B213" s="391"/>
    </row>
    <row r="214" spans="2:2" customFormat="1" ht="15" x14ac:dyDescent="0.25">
      <c r="B214" s="391"/>
    </row>
    <row r="215" spans="2:2" customFormat="1" ht="15" x14ac:dyDescent="0.25">
      <c r="B215" s="391"/>
    </row>
    <row r="216" spans="2:2" customFormat="1" ht="15" x14ac:dyDescent="0.25">
      <c r="B216" s="391"/>
    </row>
    <row r="217" spans="2:2" customFormat="1" ht="15" x14ac:dyDescent="0.25">
      <c r="B217" s="391"/>
    </row>
    <row r="218" spans="2:2" customFormat="1" ht="15" x14ac:dyDescent="0.25">
      <c r="B218" s="391"/>
    </row>
    <row r="219" spans="2:2" customFormat="1" ht="15" x14ac:dyDescent="0.25">
      <c r="B219" s="391"/>
    </row>
    <row r="220" spans="2:2" customFormat="1" ht="15" x14ac:dyDescent="0.25">
      <c r="B220" s="391"/>
    </row>
    <row r="221" spans="2:2" customFormat="1" ht="15" x14ac:dyDescent="0.25">
      <c r="B221" s="391"/>
    </row>
    <row r="222" spans="2:2" customFormat="1" ht="15" x14ac:dyDescent="0.25">
      <c r="B222" s="391"/>
    </row>
    <row r="223" spans="2:2" customFormat="1" ht="15" x14ac:dyDescent="0.25">
      <c r="B223" s="391"/>
    </row>
    <row r="224" spans="2:2" customFormat="1" ht="15" x14ac:dyDescent="0.25">
      <c r="B224" s="391"/>
    </row>
    <row r="225" spans="2:2" customFormat="1" ht="15" x14ac:dyDescent="0.25">
      <c r="B225" s="391"/>
    </row>
    <row r="226" spans="2:2" customFormat="1" ht="15" x14ac:dyDescent="0.25">
      <c r="B226" s="391"/>
    </row>
    <row r="227" spans="2:2" customFormat="1" ht="15" x14ac:dyDescent="0.25">
      <c r="B227" s="391"/>
    </row>
    <row r="228" spans="2:2" customFormat="1" ht="15" x14ac:dyDescent="0.25">
      <c r="B228" s="391"/>
    </row>
    <row r="229" spans="2:2" customFormat="1" ht="15" x14ac:dyDescent="0.25">
      <c r="B229" s="391"/>
    </row>
    <row r="230" spans="2:2" customFormat="1" ht="15" x14ac:dyDescent="0.25">
      <c r="B230" s="391"/>
    </row>
    <row r="231" spans="2:2" customFormat="1" ht="15" x14ac:dyDescent="0.25">
      <c r="B231" s="391"/>
    </row>
    <row r="232" spans="2:2" customFormat="1" ht="15" x14ac:dyDescent="0.25">
      <c r="B232" s="391"/>
    </row>
    <row r="233" spans="2:2" customFormat="1" ht="15" x14ac:dyDescent="0.25">
      <c r="B233" s="391"/>
    </row>
    <row r="234" spans="2:2" customFormat="1" ht="15" x14ac:dyDescent="0.25">
      <c r="B234" s="391"/>
    </row>
    <row r="235" spans="2:2" customFormat="1" ht="15" x14ac:dyDescent="0.25">
      <c r="B235" s="391"/>
    </row>
    <row r="236" spans="2:2" customFormat="1" ht="15" x14ac:dyDescent="0.25">
      <c r="B236" s="391"/>
    </row>
    <row r="237" spans="2:2" customFormat="1" ht="15" x14ac:dyDescent="0.25">
      <c r="B237" s="391"/>
    </row>
    <row r="238" spans="2:2" customFormat="1" ht="15" x14ac:dyDescent="0.25">
      <c r="B238" s="391"/>
    </row>
    <row r="239" spans="2:2" customFormat="1" ht="15" x14ac:dyDescent="0.25">
      <c r="B239" s="391"/>
    </row>
    <row r="240" spans="2:2" customFormat="1" ht="15" x14ac:dyDescent="0.25">
      <c r="B240" s="391"/>
    </row>
    <row r="241" spans="2:2" customFormat="1" ht="15" x14ac:dyDescent="0.25">
      <c r="B241" s="391"/>
    </row>
    <row r="242" spans="2:2" customFormat="1" ht="15" x14ac:dyDescent="0.25">
      <c r="B242" s="391"/>
    </row>
    <row r="243" spans="2:2" customFormat="1" ht="15" x14ac:dyDescent="0.25">
      <c r="B243" s="391"/>
    </row>
    <row r="244" spans="2:2" customFormat="1" ht="15" x14ac:dyDescent="0.25">
      <c r="B244" s="391"/>
    </row>
    <row r="245" spans="2:2" customFormat="1" ht="15" x14ac:dyDescent="0.25">
      <c r="B245" s="391"/>
    </row>
    <row r="246" spans="2:2" customFormat="1" ht="15" x14ac:dyDescent="0.25">
      <c r="B246" s="391"/>
    </row>
    <row r="247" spans="2:2" customFormat="1" ht="15" x14ac:dyDescent="0.25">
      <c r="B247" s="391"/>
    </row>
    <row r="248" spans="2:2" customFormat="1" ht="15" x14ac:dyDescent="0.25">
      <c r="B248" s="391"/>
    </row>
    <row r="249" spans="2:2" customFormat="1" ht="15" x14ac:dyDescent="0.25">
      <c r="B249" s="391"/>
    </row>
    <row r="250" spans="2:2" customFormat="1" ht="15" x14ac:dyDescent="0.25">
      <c r="B250" s="391"/>
    </row>
    <row r="251" spans="2:2" customFormat="1" ht="15" x14ac:dyDescent="0.25">
      <c r="B251" s="391"/>
    </row>
    <row r="252" spans="2:2" customFormat="1" ht="15" x14ac:dyDescent="0.25">
      <c r="B252" s="391"/>
    </row>
    <row r="253" spans="2:2" customFormat="1" ht="15" x14ac:dyDescent="0.25">
      <c r="B253" s="391"/>
    </row>
    <row r="254" spans="2:2" customFormat="1" ht="15" x14ac:dyDescent="0.25">
      <c r="B254" s="391"/>
    </row>
    <row r="255" spans="2:2" customFormat="1" ht="15" x14ac:dyDescent="0.25">
      <c r="B255" s="391"/>
    </row>
    <row r="256" spans="2:2" customFormat="1" ht="15" x14ac:dyDescent="0.25">
      <c r="B256" s="391"/>
    </row>
    <row r="257" spans="2:2" customFormat="1" ht="15" x14ac:dyDescent="0.25">
      <c r="B257" s="391"/>
    </row>
    <row r="258" spans="2:2" customFormat="1" ht="15" x14ac:dyDescent="0.25">
      <c r="B258" s="391"/>
    </row>
    <row r="259" spans="2:2" customFormat="1" ht="15" x14ac:dyDescent="0.25">
      <c r="B259" s="391"/>
    </row>
    <row r="260" spans="2:2" customFormat="1" ht="15" x14ac:dyDescent="0.25">
      <c r="B260" s="391"/>
    </row>
    <row r="261" spans="2:2" customFormat="1" ht="15" x14ac:dyDescent="0.25">
      <c r="B261" s="391"/>
    </row>
    <row r="262" spans="2:2" customFormat="1" ht="15" x14ac:dyDescent="0.25">
      <c r="B262" s="391"/>
    </row>
    <row r="263" spans="2:2" customFormat="1" ht="15" x14ac:dyDescent="0.25">
      <c r="B263" s="391"/>
    </row>
    <row r="264" spans="2:2" customFormat="1" ht="15" x14ac:dyDescent="0.25">
      <c r="B264" s="391"/>
    </row>
    <row r="265" spans="2:2" customFormat="1" ht="15" x14ac:dyDescent="0.25">
      <c r="B265" s="391"/>
    </row>
    <row r="266" spans="2:2" customFormat="1" ht="15" x14ac:dyDescent="0.25">
      <c r="B266" s="391"/>
    </row>
    <row r="267" spans="2:2" customFormat="1" ht="15" x14ac:dyDescent="0.25">
      <c r="B267" s="391"/>
    </row>
    <row r="268" spans="2:2" customFormat="1" ht="15" x14ac:dyDescent="0.25">
      <c r="B268" s="391"/>
    </row>
    <row r="269" spans="2:2" customFormat="1" ht="15" x14ac:dyDescent="0.25">
      <c r="B269" s="391"/>
    </row>
    <row r="270" spans="2:2" customFormat="1" ht="15" x14ac:dyDescent="0.25">
      <c r="B270" s="391"/>
    </row>
    <row r="271" spans="2:2" customFormat="1" ht="15" x14ac:dyDescent="0.25">
      <c r="B271" s="391"/>
    </row>
    <row r="272" spans="2:2" customFormat="1" ht="15" x14ac:dyDescent="0.25">
      <c r="B272" s="391"/>
    </row>
    <row r="273" spans="2:2" customFormat="1" ht="15" x14ac:dyDescent="0.25">
      <c r="B273" s="391"/>
    </row>
    <row r="274" spans="2:2" customFormat="1" ht="15" x14ac:dyDescent="0.25">
      <c r="B274" s="391"/>
    </row>
    <row r="275" spans="2:2" customFormat="1" ht="15" x14ac:dyDescent="0.25">
      <c r="B275" s="391"/>
    </row>
    <row r="276" spans="2:2" customFormat="1" ht="15" x14ac:dyDescent="0.25">
      <c r="B276" s="391"/>
    </row>
    <row r="277" spans="2:2" customFormat="1" ht="15" x14ac:dyDescent="0.25">
      <c r="B277" s="391"/>
    </row>
    <row r="278" spans="2:2" customFormat="1" ht="15" x14ac:dyDescent="0.25">
      <c r="B278" s="391"/>
    </row>
    <row r="279" spans="2:2" customFormat="1" ht="15" x14ac:dyDescent="0.25">
      <c r="B279" s="391"/>
    </row>
    <row r="280" spans="2:2" customFormat="1" ht="15" x14ac:dyDescent="0.25">
      <c r="B280" s="391"/>
    </row>
    <row r="281" spans="2:2" customFormat="1" ht="15" x14ac:dyDescent="0.25">
      <c r="B281" s="391"/>
    </row>
    <row r="282" spans="2:2" customFormat="1" ht="15" x14ac:dyDescent="0.25">
      <c r="B282" s="391"/>
    </row>
    <row r="283" spans="2:2" customFormat="1" ht="15" x14ac:dyDescent="0.25">
      <c r="B283" s="391"/>
    </row>
    <row r="284" spans="2:2" customFormat="1" ht="15" x14ac:dyDescent="0.25">
      <c r="B284" s="391"/>
    </row>
    <row r="285" spans="2:2" customFormat="1" ht="15" x14ac:dyDescent="0.25">
      <c r="B285" s="391"/>
    </row>
    <row r="286" spans="2:2" customFormat="1" ht="15" x14ac:dyDescent="0.25">
      <c r="B286" s="391"/>
    </row>
    <row r="287" spans="2:2" customFormat="1" ht="15" x14ac:dyDescent="0.25">
      <c r="B287" s="391"/>
    </row>
    <row r="288" spans="2:2" customFormat="1" ht="15" x14ac:dyDescent="0.25">
      <c r="B288" s="391"/>
    </row>
    <row r="289" spans="2:2" customFormat="1" ht="15" x14ac:dyDescent="0.25">
      <c r="B289" s="391"/>
    </row>
    <row r="290" spans="2:2" customFormat="1" ht="15" x14ac:dyDescent="0.25">
      <c r="B290" s="391"/>
    </row>
    <row r="291" spans="2:2" customFormat="1" ht="15" x14ac:dyDescent="0.25">
      <c r="B291" s="391"/>
    </row>
    <row r="292" spans="2:2" customFormat="1" ht="15" x14ac:dyDescent="0.25">
      <c r="B292" s="391"/>
    </row>
    <row r="293" spans="2:2" customFormat="1" ht="15" x14ac:dyDescent="0.25">
      <c r="B293" s="391"/>
    </row>
    <row r="294" spans="2:2" customFormat="1" ht="15" x14ac:dyDescent="0.25">
      <c r="B294" s="391"/>
    </row>
    <row r="295" spans="2:2" customFormat="1" ht="15" x14ac:dyDescent="0.25">
      <c r="B295" s="391"/>
    </row>
    <row r="296" spans="2:2" customFormat="1" ht="15" x14ac:dyDescent="0.25">
      <c r="B296" s="391"/>
    </row>
    <row r="297" spans="2:2" customFormat="1" ht="15" x14ac:dyDescent="0.25">
      <c r="B297" s="391"/>
    </row>
    <row r="298" spans="2:2" customFormat="1" ht="15" x14ac:dyDescent="0.25">
      <c r="B298" s="391"/>
    </row>
    <row r="299" spans="2:2" customFormat="1" ht="15" x14ac:dyDescent="0.25">
      <c r="B299" s="391"/>
    </row>
    <row r="300" spans="2:2" customFormat="1" ht="15" x14ac:dyDescent="0.25">
      <c r="B300" s="391"/>
    </row>
    <row r="301" spans="2:2" customFormat="1" ht="15" x14ac:dyDescent="0.25">
      <c r="B301" s="391"/>
    </row>
    <row r="302" spans="2:2" customFormat="1" ht="15" x14ac:dyDescent="0.25">
      <c r="B302" s="391"/>
    </row>
    <row r="303" spans="2:2" customFormat="1" ht="15" x14ac:dyDescent="0.25">
      <c r="B303" s="391"/>
    </row>
    <row r="304" spans="2:2" customFormat="1" ht="15" x14ac:dyDescent="0.25">
      <c r="B304" s="391"/>
    </row>
    <row r="305" spans="2:2" customFormat="1" ht="15" x14ac:dyDescent="0.25">
      <c r="B305" s="391"/>
    </row>
    <row r="306" spans="2:2" customFormat="1" ht="15" x14ac:dyDescent="0.25">
      <c r="B306" s="391"/>
    </row>
    <row r="307" spans="2:2" customFormat="1" ht="15" x14ac:dyDescent="0.25">
      <c r="B307" s="391"/>
    </row>
    <row r="308" spans="2:2" customFormat="1" ht="15" x14ac:dyDescent="0.25">
      <c r="B308" s="391"/>
    </row>
    <row r="309" spans="2:2" customFormat="1" ht="15" x14ac:dyDescent="0.25">
      <c r="B309" s="391"/>
    </row>
    <row r="310" spans="2:2" customFormat="1" ht="15" x14ac:dyDescent="0.25">
      <c r="B310" s="391"/>
    </row>
    <row r="311" spans="2:2" customFormat="1" ht="15" x14ac:dyDescent="0.25">
      <c r="B311" s="391"/>
    </row>
    <row r="312" spans="2:2" customFormat="1" ht="15" x14ac:dyDescent="0.25">
      <c r="B312" s="391"/>
    </row>
    <row r="313" spans="2:2" customFormat="1" ht="15" x14ac:dyDescent="0.25">
      <c r="B313" s="391"/>
    </row>
    <row r="314" spans="2:2" customFormat="1" ht="15" x14ac:dyDescent="0.25">
      <c r="B314" s="391"/>
    </row>
    <row r="315" spans="2:2" customFormat="1" ht="15" x14ac:dyDescent="0.25">
      <c r="B315" s="391"/>
    </row>
    <row r="316" spans="2:2" customFormat="1" ht="15" x14ac:dyDescent="0.25">
      <c r="B316" s="391"/>
    </row>
    <row r="317" spans="2:2" customFormat="1" ht="15" x14ac:dyDescent="0.25">
      <c r="B317" s="391"/>
    </row>
    <row r="318" spans="2:2" customFormat="1" ht="15" x14ac:dyDescent="0.25">
      <c r="B318" s="391"/>
    </row>
    <row r="319" spans="2:2" customFormat="1" ht="15" x14ac:dyDescent="0.25">
      <c r="B319" s="391"/>
    </row>
    <row r="320" spans="2:2" customFormat="1" ht="15" x14ac:dyDescent="0.25">
      <c r="B320" s="391"/>
    </row>
    <row r="321" spans="2:2" customFormat="1" ht="15" x14ac:dyDescent="0.25">
      <c r="B321" s="391"/>
    </row>
    <row r="322" spans="2:2" customFormat="1" ht="15" x14ac:dyDescent="0.25">
      <c r="B322" s="391"/>
    </row>
    <row r="323" spans="2:2" customFormat="1" ht="15" x14ac:dyDescent="0.25">
      <c r="B323" s="391"/>
    </row>
    <row r="324" spans="2:2" customFormat="1" ht="15" x14ac:dyDescent="0.25">
      <c r="B324" s="391"/>
    </row>
    <row r="325" spans="2:2" customFormat="1" ht="15" x14ac:dyDescent="0.25">
      <c r="B325" s="391"/>
    </row>
    <row r="326" spans="2:2" customFormat="1" ht="15" x14ac:dyDescent="0.25">
      <c r="B326" s="391"/>
    </row>
    <row r="327" spans="2:2" customFormat="1" ht="15" x14ac:dyDescent="0.25">
      <c r="B327" s="391"/>
    </row>
    <row r="328" spans="2:2" customFormat="1" ht="15" x14ac:dyDescent="0.25">
      <c r="B328" s="391"/>
    </row>
    <row r="329" spans="2:2" customFormat="1" ht="15" x14ac:dyDescent="0.25">
      <c r="B329" s="391"/>
    </row>
    <row r="330" spans="2:2" customFormat="1" ht="15" x14ac:dyDescent="0.25">
      <c r="B330" s="391"/>
    </row>
    <row r="331" spans="2:2" customFormat="1" ht="15" x14ac:dyDescent="0.25">
      <c r="B331" s="391"/>
    </row>
    <row r="332" spans="2:2" customFormat="1" ht="15" x14ac:dyDescent="0.25">
      <c r="B332" s="391"/>
    </row>
    <row r="333" spans="2:2" customFormat="1" ht="15" x14ac:dyDescent="0.25">
      <c r="B333" s="391"/>
    </row>
    <row r="334" spans="2:2" customFormat="1" ht="15" x14ac:dyDescent="0.25">
      <c r="B334" s="391"/>
    </row>
    <row r="335" spans="2:2" customFormat="1" ht="15" x14ac:dyDescent="0.25">
      <c r="B335" s="391"/>
    </row>
    <row r="336" spans="2:2" customFormat="1" ht="15" x14ac:dyDescent="0.25">
      <c r="B336" s="391"/>
    </row>
    <row r="337" spans="2:2" customFormat="1" ht="15" x14ac:dyDescent="0.25">
      <c r="B337" s="391"/>
    </row>
    <row r="338" spans="2:2" customFormat="1" ht="15" x14ac:dyDescent="0.25">
      <c r="B338" s="391"/>
    </row>
    <row r="339" spans="2:2" customFormat="1" ht="15" x14ac:dyDescent="0.25">
      <c r="B339" s="391"/>
    </row>
    <row r="340" spans="2:2" customFormat="1" ht="15" x14ac:dyDescent="0.25">
      <c r="B340" s="391"/>
    </row>
    <row r="341" spans="2:2" customFormat="1" ht="15" x14ac:dyDescent="0.25">
      <c r="B341" s="391"/>
    </row>
    <row r="342" spans="2:2" customFormat="1" ht="15" x14ac:dyDescent="0.25">
      <c r="B342" s="391"/>
    </row>
    <row r="343" spans="2:2" customFormat="1" ht="15" x14ac:dyDescent="0.25">
      <c r="B343" s="391"/>
    </row>
    <row r="344" spans="2:2" customFormat="1" ht="15" x14ac:dyDescent="0.25">
      <c r="B344" s="391"/>
    </row>
    <row r="345" spans="2:2" customFormat="1" ht="15" x14ac:dyDescent="0.25">
      <c r="B345" s="391"/>
    </row>
    <row r="346" spans="2:2" customFormat="1" ht="15" x14ac:dyDescent="0.25">
      <c r="B346" s="391"/>
    </row>
    <row r="347" spans="2:2" customFormat="1" ht="15" x14ac:dyDescent="0.25">
      <c r="B347" s="391"/>
    </row>
    <row r="348" spans="2:2" customFormat="1" ht="15" x14ac:dyDescent="0.25">
      <c r="B348" s="391"/>
    </row>
    <row r="349" spans="2:2" customFormat="1" ht="15" x14ac:dyDescent="0.25">
      <c r="B349" s="391"/>
    </row>
    <row r="350" spans="2:2" customFormat="1" ht="15" x14ac:dyDescent="0.25">
      <c r="B350" s="391"/>
    </row>
    <row r="351" spans="2:2" customFormat="1" ht="15" x14ac:dyDescent="0.25">
      <c r="B351" s="391"/>
    </row>
    <row r="352" spans="2:2" customFormat="1" ht="15" x14ac:dyDescent="0.25">
      <c r="B352" s="391"/>
    </row>
    <row r="353" spans="2:2" customFormat="1" ht="15" x14ac:dyDescent="0.25">
      <c r="B353" s="391"/>
    </row>
    <row r="354" spans="2:2" customFormat="1" ht="15" x14ac:dyDescent="0.25">
      <c r="B354" s="391"/>
    </row>
    <row r="355" spans="2:2" customFormat="1" ht="15" x14ac:dyDescent="0.25">
      <c r="B355" s="391"/>
    </row>
    <row r="356" spans="2:2" customFormat="1" ht="15" x14ac:dyDescent="0.25">
      <c r="B356" s="391"/>
    </row>
    <row r="357" spans="2:2" customFormat="1" ht="15" x14ac:dyDescent="0.25">
      <c r="B357" s="391"/>
    </row>
    <row r="358" spans="2:2" customFormat="1" ht="15" x14ac:dyDescent="0.25">
      <c r="B358" s="391"/>
    </row>
    <row r="359" spans="2:2" customFormat="1" ht="15" x14ac:dyDescent="0.25">
      <c r="B359" s="391"/>
    </row>
    <row r="360" spans="2:2" customFormat="1" ht="15" x14ac:dyDescent="0.25">
      <c r="B360" s="391"/>
    </row>
    <row r="361" spans="2:2" customFormat="1" ht="15" x14ac:dyDescent="0.25">
      <c r="B361" s="391"/>
    </row>
    <row r="362" spans="2:2" customFormat="1" ht="15" x14ac:dyDescent="0.25">
      <c r="B362" s="391"/>
    </row>
    <row r="363" spans="2:2" customFormat="1" ht="15" x14ac:dyDescent="0.25">
      <c r="B363" s="391"/>
    </row>
    <row r="364" spans="2:2" customFormat="1" ht="15" x14ac:dyDescent="0.25">
      <c r="B364" s="391"/>
    </row>
    <row r="365" spans="2:2" customFormat="1" ht="15" x14ac:dyDescent="0.25">
      <c r="B365" s="391"/>
    </row>
    <row r="366" spans="2:2" customFormat="1" ht="15" x14ac:dyDescent="0.25">
      <c r="B366" s="391"/>
    </row>
    <row r="367" spans="2:2" customFormat="1" ht="15" x14ac:dyDescent="0.25">
      <c r="B367" s="391"/>
    </row>
    <row r="368" spans="2:2" customFormat="1" ht="15" x14ac:dyDescent="0.25">
      <c r="B368" s="391"/>
    </row>
    <row r="369" spans="2:2" customFormat="1" ht="15" x14ac:dyDescent="0.25">
      <c r="B369" s="391"/>
    </row>
    <row r="370" spans="2:2" customFormat="1" ht="15" x14ac:dyDescent="0.25">
      <c r="B370" s="391"/>
    </row>
    <row r="371" spans="2:2" customFormat="1" ht="15" x14ac:dyDescent="0.25">
      <c r="B371" s="391"/>
    </row>
    <row r="372" spans="2:2" customFormat="1" ht="15" x14ac:dyDescent="0.25">
      <c r="B372" s="391"/>
    </row>
    <row r="373" spans="2:2" customFormat="1" ht="15" x14ac:dyDescent="0.25">
      <c r="B373" s="391"/>
    </row>
    <row r="374" spans="2:2" customFormat="1" ht="15" x14ac:dyDescent="0.25">
      <c r="B374" s="391"/>
    </row>
    <row r="375" spans="2:2" customFormat="1" ht="15" x14ac:dyDescent="0.25">
      <c r="B375" s="391"/>
    </row>
    <row r="376" spans="2:2" customFormat="1" ht="15" x14ac:dyDescent="0.25">
      <c r="B376" s="391"/>
    </row>
    <row r="377" spans="2:2" customFormat="1" ht="15" x14ac:dyDescent="0.25">
      <c r="B377" s="391"/>
    </row>
    <row r="378" spans="2:2" customFormat="1" ht="15" x14ac:dyDescent="0.25">
      <c r="B378" s="391"/>
    </row>
    <row r="379" spans="2:2" customFormat="1" ht="15" x14ac:dyDescent="0.25">
      <c r="B379" s="391"/>
    </row>
    <row r="380" spans="2:2" customFormat="1" ht="15" x14ac:dyDescent="0.25">
      <c r="B380" s="391"/>
    </row>
    <row r="381" spans="2:2" customFormat="1" ht="15" x14ac:dyDescent="0.25">
      <c r="B381" s="391"/>
    </row>
    <row r="382" spans="2:2" customFormat="1" ht="15" x14ac:dyDescent="0.25">
      <c r="B382" s="391"/>
    </row>
    <row r="383" spans="2:2" customFormat="1" ht="15" x14ac:dyDescent="0.25">
      <c r="B383" s="391"/>
    </row>
    <row r="384" spans="2:2" customFormat="1" ht="15" x14ac:dyDescent="0.25">
      <c r="B384" s="391"/>
    </row>
    <row r="385" spans="2:2" customFormat="1" ht="15" x14ac:dyDescent="0.25">
      <c r="B385" s="391"/>
    </row>
    <row r="386" spans="2:2" customFormat="1" ht="15" x14ac:dyDescent="0.25">
      <c r="B386" s="391"/>
    </row>
    <row r="387" spans="2:2" customFormat="1" ht="15" x14ac:dyDescent="0.25">
      <c r="B387" s="391"/>
    </row>
    <row r="388" spans="2:2" customFormat="1" ht="15" x14ac:dyDescent="0.25">
      <c r="B388" s="391"/>
    </row>
    <row r="389" spans="2:2" customFormat="1" ht="15" x14ac:dyDescent="0.25">
      <c r="B389" s="391"/>
    </row>
    <row r="390" spans="2:2" customFormat="1" ht="15" x14ac:dyDescent="0.25">
      <c r="B390" s="391"/>
    </row>
    <row r="391" spans="2:2" customFormat="1" ht="15" x14ac:dyDescent="0.25">
      <c r="B391" s="391"/>
    </row>
    <row r="392" spans="2:2" customFormat="1" ht="15" x14ac:dyDescent="0.25">
      <c r="B392" s="391"/>
    </row>
    <row r="393" spans="2:2" customFormat="1" ht="15" x14ac:dyDescent="0.25">
      <c r="B393" s="391"/>
    </row>
    <row r="394" spans="2:2" customFormat="1" ht="15" x14ac:dyDescent="0.25">
      <c r="B394" s="391"/>
    </row>
    <row r="395" spans="2:2" customFormat="1" ht="15" x14ac:dyDescent="0.25">
      <c r="B395" s="391"/>
    </row>
    <row r="396" spans="2:2" customFormat="1" ht="15" x14ac:dyDescent="0.25">
      <c r="B396" s="391"/>
    </row>
    <row r="397" spans="2:2" customFormat="1" ht="15" x14ac:dyDescent="0.25">
      <c r="B397" s="391"/>
    </row>
    <row r="398" spans="2:2" customFormat="1" ht="15" x14ac:dyDescent="0.25">
      <c r="B398" s="391"/>
    </row>
    <row r="399" spans="2:2" customFormat="1" ht="15" x14ac:dyDescent="0.25">
      <c r="B399" s="391"/>
    </row>
    <row r="400" spans="2:2" customFormat="1" ht="15" x14ac:dyDescent="0.25">
      <c r="B400" s="391"/>
    </row>
    <row r="401" spans="2:2" customFormat="1" ht="15" x14ac:dyDescent="0.25">
      <c r="B401" s="391"/>
    </row>
    <row r="402" spans="2:2" customFormat="1" ht="15" x14ac:dyDescent="0.25">
      <c r="B402" s="391"/>
    </row>
    <row r="403" spans="2:2" customFormat="1" ht="15" x14ac:dyDescent="0.25">
      <c r="B403" s="391"/>
    </row>
    <row r="404" spans="2:2" customFormat="1" ht="15" x14ac:dyDescent="0.25">
      <c r="B404" s="391"/>
    </row>
    <row r="405" spans="2:2" customFormat="1" ht="15" x14ac:dyDescent="0.25">
      <c r="B405" s="391"/>
    </row>
    <row r="406" spans="2:2" customFormat="1" ht="15" x14ac:dyDescent="0.25">
      <c r="B406" s="391"/>
    </row>
    <row r="407" spans="2:2" customFormat="1" ht="15" x14ac:dyDescent="0.25">
      <c r="B407" s="391"/>
    </row>
    <row r="408" spans="2:2" customFormat="1" ht="15" x14ac:dyDescent="0.25">
      <c r="B408" s="391"/>
    </row>
    <row r="409" spans="2:2" customFormat="1" ht="15" x14ac:dyDescent="0.25">
      <c r="B409" s="391"/>
    </row>
    <row r="410" spans="2:2" customFormat="1" ht="15" x14ac:dyDescent="0.25">
      <c r="B410" s="391"/>
    </row>
    <row r="411" spans="2:2" customFormat="1" ht="15" x14ac:dyDescent="0.25">
      <c r="B411" s="391"/>
    </row>
    <row r="412" spans="2:2" customFormat="1" ht="15" x14ac:dyDescent="0.25">
      <c r="B412" s="391"/>
    </row>
    <row r="413" spans="2:2" customFormat="1" ht="15" x14ac:dyDescent="0.25">
      <c r="B413" s="391"/>
    </row>
    <row r="414" spans="2:2" customFormat="1" ht="15" x14ac:dyDescent="0.25">
      <c r="B414" s="391"/>
    </row>
    <row r="415" spans="2:2" customFormat="1" ht="15" x14ac:dyDescent="0.25">
      <c r="B415" s="391"/>
    </row>
    <row r="416" spans="2:2" customFormat="1" ht="15" x14ac:dyDescent="0.25">
      <c r="B416" s="391"/>
    </row>
    <row r="417" spans="2:2" customFormat="1" ht="15" x14ac:dyDescent="0.25">
      <c r="B417" s="391"/>
    </row>
    <row r="418" spans="2:2" customFormat="1" ht="15" x14ac:dyDescent="0.25">
      <c r="B418" s="391"/>
    </row>
    <row r="419" spans="2:2" customFormat="1" ht="15" x14ac:dyDescent="0.25">
      <c r="B419" s="391"/>
    </row>
    <row r="420" spans="2:2" customFormat="1" ht="15" x14ac:dyDescent="0.25">
      <c r="B420" s="391"/>
    </row>
    <row r="421" spans="2:2" customFormat="1" ht="15" x14ac:dyDescent="0.25">
      <c r="B421" s="391"/>
    </row>
    <row r="422" spans="2:2" customFormat="1" ht="15" x14ac:dyDescent="0.25">
      <c r="B422" s="391"/>
    </row>
    <row r="423" spans="2:2" customFormat="1" ht="15" x14ac:dyDescent="0.25">
      <c r="B423" s="391"/>
    </row>
    <row r="424" spans="2:2" customFormat="1" ht="15" x14ac:dyDescent="0.25">
      <c r="B424" s="391"/>
    </row>
    <row r="425" spans="2:2" customFormat="1" ht="15" x14ac:dyDescent="0.25">
      <c r="B425" s="391"/>
    </row>
    <row r="426" spans="2:2" customFormat="1" ht="15" x14ac:dyDescent="0.25">
      <c r="B426" s="391"/>
    </row>
    <row r="427" spans="2:2" customFormat="1" ht="15" x14ac:dyDescent="0.25">
      <c r="B427" s="391"/>
    </row>
    <row r="428" spans="2:2" customFormat="1" ht="15" x14ac:dyDescent="0.25">
      <c r="B428" s="391"/>
    </row>
    <row r="429" spans="2:2" customFormat="1" ht="15" x14ac:dyDescent="0.25">
      <c r="B429" s="391"/>
    </row>
    <row r="430" spans="2:2" customFormat="1" ht="15" x14ac:dyDescent="0.25">
      <c r="B430" s="391"/>
    </row>
    <row r="431" spans="2:2" customFormat="1" ht="15" x14ac:dyDescent="0.25">
      <c r="B431" s="391"/>
    </row>
    <row r="432" spans="2:2" customFormat="1" ht="15" x14ac:dyDescent="0.25">
      <c r="B432" s="391"/>
    </row>
    <row r="433" spans="2:2" customFormat="1" ht="15" x14ac:dyDescent="0.25">
      <c r="B433" s="391"/>
    </row>
    <row r="434" spans="2:2" customFormat="1" ht="15" x14ac:dyDescent="0.25">
      <c r="B434" s="391"/>
    </row>
    <row r="435" spans="2:2" customFormat="1" ht="15" x14ac:dyDescent="0.25">
      <c r="B435" s="391"/>
    </row>
    <row r="436" spans="2:2" customFormat="1" ht="15" x14ac:dyDescent="0.25">
      <c r="B436" s="391"/>
    </row>
    <row r="437" spans="2:2" customFormat="1" ht="15" x14ac:dyDescent="0.25">
      <c r="B437" s="391"/>
    </row>
    <row r="438" spans="2:2" customFormat="1" ht="15" x14ac:dyDescent="0.25">
      <c r="B438" s="391"/>
    </row>
    <row r="439" spans="2:2" customFormat="1" ht="15" x14ac:dyDescent="0.25">
      <c r="B439" s="391"/>
    </row>
    <row r="440" spans="2:2" customFormat="1" ht="15" x14ac:dyDescent="0.25">
      <c r="B440" s="391"/>
    </row>
    <row r="441" spans="2:2" customFormat="1" ht="15" x14ac:dyDescent="0.25">
      <c r="B441" s="391"/>
    </row>
    <row r="442" spans="2:2" customFormat="1" ht="15" x14ac:dyDescent="0.25">
      <c r="B442" s="391"/>
    </row>
    <row r="443" spans="2:2" customFormat="1" ht="15" x14ac:dyDescent="0.25">
      <c r="B443" s="391"/>
    </row>
    <row r="444" spans="2:2" customFormat="1" ht="15" x14ac:dyDescent="0.25">
      <c r="B444" s="391"/>
    </row>
    <row r="445" spans="2:2" customFormat="1" ht="15" x14ac:dyDescent="0.25">
      <c r="B445" s="391"/>
    </row>
    <row r="446" spans="2:2" customFormat="1" ht="15" x14ac:dyDescent="0.25">
      <c r="B446" s="391"/>
    </row>
    <row r="447" spans="2:2" customFormat="1" ht="15" x14ac:dyDescent="0.25">
      <c r="B447" s="391"/>
    </row>
    <row r="448" spans="2:2" customFormat="1" ht="15" x14ac:dyDescent="0.25">
      <c r="B448" s="391"/>
    </row>
    <row r="449" spans="2:22" customFormat="1" ht="15" x14ac:dyDescent="0.25">
      <c r="B449" s="391"/>
    </row>
    <row r="450" spans="2:22" customFormat="1" ht="15" x14ac:dyDescent="0.25">
      <c r="B450" s="391"/>
    </row>
    <row r="451" spans="2:22" customFormat="1" ht="15" x14ac:dyDescent="0.25">
      <c r="B451" s="391"/>
    </row>
    <row r="452" spans="2:22" customFormat="1" ht="15" x14ac:dyDescent="0.25">
      <c r="B452" s="391"/>
    </row>
    <row r="453" spans="2:22" customFormat="1" ht="15" x14ac:dyDescent="0.25">
      <c r="B453" s="391"/>
    </row>
    <row r="454" spans="2:22" customFormat="1" ht="15" x14ac:dyDescent="0.25">
      <c r="B454" s="391"/>
    </row>
    <row r="455" spans="2:22" customFormat="1" ht="15" x14ac:dyDescent="0.25">
      <c r="B455" s="391"/>
    </row>
    <row r="456" spans="2:22" customFormat="1" ht="15" x14ac:dyDescent="0.25">
      <c r="B456" s="391"/>
    </row>
    <row r="457" spans="2:22" customFormat="1" ht="15" x14ac:dyDescent="0.25">
      <c r="B457" s="391"/>
    </row>
    <row r="458" spans="2:22" customFormat="1" ht="15" x14ac:dyDescent="0.25">
      <c r="B458" s="391"/>
    </row>
    <row r="459" spans="2:22" customFormat="1" ht="15" x14ac:dyDescent="0.25">
      <c r="B459" s="391"/>
    </row>
    <row r="460" spans="2:22" customFormat="1" ht="15" x14ac:dyDescent="0.25">
      <c r="B460" s="391"/>
    </row>
    <row r="461" spans="2:22" customFormat="1" ht="15" x14ac:dyDescent="0.25">
      <c r="B461" s="391"/>
    </row>
    <row r="462" spans="2:22" customFormat="1" ht="15" x14ac:dyDescent="0.25">
      <c r="B462" s="391"/>
      <c r="C462" s="495"/>
      <c r="L462" s="495"/>
      <c r="M462" s="495"/>
      <c r="N462" s="495"/>
      <c r="O462" s="495"/>
      <c r="P462" s="495"/>
      <c r="Q462" s="495"/>
      <c r="R462" s="495"/>
      <c r="S462" s="495"/>
      <c r="T462" s="495"/>
      <c r="U462" s="495"/>
      <c r="V462" s="495"/>
    </row>
    <row r="463" spans="2:22" customFormat="1" ht="15" x14ac:dyDescent="0.25">
      <c r="B463" s="391"/>
      <c r="C463" s="495"/>
      <c r="L463" s="495"/>
      <c r="M463" s="495"/>
      <c r="N463" s="495"/>
      <c r="O463" s="495"/>
      <c r="P463" s="495"/>
      <c r="Q463" s="495"/>
      <c r="R463" s="495"/>
      <c r="S463" s="495"/>
      <c r="T463" s="495"/>
      <c r="U463" s="495"/>
      <c r="V463" s="495"/>
    </row>
    <row r="464" spans="2:22" customFormat="1" ht="15" x14ac:dyDescent="0.25">
      <c r="B464" s="391"/>
      <c r="C464" s="495"/>
      <c r="L464" s="495"/>
      <c r="M464" s="495"/>
      <c r="N464" s="495"/>
      <c r="O464" s="495"/>
      <c r="P464" s="495"/>
      <c r="Q464" s="495"/>
      <c r="R464" s="495"/>
      <c r="S464" s="495"/>
      <c r="T464" s="495"/>
      <c r="U464" s="495"/>
      <c r="V464" s="495"/>
    </row>
    <row r="465" spans="2:22" customFormat="1" ht="15" x14ac:dyDescent="0.25">
      <c r="B465" s="391"/>
      <c r="C465" s="495"/>
      <c r="L465" s="495"/>
      <c r="M465" s="495"/>
      <c r="N465" s="495"/>
      <c r="O465" s="495"/>
      <c r="P465" s="495"/>
      <c r="Q465" s="495"/>
      <c r="R465" s="495"/>
      <c r="S465" s="495"/>
      <c r="T465" s="495"/>
      <c r="U465" s="495"/>
      <c r="V465" s="495"/>
    </row>
    <row r="466" spans="2:22" customFormat="1" ht="15" x14ac:dyDescent="0.25">
      <c r="B466" s="391"/>
      <c r="C466" s="495"/>
      <c r="L466" s="495"/>
      <c r="M466" s="495"/>
      <c r="N466" s="495"/>
      <c r="O466" s="495"/>
      <c r="P466" s="495"/>
      <c r="Q466" s="495"/>
      <c r="R466" s="495"/>
      <c r="S466" s="495"/>
      <c r="T466" s="495"/>
      <c r="U466" s="495"/>
      <c r="V466" s="495"/>
    </row>
    <row r="467" spans="2:22" customFormat="1" ht="15" x14ac:dyDescent="0.25">
      <c r="B467" s="391"/>
      <c r="C467" s="495"/>
      <c r="L467" s="495"/>
      <c r="M467" s="495"/>
      <c r="N467" s="495"/>
      <c r="O467" s="495"/>
      <c r="P467" s="495"/>
      <c r="Q467" s="495"/>
      <c r="R467" s="495"/>
      <c r="S467" s="495"/>
      <c r="T467" s="495"/>
      <c r="U467" s="495"/>
      <c r="V467" s="495"/>
    </row>
    <row r="468" spans="2:22" customFormat="1" ht="15" x14ac:dyDescent="0.25">
      <c r="B468" s="391"/>
      <c r="C468" s="495"/>
      <c r="L468" s="495"/>
      <c r="M468" s="495"/>
      <c r="N468" s="495"/>
      <c r="O468" s="495"/>
      <c r="P468" s="495"/>
      <c r="Q468" s="495"/>
      <c r="R468" s="495"/>
      <c r="S468" s="495"/>
      <c r="T468" s="495"/>
      <c r="U468" s="495"/>
      <c r="V468" s="495"/>
    </row>
    <row r="469" spans="2:22" customFormat="1" ht="15" x14ac:dyDescent="0.25">
      <c r="B469" s="391"/>
      <c r="C469" s="495"/>
      <c r="L469" s="495"/>
      <c r="M469" s="495"/>
      <c r="N469" s="495"/>
      <c r="O469" s="495"/>
      <c r="P469" s="495"/>
      <c r="Q469" s="495"/>
      <c r="R469" s="495"/>
      <c r="S469" s="495"/>
      <c r="T469" s="495"/>
      <c r="U469" s="495"/>
      <c r="V469" s="495"/>
    </row>
    <row r="470" spans="2:22" customFormat="1" ht="15" x14ac:dyDescent="0.25">
      <c r="B470" s="391"/>
      <c r="C470" s="495"/>
      <c r="L470" s="495"/>
      <c r="M470" s="495"/>
      <c r="N470" s="495"/>
      <c r="O470" s="495"/>
      <c r="P470" s="495"/>
      <c r="Q470" s="495"/>
      <c r="R470" s="495"/>
      <c r="S470" s="495"/>
      <c r="T470" s="495"/>
      <c r="U470" s="495"/>
      <c r="V470" s="495"/>
    </row>
    <row r="471" spans="2:22" customFormat="1" ht="15" x14ac:dyDescent="0.25">
      <c r="B471" s="391"/>
      <c r="C471" s="495"/>
      <c r="L471" s="495"/>
      <c r="M471" s="495"/>
      <c r="N471" s="495"/>
      <c r="O471" s="495"/>
      <c r="P471" s="495"/>
      <c r="Q471" s="495"/>
      <c r="R471" s="495"/>
      <c r="S471" s="495"/>
      <c r="T471" s="495"/>
      <c r="U471" s="495"/>
      <c r="V471" s="495"/>
    </row>
    <row r="472" spans="2:22" customFormat="1" ht="15" x14ac:dyDescent="0.25">
      <c r="B472" s="391"/>
      <c r="C472" s="495"/>
      <c r="L472" s="495"/>
      <c r="M472" s="495"/>
      <c r="N472" s="495"/>
      <c r="O472" s="495"/>
      <c r="P472" s="495"/>
      <c r="Q472" s="495"/>
      <c r="R472" s="495"/>
      <c r="S472" s="495"/>
      <c r="T472" s="495"/>
      <c r="U472" s="495"/>
      <c r="V472" s="495"/>
    </row>
    <row r="473" spans="2:22" customFormat="1" ht="15" x14ac:dyDescent="0.25">
      <c r="B473" s="391"/>
      <c r="C473" s="495"/>
      <c r="L473" s="495"/>
      <c r="M473" s="495"/>
      <c r="N473" s="495"/>
      <c r="O473" s="495"/>
      <c r="P473" s="495"/>
      <c r="Q473" s="495"/>
      <c r="R473" s="495"/>
      <c r="S473" s="495"/>
      <c r="T473" s="495"/>
      <c r="U473" s="495"/>
      <c r="V473" s="495"/>
    </row>
    <row r="474" spans="2:22" customFormat="1" ht="15" x14ac:dyDescent="0.25">
      <c r="B474" s="391"/>
      <c r="C474" s="495"/>
      <c r="L474" s="495"/>
      <c r="M474" s="495"/>
      <c r="N474" s="495"/>
      <c r="O474" s="495"/>
      <c r="P474" s="495"/>
      <c r="Q474" s="495"/>
      <c r="R474" s="495"/>
      <c r="S474" s="495"/>
      <c r="T474" s="495"/>
      <c r="U474" s="495"/>
      <c r="V474" s="495"/>
    </row>
    <row r="475" spans="2:22" customFormat="1" ht="15" x14ac:dyDescent="0.25">
      <c r="B475" s="391"/>
      <c r="C475" s="495"/>
      <c r="L475" s="495"/>
      <c r="M475" s="495"/>
      <c r="N475" s="495"/>
      <c r="O475" s="495"/>
      <c r="P475" s="495"/>
      <c r="Q475" s="495"/>
      <c r="R475" s="495"/>
      <c r="S475" s="495"/>
      <c r="T475" s="495"/>
      <c r="U475" s="495"/>
      <c r="V475" s="495"/>
    </row>
    <row r="476" spans="2:22" customFormat="1" ht="15" x14ac:dyDescent="0.25">
      <c r="B476" s="391"/>
      <c r="C476" s="495"/>
      <c r="L476" s="495"/>
      <c r="M476" s="495"/>
      <c r="N476" s="495"/>
      <c r="O476" s="495"/>
      <c r="P476" s="495"/>
      <c r="Q476" s="495"/>
      <c r="R476" s="495"/>
      <c r="S476" s="495"/>
      <c r="T476" s="495"/>
      <c r="U476" s="495"/>
      <c r="V476" s="495"/>
    </row>
    <row r="477" spans="2:22" customFormat="1" ht="15" x14ac:dyDescent="0.25">
      <c r="B477" s="391"/>
      <c r="C477" s="495"/>
      <c r="L477" s="495"/>
      <c r="M477" s="495"/>
      <c r="N477" s="495"/>
      <c r="O477" s="495"/>
      <c r="P477" s="495"/>
      <c r="Q477" s="495"/>
      <c r="R477" s="495"/>
      <c r="S477" s="495"/>
      <c r="T477" s="495"/>
      <c r="U477" s="495"/>
      <c r="V477" s="495"/>
    </row>
    <row r="478" spans="2:22" customFormat="1" ht="15" x14ac:dyDescent="0.25">
      <c r="B478" s="391"/>
      <c r="C478" s="495"/>
      <c r="L478" s="495"/>
      <c r="M478" s="495"/>
      <c r="N478" s="495"/>
      <c r="O478" s="495"/>
      <c r="P478" s="495"/>
      <c r="Q478" s="495"/>
      <c r="R478" s="495"/>
      <c r="S478" s="495"/>
      <c r="T478" s="495"/>
      <c r="U478" s="495"/>
      <c r="V478" s="495"/>
    </row>
    <row r="479" spans="2:22" customFormat="1" ht="15" x14ac:dyDescent="0.25">
      <c r="B479" s="391"/>
      <c r="C479" s="495"/>
      <c r="L479" s="495"/>
      <c r="M479" s="495"/>
      <c r="N479" s="495"/>
      <c r="O479" s="495"/>
      <c r="P479" s="495"/>
      <c r="Q479" s="495"/>
      <c r="R479" s="495"/>
      <c r="S479" s="495"/>
      <c r="T479" s="495"/>
      <c r="U479" s="495"/>
      <c r="V479" s="495"/>
    </row>
    <row r="480" spans="2:22" customFormat="1" ht="15" x14ac:dyDescent="0.25">
      <c r="B480" s="391"/>
      <c r="C480" s="495"/>
      <c r="L480" s="495"/>
      <c r="M480" s="495"/>
      <c r="N480" s="495"/>
      <c r="O480" s="495"/>
      <c r="P480" s="495"/>
      <c r="Q480" s="495"/>
      <c r="R480" s="495"/>
      <c r="S480" s="495"/>
      <c r="T480" s="495"/>
      <c r="U480" s="495"/>
      <c r="V480" s="495"/>
    </row>
    <row r="481" spans="2:22" customFormat="1" ht="15" x14ac:dyDescent="0.25">
      <c r="B481" s="391"/>
      <c r="C481" s="495"/>
      <c r="L481" s="495"/>
      <c r="M481" s="495"/>
      <c r="N481" s="495"/>
      <c r="O481" s="495"/>
      <c r="P481" s="495"/>
      <c r="Q481" s="495"/>
      <c r="R481" s="495"/>
      <c r="S481" s="495"/>
      <c r="T481" s="495"/>
      <c r="U481" s="495"/>
      <c r="V481" s="495"/>
    </row>
    <row r="482" spans="2:22" customFormat="1" ht="15" x14ac:dyDescent="0.25">
      <c r="B482" s="391"/>
      <c r="C482" s="495"/>
      <c r="L482" s="495"/>
      <c r="M482" s="495"/>
      <c r="N482" s="495"/>
      <c r="O482" s="495"/>
      <c r="P482" s="495"/>
      <c r="Q482" s="495"/>
      <c r="R482" s="495"/>
      <c r="S482" s="495"/>
      <c r="T482" s="495"/>
      <c r="U482" s="495"/>
      <c r="V482" s="495"/>
    </row>
    <row r="483" spans="2:22" customFormat="1" ht="15" x14ac:dyDescent="0.25">
      <c r="B483" s="391"/>
      <c r="C483" s="495"/>
      <c r="L483" s="495"/>
      <c r="M483" s="495"/>
      <c r="N483" s="495"/>
      <c r="O483" s="495"/>
      <c r="P483" s="495"/>
      <c r="Q483" s="495"/>
      <c r="R483" s="495"/>
      <c r="S483" s="495"/>
      <c r="T483" s="495"/>
      <c r="U483" s="495"/>
      <c r="V483" s="495"/>
    </row>
    <row r="484" spans="2:22" customFormat="1" ht="15" x14ac:dyDescent="0.25">
      <c r="B484" s="391"/>
      <c r="C484" s="495"/>
      <c r="L484" s="495"/>
      <c r="M484" s="495"/>
      <c r="N484" s="495"/>
      <c r="O484" s="495"/>
      <c r="P484" s="495"/>
      <c r="Q484" s="495"/>
      <c r="R484" s="495"/>
      <c r="S484" s="495"/>
      <c r="T484" s="495"/>
      <c r="U484" s="495"/>
      <c r="V484" s="495"/>
    </row>
    <row r="485" spans="2:22" customFormat="1" ht="15" x14ac:dyDescent="0.25">
      <c r="B485" s="391"/>
      <c r="C485" s="495"/>
      <c r="L485" s="495"/>
      <c r="M485" s="495"/>
      <c r="N485" s="495"/>
      <c r="O485" s="495"/>
      <c r="P485" s="495"/>
      <c r="Q485" s="495"/>
      <c r="R485" s="495"/>
      <c r="S485" s="495"/>
      <c r="T485" s="495"/>
      <c r="U485" s="495"/>
      <c r="V485" s="495"/>
    </row>
    <row r="486" spans="2:22" customFormat="1" ht="15" x14ac:dyDescent="0.25">
      <c r="B486" s="391"/>
      <c r="C486" s="495"/>
      <c r="L486" s="495"/>
      <c r="M486" s="495"/>
      <c r="N486" s="495"/>
      <c r="O486" s="495"/>
      <c r="P486" s="495"/>
      <c r="Q486" s="495"/>
      <c r="R486" s="495"/>
      <c r="S486" s="495"/>
      <c r="T486" s="495"/>
      <c r="U486" s="495"/>
      <c r="V486" s="495"/>
    </row>
    <row r="487" spans="2:22" customFormat="1" ht="15" x14ac:dyDescent="0.25">
      <c r="B487" s="391"/>
      <c r="C487" s="495"/>
      <c r="L487" s="495"/>
      <c r="M487" s="495"/>
      <c r="N487" s="495"/>
      <c r="O487" s="495"/>
      <c r="P487" s="495"/>
      <c r="Q487" s="495"/>
      <c r="R487" s="495"/>
      <c r="S487" s="495"/>
      <c r="T487" s="495"/>
      <c r="U487" s="495"/>
      <c r="V487" s="495"/>
    </row>
    <row r="488" spans="2:22" customFormat="1" ht="15" x14ac:dyDescent="0.25">
      <c r="B488" s="391"/>
      <c r="C488" s="495"/>
      <c r="L488" s="495"/>
      <c r="M488" s="495"/>
      <c r="N488" s="495"/>
      <c r="O488" s="495"/>
      <c r="P488" s="495"/>
      <c r="Q488" s="495"/>
      <c r="R488" s="495"/>
      <c r="S488" s="495"/>
      <c r="T488" s="495"/>
      <c r="U488" s="495"/>
      <c r="V488" s="495"/>
    </row>
    <row r="489" spans="2:22" customFormat="1" ht="15" x14ac:dyDescent="0.25">
      <c r="B489" s="391"/>
      <c r="C489" s="495"/>
      <c r="L489" s="495"/>
      <c r="M489" s="495"/>
      <c r="N489" s="495"/>
      <c r="O489" s="495"/>
      <c r="P489" s="495"/>
      <c r="Q489" s="495"/>
      <c r="R489" s="495"/>
      <c r="S489" s="495"/>
      <c r="T489" s="495"/>
      <c r="U489" s="495"/>
      <c r="V489" s="495"/>
    </row>
    <row r="490" spans="2:22" customFormat="1" ht="15" x14ac:dyDescent="0.25">
      <c r="B490" s="391"/>
      <c r="C490" s="495"/>
      <c r="L490" s="495"/>
      <c r="M490" s="495"/>
      <c r="N490" s="495"/>
      <c r="O490" s="495"/>
      <c r="P490" s="495"/>
      <c r="Q490" s="495"/>
      <c r="R490" s="495"/>
      <c r="S490" s="495"/>
      <c r="T490" s="495"/>
      <c r="U490" s="495"/>
      <c r="V490" s="495"/>
    </row>
    <row r="491" spans="2:22" customFormat="1" ht="15" x14ac:dyDescent="0.25">
      <c r="B491" s="391"/>
      <c r="C491" s="495"/>
      <c r="L491" s="495"/>
      <c r="M491" s="495"/>
      <c r="N491" s="495"/>
      <c r="O491" s="495"/>
      <c r="P491" s="495"/>
      <c r="Q491" s="495"/>
      <c r="R491" s="495"/>
      <c r="S491" s="495"/>
      <c r="T491" s="495"/>
      <c r="U491" s="495"/>
      <c r="V491" s="495"/>
    </row>
    <row r="492" spans="2:22" customFormat="1" ht="15" x14ac:dyDescent="0.25">
      <c r="B492" s="391"/>
      <c r="C492" s="495"/>
      <c r="L492" s="495"/>
      <c r="M492" s="495"/>
      <c r="N492" s="495"/>
      <c r="O492" s="495"/>
      <c r="P492" s="495"/>
      <c r="Q492" s="495"/>
      <c r="R492" s="495"/>
      <c r="S492" s="495"/>
      <c r="T492" s="495"/>
      <c r="U492" s="495"/>
      <c r="V492" s="495"/>
    </row>
    <row r="493" spans="2:22" customFormat="1" ht="15" x14ac:dyDescent="0.25">
      <c r="B493" s="391"/>
      <c r="C493" s="495"/>
      <c r="L493" s="495"/>
      <c r="M493" s="495"/>
      <c r="N493" s="495"/>
      <c r="O493" s="495"/>
      <c r="P493" s="495"/>
      <c r="Q493" s="495"/>
      <c r="R493" s="495"/>
      <c r="S493" s="495"/>
      <c r="T493" s="495"/>
      <c r="U493" s="495"/>
      <c r="V493" s="495"/>
    </row>
    <row r="494" spans="2:22" customFormat="1" ht="15" x14ac:dyDescent="0.25">
      <c r="B494" s="391"/>
      <c r="C494" s="495"/>
      <c r="L494" s="495"/>
      <c r="M494" s="495"/>
      <c r="N494" s="495"/>
      <c r="O494" s="495"/>
      <c r="P494" s="495"/>
      <c r="Q494" s="495"/>
      <c r="R494" s="495"/>
      <c r="S494" s="495"/>
      <c r="T494" s="495"/>
      <c r="U494" s="495"/>
      <c r="V494" s="495"/>
    </row>
    <row r="495" spans="2:22" customFormat="1" ht="15" x14ac:dyDescent="0.25">
      <c r="B495" s="391"/>
      <c r="C495" s="495"/>
      <c r="L495" s="495"/>
      <c r="M495" s="495"/>
      <c r="N495" s="495"/>
      <c r="O495" s="495"/>
      <c r="P495" s="495"/>
      <c r="Q495" s="495"/>
      <c r="R495" s="495"/>
      <c r="S495" s="495"/>
      <c r="T495" s="495"/>
      <c r="U495" s="495"/>
      <c r="V495" s="495"/>
    </row>
    <row r="496" spans="2:22" customFormat="1" ht="15" x14ac:dyDescent="0.25">
      <c r="B496" s="391"/>
      <c r="C496" s="495"/>
      <c r="L496" s="495"/>
      <c r="M496" s="495"/>
      <c r="N496" s="495"/>
      <c r="O496" s="495"/>
      <c r="P496" s="495"/>
      <c r="Q496" s="495"/>
      <c r="R496" s="495"/>
      <c r="S496" s="495"/>
      <c r="T496" s="495"/>
      <c r="U496" s="495"/>
      <c r="V496" s="495"/>
    </row>
    <row r="497" spans="2:22" customFormat="1" ht="15" x14ac:dyDescent="0.25">
      <c r="B497" s="391"/>
      <c r="C497" s="495"/>
      <c r="L497" s="495"/>
      <c r="M497" s="495"/>
      <c r="N497" s="495"/>
      <c r="O497" s="495"/>
      <c r="P497" s="495"/>
      <c r="Q497" s="495"/>
      <c r="R497" s="495"/>
      <c r="S497" s="495"/>
      <c r="T497" s="495"/>
      <c r="U497" s="495"/>
      <c r="V497" s="495"/>
    </row>
    <row r="498" spans="2:22" customFormat="1" ht="15" x14ac:dyDescent="0.25">
      <c r="B498" s="391"/>
      <c r="C498" s="495"/>
      <c r="L498" s="495"/>
      <c r="M498" s="495"/>
      <c r="N498" s="495"/>
      <c r="O498" s="495"/>
      <c r="P498" s="495"/>
      <c r="Q498" s="495"/>
      <c r="R498" s="495"/>
      <c r="S498" s="495"/>
      <c r="T498" s="495"/>
      <c r="U498" s="495"/>
      <c r="V498" s="495"/>
    </row>
    <row r="499" spans="2:22" customFormat="1" ht="15" x14ac:dyDescent="0.25">
      <c r="B499" s="391"/>
      <c r="C499" s="495"/>
      <c r="L499" s="495"/>
      <c r="M499" s="495"/>
      <c r="N499" s="495"/>
      <c r="O499" s="495"/>
      <c r="P499" s="495"/>
      <c r="Q499" s="495"/>
      <c r="R499" s="495"/>
      <c r="S499" s="495"/>
      <c r="T499" s="495"/>
      <c r="U499" s="495"/>
      <c r="V499" s="495"/>
    </row>
    <row r="500" spans="2:22" customFormat="1" ht="15" x14ac:dyDescent="0.25">
      <c r="B500" s="391"/>
      <c r="C500" s="495"/>
      <c r="L500" s="495"/>
      <c r="M500" s="495"/>
      <c r="N500" s="495"/>
      <c r="O500" s="495"/>
      <c r="P500" s="495"/>
      <c r="Q500" s="495"/>
      <c r="R500" s="495"/>
      <c r="S500" s="495"/>
      <c r="T500" s="495"/>
      <c r="U500" s="495"/>
      <c r="V500" s="495"/>
    </row>
    <row r="501" spans="2:22" customFormat="1" ht="15" x14ac:dyDescent="0.25">
      <c r="B501" s="391"/>
      <c r="C501" s="495"/>
      <c r="L501" s="495"/>
      <c r="M501" s="495"/>
      <c r="N501" s="495"/>
      <c r="O501" s="495"/>
      <c r="P501" s="495"/>
      <c r="Q501" s="495"/>
      <c r="R501" s="495"/>
      <c r="S501" s="495"/>
      <c r="T501" s="495"/>
      <c r="U501" s="495"/>
      <c r="V501" s="495"/>
    </row>
    <row r="502" spans="2:22" customFormat="1" ht="15" x14ac:dyDescent="0.25">
      <c r="B502" s="391"/>
      <c r="C502" s="495"/>
      <c r="L502" s="495"/>
      <c r="M502" s="495"/>
      <c r="N502" s="495"/>
      <c r="O502" s="495"/>
      <c r="P502" s="495"/>
      <c r="Q502" s="495"/>
      <c r="R502" s="495"/>
      <c r="S502" s="495"/>
      <c r="T502" s="495"/>
      <c r="U502" s="495"/>
      <c r="V502" s="495"/>
    </row>
    <row r="503" spans="2:22" customFormat="1" ht="15" x14ac:dyDescent="0.25">
      <c r="B503" s="391"/>
      <c r="C503" s="495"/>
      <c r="L503" s="495"/>
      <c r="M503" s="495"/>
      <c r="N503" s="495"/>
      <c r="O503" s="495"/>
      <c r="P503" s="495"/>
      <c r="Q503" s="495"/>
      <c r="R503" s="495"/>
      <c r="S503" s="495"/>
      <c r="T503" s="495"/>
      <c r="U503" s="495"/>
      <c r="V503" s="495"/>
    </row>
    <row r="504" spans="2:22" customFormat="1" ht="15" x14ac:dyDescent="0.25">
      <c r="B504" s="391"/>
      <c r="C504" s="495"/>
      <c r="L504" s="495"/>
      <c r="M504" s="495"/>
      <c r="N504" s="495"/>
      <c r="O504" s="495"/>
      <c r="P504" s="495"/>
      <c r="Q504" s="495"/>
      <c r="R504" s="495"/>
      <c r="S504" s="495"/>
      <c r="T504" s="495"/>
      <c r="U504" s="495"/>
      <c r="V504" s="495"/>
    </row>
    <row r="505" spans="2:22" customFormat="1" ht="15" x14ac:dyDescent="0.25">
      <c r="B505" s="391"/>
      <c r="C505" s="495"/>
      <c r="L505" s="495"/>
      <c r="M505" s="495"/>
      <c r="N505" s="495"/>
      <c r="O505" s="495"/>
      <c r="P505" s="495"/>
      <c r="Q505" s="495"/>
      <c r="R505" s="495"/>
      <c r="S505" s="495"/>
      <c r="T505" s="495"/>
      <c r="U505" s="495"/>
      <c r="V505" s="495"/>
    </row>
    <row r="506" spans="2:22" customFormat="1" ht="15" x14ac:dyDescent="0.25">
      <c r="B506" s="391"/>
      <c r="C506" s="495"/>
      <c r="L506" s="495"/>
      <c r="M506" s="495"/>
      <c r="N506" s="495"/>
      <c r="O506" s="495"/>
      <c r="P506" s="495"/>
      <c r="Q506" s="495"/>
      <c r="R506" s="495"/>
      <c r="S506" s="495"/>
      <c r="T506" s="495"/>
      <c r="U506" s="495"/>
      <c r="V506" s="495"/>
    </row>
    <row r="507" spans="2:22" customFormat="1" ht="15" x14ac:dyDescent="0.25">
      <c r="B507" s="391"/>
      <c r="C507" s="495"/>
      <c r="L507" s="495"/>
      <c r="M507" s="495"/>
      <c r="N507" s="495"/>
      <c r="O507" s="495"/>
      <c r="P507" s="495"/>
      <c r="Q507" s="495"/>
      <c r="R507" s="495"/>
      <c r="S507" s="495"/>
      <c r="T507" s="495"/>
      <c r="U507" s="495"/>
      <c r="V507" s="495"/>
    </row>
    <row r="508" spans="2:22" customFormat="1" ht="15" x14ac:dyDescent="0.25">
      <c r="B508" s="391"/>
      <c r="C508" s="495"/>
      <c r="L508" s="495"/>
      <c r="M508" s="495"/>
      <c r="N508" s="495"/>
      <c r="O508" s="495"/>
      <c r="P508" s="495"/>
      <c r="Q508" s="495"/>
      <c r="R508" s="495"/>
      <c r="S508" s="495"/>
      <c r="T508" s="495"/>
      <c r="U508" s="495"/>
      <c r="V508" s="495"/>
    </row>
    <row r="509" spans="2:22" customFormat="1" ht="15" x14ac:dyDescent="0.25">
      <c r="B509" s="391"/>
      <c r="C509" s="495"/>
      <c r="L509" s="495"/>
      <c r="M509" s="495"/>
      <c r="N509" s="495"/>
      <c r="O509" s="495"/>
      <c r="P509" s="495"/>
      <c r="Q509" s="495"/>
      <c r="R509" s="495"/>
      <c r="S509" s="495"/>
      <c r="T509" s="495"/>
      <c r="U509" s="495"/>
      <c r="V509" s="495"/>
    </row>
    <row r="510" spans="2:22" customFormat="1" ht="15" x14ac:dyDescent="0.25">
      <c r="B510" s="391"/>
      <c r="C510" s="495"/>
      <c r="L510" s="495"/>
      <c r="M510" s="495"/>
      <c r="N510" s="495"/>
      <c r="O510" s="495"/>
      <c r="P510" s="495"/>
      <c r="Q510" s="495"/>
      <c r="R510" s="495"/>
      <c r="S510" s="495"/>
      <c r="T510" s="495"/>
      <c r="U510" s="495"/>
      <c r="V510" s="495"/>
    </row>
    <row r="511" spans="2:22" customFormat="1" ht="15" x14ac:dyDescent="0.25">
      <c r="B511" s="391"/>
      <c r="C511" s="495"/>
      <c r="L511" s="495"/>
      <c r="M511" s="495"/>
      <c r="N511" s="495"/>
      <c r="O511" s="495"/>
      <c r="P511" s="495"/>
      <c r="Q511" s="495"/>
      <c r="R511" s="495"/>
      <c r="S511" s="495"/>
      <c r="T511" s="495"/>
      <c r="U511" s="495"/>
      <c r="V511" s="495"/>
    </row>
    <row r="512" spans="2:22" customFormat="1" ht="15" x14ac:dyDescent="0.25">
      <c r="B512" s="391"/>
      <c r="C512" s="495"/>
      <c r="L512" s="495"/>
      <c r="M512" s="495"/>
      <c r="N512" s="495"/>
      <c r="O512" s="495"/>
      <c r="P512" s="495"/>
      <c r="Q512" s="495"/>
      <c r="R512" s="495"/>
      <c r="S512" s="495"/>
      <c r="T512" s="495"/>
      <c r="U512" s="495"/>
      <c r="V512" s="495"/>
    </row>
    <row r="513" spans="1:22" customFormat="1" ht="15" x14ac:dyDescent="0.25">
      <c r="B513" s="391"/>
      <c r="C513" s="495"/>
      <c r="L513" s="495"/>
      <c r="M513" s="495"/>
      <c r="N513" s="495"/>
      <c r="O513" s="495"/>
      <c r="P513" s="495"/>
      <c r="Q513" s="495"/>
      <c r="R513" s="495"/>
      <c r="S513" s="495"/>
      <c r="T513" s="495"/>
      <c r="U513" s="495"/>
      <c r="V513" s="495"/>
    </row>
    <row r="514" spans="1:22" customFormat="1" ht="15" x14ac:dyDescent="0.25">
      <c r="B514" s="391"/>
      <c r="C514" s="495"/>
      <c r="L514" s="495"/>
      <c r="M514" s="495"/>
      <c r="N514" s="495"/>
      <c r="O514" s="495"/>
      <c r="P514" s="495"/>
      <c r="Q514" s="495"/>
      <c r="R514" s="495"/>
      <c r="S514" s="495"/>
      <c r="T514" s="495"/>
      <c r="U514" s="495"/>
      <c r="V514" s="495"/>
    </row>
    <row r="515" spans="1:22" customFormat="1" ht="15" x14ac:dyDescent="0.25">
      <c r="B515" s="391"/>
      <c r="C515" s="495"/>
      <c r="L515" s="495"/>
      <c r="M515" s="495"/>
      <c r="N515" s="495"/>
      <c r="O515" s="495"/>
      <c r="P515" s="495"/>
      <c r="Q515" s="495"/>
      <c r="R515" s="495"/>
      <c r="S515" s="495"/>
      <c r="T515" s="495"/>
      <c r="U515" s="495"/>
      <c r="V515" s="495"/>
    </row>
    <row r="516" spans="1:22" customFormat="1" ht="15" x14ac:dyDescent="0.25">
      <c r="B516" s="391"/>
      <c r="C516" s="495"/>
      <c r="L516" s="495"/>
      <c r="M516" s="495"/>
      <c r="N516" s="495"/>
      <c r="O516" s="495"/>
      <c r="P516" s="495"/>
      <c r="Q516" s="495"/>
      <c r="R516" s="495"/>
      <c r="S516" s="495"/>
      <c r="T516" s="495"/>
      <c r="U516" s="495"/>
      <c r="V516" s="495"/>
    </row>
    <row r="517" spans="1:22" customFormat="1" ht="15" x14ac:dyDescent="0.25">
      <c r="B517" s="391"/>
      <c r="C517" s="495"/>
      <c r="L517" s="495"/>
      <c r="M517" s="495"/>
      <c r="N517" s="495"/>
      <c r="O517" s="495"/>
      <c r="P517" s="495"/>
      <c r="Q517" s="495"/>
      <c r="R517" s="495"/>
      <c r="S517" s="495"/>
      <c r="T517" s="495"/>
      <c r="U517" s="495"/>
      <c r="V517" s="495"/>
    </row>
    <row r="518" spans="1:22" customFormat="1" ht="15" x14ac:dyDescent="0.25">
      <c r="B518" s="391"/>
      <c r="C518" s="495"/>
      <c r="L518" s="495"/>
      <c r="M518" s="495"/>
      <c r="N518" s="495"/>
      <c r="O518" s="495"/>
      <c r="P518" s="495"/>
      <c r="Q518" s="495"/>
      <c r="R518" s="495"/>
      <c r="S518" s="495"/>
      <c r="T518" s="495"/>
      <c r="U518" s="495"/>
      <c r="V518" s="495"/>
    </row>
    <row r="519" spans="1:22" customFormat="1" ht="15" x14ac:dyDescent="0.25">
      <c r="B519" s="391"/>
      <c r="C519" s="495"/>
      <c r="L519" s="495"/>
      <c r="M519" s="495"/>
      <c r="N519" s="495"/>
      <c r="O519" s="495"/>
      <c r="P519" s="495"/>
      <c r="Q519" s="495"/>
      <c r="R519" s="495"/>
      <c r="S519" s="495"/>
      <c r="T519" s="495"/>
      <c r="U519" s="495"/>
      <c r="V519" s="495"/>
    </row>
    <row r="520" spans="1:22" customFormat="1" ht="15" x14ac:dyDescent="0.25">
      <c r="B520" s="391"/>
      <c r="C520" s="495"/>
      <c r="L520" s="495"/>
      <c r="M520" s="495"/>
      <c r="N520" s="495"/>
      <c r="O520" s="495"/>
      <c r="P520" s="495"/>
      <c r="Q520" s="495"/>
      <c r="R520" s="495"/>
      <c r="S520" s="495"/>
      <c r="T520" s="495"/>
      <c r="U520" s="495"/>
      <c r="V520" s="495"/>
    </row>
    <row r="521" spans="1:22" customFormat="1" ht="15" x14ac:dyDescent="0.25">
      <c r="B521" s="391"/>
      <c r="C521" s="495"/>
      <c r="L521" s="495"/>
      <c r="M521" s="495"/>
      <c r="N521" s="495"/>
      <c r="O521" s="495"/>
      <c r="P521" s="495"/>
      <c r="Q521" s="495"/>
      <c r="R521" s="495"/>
      <c r="S521" s="495"/>
      <c r="T521" s="495"/>
      <c r="U521" s="495"/>
      <c r="V521" s="495"/>
    </row>
    <row r="522" spans="1:22" x14ac:dyDescent="0.25">
      <c r="A522" s="730"/>
      <c r="C522" s="758"/>
      <c r="D522" s="4"/>
      <c r="E522" s="4"/>
      <c r="F522" s="4"/>
      <c r="G522" s="4"/>
      <c r="H522" s="4"/>
      <c r="I522" s="4"/>
      <c r="J522" s="4"/>
      <c r="K522" s="4"/>
      <c r="L522" s="758"/>
      <c r="M522" s="758"/>
      <c r="N522" s="758"/>
      <c r="O522" s="758"/>
      <c r="P522" s="758"/>
      <c r="Q522" s="758"/>
      <c r="R522" s="758"/>
      <c r="S522" s="758"/>
      <c r="T522" s="758"/>
      <c r="U522" s="758"/>
      <c r="V522" s="1371"/>
    </row>
    <row r="523" spans="1:22" x14ac:dyDescent="0.25">
      <c r="A523" s="730"/>
      <c r="C523" s="758"/>
      <c r="D523" s="4"/>
      <c r="E523" s="4"/>
      <c r="F523" s="4"/>
      <c r="G523" s="4"/>
      <c r="H523" s="4"/>
      <c r="I523" s="4"/>
      <c r="J523" s="4"/>
      <c r="K523" s="4"/>
      <c r="L523" s="758"/>
      <c r="M523" s="758"/>
      <c r="N523" s="758"/>
      <c r="O523" s="758"/>
      <c r="P523" s="758"/>
      <c r="Q523" s="758"/>
      <c r="R523" s="758"/>
      <c r="S523" s="758"/>
      <c r="T523" s="758"/>
      <c r="U523" s="758"/>
      <c r="V523" s="1371"/>
    </row>
    <row r="524" spans="1:22" x14ac:dyDescent="0.25">
      <c r="A524" s="730"/>
      <c r="C524" s="758"/>
      <c r="D524" s="4"/>
      <c r="E524" s="4"/>
      <c r="F524" s="4"/>
      <c r="G524" s="4"/>
      <c r="H524" s="4"/>
      <c r="I524" s="4"/>
      <c r="J524" s="4"/>
      <c r="K524" s="4"/>
      <c r="L524" s="758"/>
      <c r="M524" s="758"/>
      <c r="N524" s="758"/>
      <c r="O524" s="758"/>
      <c r="P524" s="758"/>
      <c r="Q524" s="758"/>
      <c r="R524" s="758"/>
      <c r="S524" s="758"/>
      <c r="T524" s="758"/>
      <c r="U524" s="758"/>
      <c r="V524" s="1371"/>
    </row>
    <row r="525" spans="1:22" x14ac:dyDescent="0.25">
      <c r="A525" s="730"/>
      <c r="C525" s="758"/>
      <c r="D525" s="4"/>
      <c r="E525" s="4"/>
      <c r="F525" s="4"/>
      <c r="G525" s="4"/>
      <c r="H525" s="4"/>
      <c r="I525" s="4"/>
      <c r="J525" s="4"/>
      <c r="K525" s="4"/>
      <c r="L525" s="758"/>
      <c r="M525" s="758"/>
      <c r="N525" s="758"/>
      <c r="O525" s="758"/>
      <c r="P525" s="758"/>
      <c r="Q525" s="758"/>
      <c r="R525" s="758"/>
      <c r="S525" s="758"/>
      <c r="T525" s="758"/>
      <c r="U525" s="758"/>
      <c r="V525" s="1371"/>
    </row>
    <row r="526" spans="1:22" x14ac:dyDescent="0.25">
      <c r="A526" s="730"/>
      <c r="C526" s="758"/>
      <c r="D526" s="4"/>
      <c r="E526" s="4"/>
      <c r="F526" s="4"/>
      <c r="G526" s="4"/>
      <c r="H526" s="4"/>
      <c r="I526" s="4"/>
      <c r="J526" s="4"/>
      <c r="K526" s="4"/>
      <c r="L526" s="758"/>
      <c r="M526" s="758"/>
      <c r="N526" s="758"/>
      <c r="O526" s="758"/>
      <c r="P526" s="758"/>
      <c r="Q526" s="758"/>
      <c r="R526" s="758"/>
      <c r="S526" s="758"/>
      <c r="T526" s="758"/>
      <c r="U526" s="758"/>
      <c r="V526" s="1371"/>
    </row>
    <row r="527" spans="1:22" x14ac:dyDescent="0.25">
      <c r="A527" s="730"/>
      <c r="C527" s="758"/>
      <c r="D527" s="4"/>
      <c r="E527" s="4"/>
      <c r="F527" s="4"/>
      <c r="G527" s="4"/>
      <c r="H527" s="4"/>
      <c r="I527" s="4"/>
      <c r="J527" s="4"/>
      <c r="K527" s="4"/>
      <c r="L527" s="758"/>
      <c r="M527" s="758"/>
      <c r="N527" s="758"/>
      <c r="O527" s="758"/>
      <c r="P527" s="758"/>
      <c r="Q527" s="758"/>
      <c r="R527" s="758"/>
      <c r="S527" s="758"/>
      <c r="T527" s="758"/>
      <c r="U527" s="758"/>
      <c r="V527" s="1371"/>
    </row>
    <row r="528" spans="1:22" x14ac:dyDescent="0.25">
      <c r="A528" s="730"/>
      <c r="C528" s="758"/>
      <c r="D528" s="4"/>
      <c r="E528" s="4"/>
      <c r="F528" s="4"/>
      <c r="G528" s="4"/>
      <c r="H528" s="4"/>
      <c r="I528" s="4"/>
      <c r="J528" s="4"/>
      <c r="K528" s="4"/>
      <c r="L528" s="758"/>
      <c r="M528" s="758"/>
      <c r="N528" s="758"/>
      <c r="O528" s="758"/>
      <c r="P528" s="758"/>
      <c r="Q528" s="758"/>
      <c r="R528" s="758"/>
      <c r="S528" s="758"/>
      <c r="T528" s="758"/>
      <c r="U528" s="758"/>
      <c r="V528" s="1371"/>
    </row>
    <row r="529" spans="1:22" x14ac:dyDescent="0.25">
      <c r="A529" s="730"/>
      <c r="C529" s="758"/>
      <c r="D529" s="4"/>
      <c r="E529" s="4"/>
      <c r="F529" s="4"/>
      <c r="G529" s="4"/>
      <c r="H529" s="4"/>
      <c r="I529" s="4"/>
      <c r="J529" s="4"/>
      <c r="K529" s="4"/>
      <c r="L529" s="758"/>
      <c r="M529" s="758"/>
      <c r="N529" s="758"/>
      <c r="O529" s="758"/>
      <c r="P529" s="758"/>
      <c r="Q529" s="758"/>
      <c r="R529" s="758"/>
      <c r="S529" s="758"/>
      <c r="T529" s="758"/>
      <c r="U529" s="758"/>
      <c r="V529" s="1371"/>
    </row>
    <row r="530" spans="1:22" x14ac:dyDescent="0.25">
      <c r="A530" s="730"/>
      <c r="C530" s="758"/>
      <c r="D530" s="4"/>
      <c r="E530" s="4"/>
      <c r="F530" s="4"/>
      <c r="G530" s="4"/>
      <c r="H530" s="4"/>
      <c r="I530" s="4"/>
      <c r="J530" s="4"/>
      <c r="K530" s="4"/>
      <c r="L530" s="758"/>
      <c r="M530" s="758"/>
      <c r="N530" s="758"/>
      <c r="O530" s="758"/>
      <c r="P530" s="758"/>
      <c r="Q530" s="758"/>
      <c r="R530" s="758"/>
      <c r="S530" s="758"/>
      <c r="T530" s="758"/>
      <c r="U530" s="758"/>
      <c r="V530" s="1371"/>
    </row>
    <row r="531" spans="1:22" x14ac:dyDescent="0.25">
      <c r="A531" s="730"/>
      <c r="C531" s="758"/>
      <c r="D531" s="4"/>
      <c r="E531" s="4"/>
      <c r="F531" s="4"/>
      <c r="G531" s="4"/>
      <c r="H531" s="4"/>
      <c r="I531" s="4"/>
      <c r="J531" s="4"/>
      <c r="K531" s="4"/>
      <c r="L531" s="758"/>
      <c r="M531" s="758"/>
      <c r="N531" s="758"/>
      <c r="O531" s="758"/>
      <c r="P531" s="758"/>
      <c r="Q531" s="758"/>
      <c r="R531" s="758"/>
      <c r="S531" s="758"/>
      <c r="T531" s="758"/>
      <c r="U531" s="758"/>
      <c r="V531" s="1371"/>
    </row>
    <row r="532" spans="1:22" x14ac:dyDescent="0.25">
      <c r="A532" s="730"/>
      <c r="C532" s="758"/>
      <c r="D532" s="4"/>
      <c r="E532" s="4"/>
      <c r="F532" s="4"/>
      <c r="G532" s="4"/>
      <c r="H532" s="4"/>
      <c r="I532" s="4"/>
      <c r="J532" s="4"/>
      <c r="K532" s="4"/>
      <c r="L532" s="758"/>
      <c r="M532" s="758"/>
      <c r="N532" s="758"/>
      <c r="O532" s="758"/>
      <c r="P532" s="758"/>
      <c r="Q532" s="758"/>
      <c r="R532" s="758"/>
      <c r="S532" s="758"/>
      <c r="T532" s="758"/>
      <c r="U532" s="758"/>
      <c r="V532" s="1371"/>
    </row>
    <row r="533" spans="1:22" x14ac:dyDescent="0.25">
      <c r="A533" s="730"/>
      <c r="C533" s="758"/>
      <c r="D533" s="4"/>
      <c r="E533" s="4"/>
      <c r="F533" s="4"/>
      <c r="G533" s="4"/>
      <c r="H533" s="4"/>
      <c r="I533" s="4"/>
      <c r="J533" s="4"/>
      <c r="K533" s="4"/>
      <c r="L533" s="758"/>
      <c r="M533" s="758"/>
      <c r="N533" s="758"/>
      <c r="O533" s="758"/>
      <c r="P533" s="758"/>
      <c r="Q533" s="758"/>
      <c r="R533" s="758"/>
      <c r="S533" s="758"/>
      <c r="T533" s="758"/>
      <c r="U533" s="758"/>
      <c r="V533" s="1371"/>
    </row>
    <row r="534" spans="1:22" x14ac:dyDescent="0.25">
      <c r="A534" s="730"/>
      <c r="C534" s="758"/>
      <c r="D534" s="4"/>
      <c r="E534" s="4"/>
      <c r="F534" s="4"/>
      <c r="G534" s="4"/>
      <c r="H534" s="4"/>
      <c r="I534" s="4"/>
      <c r="J534" s="4"/>
      <c r="K534" s="4"/>
      <c r="L534" s="758"/>
      <c r="M534" s="758"/>
      <c r="N534" s="758"/>
      <c r="O534" s="758"/>
      <c r="P534" s="758"/>
      <c r="Q534" s="758"/>
      <c r="R534" s="758"/>
      <c r="S534" s="758"/>
      <c r="T534" s="758"/>
      <c r="U534" s="758"/>
      <c r="V534" s="1371"/>
    </row>
    <row r="535" spans="1:22" x14ac:dyDescent="0.25">
      <c r="A535" s="730"/>
      <c r="C535" s="758"/>
      <c r="D535" s="4"/>
      <c r="E535" s="4"/>
      <c r="F535" s="4"/>
      <c r="G535" s="4"/>
      <c r="H535" s="4"/>
      <c r="I535" s="4"/>
      <c r="J535" s="4"/>
      <c r="K535" s="4"/>
      <c r="L535" s="758"/>
      <c r="M535" s="758"/>
      <c r="N535" s="758"/>
      <c r="O535" s="758"/>
      <c r="P535" s="758"/>
      <c r="Q535" s="758"/>
      <c r="R535" s="758"/>
      <c r="S535" s="758"/>
      <c r="T535" s="758"/>
      <c r="U535" s="758"/>
      <c r="V535" s="1371"/>
    </row>
    <row r="536" spans="1:22" x14ac:dyDescent="0.25">
      <c r="A536" s="730"/>
      <c r="C536" s="758"/>
      <c r="D536" s="4"/>
      <c r="E536" s="4"/>
      <c r="F536" s="4"/>
      <c r="G536" s="4"/>
      <c r="H536" s="4"/>
      <c r="I536" s="4"/>
      <c r="J536" s="4"/>
      <c r="K536" s="4"/>
      <c r="L536" s="758"/>
      <c r="M536" s="758"/>
      <c r="N536" s="758"/>
      <c r="O536" s="758"/>
      <c r="P536" s="758"/>
      <c r="Q536" s="758"/>
      <c r="R536" s="758"/>
      <c r="S536" s="758"/>
      <c r="T536" s="758"/>
      <c r="U536" s="758"/>
      <c r="V536" s="1371"/>
    </row>
    <row r="537" spans="1:22" x14ac:dyDescent="0.25">
      <c r="A537" s="730"/>
      <c r="C537" s="758"/>
      <c r="D537" s="4"/>
      <c r="E537" s="4"/>
      <c r="F537" s="4"/>
      <c r="G537" s="4"/>
      <c r="H537" s="4"/>
      <c r="I537" s="4"/>
      <c r="J537" s="4"/>
      <c r="K537" s="4"/>
      <c r="L537" s="758"/>
      <c r="M537" s="758"/>
      <c r="N537" s="758"/>
      <c r="O537" s="758"/>
      <c r="P537" s="758"/>
      <c r="Q537" s="758"/>
      <c r="R537" s="758"/>
      <c r="S537" s="758"/>
      <c r="T537" s="758"/>
      <c r="U537" s="758"/>
      <c r="V537" s="1371"/>
    </row>
    <row r="538" spans="1:22" x14ac:dyDescent="0.25">
      <c r="A538" s="730"/>
      <c r="C538" s="758"/>
      <c r="D538" s="4"/>
      <c r="E538" s="4"/>
      <c r="F538" s="4"/>
      <c r="G538" s="4"/>
      <c r="H538" s="4"/>
      <c r="I538" s="4"/>
      <c r="J538" s="4"/>
      <c r="K538" s="4"/>
      <c r="L538" s="758"/>
      <c r="M538" s="758"/>
      <c r="N538" s="758"/>
      <c r="O538" s="758"/>
      <c r="P538" s="758"/>
      <c r="Q538" s="758"/>
      <c r="R538" s="758"/>
      <c r="S538" s="758"/>
      <c r="T538" s="758"/>
      <c r="U538" s="758"/>
      <c r="V538" s="1371"/>
    </row>
    <row r="539" spans="1:22" x14ac:dyDescent="0.25">
      <c r="A539" s="730"/>
      <c r="C539" s="758"/>
      <c r="D539" s="4"/>
      <c r="E539" s="4"/>
      <c r="F539" s="4"/>
      <c r="G539" s="4"/>
      <c r="H539" s="4"/>
      <c r="I539" s="4"/>
      <c r="J539" s="4"/>
      <c r="K539" s="4"/>
      <c r="L539" s="758"/>
      <c r="M539" s="758"/>
      <c r="N539" s="758"/>
      <c r="O539" s="758"/>
      <c r="P539" s="758"/>
      <c r="Q539" s="758"/>
      <c r="R539" s="758"/>
      <c r="S539" s="758"/>
      <c r="T539" s="758"/>
      <c r="U539" s="758"/>
      <c r="V539" s="1371"/>
    </row>
    <row r="540" spans="1:22" x14ac:dyDescent="0.25">
      <c r="A540" s="730"/>
      <c r="C540" s="758"/>
      <c r="D540" s="4"/>
      <c r="E540" s="4"/>
      <c r="F540" s="4"/>
      <c r="G540" s="4"/>
      <c r="H540" s="4"/>
      <c r="I540" s="4"/>
      <c r="J540" s="4"/>
      <c r="K540" s="4"/>
      <c r="L540" s="758"/>
      <c r="M540" s="758"/>
      <c r="N540" s="758"/>
      <c r="O540" s="758"/>
      <c r="P540" s="758"/>
      <c r="Q540" s="758"/>
      <c r="R540" s="758"/>
      <c r="S540" s="758"/>
      <c r="T540" s="758"/>
      <c r="U540" s="758"/>
      <c r="V540" s="1371"/>
    </row>
    <row r="541" spans="1:22" x14ac:dyDescent="0.25">
      <c r="A541" s="730"/>
      <c r="C541" s="758"/>
      <c r="D541" s="4"/>
      <c r="E541" s="4"/>
      <c r="F541" s="4"/>
      <c r="G541" s="4"/>
      <c r="H541" s="4"/>
      <c r="I541" s="4"/>
      <c r="J541" s="4"/>
      <c r="K541" s="4"/>
      <c r="L541" s="758"/>
      <c r="M541" s="758"/>
      <c r="N541" s="758"/>
      <c r="O541" s="758"/>
      <c r="P541" s="758"/>
      <c r="Q541" s="758"/>
      <c r="R541" s="758"/>
      <c r="S541" s="758"/>
      <c r="T541" s="758"/>
      <c r="U541" s="758"/>
      <c r="V541" s="1371"/>
    </row>
    <row r="542" spans="1:22" x14ac:dyDescent="0.25">
      <c r="A542" s="730"/>
      <c r="C542" s="758"/>
      <c r="D542" s="4"/>
      <c r="E542" s="4"/>
      <c r="F542" s="4"/>
      <c r="G542" s="4"/>
      <c r="H542" s="4"/>
      <c r="I542" s="4"/>
      <c r="J542" s="4"/>
      <c r="K542" s="4"/>
      <c r="L542" s="758"/>
      <c r="M542" s="758"/>
      <c r="N542" s="758"/>
      <c r="O542" s="758"/>
      <c r="P542" s="758"/>
      <c r="Q542" s="758"/>
      <c r="R542" s="758"/>
      <c r="S542" s="758"/>
      <c r="T542" s="758"/>
      <c r="U542" s="758"/>
      <c r="V542" s="1371"/>
    </row>
    <row r="543" spans="1:22" x14ac:dyDescent="0.25">
      <c r="A543" s="730"/>
      <c r="C543" s="758"/>
      <c r="D543" s="4"/>
      <c r="E543" s="4"/>
      <c r="F543" s="4"/>
      <c r="G543" s="4"/>
      <c r="H543" s="4"/>
      <c r="I543" s="4"/>
      <c r="J543" s="4"/>
      <c r="K543" s="4"/>
      <c r="L543" s="758"/>
      <c r="M543" s="758"/>
      <c r="N543" s="758"/>
      <c r="O543" s="758"/>
      <c r="P543" s="758"/>
      <c r="Q543" s="758"/>
      <c r="R543" s="758"/>
      <c r="S543" s="758"/>
      <c r="T543" s="758"/>
      <c r="U543" s="758"/>
      <c r="V543" s="1371"/>
    </row>
    <row r="544" spans="1:22" x14ac:dyDescent="0.25">
      <c r="A544" s="730"/>
      <c r="C544" s="758"/>
      <c r="D544" s="4"/>
      <c r="E544" s="4"/>
      <c r="F544" s="4"/>
      <c r="G544" s="4"/>
      <c r="H544" s="4"/>
      <c r="I544" s="4"/>
      <c r="J544" s="4"/>
      <c r="K544" s="4"/>
      <c r="L544" s="758"/>
      <c r="M544" s="758"/>
      <c r="N544" s="758"/>
      <c r="O544" s="758"/>
      <c r="P544" s="758"/>
      <c r="Q544" s="758"/>
      <c r="R544" s="758"/>
      <c r="S544" s="758"/>
      <c r="T544" s="758"/>
      <c r="U544" s="758"/>
      <c r="V544" s="1371"/>
    </row>
    <row r="545" spans="1:22" x14ac:dyDescent="0.25">
      <c r="A545" s="730"/>
      <c r="C545" s="758"/>
      <c r="D545" s="4"/>
      <c r="E545" s="4"/>
      <c r="F545" s="4"/>
      <c r="G545" s="4"/>
      <c r="H545" s="4"/>
      <c r="I545" s="4"/>
      <c r="J545" s="4"/>
      <c r="K545" s="4"/>
      <c r="L545" s="758"/>
      <c r="M545" s="758"/>
      <c r="N545" s="758"/>
      <c r="O545" s="758"/>
      <c r="P545" s="758"/>
      <c r="Q545" s="758"/>
      <c r="R545" s="758"/>
      <c r="S545" s="758"/>
      <c r="T545" s="758"/>
      <c r="U545" s="758"/>
      <c r="V545" s="1371"/>
    </row>
    <row r="546" spans="1:22" x14ac:dyDescent="0.25">
      <c r="A546" s="730"/>
      <c r="C546" s="758"/>
      <c r="D546" s="4"/>
      <c r="E546" s="4"/>
      <c r="F546" s="4"/>
      <c r="G546" s="4"/>
      <c r="H546" s="4"/>
      <c r="I546" s="4"/>
      <c r="J546" s="4"/>
      <c r="K546" s="4"/>
      <c r="L546" s="758"/>
      <c r="M546" s="758"/>
      <c r="N546" s="758"/>
      <c r="O546" s="758"/>
      <c r="P546" s="758"/>
      <c r="Q546" s="758"/>
      <c r="R546" s="758"/>
      <c r="S546" s="758"/>
      <c r="T546" s="758"/>
      <c r="U546" s="758"/>
      <c r="V546" s="1371"/>
    </row>
    <row r="547" spans="1:22" x14ac:dyDescent="0.25">
      <c r="A547" s="730"/>
      <c r="C547" s="758"/>
      <c r="D547" s="4"/>
      <c r="E547" s="4"/>
      <c r="F547" s="4"/>
      <c r="G547" s="4"/>
      <c r="H547" s="4"/>
      <c r="I547" s="4"/>
      <c r="J547" s="4"/>
      <c r="K547" s="4"/>
      <c r="L547" s="758"/>
      <c r="M547" s="758"/>
      <c r="N547" s="758"/>
      <c r="O547" s="758"/>
      <c r="P547" s="758"/>
      <c r="Q547" s="758"/>
      <c r="R547" s="758"/>
      <c r="S547" s="758"/>
      <c r="T547" s="758"/>
      <c r="U547" s="758"/>
      <c r="V547" s="1371"/>
    </row>
    <row r="548" spans="1:22" x14ac:dyDescent="0.25">
      <c r="A548" s="730"/>
      <c r="C548" s="758"/>
      <c r="D548" s="4"/>
      <c r="E548" s="4"/>
      <c r="F548" s="4"/>
      <c r="G548" s="4"/>
      <c r="H548" s="4"/>
      <c r="I548" s="4"/>
      <c r="J548" s="4"/>
      <c r="K548" s="4"/>
      <c r="L548" s="758"/>
      <c r="M548" s="758"/>
      <c r="N548" s="758"/>
      <c r="O548" s="758"/>
      <c r="P548" s="758"/>
      <c r="Q548" s="758"/>
      <c r="R548" s="758"/>
      <c r="S548" s="758"/>
      <c r="T548" s="758"/>
      <c r="U548" s="758"/>
      <c r="V548" s="1371"/>
    </row>
    <row r="549" spans="1:22" x14ac:dyDescent="0.25">
      <c r="A549" s="730"/>
      <c r="C549" s="758"/>
      <c r="D549" s="4"/>
      <c r="E549" s="4"/>
      <c r="F549" s="4"/>
      <c r="G549" s="4"/>
      <c r="H549" s="4"/>
      <c r="I549" s="4"/>
      <c r="J549" s="4"/>
      <c r="K549" s="4"/>
      <c r="L549" s="758"/>
      <c r="M549" s="758"/>
      <c r="N549" s="758"/>
      <c r="O549" s="758"/>
      <c r="P549" s="758"/>
      <c r="Q549" s="758"/>
      <c r="R549" s="758"/>
      <c r="S549" s="758"/>
      <c r="T549" s="758"/>
      <c r="U549" s="758"/>
      <c r="V549" s="1371"/>
    </row>
    <row r="550" spans="1:22" x14ac:dyDescent="0.25">
      <c r="A550" s="730"/>
      <c r="C550" s="758"/>
      <c r="D550" s="4"/>
      <c r="E550" s="4"/>
      <c r="F550" s="4"/>
      <c r="G550" s="4"/>
      <c r="H550" s="4"/>
      <c r="I550" s="4"/>
      <c r="J550" s="4"/>
      <c r="K550" s="4"/>
      <c r="L550" s="758"/>
      <c r="M550" s="758"/>
      <c r="N550" s="758"/>
      <c r="O550" s="758"/>
      <c r="P550" s="758"/>
      <c r="Q550" s="758"/>
      <c r="R550" s="758"/>
      <c r="S550" s="758"/>
      <c r="T550" s="758"/>
      <c r="U550" s="758"/>
      <c r="V550" s="1371"/>
    </row>
    <row r="551" spans="1:22" x14ac:dyDescent="0.25">
      <c r="A551" s="730"/>
      <c r="C551" s="758"/>
      <c r="D551" s="4"/>
      <c r="E551" s="4"/>
      <c r="F551" s="4"/>
      <c r="G551" s="4"/>
      <c r="H551" s="4"/>
      <c r="I551" s="4"/>
      <c r="J551" s="4"/>
      <c r="K551" s="4"/>
      <c r="L551" s="758"/>
      <c r="M551" s="758"/>
      <c r="N551" s="758"/>
      <c r="O551" s="758"/>
      <c r="P551" s="758"/>
      <c r="Q551" s="758"/>
      <c r="R551" s="758"/>
      <c r="S551" s="758"/>
      <c r="T551" s="758"/>
      <c r="U551" s="758"/>
      <c r="V551" s="1371"/>
    </row>
    <row r="552" spans="1:22" x14ac:dyDescent="0.25">
      <c r="A552" s="730"/>
      <c r="C552" s="758"/>
      <c r="D552" s="4"/>
      <c r="E552" s="4"/>
      <c r="F552" s="4"/>
      <c r="G552" s="4"/>
      <c r="H552" s="4"/>
      <c r="I552" s="4"/>
      <c r="J552" s="4"/>
      <c r="K552" s="4"/>
      <c r="L552" s="758"/>
      <c r="M552" s="758"/>
      <c r="N552" s="758"/>
      <c r="O552" s="758"/>
      <c r="P552" s="758"/>
      <c r="Q552" s="758"/>
      <c r="R552" s="758"/>
      <c r="S552" s="758"/>
      <c r="T552" s="758"/>
      <c r="U552" s="758"/>
      <c r="V552" s="1371"/>
    </row>
    <row r="553" spans="1:22" x14ac:dyDescent="0.25">
      <c r="A553" s="730"/>
      <c r="C553" s="758"/>
      <c r="D553" s="4"/>
      <c r="E553" s="4"/>
      <c r="F553" s="4"/>
      <c r="G553" s="4"/>
      <c r="H553" s="4"/>
      <c r="I553" s="4"/>
      <c r="J553" s="4"/>
      <c r="K553" s="4"/>
      <c r="L553" s="758"/>
      <c r="M553" s="758"/>
      <c r="N553" s="758"/>
      <c r="O553" s="758"/>
      <c r="P553" s="758"/>
      <c r="Q553" s="758"/>
      <c r="R553" s="758"/>
      <c r="S553" s="758"/>
      <c r="T553" s="758"/>
      <c r="U553" s="758"/>
      <c r="V553" s="1371"/>
    </row>
    <row r="554" spans="1:22" x14ac:dyDescent="0.25">
      <c r="A554" s="730"/>
      <c r="C554" s="758"/>
      <c r="D554" s="4"/>
      <c r="E554" s="4"/>
      <c r="F554" s="4"/>
      <c r="G554" s="4"/>
      <c r="H554" s="4"/>
      <c r="I554" s="4"/>
      <c r="J554" s="4"/>
      <c r="K554" s="4"/>
      <c r="L554" s="758"/>
      <c r="M554" s="758"/>
      <c r="N554" s="758"/>
      <c r="O554" s="758"/>
      <c r="P554" s="758"/>
      <c r="Q554" s="758"/>
      <c r="R554" s="758"/>
      <c r="S554" s="758"/>
      <c r="T554" s="758"/>
      <c r="U554" s="758"/>
      <c r="V554" s="1371"/>
    </row>
    <row r="555" spans="1:22" x14ac:dyDescent="0.25">
      <c r="A555" s="730"/>
      <c r="C555" s="758"/>
      <c r="D555" s="4"/>
      <c r="E555" s="4"/>
      <c r="F555" s="4"/>
      <c r="G555" s="4"/>
      <c r="H555" s="4"/>
      <c r="I555" s="4"/>
      <c r="J555" s="4"/>
      <c r="K555" s="4"/>
      <c r="L555" s="758"/>
      <c r="M555" s="758"/>
      <c r="N555" s="758"/>
      <c r="O555" s="758"/>
      <c r="P555" s="758"/>
      <c r="Q555" s="758"/>
      <c r="R555" s="758"/>
      <c r="S555" s="758"/>
      <c r="T555" s="758"/>
      <c r="U555" s="758"/>
      <c r="V555" s="1371"/>
    </row>
    <row r="556" spans="1:22" x14ac:dyDescent="0.25">
      <c r="A556" s="730"/>
      <c r="C556" s="758"/>
      <c r="D556" s="4"/>
      <c r="E556" s="4"/>
      <c r="F556" s="4"/>
      <c r="G556" s="4"/>
      <c r="H556" s="4"/>
      <c r="I556" s="4"/>
      <c r="J556" s="4"/>
      <c r="K556" s="4"/>
      <c r="L556" s="758"/>
      <c r="M556" s="758"/>
      <c r="N556" s="758"/>
      <c r="O556" s="758"/>
      <c r="P556" s="758"/>
      <c r="Q556" s="758"/>
      <c r="R556" s="758"/>
      <c r="S556" s="758"/>
      <c r="T556" s="758"/>
      <c r="U556" s="758"/>
      <c r="V556" s="1371"/>
    </row>
    <row r="557" spans="1:22" x14ac:dyDescent="0.25">
      <c r="A557" s="730"/>
      <c r="C557" s="758"/>
      <c r="D557" s="4"/>
      <c r="E557" s="4"/>
      <c r="F557" s="4"/>
      <c r="G557" s="4"/>
      <c r="H557" s="4"/>
      <c r="I557" s="4"/>
      <c r="J557" s="4"/>
      <c r="K557" s="4"/>
      <c r="L557" s="758"/>
      <c r="M557" s="758"/>
      <c r="N557" s="758"/>
      <c r="O557" s="758"/>
      <c r="P557" s="758"/>
      <c r="Q557" s="758"/>
      <c r="R557" s="758"/>
      <c r="S557" s="758"/>
      <c r="T557" s="758"/>
      <c r="U557" s="758"/>
      <c r="V557" s="1371"/>
    </row>
    <row r="558" spans="1:22" x14ac:dyDescent="0.25">
      <c r="A558" s="730"/>
      <c r="C558" s="758"/>
      <c r="D558" s="4"/>
      <c r="E558" s="4"/>
      <c r="F558" s="4"/>
      <c r="G558" s="4"/>
      <c r="H558" s="4"/>
      <c r="I558" s="4"/>
      <c r="J558" s="4"/>
      <c r="K558" s="4"/>
      <c r="L558" s="758"/>
      <c r="M558" s="758"/>
      <c r="N558" s="758"/>
      <c r="O558" s="758"/>
      <c r="P558" s="758"/>
      <c r="Q558" s="758"/>
      <c r="R558" s="758"/>
      <c r="S558" s="758"/>
      <c r="T558" s="758"/>
      <c r="U558" s="758"/>
      <c r="V558" s="1371"/>
    </row>
    <row r="559" spans="1:22" x14ac:dyDescent="0.25">
      <c r="A559" s="730"/>
      <c r="C559" s="758"/>
      <c r="D559" s="4"/>
      <c r="E559" s="4"/>
      <c r="F559" s="4"/>
      <c r="G559" s="4"/>
      <c r="H559" s="4"/>
      <c r="I559" s="4"/>
      <c r="J559" s="4"/>
      <c r="K559" s="4"/>
      <c r="L559" s="758"/>
      <c r="M559" s="758"/>
      <c r="N559" s="758"/>
      <c r="O559" s="758"/>
      <c r="P559" s="758"/>
      <c r="Q559" s="758"/>
      <c r="R559" s="758"/>
      <c r="S559" s="758"/>
      <c r="T559" s="758"/>
      <c r="U559" s="758"/>
      <c r="V559" s="1371"/>
    </row>
    <row r="560" spans="1:22" x14ac:dyDescent="0.25">
      <c r="A560" s="730"/>
      <c r="C560" s="758"/>
      <c r="D560" s="4"/>
      <c r="E560" s="4"/>
      <c r="F560" s="4"/>
      <c r="G560" s="4"/>
      <c r="H560" s="4"/>
      <c r="I560" s="4"/>
      <c r="J560" s="4"/>
      <c r="K560" s="4"/>
      <c r="L560" s="758"/>
      <c r="M560" s="758"/>
      <c r="N560" s="758"/>
      <c r="O560" s="758"/>
      <c r="P560" s="758"/>
      <c r="Q560" s="758"/>
      <c r="R560" s="758"/>
      <c r="S560" s="758"/>
      <c r="T560" s="758"/>
      <c r="U560" s="758"/>
      <c r="V560" s="1371"/>
    </row>
    <row r="561" spans="1:22" x14ac:dyDescent="0.25">
      <c r="A561" s="730"/>
      <c r="C561" s="758"/>
      <c r="D561" s="4"/>
      <c r="E561" s="4"/>
      <c r="F561" s="4"/>
      <c r="G561" s="4"/>
      <c r="H561" s="4"/>
      <c r="I561" s="4"/>
      <c r="J561" s="4"/>
      <c r="K561" s="4"/>
      <c r="L561" s="758"/>
      <c r="M561" s="758"/>
      <c r="N561" s="758"/>
      <c r="O561" s="758"/>
      <c r="P561" s="758"/>
      <c r="Q561" s="758"/>
      <c r="R561" s="758"/>
      <c r="S561" s="758"/>
      <c r="T561" s="758"/>
      <c r="U561" s="758"/>
      <c r="V561" s="1371"/>
    </row>
    <row r="562" spans="1:22" x14ac:dyDescent="0.25">
      <c r="A562" s="730"/>
      <c r="C562" s="758"/>
      <c r="D562" s="4"/>
      <c r="E562" s="4"/>
      <c r="F562" s="4"/>
      <c r="G562" s="4"/>
      <c r="H562" s="4"/>
      <c r="I562" s="4"/>
      <c r="J562" s="4"/>
      <c r="K562" s="4"/>
      <c r="L562" s="758"/>
      <c r="M562" s="758"/>
      <c r="N562" s="758"/>
      <c r="O562" s="758"/>
      <c r="P562" s="758"/>
      <c r="Q562" s="758"/>
      <c r="R562" s="758"/>
      <c r="S562" s="758"/>
      <c r="T562" s="758"/>
      <c r="U562" s="758"/>
      <c r="V562" s="1371"/>
    </row>
    <row r="563" spans="1:22" x14ac:dyDescent="0.25">
      <c r="A563" s="730"/>
      <c r="C563" s="758"/>
      <c r="D563" s="4"/>
      <c r="E563" s="4"/>
      <c r="F563" s="4"/>
      <c r="G563" s="4"/>
      <c r="H563" s="4"/>
      <c r="I563" s="4"/>
      <c r="J563" s="4"/>
      <c r="K563" s="4"/>
      <c r="L563" s="758"/>
      <c r="M563" s="758"/>
      <c r="N563" s="758"/>
      <c r="O563" s="758"/>
      <c r="P563" s="758"/>
      <c r="Q563" s="758"/>
      <c r="R563" s="758"/>
      <c r="S563" s="758"/>
      <c r="T563" s="758"/>
      <c r="U563" s="758"/>
      <c r="V563" s="1371"/>
    </row>
    <row r="564" spans="1:22" x14ac:dyDescent="0.25">
      <c r="A564" s="730"/>
      <c r="C564" s="758"/>
      <c r="D564" s="4"/>
      <c r="E564" s="4"/>
      <c r="F564" s="4"/>
      <c r="G564" s="4"/>
      <c r="H564" s="4"/>
      <c r="I564" s="4"/>
      <c r="J564" s="4"/>
      <c r="K564" s="4"/>
      <c r="L564" s="758"/>
      <c r="M564" s="758"/>
      <c r="N564" s="758"/>
      <c r="O564" s="758"/>
      <c r="P564" s="758"/>
      <c r="Q564" s="758"/>
      <c r="R564" s="758"/>
      <c r="S564" s="758"/>
      <c r="T564" s="758"/>
      <c r="U564" s="758"/>
      <c r="V564" s="1371"/>
    </row>
    <row r="565" spans="1:22" x14ac:dyDescent="0.25">
      <c r="A565" s="730"/>
      <c r="C565" s="758"/>
      <c r="D565" s="4"/>
      <c r="E565" s="4"/>
      <c r="F565" s="4"/>
      <c r="G565" s="4"/>
      <c r="H565" s="4"/>
      <c r="I565" s="4"/>
      <c r="J565" s="4"/>
      <c r="K565" s="4"/>
      <c r="L565" s="758"/>
      <c r="M565" s="758"/>
      <c r="N565" s="758"/>
      <c r="O565" s="758"/>
      <c r="P565" s="758"/>
      <c r="Q565" s="758"/>
      <c r="R565" s="758"/>
      <c r="S565" s="758"/>
      <c r="T565" s="758"/>
      <c r="U565" s="758"/>
      <c r="V565" s="1371"/>
    </row>
    <row r="566" spans="1:22" x14ac:dyDescent="0.25">
      <c r="A566" s="730"/>
      <c r="C566" s="758"/>
      <c r="D566" s="4"/>
      <c r="E566" s="4"/>
      <c r="F566" s="4"/>
      <c r="G566" s="4"/>
      <c r="H566" s="4"/>
      <c r="I566" s="4"/>
      <c r="J566" s="4"/>
      <c r="K566" s="4"/>
      <c r="L566" s="758"/>
      <c r="M566" s="758"/>
      <c r="N566" s="758"/>
      <c r="O566" s="758"/>
      <c r="P566" s="758"/>
      <c r="Q566" s="758"/>
      <c r="R566" s="758"/>
      <c r="S566" s="758"/>
      <c r="T566" s="758"/>
      <c r="U566" s="758"/>
      <c r="V566" s="1371"/>
    </row>
    <row r="567" spans="1:22" x14ac:dyDescent="0.25">
      <c r="A567" s="730"/>
      <c r="C567" s="758"/>
      <c r="D567" s="4"/>
      <c r="E567" s="4"/>
      <c r="F567" s="4"/>
      <c r="G567" s="4"/>
      <c r="H567" s="4"/>
      <c r="I567" s="4"/>
      <c r="J567" s="4"/>
      <c r="K567" s="4"/>
      <c r="L567" s="758"/>
      <c r="M567" s="758"/>
      <c r="N567" s="758"/>
      <c r="O567" s="758"/>
      <c r="P567" s="758"/>
      <c r="Q567" s="758"/>
      <c r="R567" s="758"/>
      <c r="S567" s="758"/>
      <c r="T567" s="758"/>
      <c r="U567" s="758"/>
      <c r="V567" s="1371"/>
    </row>
    <row r="568" spans="1:22" x14ac:dyDescent="0.25">
      <c r="A568" s="730"/>
      <c r="C568" s="758"/>
      <c r="D568" s="4"/>
      <c r="E568" s="4"/>
      <c r="F568" s="4"/>
      <c r="G568" s="4"/>
      <c r="H568" s="4"/>
      <c r="I568" s="4"/>
      <c r="J568" s="4"/>
      <c r="K568" s="4"/>
      <c r="L568" s="758"/>
      <c r="M568" s="758"/>
      <c r="N568" s="758"/>
      <c r="O568" s="758"/>
      <c r="P568" s="758"/>
      <c r="Q568" s="758"/>
      <c r="R568" s="758"/>
      <c r="S568" s="758"/>
      <c r="T568" s="758"/>
      <c r="U568" s="758"/>
      <c r="V568" s="1371"/>
    </row>
    <row r="569" spans="1:22" x14ac:dyDescent="0.25">
      <c r="A569" s="730"/>
      <c r="C569" s="758"/>
      <c r="D569" s="4"/>
      <c r="E569" s="4"/>
      <c r="F569" s="4"/>
      <c r="G569" s="4"/>
      <c r="H569" s="4"/>
      <c r="I569" s="4"/>
      <c r="J569" s="4"/>
      <c r="K569" s="4"/>
      <c r="L569" s="758"/>
      <c r="M569" s="758"/>
      <c r="N569" s="758"/>
      <c r="O569" s="758"/>
      <c r="P569" s="758"/>
      <c r="Q569" s="758"/>
      <c r="R569" s="758"/>
      <c r="S569" s="758"/>
      <c r="T569" s="758"/>
      <c r="U569" s="758"/>
      <c r="V569" s="1371"/>
    </row>
    <row r="570" spans="1:22" x14ac:dyDescent="0.25">
      <c r="A570" s="730"/>
      <c r="C570" s="758"/>
      <c r="D570" s="4"/>
      <c r="E570" s="4"/>
      <c r="F570" s="4"/>
      <c r="G570" s="4"/>
      <c r="H570" s="4"/>
      <c r="I570" s="4"/>
      <c r="J570" s="4"/>
      <c r="K570" s="4"/>
      <c r="L570" s="758"/>
      <c r="M570" s="758"/>
      <c r="N570" s="758"/>
      <c r="O570" s="758"/>
      <c r="P570" s="758"/>
      <c r="Q570" s="758"/>
      <c r="R570" s="758"/>
      <c r="S570" s="758"/>
      <c r="T570" s="758"/>
      <c r="U570" s="758"/>
      <c r="V570" s="1371"/>
    </row>
    <row r="571" spans="1:22" x14ac:dyDescent="0.25">
      <c r="A571" s="730"/>
      <c r="C571" s="758"/>
      <c r="D571" s="4"/>
      <c r="E571" s="4"/>
      <c r="F571" s="4"/>
      <c r="G571" s="4"/>
      <c r="H571" s="4"/>
      <c r="I571" s="4"/>
      <c r="J571" s="4"/>
      <c r="K571" s="4"/>
      <c r="L571" s="758"/>
      <c r="M571" s="758"/>
      <c r="N571" s="758"/>
      <c r="O571" s="758"/>
      <c r="P571" s="758"/>
      <c r="Q571" s="758"/>
      <c r="R571" s="758"/>
      <c r="S571" s="758"/>
      <c r="T571" s="758"/>
      <c r="U571" s="758"/>
      <c r="V571" s="1371"/>
    </row>
    <row r="572" spans="1:22" x14ac:dyDescent="0.25">
      <c r="A572" s="730"/>
      <c r="C572" s="758"/>
      <c r="D572" s="4"/>
      <c r="E572" s="4"/>
      <c r="F572" s="4"/>
      <c r="G572" s="4"/>
      <c r="H572" s="4"/>
      <c r="I572" s="4"/>
      <c r="J572" s="4"/>
      <c r="K572" s="4"/>
      <c r="L572" s="758"/>
      <c r="M572" s="758"/>
      <c r="N572" s="758"/>
      <c r="O572" s="758"/>
      <c r="P572" s="758"/>
      <c r="Q572" s="758"/>
      <c r="R572" s="758"/>
      <c r="S572" s="758"/>
      <c r="T572" s="758"/>
      <c r="U572" s="758"/>
      <c r="V572" s="1371"/>
    </row>
    <row r="573" spans="1:22" x14ac:dyDescent="0.25">
      <c r="A573" s="730"/>
      <c r="C573" s="758"/>
      <c r="D573" s="4"/>
      <c r="E573" s="4"/>
      <c r="F573" s="4"/>
      <c r="G573" s="4"/>
      <c r="H573" s="4"/>
      <c r="I573" s="4"/>
      <c r="J573" s="4"/>
      <c r="K573" s="4"/>
      <c r="L573" s="758"/>
      <c r="M573" s="758"/>
      <c r="N573" s="758"/>
      <c r="O573" s="758"/>
      <c r="P573" s="758"/>
      <c r="Q573" s="758"/>
      <c r="R573" s="758"/>
      <c r="S573" s="758"/>
      <c r="T573" s="758"/>
      <c r="U573" s="758"/>
      <c r="V573" s="1371"/>
    </row>
    <row r="574" spans="1:22" x14ac:dyDescent="0.25">
      <c r="A574" s="730"/>
      <c r="C574" s="758"/>
      <c r="D574" s="4"/>
      <c r="E574" s="4"/>
      <c r="F574" s="4"/>
      <c r="G574" s="4"/>
      <c r="H574" s="4"/>
      <c r="I574" s="4"/>
      <c r="J574" s="4"/>
      <c r="K574" s="4"/>
      <c r="L574" s="758"/>
      <c r="M574" s="758"/>
      <c r="N574" s="758"/>
      <c r="O574" s="758"/>
      <c r="P574" s="758"/>
      <c r="Q574" s="758"/>
      <c r="R574" s="758"/>
      <c r="S574" s="758"/>
      <c r="T574" s="758"/>
      <c r="U574" s="758"/>
      <c r="V574" s="1371"/>
    </row>
    <row r="575" spans="1:22" x14ac:dyDescent="0.25">
      <c r="A575" s="730"/>
      <c r="C575" s="758"/>
      <c r="D575" s="4"/>
      <c r="E575" s="4"/>
      <c r="F575" s="4"/>
      <c r="G575" s="4"/>
      <c r="H575" s="4"/>
      <c r="I575" s="4"/>
      <c r="J575" s="4"/>
      <c r="K575" s="4"/>
      <c r="L575" s="758"/>
      <c r="M575" s="758"/>
      <c r="N575" s="758"/>
      <c r="O575" s="758"/>
      <c r="P575" s="758"/>
      <c r="Q575" s="758"/>
      <c r="R575" s="758"/>
      <c r="S575" s="758"/>
      <c r="T575" s="758"/>
      <c r="U575" s="758"/>
      <c r="V575" s="1371"/>
    </row>
    <row r="576" spans="1:22" x14ac:dyDescent="0.25">
      <c r="A576" s="730"/>
      <c r="C576" s="758"/>
      <c r="D576" s="4"/>
      <c r="E576" s="4"/>
      <c r="F576" s="4"/>
      <c r="G576" s="4"/>
      <c r="H576" s="4"/>
      <c r="I576" s="4"/>
      <c r="J576" s="4"/>
      <c r="K576" s="4"/>
      <c r="L576" s="758"/>
      <c r="M576" s="758"/>
      <c r="N576" s="758"/>
      <c r="O576" s="758"/>
      <c r="P576" s="758"/>
      <c r="Q576" s="758"/>
      <c r="R576" s="758"/>
      <c r="S576" s="758"/>
      <c r="T576" s="758"/>
      <c r="U576" s="758"/>
      <c r="V576" s="1371"/>
    </row>
    <row r="577" spans="1:22" x14ac:dyDescent="0.25">
      <c r="A577" s="730"/>
      <c r="C577" s="758"/>
      <c r="D577" s="4"/>
      <c r="E577" s="4"/>
      <c r="F577" s="4"/>
      <c r="G577" s="4"/>
      <c r="H577" s="4"/>
      <c r="I577" s="4"/>
      <c r="J577" s="4"/>
      <c r="K577" s="4"/>
      <c r="L577" s="758"/>
      <c r="M577" s="758"/>
      <c r="N577" s="758"/>
      <c r="O577" s="758"/>
      <c r="P577" s="758"/>
      <c r="Q577" s="758"/>
      <c r="R577" s="758"/>
      <c r="S577" s="758"/>
      <c r="T577" s="758"/>
      <c r="U577" s="758"/>
      <c r="V577" s="1371"/>
    </row>
    <row r="578" spans="1:22" x14ac:dyDescent="0.25">
      <c r="A578" s="730"/>
      <c r="C578" s="758"/>
      <c r="D578" s="4"/>
      <c r="E578" s="4"/>
      <c r="F578" s="4"/>
      <c r="G578" s="4"/>
      <c r="H578" s="4"/>
      <c r="I578" s="4"/>
      <c r="J578" s="4"/>
      <c r="K578" s="4"/>
      <c r="L578" s="758"/>
      <c r="M578" s="758"/>
      <c r="N578" s="758"/>
      <c r="O578" s="758"/>
      <c r="P578" s="758"/>
      <c r="Q578" s="758"/>
      <c r="R578" s="758"/>
      <c r="S578" s="758"/>
      <c r="T578" s="758"/>
      <c r="U578" s="758"/>
      <c r="V578" s="1371"/>
    </row>
    <row r="579" spans="1:22" x14ac:dyDescent="0.25">
      <c r="A579" s="730"/>
      <c r="C579" s="758"/>
      <c r="D579" s="4"/>
      <c r="E579" s="4"/>
      <c r="F579" s="4"/>
      <c r="G579" s="4"/>
      <c r="H579" s="4"/>
      <c r="I579" s="4"/>
      <c r="J579" s="4"/>
      <c r="K579" s="4"/>
      <c r="L579" s="758"/>
      <c r="M579" s="758"/>
      <c r="N579" s="758"/>
      <c r="O579" s="758"/>
      <c r="P579" s="758"/>
      <c r="Q579" s="758"/>
      <c r="R579" s="758"/>
      <c r="S579" s="758"/>
      <c r="T579" s="758"/>
      <c r="U579" s="758"/>
      <c r="V579" s="1371"/>
    </row>
    <row r="580" spans="1:22" x14ac:dyDescent="0.25">
      <c r="A580" s="730"/>
      <c r="C580" s="758"/>
      <c r="D580" s="4"/>
      <c r="E580" s="4"/>
      <c r="F580" s="4"/>
      <c r="G580" s="4"/>
      <c r="H580" s="4"/>
      <c r="I580" s="4"/>
      <c r="J580" s="4"/>
      <c r="K580" s="4"/>
      <c r="L580" s="758"/>
      <c r="M580" s="758"/>
      <c r="N580" s="758"/>
      <c r="O580" s="758"/>
      <c r="P580" s="758"/>
      <c r="Q580" s="758"/>
      <c r="R580" s="758"/>
      <c r="S580" s="758"/>
      <c r="T580" s="758"/>
      <c r="U580" s="758"/>
      <c r="V580" s="1371"/>
    </row>
    <row r="581" spans="1:22" x14ac:dyDescent="0.25">
      <c r="A581" s="730"/>
      <c r="C581" s="758"/>
      <c r="D581" s="4"/>
      <c r="E581" s="4"/>
      <c r="F581" s="4"/>
      <c r="G581" s="4"/>
      <c r="H581" s="4"/>
      <c r="I581" s="4"/>
      <c r="J581" s="4"/>
      <c r="K581" s="4"/>
      <c r="L581" s="758"/>
      <c r="M581" s="758"/>
      <c r="N581" s="758"/>
      <c r="O581" s="758"/>
      <c r="P581" s="758"/>
      <c r="Q581" s="758"/>
      <c r="R581" s="758"/>
      <c r="S581" s="758"/>
      <c r="T581" s="758"/>
      <c r="U581" s="758"/>
      <c r="V581" s="1371"/>
    </row>
    <row r="582" spans="1:22" x14ac:dyDescent="0.25">
      <c r="A582" s="730"/>
      <c r="C582" s="758"/>
      <c r="D582" s="4"/>
      <c r="E582" s="4"/>
      <c r="F582" s="4"/>
      <c r="G582" s="4"/>
      <c r="H582" s="4"/>
      <c r="I582" s="4"/>
      <c r="J582" s="4"/>
      <c r="K582" s="4"/>
      <c r="L582" s="758"/>
      <c r="M582" s="758"/>
      <c r="N582" s="758"/>
      <c r="O582" s="758"/>
      <c r="P582" s="758"/>
      <c r="Q582" s="758"/>
      <c r="R582" s="758"/>
      <c r="S582" s="758"/>
      <c r="T582" s="758"/>
      <c r="U582" s="758"/>
      <c r="V582" s="1371"/>
    </row>
    <row r="583" spans="1:22" x14ac:dyDescent="0.25">
      <c r="A583" s="730"/>
      <c r="C583" s="758"/>
      <c r="D583" s="4"/>
      <c r="E583" s="4"/>
      <c r="F583" s="4"/>
      <c r="G583" s="4"/>
      <c r="H583" s="4"/>
      <c r="I583" s="4"/>
      <c r="J583" s="4"/>
      <c r="K583" s="4"/>
      <c r="L583" s="758"/>
      <c r="M583" s="758"/>
      <c r="N583" s="758"/>
      <c r="O583" s="758"/>
      <c r="P583" s="758"/>
      <c r="Q583" s="758"/>
      <c r="R583" s="758"/>
      <c r="S583" s="758"/>
      <c r="T583" s="758"/>
      <c r="U583" s="758"/>
      <c r="V583" s="1371"/>
    </row>
    <row r="584" spans="1:22" x14ac:dyDescent="0.25">
      <c r="A584" s="730"/>
      <c r="C584" s="758"/>
      <c r="D584" s="4"/>
      <c r="E584" s="4"/>
      <c r="F584" s="4"/>
      <c r="G584" s="4"/>
      <c r="H584" s="4"/>
      <c r="I584" s="4"/>
      <c r="J584" s="4"/>
      <c r="K584" s="4"/>
      <c r="L584" s="758"/>
      <c r="M584" s="758"/>
      <c r="N584" s="758"/>
      <c r="O584" s="758"/>
      <c r="P584" s="758"/>
      <c r="Q584" s="758"/>
      <c r="R584" s="758"/>
      <c r="S584" s="758"/>
      <c r="T584" s="758"/>
      <c r="U584" s="758"/>
      <c r="V584" s="1371"/>
    </row>
    <row r="585" spans="1:22" x14ac:dyDescent="0.25">
      <c r="A585" s="730"/>
      <c r="C585" s="758"/>
      <c r="D585" s="4"/>
      <c r="E585" s="4"/>
      <c r="F585" s="4"/>
      <c r="G585" s="4"/>
      <c r="H585" s="4"/>
      <c r="I585" s="4"/>
      <c r="J585" s="4"/>
      <c r="K585" s="4"/>
      <c r="L585" s="758"/>
      <c r="M585" s="758"/>
      <c r="N585" s="758"/>
      <c r="O585" s="758"/>
      <c r="P585" s="758"/>
      <c r="Q585" s="758"/>
      <c r="R585" s="758"/>
      <c r="S585" s="758"/>
      <c r="T585" s="758"/>
      <c r="U585" s="758"/>
      <c r="V585" s="1371"/>
    </row>
    <row r="586" spans="1:22" x14ac:dyDescent="0.25">
      <c r="A586" s="730"/>
      <c r="C586" s="758"/>
      <c r="D586" s="4"/>
      <c r="E586" s="4"/>
      <c r="F586" s="4"/>
      <c r="G586" s="4"/>
      <c r="H586" s="4"/>
      <c r="I586" s="4"/>
      <c r="J586" s="4"/>
      <c r="K586" s="4"/>
      <c r="L586" s="758"/>
      <c r="M586" s="758"/>
      <c r="N586" s="758"/>
      <c r="O586" s="758"/>
      <c r="P586" s="758"/>
      <c r="Q586" s="758"/>
      <c r="R586" s="758"/>
      <c r="S586" s="758"/>
      <c r="T586" s="758"/>
      <c r="U586" s="758"/>
      <c r="V586" s="1371"/>
    </row>
    <row r="587" spans="1:22" x14ac:dyDescent="0.25">
      <c r="A587" s="730"/>
      <c r="C587" s="758"/>
      <c r="D587" s="4"/>
      <c r="E587" s="4"/>
      <c r="F587" s="4"/>
      <c r="G587" s="4"/>
      <c r="H587" s="4"/>
      <c r="I587" s="4"/>
      <c r="J587" s="4"/>
      <c r="K587" s="4"/>
      <c r="L587" s="758"/>
      <c r="M587" s="758"/>
      <c r="N587" s="758"/>
      <c r="O587" s="758"/>
      <c r="P587" s="758"/>
      <c r="Q587" s="758"/>
      <c r="R587" s="758"/>
      <c r="S587" s="758"/>
      <c r="T587" s="758"/>
      <c r="U587" s="758"/>
      <c r="V587" s="1371"/>
    </row>
    <row r="588" spans="1:22" x14ac:dyDescent="0.25">
      <c r="A588" s="730"/>
      <c r="C588" s="758"/>
      <c r="D588" s="4"/>
      <c r="E588" s="4"/>
      <c r="F588" s="4"/>
      <c r="G588" s="4"/>
      <c r="H588" s="4"/>
      <c r="I588" s="4"/>
      <c r="J588" s="4"/>
      <c r="K588" s="4"/>
      <c r="L588" s="758"/>
      <c r="M588" s="758"/>
      <c r="N588" s="758"/>
      <c r="O588" s="758"/>
      <c r="P588" s="758"/>
      <c r="Q588" s="758"/>
      <c r="R588" s="758"/>
      <c r="S588" s="758"/>
      <c r="T588" s="758"/>
      <c r="U588" s="758"/>
      <c r="V588" s="1371"/>
    </row>
    <row r="589" spans="1:22" x14ac:dyDescent="0.25">
      <c r="A589" s="730"/>
      <c r="C589" s="758"/>
      <c r="D589" s="4"/>
      <c r="E589" s="4"/>
      <c r="F589" s="4"/>
      <c r="G589" s="4"/>
      <c r="H589" s="4"/>
      <c r="I589" s="4"/>
      <c r="J589" s="4"/>
      <c r="K589" s="4"/>
      <c r="L589" s="758"/>
      <c r="M589" s="758"/>
      <c r="N589" s="758"/>
      <c r="O589" s="758"/>
      <c r="P589" s="758"/>
      <c r="Q589" s="758"/>
      <c r="R589" s="758"/>
      <c r="S589" s="758"/>
      <c r="T589" s="758"/>
      <c r="U589" s="758"/>
      <c r="V589" s="1371"/>
    </row>
    <row r="590" spans="1:22" x14ac:dyDescent="0.25">
      <c r="A590" s="730"/>
      <c r="C590" s="758"/>
      <c r="D590" s="4"/>
      <c r="E590" s="4"/>
      <c r="F590" s="4"/>
      <c r="G590" s="4"/>
      <c r="H590" s="4"/>
      <c r="I590" s="4"/>
      <c r="J590" s="4"/>
      <c r="K590" s="4"/>
      <c r="L590" s="758"/>
      <c r="M590" s="758"/>
      <c r="N590" s="758"/>
      <c r="O590" s="758"/>
      <c r="P590" s="758"/>
      <c r="Q590" s="758"/>
      <c r="R590" s="758"/>
      <c r="S590" s="758"/>
      <c r="T590" s="758"/>
      <c r="U590" s="758"/>
      <c r="V590" s="1371"/>
    </row>
    <row r="591" spans="1:22" x14ac:dyDescent="0.25">
      <c r="A591" s="730"/>
      <c r="C591" s="758"/>
      <c r="D591" s="4"/>
      <c r="E591" s="4"/>
      <c r="F591" s="4"/>
      <c r="G591" s="4"/>
      <c r="H591" s="4"/>
      <c r="I591" s="4"/>
      <c r="J591" s="4"/>
      <c r="K591" s="4"/>
      <c r="L591" s="758"/>
      <c r="M591" s="758"/>
      <c r="N591" s="758"/>
      <c r="O591" s="758"/>
      <c r="P591" s="758"/>
      <c r="Q591" s="758"/>
      <c r="R591" s="758"/>
      <c r="S591" s="758"/>
      <c r="T591" s="758"/>
      <c r="U591" s="758"/>
      <c r="V591" s="1371"/>
    </row>
    <row r="592" spans="1:22" x14ac:dyDescent="0.25">
      <c r="A592" s="730"/>
      <c r="C592" s="758"/>
      <c r="D592" s="4"/>
      <c r="E592" s="4"/>
      <c r="F592" s="4"/>
      <c r="G592" s="4"/>
      <c r="H592" s="4"/>
      <c r="I592" s="4"/>
      <c r="J592" s="4"/>
      <c r="K592" s="4"/>
      <c r="L592" s="758"/>
      <c r="M592" s="758"/>
      <c r="N592" s="758"/>
      <c r="O592" s="758"/>
      <c r="P592" s="758"/>
      <c r="Q592" s="758"/>
      <c r="R592" s="758"/>
      <c r="S592" s="758"/>
      <c r="T592" s="758"/>
      <c r="U592" s="758"/>
      <c r="V592" s="1371"/>
    </row>
    <row r="593" spans="1:22" x14ac:dyDescent="0.25">
      <c r="A593" s="730"/>
      <c r="C593" s="758"/>
      <c r="D593" s="4"/>
      <c r="E593" s="4"/>
      <c r="F593" s="4"/>
      <c r="G593" s="4"/>
      <c r="H593" s="4"/>
      <c r="I593" s="4"/>
      <c r="J593" s="4"/>
      <c r="K593" s="4"/>
      <c r="L593" s="758"/>
      <c r="M593" s="758"/>
      <c r="N593" s="758"/>
      <c r="O593" s="758"/>
      <c r="P593" s="758"/>
      <c r="Q593" s="758"/>
      <c r="R593" s="758"/>
      <c r="S593" s="758"/>
      <c r="T593" s="758"/>
      <c r="U593" s="758"/>
      <c r="V593" s="1371"/>
    </row>
    <row r="594" spans="1:22" x14ac:dyDescent="0.25">
      <c r="A594" s="730"/>
      <c r="C594" s="758"/>
      <c r="D594" s="4"/>
      <c r="E594" s="4"/>
      <c r="F594" s="4"/>
      <c r="G594" s="4"/>
      <c r="H594" s="4"/>
      <c r="I594" s="4"/>
      <c r="J594" s="4"/>
      <c r="K594" s="4"/>
      <c r="L594" s="758"/>
      <c r="M594" s="758"/>
      <c r="N594" s="758"/>
      <c r="O594" s="758"/>
      <c r="P594" s="758"/>
      <c r="Q594" s="758"/>
      <c r="R594" s="758"/>
      <c r="S594" s="758"/>
      <c r="T594" s="758"/>
      <c r="U594" s="758"/>
      <c r="V594" s="1371"/>
    </row>
    <row r="595" spans="1:22" x14ac:dyDescent="0.25">
      <c r="A595" s="730"/>
      <c r="C595" s="758"/>
      <c r="D595" s="4"/>
      <c r="E595" s="4"/>
      <c r="F595" s="4"/>
      <c r="G595" s="4"/>
      <c r="H595" s="4"/>
      <c r="I595" s="4"/>
      <c r="J595" s="4"/>
      <c r="K595" s="4"/>
      <c r="L595" s="758"/>
      <c r="M595" s="758"/>
      <c r="N595" s="758"/>
      <c r="O595" s="758"/>
      <c r="P595" s="758"/>
      <c r="Q595" s="758"/>
      <c r="R595" s="758"/>
      <c r="S595" s="758"/>
      <c r="T595" s="758"/>
      <c r="U595" s="758"/>
      <c r="V595" s="1371"/>
    </row>
    <row r="596" spans="1:22" x14ac:dyDescent="0.25">
      <c r="A596" s="730"/>
      <c r="C596" s="758"/>
      <c r="D596" s="4"/>
      <c r="E596" s="4"/>
      <c r="F596" s="4"/>
      <c r="G596" s="4"/>
      <c r="H596" s="4"/>
      <c r="I596" s="4"/>
      <c r="J596" s="4"/>
      <c r="K596" s="4"/>
      <c r="L596" s="758"/>
      <c r="M596" s="758"/>
      <c r="N596" s="758"/>
      <c r="O596" s="758"/>
      <c r="P596" s="758"/>
      <c r="Q596" s="758"/>
      <c r="R596" s="758"/>
      <c r="S596" s="758"/>
      <c r="T596" s="758"/>
      <c r="U596" s="758"/>
      <c r="V596" s="1371"/>
    </row>
    <row r="597" spans="1:22" x14ac:dyDescent="0.25">
      <c r="A597" s="730"/>
      <c r="C597" s="758"/>
      <c r="D597" s="4"/>
      <c r="E597" s="4"/>
      <c r="F597" s="4"/>
      <c r="G597" s="4"/>
      <c r="H597" s="4"/>
      <c r="I597" s="4"/>
      <c r="J597" s="4"/>
      <c r="K597" s="4"/>
      <c r="L597" s="758"/>
      <c r="M597" s="758"/>
      <c r="N597" s="758"/>
      <c r="O597" s="758"/>
      <c r="P597" s="758"/>
      <c r="Q597" s="758"/>
      <c r="R597" s="758"/>
      <c r="S597" s="758"/>
      <c r="T597" s="758"/>
      <c r="U597" s="758"/>
      <c r="V597" s="1371"/>
    </row>
    <row r="598" spans="1:22" x14ac:dyDescent="0.25">
      <c r="A598" s="730"/>
      <c r="C598" s="758"/>
      <c r="D598" s="4"/>
      <c r="E598" s="4"/>
      <c r="F598" s="4"/>
      <c r="G598" s="4"/>
      <c r="H598" s="4"/>
      <c r="I598" s="4"/>
      <c r="J598" s="4"/>
      <c r="K598" s="4"/>
      <c r="L598" s="758"/>
      <c r="M598" s="758"/>
      <c r="N598" s="758"/>
      <c r="O598" s="758"/>
      <c r="P598" s="758"/>
      <c r="Q598" s="758"/>
      <c r="R598" s="758"/>
      <c r="S598" s="758"/>
      <c r="T598" s="758"/>
      <c r="U598" s="758"/>
      <c r="V598" s="1371"/>
    </row>
    <row r="599" spans="1:22" x14ac:dyDescent="0.25">
      <c r="A599" s="730"/>
      <c r="C599" s="758"/>
      <c r="D599" s="4"/>
      <c r="E599" s="4"/>
      <c r="F599" s="4"/>
      <c r="G599" s="4"/>
      <c r="H599" s="4"/>
      <c r="I599" s="4"/>
      <c r="J599" s="4"/>
      <c r="K599" s="4"/>
      <c r="L599" s="758"/>
      <c r="M599" s="758"/>
      <c r="N599" s="758"/>
      <c r="O599" s="758"/>
      <c r="P599" s="758"/>
      <c r="Q599" s="758"/>
      <c r="R599" s="758"/>
      <c r="S599" s="758"/>
      <c r="T599" s="758"/>
      <c r="U599" s="758"/>
      <c r="V599" s="1371"/>
    </row>
    <row r="600" spans="1:22" x14ac:dyDescent="0.25">
      <c r="A600" s="730"/>
      <c r="C600" s="758"/>
      <c r="D600" s="4"/>
      <c r="E600" s="4"/>
      <c r="F600" s="4"/>
      <c r="G600" s="4"/>
      <c r="H600" s="4"/>
      <c r="I600" s="4"/>
      <c r="J600" s="4"/>
      <c r="K600" s="4"/>
      <c r="L600" s="758"/>
      <c r="M600" s="758"/>
      <c r="N600" s="758"/>
      <c r="O600" s="758"/>
      <c r="P600" s="758"/>
      <c r="Q600" s="758"/>
      <c r="R600" s="758"/>
      <c r="S600" s="758"/>
      <c r="T600" s="758"/>
      <c r="U600" s="758"/>
      <c r="V600" s="1371"/>
    </row>
    <row r="601" spans="1:22" x14ac:dyDescent="0.25">
      <c r="A601" s="730"/>
      <c r="C601" s="758"/>
      <c r="D601" s="4"/>
      <c r="E601" s="4"/>
      <c r="F601" s="4"/>
      <c r="G601" s="4"/>
      <c r="H601" s="4"/>
      <c r="I601" s="4"/>
      <c r="J601" s="4"/>
      <c r="K601" s="4"/>
      <c r="L601" s="758"/>
      <c r="M601" s="758"/>
      <c r="N601" s="758"/>
      <c r="O601" s="758"/>
      <c r="P601" s="758"/>
      <c r="Q601" s="758"/>
      <c r="R601" s="758"/>
      <c r="S601" s="758"/>
      <c r="T601" s="758"/>
      <c r="U601" s="758"/>
      <c r="V601" s="1371"/>
    </row>
    <row r="602" spans="1:22" x14ac:dyDescent="0.25">
      <c r="A602" s="730"/>
      <c r="C602" s="758"/>
      <c r="D602" s="4"/>
      <c r="E602" s="4"/>
      <c r="F602" s="4"/>
      <c r="G602" s="4"/>
      <c r="H602" s="4"/>
      <c r="I602" s="4"/>
      <c r="J602" s="4"/>
      <c r="K602" s="4"/>
      <c r="L602" s="758"/>
      <c r="M602" s="758"/>
      <c r="N602" s="758"/>
      <c r="O602" s="758"/>
      <c r="P602" s="758"/>
      <c r="Q602" s="758"/>
      <c r="R602" s="758"/>
      <c r="S602" s="758"/>
      <c r="T602" s="758"/>
      <c r="U602" s="758"/>
      <c r="V602" s="1371"/>
    </row>
    <row r="603" spans="1:22" x14ac:dyDescent="0.25">
      <c r="A603" s="730"/>
      <c r="C603" s="758"/>
      <c r="D603" s="4"/>
      <c r="E603" s="4"/>
      <c r="F603" s="4"/>
      <c r="G603" s="4"/>
      <c r="H603" s="4"/>
      <c r="I603" s="4"/>
      <c r="J603" s="4"/>
      <c r="K603" s="4"/>
      <c r="L603" s="758"/>
      <c r="M603" s="758"/>
      <c r="N603" s="758"/>
      <c r="O603" s="758"/>
      <c r="P603" s="758"/>
      <c r="Q603" s="758"/>
      <c r="R603" s="758"/>
      <c r="S603" s="758"/>
      <c r="T603" s="758"/>
      <c r="U603" s="758"/>
      <c r="V603" s="1371"/>
    </row>
    <row r="604" spans="1:22" x14ac:dyDescent="0.25">
      <c r="A604" s="730"/>
      <c r="C604" s="758"/>
      <c r="D604" s="4"/>
      <c r="E604" s="4"/>
      <c r="F604" s="4"/>
      <c r="G604" s="4"/>
      <c r="H604" s="4"/>
      <c r="I604" s="4"/>
      <c r="J604" s="4"/>
      <c r="K604" s="4"/>
      <c r="L604" s="758"/>
      <c r="M604" s="758"/>
      <c r="N604" s="758"/>
      <c r="O604" s="758"/>
      <c r="P604" s="758"/>
      <c r="Q604" s="758"/>
      <c r="R604" s="758"/>
      <c r="S604" s="758"/>
      <c r="T604" s="758"/>
      <c r="U604" s="758"/>
      <c r="V604" s="1371"/>
    </row>
    <row r="605" spans="1:22" x14ac:dyDescent="0.25">
      <c r="A605" s="730"/>
      <c r="C605" s="758"/>
      <c r="D605" s="4"/>
      <c r="E605" s="4"/>
      <c r="F605" s="4"/>
      <c r="G605" s="4"/>
      <c r="H605" s="4"/>
      <c r="I605" s="4"/>
      <c r="J605" s="4"/>
      <c r="K605" s="4"/>
      <c r="L605" s="758"/>
      <c r="M605" s="758"/>
      <c r="N605" s="758"/>
      <c r="O605" s="758"/>
      <c r="P605" s="758"/>
      <c r="Q605" s="758"/>
      <c r="R605" s="758"/>
      <c r="S605" s="758"/>
      <c r="T605" s="758"/>
      <c r="U605" s="758"/>
      <c r="V605" s="1371"/>
    </row>
    <row r="606" spans="1:22" x14ac:dyDescent="0.25">
      <c r="A606" s="730"/>
      <c r="C606" s="758"/>
      <c r="D606" s="4"/>
      <c r="E606" s="4"/>
      <c r="F606" s="4"/>
      <c r="G606" s="4"/>
      <c r="H606" s="4"/>
      <c r="I606" s="4"/>
      <c r="J606" s="4"/>
      <c r="K606" s="4"/>
      <c r="L606" s="758"/>
      <c r="M606" s="758"/>
      <c r="N606" s="758"/>
      <c r="O606" s="758"/>
      <c r="P606" s="758"/>
      <c r="Q606" s="758"/>
      <c r="R606" s="758"/>
      <c r="S606" s="758"/>
      <c r="T606" s="758"/>
      <c r="U606" s="758"/>
      <c r="V606" s="1371"/>
    </row>
    <row r="607" spans="1:22" x14ac:dyDescent="0.25">
      <c r="A607" s="730"/>
      <c r="C607" s="758"/>
      <c r="D607" s="4"/>
      <c r="E607" s="4"/>
      <c r="F607" s="4"/>
      <c r="G607" s="4"/>
      <c r="H607" s="4"/>
      <c r="I607" s="4"/>
      <c r="J607" s="4"/>
      <c r="K607" s="4"/>
      <c r="L607" s="758"/>
      <c r="M607" s="758"/>
      <c r="N607" s="758"/>
      <c r="O607" s="758"/>
      <c r="P607" s="758"/>
      <c r="Q607" s="758"/>
      <c r="R607" s="758"/>
      <c r="S607" s="758"/>
      <c r="T607" s="758"/>
      <c r="U607" s="758"/>
      <c r="V607" s="1371"/>
    </row>
    <row r="608" spans="1:22" x14ac:dyDescent="0.25">
      <c r="A608" s="730"/>
      <c r="C608" s="758"/>
      <c r="D608" s="4"/>
      <c r="E608" s="4"/>
      <c r="F608" s="4"/>
      <c r="G608" s="4"/>
      <c r="H608" s="4"/>
      <c r="I608" s="4"/>
      <c r="J608" s="4"/>
      <c r="K608" s="4"/>
      <c r="L608" s="758"/>
      <c r="M608" s="758"/>
      <c r="N608" s="758"/>
      <c r="O608" s="758"/>
      <c r="P608" s="758"/>
      <c r="Q608" s="758"/>
      <c r="R608" s="758"/>
      <c r="S608" s="758"/>
      <c r="T608" s="758"/>
      <c r="U608" s="758"/>
      <c r="V608" s="1371"/>
    </row>
    <row r="609" spans="1:22" x14ac:dyDescent="0.25">
      <c r="A609" s="730"/>
      <c r="C609" s="758"/>
      <c r="D609" s="4"/>
      <c r="E609" s="4"/>
      <c r="F609" s="4"/>
      <c r="G609" s="4"/>
      <c r="H609" s="4"/>
      <c r="I609" s="4"/>
      <c r="J609" s="4"/>
      <c r="K609" s="4"/>
      <c r="L609" s="758"/>
      <c r="M609" s="758"/>
      <c r="N609" s="758"/>
      <c r="O609" s="758"/>
      <c r="P609" s="758"/>
      <c r="Q609" s="758"/>
      <c r="R609" s="758"/>
      <c r="S609" s="758"/>
      <c r="T609" s="758"/>
      <c r="U609" s="758"/>
      <c r="V609" s="1371"/>
    </row>
    <row r="610" spans="1:22" x14ac:dyDescent="0.25">
      <c r="A610" s="730"/>
      <c r="C610" s="758"/>
      <c r="D610" s="4"/>
      <c r="E610" s="4"/>
      <c r="F610" s="4"/>
      <c r="G610" s="4"/>
      <c r="H610" s="4"/>
      <c r="I610" s="4"/>
      <c r="J610" s="4"/>
      <c r="K610" s="4"/>
      <c r="L610" s="758"/>
      <c r="M610" s="758"/>
      <c r="N610" s="758"/>
      <c r="O610" s="758"/>
      <c r="P610" s="758"/>
      <c r="Q610" s="758"/>
      <c r="R610" s="758"/>
      <c r="S610" s="758"/>
      <c r="T610" s="758"/>
      <c r="U610" s="758"/>
      <c r="V610" s="1371"/>
    </row>
    <row r="611" spans="1:22" x14ac:dyDescent="0.25">
      <c r="A611" s="730"/>
      <c r="C611" s="758"/>
      <c r="D611" s="4"/>
      <c r="E611" s="4"/>
      <c r="F611" s="4"/>
      <c r="G611" s="4"/>
      <c r="H611" s="4"/>
      <c r="I611" s="4"/>
      <c r="J611" s="4"/>
      <c r="K611" s="4"/>
      <c r="L611" s="758"/>
      <c r="M611" s="758"/>
      <c r="N611" s="758"/>
      <c r="O611" s="758"/>
      <c r="P611" s="758"/>
      <c r="Q611" s="758"/>
      <c r="R611" s="758"/>
      <c r="S611" s="758"/>
      <c r="T611" s="758"/>
      <c r="U611" s="758"/>
      <c r="V611" s="1371"/>
    </row>
    <row r="612" spans="1:22" x14ac:dyDescent="0.25">
      <c r="A612" s="730"/>
      <c r="C612" s="758"/>
      <c r="D612" s="4"/>
      <c r="E612" s="4"/>
      <c r="F612" s="4"/>
      <c r="G612" s="4"/>
      <c r="H612" s="4"/>
      <c r="I612" s="4"/>
      <c r="J612" s="4"/>
      <c r="K612" s="4"/>
      <c r="L612" s="758"/>
      <c r="M612" s="758"/>
      <c r="N612" s="758"/>
      <c r="O612" s="758"/>
      <c r="P612" s="758"/>
      <c r="Q612" s="758"/>
      <c r="R612" s="758"/>
      <c r="S612" s="758"/>
      <c r="T612" s="758"/>
      <c r="U612" s="758"/>
      <c r="V612" s="1371"/>
    </row>
    <row r="613" spans="1:22" x14ac:dyDescent="0.25">
      <c r="A613" s="730"/>
      <c r="C613" s="758"/>
      <c r="D613" s="4"/>
      <c r="E613" s="4"/>
      <c r="F613" s="4"/>
      <c r="G613" s="4"/>
      <c r="H613" s="4"/>
      <c r="I613" s="4"/>
      <c r="J613" s="4"/>
      <c r="K613" s="4"/>
      <c r="L613" s="758"/>
      <c r="M613" s="758"/>
      <c r="N613" s="758"/>
      <c r="O613" s="758"/>
      <c r="P613" s="758"/>
      <c r="Q613" s="758"/>
      <c r="R613" s="758"/>
      <c r="S613" s="758"/>
      <c r="T613" s="758"/>
      <c r="U613" s="758"/>
      <c r="V613" s="1371"/>
    </row>
    <row r="614" spans="1:22" x14ac:dyDescent="0.25">
      <c r="A614" s="730"/>
      <c r="C614" s="758"/>
      <c r="D614" s="4"/>
      <c r="E614" s="4"/>
      <c r="F614" s="4"/>
      <c r="G614" s="4"/>
      <c r="H614" s="4"/>
      <c r="I614" s="4"/>
      <c r="J614" s="4"/>
      <c r="K614" s="4"/>
      <c r="L614" s="758"/>
      <c r="M614" s="758"/>
      <c r="N614" s="758"/>
      <c r="O614" s="758"/>
      <c r="P614" s="758"/>
      <c r="Q614" s="758"/>
      <c r="R614" s="758"/>
      <c r="S614" s="758"/>
      <c r="T614" s="758"/>
      <c r="U614" s="758"/>
      <c r="V614" s="1371"/>
    </row>
    <row r="615" spans="1:22" x14ac:dyDescent="0.25">
      <c r="A615" s="730"/>
      <c r="C615" s="758"/>
      <c r="D615" s="4"/>
      <c r="E615" s="4"/>
      <c r="F615" s="4"/>
      <c r="G615" s="4"/>
      <c r="H615" s="4"/>
      <c r="I615" s="4"/>
      <c r="J615" s="4"/>
      <c r="K615" s="4"/>
      <c r="L615" s="758"/>
      <c r="M615" s="758"/>
      <c r="N615" s="758"/>
      <c r="O615" s="758"/>
      <c r="P615" s="758"/>
      <c r="Q615" s="758"/>
      <c r="R615" s="758"/>
      <c r="S615" s="758"/>
      <c r="T615" s="758"/>
      <c r="U615" s="758"/>
      <c r="V615" s="1371"/>
    </row>
    <row r="616" spans="1:22" x14ac:dyDescent="0.25">
      <c r="A616" s="730"/>
      <c r="C616" s="758"/>
      <c r="D616" s="4"/>
      <c r="E616" s="4"/>
      <c r="F616" s="4"/>
      <c r="G616" s="4"/>
      <c r="H616" s="4"/>
      <c r="I616" s="4"/>
      <c r="J616" s="4"/>
      <c r="K616" s="4"/>
      <c r="L616" s="758"/>
      <c r="M616" s="758"/>
      <c r="N616" s="758"/>
      <c r="O616" s="758"/>
      <c r="P616" s="758"/>
      <c r="Q616" s="758"/>
      <c r="R616" s="758"/>
      <c r="S616" s="758"/>
      <c r="T616" s="758"/>
      <c r="U616" s="758"/>
      <c r="V616" s="1371"/>
    </row>
    <row r="617" spans="1:22" x14ac:dyDescent="0.25">
      <c r="A617" s="730"/>
      <c r="C617" s="758"/>
      <c r="D617" s="4"/>
      <c r="E617" s="4"/>
      <c r="F617" s="4"/>
      <c r="G617" s="4"/>
      <c r="H617" s="4"/>
      <c r="I617" s="4"/>
      <c r="J617" s="4"/>
      <c r="K617" s="4"/>
      <c r="L617" s="758"/>
      <c r="M617" s="758"/>
      <c r="N617" s="758"/>
      <c r="O617" s="758"/>
      <c r="P617" s="758"/>
      <c r="Q617" s="758"/>
      <c r="R617" s="758"/>
      <c r="S617" s="758"/>
      <c r="T617" s="758"/>
      <c r="U617" s="758"/>
      <c r="V617" s="1371"/>
    </row>
    <row r="618" spans="1:22" x14ac:dyDescent="0.25">
      <c r="A618" s="730"/>
      <c r="C618" s="758"/>
      <c r="D618" s="4"/>
      <c r="E618" s="4"/>
      <c r="F618" s="4"/>
      <c r="G618" s="4"/>
      <c r="H618" s="4"/>
      <c r="I618" s="4"/>
      <c r="J618" s="4"/>
      <c r="K618" s="4"/>
      <c r="L618" s="758"/>
      <c r="M618" s="758"/>
      <c r="N618" s="758"/>
      <c r="O618" s="758"/>
      <c r="P618" s="758"/>
      <c r="Q618" s="758"/>
      <c r="R618" s="758"/>
      <c r="S618" s="758"/>
      <c r="T618" s="758"/>
      <c r="U618" s="758"/>
      <c r="V618" s="1371"/>
    </row>
    <row r="619" spans="1:22" x14ac:dyDescent="0.25">
      <c r="A619" s="730"/>
      <c r="C619" s="758"/>
      <c r="D619" s="4"/>
      <c r="E619" s="4"/>
      <c r="F619" s="4"/>
      <c r="G619" s="4"/>
      <c r="H619" s="4"/>
      <c r="I619" s="4"/>
      <c r="J619" s="4"/>
      <c r="K619" s="4"/>
      <c r="L619" s="758"/>
      <c r="M619" s="758"/>
      <c r="N619" s="758"/>
      <c r="O619" s="758"/>
      <c r="P619" s="758"/>
      <c r="Q619" s="758"/>
      <c r="R619" s="758"/>
      <c r="S619" s="758"/>
      <c r="T619" s="758"/>
      <c r="U619" s="758"/>
      <c r="V619" s="1371"/>
    </row>
    <row r="620" spans="1:22" x14ac:dyDescent="0.25">
      <c r="A620" s="730"/>
      <c r="C620" s="758"/>
      <c r="D620" s="4"/>
      <c r="E620" s="4"/>
      <c r="F620" s="4"/>
      <c r="G620" s="4"/>
      <c r="H620" s="4"/>
      <c r="I620" s="4"/>
      <c r="J620" s="4"/>
      <c r="K620" s="4"/>
      <c r="L620" s="758"/>
      <c r="M620" s="758"/>
      <c r="N620" s="758"/>
      <c r="O620" s="758"/>
      <c r="P620" s="758"/>
      <c r="Q620" s="758"/>
      <c r="R620" s="758"/>
      <c r="S620" s="758"/>
      <c r="T620" s="758"/>
      <c r="U620" s="758"/>
      <c r="V620" s="1371"/>
    </row>
    <row r="621" spans="1:22" x14ac:dyDescent="0.25">
      <c r="A621" s="730"/>
      <c r="C621" s="758"/>
      <c r="D621" s="4"/>
      <c r="E621" s="4"/>
      <c r="F621" s="4"/>
      <c r="G621" s="4"/>
      <c r="H621" s="4"/>
      <c r="I621" s="4"/>
      <c r="J621" s="4"/>
      <c r="K621" s="4"/>
      <c r="L621" s="758"/>
      <c r="M621" s="758"/>
      <c r="N621" s="758"/>
      <c r="O621" s="758"/>
      <c r="P621" s="758"/>
      <c r="Q621" s="758"/>
      <c r="R621" s="758"/>
      <c r="S621" s="758"/>
      <c r="T621" s="758"/>
      <c r="U621" s="758"/>
      <c r="V621" s="1371"/>
    </row>
    <row r="622" spans="1:22" x14ac:dyDescent="0.25">
      <c r="A622" s="730"/>
      <c r="C622" s="758"/>
      <c r="D622" s="4"/>
      <c r="E622" s="4"/>
      <c r="F622" s="4"/>
      <c r="G622" s="4"/>
      <c r="H622" s="4"/>
      <c r="I622" s="4"/>
      <c r="J622" s="4"/>
      <c r="K622" s="4"/>
      <c r="L622" s="758"/>
      <c r="M622" s="758"/>
      <c r="N622" s="758"/>
      <c r="O622" s="758"/>
      <c r="P622" s="758"/>
      <c r="Q622" s="758"/>
      <c r="R622" s="758"/>
      <c r="S622" s="758"/>
      <c r="T622" s="758"/>
      <c r="U622" s="758"/>
      <c r="V622" s="1371"/>
    </row>
    <row r="623" spans="1:22" x14ac:dyDescent="0.25">
      <c r="A623" s="730"/>
      <c r="C623" s="758"/>
      <c r="D623" s="4"/>
      <c r="E623" s="4"/>
      <c r="F623" s="4"/>
      <c r="G623" s="4"/>
      <c r="H623" s="4"/>
      <c r="I623" s="4"/>
      <c r="J623" s="4"/>
      <c r="K623" s="4"/>
      <c r="L623" s="758"/>
      <c r="M623" s="758"/>
      <c r="N623" s="758"/>
      <c r="O623" s="758"/>
      <c r="P623" s="758"/>
      <c r="Q623" s="758"/>
      <c r="R623" s="758"/>
      <c r="S623" s="758"/>
      <c r="T623" s="758"/>
      <c r="U623" s="758"/>
      <c r="V623" s="1371"/>
    </row>
    <row r="624" spans="1:22" x14ac:dyDescent="0.25">
      <c r="A624" s="730"/>
      <c r="C624" s="758"/>
      <c r="D624" s="4"/>
      <c r="E624" s="4"/>
      <c r="F624" s="4"/>
      <c r="G624" s="4"/>
      <c r="H624" s="4"/>
      <c r="I624" s="4"/>
      <c r="J624" s="4"/>
      <c r="K624" s="4"/>
      <c r="L624" s="758"/>
      <c r="M624" s="758"/>
      <c r="N624" s="758"/>
      <c r="O624" s="758"/>
      <c r="P624" s="758"/>
      <c r="Q624" s="758"/>
      <c r="R624" s="758"/>
      <c r="S624" s="758"/>
      <c r="T624" s="758"/>
      <c r="U624" s="758"/>
      <c r="V624" s="1371"/>
    </row>
    <row r="625" spans="1:22" x14ac:dyDescent="0.25">
      <c r="A625" s="730"/>
      <c r="C625" s="758"/>
      <c r="D625" s="4"/>
      <c r="E625" s="4"/>
      <c r="F625" s="4"/>
      <c r="G625" s="4"/>
      <c r="H625" s="4"/>
      <c r="I625" s="4"/>
      <c r="J625" s="4"/>
      <c r="K625" s="4"/>
      <c r="L625" s="758"/>
      <c r="M625" s="758"/>
      <c r="N625" s="758"/>
      <c r="O625" s="758"/>
      <c r="P625" s="758"/>
      <c r="Q625" s="758"/>
      <c r="R625" s="758"/>
      <c r="S625" s="758"/>
      <c r="T625" s="758"/>
      <c r="U625" s="758"/>
      <c r="V625" s="1371"/>
    </row>
    <row r="626" spans="1:22" x14ac:dyDescent="0.25">
      <c r="A626" s="730"/>
      <c r="C626" s="758"/>
      <c r="D626" s="4"/>
      <c r="E626" s="4"/>
      <c r="F626" s="4"/>
      <c r="G626" s="4"/>
      <c r="H626" s="4"/>
      <c r="I626" s="4"/>
      <c r="J626" s="4"/>
      <c r="K626" s="4"/>
      <c r="L626" s="758"/>
      <c r="M626" s="758"/>
      <c r="N626" s="758"/>
      <c r="O626" s="758"/>
      <c r="P626" s="758"/>
      <c r="Q626" s="758"/>
      <c r="R626" s="758"/>
      <c r="S626" s="758"/>
      <c r="T626" s="758"/>
      <c r="U626" s="758"/>
      <c r="V626" s="1371"/>
    </row>
    <row r="627" spans="1:22" x14ac:dyDescent="0.25">
      <c r="A627" s="730"/>
      <c r="C627" s="758"/>
      <c r="D627" s="4"/>
      <c r="E627" s="4"/>
      <c r="F627" s="4"/>
      <c r="G627" s="4"/>
      <c r="H627" s="4"/>
      <c r="I627" s="4"/>
      <c r="J627" s="4"/>
      <c r="K627" s="4"/>
      <c r="L627" s="758"/>
      <c r="M627" s="758"/>
      <c r="N627" s="758"/>
      <c r="O627" s="758"/>
      <c r="P627" s="758"/>
      <c r="Q627" s="758"/>
      <c r="R627" s="758"/>
      <c r="S627" s="758"/>
      <c r="T627" s="758"/>
      <c r="U627" s="758"/>
      <c r="V627" s="1371"/>
    </row>
    <row r="628" spans="1:22" x14ac:dyDescent="0.25">
      <c r="A628" s="730"/>
      <c r="C628" s="758"/>
      <c r="D628" s="4"/>
      <c r="E628" s="4"/>
      <c r="F628" s="4"/>
      <c r="G628" s="4"/>
      <c r="H628" s="4"/>
      <c r="I628" s="4"/>
      <c r="J628" s="4"/>
      <c r="K628" s="4"/>
      <c r="L628" s="758"/>
      <c r="M628" s="758"/>
      <c r="N628" s="758"/>
      <c r="O628" s="758"/>
      <c r="P628" s="758"/>
      <c r="Q628" s="758"/>
      <c r="R628" s="758"/>
      <c r="S628" s="758"/>
      <c r="T628" s="758"/>
      <c r="U628" s="758"/>
      <c r="V628" s="1371"/>
    </row>
    <row r="629" spans="1:22" x14ac:dyDescent="0.25">
      <c r="A629" s="730"/>
      <c r="C629" s="758"/>
      <c r="D629" s="4"/>
      <c r="E629" s="4"/>
      <c r="F629" s="4"/>
      <c r="G629" s="4"/>
      <c r="H629" s="4"/>
      <c r="I629" s="4"/>
      <c r="J629" s="4"/>
      <c r="K629" s="4"/>
      <c r="L629" s="758"/>
      <c r="M629" s="758"/>
      <c r="N629" s="758"/>
      <c r="O629" s="758"/>
      <c r="P629" s="758"/>
      <c r="Q629" s="758"/>
      <c r="R629" s="758"/>
      <c r="S629" s="758"/>
      <c r="T629" s="758"/>
      <c r="U629" s="758"/>
      <c r="V629" s="1371"/>
    </row>
    <row r="630" spans="1:22" x14ac:dyDescent="0.25">
      <c r="A630" s="730"/>
      <c r="C630" s="758"/>
      <c r="D630" s="4"/>
      <c r="E630" s="4"/>
      <c r="F630" s="4"/>
      <c r="G630" s="4"/>
      <c r="H630" s="4"/>
      <c r="I630" s="4"/>
      <c r="J630" s="4"/>
      <c r="K630" s="4"/>
      <c r="L630" s="758"/>
      <c r="M630" s="758"/>
      <c r="N630" s="758"/>
      <c r="O630" s="758"/>
      <c r="P630" s="758"/>
      <c r="Q630" s="758"/>
      <c r="R630" s="758"/>
      <c r="S630" s="758"/>
      <c r="T630" s="758"/>
      <c r="U630" s="758"/>
      <c r="V630" s="1371"/>
    </row>
    <row r="631" spans="1:22" x14ac:dyDescent="0.25">
      <c r="A631" s="730"/>
      <c r="C631" s="758"/>
      <c r="D631" s="4"/>
      <c r="E631" s="4"/>
      <c r="F631" s="4"/>
      <c r="G631" s="4"/>
      <c r="H631" s="4"/>
      <c r="I631" s="4"/>
      <c r="J631" s="4"/>
      <c r="K631" s="4"/>
      <c r="L631" s="758"/>
      <c r="M631" s="758"/>
      <c r="N631" s="758"/>
      <c r="O631" s="758"/>
      <c r="P631" s="758"/>
      <c r="Q631" s="758"/>
      <c r="R631" s="758"/>
      <c r="S631" s="758"/>
      <c r="T631" s="758"/>
      <c r="U631" s="758"/>
      <c r="V631" s="1371"/>
    </row>
    <row r="632" spans="1:22" x14ac:dyDescent="0.25">
      <c r="A632" s="730"/>
      <c r="C632" s="758"/>
      <c r="D632" s="4"/>
      <c r="E632" s="4"/>
      <c r="F632" s="4"/>
      <c r="G632" s="4"/>
      <c r="H632" s="4"/>
      <c r="I632" s="4"/>
      <c r="J632" s="4"/>
      <c r="K632" s="4"/>
      <c r="L632" s="758"/>
      <c r="M632" s="758"/>
      <c r="N632" s="758"/>
      <c r="O632" s="758"/>
      <c r="P632" s="758"/>
      <c r="Q632" s="758"/>
      <c r="R632" s="758"/>
      <c r="S632" s="758"/>
      <c r="T632" s="758"/>
      <c r="U632" s="758"/>
      <c r="V632" s="1371"/>
    </row>
    <row r="633" spans="1:22" x14ac:dyDescent="0.25">
      <c r="A633" s="730"/>
      <c r="C633" s="758"/>
      <c r="D633" s="4"/>
      <c r="E633" s="4"/>
      <c r="F633" s="4"/>
      <c r="G633" s="4"/>
      <c r="H633" s="4"/>
      <c r="I633" s="4"/>
      <c r="J633" s="4"/>
      <c r="K633" s="4"/>
      <c r="L633" s="758"/>
      <c r="M633" s="758"/>
      <c r="N633" s="758"/>
      <c r="O633" s="758"/>
      <c r="P633" s="758"/>
      <c r="Q633" s="758"/>
      <c r="R633" s="758"/>
      <c r="S633" s="758"/>
      <c r="T633" s="758"/>
      <c r="U633" s="758"/>
      <c r="V633" s="1371"/>
    </row>
    <row r="634" spans="1:22" x14ac:dyDescent="0.25">
      <c r="A634" s="730"/>
      <c r="C634" s="758"/>
      <c r="D634" s="4"/>
      <c r="E634" s="4"/>
      <c r="F634" s="4"/>
      <c r="G634" s="4"/>
      <c r="H634" s="4"/>
      <c r="I634" s="4"/>
      <c r="J634" s="4"/>
      <c r="K634" s="4"/>
      <c r="L634" s="758"/>
      <c r="M634" s="758"/>
      <c r="N634" s="758"/>
      <c r="O634" s="758"/>
      <c r="P634" s="758"/>
      <c r="Q634" s="758"/>
      <c r="R634" s="758"/>
      <c r="S634" s="758"/>
      <c r="T634" s="758"/>
      <c r="U634" s="758"/>
      <c r="V634" s="1371"/>
    </row>
    <row r="635" spans="1:22" x14ac:dyDescent="0.25">
      <c r="A635" s="730"/>
      <c r="C635" s="758"/>
      <c r="D635" s="4"/>
      <c r="E635" s="4"/>
      <c r="F635" s="4"/>
      <c r="G635" s="4"/>
      <c r="H635" s="4"/>
      <c r="I635" s="4"/>
      <c r="J635" s="4"/>
      <c r="K635" s="4"/>
      <c r="L635" s="758"/>
      <c r="M635" s="758"/>
      <c r="N635" s="758"/>
      <c r="O635" s="758"/>
      <c r="P635" s="758"/>
      <c r="Q635" s="758"/>
      <c r="R635" s="758"/>
      <c r="S635" s="758"/>
      <c r="T635" s="758"/>
      <c r="U635" s="758"/>
      <c r="V635" s="1371"/>
    </row>
    <row r="636" spans="1:22" x14ac:dyDescent="0.25">
      <c r="A636" s="730"/>
      <c r="C636" s="758"/>
      <c r="D636" s="4"/>
      <c r="E636" s="4"/>
      <c r="F636" s="4"/>
      <c r="G636" s="4"/>
      <c r="H636" s="4"/>
      <c r="I636" s="4"/>
      <c r="J636" s="4"/>
      <c r="K636" s="4"/>
      <c r="L636" s="758"/>
      <c r="M636" s="758"/>
      <c r="N636" s="758"/>
      <c r="O636" s="758"/>
      <c r="P636" s="758"/>
      <c r="Q636" s="758"/>
      <c r="R636" s="758"/>
      <c r="S636" s="758"/>
      <c r="T636" s="758"/>
      <c r="U636" s="758"/>
      <c r="V636" s="1371"/>
    </row>
    <row r="637" spans="1:22" x14ac:dyDescent="0.25">
      <c r="A637" s="730"/>
      <c r="C637" s="758"/>
      <c r="D637" s="4"/>
      <c r="E637" s="4"/>
      <c r="F637" s="4"/>
      <c r="G637" s="4"/>
      <c r="H637" s="4"/>
      <c r="I637" s="4"/>
      <c r="J637" s="4"/>
      <c r="K637" s="4"/>
      <c r="L637" s="758"/>
      <c r="M637" s="758"/>
      <c r="N637" s="758"/>
      <c r="O637" s="758"/>
      <c r="P637" s="758"/>
      <c r="Q637" s="758"/>
      <c r="R637" s="758"/>
      <c r="S637" s="758"/>
      <c r="T637" s="758"/>
      <c r="U637" s="758"/>
      <c r="V637" s="1371"/>
    </row>
    <row r="638" spans="1:22" x14ac:dyDescent="0.25">
      <c r="A638" s="730"/>
      <c r="C638" s="758"/>
      <c r="D638" s="4"/>
      <c r="E638" s="4"/>
      <c r="F638" s="4"/>
      <c r="G638" s="4"/>
      <c r="H638" s="4"/>
      <c r="I638" s="4"/>
      <c r="J638" s="4"/>
      <c r="K638" s="4"/>
      <c r="L638" s="758"/>
      <c r="M638" s="758"/>
      <c r="N638" s="758"/>
      <c r="O638" s="758"/>
      <c r="P638" s="758"/>
      <c r="Q638" s="758"/>
      <c r="R638" s="758"/>
      <c r="S638" s="758"/>
      <c r="T638" s="758"/>
      <c r="U638" s="758"/>
      <c r="V638" s="1371"/>
    </row>
    <row r="639" spans="1:22" x14ac:dyDescent="0.25">
      <c r="A639" s="730"/>
      <c r="C639" s="758"/>
      <c r="D639" s="4"/>
      <c r="E639" s="4"/>
      <c r="F639" s="4"/>
      <c r="G639" s="4"/>
      <c r="H639" s="4"/>
      <c r="I639" s="4"/>
      <c r="J639" s="4"/>
      <c r="K639" s="4"/>
      <c r="L639" s="758"/>
      <c r="M639" s="758"/>
      <c r="N639" s="758"/>
      <c r="O639" s="758"/>
      <c r="P639" s="758"/>
      <c r="Q639" s="758"/>
      <c r="R639" s="758"/>
      <c r="S639" s="758"/>
      <c r="T639" s="758"/>
      <c r="U639" s="758"/>
      <c r="V639" s="1371"/>
    </row>
    <row r="640" spans="1:22" x14ac:dyDescent="0.25">
      <c r="A640" s="730"/>
      <c r="C640" s="758"/>
      <c r="D640" s="4"/>
      <c r="E640" s="4"/>
      <c r="F640" s="4"/>
      <c r="G640" s="4"/>
      <c r="H640" s="4"/>
      <c r="I640" s="4"/>
      <c r="J640" s="4"/>
      <c r="K640" s="4"/>
      <c r="L640" s="758"/>
      <c r="M640" s="758"/>
      <c r="N640" s="758"/>
      <c r="O640" s="758"/>
      <c r="P640" s="758"/>
      <c r="Q640" s="758"/>
      <c r="R640" s="758"/>
      <c r="S640" s="758"/>
      <c r="T640" s="758"/>
      <c r="U640" s="758"/>
      <c r="V640" s="1371"/>
    </row>
    <row r="641" spans="1:22" x14ac:dyDescent="0.25">
      <c r="A641" s="730"/>
      <c r="C641" s="758"/>
      <c r="D641" s="4"/>
      <c r="E641" s="4"/>
      <c r="F641" s="4"/>
      <c r="G641" s="4"/>
      <c r="H641" s="4"/>
      <c r="I641" s="4"/>
      <c r="J641" s="4"/>
      <c r="K641" s="4"/>
      <c r="L641" s="758"/>
      <c r="M641" s="758"/>
      <c r="N641" s="758"/>
      <c r="O641" s="758"/>
      <c r="P641" s="758"/>
      <c r="Q641" s="758"/>
      <c r="R641" s="758"/>
      <c r="S641" s="758"/>
      <c r="T641" s="758"/>
      <c r="U641" s="758"/>
      <c r="V641" s="1371"/>
    </row>
    <row r="642" spans="1:22" x14ac:dyDescent="0.25">
      <c r="A642" s="730"/>
      <c r="C642" s="758"/>
      <c r="D642" s="4"/>
      <c r="E642" s="4"/>
      <c r="F642" s="4"/>
      <c r="G642" s="4"/>
      <c r="H642" s="4"/>
      <c r="I642" s="4"/>
      <c r="J642" s="4"/>
      <c r="K642" s="4"/>
      <c r="L642" s="758"/>
      <c r="M642" s="758"/>
      <c r="N642" s="758"/>
      <c r="O642" s="758"/>
      <c r="P642" s="758"/>
      <c r="Q642" s="758"/>
      <c r="R642" s="758"/>
      <c r="S642" s="758"/>
      <c r="T642" s="758"/>
      <c r="U642" s="758"/>
      <c r="V642" s="1371"/>
    </row>
    <row r="643" spans="1:22" x14ac:dyDescent="0.25">
      <c r="A643" s="730"/>
      <c r="C643" s="758"/>
      <c r="D643" s="4"/>
      <c r="E643" s="4"/>
      <c r="F643" s="4"/>
      <c r="G643" s="4"/>
      <c r="H643" s="4"/>
      <c r="I643" s="4"/>
      <c r="J643" s="4"/>
      <c r="K643" s="4"/>
      <c r="L643" s="758"/>
      <c r="M643" s="758"/>
      <c r="N643" s="758"/>
      <c r="O643" s="758"/>
      <c r="P643" s="758"/>
      <c r="Q643" s="758"/>
      <c r="R643" s="758"/>
      <c r="S643" s="758"/>
      <c r="T643" s="758"/>
      <c r="U643" s="758"/>
      <c r="V643" s="1371"/>
    </row>
    <row r="644" spans="1:22" x14ac:dyDescent="0.25">
      <c r="A644" s="730"/>
      <c r="C644" s="758"/>
      <c r="D644" s="4"/>
      <c r="E644" s="4"/>
      <c r="F644" s="4"/>
      <c r="G644" s="4"/>
      <c r="H644" s="4"/>
      <c r="I644" s="4"/>
      <c r="J644" s="4"/>
      <c r="K644" s="4"/>
      <c r="L644" s="758"/>
      <c r="M644" s="758"/>
      <c r="N644" s="758"/>
      <c r="O644" s="758"/>
      <c r="P644" s="758"/>
      <c r="Q644" s="758"/>
      <c r="R644" s="758"/>
      <c r="S644" s="758"/>
      <c r="T644" s="758"/>
      <c r="U644" s="758"/>
      <c r="V644" s="1371"/>
    </row>
    <row r="645" spans="1:22" x14ac:dyDescent="0.25">
      <c r="A645" s="730"/>
      <c r="C645" s="758"/>
      <c r="D645" s="4"/>
      <c r="E645" s="4"/>
      <c r="F645" s="4"/>
      <c r="G645" s="4"/>
      <c r="H645" s="4"/>
      <c r="I645" s="4"/>
      <c r="J645" s="4"/>
      <c r="K645" s="4"/>
      <c r="L645" s="758"/>
      <c r="M645" s="758"/>
      <c r="N645" s="758"/>
      <c r="O645" s="758"/>
      <c r="P645" s="758"/>
      <c r="Q645" s="758"/>
      <c r="R645" s="758"/>
      <c r="S645" s="758"/>
      <c r="T645" s="758"/>
      <c r="U645" s="758"/>
      <c r="V645" s="1371"/>
    </row>
    <row r="646" spans="1:22" x14ac:dyDescent="0.25">
      <c r="A646" s="730"/>
      <c r="C646" s="758"/>
      <c r="D646" s="4"/>
      <c r="E646" s="4"/>
      <c r="F646" s="4"/>
      <c r="G646" s="4"/>
      <c r="H646" s="4"/>
      <c r="I646" s="4"/>
      <c r="J646" s="4"/>
      <c r="K646" s="4"/>
      <c r="L646" s="758"/>
      <c r="M646" s="758"/>
      <c r="N646" s="758"/>
      <c r="O646" s="758"/>
      <c r="P646" s="758"/>
      <c r="Q646" s="758"/>
      <c r="R646" s="758"/>
      <c r="S646" s="758"/>
      <c r="T646" s="758"/>
      <c r="U646" s="758"/>
      <c r="V646" s="1371"/>
    </row>
    <row r="647" spans="1:22" x14ac:dyDescent="0.25">
      <c r="A647" s="730"/>
      <c r="C647" s="758"/>
      <c r="D647" s="4"/>
      <c r="E647" s="4"/>
      <c r="F647" s="4"/>
      <c r="G647" s="4"/>
      <c r="H647" s="4"/>
      <c r="I647" s="4"/>
      <c r="J647" s="4"/>
      <c r="K647" s="4"/>
      <c r="L647" s="758"/>
      <c r="M647" s="758"/>
      <c r="N647" s="758"/>
      <c r="O647" s="758"/>
      <c r="P647" s="758"/>
      <c r="Q647" s="758"/>
      <c r="R647" s="758"/>
      <c r="S647" s="758"/>
      <c r="T647" s="758"/>
      <c r="U647" s="758"/>
      <c r="V647" s="1371"/>
    </row>
    <row r="648" spans="1:22" x14ac:dyDescent="0.25">
      <c r="A648" s="730"/>
      <c r="C648" s="758"/>
      <c r="D648" s="4"/>
      <c r="E648" s="4"/>
      <c r="F648" s="4"/>
      <c r="G648" s="4"/>
      <c r="H648" s="4"/>
      <c r="I648" s="4"/>
      <c r="J648" s="4"/>
      <c r="K648" s="4"/>
      <c r="L648" s="758"/>
      <c r="M648" s="758"/>
      <c r="N648" s="758"/>
      <c r="O648" s="758"/>
      <c r="P648" s="758"/>
      <c r="Q648" s="758"/>
      <c r="R648" s="758"/>
      <c r="S648" s="758"/>
      <c r="T648" s="758"/>
      <c r="U648" s="758"/>
      <c r="V648" s="1371"/>
    </row>
    <row r="649" spans="1:22" x14ac:dyDescent="0.25">
      <c r="A649" s="730"/>
      <c r="C649" s="758"/>
      <c r="D649" s="4"/>
      <c r="E649" s="4"/>
      <c r="F649" s="4"/>
      <c r="G649" s="4"/>
      <c r="H649" s="4"/>
      <c r="I649" s="4"/>
      <c r="J649" s="4"/>
      <c r="K649" s="4"/>
      <c r="L649" s="758"/>
      <c r="M649" s="758"/>
      <c r="N649" s="758"/>
      <c r="O649" s="758"/>
      <c r="P649" s="758"/>
      <c r="Q649" s="758"/>
      <c r="R649" s="758"/>
      <c r="S649" s="758"/>
      <c r="T649" s="758"/>
      <c r="U649" s="758"/>
      <c r="V649" s="1371"/>
    </row>
    <row r="650" spans="1:22" x14ac:dyDescent="0.25">
      <c r="A650" s="730"/>
      <c r="C650" s="758"/>
      <c r="D650" s="4"/>
      <c r="E650" s="4"/>
      <c r="F650" s="4"/>
      <c r="G650" s="4"/>
      <c r="H650" s="4"/>
      <c r="I650" s="4"/>
      <c r="J650" s="4"/>
      <c r="K650" s="4"/>
      <c r="L650" s="758"/>
      <c r="M650" s="758"/>
      <c r="N650" s="758"/>
      <c r="O650" s="758"/>
      <c r="P650" s="758"/>
      <c r="Q650" s="758"/>
      <c r="R650" s="758"/>
      <c r="S650" s="758"/>
      <c r="T650" s="758"/>
      <c r="U650" s="758"/>
      <c r="V650" s="1371"/>
    </row>
    <row r="651" spans="1:22" x14ac:dyDescent="0.25">
      <c r="A651" s="730"/>
      <c r="C651" s="758"/>
      <c r="D651" s="4"/>
      <c r="E651" s="4"/>
      <c r="F651" s="4"/>
      <c r="G651" s="4"/>
      <c r="H651" s="4"/>
      <c r="I651" s="4"/>
      <c r="J651" s="4"/>
      <c r="K651" s="4"/>
      <c r="L651" s="758"/>
      <c r="M651" s="758"/>
      <c r="N651" s="758"/>
      <c r="O651" s="758"/>
      <c r="P651" s="758"/>
      <c r="Q651" s="758"/>
      <c r="R651" s="758"/>
      <c r="S651" s="758"/>
      <c r="T651" s="758"/>
      <c r="U651" s="758"/>
      <c r="V651" s="1371"/>
    </row>
    <row r="652" spans="1:22" x14ac:dyDescent="0.25">
      <c r="A652" s="730"/>
      <c r="C652" s="758"/>
      <c r="D652" s="4"/>
      <c r="E652" s="4"/>
      <c r="F652" s="4"/>
      <c r="G652" s="4"/>
      <c r="H652" s="4"/>
      <c r="I652" s="4"/>
      <c r="J652" s="4"/>
      <c r="K652" s="4"/>
      <c r="L652" s="758"/>
      <c r="M652" s="758"/>
      <c r="N652" s="758"/>
      <c r="O652" s="758"/>
      <c r="P652" s="758"/>
      <c r="Q652" s="758"/>
      <c r="R652" s="758"/>
      <c r="S652" s="758"/>
      <c r="T652" s="758"/>
      <c r="U652" s="758"/>
      <c r="V652" s="1371"/>
    </row>
    <row r="653" spans="1:22" x14ac:dyDescent="0.25">
      <c r="A653" s="730"/>
      <c r="C653" s="758"/>
      <c r="D653" s="4"/>
      <c r="E653" s="4"/>
      <c r="F653" s="4"/>
      <c r="G653" s="4"/>
      <c r="H653" s="4"/>
      <c r="I653" s="4"/>
      <c r="J653" s="4"/>
      <c r="K653" s="4"/>
      <c r="L653" s="758"/>
      <c r="M653" s="758"/>
      <c r="N653" s="758"/>
      <c r="O653" s="758"/>
      <c r="P653" s="758"/>
      <c r="Q653" s="758"/>
      <c r="R653" s="758"/>
      <c r="S653" s="758"/>
      <c r="T653" s="758"/>
      <c r="U653" s="758"/>
      <c r="V653" s="1371"/>
    </row>
    <row r="654" spans="1:22" x14ac:dyDescent="0.25">
      <c r="A654" s="730"/>
      <c r="C654" s="758"/>
      <c r="D654" s="4"/>
      <c r="E654" s="4"/>
      <c r="F654" s="4"/>
      <c r="G654" s="4"/>
      <c r="H654" s="4"/>
      <c r="I654" s="4"/>
      <c r="J654" s="4"/>
      <c r="K654" s="4"/>
      <c r="L654" s="758"/>
      <c r="M654" s="758"/>
      <c r="N654" s="758"/>
      <c r="O654" s="758"/>
      <c r="P654" s="758"/>
      <c r="Q654" s="758"/>
      <c r="R654" s="758"/>
      <c r="S654" s="758"/>
      <c r="T654" s="758"/>
      <c r="U654" s="758"/>
      <c r="V654" s="1371"/>
    </row>
    <row r="655" spans="1:22" x14ac:dyDescent="0.25">
      <c r="A655" s="730"/>
      <c r="C655" s="758"/>
      <c r="D655" s="4"/>
      <c r="E655" s="4"/>
      <c r="F655" s="4"/>
      <c r="G655" s="4"/>
      <c r="H655" s="4"/>
      <c r="I655" s="4"/>
      <c r="J655" s="4"/>
      <c r="K655" s="4"/>
      <c r="L655" s="758"/>
      <c r="M655" s="758"/>
      <c r="N655" s="758"/>
      <c r="O655" s="758"/>
      <c r="P655" s="758"/>
      <c r="Q655" s="758"/>
      <c r="R655" s="758"/>
      <c r="S655" s="758"/>
      <c r="T655" s="758"/>
      <c r="U655" s="758"/>
      <c r="V655" s="1371"/>
    </row>
    <row r="656" spans="1:22" x14ac:dyDescent="0.25">
      <c r="A656" s="730"/>
      <c r="C656" s="758"/>
      <c r="D656" s="4"/>
      <c r="E656" s="4"/>
      <c r="F656" s="4"/>
      <c r="G656" s="4"/>
      <c r="H656" s="4"/>
      <c r="I656" s="4"/>
      <c r="J656" s="4"/>
      <c r="K656" s="4"/>
      <c r="L656" s="758"/>
      <c r="M656" s="758"/>
      <c r="N656" s="758"/>
      <c r="O656" s="758"/>
      <c r="P656" s="758"/>
      <c r="Q656" s="758"/>
      <c r="R656" s="758"/>
      <c r="S656" s="758"/>
      <c r="T656" s="758"/>
      <c r="U656" s="758"/>
      <c r="V656" s="1371"/>
    </row>
    <row r="657" spans="1:22" x14ac:dyDescent="0.25">
      <c r="A657" s="730"/>
      <c r="C657" s="758"/>
      <c r="D657" s="4"/>
      <c r="E657" s="4"/>
      <c r="F657" s="4"/>
      <c r="G657" s="4"/>
      <c r="H657" s="4"/>
      <c r="I657" s="4"/>
      <c r="J657" s="4"/>
      <c r="K657" s="4"/>
      <c r="L657" s="758"/>
      <c r="M657" s="758"/>
      <c r="N657" s="758"/>
      <c r="O657" s="758"/>
      <c r="P657" s="758"/>
      <c r="Q657" s="758"/>
      <c r="R657" s="758"/>
      <c r="S657" s="758"/>
      <c r="T657" s="758"/>
      <c r="U657" s="758"/>
      <c r="V657" s="1371"/>
    </row>
    <row r="658" spans="1:22" x14ac:dyDescent="0.25">
      <c r="A658" s="730"/>
      <c r="C658" s="758"/>
      <c r="D658" s="4"/>
      <c r="E658" s="4"/>
      <c r="F658" s="4"/>
      <c r="G658" s="4"/>
      <c r="H658" s="4"/>
      <c r="I658" s="4"/>
      <c r="J658" s="4"/>
      <c r="K658" s="4"/>
      <c r="L658" s="758"/>
      <c r="M658" s="758"/>
      <c r="N658" s="758"/>
      <c r="O658" s="758"/>
      <c r="P658" s="758"/>
      <c r="Q658" s="758"/>
      <c r="R658" s="758"/>
      <c r="S658" s="758"/>
      <c r="T658" s="758"/>
      <c r="U658" s="758"/>
      <c r="V658" s="1371"/>
    </row>
    <row r="659" spans="1:22" x14ac:dyDescent="0.25">
      <c r="A659" s="730"/>
      <c r="C659" s="758"/>
      <c r="D659" s="4"/>
      <c r="E659" s="4"/>
      <c r="F659" s="4"/>
      <c r="G659" s="4"/>
      <c r="H659" s="4"/>
      <c r="I659" s="4"/>
      <c r="J659" s="4"/>
      <c r="K659" s="4"/>
      <c r="L659" s="758"/>
      <c r="M659" s="758"/>
      <c r="N659" s="758"/>
      <c r="O659" s="758"/>
      <c r="P659" s="758"/>
      <c r="Q659" s="758"/>
      <c r="R659" s="758"/>
      <c r="S659" s="758"/>
      <c r="T659" s="758"/>
      <c r="U659" s="758"/>
      <c r="V659" s="1371"/>
    </row>
    <row r="660" spans="1:22" x14ac:dyDescent="0.25">
      <c r="A660" s="730"/>
      <c r="C660" s="758"/>
      <c r="D660" s="4"/>
      <c r="E660" s="4"/>
      <c r="F660" s="4"/>
      <c r="G660" s="4"/>
      <c r="H660" s="4"/>
      <c r="I660" s="4"/>
      <c r="J660" s="4"/>
      <c r="K660" s="4"/>
      <c r="L660" s="758"/>
      <c r="M660" s="758"/>
      <c r="N660" s="758"/>
      <c r="O660" s="758"/>
      <c r="P660" s="758"/>
      <c r="Q660" s="758"/>
      <c r="R660" s="758"/>
      <c r="S660" s="758"/>
      <c r="T660" s="758"/>
      <c r="U660" s="758"/>
      <c r="V660" s="1371"/>
    </row>
    <row r="661" spans="1:22" x14ac:dyDescent="0.25">
      <c r="A661" s="730"/>
      <c r="C661" s="758"/>
      <c r="D661" s="4"/>
      <c r="E661" s="4"/>
      <c r="F661" s="4"/>
      <c r="G661" s="4"/>
      <c r="H661" s="4"/>
      <c r="I661" s="4"/>
      <c r="J661" s="4"/>
      <c r="K661" s="4"/>
      <c r="L661" s="758"/>
      <c r="M661" s="758"/>
      <c r="N661" s="758"/>
      <c r="O661" s="758"/>
      <c r="P661" s="758"/>
      <c r="Q661" s="758"/>
      <c r="R661" s="758"/>
      <c r="S661" s="758"/>
      <c r="T661" s="758"/>
      <c r="U661" s="758"/>
      <c r="V661" s="1371"/>
    </row>
    <row r="662" spans="1:22" x14ac:dyDescent="0.25">
      <c r="A662" s="730"/>
      <c r="C662" s="758"/>
      <c r="D662" s="4"/>
      <c r="E662" s="4"/>
      <c r="F662" s="4"/>
      <c r="G662" s="4"/>
      <c r="H662" s="4"/>
      <c r="I662" s="4"/>
      <c r="J662" s="4"/>
      <c r="K662" s="4"/>
      <c r="L662" s="758"/>
      <c r="M662" s="758"/>
      <c r="N662" s="758"/>
      <c r="O662" s="758"/>
      <c r="P662" s="758"/>
      <c r="Q662" s="758"/>
      <c r="R662" s="758"/>
      <c r="S662" s="758"/>
      <c r="T662" s="758"/>
      <c r="U662" s="758"/>
      <c r="V662" s="1371"/>
    </row>
    <row r="663" spans="1:22" x14ac:dyDescent="0.25">
      <c r="A663" s="730"/>
      <c r="C663" s="758"/>
      <c r="D663" s="4"/>
      <c r="E663" s="4"/>
      <c r="F663" s="4"/>
      <c r="G663" s="4"/>
      <c r="H663" s="4"/>
      <c r="I663" s="4"/>
      <c r="J663" s="4"/>
      <c r="K663" s="4"/>
      <c r="L663" s="758"/>
      <c r="M663" s="758"/>
      <c r="N663" s="758"/>
      <c r="O663" s="758"/>
      <c r="P663" s="758"/>
      <c r="Q663" s="758"/>
      <c r="R663" s="758"/>
      <c r="S663" s="758"/>
      <c r="T663" s="758"/>
      <c r="U663" s="758"/>
      <c r="V663" s="1371"/>
    </row>
    <row r="664" spans="1:22" x14ac:dyDescent="0.25">
      <c r="A664" s="730"/>
      <c r="C664" s="758"/>
      <c r="D664" s="4"/>
      <c r="E664" s="4"/>
      <c r="F664" s="4"/>
      <c r="G664" s="4"/>
      <c r="H664" s="4"/>
      <c r="I664" s="4"/>
      <c r="J664" s="4"/>
      <c r="K664" s="4"/>
      <c r="L664" s="758"/>
      <c r="M664" s="758"/>
      <c r="N664" s="758"/>
      <c r="O664" s="758"/>
      <c r="P664" s="758"/>
      <c r="Q664" s="758"/>
      <c r="R664" s="758"/>
      <c r="S664" s="758"/>
      <c r="T664" s="758"/>
      <c r="U664" s="758"/>
      <c r="V664" s="1371"/>
    </row>
    <row r="665" spans="1:22" x14ac:dyDescent="0.25">
      <c r="A665" s="730"/>
      <c r="C665" s="758"/>
      <c r="D665" s="4"/>
      <c r="E665" s="4"/>
      <c r="F665" s="4"/>
      <c r="G665" s="4"/>
      <c r="H665" s="4"/>
      <c r="I665" s="4"/>
      <c r="J665" s="4"/>
      <c r="K665" s="4"/>
      <c r="L665" s="758"/>
      <c r="M665" s="758"/>
      <c r="N665" s="758"/>
      <c r="O665" s="758"/>
      <c r="P665" s="758"/>
      <c r="Q665" s="758"/>
      <c r="R665" s="758"/>
      <c r="S665" s="758"/>
      <c r="T665" s="758"/>
      <c r="U665" s="758"/>
      <c r="V665" s="1371"/>
    </row>
    <row r="666" spans="1:22" x14ac:dyDescent="0.25">
      <c r="A666" s="730"/>
      <c r="C666" s="758"/>
      <c r="D666" s="4"/>
      <c r="E666" s="4"/>
      <c r="F666" s="4"/>
      <c r="G666" s="4"/>
      <c r="H666" s="4"/>
      <c r="I666" s="4"/>
      <c r="J666" s="4"/>
      <c r="K666" s="4"/>
      <c r="L666" s="758"/>
      <c r="M666" s="758"/>
      <c r="N666" s="758"/>
      <c r="O666" s="758"/>
      <c r="P666" s="758"/>
      <c r="Q666" s="758"/>
      <c r="R666" s="758"/>
      <c r="S666" s="758"/>
      <c r="T666" s="758"/>
      <c r="U666" s="758"/>
      <c r="V666" s="1371"/>
    </row>
    <row r="667" spans="1:22" x14ac:dyDescent="0.25">
      <c r="A667" s="730"/>
      <c r="C667" s="758"/>
      <c r="D667" s="4"/>
      <c r="E667" s="4"/>
      <c r="F667" s="4"/>
      <c r="G667" s="4"/>
      <c r="H667" s="4"/>
      <c r="I667" s="4"/>
      <c r="J667" s="4"/>
      <c r="K667" s="4"/>
      <c r="L667" s="758"/>
      <c r="M667" s="758"/>
      <c r="N667" s="758"/>
      <c r="O667" s="758"/>
      <c r="P667" s="758"/>
      <c r="Q667" s="758"/>
      <c r="R667" s="758"/>
      <c r="S667" s="758"/>
      <c r="T667" s="758"/>
      <c r="U667" s="758"/>
      <c r="V667" s="1371"/>
    </row>
    <row r="668" spans="1:22" x14ac:dyDescent="0.25">
      <c r="A668" s="730"/>
      <c r="C668" s="758"/>
      <c r="D668" s="4"/>
      <c r="E668" s="4"/>
      <c r="F668" s="4"/>
      <c r="G668" s="4"/>
      <c r="H668" s="4"/>
      <c r="I668" s="4"/>
      <c r="J668" s="4"/>
      <c r="K668" s="4"/>
      <c r="L668" s="758"/>
      <c r="M668" s="758"/>
      <c r="N668" s="758"/>
      <c r="O668" s="758"/>
      <c r="P668" s="758"/>
      <c r="Q668" s="758"/>
      <c r="R668" s="758"/>
      <c r="S668" s="758"/>
      <c r="T668" s="758"/>
      <c r="U668" s="758"/>
      <c r="V668" s="1371"/>
    </row>
    <row r="669" spans="1:22" x14ac:dyDescent="0.25">
      <c r="A669" s="730"/>
      <c r="C669" s="758"/>
      <c r="D669" s="4"/>
      <c r="E669" s="4"/>
      <c r="F669" s="4"/>
      <c r="G669" s="4"/>
      <c r="H669" s="4"/>
      <c r="I669" s="4"/>
      <c r="J669" s="4"/>
      <c r="K669" s="4"/>
      <c r="L669" s="758"/>
      <c r="M669" s="758"/>
      <c r="N669" s="758"/>
      <c r="O669" s="758"/>
      <c r="P669" s="758"/>
      <c r="Q669" s="758"/>
      <c r="R669" s="758"/>
      <c r="S669" s="758"/>
      <c r="T669" s="758"/>
      <c r="U669" s="758"/>
      <c r="V669" s="1371"/>
    </row>
    <row r="670" spans="1:22" x14ac:dyDescent="0.25">
      <c r="A670" s="730"/>
      <c r="C670" s="758"/>
      <c r="D670" s="4"/>
      <c r="E670" s="4"/>
      <c r="F670" s="4"/>
      <c r="G670" s="4"/>
      <c r="H670" s="4"/>
      <c r="I670" s="4"/>
      <c r="J670" s="4"/>
      <c r="K670" s="4"/>
      <c r="L670" s="758"/>
      <c r="M670" s="758"/>
      <c r="N670" s="758"/>
      <c r="O670" s="758"/>
      <c r="P670" s="758"/>
      <c r="Q670" s="758"/>
      <c r="R670" s="758"/>
      <c r="S670" s="758"/>
      <c r="T670" s="758"/>
      <c r="U670" s="758"/>
      <c r="V670" s="1371"/>
    </row>
    <row r="671" spans="1:22" x14ac:dyDescent="0.25">
      <c r="A671" s="730"/>
      <c r="C671" s="758"/>
      <c r="D671" s="4"/>
      <c r="E671" s="4"/>
      <c r="F671" s="4"/>
      <c r="G671" s="4"/>
      <c r="H671" s="4"/>
      <c r="I671" s="4"/>
      <c r="J671" s="4"/>
      <c r="K671" s="4"/>
      <c r="L671" s="758"/>
      <c r="M671" s="758"/>
      <c r="N671" s="758"/>
      <c r="O671" s="758"/>
      <c r="P671" s="758"/>
      <c r="Q671" s="758"/>
      <c r="R671" s="758"/>
      <c r="S671" s="758"/>
      <c r="T671" s="758"/>
      <c r="U671" s="758"/>
      <c r="V671" s="1371"/>
    </row>
    <row r="672" spans="1:22" x14ac:dyDescent="0.25">
      <c r="A672" s="730"/>
      <c r="C672" s="758"/>
      <c r="D672" s="4"/>
      <c r="E672" s="4"/>
      <c r="F672" s="4"/>
      <c r="G672" s="4"/>
      <c r="H672" s="4"/>
      <c r="I672" s="4"/>
      <c r="J672" s="4"/>
      <c r="K672" s="4"/>
      <c r="L672" s="758"/>
      <c r="M672" s="758"/>
      <c r="N672" s="758"/>
      <c r="O672" s="758"/>
      <c r="P672" s="758"/>
      <c r="Q672" s="758"/>
      <c r="R672" s="758"/>
      <c r="S672" s="758"/>
      <c r="T672" s="758"/>
      <c r="U672" s="758"/>
      <c r="V672" s="1371"/>
    </row>
    <row r="673" spans="1:22" x14ac:dyDescent="0.25">
      <c r="A673" s="730"/>
      <c r="C673" s="758"/>
      <c r="D673" s="4"/>
      <c r="E673" s="4"/>
      <c r="F673" s="4"/>
      <c r="G673" s="4"/>
      <c r="H673" s="4"/>
      <c r="I673" s="4"/>
      <c r="J673" s="4"/>
      <c r="K673" s="4"/>
      <c r="L673" s="758"/>
      <c r="M673" s="758"/>
      <c r="N673" s="758"/>
      <c r="O673" s="758"/>
      <c r="P673" s="758"/>
      <c r="Q673" s="758"/>
      <c r="R673" s="758"/>
      <c r="S673" s="758"/>
      <c r="T673" s="758"/>
      <c r="U673" s="758"/>
      <c r="V673" s="1371"/>
    </row>
    <row r="674" spans="1:22" x14ac:dyDescent="0.25">
      <c r="A674" s="730"/>
      <c r="C674" s="758"/>
      <c r="D674" s="4"/>
      <c r="E674" s="4"/>
      <c r="F674" s="4"/>
      <c r="G674" s="4"/>
      <c r="H674" s="4"/>
      <c r="I674" s="4"/>
      <c r="J674" s="4"/>
      <c r="K674" s="4"/>
      <c r="L674" s="758"/>
      <c r="M674" s="758"/>
      <c r="N674" s="758"/>
      <c r="O674" s="758"/>
      <c r="P674" s="758"/>
      <c r="Q674" s="758"/>
      <c r="R674" s="758"/>
      <c r="S674" s="758"/>
      <c r="T674" s="758"/>
      <c r="U674" s="758"/>
      <c r="V674" s="1371"/>
    </row>
    <row r="675" spans="1:22" x14ac:dyDescent="0.25">
      <c r="A675" s="730"/>
      <c r="C675" s="758"/>
      <c r="D675" s="4"/>
      <c r="E675" s="4"/>
      <c r="F675" s="4"/>
      <c r="G675" s="4"/>
      <c r="H675" s="4"/>
      <c r="I675" s="4"/>
      <c r="J675" s="4"/>
      <c r="K675" s="4"/>
      <c r="L675" s="758"/>
      <c r="M675" s="758"/>
      <c r="N675" s="758"/>
      <c r="O675" s="758"/>
      <c r="P675" s="758"/>
      <c r="Q675" s="758"/>
      <c r="R675" s="758"/>
      <c r="S675" s="758"/>
      <c r="T675" s="758"/>
      <c r="U675" s="758"/>
      <c r="V675" s="1371"/>
    </row>
    <row r="676" spans="1:22" x14ac:dyDescent="0.25">
      <c r="A676" s="730"/>
      <c r="C676" s="758"/>
      <c r="D676" s="4"/>
      <c r="E676" s="4"/>
      <c r="F676" s="4"/>
      <c r="G676" s="4"/>
      <c r="H676" s="4"/>
      <c r="I676" s="4"/>
      <c r="J676" s="4"/>
      <c r="K676" s="4"/>
      <c r="L676" s="758"/>
      <c r="M676" s="758"/>
      <c r="N676" s="758"/>
      <c r="O676" s="758"/>
      <c r="P676" s="758"/>
      <c r="Q676" s="758"/>
      <c r="R676" s="758"/>
      <c r="S676" s="758"/>
      <c r="T676" s="758"/>
      <c r="U676" s="758"/>
      <c r="V676" s="1371"/>
    </row>
    <row r="677" spans="1:22" x14ac:dyDescent="0.25">
      <c r="A677" s="730"/>
      <c r="C677" s="758"/>
      <c r="D677" s="4"/>
      <c r="E677" s="4"/>
      <c r="F677" s="4"/>
      <c r="G677" s="4"/>
      <c r="H677" s="4"/>
      <c r="I677" s="4"/>
      <c r="J677" s="4"/>
      <c r="K677" s="4"/>
      <c r="L677" s="758"/>
      <c r="M677" s="758"/>
      <c r="N677" s="758"/>
      <c r="O677" s="758"/>
      <c r="P677" s="758"/>
      <c r="Q677" s="758"/>
      <c r="R677" s="758"/>
      <c r="S677" s="758"/>
      <c r="T677" s="758"/>
      <c r="U677" s="758"/>
      <c r="V677" s="1371"/>
    </row>
    <row r="678" spans="1:22" x14ac:dyDescent="0.25">
      <c r="A678" s="730"/>
      <c r="C678" s="758"/>
      <c r="D678" s="4"/>
      <c r="E678" s="4"/>
      <c r="F678" s="4"/>
      <c r="G678" s="4"/>
      <c r="H678" s="4"/>
      <c r="I678" s="4"/>
      <c r="J678" s="4"/>
      <c r="K678" s="4"/>
      <c r="L678" s="758"/>
      <c r="M678" s="758"/>
      <c r="N678" s="758"/>
      <c r="O678" s="758"/>
      <c r="P678" s="758"/>
      <c r="Q678" s="758"/>
      <c r="R678" s="758"/>
      <c r="S678" s="758"/>
      <c r="T678" s="758"/>
      <c r="U678" s="758"/>
      <c r="V678" s="1371"/>
    </row>
    <row r="679" spans="1:22" x14ac:dyDescent="0.25">
      <c r="A679" s="730"/>
      <c r="C679" s="758"/>
      <c r="D679" s="4"/>
      <c r="E679" s="4"/>
      <c r="F679" s="4"/>
      <c r="G679" s="4"/>
      <c r="H679" s="4"/>
      <c r="I679" s="4"/>
      <c r="J679" s="4"/>
      <c r="K679" s="4"/>
      <c r="L679" s="758"/>
      <c r="M679" s="758"/>
      <c r="N679" s="758"/>
      <c r="O679" s="758"/>
      <c r="P679" s="758"/>
      <c r="Q679" s="758"/>
      <c r="R679" s="758"/>
      <c r="S679" s="758"/>
      <c r="T679" s="758"/>
      <c r="U679" s="758"/>
      <c r="V679" s="1371"/>
    </row>
    <row r="680" spans="1:22" x14ac:dyDescent="0.25">
      <c r="A680" s="730"/>
      <c r="C680" s="758"/>
      <c r="D680" s="4"/>
      <c r="E680" s="4"/>
      <c r="F680" s="4"/>
      <c r="G680" s="4"/>
      <c r="H680" s="4"/>
      <c r="I680" s="4"/>
      <c r="J680" s="4"/>
      <c r="K680" s="4"/>
      <c r="L680" s="758"/>
      <c r="M680" s="758"/>
      <c r="N680" s="758"/>
      <c r="O680" s="758"/>
      <c r="P680" s="758"/>
      <c r="Q680" s="758"/>
      <c r="R680" s="758"/>
      <c r="S680" s="758"/>
      <c r="T680" s="758"/>
      <c r="U680" s="758"/>
      <c r="V680" s="1371"/>
    </row>
    <row r="681" spans="1:22" x14ac:dyDescent="0.25">
      <c r="A681" s="730"/>
      <c r="C681" s="758"/>
      <c r="D681" s="4"/>
      <c r="E681" s="4"/>
      <c r="F681" s="4"/>
      <c r="G681" s="4"/>
      <c r="H681" s="4"/>
      <c r="I681" s="4"/>
      <c r="J681" s="4"/>
      <c r="K681" s="4"/>
      <c r="L681" s="758"/>
      <c r="M681" s="758"/>
      <c r="N681" s="758"/>
      <c r="O681" s="758"/>
      <c r="P681" s="758"/>
      <c r="Q681" s="758"/>
      <c r="R681" s="758"/>
      <c r="S681" s="758"/>
      <c r="T681" s="758"/>
      <c r="U681" s="758"/>
      <c r="V681" s="1371"/>
    </row>
    <row r="682" spans="1:22" x14ac:dyDescent="0.25">
      <c r="A682" s="730"/>
      <c r="C682" s="758"/>
      <c r="D682" s="4"/>
      <c r="E682" s="4"/>
      <c r="F682" s="4"/>
      <c r="G682" s="4"/>
      <c r="H682" s="4"/>
      <c r="I682" s="4"/>
      <c r="J682" s="4"/>
      <c r="K682" s="4"/>
      <c r="L682" s="758"/>
      <c r="M682" s="758"/>
      <c r="N682" s="758"/>
      <c r="O682" s="758"/>
      <c r="P682" s="758"/>
      <c r="Q682" s="758"/>
      <c r="R682" s="758"/>
      <c r="S682" s="758"/>
      <c r="T682" s="758"/>
      <c r="U682" s="758"/>
      <c r="V682" s="1371"/>
    </row>
    <row r="683" spans="1:22" x14ac:dyDescent="0.25">
      <c r="A683" s="730"/>
      <c r="C683" s="758"/>
      <c r="D683" s="4"/>
      <c r="E683" s="4"/>
      <c r="F683" s="4"/>
      <c r="G683" s="4"/>
      <c r="H683" s="4"/>
      <c r="I683" s="4"/>
      <c r="J683" s="4"/>
      <c r="K683" s="4"/>
      <c r="L683" s="758"/>
      <c r="M683" s="758"/>
      <c r="N683" s="758"/>
      <c r="O683" s="758"/>
      <c r="P683" s="758"/>
      <c r="Q683" s="758"/>
      <c r="R683" s="758"/>
      <c r="S683" s="758"/>
      <c r="T683" s="758"/>
      <c r="U683" s="758"/>
      <c r="V683" s="1371"/>
    </row>
    <row r="684" spans="1:22" x14ac:dyDescent="0.25">
      <c r="A684" s="730"/>
      <c r="C684" s="758"/>
      <c r="D684" s="4"/>
      <c r="E684" s="4"/>
      <c r="F684" s="4"/>
      <c r="G684" s="4"/>
      <c r="H684" s="4"/>
      <c r="I684" s="4"/>
      <c r="J684" s="4"/>
      <c r="K684" s="4"/>
      <c r="L684" s="758"/>
      <c r="M684" s="758"/>
      <c r="N684" s="758"/>
      <c r="O684" s="758"/>
      <c r="P684" s="758"/>
      <c r="Q684" s="758"/>
      <c r="R684" s="758"/>
      <c r="S684" s="758"/>
      <c r="T684" s="758"/>
      <c r="U684" s="758"/>
      <c r="V684" s="1371"/>
    </row>
    <row r="685" spans="1:22" x14ac:dyDescent="0.25">
      <c r="A685" s="730"/>
      <c r="C685" s="758"/>
      <c r="D685" s="4"/>
      <c r="E685" s="4"/>
      <c r="F685" s="4"/>
      <c r="G685" s="4"/>
      <c r="H685" s="4"/>
      <c r="I685" s="4"/>
      <c r="J685" s="4"/>
      <c r="K685" s="4"/>
      <c r="L685" s="758"/>
      <c r="M685" s="758"/>
      <c r="N685" s="758"/>
      <c r="O685" s="758"/>
      <c r="P685" s="758"/>
      <c r="Q685" s="758"/>
      <c r="R685" s="758"/>
      <c r="S685" s="758"/>
      <c r="T685" s="758"/>
      <c r="U685" s="758"/>
      <c r="V685" s="1371"/>
    </row>
    <row r="686" spans="1:22" x14ac:dyDescent="0.25">
      <c r="A686" s="730"/>
      <c r="C686" s="758"/>
      <c r="D686" s="4"/>
      <c r="E686" s="4"/>
      <c r="F686" s="4"/>
      <c r="G686" s="4"/>
      <c r="H686" s="4"/>
      <c r="I686" s="4"/>
      <c r="J686" s="4"/>
      <c r="K686" s="4"/>
      <c r="L686" s="758"/>
      <c r="M686" s="758"/>
      <c r="N686" s="758"/>
      <c r="O686" s="758"/>
      <c r="P686" s="758"/>
      <c r="Q686" s="758"/>
      <c r="R686" s="758"/>
      <c r="S686" s="758"/>
      <c r="T686" s="758"/>
      <c r="U686" s="758"/>
      <c r="V686" s="1371"/>
    </row>
    <row r="687" spans="1:22" x14ac:dyDescent="0.25">
      <c r="A687" s="730"/>
      <c r="C687" s="758"/>
      <c r="D687" s="4"/>
      <c r="E687" s="4"/>
      <c r="F687" s="4"/>
      <c r="G687" s="4"/>
      <c r="H687" s="4"/>
      <c r="I687" s="4"/>
      <c r="J687" s="4"/>
      <c r="K687" s="4"/>
      <c r="L687" s="758"/>
      <c r="M687" s="758"/>
      <c r="N687" s="758"/>
      <c r="O687" s="758"/>
      <c r="P687" s="758"/>
      <c r="Q687" s="758"/>
      <c r="R687" s="758"/>
      <c r="S687" s="758"/>
      <c r="T687" s="758"/>
      <c r="U687" s="758"/>
      <c r="V687" s="1371"/>
    </row>
    <row r="688" spans="1:22" x14ac:dyDescent="0.25">
      <c r="A688" s="730"/>
      <c r="C688" s="758"/>
      <c r="D688" s="4"/>
      <c r="E688" s="4"/>
      <c r="F688" s="4"/>
      <c r="G688" s="4"/>
      <c r="H688" s="4"/>
      <c r="I688" s="4"/>
      <c r="J688" s="4"/>
      <c r="K688" s="4"/>
      <c r="L688" s="758"/>
      <c r="M688" s="758"/>
      <c r="N688" s="758"/>
      <c r="O688" s="758"/>
      <c r="P688" s="758"/>
      <c r="Q688" s="758"/>
      <c r="R688" s="758"/>
      <c r="S688" s="758"/>
      <c r="T688" s="758"/>
      <c r="U688" s="758"/>
      <c r="V688" s="1371"/>
    </row>
    <row r="689" spans="1:22" x14ac:dyDescent="0.25">
      <c r="A689" s="730"/>
      <c r="C689" s="758"/>
      <c r="D689" s="4"/>
      <c r="E689" s="4"/>
      <c r="F689" s="4"/>
      <c r="G689" s="4"/>
      <c r="H689" s="4"/>
      <c r="I689" s="4"/>
      <c r="J689" s="4"/>
      <c r="K689" s="4"/>
      <c r="L689" s="758"/>
      <c r="M689" s="758"/>
      <c r="N689" s="758"/>
      <c r="O689" s="758"/>
      <c r="P689" s="758"/>
      <c r="Q689" s="758"/>
      <c r="R689" s="758"/>
      <c r="S689" s="758"/>
      <c r="T689" s="758"/>
      <c r="U689" s="758"/>
      <c r="V689" s="1371"/>
    </row>
    <row r="690" spans="1:22" x14ac:dyDescent="0.25">
      <c r="A690" s="730"/>
      <c r="C690" s="758"/>
      <c r="D690" s="4"/>
      <c r="E690" s="4"/>
      <c r="F690" s="4"/>
      <c r="G690" s="4"/>
      <c r="H690" s="4"/>
      <c r="I690" s="4"/>
      <c r="J690" s="4"/>
      <c r="K690" s="4"/>
      <c r="L690" s="758"/>
      <c r="M690" s="758"/>
      <c r="N690" s="758"/>
      <c r="O690" s="758"/>
      <c r="P690" s="758"/>
      <c r="Q690" s="758"/>
      <c r="R690" s="758"/>
      <c r="S690" s="758"/>
      <c r="T690" s="758"/>
      <c r="U690" s="758"/>
      <c r="V690" s="1371"/>
    </row>
    <row r="691" spans="1:22" x14ac:dyDescent="0.25">
      <c r="A691" s="730"/>
      <c r="C691" s="758"/>
      <c r="D691" s="4"/>
      <c r="E691" s="4"/>
      <c r="F691" s="4"/>
      <c r="G691" s="4"/>
      <c r="H691" s="4"/>
      <c r="I691" s="4"/>
      <c r="J691" s="4"/>
      <c r="K691" s="4"/>
      <c r="L691" s="758"/>
      <c r="M691" s="758"/>
      <c r="N691" s="758"/>
      <c r="O691" s="758"/>
      <c r="P691" s="758"/>
      <c r="Q691" s="758"/>
      <c r="R691" s="758"/>
      <c r="S691" s="758"/>
      <c r="T691" s="758"/>
      <c r="U691" s="758"/>
      <c r="V691" s="1371"/>
    </row>
    <row r="692" spans="1:22" x14ac:dyDescent="0.25">
      <c r="A692" s="730"/>
      <c r="C692" s="758"/>
      <c r="D692" s="4"/>
      <c r="E692" s="4"/>
      <c r="F692" s="4"/>
      <c r="G692" s="4"/>
      <c r="H692" s="4"/>
      <c r="I692" s="4"/>
      <c r="J692" s="4"/>
      <c r="K692" s="4"/>
      <c r="L692" s="758"/>
      <c r="M692" s="758"/>
      <c r="N692" s="758"/>
      <c r="O692" s="758"/>
      <c r="P692" s="758"/>
      <c r="Q692" s="758"/>
      <c r="R692" s="758"/>
      <c r="S692" s="758"/>
      <c r="T692" s="758"/>
      <c r="U692" s="758"/>
      <c r="V692" s="1371"/>
    </row>
    <row r="693" spans="1:22" x14ac:dyDescent="0.25">
      <c r="A693" s="730"/>
      <c r="C693" s="758"/>
      <c r="D693" s="4"/>
      <c r="E693" s="4"/>
      <c r="F693" s="4"/>
      <c r="G693" s="4"/>
      <c r="H693" s="4"/>
      <c r="I693" s="4"/>
      <c r="J693" s="4"/>
      <c r="K693" s="4"/>
      <c r="L693" s="758"/>
      <c r="M693" s="758"/>
      <c r="N693" s="758"/>
      <c r="O693" s="758"/>
      <c r="P693" s="758"/>
      <c r="Q693" s="758"/>
      <c r="R693" s="758"/>
      <c r="S693" s="758"/>
      <c r="T693" s="758"/>
      <c r="U693" s="758"/>
      <c r="V693" s="1371"/>
    </row>
    <row r="694" spans="1:22" x14ac:dyDescent="0.25">
      <c r="A694" s="730"/>
      <c r="C694" s="758"/>
      <c r="D694" s="4"/>
      <c r="E694" s="4"/>
      <c r="F694" s="4"/>
      <c r="G694" s="4"/>
      <c r="H694" s="4"/>
      <c r="I694" s="4"/>
      <c r="J694" s="4"/>
      <c r="K694" s="4"/>
      <c r="L694" s="758"/>
      <c r="M694" s="758"/>
      <c r="N694" s="758"/>
      <c r="O694" s="758"/>
      <c r="P694" s="758"/>
      <c r="Q694" s="758"/>
      <c r="R694" s="758"/>
      <c r="S694" s="758"/>
      <c r="T694" s="758"/>
      <c r="U694" s="758"/>
      <c r="V694" s="1371"/>
    </row>
    <row r="695" spans="1:22" x14ac:dyDescent="0.25">
      <c r="A695" s="730"/>
      <c r="C695" s="758"/>
      <c r="D695" s="4"/>
      <c r="E695" s="4"/>
      <c r="F695" s="4"/>
      <c r="G695" s="4"/>
      <c r="H695" s="4"/>
      <c r="I695" s="4"/>
      <c r="J695" s="4"/>
      <c r="K695" s="4"/>
      <c r="L695" s="758"/>
      <c r="M695" s="758"/>
      <c r="N695" s="758"/>
      <c r="O695" s="758"/>
      <c r="P695" s="758"/>
      <c r="Q695" s="758"/>
      <c r="R695" s="758"/>
      <c r="S695" s="758"/>
      <c r="T695" s="758"/>
      <c r="U695" s="758"/>
      <c r="V695" s="1371"/>
    </row>
    <row r="696" spans="1:22" x14ac:dyDescent="0.25">
      <c r="A696" s="730"/>
      <c r="C696" s="758"/>
      <c r="D696" s="4"/>
      <c r="E696" s="4"/>
      <c r="F696" s="4"/>
      <c r="G696" s="4"/>
      <c r="H696" s="4"/>
      <c r="I696" s="4"/>
      <c r="J696" s="4"/>
      <c r="K696" s="4"/>
      <c r="L696" s="758"/>
      <c r="M696" s="758"/>
      <c r="N696" s="758"/>
      <c r="O696" s="758"/>
      <c r="P696" s="758"/>
      <c r="Q696" s="758"/>
      <c r="R696" s="758"/>
      <c r="S696" s="758"/>
      <c r="T696" s="758"/>
      <c r="U696" s="758"/>
      <c r="V696" s="1371"/>
    </row>
    <row r="697" spans="1:22" x14ac:dyDescent="0.25">
      <c r="A697" s="730"/>
      <c r="C697" s="758"/>
      <c r="D697" s="4"/>
      <c r="E697" s="4"/>
      <c r="F697" s="4"/>
      <c r="G697" s="4"/>
      <c r="H697" s="4"/>
      <c r="I697" s="4"/>
      <c r="J697" s="4"/>
      <c r="K697" s="4"/>
      <c r="L697" s="758"/>
      <c r="M697" s="758"/>
      <c r="N697" s="758"/>
      <c r="O697" s="758"/>
      <c r="P697" s="758"/>
      <c r="Q697" s="758"/>
      <c r="R697" s="758"/>
      <c r="S697" s="758"/>
      <c r="T697" s="758"/>
      <c r="U697" s="758"/>
      <c r="V697" s="1371"/>
    </row>
    <row r="698" spans="1:22" x14ac:dyDescent="0.25">
      <c r="A698" s="730"/>
      <c r="C698" s="758"/>
      <c r="D698" s="4"/>
      <c r="E698" s="4"/>
      <c r="F698" s="4"/>
      <c r="G698" s="4"/>
      <c r="H698" s="4"/>
      <c r="I698" s="4"/>
      <c r="J698" s="4"/>
      <c r="K698" s="4"/>
      <c r="L698" s="758"/>
      <c r="M698" s="758"/>
      <c r="N698" s="758"/>
      <c r="O698" s="758"/>
      <c r="P698" s="758"/>
      <c r="Q698" s="758"/>
      <c r="R698" s="758"/>
      <c r="S698" s="758"/>
      <c r="T698" s="758"/>
      <c r="U698" s="758"/>
      <c r="V698" s="1371"/>
    </row>
    <row r="699" spans="1:22" x14ac:dyDescent="0.25">
      <c r="A699" s="730"/>
      <c r="C699" s="758"/>
      <c r="D699" s="4"/>
      <c r="E699" s="4"/>
      <c r="F699" s="4"/>
      <c r="G699" s="4"/>
      <c r="H699" s="4"/>
      <c r="I699" s="4"/>
      <c r="J699" s="4"/>
      <c r="K699" s="4"/>
      <c r="L699" s="758"/>
      <c r="M699" s="758"/>
      <c r="N699" s="758"/>
      <c r="O699" s="758"/>
      <c r="P699" s="758"/>
      <c r="Q699" s="758"/>
      <c r="R699" s="758"/>
      <c r="S699" s="758"/>
      <c r="T699" s="758"/>
      <c r="U699" s="758"/>
      <c r="V699" s="1371"/>
    </row>
    <row r="700" spans="1:22" x14ac:dyDescent="0.25">
      <c r="A700" s="730"/>
      <c r="C700" s="758"/>
      <c r="D700" s="4"/>
      <c r="E700" s="4"/>
      <c r="F700" s="4"/>
      <c r="G700" s="4"/>
      <c r="H700" s="4"/>
      <c r="I700" s="4"/>
      <c r="J700" s="4"/>
      <c r="K700" s="4"/>
      <c r="L700" s="758"/>
      <c r="M700" s="758"/>
      <c r="N700" s="758"/>
      <c r="O700" s="758"/>
      <c r="P700" s="758"/>
      <c r="Q700" s="758"/>
      <c r="R700" s="758"/>
      <c r="S700" s="758"/>
      <c r="T700" s="758"/>
      <c r="U700" s="758"/>
      <c r="V700" s="1371"/>
    </row>
    <row r="701" spans="1:22" x14ac:dyDescent="0.25">
      <c r="A701" s="730"/>
      <c r="C701" s="758"/>
      <c r="D701" s="4"/>
      <c r="E701" s="4"/>
      <c r="F701" s="4"/>
      <c r="G701" s="4"/>
      <c r="H701" s="4"/>
      <c r="I701" s="4"/>
      <c r="J701" s="4"/>
      <c r="K701" s="4"/>
      <c r="L701" s="758"/>
      <c r="M701" s="758"/>
      <c r="N701" s="758"/>
      <c r="O701" s="758"/>
      <c r="P701" s="758"/>
      <c r="Q701" s="758"/>
      <c r="R701" s="758"/>
      <c r="S701" s="758"/>
      <c r="T701" s="758"/>
      <c r="U701" s="758"/>
      <c r="V701" s="1371"/>
    </row>
    <row r="702" spans="1:22" x14ac:dyDescent="0.25">
      <c r="A702" s="730"/>
      <c r="C702" s="758"/>
      <c r="D702" s="4"/>
      <c r="E702" s="4"/>
      <c r="F702" s="4"/>
      <c r="G702" s="4"/>
      <c r="H702" s="4"/>
      <c r="I702" s="4"/>
      <c r="J702" s="4"/>
      <c r="K702" s="4"/>
      <c r="L702" s="758"/>
      <c r="M702" s="758"/>
      <c r="N702" s="758"/>
      <c r="O702" s="758"/>
      <c r="P702" s="758"/>
      <c r="Q702" s="758"/>
      <c r="R702" s="758"/>
      <c r="S702" s="758"/>
      <c r="T702" s="758"/>
      <c r="U702" s="758"/>
      <c r="V702" s="1371"/>
    </row>
    <row r="703" spans="1:22" x14ac:dyDescent="0.25">
      <c r="A703" s="730"/>
      <c r="C703" s="758"/>
      <c r="D703" s="4"/>
      <c r="E703" s="4"/>
      <c r="F703" s="4"/>
      <c r="G703" s="4"/>
      <c r="H703" s="4"/>
      <c r="I703" s="4"/>
      <c r="J703" s="4"/>
      <c r="K703" s="4"/>
      <c r="L703" s="758"/>
      <c r="M703" s="758"/>
      <c r="N703" s="758"/>
      <c r="O703" s="758"/>
      <c r="P703" s="758"/>
      <c r="Q703" s="758"/>
      <c r="R703" s="758"/>
      <c r="S703" s="758"/>
      <c r="T703" s="758"/>
      <c r="U703" s="758"/>
      <c r="V703" s="1371"/>
    </row>
    <row r="704" spans="1:22" x14ac:dyDescent="0.25">
      <c r="A704" s="730"/>
      <c r="C704" s="758"/>
      <c r="D704" s="4"/>
      <c r="E704" s="4"/>
      <c r="F704" s="4"/>
      <c r="G704" s="4"/>
      <c r="H704" s="4"/>
      <c r="I704" s="4"/>
      <c r="J704" s="4"/>
      <c r="K704" s="4"/>
      <c r="L704" s="758"/>
      <c r="M704" s="758"/>
      <c r="N704" s="758"/>
      <c r="O704" s="758"/>
      <c r="P704" s="758"/>
      <c r="Q704" s="758"/>
      <c r="R704" s="758"/>
      <c r="S704" s="758"/>
      <c r="T704" s="758"/>
      <c r="U704" s="758"/>
      <c r="V704" s="1371"/>
    </row>
    <row r="705" spans="1:22" x14ac:dyDescent="0.25">
      <c r="A705" s="730"/>
      <c r="C705" s="758"/>
      <c r="D705" s="4"/>
      <c r="E705" s="4"/>
      <c r="F705" s="4"/>
      <c r="G705" s="4"/>
      <c r="H705" s="4"/>
      <c r="I705" s="4"/>
      <c r="J705" s="4"/>
      <c r="K705" s="4"/>
      <c r="L705" s="758"/>
      <c r="M705" s="758"/>
      <c r="N705" s="758"/>
      <c r="O705" s="758"/>
      <c r="P705" s="758"/>
      <c r="Q705" s="758"/>
      <c r="R705" s="758"/>
      <c r="S705" s="758"/>
      <c r="T705" s="758"/>
      <c r="U705" s="758"/>
      <c r="V705" s="1371"/>
    </row>
    <row r="706" spans="1:22" x14ac:dyDescent="0.25">
      <c r="A706" s="730"/>
      <c r="C706" s="758"/>
      <c r="D706" s="4"/>
      <c r="E706" s="4"/>
      <c r="F706" s="4"/>
      <c r="G706" s="4"/>
      <c r="H706" s="4"/>
      <c r="I706" s="4"/>
      <c r="J706" s="4"/>
      <c r="K706" s="4"/>
      <c r="L706" s="758"/>
      <c r="M706" s="758"/>
      <c r="N706" s="758"/>
      <c r="O706" s="758"/>
      <c r="P706" s="758"/>
      <c r="Q706" s="758"/>
      <c r="R706" s="758"/>
      <c r="S706" s="758"/>
      <c r="T706" s="758"/>
      <c r="U706" s="758"/>
      <c r="V706" s="1371"/>
    </row>
    <row r="707" spans="1:22" x14ac:dyDescent="0.25">
      <c r="A707" s="730"/>
      <c r="C707" s="758"/>
      <c r="D707" s="4"/>
      <c r="E707" s="4"/>
      <c r="F707" s="4"/>
      <c r="G707" s="4"/>
      <c r="H707" s="4"/>
      <c r="I707" s="4"/>
      <c r="J707" s="4"/>
      <c r="K707" s="4"/>
      <c r="L707" s="758"/>
      <c r="M707" s="758"/>
      <c r="N707" s="758"/>
      <c r="O707" s="758"/>
      <c r="P707" s="758"/>
      <c r="Q707" s="758"/>
      <c r="R707" s="758"/>
      <c r="S707" s="758"/>
      <c r="T707" s="758"/>
      <c r="U707" s="758"/>
      <c r="V707" s="1371"/>
    </row>
    <row r="708" spans="1:22" x14ac:dyDescent="0.25">
      <c r="A708" s="730"/>
      <c r="C708" s="758"/>
      <c r="D708" s="4"/>
      <c r="E708" s="4"/>
      <c r="F708" s="4"/>
      <c r="G708" s="4"/>
      <c r="H708" s="4"/>
      <c r="I708" s="4"/>
      <c r="J708" s="4"/>
      <c r="K708" s="4"/>
      <c r="L708" s="758"/>
      <c r="M708" s="758"/>
      <c r="N708" s="758"/>
      <c r="O708" s="758"/>
      <c r="P708" s="758"/>
      <c r="Q708" s="758"/>
      <c r="R708" s="758"/>
      <c r="S708" s="758"/>
      <c r="T708" s="758"/>
      <c r="U708" s="758"/>
      <c r="V708" s="1371"/>
    </row>
    <row r="709" spans="1:22" x14ac:dyDescent="0.25">
      <c r="A709" s="730"/>
      <c r="C709" s="758"/>
      <c r="D709" s="4"/>
      <c r="E709" s="4"/>
      <c r="F709" s="4"/>
      <c r="G709" s="4"/>
      <c r="H709" s="4"/>
      <c r="I709" s="4"/>
      <c r="J709" s="4"/>
      <c r="K709" s="4"/>
      <c r="L709" s="758"/>
      <c r="M709" s="758"/>
      <c r="N709" s="758"/>
      <c r="O709" s="758"/>
      <c r="P709" s="758"/>
      <c r="Q709" s="758"/>
      <c r="R709" s="758"/>
      <c r="S709" s="758"/>
      <c r="T709" s="758"/>
      <c r="U709" s="758"/>
      <c r="V709" s="1371"/>
    </row>
    <row r="710" spans="1:22" x14ac:dyDescent="0.25">
      <c r="A710" s="730"/>
      <c r="C710" s="758"/>
      <c r="D710" s="4"/>
      <c r="E710" s="4"/>
      <c r="F710" s="4"/>
      <c r="G710" s="4"/>
      <c r="H710" s="4"/>
      <c r="I710" s="4"/>
      <c r="J710" s="4"/>
      <c r="K710" s="4"/>
      <c r="L710" s="758"/>
      <c r="M710" s="758"/>
      <c r="N710" s="758"/>
      <c r="O710" s="758"/>
      <c r="P710" s="758"/>
      <c r="Q710" s="758"/>
      <c r="R710" s="758"/>
      <c r="S710" s="758"/>
      <c r="T710" s="758"/>
      <c r="U710" s="758"/>
      <c r="V710" s="1371"/>
    </row>
    <row r="711" spans="1:22" x14ac:dyDescent="0.25">
      <c r="A711" s="730"/>
      <c r="C711" s="758"/>
      <c r="D711" s="4"/>
      <c r="E711" s="4"/>
      <c r="F711" s="4"/>
      <c r="G711" s="4"/>
      <c r="H711" s="4"/>
      <c r="I711" s="4"/>
      <c r="J711" s="4"/>
      <c r="K711" s="4"/>
      <c r="L711" s="758"/>
      <c r="M711" s="758"/>
      <c r="N711" s="758"/>
      <c r="O711" s="758"/>
      <c r="P711" s="758"/>
      <c r="Q711" s="758"/>
      <c r="R711" s="758"/>
      <c r="S711" s="758"/>
      <c r="T711" s="758"/>
      <c r="U711" s="758"/>
      <c r="V711" s="1371"/>
    </row>
    <row r="712" spans="1:22" x14ac:dyDescent="0.25">
      <c r="A712" s="730"/>
      <c r="C712" s="758"/>
      <c r="D712" s="4"/>
      <c r="E712" s="4"/>
      <c r="F712" s="4"/>
      <c r="G712" s="4"/>
      <c r="H712" s="4"/>
      <c r="I712" s="4"/>
      <c r="J712" s="4"/>
      <c r="K712" s="4"/>
      <c r="L712" s="758"/>
      <c r="M712" s="758"/>
      <c r="N712" s="758"/>
      <c r="O712" s="758"/>
      <c r="P712" s="758"/>
      <c r="Q712" s="758"/>
      <c r="R712" s="758"/>
      <c r="S712" s="758"/>
      <c r="T712" s="758"/>
      <c r="U712" s="758"/>
      <c r="V712" s="1371"/>
    </row>
    <row r="713" spans="1:22" x14ac:dyDescent="0.25">
      <c r="A713" s="730"/>
      <c r="C713" s="758"/>
      <c r="D713" s="4"/>
      <c r="E713" s="4"/>
      <c r="F713" s="4"/>
      <c r="G713" s="4"/>
      <c r="H713" s="4"/>
      <c r="I713" s="4"/>
      <c r="J713" s="4"/>
      <c r="K713" s="4"/>
      <c r="L713" s="758"/>
      <c r="M713" s="758"/>
      <c r="N713" s="758"/>
      <c r="O713" s="758"/>
      <c r="P713" s="758"/>
      <c r="Q713" s="758"/>
      <c r="R713" s="758"/>
      <c r="S713" s="758"/>
      <c r="T713" s="758"/>
      <c r="U713" s="758"/>
      <c r="V713" s="1371"/>
    </row>
    <row r="714" spans="1:22" x14ac:dyDescent="0.25">
      <c r="A714" s="730"/>
      <c r="C714" s="758"/>
      <c r="D714" s="4"/>
      <c r="E714" s="4"/>
      <c r="F714" s="4"/>
      <c r="G714" s="4"/>
      <c r="H714" s="4"/>
      <c r="I714" s="4"/>
      <c r="J714" s="4"/>
      <c r="K714" s="4"/>
      <c r="L714" s="758"/>
      <c r="M714" s="758"/>
      <c r="N714" s="758"/>
      <c r="O714" s="758"/>
      <c r="P714" s="758"/>
      <c r="Q714" s="758"/>
      <c r="R714" s="758"/>
      <c r="S714" s="758"/>
      <c r="T714" s="758"/>
      <c r="U714" s="758"/>
      <c r="V714" s="1371"/>
    </row>
    <row r="715" spans="1:22" x14ac:dyDescent="0.25">
      <c r="A715" s="730"/>
      <c r="C715" s="758"/>
      <c r="D715" s="4"/>
      <c r="E715" s="4"/>
      <c r="F715" s="4"/>
      <c r="G715" s="4"/>
      <c r="H715" s="4"/>
      <c r="I715" s="4"/>
      <c r="J715" s="4"/>
      <c r="K715" s="4"/>
      <c r="L715" s="758"/>
      <c r="M715" s="758"/>
      <c r="N715" s="758"/>
      <c r="O715" s="758"/>
      <c r="P715" s="758"/>
      <c r="Q715" s="758"/>
      <c r="R715" s="758"/>
      <c r="S715" s="758"/>
      <c r="T715" s="758"/>
      <c r="U715" s="758"/>
      <c r="V715" s="1371"/>
    </row>
    <row r="716" spans="1:22" x14ac:dyDescent="0.25">
      <c r="A716" s="730"/>
      <c r="C716" s="758"/>
      <c r="D716" s="4"/>
      <c r="E716" s="4"/>
      <c r="F716" s="4"/>
      <c r="G716" s="4"/>
      <c r="H716" s="4"/>
      <c r="I716" s="4"/>
      <c r="J716" s="4"/>
      <c r="K716" s="4"/>
      <c r="L716" s="758"/>
      <c r="M716" s="758"/>
      <c r="N716" s="758"/>
      <c r="O716" s="758"/>
      <c r="P716" s="758"/>
      <c r="Q716" s="758"/>
      <c r="R716" s="758"/>
      <c r="S716" s="758"/>
      <c r="T716" s="758"/>
      <c r="U716" s="758"/>
      <c r="V716" s="1371"/>
    </row>
    <row r="717" spans="1:22" x14ac:dyDescent="0.25">
      <c r="A717" s="730"/>
      <c r="C717" s="758"/>
      <c r="D717" s="4"/>
      <c r="E717" s="4"/>
      <c r="F717" s="4"/>
      <c r="G717" s="4"/>
      <c r="H717" s="4"/>
      <c r="I717" s="4"/>
      <c r="J717" s="4"/>
      <c r="K717" s="4"/>
      <c r="L717" s="758"/>
      <c r="M717" s="758"/>
      <c r="N717" s="758"/>
      <c r="O717" s="758"/>
      <c r="P717" s="758"/>
      <c r="Q717" s="758"/>
      <c r="R717" s="758"/>
      <c r="S717" s="758"/>
      <c r="T717" s="758"/>
      <c r="U717" s="758"/>
      <c r="V717" s="1371"/>
    </row>
    <row r="718" spans="1:22" x14ac:dyDescent="0.25">
      <c r="A718" s="730"/>
      <c r="C718" s="758"/>
      <c r="D718" s="4"/>
      <c r="E718" s="4"/>
      <c r="F718" s="4"/>
      <c r="G718" s="4"/>
      <c r="H718" s="4"/>
      <c r="I718" s="4"/>
      <c r="J718" s="4"/>
      <c r="K718" s="4"/>
      <c r="L718" s="758"/>
      <c r="M718" s="758"/>
      <c r="N718" s="758"/>
      <c r="O718" s="758"/>
      <c r="P718" s="758"/>
      <c r="Q718" s="758"/>
      <c r="R718" s="758"/>
      <c r="S718" s="758"/>
      <c r="T718" s="758"/>
      <c r="U718" s="758"/>
      <c r="V718" s="1371"/>
    </row>
    <row r="719" spans="1:22" x14ac:dyDescent="0.25">
      <c r="A719" s="730"/>
      <c r="C719" s="758"/>
      <c r="D719" s="4"/>
      <c r="E719" s="4"/>
      <c r="F719" s="4"/>
      <c r="G719" s="4"/>
      <c r="H719" s="4"/>
      <c r="I719" s="4"/>
      <c r="J719" s="4"/>
      <c r="K719" s="4"/>
      <c r="L719" s="758"/>
      <c r="M719" s="758"/>
      <c r="N719" s="758"/>
      <c r="O719" s="758"/>
      <c r="P719" s="758"/>
      <c r="Q719" s="758"/>
      <c r="R719" s="758"/>
      <c r="S719" s="758"/>
      <c r="T719" s="758"/>
      <c r="U719" s="758"/>
      <c r="V719" s="1371"/>
    </row>
    <row r="720" spans="1:22" x14ac:dyDescent="0.25">
      <c r="A720" s="730"/>
      <c r="C720" s="758"/>
      <c r="D720" s="4"/>
      <c r="E720" s="4"/>
      <c r="F720" s="4"/>
      <c r="G720" s="4"/>
      <c r="H720" s="4"/>
      <c r="I720" s="4"/>
      <c r="J720" s="4"/>
      <c r="K720" s="4"/>
      <c r="L720" s="758"/>
      <c r="M720" s="758"/>
      <c r="N720" s="758"/>
      <c r="O720" s="758"/>
      <c r="P720" s="758"/>
      <c r="Q720" s="758"/>
      <c r="R720" s="758"/>
      <c r="S720" s="758"/>
      <c r="T720" s="758"/>
      <c r="U720" s="758"/>
      <c r="V720" s="1371"/>
    </row>
    <row r="721" spans="1:22" x14ac:dyDescent="0.25">
      <c r="A721" s="730"/>
      <c r="C721" s="758"/>
      <c r="D721" s="4"/>
      <c r="E721" s="4"/>
      <c r="F721" s="4"/>
      <c r="G721" s="4"/>
      <c r="H721" s="4"/>
      <c r="I721" s="4"/>
      <c r="J721" s="4"/>
      <c r="K721" s="4"/>
      <c r="L721" s="758"/>
      <c r="M721" s="758"/>
      <c r="N721" s="758"/>
      <c r="O721" s="758"/>
      <c r="P721" s="758"/>
      <c r="Q721" s="758"/>
      <c r="R721" s="758"/>
      <c r="S721" s="758"/>
      <c r="T721" s="758"/>
      <c r="U721" s="758"/>
      <c r="V721" s="1371"/>
    </row>
    <row r="722" spans="1:22" x14ac:dyDescent="0.25">
      <c r="A722" s="730"/>
      <c r="C722" s="758"/>
      <c r="D722" s="4"/>
      <c r="E722" s="4"/>
      <c r="F722" s="4"/>
      <c r="G722" s="4"/>
      <c r="H722" s="4"/>
      <c r="I722" s="4"/>
      <c r="J722" s="4"/>
      <c r="K722" s="4"/>
      <c r="L722" s="758"/>
      <c r="M722" s="758"/>
      <c r="N722" s="758"/>
      <c r="O722" s="758"/>
      <c r="P722" s="758"/>
      <c r="Q722" s="758"/>
      <c r="R722" s="758"/>
      <c r="S722" s="758"/>
      <c r="T722" s="758"/>
      <c r="U722" s="758"/>
      <c r="V722" s="1371"/>
    </row>
    <row r="723" spans="1:22" x14ac:dyDescent="0.25">
      <c r="A723" s="730"/>
      <c r="C723" s="758"/>
      <c r="D723" s="4"/>
      <c r="E723" s="4"/>
      <c r="F723" s="4"/>
      <c r="G723" s="4"/>
      <c r="H723" s="4"/>
      <c r="I723" s="4"/>
      <c r="J723" s="4"/>
      <c r="K723" s="4"/>
      <c r="L723" s="758"/>
      <c r="M723" s="758"/>
      <c r="N723" s="758"/>
      <c r="O723" s="758"/>
      <c r="P723" s="758"/>
      <c r="Q723" s="758"/>
      <c r="R723" s="758"/>
      <c r="S723" s="758"/>
      <c r="T723" s="758"/>
      <c r="U723" s="758"/>
      <c r="V723" s="1371"/>
    </row>
    <row r="724" spans="1:22" x14ac:dyDescent="0.25">
      <c r="A724" s="730"/>
      <c r="C724" s="758"/>
      <c r="D724" s="4"/>
      <c r="E724" s="4"/>
      <c r="F724" s="4"/>
      <c r="G724" s="4"/>
      <c r="H724" s="4"/>
      <c r="I724" s="4"/>
      <c r="J724" s="4"/>
      <c r="K724" s="4"/>
      <c r="L724" s="758"/>
      <c r="M724" s="758"/>
      <c r="N724" s="758"/>
      <c r="O724" s="758"/>
      <c r="P724" s="758"/>
      <c r="Q724" s="758"/>
      <c r="R724" s="758"/>
      <c r="S724" s="758"/>
      <c r="T724" s="758"/>
      <c r="U724" s="758"/>
      <c r="V724" s="1371"/>
    </row>
    <row r="725" spans="1:22" x14ac:dyDescent="0.25">
      <c r="A725" s="730"/>
      <c r="C725" s="758"/>
      <c r="D725" s="4"/>
      <c r="E725" s="4"/>
      <c r="F725" s="4"/>
      <c r="G725" s="4"/>
      <c r="H725" s="4"/>
      <c r="I725" s="4"/>
      <c r="J725" s="4"/>
      <c r="K725" s="4"/>
      <c r="L725" s="758"/>
      <c r="M725" s="758"/>
      <c r="N725" s="758"/>
      <c r="O725" s="758"/>
      <c r="P725" s="758"/>
      <c r="Q725" s="758"/>
      <c r="R725" s="758"/>
      <c r="S725" s="758"/>
      <c r="T725" s="758"/>
      <c r="U725" s="758"/>
      <c r="V725" s="1371"/>
    </row>
    <row r="726" spans="1:22" x14ac:dyDescent="0.25">
      <c r="A726" s="730"/>
      <c r="C726" s="758"/>
      <c r="D726" s="4"/>
      <c r="E726" s="4"/>
      <c r="F726" s="4"/>
      <c r="G726" s="4"/>
      <c r="H726" s="4"/>
      <c r="I726" s="4"/>
      <c r="J726" s="4"/>
      <c r="K726" s="4"/>
      <c r="L726" s="758"/>
      <c r="M726" s="758"/>
      <c r="N726" s="758"/>
      <c r="O726" s="758"/>
      <c r="P726" s="758"/>
      <c r="Q726" s="758"/>
      <c r="R726" s="758"/>
      <c r="S726" s="758"/>
      <c r="T726" s="758"/>
      <c r="U726" s="758"/>
      <c r="V726" s="1371"/>
    </row>
    <row r="727" spans="1:22" x14ac:dyDescent="0.25">
      <c r="A727" s="730"/>
      <c r="C727" s="758"/>
      <c r="D727" s="4"/>
      <c r="E727" s="4"/>
      <c r="F727" s="4"/>
      <c r="G727" s="4"/>
      <c r="H727" s="4"/>
      <c r="I727" s="4"/>
      <c r="J727" s="4"/>
      <c r="K727" s="4"/>
      <c r="L727" s="758"/>
      <c r="M727" s="758"/>
      <c r="N727" s="758"/>
      <c r="O727" s="758"/>
      <c r="P727" s="758"/>
      <c r="Q727" s="758"/>
      <c r="R727" s="758"/>
      <c r="S727" s="758"/>
      <c r="T727" s="758"/>
      <c r="U727" s="758"/>
      <c r="V727" s="1371"/>
    </row>
    <row r="728" spans="1:22" x14ac:dyDescent="0.25">
      <c r="A728" s="730"/>
      <c r="C728" s="758"/>
      <c r="D728" s="4"/>
      <c r="E728" s="4"/>
      <c r="F728" s="4"/>
      <c r="G728" s="4"/>
      <c r="H728" s="4"/>
      <c r="I728" s="4"/>
      <c r="J728" s="4"/>
      <c r="K728" s="4"/>
      <c r="L728" s="758"/>
      <c r="M728" s="758"/>
      <c r="N728" s="758"/>
      <c r="O728" s="758"/>
      <c r="P728" s="758"/>
      <c r="Q728" s="758"/>
      <c r="R728" s="758"/>
      <c r="S728" s="758"/>
      <c r="T728" s="758"/>
      <c r="U728" s="758"/>
      <c r="V728" s="1371"/>
    </row>
    <row r="729" spans="1:22" x14ac:dyDescent="0.25">
      <c r="A729" s="730"/>
      <c r="C729" s="758"/>
      <c r="D729" s="4"/>
      <c r="E729" s="4"/>
      <c r="F729" s="4"/>
      <c r="G729" s="4"/>
      <c r="H729" s="4"/>
      <c r="I729" s="4"/>
      <c r="J729" s="4"/>
      <c r="K729" s="4"/>
      <c r="L729" s="758"/>
      <c r="M729" s="758"/>
      <c r="N729" s="758"/>
      <c r="O729" s="758"/>
      <c r="P729" s="758"/>
      <c r="Q729" s="758"/>
      <c r="R729" s="758"/>
      <c r="S729" s="758"/>
      <c r="T729" s="758"/>
      <c r="U729" s="758"/>
      <c r="V729" s="1371"/>
    </row>
    <row r="730" spans="1:22" x14ac:dyDescent="0.25">
      <c r="A730" s="730"/>
      <c r="C730" s="758"/>
      <c r="D730" s="4"/>
      <c r="E730" s="4"/>
      <c r="F730" s="4"/>
      <c r="G730" s="4"/>
      <c r="H730" s="4"/>
      <c r="I730" s="4"/>
      <c r="J730" s="4"/>
      <c r="K730" s="4"/>
      <c r="L730" s="758"/>
      <c r="M730" s="758"/>
      <c r="N730" s="758"/>
      <c r="O730" s="758"/>
      <c r="P730" s="758"/>
      <c r="Q730" s="758"/>
      <c r="R730" s="758"/>
      <c r="S730" s="758"/>
      <c r="T730" s="758"/>
      <c r="U730" s="758"/>
      <c r="V730" s="1371"/>
    </row>
    <row r="731" spans="1:22" x14ac:dyDescent="0.25">
      <c r="A731" s="730"/>
      <c r="C731" s="758"/>
      <c r="D731" s="4"/>
      <c r="E731" s="4"/>
      <c r="F731" s="4"/>
      <c r="G731" s="4"/>
      <c r="H731" s="4"/>
      <c r="I731" s="4"/>
      <c r="J731" s="4"/>
      <c r="K731" s="4"/>
      <c r="L731" s="758"/>
      <c r="M731" s="758"/>
      <c r="N731" s="758"/>
      <c r="O731" s="758"/>
      <c r="P731" s="758"/>
      <c r="Q731" s="758"/>
      <c r="R731" s="758"/>
      <c r="S731" s="758"/>
      <c r="T731" s="758"/>
      <c r="U731" s="758"/>
      <c r="V731" s="1371"/>
    </row>
    <row r="732" spans="1:22" x14ac:dyDescent="0.25">
      <c r="A732" s="730"/>
      <c r="C732" s="758"/>
      <c r="D732" s="4"/>
      <c r="E732" s="4"/>
      <c r="F732" s="4"/>
      <c r="G732" s="4"/>
      <c r="H732" s="4"/>
      <c r="I732" s="4"/>
      <c r="J732" s="4"/>
      <c r="K732" s="4"/>
      <c r="L732" s="758"/>
      <c r="M732" s="758"/>
      <c r="N732" s="758"/>
      <c r="O732" s="758"/>
      <c r="P732" s="758"/>
      <c r="Q732" s="758"/>
      <c r="R732" s="758"/>
      <c r="S732" s="758"/>
      <c r="T732" s="758"/>
      <c r="U732" s="758"/>
      <c r="V732" s="1371"/>
    </row>
    <row r="733" spans="1:22" x14ac:dyDescent="0.25">
      <c r="A733" s="730"/>
      <c r="C733" s="758"/>
      <c r="D733" s="4"/>
      <c r="E733" s="4"/>
      <c r="F733" s="4"/>
      <c r="G733" s="4"/>
      <c r="H733" s="4"/>
      <c r="I733" s="4"/>
      <c r="J733" s="4"/>
      <c r="K733" s="4"/>
      <c r="L733" s="758"/>
      <c r="M733" s="758"/>
      <c r="N733" s="758"/>
      <c r="O733" s="758"/>
      <c r="P733" s="758"/>
      <c r="Q733" s="758"/>
      <c r="R733" s="758"/>
      <c r="S733" s="758"/>
      <c r="T733" s="758"/>
      <c r="U733" s="758"/>
      <c r="V733" s="1371"/>
    </row>
    <row r="734" spans="1:22" x14ac:dyDescent="0.25">
      <c r="A734" s="730"/>
      <c r="C734" s="758"/>
      <c r="D734" s="4"/>
      <c r="E734" s="4"/>
      <c r="F734" s="4"/>
      <c r="G734" s="4"/>
      <c r="H734" s="4"/>
      <c r="I734" s="4"/>
      <c r="J734" s="4"/>
      <c r="K734" s="4"/>
      <c r="L734" s="758"/>
      <c r="M734" s="758"/>
      <c r="N734" s="758"/>
      <c r="O734" s="758"/>
      <c r="P734" s="758"/>
      <c r="Q734" s="758"/>
      <c r="R734" s="758"/>
      <c r="S734" s="758"/>
      <c r="T734" s="758"/>
      <c r="U734" s="758"/>
      <c r="V734" s="1371"/>
    </row>
    <row r="735" spans="1:22" x14ac:dyDescent="0.25">
      <c r="A735" s="730"/>
      <c r="C735" s="758"/>
      <c r="D735" s="4"/>
      <c r="E735" s="4"/>
      <c r="F735" s="4"/>
      <c r="G735" s="4"/>
      <c r="H735" s="4"/>
      <c r="I735" s="4"/>
      <c r="J735" s="4"/>
      <c r="K735" s="4"/>
      <c r="L735" s="758"/>
      <c r="M735" s="758"/>
      <c r="N735" s="758"/>
      <c r="O735" s="758"/>
      <c r="P735" s="758"/>
      <c r="Q735" s="758"/>
      <c r="R735" s="758"/>
      <c r="S735" s="758"/>
      <c r="T735" s="758"/>
      <c r="U735" s="758"/>
      <c r="V735" s="1371"/>
    </row>
    <row r="736" spans="1:22" x14ac:dyDescent="0.25">
      <c r="A736" s="730"/>
      <c r="C736" s="758"/>
      <c r="D736" s="4"/>
      <c r="E736" s="4"/>
      <c r="F736" s="4"/>
      <c r="G736" s="4"/>
      <c r="H736" s="4"/>
      <c r="I736" s="4"/>
      <c r="J736" s="4"/>
      <c r="K736" s="4"/>
      <c r="L736" s="758"/>
      <c r="M736" s="758"/>
      <c r="N736" s="758"/>
      <c r="O736" s="758"/>
      <c r="P736" s="758"/>
      <c r="Q736" s="758"/>
      <c r="R736" s="758"/>
      <c r="S736" s="758"/>
      <c r="T736" s="758"/>
      <c r="U736" s="758"/>
      <c r="V736" s="1371"/>
    </row>
    <row r="737" spans="1:22" x14ac:dyDescent="0.25">
      <c r="A737" s="730"/>
      <c r="C737" s="758"/>
      <c r="D737" s="4"/>
      <c r="E737" s="4"/>
      <c r="F737" s="4"/>
      <c r="G737" s="4"/>
      <c r="H737" s="4"/>
      <c r="I737" s="4"/>
      <c r="J737" s="4"/>
      <c r="K737" s="4"/>
      <c r="L737" s="758"/>
      <c r="M737" s="758"/>
      <c r="N737" s="758"/>
      <c r="O737" s="758"/>
      <c r="P737" s="758"/>
      <c r="Q737" s="758"/>
      <c r="R737" s="758"/>
      <c r="S737" s="758"/>
      <c r="T737" s="758"/>
      <c r="U737" s="758"/>
      <c r="V737" s="1371"/>
    </row>
    <row r="738" spans="1:22" x14ac:dyDescent="0.25">
      <c r="A738" s="730"/>
      <c r="C738" s="758"/>
      <c r="D738" s="4"/>
      <c r="E738" s="4"/>
      <c r="F738" s="4"/>
      <c r="G738" s="4"/>
      <c r="H738" s="4"/>
      <c r="I738" s="4"/>
      <c r="J738" s="4"/>
      <c r="K738" s="4"/>
      <c r="L738" s="758"/>
      <c r="M738" s="758"/>
      <c r="N738" s="758"/>
      <c r="O738" s="758"/>
      <c r="P738" s="758"/>
      <c r="Q738" s="758"/>
      <c r="R738" s="758"/>
      <c r="S738" s="758"/>
      <c r="T738" s="758"/>
      <c r="U738" s="758"/>
      <c r="V738" s="1371"/>
    </row>
    <row r="739" spans="1:22" x14ac:dyDescent="0.25">
      <c r="A739" s="730"/>
      <c r="C739" s="758"/>
      <c r="D739" s="4"/>
      <c r="E739" s="4"/>
      <c r="F739" s="4"/>
      <c r="G739" s="4"/>
      <c r="H739" s="4"/>
      <c r="I739" s="4"/>
      <c r="J739" s="4"/>
      <c r="K739" s="4"/>
      <c r="L739" s="758"/>
      <c r="M739" s="758"/>
      <c r="N739" s="758"/>
      <c r="O739" s="758"/>
      <c r="P739" s="758"/>
      <c r="Q739" s="758"/>
      <c r="R739" s="758"/>
      <c r="S739" s="758"/>
      <c r="T739" s="758"/>
      <c r="U739" s="758"/>
      <c r="V739" s="1371"/>
    </row>
    <row r="740" spans="1:22" x14ac:dyDescent="0.25">
      <c r="A740" s="730"/>
      <c r="C740" s="758"/>
      <c r="D740" s="4"/>
      <c r="E740" s="4"/>
      <c r="F740" s="4"/>
      <c r="G740" s="4"/>
      <c r="H740" s="4"/>
      <c r="I740" s="4"/>
      <c r="J740" s="4"/>
      <c r="K740" s="4"/>
      <c r="L740" s="758"/>
      <c r="M740" s="758"/>
      <c r="N740" s="758"/>
      <c r="O740" s="758"/>
      <c r="P740" s="758"/>
      <c r="Q740" s="758"/>
      <c r="R740" s="758"/>
      <c r="S740" s="758"/>
      <c r="T740" s="758"/>
      <c r="U740" s="758"/>
      <c r="V740" s="1371"/>
    </row>
    <row r="741" spans="1:22" x14ac:dyDescent="0.25">
      <c r="A741" s="730"/>
      <c r="C741" s="758"/>
      <c r="D741" s="4"/>
      <c r="E741" s="4"/>
      <c r="F741" s="4"/>
      <c r="G741" s="4"/>
      <c r="H741" s="4"/>
      <c r="I741" s="4"/>
      <c r="J741" s="4"/>
      <c r="K741" s="4"/>
      <c r="L741" s="758"/>
      <c r="M741" s="758"/>
      <c r="N741" s="758"/>
      <c r="O741" s="758"/>
      <c r="P741" s="758"/>
      <c r="Q741" s="758"/>
      <c r="R741" s="758"/>
      <c r="S741" s="758"/>
      <c r="T741" s="758"/>
      <c r="U741" s="758"/>
      <c r="V741" s="1371"/>
    </row>
    <row r="742" spans="1:22" x14ac:dyDescent="0.25">
      <c r="A742" s="730"/>
      <c r="C742" s="758"/>
      <c r="D742" s="4"/>
      <c r="E742" s="4"/>
      <c r="F742" s="4"/>
      <c r="G742" s="4"/>
      <c r="H742" s="4"/>
      <c r="I742" s="4"/>
      <c r="J742" s="4"/>
      <c r="K742" s="4"/>
      <c r="L742" s="758"/>
      <c r="M742" s="758"/>
      <c r="N742" s="758"/>
      <c r="O742" s="758"/>
      <c r="P742" s="758"/>
      <c r="Q742" s="758"/>
      <c r="R742" s="758"/>
      <c r="S742" s="758"/>
      <c r="T742" s="758"/>
      <c r="U742" s="758"/>
      <c r="V742" s="1371"/>
    </row>
    <row r="743" spans="1:22" x14ac:dyDescent="0.25">
      <c r="A743" s="730"/>
      <c r="C743" s="758"/>
      <c r="D743" s="4"/>
      <c r="E743" s="4"/>
      <c r="F743" s="4"/>
      <c r="G743" s="4"/>
      <c r="H743" s="4"/>
      <c r="I743" s="4"/>
      <c r="J743" s="4"/>
      <c r="K743" s="4"/>
      <c r="L743" s="758"/>
      <c r="M743" s="758"/>
      <c r="N743" s="758"/>
      <c r="O743" s="758"/>
      <c r="P743" s="758"/>
      <c r="Q743" s="758"/>
      <c r="R743" s="758"/>
      <c r="S743" s="758"/>
      <c r="T743" s="758"/>
      <c r="U743" s="758"/>
      <c r="V743" s="1371"/>
    </row>
    <row r="744" spans="1:22" x14ac:dyDescent="0.25">
      <c r="A744" s="730"/>
      <c r="C744" s="758"/>
      <c r="D744" s="4"/>
      <c r="E744" s="4"/>
      <c r="F744" s="4"/>
      <c r="G744" s="4"/>
      <c r="H744" s="4"/>
      <c r="I744" s="4"/>
      <c r="J744" s="4"/>
      <c r="K744" s="4"/>
      <c r="L744" s="758"/>
      <c r="M744" s="758"/>
      <c r="N744" s="758"/>
      <c r="O744" s="758"/>
      <c r="P744" s="758"/>
      <c r="Q744" s="758"/>
      <c r="R744" s="758"/>
      <c r="S744" s="758"/>
      <c r="T744" s="758"/>
      <c r="U744" s="758"/>
      <c r="V744" s="1371"/>
    </row>
    <row r="745" spans="1:22" x14ac:dyDescent="0.25">
      <c r="A745" s="730"/>
      <c r="C745" s="758"/>
      <c r="D745" s="4"/>
      <c r="E745" s="4"/>
      <c r="F745" s="4"/>
      <c r="G745" s="4"/>
      <c r="H745" s="4"/>
      <c r="I745" s="4"/>
      <c r="J745" s="4"/>
      <c r="K745" s="4"/>
      <c r="L745" s="758"/>
      <c r="M745" s="758"/>
      <c r="N745" s="758"/>
      <c r="O745" s="758"/>
      <c r="P745" s="758"/>
      <c r="Q745" s="758"/>
      <c r="R745" s="758"/>
      <c r="S745" s="758"/>
      <c r="T745" s="758"/>
      <c r="U745" s="758"/>
      <c r="V745" s="1371"/>
    </row>
    <row r="746" spans="1:22" x14ac:dyDescent="0.25">
      <c r="A746" s="730"/>
      <c r="C746" s="758"/>
      <c r="D746" s="4"/>
      <c r="E746" s="4"/>
      <c r="F746" s="4"/>
      <c r="G746" s="4"/>
      <c r="H746" s="4"/>
      <c r="I746" s="4"/>
      <c r="J746" s="4"/>
      <c r="K746" s="4"/>
      <c r="L746" s="758"/>
      <c r="M746" s="758"/>
      <c r="N746" s="758"/>
      <c r="O746" s="758"/>
      <c r="P746" s="758"/>
      <c r="Q746" s="758"/>
      <c r="R746" s="758"/>
      <c r="S746" s="758"/>
      <c r="T746" s="758"/>
      <c r="U746" s="758"/>
      <c r="V746" s="1371"/>
    </row>
    <row r="747" spans="1:22" x14ac:dyDescent="0.25">
      <c r="A747" s="730"/>
      <c r="C747" s="758"/>
      <c r="D747" s="4"/>
      <c r="E747" s="4"/>
      <c r="F747" s="4"/>
      <c r="G747" s="4"/>
      <c r="H747" s="4"/>
      <c r="I747" s="4"/>
      <c r="J747" s="4"/>
      <c r="K747" s="4"/>
      <c r="L747" s="758"/>
      <c r="M747" s="758"/>
      <c r="N747" s="758"/>
      <c r="O747" s="758"/>
      <c r="P747" s="758"/>
      <c r="Q747" s="758"/>
      <c r="R747" s="758"/>
      <c r="S747" s="758"/>
      <c r="T747" s="758"/>
      <c r="U747" s="758"/>
      <c r="V747" s="1371"/>
    </row>
    <row r="748" spans="1:22" x14ac:dyDescent="0.25">
      <c r="A748" s="730"/>
      <c r="C748" s="758"/>
      <c r="D748" s="4"/>
      <c r="E748" s="4"/>
      <c r="F748" s="4"/>
      <c r="G748" s="4"/>
      <c r="H748" s="4"/>
      <c r="I748" s="4"/>
      <c r="J748" s="4"/>
      <c r="K748" s="4"/>
      <c r="L748" s="758"/>
      <c r="M748" s="758"/>
      <c r="N748" s="758"/>
      <c r="O748" s="758"/>
      <c r="P748" s="758"/>
      <c r="Q748" s="758"/>
      <c r="R748" s="758"/>
      <c r="S748" s="758"/>
      <c r="T748" s="758"/>
      <c r="U748" s="758"/>
      <c r="V748" s="1371"/>
    </row>
    <row r="749" spans="1:22" x14ac:dyDescent="0.25">
      <c r="A749" s="730"/>
      <c r="C749" s="758"/>
      <c r="D749" s="4"/>
      <c r="E749" s="4"/>
      <c r="F749" s="4"/>
      <c r="G749" s="4"/>
      <c r="H749" s="4"/>
      <c r="I749" s="4"/>
      <c r="J749" s="4"/>
      <c r="K749" s="4"/>
      <c r="L749" s="758"/>
      <c r="M749" s="758"/>
      <c r="N749" s="758"/>
      <c r="O749" s="758"/>
      <c r="P749" s="758"/>
      <c r="Q749" s="758"/>
      <c r="R749" s="758"/>
      <c r="S749" s="758"/>
      <c r="T749" s="758"/>
      <c r="U749" s="758"/>
      <c r="V749" s="1371"/>
    </row>
    <row r="750" spans="1:22" x14ac:dyDescent="0.25">
      <c r="A750" s="730"/>
      <c r="C750" s="758"/>
      <c r="D750" s="4"/>
      <c r="E750" s="4"/>
      <c r="F750" s="4"/>
      <c r="G750" s="4"/>
      <c r="H750" s="4"/>
      <c r="I750" s="4"/>
      <c r="J750" s="4"/>
      <c r="K750" s="4"/>
      <c r="L750" s="758"/>
      <c r="M750" s="758"/>
      <c r="N750" s="758"/>
      <c r="O750" s="758"/>
      <c r="P750" s="758"/>
      <c r="Q750" s="758"/>
      <c r="R750" s="758"/>
      <c r="S750" s="758"/>
      <c r="T750" s="758"/>
      <c r="U750" s="758"/>
      <c r="V750" s="1371"/>
    </row>
    <row r="751" spans="1:22" x14ac:dyDescent="0.25">
      <c r="A751" s="730"/>
      <c r="C751" s="758"/>
      <c r="D751" s="4"/>
      <c r="E751" s="4"/>
      <c r="F751" s="4"/>
      <c r="G751" s="4"/>
      <c r="H751" s="4"/>
      <c r="I751" s="4"/>
      <c r="J751" s="4"/>
      <c r="K751" s="4"/>
      <c r="L751" s="758"/>
      <c r="M751" s="758"/>
      <c r="N751" s="758"/>
      <c r="O751" s="758"/>
      <c r="P751" s="758"/>
      <c r="Q751" s="758"/>
      <c r="R751" s="758"/>
      <c r="S751" s="758"/>
      <c r="T751" s="758"/>
      <c r="U751" s="758"/>
      <c r="V751" s="1371"/>
    </row>
    <row r="752" spans="1:22" x14ac:dyDescent="0.25">
      <c r="A752" s="730"/>
      <c r="C752" s="758"/>
      <c r="D752" s="4"/>
      <c r="E752" s="4"/>
      <c r="F752" s="4"/>
      <c r="G752" s="4"/>
      <c r="H752" s="4"/>
      <c r="I752" s="4"/>
      <c r="J752" s="4"/>
      <c r="K752" s="4"/>
      <c r="L752" s="758"/>
      <c r="M752" s="758"/>
      <c r="N752" s="758"/>
      <c r="O752" s="758"/>
      <c r="P752" s="758"/>
      <c r="Q752" s="758"/>
      <c r="R752" s="758"/>
      <c r="S752" s="758"/>
      <c r="T752" s="758"/>
      <c r="U752" s="758"/>
      <c r="V752" s="1371"/>
    </row>
    <row r="753" spans="1:22" x14ac:dyDescent="0.25">
      <c r="A753" s="730"/>
      <c r="C753" s="758"/>
      <c r="D753" s="4"/>
      <c r="E753" s="4"/>
      <c r="F753" s="4"/>
      <c r="G753" s="4"/>
      <c r="H753" s="4"/>
      <c r="I753" s="4"/>
      <c r="J753" s="4"/>
      <c r="K753" s="4"/>
      <c r="L753" s="758"/>
      <c r="M753" s="758"/>
      <c r="N753" s="758"/>
      <c r="O753" s="758"/>
      <c r="P753" s="758"/>
      <c r="Q753" s="758"/>
      <c r="R753" s="758"/>
      <c r="S753" s="758"/>
      <c r="T753" s="758"/>
      <c r="U753" s="758"/>
      <c r="V753" s="1371"/>
    </row>
    <row r="754" spans="1:22" x14ac:dyDescent="0.25">
      <c r="A754" s="730"/>
      <c r="C754" s="758"/>
      <c r="D754" s="4"/>
      <c r="E754" s="4"/>
      <c r="F754" s="4"/>
      <c r="G754" s="4"/>
      <c r="H754" s="4"/>
      <c r="I754" s="4"/>
      <c r="J754" s="4"/>
      <c r="K754" s="4"/>
      <c r="L754" s="758"/>
      <c r="M754" s="758"/>
      <c r="N754" s="758"/>
      <c r="O754" s="758"/>
      <c r="P754" s="758"/>
      <c r="Q754" s="758"/>
      <c r="R754" s="758"/>
      <c r="S754" s="758"/>
      <c r="T754" s="758"/>
      <c r="U754" s="758"/>
      <c r="V754" s="1371"/>
    </row>
    <row r="755" spans="1:22" x14ac:dyDescent="0.25">
      <c r="A755" s="730"/>
      <c r="C755" s="758"/>
      <c r="D755" s="4"/>
      <c r="E755" s="4"/>
      <c r="F755" s="4"/>
      <c r="G755" s="4"/>
      <c r="H755" s="4"/>
      <c r="I755" s="4"/>
      <c r="J755" s="4"/>
      <c r="K755" s="4"/>
      <c r="L755" s="758"/>
      <c r="M755" s="758"/>
      <c r="N755" s="758"/>
      <c r="O755" s="758"/>
      <c r="P755" s="758"/>
      <c r="Q755" s="758"/>
      <c r="R755" s="758"/>
      <c r="S755" s="758"/>
      <c r="T755" s="758"/>
      <c r="U755" s="758"/>
      <c r="V755" s="1371"/>
    </row>
    <row r="756" spans="1:22" x14ac:dyDescent="0.25">
      <c r="A756" s="730"/>
      <c r="C756" s="758"/>
      <c r="D756" s="4"/>
      <c r="E756" s="4"/>
      <c r="F756" s="4"/>
      <c r="G756" s="4"/>
      <c r="H756" s="4"/>
      <c r="I756" s="4"/>
      <c r="J756" s="4"/>
      <c r="K756" s="4"/>
      <c r="L756" s="758"/>
      <c r="M756" s="758"/>
      <c r="N756" s="758"/>
      <c r="O756" s="758"/>
      <c r="P756" s="758"/>
      <c r="Q756" s="758"/>
      <c r="R756" s="758"/>
      <c r="S756" s="758"/>
      <c r="T756" s="758"/>
      <c r="U756" s="758"/>
      <c r="V756" s="1371"/>
    </row>
    <row r="757" spans="1:22" x14ac:dyDescent="0.25">
      <c r="A757" s="730"/>
      <c r="C757" s="758"/>
      <c r="D757" s="4"/>
      <c r="E757" s="4"/>
      <c r="F757" s="4"/>
      <c r="G757" s="4"/>
      <c r="H757" s="4"/>
      <c r="I757" s="4"/>
      <c r="J757" s="4"/>
      <c r="K757" s="4"/>
      <c r="L757" s="758"/>
      <c r="M757" s="758"/>
      <c r="N757" s="758"/>
      <c r="O757" s="758"/>
      <c r="P757" s="758"/>
      <c r="Q757" s="758"/>
      <c r="R757" s="758"/>
      <c r="S757" s="758"/>
      <c r="T757" s="758"/>
      <c r="U757" s="758"/>
      <c r="V757" s="1371"/>
    </row>
    <row r="758" spans="1:22" x14ac:dyDescent="0.25">
      <c r="A758" s="730"/>
      <c r="C758" s="758"/>
      <c r="D758" s="4"/>
      <c r="E758" s="4"/>
      <c r="F758" s="4"/>
      <c r="G758" s="4"/>
      <c r="H758" s="4"/>
      <c r="I758" s="4"/>
      <c r="J758" s="4"/>
      <c r="K758" s="4"/>
      <c r="L758" s="758"/>
      <c r="M758" s="758"/>
      <c r="N758" s="758"/>
      <c r="O758" s="758"/>
      <c r="P758" s="758"/>
      <c r="Q758" s="758"/>
      <c r="R758" s="758"/>
      <c r="S758" s="758"/>
      <c r="T758" s="758"/>
      <c r="U758" s="758"/>
      <c r="V758" s="1371"/>
    </row>
    <row r="759" spans="1:22" x14ac:dyDescent="0.25">
      <c r="A759" s="730"/>
      <c r="C759" s="758"/>
      <c r="D759" s="4"/>
      <c r="E759" s="4"/>
      <c r="F759" s="4"/>
      <c r="G759" s="4"/>
      <c r="H759" s="4"/>
      <c r="I759" s="4"/>
      <c r="J759" s="4"/>
      <c r="K759" s="4"/>
      <c r="L759" s="758"/>
      <c r="M759" s="758"/>
      <c r="N759" s="758"/>
      <c r="O759" s="758"/>
      <c r="P759" s="758"/>
      <c r="Q759" s="758"/>
      <c r="R759" s="758"/>
      <c r="S759" s="758"/>
      <c r="T759" s="758"/>
      <c r="U759" s="758"/>
      <c r="V759" s="1371"/>
    </row>
    <row r="760" spans="1:22" x14ac:dyDescent="0.25">
      <c r="A760" s="730"/>
      <c r="C760" s="758"/>
      <c r="D760" s="4"/>
      <c r="E760" s="4"/>
      <c r="F760" s="4"/>
      <c r="G760" s="4"/>
      <c r="H760" s="4"/>
      <c r="I760" s="4"/>
      <c r="J760" s="4"/>
      <c r="K760" s="4"/>
      <c r="L760" s="758"/>
      <c r="M760" s="758"/>
      <c r="N760" s="758"/>
      <c r="O760" s="758"/>
      <c r="P760" s="758"/>
      <c r="Q760" s="758"/>
      <c r="R760" s="758"/>
      <c r="S760" s="758"/>
      <c r="T760" s="758"/>
      <c r="U760" s="758"/>
      <c r="V760" s="1371"/>
    </row>
    <row r="761" spans="1:22" x14ac:dyDescent="0.25">
      <c r="A761" s="730"/>
      <c r="C761" s="758"/>
      <c r="D761" s="4"/>
      <c r="E761" s="4"/>
      <c r="F761" s="4"/>
      <c r="G761" s="4"/>
      <c r="H761" s="4"/>
      <c r="I761" s="4"/>
      <c r="J761" s="4"/>
      <c r="K761" s="4"/>
      <c r="L761" s="758"/>
      <c r="M761" s="758"/>
      <c r="N761" s="758"/>
      <c r="O761" s="758"/>
      <c r="P761" s="758"/>
      <c r="Q761" s="758"/>
      <c r="R761" s="758"/>
      <c r="S761" s="758"/>
      <c r="T761" s="758"/>
      <c r="U761" s="758"/>
      <c r="V761" s="1371"/>
    </row>
    <row r="762" spans="1:22" x14ac:dyDescent="0.25">
      <c r="A762" s="730"/>
      <c r="C762" s="758"/>
      <c r="D762" s="4"/>
      <c r="E762" s="4"/>
      <c r="F762" s="4"/>
      <c r="G762" s="4"/>
      <c r="H762" s="4"/>
      <c r="I762" s="4"/>
      <c r="J762" s="4"/>
      <c r="K762" s="4"/>
      <c r="L762" s="758"/>
      <c r="M762" s="758"/>
      <c r="N762" s="758"/>
      <c r="O762" s="758"/>
      <c r="P762" s="758"/>
      <c r="Q762" s="758"/>
      <c r="R762" s="758"/>
      <c r="S762" s="758"/>
      <c r="T762" s="758"/>
      <c r="U762" s="758"/>
      <c r="V762" s="1371"/>
    </row>
    <row r="763" spans="1:22" x14ac:dyDescent="0.25">
      <c r="A763" s="730"/>
      <c r="C763" s="758"/>
      <c r="D763" s="4"/>
      <c r="E763" s="4"/>
      <c r="F763" s="4"/>
      <c r="G763" s="4"/>
      <c r="H763" s="4"/>
      <c r="I763" s="4"/>
      <c r="J763" s="4"/>
      <c r="K763" s="4"/>
      <c r="L763" s="758"/>
      <c r="M763" s="758"/>
      <c r="N763" s="758"/>
      <c r="O763" s="758"/>
      <c r="P763" s="758"/>
      <c r="Q763" s="758"/>
      <c r="R763" s="758"/>
      <c r="S763" s="758"/>
      <c r="T763" s="758"/>
      <c r="U763" s="758"/>
      <c r="V763" s="1371"/>
    </row>
    <row r="764" spans="1:22" x14ac:dyDescent="0.25">
      <c r="A764" s="730"/>
      <c r="C764" s="758"/>
      <c r="D764" s="4"/>
      <c r="E764" s="4"/>
      <c r="F764" s="4"/>
      <c r="G764" s="4"/>
      <c r="H764" s="4"/>
      <c r="I764" s="4"/>
      <c r="J764" s="4"/>
      <c r="K764" s="4"/>
      <c r="L764" s="758"/>
      <c r="M764" s="758"/>
      <c r="N764" s="758"/>
      <c r="O764" s="758"/>
      <c r="P764" s="758"/>
      <c r="Q764" s="758"/>
      <c r="R764" s="758"/>
      <c r="S764" s="758"/>
      <c r="T764" s="758"/>
      <c r="U764" s="758"/>
      <c r="V764" s="1371"/>
    </row>
    <row r="765" spans="1:22" x14ac:dyDescent="0.25">
      <c r="A765" s="730"/>
      <c r="C765" s="758"/>
      <c r="D765" s="4"/>
      <c r="E765" s="4"/>
      <c r="F765" s="4"/>
      <c r="G765" s="4"/>
      <c r="H765" s="4"/>
      <c r="I765" s="4"/>
      <c r="J765" s="4"/>
      <c r="K765" s="4"/>
      <c r="L765" s="758"/>
      <c r="M765" s="758"/>
      <c r="N765" s="758"/>
      <c r="O765" s="758"/>
      <c r="P765" s="758"/>
      <c r="Q765" s="758"/>
      <c r="R765" s="758"/>
      <c r="S765" s="758"/>
      <c r="T765" s="758"/>
      <c r="U765" s="758"/>
      <c r="V765" s="1371"/>
    </row>
    <row r="766" spans="1:22" x14ac:dyDescent="0.25">
      <c r="A766" s="730"/>
      <c r="C766" s="758"/>
      <c r="D766" s="4"/>
      <c r="E766" s="4"/>
      <c r="F766" s="4"/>
      <c r="G766" s="4"/>
      <c r="H766" s="4"/>
      <c r="I766" s="4"/>
      <c r="J766" s="4"/>
      <c r="K766" s="4"/>
      <c r="L766" s="758"/>
      <c r="M766" s="758"/>
      <c r="N766" s="758"/>
      <c r="O766" s="758"/>
      <c r="P766" s="758"/>
      <c r="Q766" s="758"/>
      <c r="R766" s="758"/>
      <c r="S766" s="758"/>
      <c r="T766" s="758"/>
      <c r="U766" s="758"/>
      <c r="V766" s="1371"/>
    </row>
    <row r="767" spans="1:22" x14ac:dyDescent="0.25">
      <c r="A767" s="730"/>
      <c r="C767" s="758"/>
      <c r="D767" s="4"/>
      <c r="E767" s="4"/>
      <c r="F767" s="4"/>
      <c r="G767" s="4"/>
      <c r="H767" s="4"/>
      <c r="I767" s="4"/>
      <c r="J767" s="4"/>
      <c r="K767" s="4"/>
      <c r="L767" s="758"/>
      <c r="M767" s="758"/>
      <c r="N767" s="758"/>
      <c r="O767" s="758"/>
      <c r="P767" s="758"/>
      <c r="Q767" s="758"/>
      <c r="R767" s="758"/>
      <c r="S767" s="758"/>
      <c r="T767" s="758"/>
      <c r="U767" s="758"/>
      <c r="V767" s="1371"/>
    </row>
    <row r="768" spans="1:22" x14ac:dyDescent="0.25">
      <c r="A768" s="730"/>
      <c r="C768" s="758"/>
      <c r="D768" s="4"/>
      <c r="E768" s="4"/>
      <c r="F768" s="4"/>
      <c r="G768" s="4"/>
      <c r="H768" s="4"/>
      <c r="I768" s="4"/>
      <c r="J768" s="4"/>
      <c r="K768" s="4"/>
      <c r="L768" s="758"/>
      <c r="M768" s="758"/>
      <c r="N768" s="758"/>
      <c r="O768" s="758"/>
      <c r="P768" s="758"/>
      <c r="Q768" s="758"/>
      <c r="R768" s="758"/>
      <c r="S768" s="758"/>
      <c r="T768" s="758"/>
      <c r="U768" s="758"/>
      <c r="V768" s="1371"/>
    </row>
    <row r="769" spans="1:22" x14ac:dyDescent="0.25">
      <c r="A769" s="730"/>
      <c r="C769" s="758"/>
      <c r="D769" s="4"/>
      <c r="E769" s="4"/>
      <c r="F769" s="4"/>
      <c r="G769" s="4"/>
      <c r="H769" s="4"/>
      <c r="I769" s="4"/>
      <c r="J769" s="4"/>
      <c r="K769" s="4"/>
      <c r="L769" s="758"/>
      <c r="M769" s="758"/>
      <c r="N769" s="758"/>
      <c r="O769" s="758"/>
      <c r="P769" s="758"/>
      <c r="Q769" s="758"/>
      <c r="R769" s="758"/>
      <c r="S769" s="758"/>
      <c r="T769" s="758"/>
      <c r="U769" s="758"/>
      <c r="V769" s="1371"/>
    </row>
    <row r="770" spans="1:22" x14ac:dyDescent="0.25">
      <c r="A770" s="730"/>
      <c r="C770" s="758"/>
      <c r="D770" s="4"/>
      <c r="E770" s="4"/>
      <c r="F770" s="4"/>
      <c r="G770" s="4"/>
      <c r="H770" s="4"/>
      <c r="I770" s="4"/>
      <c r="J770" s="4"/>
      <c r="K770" s="4"/>
      <c r="L770" s="758"/>
      <c r="M770" s="758"/>
      <c r="N770" s="758"/>
      <c r="O770" s="758"/>
      <c r="P770" s="758"/>
      <c r="Q770" s="758"/>
      <c r="R770" s="758"/>
      <c r="S770" s="758"/>
      <c r="T770" s="758"/>
      <c r="U770" s="758"/>
      <c r="V770" s="1371"/>
    </row>
    <row r="771" spans="1:22" x14ac:dyDescent="0.25">
      <c r="A771" s="730"/>
      <c r="C771" s="758"/>
      <c r="D771" s="4"/>
      <c r="E771" s="4"/>
      <c r="F771" s="4"/>
      <c r="G771" s="4"/>
      <c r="H771" s="4"/>
      <c r="I771" s="4"/>
      <c r="J771" s="4"/>
      <c r="K771" s="4"/>
      <c r="L771" s="758"/>
      <c r="M771" s="758"/>
      <c r="N771" s="758"/>
      <c r="O771" s="758"/>
      <c r="P771" s="758"/>
      <c r="Q771" s="758"/>
      <c r="R771" s="758"/>
      <c r="S771" s="758"/>
      <c r="T771" s="758"/>
      <c r="U771" s="758"/>
      <c r="V771" s="1371"/>
    </row>
    <row r="772" spans="1:22" x14ac:dyDescent="0.25">
      <c r="A772" s="730"/>
      <c r="C772" s="758"/>
      <c r="D772" s="4"/>
      <c r="E772" s="4"/>
      <c r="F772" s="4"/>
      <c r="G772" s="4"/>
      <c r="H772" s="4"/>
      <c r="I772" s="4"/>
      <c r="J772" s="4"/>
      <c r="K772" s="4"/>
      <c r="L772" s="758"/>
      <c r="M772" s="758"/>
      <c r="N772" s="758"/>
      <c r="O772" s="758"/>
      <c r="P772" s="758"/>
      <c r="Q772" s="758"/>
      <c r="R772" s="758"/>
      <c r="S772" s="758"/>
      <c r="T772" s="758"/>
      <c r="U772" s="758"/>
      <c r="V772" s="1371"/>
    </row>
    <row r="773" spans="1:22" x14ac:dyDescent="0.25">
      <c r="A773" s="730"/>
      <c r="C773" s="758"/>
      <c r="D773" s="4"/>
      <c r="E773" s="4"/>
      <c r="F773" s="4"/>
      <c r="G773" s="4"/>
      <c r="H773" s="4"/>
      <c r="I773" s="4"/>
      <c r="J773" s="4"/>
      <c r="K773" s="4"/>
      <c r="L773" s="758"/>
      <c r="M773" s="758"/>
      <c r="N773" s="758"/>
      <c r="O773" s="758"/>
      <c r="P773" s="758"/>
      <c r="Q773" s="758"/>
      <c r="R773" s="758"/>
      <c r="S773" s="758"/>
      <c r="T773" s="758"/>
      <c r="U773" s="758"/>
      <c r="V773" s="1371"/>
    </row>
    <row r="774" spans="1:22" x14ac:dyDescent="0.25">
      <c r="A774" s="730"/>
      <c r="C774" s="758"/>
      <c r="D774" s="4"/>
      <c r="E774" s="4"/>
      <c r="F774" s="4"/>
      <c r="G774" s="4"/>
      <c r="H774" s="4"/>
      <c r="I774" s="4"/>
      <c r="J774" s="4"/>
      <c r="K774" s="4"/>
      <c r="L774" s="758"/>
      <c r="M774" s="758"/>
      <c r="N774" s="758"/>
      <c r="O774" s="758"/>
      <c r="P774" s="758"/>
      <c r="Q774" s="758"/>
      <c r="R774" s="758"/>
      <c r="S774" s="758"/>
      <c r="T774" s="758"/>
      <c r="U774" s="758"/>
      <c r="V774" s="1371"/>
    </row>
    <row r="775" spans="1:22" x14ac:dyDescent="0.25">
      <c r="A775" s="730"/>
      <c r="C775" s="758"/>
      <c r="D775" s="4"/>
      <c r="E775" s="4"/>
      <c r="F775" s="4"/>
      <c r="G775" s="4"/>
      <c r="H775" s="4"/>
      <c r="I775" s="4"/>
      <c r="J775" s="4"/>
      <c r="K775" s="4"/>
      <c r="L775" s="758"/>
      <c r="M775" s="758"/>
      <c r="N775" s="758"/>
      <c r="O775" s="758"/>
      <c r="P775" s="758"/>
      <c r="Q775" s="758"/>
      <c r="R775" s="758"/>
      <c r="S775" s="758"/>
      <c r="T775" s="758"/>
      <c r="U775" s="758"/>
      <c r="V775" s="1371"/>
    </row>
    <row r="776" spans="1:22" x14ac:dyDescent="0.25">
      <c r="A776" s="730"/>
      <c r="C776" s="758"/>
      <c r="D776" s="4"/>
      <c r="E776" s="4"/>
      <c r="F776" s="4"/>
      <c r="G776" s="4"/>
      <c r="H776" s="4"/>
      <c r="I776" s="4"/>
      <c r="J776" s="4"/>
      <c r="K776" s="4"/>
      <c r="L776" s="758"/>
      <c r="M776" s="758"/>
      <c r="N776" s="758"/>
      <c r="O776" s="758"/>
      <c r="P776" s="758"/>
      <c r="Q776" s="758"/>
      <c r="R776" s="758"/>
      <c r="S776" s="758"/>
      <c r="T776" s="758"/>
      <c r="U776" s="758"/>
      <c r="V776" s="1371"/>
    </row>
    <row r="777" spans="1:22" x14ac:dyDescent="0.25">
      <c r="A777" s="730"/>
      <c r="C777" s="758"/>
      <c r="D777" s="4"/>
      <c r="E777" s="4"/>
      <c r="F777" s="4"/>
      <c r="G777" s="4"/>
      <c r="H777" s="4"/>
      <c r="I777" s="4"/>
      <c r="J777" s="4"/>
      <c r="K777" s="4"/>
      <c r="L777" s="758"/>
      <c r="M777" s="758"/>
      <c r="N777" s="758"/>
      <c r="O777" s="758"/>
      <c r="P777" s="758"/>
      <c r="Q777" s="758"/>
      <c r="R777" s="758"/>
      <c r="S777" s="758"/>
      <c r="T777" s="758"/>
      <c r="U777" s="758"/>
      <c r="V777" s="1371"/>
    </row>
    <row r="778" spans="1:22" x14ac:dyDescent="0.25">
      <c r="A778" s="730"/>
      <c r="C778" s="758"/>
      <c r="D778" s="4"/>
      <c r="E778" s="4"/>
      <c r="F778" s="4"/>
      <c r="G778" s="4"/>
      <c r="H778" s="4"/>
      <c r="I778" s="4"/>
      <c r="J778" s="4"/>
      <c r="K778" s="4"/>
      <c r="L778" s="758"/>
      <c r="M778" s="758"/>
      <c r="N778" s="758"/>
      <c r="O778" s="758"/>
      <c r="P778" s="758"/>
      <c r="Q778" s="758"/>
      <c r="R778" s="758"/>
      <c r="S778" s="758"/>
      <c r="T778" s="758"/>
      <c r="U778" s="758"/>
      <c r="V778" s="1371"/>
    </row>
    <row r="779" spans="1:22" x14ac:dyDescent="0.25">
      <c r="A779" s="730"/>
      <c r="C779" s="758"/>
      <c r="D779" s="4"/>
      <c r="E779" s="4"/>
      <c r="F779" s="4"/>
      <c r="G779" s="4"/>
      <c r="H779" s="4"/>
      <c r="I779" s="4"/>
      <c r="J779" s="4"/>
      <c r="K779" s="4"/>
      <c r="L779" s="758"/>
      <c r="M779" s="758"/>
      <c r="N779" s="758"/>
      <c r="O779" s="758"/>
      <c r="P779" s="758"/>
      <c r="Q779" s="758"/>
      <c r="R779" s="758"/>
      <c r="S779" s="758"/>
      <c r="T779" s="758"/>
      <c r="U779" s="758"/>
      <c r="V779" s="1371"/>
    </row>
    <row r="780" spans="1:22" x14ac:dyDescent="0.25">
      <c r="A780" s="730"/>
      <c r="C780" s="758"/>
      <c r="D780" s="4"/>
      <c r="E780" s="4"/>
      <c r="F780" s="4"/>
      <c r="G780" s="4"/>
      <c r="H780" s="4"/>
      <c r="I780" s="4"/>
      <c r="J780" s="4"/>
      <c r="K780" s="4"/>
      <c r="L780" s="758"/>
      <c r="M780" s="758"/>
      <c r="N780" s="758"/>
      <c r="O780" s="758"/>
      <c r="P780" s="758"/>
      <c r="Q780" s="758"/>
      <c r="R780" s="758"/>
      <c r="S780" s="758"/>
      <c r="T780" s="758"/>
      <c r="U780" s="758"/>
      <c r="V780" s="1371"/>
    </row>
    <row r="781" spans="1:22" x14ac:dyDescent="0.25">
      <c r="A781" s="730"/>
      <c r="C781" s="758"/>
      <c r="D781" s="4"/>
      <c r="E781" s="4"/>
      <c r="F781" s="4"/>
      <c r="G781" s="4"/>
      <c r="H781" s="4"/>
      <c r="I781" s="4"/>
      <c r="J781" s="4"/>
      <c r="K781" s="4"/>
      <c r="L781" s="758"/>
      <c r="M781" s="758"/>
      <c r="N781" s="758"/>
      <c r="O781" s="758"/>
      <c r="P781" s="758"/>
      <c r="Q781" s="758"/>
      <c r="R781" s="758"/>
      <c r="S781" s="758"/>
      <c r="T781" s="758"/>
      <c r="U781" s="758"/>
      <c r="V781" s="1371"/>
    </row>
    <row r="782" spans="1:22" x14ac:dyDescent="0.25">
      <c r="A782" s="730"/>
      <c r="C782" s="758"/>
      <c r="D782" s="4"/>
      <c r="E782" s="4"/>
      <c r="F782" s="4"/>
      <c r="G782" s="4"/>
      <c r="H782" s="4"/>
      <c r="I782" s="4"/>
      <c r="J782" s="4"/>
      <c r="K782" s="4"/>
      <c r="L782" s="758"/>
      <c r="M782" s="758"/>
      <c r="N782" s="758"/>
      <c r="O782" s="758"/>
      <c r="P782" s="758"/>
      <c r="Q782" s="758"/>
      <c r="R782" s="758"/>
      <c r="S782" s="758"/>
      <c r="T782" s="758"/>
      <c r="U782" s="758"/>
      <c r="V782" s="1371"/>
    </row>
    <row r="783" spans="1:22" x14ac:dyDescent="0.25">
      <c r="A783" s="730"/>
      <c r="C783" s="758"/>
      <c r="D783" s="4"/>
      <c r="E783" s="4"/>
      <c r="F783" s="4"/>
      <c r="G783" s="4"/>
      <c r="H783" s="4"/>
      <c r="I783" s="4"/>
      <c r="J783" s="4"/>
      <c r="K783" s="4"/>
      <c r="L783" s="758"/>
      <c r="M783" s="758"/>
      <c r="N783" s="758"/>
      <c r="O783" s="758"/>
      <c r="P783" s="758"/>
      <c r="Q783" s="758"/>
      <c r="R783" s="758"/>
      <c r="S783" s="758"/>
      <c r="T783" s="758"/>
      <c r="U783" s="758"/>
      <c r="V783" s="1371"/>
    </row>
    <row r="784" spans="1:22" x14ac:dyDescent="0.25">
      <c r="A784" s="730"/>
      <c r="C784" s="758"/>
      <c r="D784" s="4"/>
      <c r="E784" s="4"/>
      <c r="F784" s="4"/>
      <c r="G784" s="4"/>
      <c r="H784" s="4"/>
      <c r="I784" s="4"/>
      <c r="J784" s="4"/>
      <c r="K784" s="4"/>
      <c r="L784" s="758"/>
      <c r="M784" s="758"/>
      <c r="N784" s="758"/>
      <c r="O784" s="758"/>
      <c r="P784" s="758"/>
      <c r="Q784" s="758"/>
      <c r="R784" s="758"/>
      <c r="S784" s="758"/>
      <c r="T784" s="758"/>
      <c r="U784" s="758"/>
      <c r="V784" s="1371"/>
    </row>
    <row r="785" spans="1:22" x14ac:dyDescent="0.25">
      <c r="A785" s="730"/>
      <c r="C785" s="758"/>
      <c r="D785" s="4"/>
      <c r="E785" s="4"/>
      <c r="F785" s="4"/>
      <c r="G785" s="4"/>
      <c r="H785" s="4"/>
      <c r="I785" s="4"/>
      <c r="J785" s="4"/>
      <c r="K785" s="4"/>
      <c r="L785" s="758"/>
      <c r="M785" s="758"/>
      <c r="N785" s="758"/>
      <c r="O785" s="758"/>
      <c r="P785" s="758"/>
      <c r="Q785" s="758"/>
      <c r="R785" s="758"/>
      <c r="S785" s="758"/>
      <c r="T785" s="758"/>
      <c r="U785" s="758"/>
      <c r="V785" s="1371"/>
    </row>
    <row r="786" spans="1:22" x14ac:dyDescent="0.25">
      <c r="A786" s="730"/>
      <c r="C786" s="758"/>
      <c r="D786" s="4"/>
      <c r="E786" s="4"/>
      <c r="F786" s="4"/>
      <c r="G786" s="4"/>
      <c r="H786" s="4"/>
      <c r="I786" s="4"/>
      <c r="J786" s="4"/>
      <c r="K786" s="4"/>
      <c r="L786" s="758"/>
      <c r="M786" s="758"/>
      <c r="N786" s="758"/>
      <c r="O786" s="758"/>
      <c r="P786" s="758"/>
      <c r="Q786" s="758"/>
      <c r="R786" s="758"/>
      <c r="S786" s="758"/>
      <c r="T786" s="758"/>
      <c r="U786" s="758"/>
      <c r="V786" s="1371"/>
    </row>
    <row r="787" spans="1:22" x14ac:dyDescent="0.25">
      <c r="A787" s="730"/>
      <c r="C787" s="758"/>
      <c r="D787" s="4"/>
      <c r="E787" s="4"/>
      <c r="F787" s="4"/>
      <c r="G787" s="4"/>
      <c r="H787" s="4"/>
      <c r="I787" s="4"/>
      <c r="J787" s="4"/>
      <c r="K787" s="4"/>
      <c r="L787" s="758"/>
      <c r="M787" s="758"/>
      <c r="N787" s="758"/>
      <c r="O787" s="758"/>
      <c r="P787" s="758"/>
      <c r="Q787" s="758"/>
      <c r="R787" s="758"/>
      <c r="S787" s="758"/>
      <c r="T787" s="758"/>
      <c r="U787" s="758"/>
      <c r="V787" s="1371"/>
    </row>
    <row r="788" spans="1:22" x14ac:dyDescent="0.25">
      <c r="A788" s="730"/>
      <c r="C788" s="758"/>
      <c r="D788" s="4"/>
      <c r="E788" s="4"/>
      <c r="F788" s="4"/>
      <c r="G788" s="4"/>
      <c r="H788" s="4"/>
      <c r="I788" s="4"/>
      <c r="J788" s="4"/>
      <c r="K788" s="4"/>
      <c r="L788" s="758"/>
      <c r="M788" s="758"/>
      <c r="N788" s="758"/>
      <c r="O788" s="758"/>
      <c r="P788" s="758"/>
      <c r="Q788" s="758"/>
      <c r="R788" s="758"/>
      <c r="S788" s="758"/>
      <c r="T788" s="758"/>
      <c r="U788" s="758"/>
      <c r="V788" s="1371"/>
    </row>
    <row r="789" spans="1:22" x14ac:dyDescent="0.25">
      <c r="A789" s="730"/>
      <c r="C789" s="758"/>
      <c r="D789" s="4"/>
      <c r="E789" s="4"/>
      <c r="F789" s="4"/>
      <c r="G789" s="4"/>
      <c r="H789" s="4"/>
      <c r="I789" s="4"/>
      <c r="J789" s="4"/>
      <c r="K789" s="4"/>
      <c r="L789" s="758"/>
      <c r="M789" s="758"/>
      <c r="N789" s="758"/>
      <c r="O789" s="758"/>
      <c r="P789" s="758"/>
      <c r="Q789" s="758"/>
      <c r="R789" s="758"/>
      <c r="S789" s="758"/>
      <c r="T789" s="758"/>
      <c r="U789" s="758"/>
      <c r="V789" s="1371"/>
    </row>
    <row r="790" spans="1:22" x14ac:dyDescent="0.25">
      <c r="A790" s="730"/>
      <c r="C790" s="758"/>
      <c r="D790" s="4"/>
      <c r="E790" s="4"/>
      <c r="F790" s="4"/>
      <c r="G790" s="4"/>
      <c r="H790" s="4"/>
      <c r="I790" s="4"/>
      <c r="J790" s="4"/>
      <c r="K790" s="4"/>
      <c r="L790" s="758"/>
      <c r="M790" s="758"/>
      <c r="N790" s="758"/>
      <c r="O790" s="758"/>
      <c r="P790" s="758"/>
      <c r="Q790" s="758"/>
      <c r="R790" s="758"/>
      <c r="S790" s="758"/>
      <c r="T790" s="758"/>
      <c r="U790" s="758"/>
      <c r="V790" s="1371"/>
    </row>
    <row r="791" spans="1:22" x14ac:dyDescent="0.25">
      <c r="A791" s="730"/>
      <c r="C791" s="758"/>
      <c r="D791" s="4"/>
      <c r="E791" s="4"/>
      <c r="F791" s="4"/>
      <c r="G791" s="4"/>
      <c r="H791" s="4"/>
      <c r="I791" s="4"/>
      <c r="J791" s="4"/>
      <c r="K791" s="4"/>
      <c r="L791" s="758"/>
      <c r="M791" s="758"/>
      <c r="N791" s="758"/>
      <c r="O791" s="758"/>
      <c r="P791" s="758"/>
      <c r="Q791" s="758"/>
      <c r="R791" s="758"/>
      <c r="S791" s="758"/>
      <c r="T791" s="758"/>
      <c r="U791" s="758"/>
      <c r="V791" s="1371"/>
    </row>
    <row r="792" spans="1:22" x14ac:dyDescent="0.25">
      <c r="A792" s="730"/>
      <c r="C792" s="758"/>
      <c r="D792" s="4"/>
      <c r="E792" s="4"/>
      <c r="F792" s="4"/>
      <c r="G792" s="4"/>
      <c r="H792" s="4"/>
      <c r="I792" s="4"/>
      <c r="J792" s="4"/>
      <c r="K792" s="4"/>
      <c r="L792" s="758"/>
      <c r="M792" s="758"/>
      <c r="N792" s="758"/>
      <c r="O792" s="758"/>
      <c r="P792" s="758"/>
      <c r="Q792" s="758"/>
      <c r="R792" s="758"/>
      <c r="S792" s="758"/>
      <c r="T792" s="758"/>
      <c r="U792" s="758"/>
      <c r="V792" s="1371"/>
    </row>
    <row r="793" spans="1:22" x14ac:dyDescent="0.25">
      <c r="A793" s="730"/>
      <c r="C793" s="758"/>
      <c r="D793" s="4"/>
      <c r="E793" s="4"/>
      <c r="F793" s="4"/>
      <c r="G793" s="4"/>
      <c r="H793" s="4"/>
      <c r="I793" s="4"/>
      <c r="J793" s="4"/>
      <c r="K793" s="4"/>
      <c r="L793" s="758"/>
      <c r="M793" s="758"/>
      <c r="N793" s="758"/>
      <c r="O793" s="758"/>
      <c r="P793" s="758"/>
      <c r="Q793" s="758"/>
      <c r="R793" s="758"/>
      <c r="S793" s="758"/>
      <c r="T793" s="758"/>
      <c r="U793" s="758"/>
      <c r="V793" s="1371"/>
    </row>
    <row r="794" spans="1:22" x14ac:dyDescent="0.25">
      <c r="A794" s="730"/>
      <c r="C794" s="758"/>
      <c r="D794" s="4"/>
      <c r="E794" s="4"/>
      <c r="F794" s="4"/>
      <c r="G794" s="4"/>
      <c r="H794" s="4"/>
      <c r="I794" s="4"/>
      <c r="J794" s="4"/>
      <c r="K794" s="4"/>
      <c r="L794" s="758"/>
      <c r="M794" s="758"/>
      <c r="N794" s="758"/>
      <c r="O794" s="758"/>
      <c r="P794" s="758"/>
      <c r="Q794" s="758"/>
      <c r="R794" s="758"/>
      <c r="S794" s="758"/>
      <c r="T794" s="758"/>
      <c r="U794" s="758"/>
      <c r="V794" s="1371"/>
    </row>
    <row r="795" spans="1:22" x14ac:dyDescent="0.25">
      <c r="A795" s="730"/>
      <c r="C795" s="758"/>
      <c r="D795" s="4"/>
      <c r="E795" s="4"/>
      <c r="F795" s="4"/>
      <c r="G795" s="4"/>
      <c r="H795" s="4"/>
      <c r="I795" s="4"/>
      <c r="J795" s="4"/>
      <c r="K795" s="4"/>
      <c r="L795" s="758"/>
      <c r="M795" s="758"/>
      <c r="N795" s="758"/>
      <c r="O795" s="758"/>
      <c r="P795" s="758"/>
      <c r="Q795" s="758"/>
      <c r="R795" s="758"/>
      <c r="S795" s="758"/>
      <c r="T795" s="758"/>
      <c r="U795" s="758"/>
      <c r="V795" s="1371"/>
    </row>
    <row r="796" spans="1:22" x14ac:dyDescent="0.25">
      <c r="A796" s="730"/>
      <c r="C796" s="758"/>
      <c r="D796" s="4"/>
      <c r="E796" s="4"/>
      <c r="F796" s="4"/>
      <c r="G796" s="4"/>
      <c r="H796" s="4"/>
      <c r="I796" s="4"/>
      <c r="J796" s="4"/>
      <c r="K796" s="4"/>
      <c r="L796" s="758"/>
      <c r="M796" s="758"/>
      <c r="N796" s="758"/>
      <c r="O796" s="758"/>
      <c r="P796" s="758"/>
      <c r="Q796" s="758"/>
      <c r="R796" s="758"/>
      <c r="S796" s="758"/>
      <c r="T796" s="758"/>
      <c r="U796" s="758"/>
      <c r="V796" s="1371"/>
    </row>
    <row r="797" spans="1:22" x14ac:dyDescent="0.25">
      <c r="A797" s="730"/>
      <c r="C797" s="758"/>
      <c r="D797" s="4"/>
      <c r="E797" s="4"/>
      <c r="F797" s="4"/>
      <c r="G797" s="4"/>
      <c r="H797" s="4"/>
      <c r="I797" s="4"/>
      <c r="J797" s="4"/>
      <c r="K797" s="4"/>
      <c r="L797" s="758"/>
      <c r="M797" s="758"/>
      <c r="N797" s="758"/>
      <c r="O797" s="758"/>
      <c r="P797" s="758"/>
      <c r="Q797" s="758"/>
      <c r="R797" s="758"/>
      <c r="S797" s="758"/>
      <c r="T797" s="758"/>
      <c r="U797" s="758"/>
      <c r="V797" s="1371"/>
    </row>
    <row r="798" spans="1:22" x14ac:dyDescent="0.25">
      <c r="A798" s="730"/>
      <c r="C798" s="758"/>
      <c r="D798" s="4"/>
      <c r="E798" s="4"/>
      <c r="F798" s="4"/>
      <c r="G798" s="4"/>
      <c r="H798" s="4"/>
      <c r="I798" s="4"/>
      <c r="J798" s="4"/>
      <c r="K798" s="4"/>
      <c r="L798" s="758"/>
      <c r="M798" s="758"/>
      <c r="N798" s="758"/>
      <c r="O798" s="758"/>
      <c r="P798" s="758"/>
      <c r="Q798" s="758"/>
      <c r="R798" s="758"/>
      <c r="S798" s="758"/>
      <c r="T798" s="758"/>
      <c r="U798" s="758"/>
      <c r="V798" s="1371"/>
    </row>
    <row r="799" spans="1:22" x14ac:dyDescent="0.25">
      <c r="A799" s="730"/>
      <c r="C799" s="758"/>
      <c r="D799" s="4"/>
      <c r="E799" s="4"/>
      <c r="F799" s="4"/>
      <c r="G799" s="4"/>
      <c r="H799" s="4"/>
      <c r="I799" s="4"/>
      <c r="J799" s="4"/>
      <c r="K799" s="4"/>
      <c r="L799" s="758"/>
      <c r="M799" s="758"/>
      <c r="N799" s="758"/>
      <c r="O799" s="758"/>
      <c r="P799" s="758"/>
      <c r="Q799" s="758"/>
      <c r="R799" s="758"/>
      <c r="S799" s="758"/>
      <c r="T799" s="758"/>
      <c r="U799" s="758"/>
      <c r="V799" s="1371"/>
    </row>
    <row r="800" spans="1:22" x14ac:dyDescent="0.25">
      <c r="A800" s="730"/>
      <c r="C800" s="758"/>
      <c r="D800" s="4"/>
      <c r="E800" s="4"/>
      <c r="F800" s="4"/>
      <c r="G800" s="4"/>
      <c r="H800" s="4"/>
      <c r="I800" s="4"/>
      <c r="J800" s="4"/>
      <c r="K800" s="4"/>
      <c r="L800" s="758"/>
      <c r="M800" s="758"/>
      <c r="N800" s="758"/>
      <c r="O800" s="758"/>
      <c r="P800" s="758"/>
      <c r="Q800" s="758"/>
      <c r="R800" s="758"/>
      <c r="S800" s="758"/>
      <c r="T800" s="758"/>
      <c r="U800" s="758"/>
      <c r="V800" s="1371"/>
    </row>
    <row r="801" spans="1:22" x14ac:dyDescent="0.25">
      <c r="A801" s="730"/>
      <c r="C801" s="758"/>
      <c r="D801" s="4"/>
      <c r="E801" s="4"/>
      <c r="F801" s="4"/>
      <c r="G801" s="4"/>
      <c r="H801" s="4"/>
      <c r="I801" s="4"/>
      <c r="J801" s="4"/>
      <c r="K801" s="4"/>
      <c r="L801" s="758"/>
      <c r="M801" s="758"/>
      <c r="N801" s="758"/>
      <c r="O801" s="758"/>
      <c r="P801" s="758"/>
      <c r="Q801" s="758"/>
      <c r="R801" s="758"/>
      <c r="S801" s="758"/>
      <c r="T801" s="758"/>
      <c r="U801" s="758"/>
      <c r="V801" s="1371"/>
    </row>
    <row r="802" spans="1:22" x14ac:dyDescent="0.25">
      <c r="A802" s="730"/>
      <c r="C802" s="758"/>
      <c r="D802" s="4"/>
      <c r="E802" s="4"/>
      <c r="F802" s="4"/>
      <c r="G802" s="4"/>
      <c r="H802" s="4"/>
      <c r="I802" s="4"/>
      <c r="J802" s="4"/>
      <c r="K802" s="4"/>
      <c r="L802" s="758"/>
      <c r="M802" s="758"/>
      <c r="N802" s="758"/>
      <c r="O802" s="758"/>
      <c r="P802" s="758"/>
      <c r="Q802" s="758"/>
      <c r="R802" s="758"/>
      <c r="S802" s="758"/>
      <c r="T802" s="758"/>
      <c r="U802" s="758"/>
      <c r="V802" s="1371"/>
    </row>
    <row r="803" spans="1:22" x14ac:dyDescent="0.25">
      <c r="A803" s="730"/>
      <c r="C803" s="758"/>
      <c r="D803" s="4"/>
      <c r="E803" s="4"/>
      <c r="F803" s="4"/>
      <c r="G803" s="4"/>
      <c r="H803" s="4"/>
      <c r="I803" s="4"/>
      <c r="J803" s="4"/>
      <c r="K803" s="4"/>
      <c r="L803" s="758"/>
      <c r="M803" s="758"/>
      <c r="N803" s="758"/>
      <c r="O803" s="758"/>
      <c r="P803" s="758"/>
      <c r="Q803" s="758"/>
      <c r="R803" s="758"/>
      <c r="S803" s="758"/>
      <c r="T803" s="758"/>
      <c r="U803" s="758"/>
      <c r="V803" s="1371"/>
    </row>
    <row r="804" spans="1:22" x14ac:dyDescent="0.25">
      <c r="A804" s="730"/>
      <c r="C804" s="758"/>
      <c r="D804" s="4"/>
      <c r="E804" s="4"/>
      <c r="F804" s="4"/>
      <c r="G804" s="4"/>
      <c r="H804" s="4"/>
      <c r="I804" s="4"/>
      <c r="J804" s="4"/>
      <c r="K804" s="4"/>
      <c r="L804" s="758"/>
      <c r="M804" s="758"/>
      <c r="N804" s="758"/>
      <c r="O804" s="758"/>
      <c r="P804" s="758"/>
      <c r="Q804" s="758"/>
      <c r="R804" s="758"/>
      <c r="S804" s="758"/>
      <c r="T804" s="758"/>
      <c r="U804" s="758"/>
      <c r="V804" s="1371"/>
    </row>
    <row r="805" spans="1:22" x14ac:dyDescent="0.25">
      <c r="A805" s="730"/>
      <c r="C805" s="758"/>
      <c r="D805" s="4"/>
      <c r="E805" s="4"/>
      <c r="F805" s="4"/>
      <c r="G805" s="4"/>
      <c r="H805" s="4"/>
      <c r="I805" s="4"/>
      <c r="J805" s="4"/>
      <c r="K805" s="4"/>
      <c r="L805" s="758"/>
      <c r="M805" s="758"/>
      <c r="N805" s="758"/>
      <c r="O805" s="758"/>
      <c r="P805" s="758"/>
      <c r="Q805" s="758"/>
      <c r="R805" s="758"/>
      <c r="S805" s="758"/>
      <c r="T805" s="758"/>
      <c r="U805" s="758"/>
      <c r="V805" s="1371"/>
    </row>
    <row r="806" spans="1:22" x14ac:dyDescent="0.25">
      <c r="A806" s="730"/>
      <c r="C806" s="758"/>
      <c r="D806" s="4"/>
      <c r="E806" s="4"/>
      <c r="F806" s="4"/>
      <c r="G806" s="4"/>
      <c r="H806" s="4"/>
      <c r="I806" s="4"/>
      <c r="J806" s="4"/>
      <c r="K806" s="4"/>
      <c r="L806" s="758"/>
      <c r="M806" s="758"/>
      <c r="N806" s="758"/>
      <c r="O806" s="758"/>
      <c r="P806" s="758"/>
      <c r="Q806" s="758"/>
      <c r="R806" s="758"/>
      <c r="S806" s="758"/>
      <c r="T806" s="758"/>
      <c r="U806" s="758"/>
      <c r="V806" s="1371"/>
    </row>
    <row r="807" spans="1:22" x14ac:dyDescent="0.25">
      <c r="A807" s="730"/>
      <c r="C807" s="758"/>
      <c r="D807" s="4"/>
      <c r="E807" s="4"/>
      <c r="F807" s="4"/>
      <c r="G807" s="4"/>
      <c r="H807" s="4"/>
      <c r="I807" s="4"/>
      <c r="J807" s="4"/>
      <c r="K807" s="4"/>
      <c r="L807" s="758"/>
      <c r="M807" s="758"/>
      <c r="N807" s="758"/>
      <c r="O807" s="758"/>
      <c r="P807" s="758"/>
      <c r="Q807" s="758"/>
      <c r="R807" s="758"/>
      <c r="S807" s="758"/>
      <c r="T807" s="758"/>
      <c r="U807" s="758"/>
      <c r="V807" s="1371"/>
    </row>
    <row r="808" spans="1:22" x14ac:dyDescent="0.25">
      <c r="A808" s="730"/>
      <c r="C808" s="758"/>
      <c r="D808" s="4"/>
      <c r="E808" s="4"/>
      <c r="F808" s="4"/>
      <c r="G808" s="4"/>
      <c r="H808" s="4"/>
      <c r="I808" s="4"/>
      <c r="J808" s="4"/>
      <c r="K808" s="4"/>
      <c r="L808" s="758"/>
      <c r="M808" s="758"/>
      <c r="N808" s="758"/>
      <c r="O808" s="758"/>
      <c r="P808" s="758"/>
      <c r="Q808" s="758"/>
      <c r="R808" s="758"/>
      <c r="S808" s="758"/>
      <c r="T808" s="758"/>
      <c r="U808" s="758"/>
      <c r="V808" s="1371"/>
    </row>
    <row r="809" spans="1:22" x14ac:dyDescent="0.25">
      <c r="A809" s="730"/>
      <c r="C809" s="758"/>
      <c r="D809" s="4"/>
      <c r="E809" s="4"/>
      <c r="F809" s="4"/>
      <c r="G809" s="4"/>
      <c r="H809" s="4"/>
      <c r="I809" s="4"/>
      <c r="J809" s="4"/>
      <c r="K809" s="4"/>
      <c r="L809" s="758"/>
      <c r="M809" s="758"/>
      <c r="N809" s="758"/>
      <c r="O809" s="758"/>
      <c r="P809" s="758"/>
      <c r="Q809" s="758"/>
      <c r="R809" s="758"/>
      <c r="S809" s="758"/>
      <c r="T809" s="758"/>
      <c r="U809" s="758"/>
      <c r="V809" s="1371"/>
    </row>
    <row r="810" spans="1:22" x14ac:dyDescent="0.25">
      <c r="A810" s="730"/>
      <c r="C810" s="758"/>
      <c r="D810" s="4"/>
      <c r="E810" s="4"/>
      <c r="F810" s="4"/>
      <c r="G810" s="4"/>
      <c r="H810" s="4"/>
      <c r="I810" s="4"/>
      <c r="J810" s="4"/>
      <c r="K810" s="4"/>
      <c r="L810" s="758"/>
      <c r="M810" s="758"/>
      <c r="N810" s="758"/>
      <c r="O810" s="758"/>
      <c r="P810" s="758"/>
      <c r="Q810" s="758"/>
      <c r="R810" s="758"/>
      <c r="S810" s="758"/>
      <c r="T810" s="758"/>
      <c r="U810" s="758"/>
      <c r="V810" s="1371"/>
    </row>
    <row r="811" spans="1:22" x14ac:dyDescent="0.25">
      <c r="A811" s="730"/>
      <c r="C811" s="758"/>
      <c r="D811" s="4"/>
      <c r="E811" s="4"/>
      <c r="F811" s="4"/>
      <c r="G811" s="4"/>
      <c r="H811" s="4"/>
      <c r="I811" s="4"/>
      <c r="J811" s="4"/>
      <c r="K811" s="4"/>
      <c r="L811" s="758"/>
      <c r="M811" s="758"/>
      <c r="N811" s="758"/>
      <c r="O811" s="758"/>
      <c r="P811" s="758"/>
      <c r="Q811" s="758"/>
      <c r="R811" s="758"/>
      <c r="S811" s="758"/>
      <c r="T811" s="758"/>
      <c r="U811" s="758"/>
      <c r="V811" s="1371"/>
    </row>
    <row r="812" spans="1:22" x14ac:dyDescent="0.25">
      <c r="A812" s="730"/>
      <c r="C812" s="758"/>
      <c r="D812" s="4"/>
      <c r="E812" s="4"/>
      <c r="F812" s="4"/>
      <c r="G812" s="4"/>
      <c r="H812" s="4"/>
      <c r="I812" s="4"/>
      <c r="J812" s="4"/>
      <c r="K812" s="4"/>
      <c r="L812" s="758"/>
      <c r="M812" s="758"/>
      <c r="N812" s="758"/>
      <c r="O812" s="758"/>
      <c r="P812" s="758"/>
      <c r="Q812" s="758"/>
      <c r="R812" s="758"/>
      <c r="S812" s="758"/>
      <c r="T812" s="758"/>
      <c r="U812" s="758"/>
      <c r="V812" s="1371"/>
    </row>
    <row r="813" spans="1:22" x14ac:dyDescent="0.25">
      <c r="A813" s="730"/>
      <c r="C813" s="758"/>
      <c r="D813" s="4"/>
      <c r="E813" s="4"/>
      <c r="F813" s="4"/>
      <c r="G813" s="4"/>
      <c r="H813" s="4"/>
      <c r="I813" s="4"/>
      <c r="J813" s="4"/>
      <c r="K813" s="4"/>
      <c r="L813" s="758"/>
      <c r="M813" s="758"/>
      <c r="N813" s="758"/>
      <c r="O813" s="758"/>
      <c r="P813" s="758"/>
      <c r="Q813" s="758"/>
      <c r="R813" s="758"/>
      <c r="S813" s="758"/>
      <c r="T813" s="758"/>
      <c r="U813" s="758"/>
      <c r="V813" s="1371"/>
    </row>
    <row r="814" spans="1:22" x14ac:dyDescent="0.25">
      <c r="A814" s="730"/>
      <c r="C814" s="758"/>
      <c r="D814" s="4"/>
      <c r="E814" s="4"/>
      <c r="F814" s="4"/>
      <c r="G814" s="4"/>
      <c r="H814" s="4"/>
      <c r="I814" s="4"/>
      <c r="J814" s="4"/>
      <c r="K814" s="4"/>
      <c r="L814" s="758"/>
      <c r="M814" s="758"/>
      <c r="N814" s="758"/>
      <c r="O814" s="758"/>
      <c r="P814" s="758"/>
      <c r="Q814" s="758"/>
      <c r="R814" s="758"/>
      <c r="S814" s="758"/>
      <c r="T814" s="758"/>
      <c r="U814" s="758"/>
      <c r="V814" s="1371"/>
    </row>
    <row r="815" spans="1:22" x14ac:dyDescent="0.25">
      <c r="A815" s="730"/>
      <c r="C815" s="758"/>
      <c r="D815" s="4"/>
      <c r="E815" s="4"/>
      <c r="F815" s="4"/>
      <c r="G815" s="4"/>
      <c r="H815" s="4"/>
      <c r="I815" s="4"/>
      <c r="J815" s="4"/>
      <c r="K815" s="4"/>
      <c r="L815" s="758"/>
      <c r="M815" s="758"/>
      <c r="N815" s="758"/>
      <c r="O815" s="758"/>
      <c r="P815" s="758"/>
      <c r="Q815" s="758"/>
      <c r="R815" s="758"/>
      <c r="S815" s="758"/>
      <c r="T815" s="758"/>
      <c r="U815" s="758"/>
      <c r="V815" s="1371"/>
    </row>
    <row r="816" spans="1:22" x14ac:dyDescent="0.25">
      <c r="A816" s="730"/>
      <c r="C816" s="758"/>
      <c r="D816" s="4"/>
      <c r="E816" s="4"/>
      <c r="F816" s="4"/>
      <c r="G816" s="4"/>
      <c r="H816" s="4"/>
      <c r="I816" s="4"/>
      <c r="J816" s="4"/>
      <c r="K816" s="4"/>
      <c r="L816" s="758"/>
      <c r="M816" s="758"/>
      <c r="N816" s="758"/>
      <c r="O816" s="758"/>
      <c r="P816" s="758"/>
      <c r="Q816" s="758"/>
      <c r="R816" s="758"/>
      <c r="S816" s="758"/>
      <c r="T816" s="758"/>
      <c r="U816" s="758"/>
      <c r="V816" s="1371"/>
    </row>
    <row r="817" spans="1:22" x14ac:dyDescent="0.25">
      <c r="A817" s="730"/>
      <c r="C817" s="758"/>
      <c r="D817" s="4"/>
      <c r="E817" s="4"/>
      <c r="F817" s="4"/>
      <c r="G817" s="4"/>
      <c r="H817" s="4"/>
      <c r="I817" s="4"/>
      <c r="J817" s="4"/>
      <c r="K817" s="4"/>
      <c r="L817" s="758"/>
      <c r="M817" s="758"/>
      <c r="N817" s="758"/>
      <c r="O817" s="758"/>
      <c r="P817" s="758"/>
      <c r="Q817" s="758"/>
      <c r="R817" s="758"/>
      <c r="S817" s="758"/>
      <c r="T817" s="758"/>
      <c r="U817" s="758"/>
      <c r="V817" s="1371"/>
    </row>
    <row r="818" spans="1:22" x14ac:dyDescent="0.25">
      <c r="A818" s="730"/>
      <c r="C818" s="758"/>
      <c r="D818" s="4"/>
      <c r="E818" s="4"/>
      <c r="F818" s="4"/>
      <c r="G818" s="4"/>
      <c r="H818" s="4"/>
      <c r="I818" s="4"/>
      <c r="J818" s="4"/>
      <c r="K818" s="4"/>
      <c r="L818" s="758"/>
      <c r="M818" s="758"/>
      <c r="N818" s="758"/>
      <c r="O818" s="758"/>
      <c r="P818" s="758"/>
      <c r="Q818" s="758"/>
      <c r="R818" s="758"/>
      <c r="S818" s="758"/>
      <c r="T818" s="758"/>
      <c r="U818" s="758"/>
      <c r="V818" s="1371"/>
    </row>
    <row r="819" spans="1:22" x14ac:dyDescent="0.25">
      <c r="A819" s="730"/>
      <c r="C819" s="758"/>
      <c r="D819" s="4"/>
      <c r="E819" s="4"/>
      <c r="F819" s="4"/>
      <c r="G819" s="4"/>
      <c r="H819" s="4"/>
      <c r="I819" s="4"/>
      <c r="J819" s="4"/>
      <c r="K819" s="4"/>
      <c r="L819" s="758"/>
      <c r="M819" s="758"/>
      <c r="N819" s="758"/>
      <c r="O819" s="758"/>
      <c r="P819" s="758"/>
      <c r="Q819" s="758"/>
      <c r="R819" s="758"/>
      <c r="S819" s="758"/>
      <c r="T819" s="758"/>
      <c r="U819" s="758"/>
      <c r="V819" s="1371"/>
    </row>
    <row r="820" spans="1:22" x14ac:dyDescent="0.25">
      <c r="A820" s="730"/>
      <c r="C820" s="758"/>
      <c r="D820" s="4"/>
      <c r="E820" s="4"/>
      <c r="F820" s="4"/>
      <c r="G820" s="4"/>
      <c r="H820" s="4"/>
      <c r="I820" s="4"/>
      <c r="J820" s="4"/>
      <c r="K820" s="4"/>
      <c r="L820" s="758"/>
      <c r="M820" s="758"/>
      <c r="N820" s="758"/>
      <c r="O820" s="758"/>
      <c r="P820" s="758"/>
      <c r="Q820" s="758"/>
      <c r="R820" s="758"/>
      <c r="S820" s="758"/>
      <c r="T820" s="758"/>
      <c r="U820" s="758"/>
      <c r="V820" s="1371"/>
    </row>
    <row r="821" spans="1:22" x14ac:dyDescent="0.25">
      <c r="A821" s="730"/>
      <c r="C821" s="758"/>
      <c r="D821" s="4"/>
      <c r="E821" s="4"/>
      <c r="F821" s="4"/>
      <c r="G821" s="4"/>
      <c r="H821" s="4"/>
      <c r="I821" s="4"/>
      <c r="J821" s="4"/>
      <c r="K821" s="4"/>
      <c r="L821" s="758"/>
      <c r="M821" s="758"/>
      <c r="N821" s="758"/>
      <c r="O821" s="758"/>
      <c r="P821" s="758"/>
      <c r="Q821" s="758"/>
      <c r="R821" s="758"/>
      <c r="S821" s="758"/>
      <c r="T821" s="758"/>
      <c r="U821" s="758"/>
      <c r="V821" s="1371"/>
    </row>
    <row r="822" spans="1:22" x14ac:dyDescent="0.25">
      <c r="A822" s="730"/>
      <c r="C822" s="758"/>
      <c r="D822" s="4"/>
      <c r="E822" s="4"/>
      <c r="F822" s="4"/>
      <c r="G822" s="4"/>
      <c r="H822" s="4"/>
      <c r="I822" s="4"/>
      <c r="J822" s="4"/>
      <c r="K822" s="4"/>
      <c r="L822" s="758"/>
      <c r="M822" s="758"/>
      <c r="N822" s="758"/>
      <c r="O822" s="758"/>
      <c r="P822" s="758"/>
      <c r="Q822" s="758"/>
      <c r="R822" s="758"/>
      <c r="S822" s="758"/>
      <c r="T822" s="758"/>
      <c r="U822" s="758"/>
      <c r="V822" s="1371"/>
    </row>
    <row r="823" spans="1:22" x14ac:dyDescent="0.25">
      <c r="A823" s="730"/>
      <c r="C823" s="758"/>
      <c r="D823" s="4"/>
      <c r="E823" s="4"/>
      <c r="F823" s="4"/>
      <c r="G823" s="4"/>
      <c r="H823" s="4"/>
      <c r="I823" s="4"/>
      <c r="J823" s="4"/>
      <c r="K823" s="4"/>
      <c r="L823" s="758"/>
      <c r="M823" s="758"/>
      <c r="N823" s="758"/>
      <c r="O823" s="758"/>
      <c r="P823" s="758"/>
      <c r="Q823" s="758"/>
      <c r="R823" s="758"/>
      <c r="S823" s="758"/>
      <c r="T823" s="758"/>
      <c r="U823" s="758"/>
      <c r="V823" s="1371"/>
    </row>
    <row r="824" spans="1:22" x14ac:dyDescent="0.25">
      <c r="A824" s="730"/>
      <c r="C824" s="758"/>
      <c r="D824" s="4"/>
      <c r="E824" s="4"/>
      <c r="F824" s="4"/>
      <c r="G824" s="4"/>
      <c r="H824" s="4"/>
      <c r="I824" s="4"/>
      <c r="J824" s="4"/>
      <c r="K824" s="4"/>
      <c r="L824" s="758"/>
      <c r="M824" s="758"/>
      <c r="N824" s="758"/>
      <c r="O824" s="758"/>
      <c r="P824" s="758"/>
      <c r="Q824" s="758"/>
      <c r="R824" s="758"/>
      <c r="S824" s="758"/>
      <c r="T824" s="758"/>
      <c r="U824" s="758"/>
      <c r="V824" s="1371"/>
    </row>
    <row r="825" spans="1:22" x14ac:dyDescent="0.25">
      <c r="A825" s="730"/>
      <c r="C825" s="758"/>
      <c r="D825" s="4"/>
      <c r="E825" s="4"/>
      <c r="F825" s="4"/>
      <c r="G825" s="4"/>
      <c r="H825" s="4"/>
      <c r="I825" s="4"/>
      <c r="J825" s="4"/>
      <c r="K825" s="4"/>
      <c r="L825" s="758"/>
      <c r="M825" s="758"/>
      <c r="N825" s="758"/>
      <c r="O825" s="758"/>
      <c r="P825" s="758"/>
      <c r="Q825" s="758"/>
      <c r="R825" s="758"/>
      <c r="S825" s="758"/>
      <c r="T825" s="758"/>
      <c r="U825" s="758"/>
      <c r="V825" s="1371"/>
    </row>
    <row r="826" spans="1:22" x14ac:dyDescent="0.25">
      <c r="A826" s="730"/>
      <c r="C826" s="758"/>
      <c r="D826" s="4"/>
      <c r="E826" s="4"/>
      <c r="F826" s="4"/>
      <c r="G826" s="4"/>
      <c r="H826" s="4"/>
      <c r="I826" s="4"/>
      <c r="J826" s="4"/>
      <c r="K826" s="4"/>
      <c r="L826" s="758"/>
      <c r="M826" s="758"/>
      <c r="N826" s="758"/>
      <c r="O826" s="758"/>
      <c r="P826" s="758"/>
      <c r="Q826" s="758"/>
      <c r="R826" s="758"/>
      <c r="S826" s="758"/>
      <c r="T826" s="758"/>
      <c r="U826" s="758"/>
      <c r="V826" s="1371"/>
    </row>
    <row r="827" spans="1:22" x14ac:dyDescent="0.25">
      <c r="A827" s="730"/>
      <c r="C827" s="758"/>
      <c r="D827" s="4"/>
      <c r="E827" s="4"/>
      <c r="F827" s="4"/>
      <c r="G827" s="4"/>
      <c r="H827" s="4"/>
      <c r="I827" s="4"/>
      <c r="J827" s="4"/>
      <c r="K827" s="4"/>
      <c r="L827" s="758"/>
      <c r="M827" s="758"/>
      <c r="N827" s="758"/>
      <c r="O827" s="758"/>
      <c r="P827" s="758"/>
      <c r="Q827" s="758"/>
      <c r="R827" s="758"/>
      <c r="S827" s="758"/>
      <c r="T827" s="758"/>
      <c r="U827" s="758"/>
      <c r="V827" s="1371"/>
    </row>
    <row r="828" spans="1:22" x14ac:dyDescent="0.25">
      <c r="A828" s="730"/>
      <c r="C828" s="758"/>
      <c r="D828" s="4"/>
      <c r="E828" s="4"/>
      <c r="F828" s="4"/>
      <c r="G828" s="4"/>
      <c r="H828" s="4"/>
      <c r="I828" s="4"/>
      <c r="J828" s="4"/>
      <c r="K828" s="4"/>
      <c r="L828" s="758"/>
      <c r="M828" s="758"/>
      <c r="N828" s="758"/>
      <c r="O828" s="758"/>
      <c r="P828" s="758"/>
      <c r="Q828" s="758"/>
      <c r="R828" s="758"/>
      <c r="S828" s="758"/>
      <c r="T828" s="758"/>
      <c r="U828" s="758"/>
      <c r="V828" s="1371"/>
    </row>
    <row r="829" spans="1:22" x14ac:dyDescent="0.25">
      <c r="A829" s="730"/>
      <c r="C829" s="758"/>
      <c r="D829" s="4"/>
      <c r="E829" s="4"/>
      <c r="F829" s="4"/>
      <c r="G829" s="4"/>
      <c r="H829" s="4"/>
      <c r="I829" s="4"/>
      <c r="J829" s="4"/>
      <c r="K829" s="4"/>
      <c r="L829" s="758"/>
      <c r="M829" s="758"/>
      <c r="N829" s="758"/>
      <c r="O829" s="758"/>
      <c r="P829" s="758"/>
      <c r="Q829" s="758"/>
      <c r="R829" s="758"/>
      <c r="S829" s="758"/>
      <c r="T829" s="758"/>
      <c r="U829" s="758"/>
      <c r="V829" s="1371"/>
    </row>
    <row r="830" spans="1:22" x14ac:dyDescent="0.25">
      <c r="A830" s="730"/>
      <c r="C830" s="758"/>
      <c r="D830" s="4"/>
      <c r="E830" s="4"/>
      <c r="F830" s="4"/>
      <c r="G830" s="4"/>
      <c r="H830" s="4"/>
      <c r="I830" s="4"/>
      <c r="J830" s="4"/>
      <c r="K830" s="4"/>
      <c r="L830" s="758"/>
      <c r="M830" s="758"/>
      <c r="N830" s="758"/>
      <c r="O830" s="758"/>
      <c r="P830" s="758"/>
      <c r="Q830" s="758"/>
      <c r="R830" s="758"/>
      <c r="S830" s="758"/>
      <c r="T830" s="758"/>
      <c r="U830" s="758"/>
      <c r="V830" s="1371"/>
    </row>
    <row r="831" spans="1:22" x14ac:dyDescent="0.25">
      <c r="A831" s="730"/>
      <c r="C831" s="758"/>
      <c r="D831" s="4"/>
      <c r="E831" s="4"/>
      <c r="F831" s="4"/>
      <c r="G831" s="4"/>
      <c r="H831" s="4"/>
      <c r="I831" s="4"/>
      <c r="J831" s="4"/>
      <c r="K831" s="4"/>
      <c r="L831" s="758"/>
      <c r="M831" s="758"/>
      <c r="N831" s="758"/>
      <c r="O831" s="758"/>
      <c r="P831" s="758"/>
      <c r="Q831" s="758"/>
      <c r="R831" s="758"/>
      <c r="S831" s="758"/>
      <c r="T831" s="758"/>
      <c r="U831" s="758"/>
      <c r="V831" s="1371"/>
    </row>
    <row r="832" spans="1:22" x14ac:dyDescent="0.25">
      <c r="A832" s="730"/>
      <c r="C832" s="758"/>
      <c r="D832" s="4"/>
      <c r="E832" s="4"/>
      <c r="F832" s="4"/>
      <c r="G832" s="4"/>
      <c r="H832" s="4"/>
      <c r="I832" s="4"/>
      <c r="J832" s="4"/>
      <c r="K832" s="4"/>
      <c r="L832" s="758"/>
      <c r="M832" s="758"/>
      <c r="N832" s="758"/>
      <c r="O832" s="758"/>
      <c r="P832" s="758"/>
      <c r="Q832" s="758"/>
      <c r="R832" s="758"/>
      <c r="S832" s="758"/>
      <c r="T832" s="758"/>
      <c r="U832" s="758"/>
      <c r="V832" s="1371"/>
    </row>
    <row r="833" spans="1:22" x14ac:dyDescent="0.25">
      <c r="A833" s="730"/>
      <c r="C833" s="758"/>
      <c r="D833" s="4"/>
      <c r="E833" s="4"/>
      <c r="F833" s="4"/>
      <c r="G833" s="4"/>
      <c r="H833" s="4"/>
      <c r="I833" s="4"/>
      <c r="J833" s="4"/>
      <c r="K833" s="4"/>
      <c r="L833" s="758"/>
      <c r="M833" s="758"/>
      <c r="N833" s="758"/>
      <c r="O833" s="758"/>
      <c r="P833" s="758"/>
      <c r="Q833" s="758"/>
      <c r="R833" s="758"/>
      <c r="S833" s="758"/>
      <c r="T833" s="758"/>
      <c r="U833" s="758"/>
      <c r="V833" s="1371"/>
    </row>
    <row r="834" spans="1:22" x14ac:dyDescent="0.25">
      <c r="A834" s="730"/>
      <c r="C834" s="758"/>
      <c r="D834" s="4"/>
      <c r="E834" s="4"/>
      <c r="F834" s="4"/>
      <c r="G834" s="4"/>
      <c r="H834" s="4"/>
      <c r="I834" s="4"/>
      <c r="J834" s="4"/>
      <c r="K834" s="4"/>
      <c r="L834" s="758"/>
      <c r="M834" s="758"/>
      <c r="N834" s="758"/>
      <c r="O834" s="758"/>
      <c r="P834" s="758"/>
      <c r="Q834" s="758"/>
      <c r="R834" s="758"/>
      <c r="S834" s="758"/>
      <c r="T834" s="758"/>
      <c r="U834" s="758"/>
      <c r="V834" s="1371"/>
    </row>
    <row r="835" spans="1:22" x14ac:dyDescent="0.25">
      <c r="A835" s="730"/>
      <c r="C835" s="758"/>
      <c r="D835" s="4"/>
      <c r="E835" s="4"/>
      <c r="F835" s="4"/>
      <c r="G835" s="4"/>
      <c r="H835" s="4"/>
      <c r="I835" s="4"/>
      <c r="J835" s="4"/>
      <c r="K835" s="4"/>
      <c r="L835" s="758"/>
      <c r="M835" s="758"/>
      <c r="N835" s="758"/>
      <c r="O835" s="758"/>
      <c r="P835" s="758"/>
      <c r="Q835" s="758"/>
      <c r="R835" s="758"/>
      <c r="S835" s="758"/>
      <c r="T835" s="758"/>
      <c r="U835" s="758"/>
      <c r="V835" s="1371"/>
    </row>
    <row r="836" spans="1:22" x14ac:dyDescent="0.25">
      <c r="A836" s="730"/>
      <c r="C836" s="758"/>
      <c r="D836" s="4"/>
      <c r="E836" s="4"/>
      <c r="F836" s="4"/>
      <c r="G836" s="4"/>
      <c r="H836" s="4"/>
      <c r="I836" s="4"/>
      <c r="J836" s="4"/>
      <c r="K836" s="4"/>
      <c r="L836" s="758"/>
      <c r="M836" s="758"/>
      <c r="N836" s="758"/>
      <c r="O836" s="758"/>
      <c r="P836" s="758"/>
      <c r="Q836" s="758"/>
      <c r="R836" s="758"/>
      <c r="S836" s="758"/>
      <c r="T836" s="758"/>
      <c r="U836" s="758"/>
      <c r="V836" s="1371"/>
    </row>
    <row r="837" spans="1:22" x14ac:dyDescent="0.25">
      <c r="A837" s="730"/>
      <c r="C837" s="758"/>
      <c r="D837" s="4"/>
      <c r="E837" s="4"/>
      <c r="F837" s="4"/>
      <c r="G837" s="4"/>
      <c r="H837" s="4"/>
      <c r="I837" s="4"/>
      <c r="J837" s="4"/>
      <c r="K837" s="4"/>
      <c r="L837" s="758"/>
      <c r="M837" s="758"/>
      <c r="N837" s="758"/>
      <c r="O837" s="758"/>
      <c r="P837" s="758"/>
      <c r="Q837" s="758"/>
      <c r="R837" s="758"/>
      <c r="S837" s="758"/>
      <c r="T837" s="758"/>
      <c r="U837" s="758"/>
      <c r="V837" s="1371"/>
    </row>
    <row r="838" spans="1:22" x14ac:dyDescent="0.25">
      <c r="A838" s="730"/>
      <c r="C838" s="758"/>
      <c r="D838" s="4"/>
      <c r="E838" s="4"/>
      <c r="F838" s="4"/>
      <c r="G838" s="4"/>
      <c r="H838" s="4"/>
      <c r="I838" s="4"/>
      <c r="J838" s="4"/>
      <c r="K838" s="4"/>
      <c r="L838" s="758"/>
      <c r="M838" s="758"/>
      <c r="N838" s="758"/>
      <c r="O838" s="758"/>
      <c r="P838" s="758"/>
      <c r="Q838" s="758"/>
      <c r="R838" s="758"/>
      <c r="S838" s="758"/>
      <c r="T838" s="758"/>
      <c r="U838" s="758"/>
      <c r="V838" s="1371"/>
    </row>
    <row r="839" spans="1:22" x14ac:dyDescent="0.25">
      <c r="A839" s="730"/>
      <c r="C839" s="758"/>
      <c r="D839" s="4"/>
      <c r="E839" s="4"/>
      <c r="F839" s="4"/>
      <c r="G839" s="4"/>
      <c r="H839" s="4"/>
      <c r="I839" s="4"/>
      <c r="J839" s="4"/>
      <c r="K839" s="4"/>
      <c r="L839" s="758"/>
      <c r="M839" s="758"/>
      <c r="N839" s="758"/>
      <c r="O839" s="758"/>
      <c r="P839" s="758"/>
      <c r="Q839" s="758"/>
      <c r="R839" s="758"/>
      <c r="S839" s="758"/>
      <c r="T839" s="758"/>
      <c r="U839" s="758"/>
      <c r="V839" s="1371"/>
    </row>
    <row r="840" spans="1:22" x14ac:dyDescent="0.25">
      <c r="A840" s="730"/>
      <c r="C840" s="758"/>
      <c r="D840" s="4"/>
      <c r="E840" s="4"/>
      <c r="F840" s="4"/>
      <c r="G840" s="4"/>
      <c r="H840" s="4"/>
      <c r="I840" s="4"/>
      <c r="J840" s="4"/>
      <c r="K840" s="4"/>
      <c r="L840" s="758"/>
      <c r="M840" s="758"/>
      <c r="N840" s="758"/>
      <c r="O840" s="758"/>
      <c r="P840" s="758"/>
      <c r="Q840" s="758"/>
      <c r="R840" s="758"/>
      <c r="S840" s="758"/>
      <c r="T840" s="758"/>
      <c r="U840" s="758"/>
      <c r="V840" s="1371"/>
    </row>
    <row r="841" spans="1:22" x14ac:dyDescent="0.25">
      <c r="A841" s="730"/>
      <c r="C841" s="758"/>
      <c r="D841" s="4"/>
      <c r="E841" s="4"/>
      <c r="F841" s="4"/>
      <c r="G841" s="4"/>
      <c r="H841" s="4"/>
      <c r="I841" s="4"/>
      <c r="J841" s="4"/>
      <c r="K841" s="4"/>
      <c r="L841" s="758"/>
      <c r="M841" s="758"/>
      <c r="N841" s="758"/>
      <c r="O841" s="758"/>
      <c r="P841" s="758"/>
      <c r="Q841" s="758"/>
      <c r="R841" s="758"/>
      <c r="S841" s="758"/>
      <c r="T841" s="758"/>
      <c r="U841" s="758"/>
      <c r="V841" s="1371"/>
    </row>
    <row r="842" spans="1:22" x14ac:dyDescent="0.25">
      <c r="A842" s="730"/>
      <c r="C842" s="758"/>
      <c r="D842" s="4"/>
      <c r="E842" s="4"/>
      <c r="F842" s="4"/>
      <c r="G842" s="4"/>
      <c r="H842" s="4"/>
      <c r="I842" s="4"/>
      <c r="J842" s="4"/>
      <c r="K842" s="4"/>
      <c r="L842" s="758"/>
      <c r="M842" s="758"/>
      <c r="N842" s="758"/>
      <c r="O842" s="758"/>
      <c r="P842" s="758"/>
      <c r="Q842" s="758"/>
      <c r="R842" s="758"/>
      <c r="S842" s="758"/>
      <c r="T842" s="758"/>
      <c r="U842" s="758"/>
      <c r="V842" s="1371"/>
    </row>
    <row r="843" spans="1:22" x14ac:dyDescent="0.25">
      <c r="A843" s="730"/>
      <c r="C843" s="758"/>
      <c r="D843" s="4"/>
      <c r="E843" s="4"/>
      <c r="F843" s="4"/>
      <c r="G843" s="4"/>
      <c r="H843" s="4"/>
      <c r="I843" s="4"/>
      <c r="J843" s="4"/>
      <c r="K843" s="4"/>
      <c r="L843" s="758"/>
      <c r="M843" s="758"/>
      <c r="N843" s="758"/>
      <c r="O843" s="758"/>
      <c r="P843" s="758"/>
      <c r="Q843" s="758"/>
      <c r="R843" s="758"/>
      <c r="S843" s="758"/>
      <c r="T843" s="758"/>
      <c r="U843" s="758"/>
      <c r="V843" s="1371"/>
    </row>
    <row r="844" spans="1:22" x14ac:dyDescent="0.25">
      <c r="A844" s="730"/>
      <c r="C844" s="758"/>
      <c r="D844" s="4"/>
      <c r="E844" s="4"/>
      <c r="F844" s="4"/>
      <c r="G844" s="4"/>
      <c r="H844" s="4"/>
      <c r="I844" s="4"/>
      <c r="J844" s="4"/>
      <c r="K844" s="4"/>
      <c r="L844" s="758"/>
      <c r="M844" s="758"/>
      <c r="N844" s="758"/>
      <c r="O844" s="758"/>
      <c r="P844" s="758"/>
      <c r="Q844" s="758"/>
      <c r="R844" s="758"/>
      <c r="S844" s="758"/>
      <c r="T844" s="758"/>
      <c r="U844" s="758"/>
      <c r="V844" s="1371"/>
    </row>
    <row r="845" spans="1:22" x14ac:dyDescent="0.25">
      <c r="A845" s="730"/>
      <c r="C845" s="758"/>
      <c r="D845" s="4"/>
      <c r="E845" s="4"/>
      <c r="F845" s="4"/>
      <c r="G845" s="4"/>
      <c r="H845" s="4"/>
      <c r="I845" s="4"/>
      <c r="J845" s="4"/>
      <c r="K845" s="4"/>
      <c r="L845" s="758"/>
      <c r="M845" s="758"/>
      <c r="N845" s="758"/>
      <c r="O845" s="758"/>
      <c r="P845" s="758"/>
      <c r="Q845" s="758"/>
      <c r="R845" s="758"/>
      <c r="S845" s="758"/>
      <c r="T845" s="758"/>
      <c r="U845" s="758"/>
      <c r="V845" s="1371"/>
    </row>
    <row r="846" spans="1:22" x14ac:dyDescent="0.25">
      <c r="A846" s="730"/>
      <c r="C846" s="758"/>
      <c r="D846" s="4"/>
      <c r="E846" s="4"/>
      <c r="F846" s="4"/>
      <c r="G846" s="4"/>
      <c r="H846" s="4"/>
      <c r="I846" s="4"/>
      <c r="J846" s="4"/>
      <c r="K846" s="4"/>
      <c r="L846" s="758"/>
      <c r="M846" s="758"/>
      <c r="N846" s="758"/>
      <c r="O846" s="758"/>
      <c r="P846" s="758"/>
      <c r="Q846" s="758"/>
      <c r="R846" s="758"/>
      <c r="S846" s="758"/>
      <c r="T846" s="758"/>
      <c r="U846" s="758"/>
      <c r="V846" s="1371"/>
    </row>
    <row r="847" spans="1:22" x14ac:dyDescent="0.25">
      <c r="A847" s="730"/>
      <c r="C847" s="758"/>
      <c r="D847" s="4"/>
      <c r="E847" s="4"/>
      <c r="F847" s="4"/>
      <c r="G847" s="4"/>
      <c r="H847" s="4"/>
      <c r="I847" s="4"/>
      <c r="J847" s="4"/>
      <c r="K847" s="4"/>
      <c r="L847" s="758"/>
      <c r="M847" s="758"/>
      <c r="N847" s="758"/>
      <c r="O847" s="758"/>
      <c r="P847" s="758"/>
      <c r="Q847" s="758"/>
      <c r="R847" s="758"/>
      <c r="S847" s="758"/>
      <c r="T847" s="758"/>
      <c r="U847" s="758"/>
      <c r="V847" s="1371"/>
    </row>
    <row r="848" spans="1:22" x14ac:dyDescent="0.25">
      <c r="A848" s="730"/>
      <c r="C848" s="758"/>
      <c r="D848" s="4"/>
      <c r="E848" s="4"/>
      <c r="F848" s="4"/>
      <c r="G848" s="4"/>
      <c r="H848" s="4"/>
      <c r="I848" s="4"/>
      <c r="J848" s="4"/>
      <c r="K848" s="4"/>
      <c r="L848" s="758"/>
      <c r="M848" s="758"/>
      <c r="N848" s="758"/>
      <c r="O848" s="758"/>
      <c r="P848" s="758"/>
      <c r="Q848" s="758"/>
      <c r="R848" s="758"/>
      <c r="S848" s="758"/>
      <c r="T848" s="758"/>
      <c r="U848" s="758"/>
      <c r="V848" s="1371"/>
    </row>
    <row r="849" spans="1:22" x14ac:dyDescent="0.25">
      <c r="A849" s="730"/>
      <c r="C849" s="758"/>
      <c r="D849" s="4"/>
      <c r="E849" s="4"/>
      <c r="F849" s="4"/>
      <c r="G849" s="4"/>
      <c r="H849" s="4"/>
      <c r="I849" s="4"/>
      <c r="J849" s="4"/>
      <c r="K849" s="4"/>
      <c r="L849" s="758"/>
      <c r="M849" s="758"/>
      <c r="N849" s="758"/>
      <c r="O849" s="758"/>
      <c r="P849" s="758"/>
      <c r="Q849" s="758"/>
      <c r="R849" s="758"/>
      <c r="S849" s="758"/>
      <c r="T849" s="758"/>
      <c r="U849" s="758"/>
      <c r="V849" s="1371"/>
    </row>
    <row r="850" spans="1:22" x14ac:dyDescent="0.25">
      <c r="A850" s="730"/>
      <c r="C850" s="758"/>
      <c r="D850" s="4"/>
      <c r="E850" s="4"/>
      <c r="F850" s="4"/>
      <c r="G850" s="4"/>
      <c r="H850" s="4"/>
      <c r="I850" s="4"/>
      <c r="J850" s="4"/>
      <c r="K850" s="4"/>
      <c r="L850" s="758"/>
      <c r="M850" s="758"/>
      <c r="N850" s="758"/>
      <c r="O850" s="758"/>
      <c r="P850" s="758"/>
      <c r="Q850" s="758"/>
      <c r="R850" s="758"/>
      <c r="S850" s="758"/>
      <c r="T850" s="758"/>
      <c r="U850" s="758"/>
      <c r="V850" s="1371"/>
    </row>
    <row r="851" spans="1:22" x14ac:dyDescent="0.25">
      <c r="A851" s="730"/>
      <c r="C851" s="758"/>
      <c r="D851" s="4"/>
      <c r="E851" s="4"/>
      <c r="F851" s="4"/>
      <c r="G851" s="4"/>
      <c r="H851" s="4"/>
      <c r="I851" s="4"/>
      <c r="J851" s="4"/>
      <c r="K851" s="4"/>
      <c r="L851" s="758"/>
      <c r="M851" s="758"/>
      <c r="N851" s="758"/>
      <c r="O851" s="758"/>
      <c r="P851" s="758"/>
      <c r="Q851" s="758"/>
      <c r="R851" s="758"/>
      <c r="S851" s="758"/>
      <c r="T851" s="758"/>
      <c r="U851" s="758"/>
      <c r="V851" s="1371"/>
    </row>
    <row r="852" spans="1:22" x14ac:dyDescent="0.25">
      <c r="A852" s="730"/>
      <c r="C852" s="758"/>
      <c r="D852" s="4"/>
      <c r="E852" s="4"/>
      <c r="F852" s="4"/>
      <c r="G852" s="4"/>
      <c r="H852" s="4"/>
      <c r="I852" s="4"/>
      <c r="J852" s="4"/>
      <c r="K852" s="4"/>
      <c r="L852" s="758"/>
      <c r="M852" s="758"/>
      <c r="N852" s="758"/>
      <c r="O852" s="758"/>
      <c r="P852" s="758"/>
      <c r="Q852" s="758"/>
      <c r="R852" s="758"/>
      <c r="S852" s="758"/>
      <c r="T852" s="758"/>
      <c r="U852" s="758"/>
      <c r="V852" s="1371"/>
    </row>
    <row r="853" spans="1:22" x14ac:dyDescent="0.25">
      <c r="A853" s="730"/>
      <c r="C853" s="758"/>
      <c r="D853" s="4"/>
      <c r="E853" s="4"/>
      <c r="F853" s="4"/>
      <c r="G853" s="4"/>
      <c r="H853" s="4"/>
      <c r="I853" s="4"/>
      <c r="J853" s="4"/>
      <c r="K853" s="4"/>
      <c r="L853" s="758"/>
      <c r="M853" s="758"/>
      <c r="N853" s="758"/>
      <c r="O853" s="758"/>
      <c r="P853" s="758"/>
      <c r="Q853" s="758"/>
      <c r="R853" s="758"/>
      <c r="S853" s="758"/>
      <c r="T853" s="758"/>
      <c r="U853" s="758"/>
      <c r="V853" s="1371"/>
    </row>
    <row r="854" spans="1:22" x14ac:dyDescent="0.25">
      <c r="A854" s="730"/>
      <c r="C854" s="758"/>
      <c r="D854" s="4"/>
      <c r="E854" s="4"/>
      <c r="F854" s="4"/>
      <c r="G854" s="4"/>
      <c r="H854" s="4"/>
      <c r="I854" s="4"/>
      <c r="J854" s="4"/>
      <c r="K854" s="4"/>
      <c r="L854" s="758"/>
      <c r="M854" s="758"/>
      <c r="N854" s="758"/>
      <c r="O854" s="758"/>
      <c r="P854" s="758"/>
      <c r="Q854" s="758"/>
      <c r="R854" s="758"/>
      <c r="S854" s="758"/>
      <c r="T854" s="758"/>
      <c r="U854" s="758"/>
      <c r="V854" s="1371"/>
    </row>
    <row r="855" spans="1:22" x14ac:dyDescent="0.25">
      <c r="A855" s="730"/>
      <c r="C855" s="758"/>
      <c r="D855" s="4"/>
      <c r="E855" s="4"/>
      <c r="F855" s="4"/>
      <c r="G855" s="4"/>
      <c r="H855" s="4"/>
      <c r="I855" s="4"/>
      <c r="J855" s="4"/>
      <c r="K855" s="4"/>
      <c r="L855" s="758"/>
      <c r="M855" s="758"/>
      <c r="N855" s="758"/>
      <c r="O855" s="758"/>
      <c r="P855" s="758"/>
      <c r="Q855" s="758"/>
      <c r="R855" s="758"/>
      <c r="S855" s="758"/>
      <c r="T855" s="758"/>
      <c r="U855" s="758"/>
      <c r="V855" s="1371"/>
    </row>
    <row r="856" spans="1:22" x14ac:dyDescent="0.25">
      <c r="A856" s="730"/>
      <c r="C856" s="758"/>
      <c r="D856" s="4"/>
      <c r="E856" s="4"/>
      <c r="F856" s="4"/>
      <c r="G856" s="4"/>
      <c r="H856" s="4"/>
      <c r="I856" s="4"/>
      <c r="J856" s="4"/>
      <c r="K856" s="4"/>
      <c r="L856" s="758"/>
      <c r="M856" s="758"/>
      <c r="N856" s="758"/>
      <c r="O856" s="758"/>
      <c r="P856" s="758"/>
      <c r="Q856" s="758"/>
      <c r="R856" s="758"/>
      <c r="S856" s="758"/>
      <c r="T856" s="758"/>
      <c r="U856" s="758"/>
      <c r="V856" s="1371"/>
    </row>
    <row r="857" spans="1:22" x14ac:dyDescent="0.25">
      <c r="A857" s="730"/>
      <c r="C857" s="758"/>
      <c r="D857" s="4"/>
      <c r="E857" s="4"/>
      <c r="F857" s="4"/>
      <c r="G857" s="4"/>
      <c r="H857" s="4"/>
      <c r="I857" s="4"/>
      <c r="J857" s="4"/>
      <c r="K857" s="4"/>
      <c r="L857" s="758"/>
      <c r="M857" s="758"/>
      <c r="N857" s="758"/>
      <c r="O857" s="758"/>
      <c r="P857" s="758"/>
      <c r="Q857" s="758"/>
      <c r="R857" s="758"/>
      <c r="S857" s="758"/>
      <c r="T857" s="758"/>
      <c r="U857" s="758"/>
      <c r="V857" s="1371"/>
    </row>
    <row r="858" spans="1:22" x14ac:dyDescent="0.25">
      <c r="A858" s="730"/>
      <c r="C858" s="758"/>
      <c r="D858" s="4"/>
      <c r="E858" s="4"/>
      <c r="F858" s="4"/>
      <c r="G858" s="4"/>
      <c r="H858" s="4"/>
      <c r="I858" s="4"/>
      <c r="J858" s="4"/>
      <c r="K858" s="4"/>
      <c r="L858" s="758"/>
      <c r="M858" s="758"/>
      <c r="N858" s="758"/>
      <c r="O858" s="758"/>
      <c r="P858" s="758"/>
      <c r="Q858" s="758"/>
      <c r="R858" s="758"/>
      <c r="S858" s="758"/>
      <c r="T858" s="758"/>
      <c r="U858" s="758"/>
      <c r="V858" s="1371"/>
    </row>
    <row r="859" spans="1:22" x14ac:dyDescent="0.25">
      <c r="A859" s="730"/>
      <c r="C859" s="758"/>
      <c r="D859" s="4"/>
      <c r="E859" s="4"/>
      <c r="F859" s="4"/>
      <c r="G859" s="4"/>
      <c r="H859" s="4"/>
      <c r="I859" s="4"/>
      <c r="J859" s="4"/>
      <c r="K859" s="4"/>
      <c r="L859" s="758"/>
      <c r="M859" s="758"/>
      <c r="N859" s="758"/>
      <c r="O859" s="758"/>
      <c r="P859" s="758"/>
      <c r="Q859" s="758"/>
      <c r="R859" s="758"/>
      <c r="S859" s="758"/>
      <c r="T859" s="758"/>
      <c r="U859" s="758"/>
      <c r="V859" s="1371"/>
    </row>
    <row r="860" spans="1:22" x14ac:dyDescent="0.25">
      <c r="A860" s="730"/>
      <c r="C860" s="758"/>
      <c r="D860" s="4"/>
      <c r="E860" s="4"/>
      <c r="F860" s="4"/>
      <c r="G860" s="4"/>
      <c r="H860" s="4"/>
      <c r="I860" s="4"/>
      <c r="J860" s="4"/>
      <c r="K860" s="4"/>
      <c r="L860" s="758"/>
      <c r="M860" s="758"/>
      <c r="N860" s="758"/>
      <c r="O860" s="758"/>
      <c r="P860" s="758"/>
      <c r="Q860" s="758"/>
      <c r="R860" s="758"/>
      <c r="S860" s="758"/>
      <c r="T860" s="758"/>
      <c r="U860" s="758"/>
      <c r="V860" s="1371"/>
    </row>
    <row r="861" spans="1:22" x14ac:dyDescent="0.25">
      <c r="A861" s="730"/>
      <c r="C861" s="758"/>
      <c r="D861" s="4"/>
      <c r="E861" s="4"/>
      <c r="F861" s="4"/>
      <c r="G861" s="4"/>
      <c r="H861" s="4"/>
      <c r="I861" s="4"/>
      <c r="J861" s="4"/>
      <c r="K861" s="4"/>
      <c r="L861" s="758"/>
      <c r="M861" s="758"/>
      <c r="N861" s="758"/>
      <c r="O861" s="758"/>
      <c r="P861" s="758"/>
      <c r="Q861" s="758"/>
      <c r="R861" s="758"/>
      <c r="S861" s="758"/>
      <c r="T861" s="758"/>
      <c r="U861" s="758"/>
      <c r="V861" s="1371"/>
    </row>
    <row r="862" spans="1:22" x14ac:dyDescent="0.25">
      <c r="A862" s="730"/>
      <c r="C862" s="758"/>
      <c r="D862" s="4"/>
      <c r="E862" s="4"/>
      <c r="F862" s="4"/>
      <c r="G862" s="4"/>
      <c r="H862" s="4"/>
      <c r="I862" s="4"/>
      <c r="J862" s="4"/>
      <c r="K862" s="4"/>
      <c r="L862" s="758"/>
      <c r="M862" s="758"/>
      <c r="N862" s="758"/>
      <c r="O862" s="758"/>
      <c r="P862" s="758"/>
      <c r="Q862" s="758"/>
      <c r="R862" s="758"/>
      <c r="S862" s="758"/>
      <c r="T862" s="758"/>
      <c r="U862" s="758"/>
      <c r="V862" s="1371"/>
    </row>
    <row r="863" spans="1:22" x14ac:dyDescent="0.25">
      <c r="A863" s="730"/>
      <c r="C863" s="758"/>
      <c r="D863" s="4"/>
      <c r="E863" s="4"/>
      <c r="F863" s="4"/>
      <c r="G863" s="4"/>
      <c r="H863" s="4"/>
      <c r="I863" s="4"/>
      <c r="J863" s="4"/>
      <c r="K863" s="4"/>
      <c r="L863" s="758"/>
      <c r="M863" s="758"/>
      <c r="N863" s="758"/>
      <c r="O863" s="758"/>
      <c r="P863" s="758"/>
      <c r="Q863" s="758"/>
      <c r="R863" s="758"/>
      <c r="S863" s="758"/>
      <c r="T863" s="758"/>
      <c r="U863" s="758"/>
      <c r="V863" s="1371"/>
    </row>
    <row r="864" spans="1:22" x14ac:dyDescent="0.25">
      <c r="A864" s="730"/>
      <c r="C864" s="758"/>
      <c r="D864" s="4"/>
      <c r="E864" s="4"/>
      <c r="F864" s="4"/>
      <c r="G864" s="4"/>
      <c r="H864" s="4"/>
      <c r="I864" s="4"/>
      <c r="J864" s="4"/>
      <c r="K864" s="4"/>
      <c r="L864" s="758"/>
      <c r="M864" s="758"/>
      <c r="N864" s="758"/>
      <c r="O864" s="758"/>
      <c r="P864" s="758"/>
      <c r="Q864" s="758"/>
      <c r="R864" s="758"/>
      <c r="S864" s="758"/>
      <c r="T864" s="758"/>
      <c r="U864" s="758"/>
      <c r="V864" s="1371"/>
    </row>
    <row r="865" spans="1:22" x14ac:dyDescent="0.25">
      <c r="A865" s="730"/>
      <c r="C865" s="758"/>
      <c r="D865" s="4"/>
      <c r="E865" s="4"/>
      <c r="F865" s="4"/>
      <c r="G865" s="4"/>
      <c r="H865" s="4"/>
      <c r="I865" s="4"/>
      <c r="J865" s="4"/>
      <c r="K865" s="4"/>
      <c r="L865" s="758"/>
      <c r="M865" s="758"/>
      <c r="N865" s="758"/>
      <c r="O865" s="758"/>
      <c r="P865" s="758"/>
      <c r="Q865" s="758"/>
      <c r="R865" s="758"/>
      <c r="S865" s="758"/>
      <c r="T865" s="758"/>
      <c r="U865" s="758"/>
      <c r="V865" s="1371"/>
    </row>
    <row r="866" spans="1:22" x14ac:dyDescent="0.25">
      <c r="A866" s="730"/>
      <c r="C866" s="758"/>
      <c r="D866" s="4"/>
      <c r="E866" s="4"/>
      <c r="F866" s="4"/>
      <c r="G866" s="4"/>
      <c r="H866" s="4"/>
      <c r="I866" s="4"/>
      <c r="J866" s="4"/>
      <c r="K866" s="4"/>
      <c r="L866" s="758"/>
      <c r="M866" s="758"/>
      <c r="N866" s="758"/>
      <c r="O866" s="758"/>
      <c r="P866" s="758"/>
      <c r="Q866" s="758"/>
      <c r="R866" s="758"/>
      <c r="S866" s="758"/>
      <c r="T866" s="758"/>
      <c r="U866" s="758"/>
      <c r="V866" s="1371"/>
    </row>
    <row r="867" spans="1:22" x14ac:dyDescent="0.25">
      <c r="A867" s="730"/>
      <c r="C867" s="758"/>
      <c r="D867" s="4"/>
      <c r="E867" s="4"/>
      <c r="F867" s="4"/>
      <c r="G867" s="4"/>
      <c r="H867" s="4"/>
      <c r="I867" s="4"/>
      <c r="J867" s="4"/>
      <c r="K867" s="4"/>
      <c r="L867" s="758"/>
      <c r="M867" s="758"/>
      <c r="N867" s="758"/>
      <c r="O867" s="758"/>
      <c r="P867" s="758"/>
      <c r="Q867" s="758"/>
      <c r="R867" s="758"/>
      <c r="S867" s="758"/>
      <c r="T867" s="758"/>
      <c r="U867" s="758"/>
      <c r="V867" s="1371"/>
    </row>
    <row r="868" spans="1:22" x14ac:dyDescent="0.25">
      <c r="A868" s="730"/>
      <c r="C868" s="758"/>
      <c r="D868" s="4"/>
      <c r="E868" s="4"/>
      <c r="F868" s="4"/>
      <c r="G868" s="4"/>
      <c r="H868" s="4"/>
      <c r="I868" s="4"/>
      <c r="J868" s="4"/>
      <c r="K868" s="4"/>
      <c r="L868" s="758"/>
      <c r="M868" s="758"/>
      <c r="N868" s="758"/>
      <c r="O868" s="758"/>
      <c r="P868" s="758"/>
      <c r="Q868" s="758"/>
      <c r="R868" s="758"/>
      <c r="S868" s="758"/>
      <c r="T868" s="758"/>
      <c r="U868" s="758"/>
      <c r="V868" s="1371"/>
    </row>
    <row r="869" spans="1:22" x14ac:dyDescent="0.25">
      <c r="A869" s="730"/>
      <c r="C869" s="758"/>
      <c r="D869" s="4"/>
      <c r="E869" s="4"/>
      <c r="F869" s="4"/>
      <c r="G869" s="4"/>
      <c r="H869" s="4"/>
      <c r="I869" s="4"/>
      <c r="J869" s="4"/>
      <c r="K869" s="4"/>
      <c r="L869" s="758"/>
      <c r="M869" s="758"/>
      <c r="N869" s="758"/>
      <c r="O869" s="758"/>
      <c r="P869" s="758"/>
      <c r="Q869" s="758"/>
      <c r="R869" s="758"/>
      <c r="S869" s="758"/>
      <c r="T869" s="758"/>
      <c r="U869" s="758"/>
      <c r="V869" s="1371"/>
    </row>
    <row r="870" spans="1:22" x14ac:dyDescent="0.25">
      <c r="A870" s="730"/>
      <c r="C870" s="758"/>
      <c r="D870" s="4"/>
      <c r="E870" s="4"/>
      <c r="F870" s="4"/>
      <c r="G870" s="4"/>
      <c r="H870" s="4"/>
      <c r="I870" s="4"/>
      <c r="J870" s="4"/>
      <c r="K870" s="4"/>
      <c r="L870" s="758"/>
      <c r="M870" s="758"/>
      <c r="N870" s="758"/>
      <c r="O870" s="758"/>
      <c r="P870" s="758"/>
      <c r="Q870" s="758"/>
      <c r="R870" s="758"/>
      <c r="S870" s="758"/>
      <c r="T870" s="758"/>
      <c r="U870" s="758"/>
      <c r="V870" s="1371"/>
    </row>
    <row r="871" spans="1:22" x14ac:dyDescent="0.25">
      <c r="A871" s="730"/>
      <c r="C871" s="758"/>
      <c r="D871" s="4"/>
      <c r="E871" s="4"/>
      <c r="F871" s="4"/>
      <c r="G871" s="4"/>
      <c r="H871" s="4"/>
      <c r="I871" s="4"/>
      <c r="J871" s="4"/>
      <c r="K871" s="4"/>
      <c r="L871" s="758"/>
      <c r="M871" s="758"/>
      <c r="N871" s="758"/>
      <c r="O871" s="758"/>
      <c r="P871" s="758"/>
      <c r="Q871" s="758"/>
      <c r="R871" s="758"/>
      <c r="S871" s="758"/>
      <c r="T871" s="758"/>
      <c r="U871" s="758"/>
      <c r="V871" s="1371"/>
    </row>
    <row r="872" spans="1:22" x14ac:dyDescent="0.25">
      <c r="A872" s="730"/>
      <c r="C872" s="758"/>
      <c r="D872" s="4"/>
      <c r="E872" s="4"/>
      <c r="F872" s="4"/>
      <c r="G872" s="4"/>
      <c r="H872" s="4"/>
      <c r="I872" s="4"/>
      <c r="J872" s="4"/>
      <c r="K872" s="4"/>
      <c r="L872" s="758"/>
      <c r="M872" s="758"/>
      <c r="N872" s="758"/>
      <c r="O872" s="758"/>
      <c r="P872" s="758"/>
      <c r="Q872" s="758"/>
      <c r="R872" s="758"/>
      <c r="S872" s="758"/>
      <c r="T872" s="758"/>
      <c r="U872" s="758"/>
      <c r="V872" s="1371"/>
    </row>
    <row r="873" spans="1:22" x14ac:dyDescent="0.25">
      <c r="A873" s="730"/>
      <c r="C873" s="758"/>
      <c r="D873" s="4"/>
      <c r="E873" s="4"/>
      <c r="F873" s="4"/>
      <c r="G873" s="4"/>
      <c r="H873" s="4"/>
      <c r="I873" s="4"/>
      <c r="J873" s="4"/>
      <c r="K873" s="4"/>
      <c r="L873" s="758"/>
      <c r="M873" s="758"/>
      <c r="N873" s="758"/>
      <c r="O873" s="758"/>
      <c r="P873" s="758"/>
      <c r="Q873" s="758"/>
      <c r="R873" s="758"/>
      <c r="S873" s="758"/>
      <c r="T873" s="758"/>
      <c r="U873" s="758"/>
      <c r="V873" s="1371"/>
    </row>
    <row r="874" spans="1:22" x14ac:dyDescent="0.25">
      <c r="A874" s="730"/>
      <c r="C874" s="758"/>
      <c r="D874" s="4"/>
      <c r="E874" s="4"/>
      <c r="F874" s="4"/>
      <c r="G874" s="4"/>
      <c r="H874" s="4"/>
      <c r="I874" s="4"/>
      <c r="J874" s="4"/>
      <c r="K874" s="4"/>
      <c r="L874" s="758"/>
      <c r="M874" s="758"/>
      <c r="N874" s="758"/>
      <c r="O874" s="758"/>
      <c r="P874" s="758"/>
      <c r="Q874" s="758"/>
      <c r="R874" s="758"/>
      <c r="S874" s="758"/>
      <c r="T874" s="758"/>
      <c r="U874" s="758"/>
      <c r="V874" s="1371"/>
    </row>
    <row r="875" spans="1:22" x14ac:dyDescent="0.25">
      <c r="A875" s="730"/>
      <c r="C875" s="758"/>
      <c r="D875" s="4"/>
      <c r="E875" s="4"/>
      <c r="F875" s="4"/>
      <c r="G875" s="4"/>
      <c r="H875" s="4"/>
      <c r="I875" s="4"/>
      <c r="J875" s="4"/>
      <c r="K875" s="4"/>
      <c r="L875" s="758"/>
      <c r="M875" s="758"/>
      <c r="N875" s="758"/>
      <c r="O875" s="758"/>
      <c r="P875" s="758"/>
      <c r="Q875" s="758"/>
      <c r="R875" s="758"/>
      <c r="S875" s="758"/>
      <c r="T875" s="758"/>
      <c r="U875" s="758"/>
      <c r="V875" s="1371"/>
    </row>
    <row r="876" spans="1:22" x14ac:dyDescent="0.25">
      <c r="A876" s="730"/>
      <c r="C876" s="758"/>
      <c r="D876" s="4"/>
      <c r="E876" s="4"/>
      <c r="F876" s="4"/>
      <c r="G876" s="4"/>
      <c r="H876" s="4"/>
      <c r="I876" s="4"/>
      <c r="J876" s="4"/>
      <c r="K876" s="4"/>
      <c r="L876" s="758"/>
      <c r="M876" s="758"/>
      <c r="N876" s="758"/>
      <c r="O876" s="758"/>
      <c r="P876" s="758"/>
      <c r="Q876" s="758"/>
      <c r="R876" s="758"/>
      <c r="S876" s="758"/>
      <c r="T876" s="758"/>
      <c r="U876" s="758"/>
      <c r="V876" s="1371"/>
    </row>
    <row r="877" spans="1:22" x14ac:dyDescent="0.25">
      <c r="A877" s="730"/>
      <c r="C877" s="758"/>
      <c r="D877" s="4"/>
      <c r="E877" s="4"/>
      <c r="F877" s="4"/>
      <c r="G877" s="4"/>
      <c r="H877" s="4"/>
      <c r="I877" s="4"/>
      <c r="J877" s="4"/>
      <c r="K877" s="4"/>
      <c r="L877" s="758"/>
      <c r="M877" s="758"/>
      <c r="N877" s="758"/>
      <c r="O877" s="758"/>
      <c r="P877" s="758"/>
      <c r="Q877" s="758"/>
      <c r="R877" s="758"/>
      <c r="S877" s="758"/>
      <c r="T877" s="758"/>
      <c r="U877" s="758"/>
      <c r="V877" s="1371"/>
    </row>
    <row r="878" spans="1:22" x14ac:dyDescent="0.25">
      <c r="A878" s="730"/>
      <c r="C878" s="758"/>
      <c r="D878" s="4"/>
      <c r="E878" s="4"/>
      <c r="F878" s="4"/>
      <c r="G878" s="4"/>
      <c r="H878" s="4"/>
      <c r="I878" s="4"/>
      <c r="J878" s="4"/>
      <c r="K878" s="4"/>
      <c r="L878" s="758"/>
      <c r="M878" s="758"/>
      <c r="N878" s="758"/>
      <c r="O878" s="758"/>
      <c r="P878" s="758"/>
      <c r="Q878" s="758"/>
      <c r="R878" s="758"/>
      <c r="S878" s="758"/>
      <c r="T878" s="758"/>
      <c r="U878" s="758"/>
      <c r="V878" s="1371"/>
    </row>
    <row r="879" spans="1:22" x14ac:dyDescent="0.25">
      <c r="A879" s="730"/>
      <c r="C879" s="758"/>
      <c r="D879" s="4"/>
      <c r="E879" s="4"/>
      <c r="F879" s="4"/>
      <c r="G879" s="4"/>
      <c r="H879" s="4"/>
      <c r="I879" s="4"/>
      <c r="J879" s="4"/>
      <c r="K879" s="4"/>
      <c r="L879" s="758"/>
      <c r="M879" s="758"/>
      <c r="N879" s="758"/>
      <c r="O879" s="758"/>
      <c r="P879" s="758"/>
      <c r="Q879" s="758"/>
      <c r="R879" s="758"/>
      <c r="S879" s="758"/>
      <c r="T879" s="758"/>
      <c r="U879" s="758"/>
      <c r="V879" s="1371"/>
    </row>
    <row r="880" spans="1:22" x14ac:dyDescent="0.25">
      <c r="A880" s="730"/>
      <c r="C880" s="758"/>
      <c r="D880" s="4"/>
      <c r="E880" s="4"/>
      <c r="F880" s="4"/>
      <c r="G880" s="4"/>
      <c r="H880" s="4"/>
      <c r="I880" s="4"/>
      <c r="J880" s="4"/>
      <c r="K880" s="4"/>
      <c r="L880" s="758"/>
      <c r="M880" s="758"/>
      <c r="N880" s="758"/>
      <c r="O880" s="758"/>
      <c r="P880" s="758"/>
      <c r="Q880" s="758"/>
      <c r="R880" s="758"/>
      <c r="S880" s="758"/>
      <c r="T880" s="758"/>
      <c r="U880" s="758"/>
      <c r="V880" s="1371"/>
    </row>
    <row r="881" spans="1:22" x14ac:dyDescent="0.25">
      <c r="A881" s="730"/>
      <c r="C881" s="758"/>
      <c r="D881" s="4"/>
      <c r="E881" s="4"/>
      <c r="F881" s="4"/>
      <c r="G881" s="4"/>
      <c r="H881" s="4"/>
      <c r="I881" s="4"/>
      <c r="J881" s="4"/>
      <c r="K881" s="4"/>
      <c r="L881" s="758"/>
      <c r="M881" s="758"/>
      <c r="N881" s="758"/>
      <c r="O881" s="758"/>
      <c r="P881" s="758"/>
      <c r="Q881" s="758"/>
      <c r="R881" s="758"/>
      <c r="S881" s="758"/>
      <c r="T881" s="758"/>
      <c r="U881" s="758"/>
      <c r="V881" s="1371"/>
    </row>
    <row r="882" spans="1:22" x14ac:dyDescent="0.25">
      <c r="A882" s="730"/>
      <c r="C882" s="758"/>
      <c r="D882" s="4"/>
      <c r="E882" s="4"/>
      <c r="F882" s="4"/>
      <c r="G882" s="4"/>
      <c r="H882" s="4"/>
      <c r="I882" s="4"/>
      <c r="J882" s="4"/>
      <c r="K882" s="4"/>
      <c r="L882" s="758"/>
      <c r="M882" s="758"/>
      <c r="N882" s="758"/>
      <c r="O882" s="758"/>
      <c r="P882" s="758"/>
      <c r="Q882" s="758"/>
      <c r="R882" s="758"/>
      <c r="S882" s="758"/>
      <c r="T882" s="758"/>
      <c r="U882" s="758"/>
      <c r="V882" s="1371"/>
    </row>
    <row r="883" spans="1:22" x14ac:dyDescent="0.25">
      <c r="A883" s="730"/>
      <c r="C883" s="758"/>
      <c r="D883" s="4"/>
      <c r="E883" s="4"/>
      <c r="F883" s="4"/>
      <c r="G883" s="4"/>
      <c r="H883" s="4"/>
      <c r="I883" s="4"/>
      <c r="J883" s="4"/>
      <c r="K883" s="4"/>
      <c r="L883" s="758"/>
      <c r="M883" s="758"/>
      <c r="N883" s="758"/>
      <c r="O883" s="758"/>
      <c r="P883" s="758"/>
      <c r="Q883" s="758"/>
      <c r="R883" s="758"/>
      <c r="S883" s="758"/>
      <c r="T883" s="758"/>
      <c r="U883" s="758"/>
      <c r="V883" s="1371"/>
    </row>
    <row r="884" spans="1:22" x14ac:dyDescent="0.25">
      <c r="A884" s="730"/>
      <c r="C884" s="758"/>
      <c r="D884" s="4"/>
      <c r="E884" s="4"/>
      <c r="F884" s="4"/>
      <c r="G884" s="4"/>
      <c r="H884" s="4"/>
      <c r="I884" s="4"/>
      <c r="J884" s="4"/>
      <c r="K884" s="4"/>
      <c r="L884" s="758"/>
      <c r="M884" s="758"/>
      <c r="N884" s="758"/>
      <c r="O884" s="758"/>
      <c r="P884" s="758"/>
      <c r="Q884" s="758"/>
      <c r="R884" s="758"/>
      <c r="S884" s="758"/>
      <c r="T884" s="758"/>
      <c r="U884" s="758"/>
      <c r="V884" s="1371"/>
    </row>
    <row r="885" spans="1:22" x14ac:dyDescent="0.25">
      <c r="A885" s="730"/>
      <c r="C885" s="758"/>
      <c r="D885" s="4"/>
      <c r="E885" s="4"/>
      <c r="F885" s="4"/>
      <c r="G885" s="4"/>
      <c r="H885" s="4"/>
      <c r="I885" s="4"/>
      <c r="J885" s="4"/>
      <c r="K885" s="4"/>
      <c r="L885" s="758"/>
      <c r="M885" s="758"/>
      <c r="N885" s="758"/>
      <c r="O885" s="758"/>
      <c r="P885" s="758"/>
      <c r="Q885" s="758"/>
      <c r="R885" s="758"/>
      <c r="S885" s="758"/>
      <c r="T885" s="758"/>
      <c r="U885" s="758"/>
      <c r="V885" s="1371"/>
    </row>
    <row r="886" spans="1:22" x14ac:dyDescent="0.25">
      <c r="A886" s="730"/>
      <c r="C886" s="758"/>
      <c r="D886" s="4"/>
      <c r="E886" s="4"/>
      <c r="F886" s="4"/>
      <c r="G886" s="4"/>
      <c r="H886" s="4"/>
      <c r="I886" s="4"/>
      <c r="J886" s="4"/>
      <c r="K886" s="4"/>
      <c r="L886" s="758"/>
      <c r="M886" s="758"/>
      <c r="N886" s="758"/>
      <c r="O886" s="758"/>
      <c r="P886" s="758"/>
      <c r="Q886" s="758"/>
      <c r="R886" s="758"/>
      <c r="S886" s="758"/>
      <c r="T886" s="758"/>
      <c r="U886" s="758"/>
      <c r="V886" s="1371"/>
    </row>
    <row r="887" spans="1:22" x14ac:dyDescent="0.25">
      <c r="A887" s="730"/>
      <c r="C887" s="758"/>
      <c r="D887" s="4"/>
      <c r="E887" s="4"/>
      <c r="F887" s="4"/>
      <c r="G887" s="4"/>
      <c r="H887" s="4"/>
      <c r="I887" s="4"/>
      <c r="J887" s="4"/>
      <c r="K887" s="4"/>
      <c r="L887" s="758"/>
      <c r="M887" s="758"/>
      <c r="N887" s="758"/>
      <c r="O887" s="758"/>
      <c r="P887" s="758"/>
      <c r="Q887" s="758"/>
      <c r="R887" s="758"/>
      <c r="S887" s="758"/>
      <c r="T887" s="758"/>
      <c r="U887" s="758"/>
      <c r="V887" s="1371"/>
    </row>
    <row r="888" spans="1:22" x14ac:dyDescent="0.25">
      <c r="A888" s="730"/>
      <c r="C888" s="758"/>
      <c r="D888" s="4"/>
      <c r="E888" s="4"/>
      <c r="F888" s="4"/>
      <c r="G888" s="4"/>
      <c r="H888" s="4"/>
      <c r="I888" s="4"/>
      <c r="J888" s="4"/>
      <c r="K888" s="4"/>
      <c r="L888" s="758"/>
      <c r="M888" s="758"/>
      <c r="N888" s="758"/>
      <c r="O888" s="758"/>
      <c r="P888" s="758"/>
      <c r="Q888" s="758"/>
      <c r="R888" s="758"/>
      <c r="S888" s="758"/>
      <c r="T888" s="758"/>
      <c r="U888" s="758"/>
      <c r="V888" s="1371"/>
    </row>
    <row r="889" spans="1:22" x14ac:dyDescent="0.25">
      <c r="A889" s="730"/>
      <c r="C889" s="758"/>
      <c r="D889" s="4"/>
      <c r="E889" s="4"/>
      <c r="F889" s="4"/>
      <c r="G889" s="4"/>
      <c r="H889" s="4"/>
      <c r="I889" s="4"/>
      <c r="J889" s="4"/>
      <c r="K889" s="4"/>
      <c r="L889" s="758"/>
      <c r="M889" s="758"/>
      <c r="N889" s="758"/>
      <c r="O889" s="758"/>
      <c r="P889" s="758"/>
      <c r="Q889" s="758"/>
      <c r="R889" s="758"/>
      <c r="S889" s="758"/>
      <c r="T889" s="758"/>
      <c r="U889" s="758"/>
      <c r="V889" s="1371"/>
    </row>
    <row r="890" spans="1:22" x14ac:dyDescent="0.25">
      <c r="A890" s="730"/>
      <c r="C890" s="758"/>
      <c r="D890" s="4"/>
      <c r="E890" s="4"/>
      <c r="F890" s="4"/>
      <c r="G890" s="4"/>
      <c r="H890" s="4"/>
      <c r="I890" s="4"/>
      <c r="J890" s="4"/>
      <c r="K890" s="4"/>
      <c r="L890" s="758"/>
      <c r="M890" s="758"/>
      <c r="N890" s="758"/>
      <c r="O890" s="758"/>
      <c r="P890" s="758"/>
      <c r="Q890" s="758"/>
      <c r="R890" s="758"/>
      <c r="S890" s="758"/>
      <c r="T890" s="758"/>
      <c r="U890" s="758"/>
      <c r="V890" s="1371"/>
    </row>
    <row r="891" spans="1:22" x14ac:dyDescent="0.25">
      <c r="A891" s="730"/>
      <c r="C891" s="758"/>
      <c r="D891" s="4"/>
      <c r="E891" s="4"/>
      <c r="F891" s="4"/>
      <c r="G891" s="4"/>
      <c r="H891" s="4"/>
      <c r="I891" s="4"/>
      <c r="J891" s="4"/>
      <c r="K891" s="4"/>
      <c r="L891" s="758"/>
      <c r="M891" s="758"/>
      <c r="N891" s="758"/>
      <c r="O891" s="758"/>
      <c r="P891" s="758"/>
      <c r="Q891" s="758"/>
      <c r="R891" s="758"/>
      <c r="S891" s="758"/>
      <c r="T891" s="758"/>
      <c r="U891" s="758"/>
      <c r="V891" s="1371"/>
    </row>
    <row r="892" spans="1:22" x14ac:dyDescent="0.25">
      <c r="A892" s="730"/>
      <c r="C892" s="758"/>
      <c r="D892" s="4"/>
      <c r="E892" s="4"/>
      <c r="F892" s="4"/>
      <c r="G892" s="4"/>
      <c r="H892" s="4"/>
      <c r="I892" s="4"/>
      <c r="J892" s="4"/>
      <c r="K892" s="4"/>
      <c r="L892" s="758"/>
      <c r="M892" s="758"/>
      <c r="N892" s="758"/>
      <c r="O892" s="758"/>
      <c r="P892" s="758"/>
      <c r="Q892" s="758"/>
      <c r="R892" s="758"/>
      <c r="S892" s="758"/>
      <c r="T892" s="758"/>
      <c r="U892" s="758"/>
      <c r="V892" s="1371"/>
    </row>
    <row r="893" spans="1:22" x14ac:dyDescent="0.25">
      <c r="A893" s="730"/>
      <c r="C893" s="758"/>
      <c r="D893" s="4"/>
      <c r="E893" s="4"/>
      <c r="F893" s="4"/>
      <c r="G893" s="4"/>
      <c r="H893" s="4"/>
      <c r="I893" s="4"/>
      <c r="J893" s="4"/>
      <c r="K893" s="4"/>
      <c r="L893" s="758"/>
      <c r="M893" s="758"/>
      <c r="N893" s="758"/>
      <c r="O893" s="758"/>
      <c r="P893" s="758"/>
      <c r="Q893" s="758"/>
      <c r="R893" s="758"/>
      <c r="S893" s="758"/>
      <c r="T893" s="758"/>
      <c r="U893" s="758"/>
      <c r="V893" s="1371"/>
    </row>
    <row r="894" spans="1:22" x14ac:dyDescent="0.25">
      <c r="A894" s="730"/>
      <c r="C894" s="758"/>
      <c r="D894" s="4"/>
      <c r="E894" s="4"/>
      <c r="F894" s="4"/>
      <c r="G894" s="4"/>
      <c r="H894" s="4"/>
      <c r="I894" s="4"/>
      <c r="J894" s="4"/>
      <c r="K894" s="4"/>
      <c r="L894" s="758"/>
      <c r="M894" s="758"/>
      <c r="N894" s="758"/>
      <c r="O894" s="758"/>
      <c r="P894" s="758"/>
      <c r="Q894" s="758"/>
      <c r="R894" s="758"/>
      <c r="S894" s="758"/>
      <c r="T894" s="758"/>
      <c r="U894" s="758"/>
      <c r="V894" s="1371"/>
    </row>
    <row r="895" spans="1:22" x14ac:dyDescent="0.25">
      <c r="A895" s="730"/>
      <c r="C895" s="758"/>
      <c r="D895" s="4"/>
      <c r="E895" s="4"/>
      <c r="F895" s="4"/>
      <c r="G895" s="4"/>
      <c r="H895" s="4"/>
      <c r="I895" s="4"/>
      <c r="J895" s="4"/>
      <c r="K895" s="4"/>
      <c r="L895" s="758"/>
      <c r="M895" s="758"/>
      <c r="N895" s="758"/>
      <c r="O895" s="758"/>
      <c r="P895" s="758"/>
      <c r="Q895" s="758"/>
      <c r="R895" s="758"/>
      <c r="S895" s="758"/>
      <c r="T895" s="758"/>
      <c r="U895" s="758"/>
      <c r="V895" s="1371"/>
    </row>
    <row r="896" spans="1:22" x14ac:dyDescent="0.25">
      <c r="A896" s="730"/>
      <c r="C896" s="758"/>
      <c r="D896" s="4"/>
      <c r="E896" s="4"/>
      <c r="F896" s="4"/>
      <c r="G896" s="4"/>
      <c r="H896" s="4"/>
      <c r="I896" s="4"/>
      <c r="J896" s="4"/>
      <c r="K896" s="4"/>
      <c r="L896" s="758"/>
      <c r="M896" s="758"/>
      <c r="N896" s="758"/>
      <c r="O896" s="758"/>
      <c r="P896" s="758"/>
      <c r="Q896" s="758"/>
      <c r="R896" s="758"/>
      <c r="S896" s="758"/>
      <c r="T896" s="758"/>
      <c r="U896" s="758"/>
      <c r="V896" s="1371"/>
    </row>
    <row r="897" spans="1:22" x14ac:dyDescent="0.25">
      <c r="A897" s="730"/>
      <c r="C897" s="758"/>
      <c r="D897" s="4"/>
      <c r="E897" s="4"/>
      <c r="F897" s="4"/>
      <c r="G897" s="4"/>
      <c r="H897" s="4"/>
      <c r="I897" s="4"/>
      <c r="J897" s="4"/>
      <c r="K897" s="4"/>
      <c r="L897" s="758"/>
      <c r="M897" s="758"/>
      <c r="N897" s="758"/>
      <c r="O897" s="758"/>
      <c r="P897" s="758"/>
      <c r="Q897" s="758"/>
      <c r="R897" s="758"/>
      <c r="S897" s="758"/>
      <c r="T897" s="758"/>
      <c r="U897" s="758"/>
      <c r="V897" s="1371"/>
    </row>
    <row r="898" spans="1:22" x14ac:dyDescent="0.25">
      <c r="A898" s="730"/>
      <c r="C898" s="758"/>
      <c r="D898" s="4"/>
      <c r="E898" s="4"/>
      <c r="F898" s="4"/>
      <c r="G898" s="4"/>
      <c r="H898" s="4"/>
      <c r="I898" s="4"/>
      <c r="J898" s="4"/>
      <c r="K898" s="4"/>
      <c r="L898" s="758"/>
      <c r="M898" s="758"/>
      <c r="N898" s="758"/>
      <c r="O898" s="758"/>
      <c r="P898" s="758"/>
      <c r="Q898" s="758"/>
      <c r="R898" s="758"/>
      <c r="S898" s="758"/>
      <c r="T898" s="758"/>
      <c r="U898" s="758"/>
      <c r="V898" s="1371"/>
    </row>
    <row r="899" spans="1:22" x14ac:dyDescent="0.25">
      <c r="A899" s="730"/>
      <c r="C899" s="758"/>
      <c r="D899" s="4"/>
      <c r="E899" s="4"/>
      <c r="F899" s="4"/>
      <c r="G899" s="4"/>
      <c r="H899" s="4"/>
      <c r="I899" s="4"/>
      <c r="J899" s="4"/>
      <c r="K899" s="4"/>
      <c r="L899" s="758"/>
      <c r="M899" s="758"/>
      <c r="N899" s="758"/>
      <c r="O899" s="758"/>
      <c r="P899" s="758"/>
      <c r="Q899" s="758"/>
      <c r="R899" s="758"/>
      <c r="S899" s="758"/>
      <c r="T899" s="758"/>
      <c r="U899" s="758"/>
      <c r="V899" s="1371"/>
    </row>
    <row r="900" spans="1:22" x14ac:dyDescent="0.25">
      <c r="A900" s="730"/>
      <c r="C900" s="758"/>
      <c r="D900" s="4"/>
      <c r="E900" s="4"/>
      <c r="F900" s="4"/>
      <c r="G900" s="4"/>
      <c r="H900" s="4"/>
      <c r="I900" s="4"/>
      <c r="J900" s="4"/>
      <c r="K900" s="4"/>
      <c r="L900" s="758"/>
      <c r="M900" s="758"/>
      <c r="N900" s="758"/>
      <c r="O900" s="758"/>
      <c r="P900" s="758"/>
      <c r="Q900" s="758"/>
      <c r="R900" s="758"/>
      <c r="S900" s="758"/>
      <c r="T900" s="758"/>
      <c r="U900" s="758"/>
      <c r="V900" s="1371"/>
    </row>
    <row r="901" spans="1:22" x14ac:dyDescent="0.25">
      <c r="A901" s="730"/>
      <c r="C901" s="758"/>
      <c r="D901" s="4"/>
      <c r="E901" s="4"/>
      <c r="F901" s="4"/>
      <c r="G901" s="4"/>
      <c r="H901" s="4"/>
      <c r="I901" s="4"/>
      <c r="J901" s="4"/>
      <c r="K901" s="4"/>
      <c r="L901" s="758"/>
      <c r="M901" s="758"/>
      <c r="N901" s="758"/>
      <c r="O901" s="758"/>
      <c r="P901" s="758"/>
      <c r="Q901" s="758"/>
      <c r="R901" s="758"/>
      <c r="S901" s="758"/>
      <c r="T901" s="758"/>
      <c r="U901" s="758"/>
      <c r="V901" s="1371"/>
    </row>
    <row r="902" spans="1:22" x14ac:dyDescent="0.25">
      <c r="A902" s="730"/>
      <c r="C902" s="758"/>
      <c r="D902" s="4"/>
      <c r="E902" s="4"/>
      <c r="F902" s="4"/>
      <c r="G902" s="4"/>
      <c r="H902" s="4"/>
      <c r="I902" s="4"/>
      <c r="J902" s="4"/>
      <c r="K902" s="4"/>
      <c r="L902" s="758"/>
      <c r="M902" s="758"/>
      <c r="N902" s="758"/>
      <c r="O902" s="758"/>
      <c r="P902" s="758"/>
      <c r="Q902" s="758"/>
      <c r="R902" s="758"/>
      <c r="S902" s="758"/>
      <c r="T902" s="758"/>
      <c r="U902" s="758"/>
      <c r="V902" s="1371"/>
    </row>
    <row r="903" spans="1:22" x14ac:dyDescent="0.25">
      <c r="A903" s="730"/>
      <c r="C903" s="758"/>
      <c r="D903" s="4"/>
      <c r="E903" s="4"/>
      <c r="F903" s="4"/>
      <c r="G903" s="4"/>
      <c r="H903" s="4"/>
      <c r="I903" s="4"/>
      <c r="J903" s="4"/>
      <c r="K903" s="4"/>
      <c r="L903" s="758"/>
      <c r="M903" s="758"/>
      <c r="N903" s="758"/>
      <c r="O903" s="758"/>
      <c r="P903" s="758"/>
      <c r="Q903" s="758"/>
      <c r="R903" s="758"/>
      <c r="S903" s="758"/>
      <c r="T903" s="758"/>
      <c r="U903" s="758"/>
      <c r="V903" s="1371"/>
    </row>
    <row r="904" spans="1:22" x14ac:dyDescent="0.25">
      <c r="A904" s="730"/>
      <c r="C904" s="758"/>
      <c r="D904" s="4"/>
      <c r="E904" s="4"/>
      <c r="F904" s="4"/>
      <c r="G904" s="4"/>
      <c r="H904" s="4"/>
      <c r="I904" s="4"/>
      <c r="J904" s="4"/>
      <c r="K904" s="4"/>
      <c r="L904" s="758"/>
      <c r="M904" s="758"/>
      <c r="N904" s="758"/>
      <c r="O904" s="758"/>
      <c r="P904" s="758"/>
      <c r="Q904" s="758"/>
      <c r="R904" s="758"/>
      <c r="S904" s="758"/>
      <c r="T904" s="758"/>
      <c r="U904" s="758"/>
      <c r="V904" s="1371"/>
    </row>
    <row r="905" spans="1:22" x14ac:dyDescent="0.25">
      <c r="A905" s="730"/>
      <c r="C905" s="758"/>
      <c r="D905" s="4"/>
      <c r="E905" s="4"/>
      <c r="F905" s="4"/>
      <c r="G905" s="4"/>
      <c r="H905" s="4"/>
      <c r="I905" s="4"/>
      <c r="J905" s="4"/>
      <c r="K905" s="4"/>
      <c r="L905" s="758"/>
      <c r="M905" s="758"/>
      <c r="N905" s="758"/>
      <c r="O905" s="758"/>
      <c r="P905" s="758"/>
      <c r="Q905" s="758"/>
      <c r="R905" s="758"/>
      <c r="S905" s="758"/>
      <c r="T905" s="758"/>
      <c r="U905" s="758"/>
      <c r="V905" s="1371"/>
    </row>
    <row r="906" spans="1:22" x14ac:dyDescent="0.25">
      <c r="A906" s="730"/>
      <c r="C906" s="758"/>
      <c r="D906" s="4"/>
      <c r="E906" s="4"/>
      <c r="F906" s="4"/>
      <c r="G906" s="4"/>
      <c r="H906" s="4"/>
      <c r="I906" s="4"/>
      <c r="J906" s="4"/>
      <c r="K906" s="4"/>
      <c r="L906" s="758"/>
      <c r="M906" s="758"/>
      <c r="N906" s="758"/>
      <c r="O906" s="758"/>
      <c r="P906" s="758"/>
      <c r="Q906" s="758"/>
      <c r="R906" s="758"/>
      <c r="S906" s="758"/>
      <c r="T906" s="758"/>
      <c r="U906" s="758"/>
      <c r="V906" s="1371"/>
    </row>
    <row r="907" spans="1:22" x14ac:dyDescent="0.25">
      <c r="A907" s="730"/>
      <c r="C907" s="758"/>
      <c r="D907" s="4"/>
      <c r="E907" s="4"/>
      <c r="F907" s="4"/>
      <c r="G907" s="4"/>
      <c r="H907" s="4"/>
      <c r="I907" s="4"/>
      <c r="J907" s="4"/>
      <c r="K907" s="4"/>
      <c r="L907" s="758"/>
      <c r="M907" s="758"/>
      <c r="N907" s="758"/>
      <c r="O907" s="758"/>
      <c r="P907" s="758"/>
      <c r="Q907" s="758"/>
      <c r="R907" s="758"/>
      <c r="S907" s="758"/>
      <c r="T907" s="758"/>
      <c r="U907" s="758"/>
      <c r="V907" s="1371"/>
    </row>
    <row r="908" spans="1:22" x14ac:dyDescent="0.25">
      <c r="A908" s="730"/>
      <c r="C908" s="758"/>
      <c r="D908" s="4"/>
      <c r="E908" s="4"/>
      <c r="F908" s="4"/>
      <c r="G908" s="4"/>
      <c r="H908" s="4"/>
      <c r="I908" s="4"/>
      <c r="J908" s="4"/>
      <c r="K908" s="4"/>
      <c r="L908" s="758"/>
      <c r="M908" s="758"/>
      <c r="N908" s="758"/>
      <c r="O908" s="758"/>
      <c r="P908" s="758"/>
      <c r="Q908" s="758"/>
      <c r="R908" s="758"/>
      <c r="S908" s="758"/>
      <c r="T908" s="758"/>
      <c r="U908" s="758"/>
      <c r="V908" s="1371"/>
    </row>
    <row r="909" spans="1:22" x14ac:dyDescent="0.25">
      <c r="A909" s="730"/>
      <c r="C909" s="758"/>
      <c r="D909" s="4"/>
      <c r="E909" s="4"/>
      <c r="F909" s="4"/>
      <c r="G909" s="4"/>
      <c r="H909" s="4"/>
      <c r="I909" s="4"/>
      <c r="J909" s="4"/>
      <c r="K909" s="4"/>
      <c r="L909" s="758"/>
      <c r="M909" s="758"/>
      <c r="N909" s="758"/>
      <c r="O909" s="758"/>
      <c r="P909" s="758"/>
      <c r="Q909" s="758"/>
      <c r="R909" s="758"/>
      <c r="S909" s="758"/>
      <c r="T909" s="758"/>
      <c r="U909" s="758"/>
      <c r="V909" s="1371"/>
    </row>
    <row r="910" spans="1:22" x14ac:dyDescent="0.25">
      <c r="A910" s="730"/>
      <c r="C910" s="758"/>
      <c r="D910" s="4"/>
      <c r="E910" s="4"/>
      <c r="F910" s="4"/>
      <c r="G910" s="4"/>
      <c r="H910" s="4"/>
      <c r="I910" s="4"/>
      <c r="J910" s="4"/>
      <c r="K910" s="4"/>
      <c r="L910" s="758"/>
      <c r="M910" s="758"/>
      <c r="N910" s="758"/>
      <c r="O910" s="758"/>
      <c r="P910" s="758"/>
      <c r="Q910" s="758"/>
      <c r="R910" s="758"/>
      <c r="S910" s="758"/>
      <c r="T910" s="758"/>
      <c r="U910" s="758"/>
      <c r="V910" s="1371"/>
    </row>
    <row r="911" spans="1:22" x14ac:dyDescent="0.25">
      <c r="A911" s="730"/>
      <c r="C911" s="758"/>
      <c r="D911" s="4"/>
      <c r="E911" s="4"/>
      <c r="F911" s="4"/>
      <c r="G911" s="4"/>
      <c r="H911" s="4"/>
      <c r="I911" s="4"/>
      <c r="J911" s="4"/>
      <c r="K911" s="4"/>
      <c r="L911" s="758"/>
      <c r="M911" s="758"/>
      <c r="N911" s="758"/>
      <c r="O911" s="758"/>
      <c r="P911" s="758"/>
      <c r="Q911" s="758"/>
      <c r="R911" s="758"/>
      <c r="S911" s="758"/>
      <c r="T911" s="758"/>
      <c r="U911" s="758"/>
      <c r="V911" s="1371"/>
    </row>
    <row r="912" spans="1:22" x14ac:dyDescent="0.25">
      <c r="A912" s="730"/>
      <c r="C912" s="758"/>
      <c r="D912" s="4"/>
      <c r="E912" s="4"/>
      <c r="F912" s="4"/>
      <c r="G912" s="4"/>
      <c r="H912" s="4"/>
      <c r="I912" s="4"/>
      <c r="J912" s="4"/>
      <c r="K912" s="4"/>
      <c r="L912" s="758"/>
      <c r="M912" s="758"/>
      <c r="N912" s="758"/>
      <c r="O912" s="758"/>
      <c r="P912" s="758"/>
      <c r="Q912" s="758"/>
      <c r="R912" s="758"/>
      <c r="S912" s="758"/>
      <c r="T912" s="758"/>
      <c r="U912" s="758"/>
      <c r="V912" s="1371"/>
    </row>
    <row r="913" spans="1:22" x14ac:dyDescent="0.25">
      <c r="A913" s="730"/>
      <c r="C913" s="758"/>
      <c r="D913" s="4"/>
      <c r="E913" s="4"/>
      <c r="F913" s="4"/>
      <c r="G913" s="4"/>
      <c r="H913" s="4"/>
      <c r="I913" s="4"/>
      <c r="J913" s="4"/>
      <c r="K913" s="4"/>
      <c r="L913" s="758"/>
      <c r="M913" s="758"/>
      <c r="N913" s="758"/>
      <c r="O913" s="758"/>
      <c r="P913" s="758"/>
      <c r="Q913" s="758"/>
      <c r="R913" s="758"/>
      <c r="S913" s="758"/>
      <c r="T913" s="758"/>
      <c r="U913" s="758"/>
      <c r="V913" s="1371"/>
    </row>
    <row r="914" spans="1:22" x14ac:dyDescent="0.25">
      <c r="A914" s="730"/>
      <c r="C914" s="758"/>
      <c r="D914" s="4"/>
      <c r="E914" s="4"/>
      <c r="F914" s="4"/>
      <c r="G914" s="4"/>
      <c r="H914" s="4"/>
      <c r="I914" s="4"/>
      <c r="J914" s="4"/>
      <c r="K914" s="4"/>
      <c r="L914" s="758"/>
      <c r="M914" s="758"/>
      <c r="N914" s="758"/>
      <c r="O914" s="758"/>
      <c r="P914" s="758"/>
      <c r="Q914" s="758"/>
      <c r="R914" s="758"/>
      <c r="S914" s="758"/>
      <c r="T914" s="758"/>
      <c r="U914" s="758"/>
      <c r="V914" s="1371"/>
    </row>
    <row r="915" spans="1:22" x14ac:dyDescent="0.25">
      <c r="A915" s="730"/>
      <c r="C915" s="758"/>
      <c r="D915" s="4"/>
      <c r="E915" s="4"/>
      <c r="F915" s="4"/>
      <c r="G915" s="4"/>
      <c r="H915" s="4"/>
      <c r="I915" s="4"/>
      <c r="J915" s="4"/>
      <c r="K915" s="4"/>
      <c r="L915" s="758"/>
      <c r="M915" s="758"/>
      <c r="N915" s="758"/>
      <c r="O915" s="758"/>
      <c r="P915" s="758"/>
      <c r="Q915" s="758"/>
      <c r="R915" s="758"/>
      <c r="S915" s="758"/>
      <c r="T915" s="758"/>
      <c r="U915" s="758"/>
      <c r="V915" s="1371"/>
    </row>
    <row r="916" spans="1:22" x14ac:dyDescent="0.25">
      <c r="A916" s="730"/>
      <c r="C916" s="758"/>
      <c r="D916" s="4"/>
      <c r="E916" s="4"/>
      <c r="F916" s="4"/>
      <c r="G916" s="4"/>
      <c r="H916" s="4"/>
      <c r="I916" s="4"/>
      <c r="J916" s="4"/>
      <c r="K916" s="4"/>
      <c r="L916" s="758"/>
      <c r="M916" s="758"/>
      <c r="N916" s="758"/>
      <c r="O916" s="758"/>
      <c r="P916" s="758"/>
      <c r="Q916" s="758"/>
      <c r="R916" s="758"/>
      <c r="S916" s="758"/>
      <c r="T916" s="758"/>
      <c r="U916" s="758"/>
      <c r="V916" s="1371"/>
    </row>
    <row r="917" spans="1:22" x14ac:dyDescent="0.25">
      <c r="A917" s="730"/>
      <c r="C917" s="758"/>
      <c r="D917" s="4"/>
      <c r="E917" s="4"/>
      <c r="F917" s="4"/>
      <c r="G917" s="4"/>
      <c r="H917" s="4"/>
      <c r="I917" s="4"/>
      <c r="J917" s="4"/>
      <c r="K917" s="4"/>
      <c r="L917" s="758"/>
      <c r="M917" s="758"/>
      <c r="N917" s="758"/>
      <c r="O917" s="758"/>
      <c r="P917" s="758"/>
      <c r="Q917" s="758"/>
      <c r="R917" s="758"/>
      <c r="S917" s="758"/>
      <c r="T917" s="758"/>
      <c r="U917" s="758"/>
      <c r="V917" s="1371"/>
    </row>
    <row r="918" spans="1:22" x14ac:dyDescent="0.25">
      <c r="A918" s="730"/>
      <c r="C918" s="758"/>
      <c r="D918" s="4"/>
      <c r="E918" s="4"/>
      <c r="F918" s="4"/>
      <c r="G918" s="4"/>
      <c r="H918" s="4"/>
      <c r="I918" s="4"/>
      <c r="J918" s="4"/>
      <c r="K918" s="4"/>
      <c r="L918" s="758"/>
      <c r="M918" s="758"/>
      <c r="N918" s="758"/>
      <c r="O918" s="758"/>
      <c r="P918" s="758"/>
      <c r="Q918" s="758"/>
      <c r="R918" s="758"/>
      <c r="S918" s="758"/>
      <c r="T918" s="758"/>
      <c r="U918" s="758"/>
      <c r="V918" s="1371"/>
    </row>
    <row r="919" spans="1:22" x14ac:dyDescent="0.25">
      <c r="A919" s="730"/>
      <c r="C919" s="758"/>
      <c r="D919" s="4"/>
      <c r="E919" s="4"/>
      <c r="F919" s="4"/>
      <c r="G919" s="4"/>
      <c r="H919" s="4"/>
      <c r="I919" s="4"/>
      <c r="J919" s="4"/>
      <c r="K919" s="4"/>
      <c r="L919" s="758"/>
      <c r="M919" s="758"/>
      <c r="N919" s="758"/>
      <c r="O919" s="758"/>
      <c r="P919" s="758"/>
      <c r="Q919" s="758"/>
      <c r="R919" s="758"/>
      <c r="S919" s="758"/>
      <c r="T919" s="758"/>
      <c r="U919" s="758"/>
      <c r="V919" s="1371"/>
    </row>
    <row r="920" spans="1:22" x14ac:dyDescent="0.25">
      <c r="A920" s="730"/>
      <c r="C920" s="758"/>
      <c r="D920" s="4"/>
      <c r="E920" s="4"/>
      <c r="F920" s="4"/>
      <c r="G920" s="4"/>
      <c r="H920" s="4"/>
      <c r="I920" s="4"/>
      <c r="J920" s="4"/>
      <c r="K920" s="4"/>
      <c r="L920" s="758"/>
      <c r="M920" s="758"/>
      <c r="N920" s="758"/>
      <c r="O920" s="758"/>
      <c r="P920" s="758"/>
      <c r="Q920" s="758"/>
      <c r="R920" s="758"/>
      <c r="S920" s="758"/>
      <c r="T920" s="758"/>
      <c r="U920" s="758"/>
      <c r="V920" s="1371"/>
    </row>
    <row r="921" spans="1:22" x14ac:dyDescent="0.25">
      <c r="A921" s="730"/>
      <c r="C921" s="758"/>
      <c r="D921" s="4"/>
      <c r="E921" s="4"/>
      <c r="F921" s="4"/>
      <c r="G921" s="4"/>
      <c r="H921" s="4"/>
      <c r="I921" s="4"/>
      <c r="J921" s="4"/>
      <c r="K921" s="4"/>
      <c r="L921" s="758"/>
      <c r="M921" s="758"/>
      <c r="N921" s="758"/>
      <c r="O921" s="758"/>
      <c r="P921" s="758"/>
      <c r="Q921" s="758"/>
      <c r="R921" s="758"/>
      <c r="S921" s="758"/>
      <c r="T921" s="758"/>
      <c r="U921" s="758"/>
      <c r="V921" s="1371"/>
    </row>
    <row r="922" spans="1:22" x14ac:dyDescent="0.25">
      <c r="A922" s="730"/>
      <c r="C922" s="758"/>
      <c r="D922" s="4"/>
      <c r="E922" s="4"/>
      <c r="F922" s="4"/>
      <c r="G922" s="4"/>
      <c r="H922" s="4"/>
      <c r="I922" s="4"/>
      <c r="J922" s="4"/>
      <c r="K922" s="4"/>
      <c r="L922" s="758"/>
      <c r="M922" s="758"/>
      <c r="N922" s="758"/>
      <c r="O922" s="758"/>
      <c r="P922" s="758"/>
      <c r="Q922" s="758"/>
      <c r="R922" s="758"/>
      <c r="S922" s="758"/>
      <c r="T922" s="758"/>
      <c r="U922" s="758"/>
      <c r="V922" s="1371"/>
    </row>
    <row r="923" spans="1:22" x14ac:dyDescent="0.25">
      <c r="A923" s="730"/>
      <c r="C923" s="758"/>
      <c r="D923" s="4"/>
      <c r="E923" s="4"/>
      <c r="F923" s="4"/>
      <c r="G923" s="4"/>
      <c r="H923" s="4"/>
      <c r="I923" s="4"/>
      <c r="J923" s="4"/>
      <c r="K923" s="4"/>
      <c r="L923" s="758"/>
      <c r="M923" s="758"/>
      <c r="N923" s="758"/>
      <c r="O923" s="758"/>
      <c r="P923" s="758"/>
      <c r="Q923" s="758"/>
      <c r="R923" s="758"/>
      <c r="S923" s="758"/>
      <c r="T923" s="758"/>
      <c r="U923" s="758"/>
      <c r="V923" s="1371"/>
    </row>
    <row r="924" spans="1:22" x14ac:dyDescent="0.25">
      <c r="A924" s="730"/>
      <c r="C924" s="758"/>
      <c r="D924" s="4"/>
      <c r="E924" s="4"/>
      <c r="F924" s="4"/>
      <c r="G924" s="4"/>
      <c r="H924" s="4"/>
      <c r="I924" s="4"/>
      <c r="J924" s="4"/>
      <c r="K924" s="4"/>
      <c r="L924" s="758"/>
      <c r="M924" s="758"/>
      <c r="N924" s="758"/>
      <c r="O924" s="758"/>
      <c r="P924" s="758"/>
      <c r="Q924" s="758"/>
      <c r="R924" s="758"/>
      <c r="S924" s="758"/>
      <c r="T924" s="758"/>
      <c r="U924" s="758"/>
      <c r="V924" s="1371"/>
    </row>
    <row r="925" spans="1:22" x14ac:dyDescent="0.25">
      <c r="A925" s="730"/>
      <c r="C925" s="758"/>
      <c r="D925" s="4"/>
      <c r="E925" s="4"/>
      <c r="F925" s="4"/>
      <c r="G925" s="4"/>
      <c r="H925" s="4"/>
      <c r="I925" s="4"/>
      <c r="J925" s="4"/>
      <c r="K925" s="4"/>
      <c r="L925" s="758"/>
      <c r="M925" s="758"/>
      <c r="N925" s="758"/>
      <c r="O925" s="758"/>
      <c r="P925" s="758"/>
      <c r="Q925" s="758"/>
      <c r="R925" s="758"/>
      <c r="S925" s="758"/>
      <c r="T925" s="758"/>
      <c r="U925" s="758"/>
      <c r="V925" s="1371"/>
    </row>
    <row r="926" spans="1:22" x14ac:dyDescent="0.25">
      <c r="A926" s="730"/>
      <c r="C926" s="758"/>
      <c r="D926" s="4"/>
      <c r="E926" s="4"/>
      <c r="F926" s="4"/>
      <c r="G926" s="4"/>
      <c r="H926" s="4"/>
      <c r="I926" s="4"/>
      <c r="J926" s="4"/>
      <c r="K926" s="4"/>
      <c r="L926" s="758"/>
      <c r="M926" s="758"/>
      <c r="N926" s="758"/>
      <c r="O926" s="758"/>
      <c r="P926" s="758"/>
      <c r="Q926" s="758"/>
      <c r="R926" s="758"/>
      <c r="S926" s="758"/>
      <c r="T926" s="758"/>
      <c r="U926" s="758"/>
      <c r="V926" s="1371"/>
    </row>
    <row r="927" spans="1:22" x14ac:dyDescent="0.25">
      <c r="A927" s="730"/>
      <c r="C927" s="758"/>
      <c r="D927" s="4"/>
      <c r="E927" s="4"/>
      <c r="F927" s="4"/>
      <c r="G927" s="4"/>
      <c r="H927" s="4"/>
      <c r="I927" s="4"/>
      <c r="J927" s="4"/>
      <c r="K927" s="4"/>
      <c r="L927" s="758"/>
      <c r="M927" s="758"/>
      <c r="N927" s="758"/>
      <c r="O927" s="758"/>
      <c r="P927" s="758"/>
      <c r="Q927" s="758"/>
      <c r="R927" s="758"/>
      <c r="S927" s="758"/>
      <c r="T927" s="758"/>
      <c r="U927" s="758"/>
      <c r="V927" s="1371"/>
    </row>
    <row r="928" spans="1:22" x14ac:dyDescent="0.25">
      <c r="A928" s="730"/>
      <c r="C928" s="758"/>
      <c r="D928" s="4"/>
      <c r="E928" s="4"/>
      <c r="F928" s="4"/>
      <c r="G928" s="4"/>
      <c r="H928" s="4"/>
      <c r="I928" s="4"/>
      <c r="J928" s="4"/>
      <c r="K928" s="4"/>
      <c r="L928" s="758"/>
      <c r="M928" s="758"/>
      <c r="N928" s="758"/>
      <c r="O928" s="758"/>
      <c r="P928" s="758"/>
      <c r="Q928" s="758"/>
      <c r="R928" s="758"/>
      <c r="S928" s="758"/>
      <c r="T928" s="758"/>
      <c r="U928" s="758"/>
      <c r="V928" s="1371"/>
    </row>
    <row r="929" spans="1:22" x14ac:dyDescent="0.25">
      <c r="A929" s="730"/>
      <c r="C929" s="758"/>
      <c r="D929" s="4"/>
      <c r="E929" s="4"/>
      <c r="F929" s="4"/>
      <c r="G929" s="4"/>
      <c r="H929" s="4"/>
      <c r="I929" s="4"/>
      <c r="J929" s="4"/>
      <c r="K929" s="4"/>
      <c r="L929" s="758"/>
      <c r="M929" s="758"/>
      <c r="N929" s="758"/>
      <c r="O929" s="758"/>
      <c r="P929" s="758"/>
      <c r="Q929" s="758"/>
      <c r="R929" s="758"/>
      <c r="S929" s="758"/>
      <c r="T929" s="758"/>
      <c r="U929" s="758"/>
      <c r="V929" s="1371"/>
    </row>
    <row r="930" spans="1:22" x14ac:dyDescent="0.25">
      <c r="A930" s="730"/>
      <c r="C930" s="758"/>
      <c r="D930" s="4"/>
      <c r="E930" s="4"/>
      <c r="F930" s="4"/>
      <c r="G930" s="4"/>
      <c r="H930" s="4"/>
      <c r="I930" s="4"/>
      <c r="J930" s="4"/>
      <c r="K930" s="4"/>
      <c r="L930" s="758"/>
      <c r="M930" s="758"/>
      <c r="N930" s="758"/>
      <c r="O930" s="758"/>
      <c r="P930" s="758"/>
      <c r="Q930" s="758"/>
      <c r="R930" s="758"/>
      <c r="S930" s="758"/>
      <c r="T930" s="758"/>
      <c r="U930" s="758"/>
      <c r="V930" s="1371"/>
    </row>
    <row r="931" spans="1:22" x14ac:dyDescent="0.25">
      <c r="A931" s="730"/>
      <c r="C931" s="758"/>
      <c r="D931" s="4"/>
      <c r="E931" s="4"/>
      <c r="F931" s="4"/>
      <c r="G931" s="4"/>
      <c r="H931" s="4"/>
      <c r="I931" s="4"/>
      <c r="J931" s="4"/>
      <c r="K931" s="4"/>
      <c r="L931" s="758"/>
      <c r="M931" s="758"/>
      <c r="N931" s="758"/>
      <c r="O931" s="758"/>
      <c r="P931" s="758"/>
      <c r="Q931" s="758"/>
      <c r="R931" s="758"/>
      <c r="S931" s="758"/>
      <c r="T931" s="758"/>
      <c r="U931" s="758"/>
      <c r="V931" s="1371"/>
    </row>
    <row r="932" spans="1:22" x14ac:dyDescent="0.25">
      <c r="A932" s="730"/>
      <c r="C932" s="758"/>
      <c r="D932" s="4"/>
      <c r="E932" s="4"/>
      <c r="F932" s="4"/>
      <c r="G932" s="4"/>
      <c r="H932" s="4"/>
      <c r="I932" s="4"/>
      <c r="J932" s="4"/>
      <c r="K932" s="4"/>
      <c r="L932" s="758"/>
      <c r="M932" s="758"/>
      <c r="N932" s="758"/>
      <c r="O932" s="758"/>
      <c r="P932" s="758"/>
      <c r="Q932" s="758"/>
      <c r="R932" s="758"/>
      <c r="S932" s="758"/>
      <c r="T932" s="758"/>
      <c r="U932" s="758"/>
      <c r="V932" s="1371"/>
    </row>
    <row r="933" spans="1:22" x14ac:dyDescent="0.25">
      <c r="A933" s="730"/>
      <c r="C933" s="758"/>
      <c r="D933" s="4"/>
      <c r="E933" s="4"/>
      <c r="F933" s="4"/>
      <c r="G933" s="4"/>
      <c r="H933" s="4"/>
      <c r="I933" s="4"/>
      <c r="J933" s="4"/>
      <c r="K933" s="4"/>
      <c r="L933" s="758"/>
      <c r="M933" s="758"/>
      <c r="N933" s="758"/>
      <c r="O933" s="758"/>
      <c r="P933" s="758"/>
      <c r="Q933" s="758"/>
      <c r="R933" s="758"/>
      <c r="S933" s="758"/>
      <c r="T933" s="758"/>
      <c r="U933" s="758"/>
      <c r="V933" s="1371"/>
    </row>
    <row r="934" spans="1:22" x14ac:dyDescent="0.25">
      <c r="A934" s="730"/>
      <c r="C934" s="758"/>
      <c r="D934" s="4"/>
      <c r="E934" s="4"/>
      <c r="F934" s="4"/>
      <c r="G934" s="4"/>
      <c r="H934" s="4"/>
      <c r="I934" s="4"/>
      <c r="J934" s="4"/>
      <c r="K934" s="4"/>
      <c r="L934" s="758"/>
      <c r="M934" s="758"/>
      <c r="N934" s="758"/>
      <c r="O934" s="758"/>
      <c r="P934" s="758"/>
      <c r="Q934" s="758"/>
      <c r="R934" s="758"/>
      <c r="S934" s="758"/>
      <c r="T934" s="758"/>
      <c r="U934" s="758"/>
      <c r="V934" s="1371"/>
    </row>
    <row r="935" spans="1:22" x14ac:dyDescent="0.25">
      <c r="A935" s="730"/>
      <c r="C935" s="758"/>
      <c r="D935" s="4"/>
      <c r="E935" s="4"/>
      <c r="F935" s="4"/>
      <c r="G935" s="4"/>
      <c r="H935" s="4"/>
      <c r="I935" s="4"/>
      <c r="J935" s="4"/>
      <c r="K935" s="4"/>
      <c r="L935" s="758"/>
      <c r="M935" s="758"/>
      <c r="N935" s="758"/>
      <c r="O935" s="758"/>
      <c r="P935" s="758"/>
      <c r="Q935" s="758"/>
      <c r="R935" s="758"/>
      <c r="S935" s="758"/>
      <c r="T935" s="758"/>
      <c r="U935" s="758"/>
      <c r="V935" s="1371"/>
    </row>
    <row r="936" spans="1:22" x14ac:dyDescent="0.25">
      <c r="A936" s="730"/>
      <c r="C936" s="758"/>
      <c r="D936" s="4"/>
      <c r="E936" s="4"/>
      <c r="F936" s="4"/>
      <c r="G936" s="4"/>
      <c r="H936" s="4"/>
      <c r="I936" s="4"/>
      <c r="J936" s="4"/>
      <c r="K936" s="4"/>
      <c r="L936" s="758"/>
      <c r="M936" s="758"/>
      <c r="N936" s="758"/>
      <c r="O936" s="758"/>
      <c r="P936" s="758"/>
      <c r="Q936" s="758"/>
      <c r="R936" s="758"/>
      <c r="S936" s="758"/>
      <c r="T936" s="758"/>
      <c r="U936" s="758"/>
      <c r="V936" s="1371"/>
    </row>
    <row r="937" spans="1:22" x14ac:dyDescent="0.25">
      <c r="A937" s="730"/>
      <c r="C937" s="758"/>
      <c r="D937" s="4"/>
      <c r="E937" s="4"/>
      <c r="F937" s="4"/>
      <c r="G937" s="4"/>
      <c r="H937" s="4"/>
      <c r="I937" s="4"/>
      <c r="J937" s="4"/>
      <c r="K937" s="4"/>
      <c r="L937" s="758"/>
      <c r="M937" s="758"/>
      <c r="N937" s="758"/>
      <c r="O937" s="758"/>
      <c r="P937" s="758"/>
      <c r="Q937" s="758"/>
      <c r="R937" s="758"/>
      <c r="S937" s="758"/>
      <c r="T937" s="758"/>
      <c r="U937" s="758"/>
      <c r="V937" s="1371"/>
    </row>
    <row r="938" spans="1:22" x14ac:dyDescent="0.25">
      <c r="A938" s="730"/>
      <c r="C938" s="758"/>
      <c r="D938" s="4"/>
      <c r="E938" s="4"/>
      <c r="F938" s="4"/>
      <c r="G938" s="4"/>
      <c r="H938" s="4"/>
      <c r="I938" s="4"/>
      <c r="J938" s="4"/>
      <c r="K938" s="4"/>
      <c r="L938" s="758"/>
      <c r="M938" s="758"/>
      <c r="N938" s="758"/>
      <c r="O938" s="758"/>
      <c r="P938" s="758"/>
      <c r="Q938" s="758"/>
      <c r="R938" s="758"/>
      <c r="S938" s="758"/>
      <c r="T938" s="758"/>
      <c r="U938" s="758"/>
      <c r="V938" s="1371"/>
    </row>
    <row r="939" spans="1:22" x14ac:dyDescent="0.25">
      <c r="A939" s="730"/>
      <c r="C939" s="758"/>
      <c r="D939" s="4"/>
      <c r="E939" s="4"/>
      <c r="F939" s="4"/>
      <c r="G939" s="4"/>
      <c r="H939" s="4"/>
      <c r="I939" s="4"/>
      <c r="J939" s="4"/>
      <c r="K939" s="4"/>
      <c r="L939" s="758"/>
      <c r="M939" s="758"/>
      <c r="N939" s="758"/>
      <c r="O939" s="758"/>
      <c r="P939" s="758"/>
      <c r="Q939" s="758"/>
      <c r="R939" s="758"/>
      <c r="S939" s="758"/>
      <c r="T939" s="758"/>
      <c r="U939" s="758"/>
      <c r="V939" s="1371"/>
    </row>
    <row r="940" spans="1:22" x14ac:dyDescent="0.25">
      <c r="A940" s="730"/>
      <c r="C940" s="758"/>
      <c r="D940" s="4"/>
      <c r="E940" s="4"/>
      <c r="F940" s="4"/>
      <c r="G940" s="4"/>
      <c r="H940" s="4"/>
      <c r="I940" s="4"/>
      <c r="J940" s="4"/>
      <c r="K940" s="4"/>
      <c r="L940" s="758"/>
      <c r="M940" s="758"/>
      <c r="N940" s="758"/>
      <c r="O940" s="758"/>
      <c r="P940" s="758"/>
      <c r="Q940" s="758"/>
      <c r="R940" s="758"/>
      <c r="S940" s="758"/>
      <c r="T940" s="758"/>
      <c r="U940" s="758"/>
      <c r="V940" s="1371"/>
    </row>
    <row r="941" spans="1:22" x14ac:dyDescent="0.25">
      <c r="A941" s="730"/>
      <c r="C941" s="758"/>
      <c r="D941" s="4"/>
      <c r="E941" s="4"/>
      <c r="F941" s="4"/>
      <c r="G941" s="4"/>
      <c r="H941" s="4"/>
      <c r="I941" s="4"/>
      <c r="J941" s="4"/>
      <c r="K941" s="4"/>
      <c r="L941" s="758"/>
      <c r="M941" s="758"/>
      <c r="N941" s="758"/>
      <c r="O941" s="758"/>
      <c r="P941" s="758"/>
      <c r="Q941" s="758"/>
      <c r="R941" s="758"/>
      <c r="S941" s="758"/>
      <c r="T941" s="758"/>
      <c r="U941" s="758"/>
      <c r="V941" s="1371"/>
    </row>
    <row r="942" spans="1:22" x14ac:dyDescent="0.25">
      <c r="A942" s="730"/>
      <c r="C942" s="758"/>
      <c r="D942" s="4"/>
      <c r="E942" s="4"/>
      <c r="F942" s="4"/>
      <c r="G942" s="4"/>
      <c r="H942" s="4"/>
      <c r="I942" s="4"/>
      <c r="J942" s="4"/>
      <c r="K942" s="4"/>
      <c r="L942" s="758"/>
      <c r="M942" s="758"/>
      <c r="N942" s="758"/>
      <c r="O942" s="758"/>
      <c r="P942" s="758"/>
      <c r="Q942" s="758"/>
      <c r="R942" s="758"/>
      <c r="S942" s="758"/>
      <c r="T942" s="758"/>
      <c r="U942" s="758"/>
      <c r="V942" s="1371"/>
    </row>
    <row r="943" spans="1:22" x14ac:dyDescent="0.25">
      <c r="A943" s="730"/>
      <c r="C943" s="758"/>
      <c r="D943" s="4"/>
      <c r="E943" s="4"/>
      <c r="F943" s="4"/>
      <c r="G943" s="4"/>
      <c r="H943" s="4"/>
      <c r="I943" s="4"/>
      <c r="J943" s="4"/>
      <c r="K943" s="4"/>
      <c r="L943" s="758"/>
      <c r="M943" s="758"/>
      <c r="N943" s="758"/>
      <c r="O943" s="758"/>
      <c r="P943" s="758"/>
      <c r="Q943" s="758"/>
      <c r="R943" s="758"/>
      <c r="S943" s="758"/>
      <c r="T943" s="758"/>
      <c r="U943" s="758"/>
      <c r="V943" s="1371"/>
    </row>
    <row r="944" spans="1:22" x14ac:dyDescent="0.25">
      <c r="A944" s="730"/>
      <c r="C944" s="758"/>
      <c r="D944" s="4"/>
      <c r="E944" s="4"/>
      <c r="F944" s="4"/>
      <c r="G944" s="4"/>
      <c r="H944" s="4"/>
      <c r="I944" s="4"/>
      <c r="J944" s="4"/>
      <c r="K944" s="4"/>
      <c r="L944" s="758"/>
      <c r="M944" s="758"/>
      <c r="N944" s="758"/>
      <c r="O944" s="758"/>
      <c r="P944" s="758"/>
      <c r="Q944" s="758"/>
      <c r="R944" s="758"/>
      <c r="S944" s="758"/>
      <c r="T944" s="758"/>
      <c r="U944" s="758"/>
      <c r="V944" s="1371"/>
    </row>
    <row r="945" spans="1:22" x14ac:dyDescent="0.25">
      <c r="A945" s="730"/>
      <c r="C945" s="758"/>
      <c r="D945" s="4"/>
      <c r="E945" s="4"/>
      <c r="F945" s="4"/>
      <c r="G945" s="4"/>
      <c r="H945" s="4"/>
      <c r="I945" s="4"/>
      <c r="J945" s="4"/>
      <c r="K945" s="4"/>
      <c r="L945" s="758"/>
      <c r="M945" s="758"/>
      <c r="N945" s="758"/>
      <c r="O945" s="758"/>
      <c r="P945" s="758"/>
      <c r="Q945" s="758"/>
      <c r="R945" s="758"/>
      <c r="S945" s="758"/>
      <c r="T945" s="758"/>
      <c r="U945" s="758"/>
      <c r="V945" s="1371"/>
    </row>
    <row r="946" spans="1:22" x14ac:dyDescent="0.25">
      <c r="A946" s="730"/>
      <c r="C946" s="758"/>
      <c r="D946" s="4"/>
      <c r="E946" s="4"/>
      <c r="F946" s="4"/>
      <c r="G946" s="4"/>
      <c r="H946" s="4"/>
      <c r="I946" s="4"/>
      <c r="J946" s="4"/>
      <c r="K946" s="4"/>
      <c r="L946" s="758"/>
      <c r="M946" s="758"/>
      <c r="N946" s="758"/>
      <c r="O946" s="758"/>
      <c r="P946" s="758"/>
      <c r="Q946" s="758"/>
      <c r="R946" s="758"/>
      <c r="S946" s="758"/>
      <c r="T946" s="758"/>
      <c r="U946" s="758"/>
      <c r="V946" s="1371"/>
    </row>
    <row r="947" spans="1:22" x14ac:dyDescent="0.25">
      <c r="A947" s="730"/>
      <c r="C947" s="758"/>
      <c r="D947" s="4"/>
      <c r="E947" s="4"/>
      <c r="F947" s="4"/>
      <c r="G947" s="4"/>
      <c r="H947" s="4"/>
      <c r="I947" s="4"/>
      <c r="J947" s="4"/>
      <c r="K947" s="4"/>
      <c r="L947" s="758"/>
      <c r="M947" s="758"/>
      <c r="N947" s="758"/>
      <c r="O947" s="758"/>
      <c r="P947" s="758"/>
      <c r="Q947" s="758"/>
      <c r="R947" s="758"/>
      <c r="S947" s="758"/>
      <c r="T947" s="758"/>
      <c r="U947" s="758"/>
      <c r="V947" s="1371"/>
    </row>
    <row r="948" spans="1:22" x14ac:dyDescent="0.25">
      <c r="A948" s="730"/>
      <c r="C948" s="758"/>
      <c r="D948" s="4"/>
      <c r="E948" s="4"/>
      <c r="F948" s="4"/>
      <c r="G948" s="4"/>
      <c r="H948" s="4"/>
      <c r="I948" s="4"/>
      <c r="J948" s="4"/>
      <c r="K948" s="4"/>
      <c r="L948" s="758"/>
      <c r="M948" s="758"/>
      <c r="N948" s="758"/>
      <c r="O948" s="758"/>
      <c r="P948" s="758"/>
      <c r="Q948" s="758"/>
      <c r="R948" s="758"/>
      <c r="S948" s="758"/>
      <c r="T948" s="758"/>
      <c r="U948" s="758"/>
      <c r="V948" s="1371"/>
    </row>
    <row r="949" spans="1:22" x14ac:dyDescent="0.25">
      <c r="A949" s="730"/>
      <c r="C949" s="758"/>
      <c r="D949" s="4"/>
      <c r="E949" s="4"/>
      <c r="F949" s="4"/>
      <c r="G949" s="4"/>
      <c r="H949" s="4"/>
      <c r="I949" s="4"/>
      <c r="J949" s="4"/>
      <c r="K949" s="4"/>
      <c r="L949" s="758"/>
      <c r="M949" s="758"/>
      <c r="N949" s="758"/>
      <c r="O949" s="758"/>
      <c r="P949" s="758"/>
      <c r="Q949" s="758"/>
      <c r="R949" s="758"/>
      <c r="S949" s="758"/>
      <c r="T949" s="758"/>
      <c r="U949" s="758"/>
      <c r="V949" s="1371"/>
    </row>
    <row r="950" spans="1:22" x14ac:dyDescent="0.25">
      <c r="A950" s="730"/>
      <c r="C950" s="758"/>
      <c r="D950" s="4"/>
      <c r="E950" s="4"/>
      <c r="F950" s="4"/>
      <c r="G950" s="4"/>
      <c r="H950" s="4"/>
      <c r="I950" s="4"/>
      <c r="J950" s="4"/>
      <c r="K950" s="4"/>
      <c r="L950" s="758"/>
      <c r="M950" s="758"/>
      <c r="N950" s="758"/>
      <c r="O950" s="758"/>
      <c r="P950" s="758"/>
      <c r="Q950" s="758"/>
      <c r="R950" s="758"/>
      <c r="S950" s="758"/>
      <c r="T950" s="758"/>
      <c r="U950" s="758"/>
      <c r="V950" s="1371"/>
    </row>
    <row r="951" spans="1:22" x14ac:dyDescent="0.25">
      <c r="A951" s="730"/>
      <c r="C951" s="758"/>
      <c r="D951" s="4"/>
      <c r="E951" s="4"/>
      <c r="F951" s="4"/>
      <c r="G951" s="4"/>
      <c r="H951" s="4"/>
      <c r="I951" s="4"/>
      <c r="J951" s="4"/>
      <c r="K951" s="4"/>
      <c r="L951" s="758"/>
      <c r="M951" s="758"/>
      <c r="N951" s="758"/>
      <c r="O951" s="758"/>
      <c r="P951" s="758"/>
      <c r="Q951" s="758"/>
      <c r="R951" s="758"/>
      <c r="S951" s="758"/>
      <c r="T951" s="758"/>
      <c r="U951" s="758"/>
      <c r="V951" s="1371"/>
    </row>
    <row r="952" spans="1:22" x14ac:dyDescent="0.25">
      <c r="A952" s="730"/>
      <c r="C952" s="758"/>
      <c r="D952" s="4"/>
      <c r="E952" s="4"/>
      <c r="F952" s="4"/>
      <c r="G952" s="4"/>
      <c r="H952" s="4"/>
      <c r="I952" s="4"/>
      <c r="J952" s="4"/>
      <c r="K952" s="4"/>
      <c r="L952" s="758"/>
      <c r="M952" s="758"/>
      <c r="N952" s="758"/>
      <c r="O952" s="758"/>
      <c r="P952" s="758"/>
      <c r="Q952" s="758"/>
      <c r="R952" s="758"/>
      <c r="S952" s="758"/>
      <c r="T952" s="758"/>
      <c r="U952" s="758"/>
      <c r="V952" s="1371"/>
    </row>
    <row r="953" spans="1:22" x14ac:dyDescent="0.25">
      <c r="A953" s="730"/>
      <c r="C953" s="758"/>
      <c r="D953" s="4"/>
      <c r="E953" s="4"/>
      <c r="F953" s="4"/>
      <c r="G953" s="4"/>
      <c r="H953" s="4"/>
      <c r="I953" s="4"/>
      <c r="J953" s="4"/>
      <c r="K953" s="4"/>
      <c r="L953" s="758"/>
      <c r="M953" s="758"/>
      <c r="N953" s="758"/>
      <c r="O953" s="758"/>
      <c r="P953" s="758"/>
      <c r="Q953" s="758"/>
      <c r="R953" s="758"/>
      <c r="S953" s="758"/>
      <c r="T953" s="758"/>
      <c r="U953" s="758"/>
      <c r="V953" s="1371"/>
    </row>
    <row r="954" spans="1:22" x14ac:dyDescent="0.25">
      <c r="A954" s="730"/>
      <c r="C954" s="758"/>
      <c r="D954" s="4"/>
      <c r="E954" s="4"/>
      <c r="F954" s="4"/>
      <c r="G954" s="4"/>
      <c r="H954" s="4"/>
      <c r="I954" s="4"/>
      <c r="J954" s="4"/>
      <c r="K954" s="4"/>
      <c r="L954" s="758"/>
      <c r="M954" s="758"/>
      <c r="N954" s="758"/>
      <c r="O954" s="758"/>
      <c r="P954" s="758"/>
      <c r="Q954" s="758"/>
      <c r="R954" s="758"/>
      <c r="S954" s="758"/>
      <c r="T954" s="758"/>
      <c r="U954" s="758"/>
      <c r="V954" s="1371"/>
    </row>
    <row r="955" spans="1:22" x14ac:dyDescent="0.25">
      <c r="A955" s="730"/>
      <c r="C955" s="758"/>
      <c r="D955" s="4"/>
      <c r="E955" s="4"/>
      <c r="F955" s="4"/>
      <c r="G955" s="4"/>
      <c r="H955" s="4"/>
      <c r="I955" s="4"/>
      <c r="J955" s="4"/>
      <c r="K955" s="4"/>
      <c r="L955" s="758"/>
      <c r="M955" s="758"/>
      <c r="N955" s="758"/>
      <c r="O955" s="758"/>
      <c r="P955" s="758"/>
      <c r="Q955" s="758"/>
      <c r="R955" s="758"/>
      <c r="S955" s="758"/>
      <c r="T955" s="758"/>
      <c r="U955" s="758"/>
      <c r="V955" s="1371"/>
    </row>
    <row r="956" spans="1:22" x14ac:dyDescent="0.25">
      <c r="A956" s="730"/>
      <c r="C956" s="758"/>
      <c r="D956" s="4"/>
      <c r="E956" s="4"/>
      <c r="F956" s="4"/>
      <c r="G956" s="4"/>
      <c r="H956" s="4"/>
      <c r="I956" s="4"/>
      <c r="J956" s="4"/>
      <c r="K956" s="4"/>
      <c r="L956" s="758"/>
      <c r="M956" s="758"/>
      <c r="N956" s="758"/>
      <c r="O956" s="758"/>
      <c r="P956" s="758"/>
      <c r="Q956" s="758"/>
      <c r="R956" s="758"/>
      <c r="S956" s="758"/>
      <c r="T956" s="758"/>
      <c r="U956" s="758"/>
      <c r="V956" s="1371"/>
    </row>
    <row r="957" spans="1:22" x14ac:dyDescent="0.25">
      <c r="A957" s="730"/>
      <c r="C957" s="758"/>
      <c r="D957" s="4"/>
      <c r="E957" s="4"/>
      <c r="F957" s="4"/>
      <c r="G957" s="4"/>
      <c r="H957" s="4"/>
      <c r="I957" s="4"/>
      <c r="J957" s="4"/>
      <c r="K957" s="4"/>
      <c r="L957" s="758"/>
      <c r="M957" s="758"/>
      <c r="N957" s="758"/>
      <c r="O957" s="758"/>
      <c r="P957" s="758"/>
      <c r="Q957" s="758"/>
      <c r="R957" s="758"/>
      <c r="S957" s="758"/>
      <c r="T957" s="758"/>
      <c r="U957" s="758"/>
      <c r="V957" s="1371"/>
    </row>
    <row r="958" spans="1:22" x14ac:dyDescent="0.25">
      <c r="A958" s="730"/>
      <c r="C958" s="758"/>
      <c r="D958" s="4"/>
      <c r="E958" s="4"/>
      <c r="F958" s="4"/>
      <c r="G958" s="4"/>
      <c r="H958" s="4"/>
      <c r="I958" s="4"/>
      <c r="J958" s="4"/>
      <c r="K958" s="4"/>
      <c r="L958" s="758"/>
      <c r="M958" s="758"/>
      <c r="N958" s="758"/>
      <c r="O958" s="758"/>
      <c r="P958" s="758"/>
      <c r="Q958" s="758"/>
      <c r="R958" s="758"/>
      <c r="S958" s="758"/>
      <c r="T958" s="758"/>
      <c r="U958" s="758"/>
      <c r="V958" s="1371"/>
    </row>
    <row r="959" spans="1:22" x14ac:dyDescent="0.25">
      <c r="A959" s="730"/>
      <c r="C959" s="758"/>
      <c r="D959" s="4"/>
      <c r="E959" s="4"/>
      <c r="F959" s="4"/>
      <c r="G959" s="4"/>
      <c r="H959" s="4"/>
      <c r="I959" s="4"/>
      <c r="J959" s="4"/>
      <c r="K959" s="4"/>
      <c r="L959" s="758"/>
      <c r="M959" s="758"/>
      <c r="N959" s="758"/>
      <c r="O959" s="758"/>
      <c r="P959" s="758"/>
      <c r="Q959" s="758"/>
      <c r="R959" s="758"/>
      <c r="S959" s="758"/>
      <c r="T959" s="758"/>
      <c r="U959" s="758"/>
      <c r="V959" s="1371"/>
    </row>
    <row r="960" spans="1:22" x14ac:dyDescent="0.25">
      <c r="A960" s="730"/>
      <c r="C960" s="758"/>
      <c r="D960" s="4"/>
      <c r="E960" s="4"/>
      <c r="F960" s="4"/>
      <c r="G960" s="4"/>
      <c r="H960" s="4"/>
      <c r="I960" s="4"/>
      <c r="J960" s="4"/>
      <c r="K960" s="4"/>
      <c r="L960" s="758"/>
      <c r="M960" s="758"/>
      <c r="N960" s="758"/>
      <c r="O960" s="758"/>
      <c r="P960" s="758"/>
      <c r="Q960" s="758"/>
      <c r="R960" s="758"/>
      <c r="S960" s="758"/>
      <c r="T960" s="758"/>
      <c r="U960" s="758"/>
      <c r="V960" s="1371"/>
    </row>
    <row r="961" spans="1:23" x14ac:dyDescent="0.25">
      <c r="A961" s="730"/>
      <c r="C961" s="758"/>
      <c r="D961" s="4"/>
      <c r="E961" s="4"/>
      <c r="F961" s="4"/>
      <c r="G961" s="4"/>
      <c r="H961" s="4"/>
      <c r="I961" s="4"/>
      <c r="J961" s="4"/>
      <c r="K961" s="4"/>
      <c r="L961" s="758"/>
      <c r="M961" s="758"/>
      <c r="N961" s="758"/>
      <c r="O961" s="758"/>
      <c r="P961" s="758"/>
      <c r="Q961" s="758"/>
      <c r="R961" s="758"/>
      <c r="S961" s="758"/>
      <c r="T961" s="758"/>
      <c r="U961" s="758"/>
      <c r="V961" s="1371"/>
    </row>
    <row r="962" spans="1:23" x14ac:dyDescent="0.25">
      <c r="A962" s="730"/>
      <c r="C962" s="758"/>
      <c r="D962" s="4"/>
      <c r="E962" s="4"/>
      <c r="F962" s="4"/>
      <c r="G962" s="4"/>
      <c r="H962" s="4"/>
      <c r="I962" s="4"/>
      <c r="J962" s="4"/>
      <c r="K962" s="4"/>
      <c r="L962" s="758"/>
      <c r="M962" s="758"/>
      <c r="N962" s="758"/>
      <c r="O962" s="758"/>
      <c r="P962" s="758"/>
      <c r="Q962" s="758"/>
      <c r="R962" s="758"/>
      <c r="S962" s="758"/>
      <c r="T962" s="758"/>
      <c r="U962" s="758"/>
      <c r="V962" s="1371"/>
    </row>
    <row r="963" spans="1:23" x14ac:dyDescent="0.25">
      <c r="A963" s="730"/>
      <c r="C963" s="758"/>
      <c r="D963" s="4"/>
      <c r="E963" s="4"/>
      <c r="F963" s="4"/>
      <c r="G963" s="4"/>
      <c r="H963" s="4"/>
      <c r="I963" s="4"/>
      <c r="J963" s="4"/>
      <c r="K963" s="4"/>
      <c r="L963" s="758"/>
      <c r="M963" s="758"/>
      <c r="N963" s="758"/>
      <c r="O963" s="758"/>
      <c r="P963" s="758"/>
      <c r="Q963" s="758"/>
      <c r="R963" s="758"/>
      <c r="S963" s="758"/>
      <c r="T963" s="758"/>
      <c r="U963" s="758"/>
      <c r="V963" s="1371"/>
    </row>
    <row r="964" spans="1:23" s="7" customFormat="1" x14ac:dyDescent="0.25">
      <c r="A964" s="730"/>
      <c r="B964" s="75"/>
      <c r="C964" s="759"/>
      <c r="L964" s="759"/>
      <c r="M964" s="759"/>
      <c r="N964" s="759"/>
      <c r="O964" s="759"/>
      <c r="P964" s="759"/>
      <c r="Q964" s="759"/>
      <c r="R964" s="759"/>
      <c r="S964" s="759"/>
      <c r="T964" s="759"/>
      <c r="U964" s="759"/>
      <c r="V964" s="1373"/>
      <c r="W964"/>
    </row>
    <row r="965" spans="1:23" s="7" customFormat="1" x14ac:dyDescent="0.25">
      <c r="A965" s="730"/>
      <c r="B965" s="75"/>
      <c r="C965" s="759"/>
      <c r="L965" s="759"/>
      <c r="M965" s="759"/>
      <c r="N965" s="759"/>
      <c r="O965" s="759"/>
      <c r="P965" s="759"/>
      <c r="Q965" s="759"/>
      <c r="R965" s="759"/>
      <c r="S965" s="759"/>
      <c r="T965" s="759"/>
      <c r="U965" s="759"/>
      <c r="V965" s="1373"/>
      <c r="W965"/>
    </row>
    <row r="966" spans="1:23" s="7" customFormat="1" x14ac:dyDescent="0.25">
      <c r="A966" s="730"/>
      <c r="B966" s="75"/>
      <c r="C966" s="759"/>
      <c r="L966" s="759"/>
      <c r="M966" s="759"/>
      <c r="N966" s="759"/>
      <c r="O966" s="759"/>
      <c r="P966" s="759"/>
      <c r="Q966" s="759"/>
      <c r="R966" s="759"/>
      <c r="S966" s="759"/>
      <c r="T966" s="759"/>
      <c r="U966" s="759"/>
      <c r="V966" s="1373"/>
      <c r="W966"/>
    </row>
    <row r="967" spans="1:23" s="7" customFormat="1" x14ac:dyDescent="0.25">
      <c r="A967" s="730"/>
      <c r="B967" s="75"/>
      <c r="C967" s="759"/>
      <c r="L967" s="759"/>
      <c r="M967" s="759"/>
      <c r="N967" s="759"/>
      <c r="O967" s="759"/>
      <c r="P967" s="759"/>
      <c r="Q967" s="759"/>
      <c r="R967" s="759"/>
      <c r="S967" s="759"/>
      <c r="T967" s="759"/>
      <c r="U967" s="759"/>
      <c r="V967" s="1373"/>
      <c r="W967"/>
    </row>
    <row r="968" spans="1:23" s="7" customFormat="1" x14ac:dyDescent="0.25">
      <c r="A968" s="730"/>
      <c r="B968" s="75"/>
      <c r="C968" s="759"/>
      <c r="L968" s="759"/>
      <c r="M968" s="759"/>
      <c r="N968" s="759"/>
      <c r="O968" s="759"/>
      <c r="P968" s="759"/>
      <c r="Q968" s="759"/>
      <c r="R968" s="759"/>
      <c r="S968" s="759"/>
      <c r="T968" s="759"/>
      <c r="U968" s="759"/>
      <c r="V968" s="1373"/>
      <c r="W968"/>
    </row>
    <row r="969" spans="1:23" x14ac:dyDescent="0.25">
      <c r="A969" s="730"/>
      <c r="C969" s="758"/>
      <c r="D969" s="4"/>
      <c r="E969" s="4"/>
      <c r="F969" s="4"/>
      <c r="G969" s="4"/>
      <c r="H969" s="4"/>
      <c r="I969" s="4"/>
      <c r="J969" s="4"/>
      <c r="K969" s="4"/>
      <c r="L969" s="758"/>
      <c r="M969" s="758"/>
      <c r="N969" s="758"/>
      <c r="O969" s="758"/>
      <c r="P969" s="758"/>
      <c r="Q969" s="758"/>
      <c r="R969" s="758"/>
      <c r="S969" s="758"/>
      <c r="T969" s="758"/>
      <c r="U969" s="758"/>
      <c r="V969" s="1371"/>
    </row>
    <row r="970" spans="1:23" x14ac:dyDescent="0.25">
      <c r="A970" s="730"/>
      <c r="C970" s="758"/>
      <c r="D970" s="4"/>
      <c r="E970" s="4"/>
      <c r="F970" s="4"/>
      <c r="G970" s="4"/>
      <c r="H970" s="4"/>
      <c r="I970" s="4"/>
      <c r="J970" s="4"/>
      <c r="K970" s="4"/>
      <c r="L970" s="758"/>
      <c r="M970" s="758"/>
      <c r="N970" s="758"/>
      <c r="O970" s="758"/>
      <c r="P970" s="758"/>
      <c r="Q970" s="758"/>
      <c r="R970" s="758"/>
      <c r="S970" s="758"/>
      <c r="T970" s="758"/>
      <c r="U970" s="758"/>
      <c r="V970" s="1371"/>
    </row>
    <row r="971" spans="1:23" x14ac:dyDescent="0.25">
      <c r="A971" s="730"/>
      <c r="C971" s="758"/>
      <c r="D971" s="4"/>
      <c r="E971" s="4"/>
      <c r="F971" s="4"/>
      <c r="G971" s="4"/>
      <c r="H971" s="4"/>
      <c r="I971" s="4"/>
      <c r="J971" s="4"/>
      <c r="K971" s="4"/>
      <c r="L971" s="758"/>
      <c r="M971" s="758"/>
      <c r="N971" s="758"/>
      <c r="O971" s="758"/>
      <c r="P971" s="758"/>
      <c r="Q971" s="758"/>
      <c r="R971" s="758"/>
      <c r="S971" s="758"/>
      <c r="T971" s="758"/>
      <c r="U971" s="758"/>
      <c r="V971" s="1371"/>
    </row>
    <row r="972" spans="1:23" x14ac:dyDescent="0.25">
      <c r="A972" s="730"/>
      <c r="C972" s="758"/>
      <c r="D972" s="4"/>
      <c r="E972" s="4"/>
      <c r="F972" s="4"/>
      <c r="G972" s="4"/>
      <c r="H972" s="4"/>
      <c r="I972" s="4"/>
      <c r="J972" s="4"/>
      <c r="K972" s="4"/>
      <c r="L972" s="758"/>
      <c r="M972" s="758"/>
      <c r="N972" s="758"/>
      <c r="O972" s="758"/>
      <c r="P972" s="758"/>
      <c r="Q972" s="758"/>
      <c r="R972" s="758"/>
      <c r="S972" s="758"/>
      <c r="T972" s="758"/>
      <c r="U972" s="758"/>
      <c r="V972" s="1371"/>
    </row>
    <row r="973" spans="1:23" x14ac:dyDescent="0.25">
      <c r="A973" s="730"/>
      <c r="C973" s="758"/>
      <c r="D973" s="4"/>
      <c r="E973" s="4"/>
      <c r="F973" s="4"/>
      <c r="G973" s="4"/>
      <c r="H973" s="4"/>
      <c r="I973" s="4"/>
      <c r="J973" s="4"/>
      <c r="K973" s="4"/>
      <c r="L973" s="758"/>
      <c r="M973" s="758"/>
      <c r="N973" s="758"/>
      <c r="O973" s="758"/>
      <c r="P973" s="758"/>
      <c r="Q973" s="758"/>
      <c r="R973" s="758"/>
      <c r="S973" s="758"/>
      <c r="T973" s="758"/>
      <c r="U973" s="758"/>
      <c r="V973" s="1371"/>
    </row>
    <row r="974" spans="1:23" x14ac:dyDescent="0.25">
      <c r="A974" s="730"/>
      <c r="C974" s="758"/>
      <c r="D974" s="4"/>
      <c r="E974" s="4"/>
      <c r="F974" s="4"/>
      <c r="G974" s="4"/>
      <c r="H974" s="4"/>
      <c r="I974" s="4"/>
      <c r="J974" s="4"/>
      <c r="K974" s="4"/>
      <c r="L974" s="758"/>
      <c r="M974" s="758"/>
      <c r="N974" s="758"/>
      <c r="O974" s="758"/>
      <c r="P974" s="758"/>
      <c r="Q974" s="758"/>
      <c r="R974" s="758"/>
      <c r="S974" s="758"/>
      <c r="T974" s="758"/>
      <c r="U974" s="758"/>
      <c r="V974" s="1371"/>
    </row>
    <row r="975" spans="1:23" x14ac:dyDescent="0.25">
      <c r="A975" s="730"/>
      <c r="C975" s="758"/>
      <c r="D975" s="4"/>
      <c r="E975" s="4"/>
      <c r="F975" s="4"/>
      <c r="G975" s="4"/>
      <c r="H975" s="4"/>
      <c r="I975" s="4"/>
      <c r="J975" s="4"/>
      <c r="K975" s="4"/>
      <c r="L975" s="758"/>
      <c r="M975" s="758"/>
      <c r="N975" s="758"/>
      <c r="O975" s="758"/>
      <c r="P975" s="758"/>
      <c r="Q975" s="758"/>
      <c r="R975" s="758"/>
      <c r="S975" s="758"/>
      <c r="T975" s="758"/>
      <c r="U975" s="758"/>
      <c r="V975" s="1371"/>
    </row>
    <row r="976" spans="1:23" x14ac:dyDescent="0.25">
      <c r="A976" s="730"/>
      <c r="C976" s="758"/>
      <c r="D976" s="4"/>
      <c r="E976" s="4"/>
      <c r="F976" s="4"/>
      <c r="G976" s="4"/>
      <c r="H976" s="4"/>
      <c r="I976" s="4"/>
      <c r="J976" s="4"/>
      <c r="K976" s="4"/>
      <c r="L976" s="758"/>
      <c r="M976" s="758"/>
      <c r="N976" s="758"/>
      <c r="O976" s="758"/>
      <c r="P976" s="758"/>
      <c r="Q976" s="758"/>
      <c r="R976" s="758"/>
      <c r="S976" s="758"/>
      <c r="T976" s="758"/>
      <c r="U976" s="758"/>
      <c r="V976" s="1371"/>
    </row>
    <row r="977" spans="1:22" x14ac:dyDescent="0.25">
      <c r="A977" s="730"/>
      <c r="C977" s="758"/>
      <c r="D977" s="4"/>
      <c r="E977" s="4"/>
      <c r="F977" s="4"/>
      <c r="G977" s="4"/>
      <c r="H977" s="4"/>
      <c r="I977" s="4"/>
      <c r="J977" s="4"/>
      <c r="K977" s="4"/>
      <c r="L977" s="758"/>
      <c r="M977" s="758"/>
      <c r="N977" s="758"/>
      <c r="O977" s="758"/>
      <c r="P977" s="758"/>
      <c r="Q977" s="758"/>
      <c r="R977" s="758"/>
      <c r="S977" s="758"/>
      <c r="T977" s="758"/>
      <c r="U977" s="758"/>
      <c r="V977" s="1371"/>
    </row>
    <row r="978" spans="1:22" x14ac:dyDescent="0.25">
      <c r="A978" s="730"/>
      <c r="C978" s="758"/>
      <c r="D978" s="4"/>
      <c r="E978" s="4"/>
      <c r="F978" s="4"/>
      <c r="G978" s="4"/>
      <c r="H978" s="4"/>
      <c r="I978" s="4"/>
      <c r="J978" s="4"/>
      <c r="K978" s="4"/>
      <c r="L978" s="758"/>
      <c r="M978" s="758"/>
      <c r="N978" s="758"/>
      <c r="O978" s="758"/>
      <c r="P978" s="758"/>
      <c r="Q978" s="758"/>
      <c r="R978" s="758"/>
      <c r="S978" s="758"/>
      <c r="T978" s="758"/>
      <c r="U978" s="758"/>
      <c r="V978" s="1371"/>
    </row>
    <row r="979" spans="1:22" x14ac:dyDescent="0.25">
      <c r="A979" s="730"/>
      <c r="C979" s="758"/>
      <c r="D979" s="4"/>
      <c r="E979" s="4"/>
      <c r="F979" s="4"/>
      <c r="G979" s="4"/>
      <c r="H979" s="4"/>
      <c r="I979" s="4"/>
      <c r="J979" s="4"/>
      <c r="K979" s="4"/>
      <c r="L979" s="758"/>
      <c r="M979" s="758"/>
      <c r="N979" s="758"/>
      <c r="O979" s="758"/>
      <c r="P979" s="758"/>
      <c r="Q979" s="758"/>
      <c r="R979" s="758"/>
      <c r="S979" s="758"/>
      <c r="T979" s="758"/>
      <c r="U979" s="758"/>
      <c r="V979" s="1371"/>
    </row>
    <row r="980" spans="1:22" x14ac:dyDescent="0.25">
      <c r="A980" s="730"/>
      <c r="C980" s="758"/>
      <c r="D980" s="4"/>
      <c r="E980" s="4"/>
      <c r="F980" s="4"/>
      <c r="G980" s="4"/>
      <c r="H980" s="4"/>
      <c r="I980" s="4"/>
      <c r="J980" s="4"/>
      <c r="K980" s="4"/>
      <c r="L980" s="758"/>
      <c r="M980" s="758"/>
      <c r="N980" s="758"/>
      <c r="O980" s="758"/>
      <c r="P980" s="758"/>
      <c r="Q980" s="758"/>
      <c r="R980" s="758"/>
      <c r="S980" s="758"/>
      <c r="T980" s="758"/>
      <c r="U980" s="758"/>
      <c r="V980" s="1371"/>
    </row>
    <row r="981" spans="1:22" x14ac:dyDescent="0.25">
      <c r="A981" s="730"/>
      <c r="C981" s="758"/>
      <c r="D981" s="4"/>
      <c r="E981" s="4"/>
      <c r="F981" s="4"/>
      <c r="G981" s="4"/>
      <c r="H981" s="4"/>
      <c r="I981" s="4"/>
      <c r="J981" s="4"/>
      <c r="K981" s="4"/>
      <c r="L981" s="758"/>
      <c r="M981" s="758"/>
      <c r="N981" s="758"/>
      <c r="O981" s="758"/>
      <c r="P981" s="758"/>
      <c r="Q981" s="758"/>
      <c r="R981" s="758"/>
      <c r="S981" s="758"/>
      <c r="T981" s="758"/>
      <c r="U981" s="758"/>
      <c r="V981" s="1371"/>
    </row>
    <row r="982" spans="1:22" x14ac:dyDescent="0.25">
      <c r="A982" s="730"/>
      <c r="C982" s="758"/>
      <c r="D982" s="4"/>
      <c r="E982" s="4"/>
      <c r="F982" s="4"/>
      <c r="G982" s="4"/>
      <c r="H982" s="4"/>
      <c r="I982" s="4"/>
      <c r="J982" s="4"/>
      <c r="K982" s="4"/>
      <c r="L982" s="758"/>
      <c r="M982" s="758"/>
      <c r="N982" s="758"/>
      <c r="O982" s="758"/>
      <c r="P982" s="758"/>
      <c r="Q982" s="758"/>
      <c r="R982" s="758"/>
      <c r="S982" s="758"/>
      <c r="T982" s="758"/>
      <c r="U982" s="758"/>
      <c r="V982" s="1371"/>
    </row>
    <row r="983" spans="1:22" x14ac:dyDescent="0.25">
      <c r="A983" s="730"/>
      <c r="C983" s="758"/>
      <c r="D983" s="4"/>
      <c r="E983" s="4"/>
      <c r="F983" s="4"/>
      <c r="G983" s="4"/>
      <c r="H983" s="4"/>
      <c r="I983" s="4"/>
      <c r="J983" s="4"/>
      <c r="K983" s="4"/>
      <c r="L983" s="758"/>
      <c r="M983" s="758"/>
      <c r="N983" s="758"/>
      <c r="O983" s="758"/>
      <c r="P983" s="758"/>
      <c r="Q983" s="758"/>
      <c r="R983" s="758"/>
      <c r="S983" s="758"/>
      <c r="T983" s="758"/>
      <c r="U983" s="758"/>
      <c r="V983" s="1371"/>
    </row>
    <row r="984" spans="1:22" x14ac:dyDescent="0.25">
      <c r="A984" s="730"/>
      <c r="C984" s="758"/>
      <c r="D984" s="4"/>
      <c r="E984" s="4"/>
      <c r="F984" s="4"/>
      <c r="G984" s="4"/>
      <c r="H984" s="4"/>
      <c r="I984" s="4"/>
      <c r="J984" s="4"/>
      <c r="K984" s="4"/>
      <c r="L984" s="758"/>
      <c r="M984" s="758"/>
      <c r="N984" s="758"/>
      <c r="O984" s="758"/>
      <c r="P984" s="758"/>
      <c r="Q984" s="758"/>
      <c r="R984" s="758"/>
      <c r="S984" s="758"/>
      <c r="T984" s="758"/>
      <c r="U984" s="758"/>
      <c r="V984" s="1371"/>
    </row>
    <row r="985" spans="1:22" x14ac:dyDescent="0.25">
      <c r="A985" s="730"/>
      <c r="C985" s="758"/>
      <c r="D985" s="4"/>
      <c r="E985" s="4"/>
      <c r="F985" s="4"/>
      <c r="G985" s="4"/>
      <c r="H985" s="4"/>
      <c r="I985" s="4"/>
      <c r="J985" s="4"/>
      <c r="K985" s="4"/>
      <c r="L985" s="758"/>
      <c r="M985" s="758"/>
      <c r="N985" s="758"/>
      <c r="O985" s="758"/>
      <c r="P985" s="758"/>
      <c r="Q985" s="758"/>
      <c r="R985" s="758"/>
      <c r="S985" s="758"/>
      <c r="T985" s="758"/>
      <c r="U985" s="758"/>
      <c r="V985" s="1371"/>
    </row>
    <row r="986" spans="1:22" x14ac:dyDescent="0.25">
      <c r="A986" s="730"/>
      <c r="C986" s="758"/>
      <c r="D986" s="4"/>
      <c r="E986" s="4"/>
      <c r="F986" s="4"/>
      <c r="G986" s="4"/>
      <c r="H986" s="4"/>
      <c r="I986" s="4"/>
      <c r="J986" s="4"/>
      <c r="K986" s="4"/>
      <c r="L986" s="758"/>
      <c r="M986" s="758"/>
      <c r="N986" s="758"/>
      <c r="O986" s="758"/>
      <c r="P986" s="758"/>
      <c r="Q986" s="758"/>
      <c r="R986" s="758"/>
      <c r="S986" s="758"/>
      <c r="T986" s="758"/>
      <c r="U986" s="758"/>
      <c r="V986" s="1371"/>
    </row>
    <row r="987" spans="1:22" x14ac:dyDescent="0.25">
      <c r="A987" s="730"/>
      <c r="C987" s="758"/>
      <c r="D987" s="4"/>
      <c r="E987" s="4"/>
      <c r="F987" s="4"/>
      <c r="G987" s="4"/>
      <c r="H987" s="4"/>
      <c r="I987" s="4"/>
      <c r="J987" s="4"/>
      <c r="K987" s="4"/>
      <c r="L987" s="758"/>
      <c r="M987" s="758"/>
      <c r="N987" s="758"/>
      <c r="O987" s="758"/>
      <c r="P987" s="758"/>
      <c r="Q987" s="758"/>
      <c r="R987" s="758"/>
      <c r="S987" s="758"/>
      <c r="T987" s="758"/>
      <c r="U987" s="758"/>
      <c r="V987" s="1371"/>
    </row>
    <row r="988" spans="1:22" x14ac:dyDescent="0.25">
      <c r="A988" s="730"/>
      <c r="C988" s="758"/>
      <c r="D988" s="4"/>
      <c r="E988" s="4"/>
      <c r="F988" s="4"/>
      <c r="G988" s="4"/>
      <c r="H988" s="4"/>
      <c r="I988" s="4"/>
      <c r="J988" s="4"/>
      <c r="K988" s="4"/>
      <c r="L988" s="758"/>
      <c r="M988" s="758"/>
      <c r="N988" s="758"/>
      <c r="O988" s="758"/>
      <c r="P988" s="758"/>
      <c r="Q988" s="758"/>
      <c r="R988" s="758"/>
      <c r="S988" s="758"/>
      <c r="T988" s="758"/>
      <c r="U988" s="758"/>
      <c r="V988" s="1371"/>
    </row>
    <row r="989" spans="1:22" x14ac:dyDescent="0.25">
      <c r="A989" s="730"/>
      <c r="C989" s="758"/>
      <c r="D989" s="4"/>
      <c r="E989" s="4"/>
      <c r="F989" s="4"/>
      <c r="G989" s="4"/>
      <c r="H989" s="4"/>
      <c r="I989" s="4"/>
      <c r="J989" s="4"/>
      <c r="K989" s="4"/>
      <c r="L989" s="758"/>
      <c r="M989" s="758"/>
      <c r="N989" s="758"/>
      <c r="O989" s="758"/>
      <c r="P989" s="758"/>
      <c r="Q989" s="758"/>
      <c r="R989" s="758"/>
      <c r="S989" s="758"/>
      <c r="T989" s="758"/>
      <c r="U989" s="758"/>
      <c r="V989" s="1371"/>
    </row>
    <row r="990" spans="1:22" x14ac:dyDescent="0.25">
      <c r="A990" s="730"/>
      <c r="C990" s="758"/>
      <c r="D990" s="4"/>
      <c r="E990" s="4"/>
      <c r="F990" s="4"/>
      <c r="G990" s="4"/>
      <c r="H990" s="4"/>
      <c r="I990" s="4"/>
      <c r="J990" s="4"/>
      <c r="K990" s="4"/>
      <c r="L990" s="758"/>
      <c r="M990" s="758"/>
      <c r="N990" s="758"/>
      <c r="O990" s="758"/>
      <c r="P990" s="758"/>
      <c r="Q990" s="758"/>
      <c r="R990" s="758"/>
      <c r="S990" s="758"/>
      <c r="T990" s="758"/>
      <c r="U990" s="758"/>
      <c r="V990" s="1371"/>
    </row>
    <row r="991" spans="1:22" x14ac:dyDescent="0.25">
      <c r="A991" s="730"/>
      <c r="C991" s="758"/>
      <c r="D991" s="4"/>
      <c r="E991" s="4"/>
      <c r="F991" s="4"/>
      <c r="G991" s="4"/>
      <c r="H991" s="4"/>
      <c r="I991" s="4"/>
      <c r="J991" s="4"/>
      <c r="K991" s="4"/>
      <c r="L991" s="758"/>
      <c r="M991" s="758"/>
      <c r="N991" s="758"/>
      <c r="O991" s="758"/>
      <c r="P991" s="758"/>
      <c r="Q991" s="758"/>
      <c r="R991" s="758"/>
      <c r="S991" s="758"/>
      <c r="T991" s="758"/>
      <c r="U991" s="758"/>
      <c r="V991" s="1371"/>
    </row>
    <row r="992" spans="1:22" x14ac:dyDescent="0.25">
      <c r="A992" s="730"/>
      <c r="C992" s="758"/>
      <c r="D992" s="4"/>
      <c r="E992" s="4"/>
      <c r="F992" s="4"/>
      <c r="G992" s="4"/>
      <c r="H992" s="4"/>
      <c r="I992" s="4"/>
      <c r="J992" s="4"/>
      <c r="K992" s="4"/>
      <c r="L992" s="758"/>
      <c r="M992" s="758"/>
      <c r="N992" s="758"/>
      <c r="O992" s="758"/>
      <c r="P992" s="758"/>
      <c r="Q992" s="758"/>
      <c r="R992" s="758"/>
      <c r="S992" s="758"/>
      <c r="T992" s="758"/>
      <c r="U992" s="758"/>
      <c r="V992" s="1371"/>
    </row>
    <row r="993" spans="1:22" x14ac:dyDescent="0.25">
      <c r="A993" s="730"/>
      <c r="C993" s="758"/>
      <c r="D993" s="4"/>
      <c r="E993" s="4"/>
      <c r="F993" s="4"/>
      <c r="G993" s="4"/>
      <c r="H993" s="4"/>
      <c r="I993" s="4"/>
      <c r="J993" s="4"/>
      <c r="K993" s="4"/>
      <c r="L993" s="758"/>
      <c r="M993" s="758"/>
      <c r="N993" s="758"/>
      <c r="O993" s="758"/>
      <c r="P993" s="758"/>
      <c r="Q993" s="758"/>
      <c r="R993" s="758"/>
      <c r="S993" s="758"/>
      <c r="T993" s="758"/>
      <c r="U993" s="758"/>
      <c r="V993" s="1371"/>
    </row>
    <row r="994" spans="1:22" x14ac:dyDescent="0.25">
      <c r="A994" s="730"/>
      <c r="C994" s="758"/>
      <c r="D994" s="4"/>
      <c r="E994" s="4"/>
      <c r="F994" s="4"/>
      <c r="G994" s="4"/>
      <c r="H994" s="4"/>
      <c r="I994" s="4"/>
      <c r="J994" s="4"/>
      <c r="K994" s="4"/>
      <c r="L994" s="758"/>
      <c r="M994" s="758"/>
      <c r="N994" s="758"/>
      <c r="O994" s="758"/>
      <c r="P994" s="758"/>
      <c r="Q994" s="758"/>
      <c r="R994" s="758"/>
      <c r="S994" s="758"/>
      <c r="T994" s="758"/>
      <c r="U994" s="758"/>
      <c r="V994" s="1371"/>
    </row>
    <row r="995" spans="1:22" x14ac:dyDescent="0.25">
      <c r="A995" s="730"/>
      <c r="C995" s="758"/>
      <c r="D995" s="4"/>
      <c r="E995" s="4"/>
      <c r="F995" s="4"/>
      <c r="G995" s="4"/>
      <c r="H995" s="4"/>
      <c r="I995" s="4"/>
      <c r="J995" s="4"/>
      <c r="K995" s="4"/>
      <c r="L995" s="758"/>
      <c r="M995" s="758"/>
      <c r="N995" s="758"/>
      <c r="O995" s="758"/>
      <c r="P995" s="758"/>
      <c r="Q995" s="758"/>
      <c r="R995" s="758"/>
      <c r="S995" s="758"/>
      <c r="T995" s="758"/>
      <c r="U995" s="758"/>
      <c r="V995" s="1371"/>
    </row>
    <row r="996" spans="1:22" x14ac:dyDescent="0.25">
      <c r="A996" s="730"/>
      <c r="C996" s="758"/>
      <c r="D996" s="4"/>
      <c r="E996" s="4"/>
      <c r="F996" s="4"/>
      <c r="G996" s="4"/>
      <c r="H996" s="4"/>
      <c r="I996" s="4"/>
      <c r="J996" s="4"/>
      <c r="K996" s="4"/>
      <c r="L996" s="758"/>
      <c r="M996" s="758"/>
      <c r="N996" s="758"/>
      <c r="O996" s="758"/>
      <c r="P996" s="758"/>
      <c r="Q996" s="758"/>
      <c r="R996" s="758"/>
      <c r="S996" s="758"/>
      <c r="T996" s="758"/>
      <c r="U996" s="758"/>
      <c r="V996" s="1371"/>
    </row>
    <row r="997" spans="1:22" x14ac:dyDescent="0.25">
      <c r="A997" s="730"/>
      <c r="C997" s="758"/>
      <c r="D997" s="4"/>
      <c r="E997" s="4"/>
      <c r="F997" s="4"/>
      <c r="G997" s="4"/>
      <c r="H997" s="4"/>
      <c r="I997" s="4"/>
      <c r="J997" s="4"/>
      <c r="K997" s="4"/>
      <c r="L997" s="758"/>
      <c r="M997" s="758"/>
      <c r="N997" s="758"/>
      <c r="O997" s="758"/>
      <c r="P997" s="758"/>
      <c r="Q997" s="758"/>
      <c r="R997" s="758"/>
      <c r="S997" s="758"/>
      <c r="T997" s="758"/>
      <c r="U997" s="758"/>
      <c r="V997" s="1371"/>
    </row>
    <row r="998" spans="1:22" x14ac:dyDescent="0.25">
      <c r="A998" s="730"/>
      <c r="C998" s="758"/>
      <c r="D998" s="4"/>
      <c r="E998" s="4"/>
      <c r="F998" s="4"/>
      <c r="G998" s="4"/>
      <c r="H998" s="4"/>
      <c r="I998" s="4"/>
      <c r="J998" s="4"/>
      <c r="K998" s="4"/>
      <c r="L998" s="758"/>
      <c r="M998" s="758"/>
      <c r="N998" s="758"/>
      <c r="O998" s="758"/>
      <c r="P998" s="758"/>
      <c r="Q998" s="758"/>
      <c r="R998" s="758"/>
      <c r="S998" s="758"/>
      <c r="T998" s="758"/>
      <c r="U998" s="758"/>
      <c r="V998" s="1371"/>
    </row>
    <row r="999" spans="1:22" x14ac:dyDescent="0.25">
      <c r="A999" s="730"/>
      <c r="C999" s="758"/>
      <c r="D999" s="4"/>
      <c r="E999" s="4"/>
      <c r="F999" s="4"/>
      <c r="G999" s="4"/>
      <c r="H999" s="4"/>
      <c r="I999" s="4"/>
      <c r="J999" s="4"/>
      <c r="K999" s="4"/>
      <c r="L999" s="758"/>
      <c r="M999" s="758"/>
      <c r="N999" s="758"/>
      <c r="O999" s="758"/>
      <c r="P999" s="758"/>
      <c r="Q999" s="758"/>
      <c r="R999" s="758"/>
      <c r="S999" s="758"/>
      <c r="T999" s="758"/>
      <c r="U999" s="758"/>
      <c r="V999" s="1371"/>
    </row>
    <row r="1000" spans="1:22" x14ac:dyDescent="0.25">
      <c r="A1000" s="730"/>
      <c r="C1000" s="758"/>
      <c r="D1000" s="4"/>
      <c r="E1000" s="4"/>
      <c r="F1000" s="4"/>
      <c r="G1000" s="4"/>
      <c r="H1000" s="4"/>
      <c r="I1000" s="4"/>
      <c r="J1000" s="4"/>
      <c r="K1000" s="4"/>
      <c r="L1000" s="758"/>
      <c r="M1000" s="758"/>
      <c r="N1000" s="758"/>
      <c r="O1000" s="758"/>
      <c r="P1000" s="758"/>
      <c r="Q1000" s="758"/>
      <c r="R1000" s="758"/>
      <c r="S1000" s="758"/>
      <c r="T1000" s="758"/>
      <c r="U1000" s="758"/>
      <c r="V1000" s="1371"/>
    </row>
    <row r="1001" spans="1:22" x14ac:dyDescent="0.25">
      <c r="A1001" s="730"/>
      <c r="C1001" s="758"/>
      <c r="D1001" s="4"/>
      <c r="E1001" s="4"/>
      <c r="F1001" s="4"/>
      <c r="G1001" s="4"/>
      <c r="H1001" s="4"/>
      <c r="I1001" s="4"/>
      <c r="J1001" s="4"/>
      <c r="K1001" s="4"/>
      <c r="L1001" s="758"/>
      <c r="M1001" s="758"/>
      <c r="N1001" s="758"/>
      <c r="O1001" s="758"/>
      <c r="P1001" s="758"/>
      <c r="Q1001" s="758"/>
      <c r="R1001" s="758"/>
      <c r="S1001" s="758"/>
      <c r="T1001" s="758"/>
      <c r="U1001" s="758"/>
      <c r="V1001" s="1371"/>
    </row>
    <row r="1002" spans="1:22" x14ac:dyDescent="0.25">
      <c r="A1002" s="730"/>
      <c r="C1002" s="758"/>
      <c r="D1002" s="4"/>
      <c r="E1002" s="4"/>
      <c r="F1002" s="4"/>
      <c r="G1002" s="4"/>
      <c r="H1002" s="4"/>
      <c r="I1002" s="4"/>
      <c r="J1002" s="4"/>
      <c r="K1002" s="4"/>
      <c r="L1002" s="758"/>
      <c r="M1002" s="758"/>
      <c r="N1002" s="758"/>
      <c r="O1002" s="758"/>
      <c r="P1002" s="758"/>
      <c r="Q1002" s="758"/>
      <c r="R1002" s="758"/>
      <c r="S1002" s="758"/>
      <c r="T1002" s="758"/>
      <c r="U1002" s="758"/>
      <c r="V1002" s="1371"/>
    </row>
    <row r="1003" spans="1:22" x14ac:dyDescent="0.25">
      <c r="A1003" s="730"/>
      <c r="C1003" s="758"/>
      <c r="D1003" s="4"/>
      <c r="E1003" s="4"/>
      <c r="F1003" s="4"/>
      <c r="G1003" s="4"/>
      <c r="H1003" s="4"/>
      <c r="I1003" s="4"/>
      <c r="J1003" s="4"/>
      <c r="K1003" s="4"/>
      <c r="L1003" s="758"/>
      <c r="M1003" s="758"/>
      <c r="N1003" s="758"/>
      <c r="O1003" s="758"/>
      <c r="P1003" s="758"/>
      <c r="Q1003" s="758"/>
      <c r="R1003" s="758"/>
      <c r="S1003" s="758"/>
      <c r="T1003" s="758"/>
      <c r="U1003" s="758"/>
      <c r="V1003" s="1371"/>
    </row>
    <row r="1004" spans="1:22" x14ac:dyDescent="0.25">
      <c r="A1004" s="730"/>
      <c r="C1004" s="758"/>
      <c r="D1004" s="4"/>
      <c r="E1004" s="4"/>
      <c r="F1004" s="4"/>
      <c r="G1004" s="4"/>
      <c r="H1004" s="4"/>
      <c r="I1004" s="4"/>
      <c r="J1004" s="4"/>
      <c r="K1004" s="4"/>
      <c r="L1004" s="758"/>
      <c r="M1004" s="758"/>
      <c r="N1004" s="758"/>
      <c r="O1004" s="758"/>
      <c r="P1004" s="758"/>
      <c r="Q1004" s="758"/>
      <c r="R1004" s="758"/>
      <c r="S1004" s="758"/>
      <c r="T1004" s="758"/>
      <c r="U1004" s="758"/>
      <c r="V1004" s="1371"/>
    </row>
    <row r="1005" spans="1:22" x14ac:dyDescent="0.25">
      <c r="A1005" s="730"/>
      <c r="C1005" s="758"/>
      <c r="D1005" s="4"/>
      <c r="E1005" s="4"/>
      <c r="F1005" s="4"/>
      <c r="G1005" s="4"/>
      <c r="H1005" s="4"/>
      <c r="I1005" s="4"/>
      <c r="J1005" s="4"/>
      <c r="K1005" s="4"/>
      <c r="L1005" s="758"/>
      <c r="M1005" s="758"/>
      <c r="N1005" s="758"/>
      <c r="O1005" s="758"/>
      <c r="P1005" s="758"/>
      <c r="Q1005" s="758"/>
      <c r="R1005" s="758"/>
      <c r="S1005" s="758"/>
      <c r="T1005" s="758"/>
      <c r="U1005" s="758"/>
      <c r="V1005" s="1371"/>
    </row>
    <row r="1006" spans="1:22" x14ac:dyDescent="0.25">
      <c r="A1006" s="730"/>
      <c r="C1006" s="758"/>
      <c r="D1006" s="4"/>
      <c r="E1006" s="4"/>
      <c r="F1006" s="4"/>
      <c r="G1006" s="4"/>
      <c r="H1006" s="4"/>
      <c r="I1006" s="4"/>
      <c r="J1006" s="4"/>
      <c r="K1006" s="4"/>
      <c r="L1006" s="758"/>
      <c r="M1006" s="758"/>
      <c r="N1006" s="758"/>
      <c r="O1006" s="758"/>
      <c r="P1006" s="758"/>
      <c r="Q1006" s="758"/>
      <c r="R1006" s="758"/>
      <c r="S1006" s="758"/>
      <c r="T1006" s="758"/>
      <c r="U1006" s="758"/>
      <c r="V1006" s="1371"/>
    </row>
    <row r="1007" spans="1:22" x14ac:dyDescent="0.25">
      <c r="A1007" s="730"/>
      <c r="C1007" s="758"/>
      <c r="D1007" s="4"/>
      <c r="E1007" s="4"/>
      <c r="F1007" s="4"/>
      <c r="G1007" s="4"/>
      <c r="H1007" s="4"/>
      <c r="I1007" s="4"/>
      <c r="J1007" s="4"/>
      <c r="K1007" s="4"/>
      <c r="L1007" s="758"/>
      <c r="M1007" s="758"/>
      <c r="N1007" s="758"/>
      <c r="O1007" s="758"/>
      <c r="P1007" s="758"/>
      <c r="Q1007" s="758"/>
      <c r="R1007" s="758"/>
      <c r="S1007" s="758"/>
      <c r="T1007" s="758"/>
      <c r="U1007" s="758"/>
      <c r="V1007" s="1371"/>
    </row>
    <row r="1008" spans="1:22" x14ac:dyDescent="0.25">
      <c r="A1008" s="730"/>
      <c r="C1008" s="758"/>
      <c r="D1008" s="4"/>
      <c r="E1008" s="4"/>
      <c r="F1008" s="4"/>
      <c r="G1008" s="4"/>
      <c r="H1008" s="4"/>
      <c r="I1008" s="4"/>
      <c r="J1008" s="4"/>
      <c r="K1008" s="4"/>
      <c r="L1008" s="758"/>
      <c r="M1008" s="758"/>
      <c r="N1008" s="758"/>
      <c r="O1008" s="758"/>
      <c r="P1008" s="758"/>
      <c r="Q1008" s="758"/>
      <c r="R1008" s="758"/>
      <c r="S1008" s="758"/>
      <c r="T1008" s="758"/>
      <c r="U1008" s="758"/>
      <c r="V1008" s="1371"/>
    </row>
    <row r="1009" spans="1:22" x14ac:dyDescent="0.25">
      <c r="A1009" s="730"/>
      <c r="C1009" s="758"/>
      <c r="D1009" s="4"/>
      <c r="E1009" s="4"/>
      <c r="F1009" s="4"/>
      <c r="G1009" s="4"/>
      <c r="H1009" s="4"/>
      <c r="I1009" s="4"/>
      <c r="J1009" s="4"/>
      <c r="K1009" s="4"/>
      <c r="L1009" s="758"/>
      <c r="M1009" s="758"/>
      <c r="N1009" s="758"/>
      <c r="O1009" s="758"/>
      <c r="P1009" s="758"/>
      <c r="Q1009" s="758"/>
      <c r="R1009" s="758"/>
      <c r="S1009" s="758"/>
      <c r="T1009" s="758"/>
      <c r="U1009" s="758"/>
      <c r="V1009" s="1371"/>
    </row>
    <row r="1010" spans="1:22" x14ac:dyDescent="0.25">
      <c r="A1010" s="730"/>
      <c r="C1010" s="758"/>
      <c r="D1010" s="4"/>
      <c r="E1010" s="4"/>
      <c r="F1010" s="4"/>
      <c r="G1010" s="4"/>
      <c r="H1010" s="4"/>
      <c r="I1010" s="4"/>
      <c r="J1010" s="4"/>
      <c r="K1010" s="4"/>
      <c r="L1010" s="758"/>
      <c r="M1010" s="758"/>
      <c r="N1010" s="758"/>
      <c r="O1010" s="758"/>
      <c r="P1010" s="758"/>
      <c r="Q1010" s="758"/>
      <c r="R1010" s="758"/>
      <c r="S1010" s="758"/>
      <c r="T1010" s="758"/>
      <c r="U1010" s="758"/>
      <c r="V1010" s="1371"/>
    </row>
    <row r="1011" spans="1:22" x14ac:dyDescent="0.25">
      <c r="A1011" s="730"/>
      <c r="C1011" s="758"/>
      <c r="D1011" s="4"/>
      <c r="E1011" s="4"/>
      <c r="F1011" s="4"/>
      <c r="G1011" s="4"/>
      <c r="H1011" s="4"/>
      <c r="I1011" s="4"/>
      <c r="J1011" s="4"/>
      <c r="K1011" s="4"/>
      <c r="L1011" s="758"/>
      <c r="M1011" s="758"/>
      <c r="N1011" s="758"/>
      <c r="O1011" s="758"/>
      <c r="P1011" s="758"/>
      <c r="Q1011" s="758"/>
      <c r="R1011" s="758"/>
      <c r="S1011" s="758"/>
      <c r="T1011" s="758"/>
      <c r="U1011" s="758"/>
      <c r="V1011" s="1371"/>
    </row>
    <row r="1012" spans="1:22" x14ac:dyDescent="0.25">
      <c r="A1012" s="730"/>
      <c r="C1012" s="758"/>
      <c r="D1012" s="4"/>
      <c r="E1012" s="4"/>
      <c r="F1012" s="4"/>
      <c r="G1012" s="4"/>
      <c r="H1012" s="4"/>
      <c r="I1012" s="4"/>
      <c r="J1012" s="4"/>
      <c r="K1012" s="4"/>
      <c r="L1012" s="758"/>
      <c r="M1012" s="758"/>
      <c r="N1012" s="758"/>
      <c r="O1012" s="758"/>
      <c r="P1012" s="758"/>
      <c r="Q1012" s="758"/>
      <c r="R1012" s="758"/>
      <c r="S1012" s="758"/>
      <c r="T1012" s="758"/>
      <c r="U1012" s="758"/>
      <c r="V1012" s="1371"/>
    </row>
    <row r="1013" spans="1:22" x14ac:dyDescent="0.25">
      <c r="A1013" s="730"/>
      <c r="C1013" s="758"/>
      <c r="D1013" s="4"/>
      <c r="E1013" s="4"/>
      <c r="F1013" s="4"/>
      <c r="G1013" s="4"/>
      <c r="H1013" s="4"/>
      <c r="I1013" s="4"/>
      <c r="J1013" s="4"/>
      <c r="K1013" s="4"/>
      <c r="L1013" s="758"/>
      <c r="M1013" s="758"/>
      <c r="N1013" s="758"/>
      <c r="O1013" s="758"/>
      <c r="P1013" s="758"/>
      <c r="Q1013" s="758"/>
      <c r="R1013" s="758"/>
      <c r="S1013" s="758"/>
      <c r="T1013" s="758"/>
      <c r="U1013" s="758"/>
      <c r="V1013" s="1371"/>
    </row>
    <row r="1014" spans="1:22" x14ac:dyDescent="0.25">
      <c r="A1014" s="730"/>
      <c r="C1014" s="758"/>
      <c r="D1014" s="4"/>
      <c r="E1014" s="4"/>
      <c r="F1014" s="4"/>
      <c r="G1014" s="4"/>
      <c r="H1014" s="4"/>
      <c r="I1014" s="4"/>
      <c r="J1014" s="4"/>
      <c r="K1014" s="4"/>
      <c r="L1014" s="758"/>
      <c r="M1014" s="758"/>
      <c r="N1014" s="758"/>
      <c r="O1014" s="758"/>
      <c r="P1014" s="758"/>
      <c r="Q1014" s="758"/>
      <c r="R1014" s="758"/>
      <c r="S1014" s="758"/>
      <c r="T1014" s="758"/>
      <c r="U1014" s="758"/>
      <c r="V1014" s="1371"/>
    </row>
    <row r="1015" spans="1:22" x14ac:dyDescent="0.25">
      <c r="A1015" s="730"/>
      <c r="C1015" s="758"/>
      <c r="D1015" s="4"/>
      <c r="E1015" s="4"/>
      <c r="F1015" s="4"/>
      <c r="G1015" s="4"/>
      <c r="H1015" s="4"/>
      <c r="I1015" s="4"/>
      <c r="J1015" s="4"/>
      <c r="K1015" s="4"/>
      <c r="L1015" s="758"/>
      <c r="M1015" s="758"/>
      <c r="N1015" s="758"/>
      <c r="O1015" s="758"/>
      <c r="P1015" s="758"/>
      <c r="Q1015" s="758"/>
      <c r="R1015" s="758"/>
      <c r="S1015" s="758"/>
      <c r="T1015" s="758"/>
      <c r="U1015" s="758"/>
      <c r="V1015" s="1371"/>
    </row>
    <row r="1016" spans="1:22" x14ac:dyDescent="0.25">
      <c r="A1016" s="730"/>
      <c r="C1016" s="758"/>
      <c r="D1016" s="4"/>
      <c r="E1016" s="4"/>
      <c r="F1016" s="4"/>
      <c r="G1016" s="4"/>
      <c r="H1016" s="4"/>
      <c r="I1016" s="4"/>
      <c r="J1016" s="4"/>
      <c r="K1016" s="4"/>
      <c r="L1016" s="758"/>
      <c r="M1016" s="758"/>
      <c r="N1016" s="758"/>
      <c r="O1016" s="758"/>
      <c r="P1016" s="758"/>
      <c r="Q1016" s="758"/>
      <c r="R1016" s="758"/>
      <c r="S1016" s="758"/>
      <c r="T1016" s="758"/>
      <c r="U1016" s="758"/>
      <c r="V1016" s="1371"/>
    </row>
    <row r="1017" spans="1:22" x14ac:dyDescent="0.25">
      <c r="A1017" s="730"/>
      <c r="C1017" s="758"/>
      <c r="D1017" s="4"/>
      <c r="E1017" s="4"/>
      <c r="F1017" s="4"/>
      <c r="G1017" s="4"/>
      <c r="H1017" s="4"/>
      <c r="I1017" s="4"/>
      <c r="J1017" s="4"/>
      <c r="K1017" s="4"/>
      <c r="L1017" s="758"/>
      <c r="M1017" s="758"/>
      <c r="N1017" s="758"/>
      <c r="O1017" s="758"/>
      <c r="P1017" s="758"/>
      <c r="Q1017" s="758"/>
      <c r="R1017" s="758"/>
      <c r="S1017" s="758"/>
      <c r="T1017" s="758"/>
      <c r="U1017" s="758"/>
      <c r="V1017" s="1371"/>
    </row>
    <row r="1018" spans="1:22" x14ac:dyDescent="0.25">
      <c r="A1018" s="730"/>
      <c r="C1018" s="758"/>
      <c r="D1018" s="4"/>
      <c r="E1018" s="4"/>
      <c r="F1018" s="4"/>
      <c r="G1018" s="4"/>
      <c r="H1018" s="4"/>
      <c r="I1018" s="4"/>
      <c r="J1018" s="4"/>
      <c r="K1018" s="4"/>
      <c r="L1018" s="758"/>
      <c r="M1018" s="758"/>
      <c r="N1018" s="758"/>
      <c r="O1018" s="758"/>
      <c r="P1018" s="758"/>
      <c r="Q1018" s="758"/>
      <c r="R1018" s="758"/>
      <c r="S1018" s="758"/>
      <c r="T1018" s="758"/>
      <c r="U1018" s="758"/>
      <c r="V1018" s="1371"/>
    </row>
    <row r="1019" spans="1:22" x14ac:dyDescent="0.25">
      <c r="A1019" s="730"/>
      <c r="C1019" s="758"/>
      <c r="D1019" s="4"/>
      <c r="E1019" s="4"/>
      <c r="F1019" s="4"/>
      <c r="G1019" s="4"/>
      <c r="H1019" s="4"/>
      <c r="I1019" s="4"/>
      <c r="J1019" s="4"/>
      <c r="K1019" s="4"/>
      <c r="L1019" s="758"/>
      <c r="M1019" s="758"/>
      <c r="N1019" s="758"/>
      <c r="O1019" s="758"/>
      <c r="P1019" s="758"/>
      <c r="Q1019" s="758"/>
      <c r="R1019" s="758"/>
      <c r="S1019" s="758"/>
      <c r="T1019" s="758"/>
      <c r="U1019" s="758"/>
      <c r="V1019" s="1371"/>
    </row>
    <row r="1020" spans="1:22" x14ac:dyDescent="0.25">
      <c r="A1020" s="730"/>
      <c r="C1020" s="758"/>
      <c r="D1020" s="4"/>
      <c r="E1020" s="4"/>
      <c r="F1020" s="4"/>
      <c r="G1020" s="4"/>
      <c r="H1020" s="4"/>
      <c r="I1020" s="4"/>
      <c r="J1020" s="4"/>
      <c r="K1020" s="4"/>
      <c r="L1020" s="758"/>
      <c r="M1020" s="758"/>
      <c r="N1020" s="758"/>
      <c r="O1020" s="758"/>
      <c r="P1020" s="758"/>
      <c r="Q1020" s="758"/>
      <c r="R1020" s="758"/>
      <c r="S1020" s="758"/>
      <c r="T1020" s="758"/>
      <c r="U1020" s="758"/>
      <c r="V1020" s="1371"/>
    </row>
    <row r="1021" spans="1:22" x14ac:dyDescent="0.25">
      <c r="A1021" s="730"/>
      <c r="C1021" s="758"/>
      <c r="D1021" s="4"/>
      <c r="E1021" s="4"/>
      <c r="F1021" s="4"/>
      <c r="G1021" s="4"/>
      <c r="H1021" s="4"/>
      <c r="I1021" s="4"/>
      <c r="J1021" s="4"/>
      <c r="K1021" s="4"/>
      <c r="L1021" s="758"/>
      <c r="M1021" s="758"/>
      <c r="N1021" s="758"/>
      <c r="O1021" s="758"/>
      <c r="P1021" s="758"/>
      <c r="Q1021" s="758"/>
      <c r="R1021" s="758"/>
      <c r="S1021" s="758"/>
      <c r="T1021" s="758"/>
      <c r="U1021" s="758"/>
      <c r="V1021" s="1371"/>
    </row>
    <row r="1022" spans="1:22" x14ac:dyDescent="0.25">
      <c r="A1022" s="730"/>
      <c r="C1022" s="758"/>
      <c r="D1022" s="4"/>
      <c r="E1022" s="4"/>
      <c r="F1022" s="4"/>
      <c r="G1022" s="4"/>
      <c r="H1022" s="4"/>
      <c r="I1022" s="4"/>
      <c r="J1022" s="4"/>
      <c r="K1022" s="4"/>
      <c r="L1022" s="758"/>
      <c r="M1022" s="758"/>
      <c r="N1022" s="758"/>
      <c r="O1022" s="758"/>
      <c r="P1022" s="758"/>
      <c r="Q1022" s="758"/>
      <c r="R1022" s="758"/>
      <c r="S1022" s="758"/>
      <c r="T1022" s="758"/>
      <c r="U1022" s="758"/>
      <c r="V1022" s="1371"/>
    </row>
    <row r="1023" spans="1:22" x14ac:dyDescent="0.25">
      <c r="A1023" s="730"/>
      <c r="C1023" s="758"/>
      <c r="D1023" s="4"/>
      <c r="E1023" s="4"/>
      <c r="F1023" s="4"/>
      <c r="G1023" s="4"/>
      <c r="H1023" s="4"/>
      <c r="I1023" s="4"/>
      <c r="J1023" s="4"/>
      <c r="K1023" s="4"/>
      <c r="L1023" s="758"/>
      <c r="M1023" s="758"/>
      <c r="N1023" s="758"/>
      <c r="O1023" s="758"/>
      <c r="P1023" s="758"/>
      <c r="Q1023" s="758"/>
      <c r="R1023" s="758"/>
      <c r="S1023" s="758"/>
      <c r="T1023" s="758"/>
      <c r="U1023" s="758"/>
      <c r="V1023" s="1371"/>
    </row>
    <row r="1024" spans="1:22" x14ac:dyDescent="0.25">
      <c r="A1024" s="730"/>
      <c r="C1024" s="758"/>
      <c r="D1024" s="4"/>
      <c r="E1024" s="4"/>
      <c r="F1024" s="4"/>
      <c r="G1024" s="4"/>
      <c r="H1024" s="4"/>
      <c r="I1024" s="4"/>
      <c r="J1024" s="4"/>
      <c r="K1024" s="4"/>
      <c r="L1024" s="758"/>
      <c r="M1024" s="758"/>
      <c r="N1024" s="758"/>
      <c r="O1024" s="758"/>
      <c r="P1024" s="758"/>
      <c r="Q1024" s="758"/>
      <c r="R1024" s="758"/>
      <c r="S1024" s="758"/>
      <c r="T1024" s="758"/>
      <c r="U1024" s="758"/>
      <c r="V1024" s="1371"/>
    </row>
    <row r="1025" spans="1:22" x14ac:dyDescent="0.25">
      <c r="A1025" s="730"/>
      <c r="C1025" s="758"/>
      <c r="D1025" s="4"/>
      <c r="E1025" s="4"/>
      <c r="F1025" s="4"/>
      <c r="G1025" s="4"/>
      <c r="H1025" s="4"/>
      <c r="I1025" s="4"/>
      <c r="J1025" s="4"/>
      <c r="K1025" s="4"/>
      <c r="L1025" s="758"/>
      <c r="M1025" s="758"/>
      <c r="N1025" s="758"/>
      <c r="O1025" s="758"/>
      <c r="P1025" s="758"/>
      <c r="Q1025" s="758"/>
      <c r="R1025" s="758"/>
      <c r="S1025" s="758"/>
      <c r="T1025" s="758"/>
      <c r="U1025" s="758"/>
      <c r="V1025" s="1371"/>
    </row>
    <row r="1026" spans="1:22" x14ac:dyDescent="0.25">
      <c r="A1026" s="730"/>
      <c r="C1026" s="758"/>
      <c r="D1026" s="4"/>
      <c r="E1026" s="4"/>
      <c r="F1026" s="4"/>
      <c r="G1026" s="4"/>
      <c r="H1026" s="4"/>
      <c r="I1026" s="4"/>
      <c r="J1026" s="4"/>
      <c r="K1026" s="4"/>
      <c r="L1026" s="758"/>
      <c r="M1026" s="758"/>
      <c r="N1026" s="758"/>
      <c r="O1026" s="758"/>
      <c r="P1026" s="758"/>
      <c r="Q1026" s="758"/>
      <c r="R1026" s="758"/>
      <c r="S1026" s="758"/>
      <c r="T1026" s="758"/>
      <c r="U1026" s="758"/>
      <c r="V1026" s="1371"/>
    </row>
    <row r="1027" spans="1:22" x14ac:dyDescent="0.25">
      <c r="A1027" s="730"/>
      <c r="C1027" s="758"/>
      <c r="D1027" s="4"/>
      <c r="E1027" s="4"/>
      <c r="F1027" s="4"/>
      <c r="G1027" s="4"/>
      <c r="H1027" s="4"/>
      <c r="I1027" s="4"/>
      <c r="J1027" s="4"/>
      <c r="K1027" s="4"/>
      <c r="L1027" s="758"/>
      <c r="M1027" s="758"/>
      <c r="N1027" s="758"/>
      <c r="O1027" s="758"/>
      <c r="P1027" s="758"/>
      <c r="Q1027" s="758"/>
      <c r="R1027" s="758"/>
      <c r="S1027" s="758"/>
      <c r="T1027" s="758"/>
      <c r="U1027" s="758"/>
      <c r="V1027" s="1371"/>
    </row>
    <row r="1028" spans="1:22" x14ac:dyDescent="0.25">
      <c r="A1028" s="730"/>
      <c r="C1028" s="758"/>
      <c r="D1028" s="4"/>
      <c r="E1028" s="4"/>
      <c r="F1028" s="4"/>
      <c r="G1028" s="4"/>
      <c r="H1028" s="4"/>
      <c r="I1028" s="4"/>
      <c r="J1028" s="4"/>
      <c r="K1028" s="4"/>
      <c r="L1028" s="758"/>
      <c r="M1028" s="758"/>
      <c r="N1028" s="758"/>
      <c r="O1028" s="758"/>
      <c r="P1028" s="758"/>
      <c r="Q1028" s="758"/>
      <c r="R1028" s="758"/>
      <c r="S1028" s="758"/>
      <c r="T1028" s="758"/>
      <c r="U1028" s="758"/>
      <c r="V1028" s="1371"/>
    </row>
    <row r="1029" spans="1:22" x14ac:dyDescent="0.25">
      <c r="A1029" s="730"/>
      <c r="C1029" s="758"/>
      <c r="D1029" s="4"/>
      <c r="E1029" s="4"/>
      <c r="F1029" s="4"/>
      <c r="G1029" s="4"/>
      <c r="H1029" s="4"/>
      <c r="I1029" s="4"/>
      <c r="J1029" s="4"/>
      <c r="K1029" s="4"/>
      <c r="L1029" s="758"/>
      <c r="M1029" s="758"/>
      <c r="N1029" s="758"/>
      <c r="O1029" s="758"/>
      <c r="P1029" s="758"/>
      <c r="Q1029" s="758"/>
      <c r="R1029" s="758"/>
      <c r="S1029" s="758"/>
      <c r="T1029" s="758"/>
      <c r="U1029" s="758"/>
      <c r="V1029" s="1371"/>
    </row>
    <row r="1030" spans="1:22" x14ac:dyDescent="0.25">
      <c r="A1030" s="730"/>
      <c r="C1030" s="758"/>
      <c r="D1030" s="4"/>
      <c r="E1030" s="4"/>
      <c r="F1030" s="4"/>
      <c r="G1030" s="4"/>
      <c r="H1030" s="4"/>
      <c r="I1030" s="4"/>
      <c r="J1030" s="4"/>
      <c r="K1030" s="4"/>
      <c r="L1030" s="758"/>
      <c r="M1030" s="758"/>
      <c r="N1030" s="758"/>
      <c r="O1030" s="758"/>
      <c r="P1030" s="758"/>
      <c r="Q1030" s="758"/>
      <c r="R1030" s="758"/>
      <c r="S1030" s="758"/>
      <c r="T1030" s="758"/>
      <c r="U1030" s="758"/>
      <c r="V1030" s="1371"/>
    </row>
    <row r="1031" spans="1:22" x14ac:dyDescent="0.25">
      <c r="A1031" s="730"/>
      <c r="C1031" s="758"/>
      <c r="D1031" s="4"/>
      <c r="E1031" s="4"/>
      <c r="F1031" s="4"/>
      <c r="G1031" s="4"/>
      <c r="H1031" s="4"/>
      <c r="I1031" s="4"/>
      <c r="J1031" s="4"/>
      <c r="K1031" s="4"/>
      <c r="L1031" s="758"/>
      <c r="M1031" s="758"/>
      <c r="N1031" s="758"/>
      <c r="O1031" s="758"/>
      <c r="P1031" s="758"/>
      <c r="Q1031" s="758"/>
      <c r="R1031" s="758"/>
      <c r="S1031" s="758"/>
      <c r="T1031" s="758"/>
      <c r="U1031" s="758"/>
      <c r="V1031" s="1371"/>
    </row>
    <row r="1032" spans="1:22" x14ac:dyDescent="0.25">
      <c r="A1032" s="730"/>
      <c r="C1032" s="758"/>
      <c r="D1032" s="4"/>
      <c r="E1032" s="4"/>
      <c r="F1032" s="4"/>
      <c r="G1032" s="4"/>
      <c r="H1032" s="4"/>
      <c r="I1032" s="4"/>
      <c r="J1032" s="4"/>
      <c r="K1032" s="4"/>
      <c r="L1032" s="758"/>
      <c r="M1032" s="758"/>
      <c r="N1032" s="758"/>
      <c r="O1032" s="758"/>
      <c r="P1032" s="758"/>
      <c r="Q1032" s="758"/>
      <c r="R1032" s="758"/>
      <c r="S1032" s="758"/>
      <c r="T1032" s="758"/>
      <c r="U1032" s="758"/>
      <c r="V1032" s="1371"/>
    </row>
    <row r="1033" spans="1:22" x14ac:dyDescent="0.25">
      <c r="A1033" s="730"/>
      <c r="C1033" s="758"/>
      <c r="D1033" s="4"/>
      <c r="E1033" s="4"/>
      <c r="F1033" s="4"/>
      <c r="G1033" s="4"/>
      <c r="H1033" s="4"/>
      <c r="I1033" s="4"/>
      <c r="J1033" s="4"/>
      <c r="K1033" s="4"/>
      <c r="L1033" s="758"/>
      <c r="M1033" s="758"/>
      <c r="N1033" s="758"/>
      <c r="O1033" s="758"/>
      <c r="P1033" s="758"/>
      <c r="Q1033" s="758"/>
      <c r="R1033" s="758"/>
      <c r="S1033" s="758"/>
      <c r="T1033" s="758"/>
      <c r="U1033" s="758"/>
      <c r="V1033" s="1371"/>
    </row>
    <row r="1034" spans="1:22" x14ac:dyDescent="0.25">
      <c r="A1034" s="730"/>
      <c r="C1034" s="758"/>
      <c r="D1034" s="4"/>
      <c r="E1034" s="4"/>
      <c r="F1034" s="4"/>
      <c r="G1034" s="4"/>
      <c r="H1034" s="4"/>
      <c r="I1034" s="4"/>
      <c r="J1034" s="4"/>
      <c r="K1034" s="4"/>
      <c r="L1034" s="758"/>
      <c r="M1034" s="758"/>
      <c r="N1034" s="758"/>
      <c r="O1034" s="758"/>
      <c r="P1034" s="758"/>
      <c r="Q1034" s="758"/>
      <c r="R1034" s="758"/>
      <c r="S1034" s="758"/>
      <c r="T1034" s="758"/>
      <c r="U1034" s="758"/>
      <c r="V1034" s="1371"/>
    </row>
    <row r="1035" spans="1:22" x14ac:dyDescent="0.25">
      <c r="A1035" s="730"/>
      <c r="C1035" s="758"/>
      <c r="D1035" s="4"/>
      <c r="E1035" s="4"/>
      <c r="F1035" s="4"/>
      <c r="G1035" s="4"/>
      <c r="H1035" s="4"/>
      <c r="I1035" s="4"/>
      <c r="J1035" s="4"/>
      <c r="K1035" s="4"/>
      <c r="L1035" s="758"/>
      <c r="M1035" s="758"/>
      <c r="N1035" s="758"/>
      <c r="O1035" s="758"/>
      <c r="P1035" s="758"/>
      <c r="Q1035" s="758"/>
      <c r="R1035" s="758"/>
      <c r="S1035" s="758"/>
      <c r="T1035" s="758"/>
      <c r="U1035" s="758"/>
      <c r="V1035" s="1371"/>
    </row>
    <row r="1036" spans="1:22" x14ac:dyDescent="0.25">
      <c r="A1036" s="730"/>
      <c r="C1036" s="758"/>
      <c r="D1036" s="4"/>
      <c r="E1036" s="4"/>
      <c r="F1036" s="4"/>
      <c r="G1036" s="4"/>
      <c r="H1036" s="4"/>
      <c r="I1036" s="4"/>
      <c r="J1036" s="4"/>
      <c r="K1036" s="4"/>
      <c r="L1036" s="758"/>
      <c r="M1036" s="758"/>
      <c r="N1036" s="758"/>
      <c r="O1036" s="758"/>
      <c r="P1036" s="758"/>
      <c r="Q1036" s="758"/>
      <c r="R1036" s="758"/>
      <c r="S1036" s="758"/>
      <c r="T1036" s="758"/>
      <c r="U1036" s="758"/>
      <c r="V1036" s="1371"/>
    </row>
    <row r="1037" spans="1:22" x14ac:dyDescent="0.25">
      <c r="A1037" s="730"/>
      <c r="C1037" s="758"/>
      <c r="D1037" s="4"/>
      <c r="E1037" s="4"/>
      <c r="F1037" s="4"/>
      <c r="G1037" s="4"/>
      <c r="H1037" s="4"/>
      <c r="I1037" s="4"/>
      <c r="J1037" s="4"/>
      <c r="K1037" s="4"/>
      <c r="L1037" s="758"/>
      <c r="M1037" s="758"/>
      <c r="N1037" s="758"/>
      <c r="O1037" s="758"/>
      <c r="P1037" s="758"/>
      <c r="Q1037" s="758"/>
      <c r="R1037" s="758"/>
      <c r="S1037" s="758"/>
      <c r="T1037" s="758"/>
      <c r="U1037" s="758"/>
      <c r="V1037" s="1371"/>
    </row>
    <row r="1038" spans="1:22" x14ac:dyDescent="0.25">
      <c r="A1038" s="730"/>
      <c r="C1038" s="758"/>
      <c r="D1038" s="4"/>
      <c r="E1038" s="4"/>
      <c r="F1038" s="4"/>
      <c r="G1038" s="4"/>
      <c r="H1038" s="4"/>
      <c r="I1038" s="4"/>
      <c r="J1038" s="4"/>
      <c r="K1038" s="4"/>
      <c r="L1038" s="758"/>
      <c r="M1038" s="758"/>
      <c r="N1038" s="758"/>
      <c r="O1038" s="758"/>
      <c r="P1038" s="758"/>
      <c r="Q1038" s="758"/>
      <c r="R1038" s="758"/>
      <c r="S1038" s="758"/>
      <c r="T1038" s="758"/>
      <c r="U1038" s="758"/>
      <c r="V1038" s="1371"/>
    </row>
    <row r="1039" spans="1:22" x14ac:dyDescent="0.25">
      <c r="A1039" s="730"/>
      <c r="C1039" s="758"/>
      <c r="D1039" s="4"/>
      <c r="E1039" s="4"/>
      <c r="F1039" s="4"/>
      <c r="G1039" s="4"/>
      <c r="H1039" s="4"/>
      <c r="I1039" s="4"/>
      <c r="J1039" s="4"/>
      <c r="K1039" s="4"/>
      <c r="L1039" s="758"/>
      <c r="M1039" s="758"/>
      <c r="N1039" s="758"/>
      <c r="O1039" s="758"/>
      <c r="P1039" s="758"/>
      <c r="Q1039" s="758"/>
      <c r="R1039" s="758"/>
      <c r="S1039" s="758"/>
      <c r="T1039" s="758"/>
      <c r="U1039" s="758"/>
      <c r="V1039" s="1371"/>
    </row>
    <row r="1040" spans="1:22" x14ac:dyDescent="0.25">
      <c r="A1040" s="730"/>
      <c r="C1040" s="758"/>
      <c r="D1040" s="4"/>
      <c r="E1040" s="4"/>
      <c r="F1040" s="4"/>
      <c r="G1040" s="4"/>
      <c r="H1040" s="4"/>
      <c r="I1040" s="4"/>
      <c r="J1040" s="4"/>
      <c r="K1040" s="4"/>
      <c r="L1040" s="758"/>
      <c r="M1040" s="758"/>
      <c r="N1040" s="758"/>
      <c r="O1040" s="758"/>
      <c r="P1040" s="758"/>
      <c r="Q1040" s="758"/>
      <c r="R1040" s="758"/>
      <c r="S1040" s="758"/>
      <c r="T1040" s="758"/>
      <c r="U1040" s="758"/>
      <c r="V1040" s="1371"/>
    </row>
    <row r="1041" spans="1:22" x14ac:dyDescent="0.25">
      <c r="A1041" s="730"/>
      <c r="C1041" s="758"/>
      <c r="D1041" s="4"/>
      <c r="E1041" s="4"/>
      <c r="F1041" s="4"/>
      <c r="G1041" s="4"/>
      <c r="H1041" s="4"/>
      <c r="I1041" s="4"/>
      <c r="J1041" s="4"/>
      <c r="K1041" s="4"/>
      <c r="L1041" s="758"/>
      <c r="M1041" s="758"/>
      <c r="N1041" s="758"/>
      <c r="O1041" s="758"/>
      <c r="P1041" s="758"/>
      <c r="Q1041" s="758"/>
      <c r="R1041" s="758"/>
      <c r="S1041" s="758"/>
      <c r="T1041" s="758"/>
      <c r="U1041" s="758"/>
      <c r="V1041" s="1371"/>
    </row>
    <row r="1042" spans="1:22" x14ac:dyDescent="0.25">
      <c r="A1042" s="730"/>
      <c r="C1042" s="758"/>
      <c r="D1042" s="4"/>
      <c r="E1042" s="4"/>
      <c r="F1042" s="4"/>
      <c r="G1042" s="4"/>
      <c r="H1042" s="4"/>
      <c r="I1042" s="4"/>
      <c r="J1042" s="4"/>
      <c r="K1042" s="4"/>
      <c r="L1042" s="758"/>
      <c r="M1042" s="758"/>
      <c r="N1042" s="758"/>
      <c r="O1042" s="758"/>
      <c r="P1042" s="758"/>
      <c r="Q1042" s="758"/>
      <c r="R1042" s="758"/>
      <c r="S1042" s="758"/>
      <c r="T1042" s="758"/>
      <c r="U1042" s="758"/>
      <c r="V1042" s="1371"/>
    </row>
    <row r="1043" spans="1:22" x14ac:dyDescent="0.25">
      <c r="A1043" s="730"/>
      <c r="C1043" s="758"/>
      <c r="D1043" s="4"/>
      <c r="E1043" s="4"/>
      <c r="F1043" s="4"/>
      <c r="G1043" s="4"/>
      <c r="H1043" s="4"/>
      <c r="I1043" s="4"/>
      <c r="J1043" s="4"/>
      <c r="K1043" s="4"/>
      <c r="L1043" s="758"/>
      <c r="M1043" s="758"/>
      <c r="N1043" s="758"/>
      <c r="O1043" s="758"/>
      <c r="P1043" s="758"/>
      <c r="Q1043" s="758"/>
      <c r="R1043" s="758"/>
      <c r="S1043" s="758"/>
      <c r="T1043" s="758"/>
      <c r="U1043" s="758"/>
      <c r="V1043" s="1371"/>
    </row>
    <row r="1044" spans="1:22" x14ac:dyDescent="0.25">
      <c r="A1044" s="730"/>
      <c r="C1044" s="758"/>
      <c r="D1044" s="4"/>
      <c r="E1044" s="4"/>
      <c r="F1044" s="4"/>
      <c r="G1044" s="4"/>
      <c r="H1044" s="4"/>
      <c r="I1044" s="4"/>
      <c r="J1044" s="4"/>
      <c r="K1044" s="4"/>
      <c r="L1044" s="758"/>
      <c r="M1044" s="758"/>
      <c r="N1044" s="758"/>
      <c r="O1044" s="758"/>
      <c r="P1044" s="758"/>
      <c r="Q1044" s="758"/>
      <c r="R1044" s="758"/>
      <c r="S1044" s="758"/>
      <c r="T1044" s="758"/>
      <c r="U1044" s="758"/>
      <c r="V1044" s="1371"/>
    </row>
    <row r="1045" spans="1:22" x14ac:dyDescent="0.25">
      <c r="A1045" s="730"/>
      <c r="C1045" s="758"/>
      <c r="D1045" s="4"/>
      <c r="E1045" s="4"/>
      <c r="F1045" s="4"/>
      <c r="G1045" s="4"/>
      <c r="H1045" s="4"/>
      <c r="I1045" s="4"/>
      <c r="J1045" s="4"/>
      <c r="K1045" s="4"/>
      <c r="L1045" s="758"/>
      <c r="M1045" s="758"/>
      <c r="N1045" s="758"/>
      <c r="O1045" s="758"/>
      <c r="P1045" s="758"/>
      <c r="Q1045" s="758"/>
      <c r="R1045" s="758"/>
      <c r="S1045" s="758"/>
      <c r="T1045" s="758"/>
      <c r="U1045" s="758"/>
      <c r="V1045" s="1371"/>
    </row>
    <row r="1046" spans="1:22" x14ac:dyDescent="0.25">
      <c r="A1046" s="730"/>
      <c r="C1046" s="758"/>
      <c r="D1046" s="4"/>
      <c r="E1046" s="4"/>
      <c r="F1046" s="4"/>
      <c r="G1046" s="4"/>
      <c r="H1046" s="4"/>
      <c r="I1046" s="4"/>
      <c r="J1046" s="4"/>
      <c r="K1046" s="4"/>
      <c r="L1046" s="758"/>
      <c r="M1046" s="758"/>
      <c r="N1046" s="758"/>
      <c r="O1046" s="758"/>
      <c r="P1046" s="758"/>
      <c r="Q1046" s="758"/>
      <c r="R1046" s="758"/>
      <c r="S1046" s="758"/>
      <c r="T1046" s="758"/>
      <c r="U1046" s="758"/>
      <c r="V1046" s="1371"/>
    </row>
    <row r="1047" spans="1:22" x14ac:dyDescent="0.25">
      <c r="A1047" s="730"/>
      <c r="C1047" s="758"/>
      <c r="D1047" s="4"/>
      <c r="E1047" s="4"/>
      <c r="F1047" s="4"/>
      <c r="G1047" s="4"/>
      <c r="H1047" s="4"/>
      <c r="I1047" s="4"/>
      <c r="J1047" s="4"/>
      <c r="K1047" s="4"/>
      <c r="L1047" s="758"/>
      <c r="M1047" s="758"/>
      <c r="N1047" s="758"/>
      <c r="O1047" s="758"/>
      <c r="P1047" s="758"/>
      <c r="Q1047" s="758"/>
      <c r="R1047" s="758"/>
      <c r="S1047" s="758"/>
      <c r="T1047" s="758"/>
      <c r="U1047" s="758"/>
      <c r="V1047" s="1371"/>
    </row>
    <row r="1048" spans="1:22" x14ac:dyDescent="0.25">
      <c r="A1048" s="730"/>
      <c r="C1048" s="758"/>
      <c r="D1048" s="4"/>
      <c r="E1048" s="4"/>
      <c r="F1048" s="4"/>
      <c r="G1048" s="4"/>
      <c r="H1048" s="4"/>
      <c r="I1048" s="4"/>
      <c r="J1048" s="4"/>
      <c r="K1048" s="4"/>
      <c r="L1048" s="758"/>
      <c r="M1048" s="758"/>
      <c r="N1048" s="758"/>
      <c r="O1048" s="758"/>
      <c r="P1048" s="758"/>
      <c r="Q1048" s="758"/>
      <c r="R1048" s="758"/>
      <c r="S1048" s="758"/>
      <c r="T1048" s="758"/>
      <c r="U1048" s="758"/>
      <c r="V1048" s="1371"/>
    </row>
    <row r="1049" spans="1:22" x14ac:dyDescent="0.25">
      <c r="A1049" s="730"/>
      <c r="C1049" s="758"/>
      <c r="D1049" s="4"/>
      <c r="E1049" s="4"/>
      <c r="F1049" s="4"/>
      <c r="G1049" s="4"/>
      <c r="H1049" s="4"/>
      <c r="I1049" s="4"/>
      <c r="J1049" s="4"/>
      <c r="K1049" s="4"/>
      <c r="L1049" s="758"/>
      <c r="M1049" s="758"/>
      <c r="N1049" s="758"/>
      <c r="O1049" s="758"/>
      <c r="P1049" s="758"/>
      <c r="Q1049" s="758"/>
      <c r="R1049" s="758"/>
      <c r="S1049" s="758"/>
      <c r="T1049" s="758"/>
      <c r="U1049" s="758"/>
      <c r="V1049" s="1371"/>
    </row>
    <row r="1050" spans="1:22" x14ac:dyDescent="0.25">
      <c r="A1050" s="730"/>
      <c r="C1050" s="758"/>
      <c r="D1050" s="4"/>
      <c r="E1050" s="4"/>
      <c r="F1050" s="4"/>
      <c r="G1050" s="4"/>
      <c r="H1050" s="4"/>
      <c r="I1050" s="4"/>
      <c r="J1050" s="4"/>
      <c r="K1050" s="4"/>
      <c r="L1050" s="758"/>
      <c r="M1050" s="758"/>
      <c r="N1050" s="758"/>
      <c r="O1050" s="758"/>
      <c r="P1050" s="758"/>
      <c r="Q1050" s="758"/>
      <c r="R1050" s="758"/>
      <c r="S1050" s="758"/>
      <c r="T1050" s="758"/>
      <c r="U1050" s="758"/>
      <c r="V1050" s="1371"/>
    </row>
    <row r="1051" spans="1:22" x14ac:dyDescent="0.25">
      <c r="A1051" s="730"/>
      <c r="C1051" s="758"/>
      <c r="D1051" s="4"/>
      <c r="E1051" s="4"/>
      <c r="F1051" s="4"/>
      <c r="G1051" s="4"/>
      <c r="H1051" s="4"/>
      <c r="I1051" s="4"/>
      <c r="J1051" s="4"/>
      <c r="K1051" s="4"/>
      <c r="L1051" s="758"/>
      <c r="M1051" s="758"/>
      <c r="N1051" s="758"/>
      <c r="O1051" s="758"/>
      <c r="P1051" s="758"/>
      <c r="Q1051" s="758"/>
      <c r="R1051" s="758"/>
      <c r="S1051" s="758"/>
      <c r="T1051" s="758"/>
      <c r="U1051" s="758"/>
      <c r="V1051" s="1371"/>
    </row>
    <row r="1052" spans="1:22" x14ac:dyDescent="0.25">
      <c r="A1052" s="730"/>
      <c r="C1052" s="758"/>
      <c r="D1052" s="4"/>
      <c r="E1052" s="4"/>
      <c r="F1052" s="4"/>
      <c r="G1052" s="4"/>
      <c r="H1052" s="4"/>
      <c r="I1052" s="4"/>
      <c r="J1052" s="4"/>
      <c r="K1052" s="4"/>
      <c r="L1052" s="758"/>
      <c r="M1052" s="758"/>
      <c r="N1052" s="758"/>
      <c r="O1052" s="758"/>
      <c r="P1052" s="758"/>
      <c r="Q1052" s="758"/>
      <c r="R1052" s="758"/>
      <c r="S1052" s="758"/>
      <c r="T1052" s="758"/>
      <c r="U1052" s="758"/>
      <c r="V1052" s="1371"/>
    </row>
    <row r="1053" spans="1:22" x14ac:dyDescent="0.25">
      <c r="A1053" s="730"/>
      <c r="C1053" s="758"/>
      <c r="D1053" s="4"/>
      <c r="E1053" s="4"/>
      <c r="F1053" s="4"/>
      <c r="G1053" s="4"/>
      <c r="H1053" s="4"/>
      <c r="I1053" s="4"/>
      <c r="J1053" s="4"/>
      <c r="K1053" s="4"/>
      <c r="L1053" s="758"/>
      <c r="M1053" s="758"/>
      <c r="N1053" s="758"/>
      <c r="O1053" s="758"/>
      <c r="P1053" s="758"/>
      <c r="Q1053" s="758"/>
      <c r="R1053" s="758"/>
      <c r="S1053" s="758"/>
      <c r="T1053" s="758"/>
      <c r="U1053" s="758"/>
      <c r="V1053" s="1371"/>
    </row>
    <row r="1054" spans="1:22" x14ac:dyDescent="0.25">
      <c r="A1054" s="730"/>
      <c r="C1054" s="758"/>
      <c r="D1054" s="4"/>
      <c r="E1054" s="4"/>
      <c r="F1054" s="4"/>
      <c r="G1054" s="4"/>
      <c r="H1054" s="4"/>
      <c r="I1054" s="4"/>
      <c r="J1054" s="4"/>
      <c r="K1054" s="4"/>
      <c r="L1054" s="758"/>
      <c r="M1054" s="758"/>
      <c r="N1054" s="758"/>
      <c r="O1054" s="758"/>
      <c r="P1054" s="758"/>
      <c r="Q1054" s="758"/>
      <c r="R1054" s="758"/>
      <c r="S1054" s="758"/>
      <c r="T1054" s="758"/>
      <c r="U1054" s="758"/>
      <c r="V1054" s="1371"/>
    </row>
    <row r="1055" spans="1:22" x14ac:dyDescent="0.25">
      <c r="A1055" s="730"/>
      <c r="C1055" s="758"/>
      <c r="D1055" s="4"/>
      <c r="E1055" s="4"/>
      <c r="F1055" s="4"/>
      <c r="G1055" s="4"/>
      <c r="H1055" s="4"/>
      <c r="I1055" s="4"/>
      <c r="J1055" s="4"/>
      <c r="K1055" s="4"/>
      <c r="L1055" s="758"/>
      <c r="M1055" s="758"/>
      <c r="N1055" s="758"/>
      <c r="O1055" s="758"/>
      <c r="P1055" s="758"/>
      <c r="Q1055" s="758"/>
      <c r="R1055" s="758"/>
      <c r="S1055" s="758"/>
      <c r="T1055" s="758"/>
      <c r="U1055" s="758"/>
      <c r="V1055" s="1371"/>
    </row>
    <row r="1056" spans="1:22" x14ac:dyDescent="0.25">
      <c r="A1056" s="730"/>
      <c r="C1056" s="758"/>
      <c r="D1056" s="4"/>
      <c r="E1056" s="4"/>
      <c r="F1056" s="4"/>
      <c r="G1056" s="4"/>
      <c r="H1056" s="4"/>
      <c r="I1056" s="4"/>
      <c r="J1056" s="4"/>
      <c r="K1056" s="4"/>
      <c r="L1056" s="758"/>
      <c r="M1056" s="758"/>
      <c r="N1056" s="758"/>
      <c r="O1056" s="758"/>
      <c r="P1056" s="758"/>
      <c r="Q1056" s="758"/>
      <c r="R1056" s="758"/>
      <c r="S1056" s="758"/>
      <c r="T1056" s="758"/>
      <c r="U1056" s="758"/>
      <c r="V1056" s="1371"/>
    </row>
    <row r="1057" spans="1:22" x14ac:dyDescent="0.25">
      <c r="A1057" s="730"/>
      <c r="C1057" s="758"/>
      <c r="D1057" s="4"/>
      <c r="E1057" s="4"/>
      <c r="F1057" s="4"/>
      <c r="G1057" s="4"/>
      <c r="H1057" s="4"/>
      <c r="I1057" s="4"/>
      <c r="J1057" s="4"/>
      <c r="K1057" s="4"/>
      <c r="L1057" s="758"/>
      <c r="M1057" s="758"/>
      <c r="N1057" s="758"/>
      <c r="O1057" s="758"/>
      <c r="P1057" s="758"/>
      <c r="Q1057" s="758"/>
      <c r="R1057" s="758"/>
      <c r="S1057" s="758"/>
      <c r="T1057" s="758"/>
      <c r="U1057" s="758"/>
      <c r="V1057" s="1371"/>
    </row>
    <row r="1058" spans="1:22" x14ac:dyDescent="0.25">
      <c r="A1058" s="730"/>
      <c r="C1058" s="758"/>
      <c r="D1058" s="4"/>
      <c r="E1058" s="4"/>
      <c r="F1058" s="4"/>
      <c r="G1058" s="4"/>
      <c r="H1058" s="4"/>
      <c r="I1058" s="4"/>
      <c r="J1058" s="4"/>
      <c r="K1058" s="4"/>
      <c r="L1058" s="758"/>
      <c r="M1058" s="758"/>
      <c r="N1058" s="758"/>
      <c r="O1058" s="758"/>
      <c r="P1058" s="758"/>
      <c r="Q1058" s="758"/>
      <c r="R1058" s="758"/>
      <c r="S1058" s="758"/>
      <c r="T1058" s="758"/>
      <c r="U1058" s="758"/>
      <c r="V1058" s="1371"/>
    </row>
    <row r="1059" spans="1:22" x14ac:dyDescent="0.25">
      <c r="A1059" s="730"/>
      <c r="C1059" s="758"/>
      <c r="D1059" s="4"/>
      <c r="E1059" s="4"/>
      <c r="F1059" s="4"/>
      <c r="G1059" s="4"/>
      <c r="H1059" s="4"/>
      <c r="I1059" s="4"/>
      <c r="J1059" s="4"/>
      <c r="K1059" s="4"/>
      <c r="L1059" s="758"/>
      <c r="M1059" s="758"/>
      <c r="N1059" s="758"/>
      <c r="O1059" s="758"/>
      <c r="P1059" s="758"/>
      <c r="Q1059" s="758"/>
      <c r="R1059" s="758"/>
      <c r="S1059" s="758"/>
      <c r="T1059" s="758"/>
      <c r="U1059" s="758"/>
      <c r="V1059" s="1371"/>
    </row>
    <row r="1060" spans="1:22" x14ac:dyDescent="0.25">
      <c r="A1060" s="730"/>
      <c r="C1060" s="758"/>
      <c r="D1060" s="4"/>
      <c r="E1060" s="4"/>
      <c r="F1060" s="4"/>
      <c r="G1060" s="4"/>
      <c r="H1060" s="4"/>
      <c r="I1060" s="4"/>
      <c r="J1060" s="4"/>
      <c r="K1060" s="4"/>
      <c r="L1060" s="758"/>
      <c r="M1060" s="758"/>
      <c r="N1060" s="758"/>
      <c r="O1060" s="758"/>
      <c r="P1060" s="758"/>
      <c r="Q1060" s="758"/>
      <c r="R1060" s="758"/>
      <c r="S1060" s="758"/>
      <c r="T1060" s="758"/>
      <c r="U1060" s="758"/>
      <c r="V1060" s="1371"/>
    </row>
    <row r="1061" spans="1:22" x14ac:dyDescent="0.25">
      <c r="A1061" s="730"/>
      <c r="C1061" s="758"/>
      <c r="D1061" s="4"/>
      <c r="E1061" s="4"/>
      <c r="F1061" s="4"/>
      <c r="G1061" s="4"/>
      <c r="H1061" s="4"/>
      <c r="I1061" s="4"/>
      <c r="J1061" s="4"/>
      <c r="K1061" s="4"/>
      <c r="L1061" s="758"/>
      <c r="M1061" s="758"/>
      <c r="N1061" s="758"/>
      <c r="O1061" s="758"/>
      <c r="P1061" s="758"/>
      <c r="Q1061" s="758"/>
      <c r="R1061" s="758"/>
      <c r="S1061" s="758"/>
      <c r="T1061" s="758"/>
      <c r="U1061" s="758"/>
      <c r="V1061" s="1371"/>
    </row>
    <row r="1062" spans="1:22" x14ac:dyDescent="0.25">
      <c r="A1062" s="730"/>
      <c r="C1062" s="758"/>
      <c r="D1062" s="4"/>
      <c r="E1062" s="4"/>
      <c r="F1062" s="4"/>
      <c r="G1062" s="4"/>
      <c r="H1062" s="4"/>
      <c r="I1062" s="4"/>
      <c r="J1062" s="4"/>
      <c r="K1062" s="4"/>
      <c r="L1062" s="758"/>
      <c r="M1062" s="758"/>
      <c r="N1062" s="758"/>
      <c r="O1062" s="758"/>
      <c r="P1062" s="758"/>
      <c r="Q1062" s="758"/>
      <c r="R1062" s="758"/>
      <c r="S1062" s="758"/>
      <c r="T1062" s="758"/>
      <c r="U1062" s="758"/>
      <c r="V1062" s="1371"/>
    </row>
    <row r="1063" spans="1:22" x14ac:dyDescent="0.25">
      <c r="A1063" s="730"/>
      <c r="C1063" s="758"/>
      <c r="D1063" s="4"/>
      <c r="E1063" s="4"/>
      <c r="F1063" s="4"/>
      <c r="G1063" s="4"/>
      <c r="H1063" s="4"/>
      <c r="I1063" s="4"/>
      <c r="J1063" s="4"/>
      <c r="K1063" s="4"/>
      <c r="L1063" s="758"/>
      <c r="M1063" s="758"/>
      <c r="N1063" s="758"/>
      <c r="O1063" s="758"/>
      <c r="P1063" s="758"/>
      <c r="Q1063" s="758"/>
      <c r="R1063" s="758"/>
      <c r="S1063" s="758"/>
      <c r="T1063" s="758"/>
      <c r="U1063" s="758"/>
      <c r="V1063" s="1371"/>
    </row>
    <row r="1064" spans="1:22" x14ac:dyDescent="0.25">
      <c r="A1064" s="730"/>
      <c r="C1064" s="758"/>
      <c r="D1064" s="4"/>
      <c r="E1064" s="4"/>
      <c r="F1064" s="4"/>
      <c r="G1064" s="4"/>
      <c r="H1064" s="4"/>
      <c r="I1064" s="4"/>
      <c r="J1064" s="4"/>
      <c r="K1064" s="4"/>
      <c r="L1064" s="758"/>
      <c r="M1064" s="758"/>
      <c r="N1064" s="758"/>
      <c r="O1064" s="758"/>
      <c r="P1064" s="758"/>
      <c r="Q1064" s="758"/>
      <c r="R1064" s="758"/>
      <c r="S1064" s="758"/>
      <c r="T1064" s="758"/>
      <c r="U1064" s="758"/>
      <c r="V1064" s="1371"/>
    </row>
    <row r="1065" spans="1:22" x14ac:dyDescent="0.25">
      <c r="A1065" s="730"/>
      <c r="C1065" s="758"/>
      <c r="D1065" s="4"/>
      <c r="E1065" s="4"/>
      <c r="F1065" s="4"/>
      <c r="G1065" s="4"/>
      <c r="H1065" s="4"/>
      <c r="I1065" s="4"/>
      <c r="J1065" s="4"/>
      <c r="K1065" s="4"/>
      <c r="L1065" s="758"/>
      <c r="M1065" s="758"/>
      <c r="N1065" s="758"/>
      <c r="O1065" s="758"/>
      <c r="P1065" s="758"/>
      <c r="Q1065" s="758"/>
      <c r="R1065" s="758"/>
      <c r="S1065" s="758"/>
      <c r="T1065" s="758"/>
      <c r="U1065" s="758"/>
      <c r="V1065" s="1371"/>
    </row>
    <row r="1066" spans="1:22" x14ac:dyDescent="0.25">
      <c r="A1066" s="730"/>
      <c r="C1066" s="758"/>
      <c r="D1066" s="4"/>
      <c r="E1066" s="4"/>
      <c r="F1066" s="4"/>
      <c r="G1066" s="4"/>
      <c r="H1066" s="4"/>
      <c r="I1066" s="4"/>
      <c r="J1066" s="4"/>
      <c r="K1066" s="4"/>
      <c r="L1066" s="758"/>
      <c r="M1066" s="758"/>
      <c r="N1066" s="758"/>
      <c r="O1066" s="758"/>
      <c r="P1066" s="758"/>
      <c r="Q1066" s="758"/>
      <c r="R1066" s="758"/>
      <c r="S1066" s="758"/>
      <c r="T1066" s="758"/>
      <c r="U1066" s="758"/>
      <c r="V1066" s="1371"/>
    </row>
    <row r="1067" spans="1:22" x14ac:dyDescent="0.25">
      <c r="A1067" s="730"/>
      <c r="C1067" s="758"/>
      <c r="D1067" s="4"/>
      <c r="E1067" s="4"/>
      <c r="F1067" s="4"/>
      <c r="G1067" s="4"/>
      <c r="H1067" s="4"/>
      <c r="I1067" s="4"/>
      <c r="J1067" s="4"/>
      <c r="K1067" s="4"/>
      <c r="L1067" s="758"/>
      <c r="M1067" s="758"/>
      <c r="N1067" s="758"/>
      <c r="O1067" s="758"/>
      <c r="P1067" s="758"/>
      <c r="Q1067" s="758"/>
      <c r="R1067" s="758"/>
      <c r="S1067" s="758"/>
      <c r="T1067" s="758"/>
      <c r="U1067" s="758"/>
      <c r="V1067" s="1371"/>
    </row>
    <row r="1068" spans="1:22" x14ac:dyDescent="0.25">
      <c r="A1068" s="730"/>
      <c r="C1068" s="758"/>
      <c r="D1068" s="4"/>
      <c r="E1068" s="4"/>
      <c r="F1068" s="4"/>
      <c r="G1068" s="4"/>
      <c r="H1068" s="4"/>
      <c r="I1068" s="4"/>
      <c r="J1068" s="4"/>
      <c r="K1068" s="4"/>
      <c r="L1068" s="758"/>
      <c r="M1068" s="758"/>
      <c r="N1068" s="758"/>
      <c r="O1068" s="758"/>
      <c r="P1068" s="758"/>
      <c r="Q1068" s="758"/>
      <c r="R1068" s="758"/>
      <c r="S1068" s="758"/>
      <c r="T1068" s="758"/>
      <c r="U1068" s="758"/>
      <c r="V1068" s="1371"/>
    </row>
    <row r="1069" spans="1:22" x14ac:dyDescent="0.25">
      <c r="A1069" s="730"/>
      <c r="C1069" s="758"/>
      <c r="D1069" s="4"/>
      <c r="E1069" s="4"/>
      <c r="F1069" s="4"/>
      <c r="G1069" s="4"/>
      <c r="H1069" s="4"/>
      <c r="I1069" s="4"/>
      <c r="J1069" s="4"/>
      <c r="K1069" s="4"/>
      <c r="L1069" s="758"/>
      <c r="M1069" s="758"/>
      <c r="N1069" s="758"/>
      <c r="O1069" s="758"/>
      <c r="P1069" s="758"/>
      <c r="Q1069" s="758"/>
      <c r="R1069" s="758"/>
      <c r="S1069" s="758"/>
      <c r="T1069" s="758"/>
      <c r="U1069" s="758"/>
      <c r="V1069" s="1371"/>
    </row>
    <row r="1070" spans="1:22" x14ac:dyDescent="0.25">
      <c r="A1070" s="730"/>
      <c r="C1070" s="758"/>
      <c r="D1070" s="4"/>
      <c r="E1070" s="4"/>
      <c r="F1070" s="4"/>
      <c r="G1070" s="4"/>
      <c r="H1070" s="4"/>
      <c r="I1070" s="4"/>
      <c r="J1070" s="4"/>
      <c r="K1070" s="4"/>
      <c r="L1070" s="758"/>
      <c r="M1070" s="758"/>
      <c r="N1070" s="758"/>
      <c r="O1070" s="758"/>
      <c r="P1070" s="758"/>
      <c r="Q1070" s="758"/>
      <c r="R1070" s="758"/>
      <c r="S1070" s="758"/>
      <c r="T1070" s="758"/>
      <c r="U1070" s="758"/>
      <c r="V1070" s="1371"/>
    </row>
    <row r="1071" spans="1:22" x14ac:dyDescent="0.25">
      <c r="A1071" s="730"/>
      <c r="C1071" s="758"/>
      <c r="D1071" s="4"/>
      <c r="E1071" s="4"/>
      <c r="F1071" s="4"/>
      <c r="G1071" s="4"/>
      <c r="H1071" s="4"/>
      <c r="I1071" s="4"/>
      <c r="J1071" s="4"/>
      <c r="K1071" s="4"/>
      <c r="L1071" s="758"/>
      <c r="M1071" s="758"/>
      <c r="N1071" s="758"/>
      <c r="O1071" s="758"/>
      <c r="P1071" s="758"/>
      <c r="Q1071" s="758"/>
      <c r="R1071" s="758"/>
      <c r="S1071" s="758"/>
      <c r="T1071" s="758"/>
      <c r="U1071" s="758"/>
      <c r="V1071" s="1371"/>
    </row>
    <row r="1072" spans="1:22" x14ac:dyDescent="0.25">
      <c r="A1072" s="730"/>
      <c r="C1072" s="758"/>
      <c r="D1072" s="4"/>
      <c r="E1072" s="4"/>
      <c r="F1072" s="4"/>
      <c r="G1072" s="4"/>
      <c r="H1072" s="4"/>
      <c r="I1072" s="4"/>
      <c r="J1072" s="4"/>
      <c r="K1072" s="4"/>
      <c r="L1072" s="758"/>
      <c r="M1072" s="758"/>
      <c r="N1072" s="758"/>
      <c r="O1072" s="758"/>
      <c r="P1072" s="758"/>
      <c r="Q1072" s="758"/>
      <c r="R1072" s="758"/>
      <c r="S1072" s="758"/>
      <c r="T1072" s="758"/>
      <c r="U1072" s="758"/>
      <c r="V1072" s="1371"/>
    </row>
    <row r="1073" spans="1:22" x14ac:dyDescent="0.25">
      <c r="A1073" s="730"/>
      <c r="C1073" s="758"/>
      <c r="D1073" s="4"/>
      <c r="E1073" s="4"/>
      <c r="F1073" s="4"/>
      <c r="G1073" s="4"/>
      <c r="H1073" s="4"/>
      <c r="I1073" s="4"/>
      <c r="J1073" s="4"/>
      <c r="K1073" s="4"/>
      <c r="L1073" s="758"/>
      <c r="M1073" s="758"/>
      <c r="N1073" s="758"/>
      <c r="O1073" s="758"/>
      <c r="P1073" s="758"/>
      <c r="Q1073" s="758"/>
      <c r="R1073" s="758"/>
      <c r="S1073" s="758"/>
      <c r="T1073" s="758"/>
      <c r="U1073" s="758"/>
      <c r="V1073" s="1371"/>
    </row>
    <row r="1074" spans="1:22" x14ac:dyDescent="0.25">
      <c r="A1074" s="730"/>
      <c r="C1074" s="758"/>
      <c r="D1074" s="4"/>
      <c r="E1074" s="4"/>
      <c r="F1074" s="4"/>
      <c r="G1074" s="4"/>
      <c r="H1074" s="4"/>
      <c r="I1074" s="4"/>
      <c r="J1074" s="4"/>
      <c r="K1074" s="4"/>
      <c r="L1074" s="758"/>
      <c r="M1074" s="758"/>
      <c r="N1074" s="758"/>
      <c r="O1074" s="758"/>
      <c r="P1074" s="758"/>
      <c r="Q1074" s="758"/>
      <c r="R1074" s="758"/>
      <c r="S1074" s="758"/>
      <c r="T1074" s="758"/>
      <c r="U1074" s="758"/>
      <c r="V1074" s="1371"/>
    </row>
    <row r="1075" spans="1:22" x14ac:dyDescent="0.25">
      <c r="A1075" s="730"/>
      <c r="C1075" s="758"/>
      <c r="D1075" s="4"/>
      <c r="E1075" s="4"/>
      <c r="F1075" s="4"/>
      <c r="G1075" s="4"/>
      <c r="H1075" s="4"/>
      <c r="I1075" s="4"/>
      <c r="J1075" s="4"/>
      <c r="K1075" s="4"/>
      <c r="L1075" s="758"/>
      <c r="M1075" s="758"/>
      <c r="N1075" s="758"/>
      <c r="O1075" s="758"/>
      <c r="P1075" s="758"/>
      <c r="Q1075" s="758"/>
      <c r="R1075" s="758"/>
      <c r="S1075" s="758"/>
      <c r="T1075" s="758"/>
      <c r="U1075" s="758"/>
      <c r="V1075" s="1371"/>
    </row>
    <row r="1076" spans="1:22" x14ac:dyDescent="0.25">
      <c r="A1076" s="730"/>
      <c r="C1076" s="758"/>
      <c r="D1076" s="4"/>
      <c r="E1076" s="4"/>
      <c r="F1076" s="4"/>
      <c r="G1076" s="4"/>
      <c r="H1076" s="4"/>
      <c r="I1076" s="4"/>
      <c r="J1076" s="4"/>
      <c r="K1076" s="4"/>
      <c r="L1076" s="758"/>
      <c r="M1076" s="758"/>
      <c r="N1076" s="758"/>
      <c r="O1076" s="758"/>
      <c r="P1076" s="758"/>
      <c r="Q1076" s="758"/>
      <c r="R1076" s="758"/>
      <c r="S1076" s="758"/>
      <c r="T1076" s="758"/>
      <c r="U1076" s="758"/>
      <c r="V1076" s="1371"/>
    </row>
    <row r="1077" spans="1:22" x14ac:dyDescent="0.25">
      <c r="A1077" s="730"/>
      <c r="C1077" s="758"/>
      <c r="D1077" s="4"/>
      <c r="E1077" s="4"/>
      <c r="F1077" s="4"/>
      <c r="G1077" s="4"/>
      <c r="H1077" s="4"/>
      <c r="I1077" s="4"/>
      <c r="J1077" s="4"/>
      <c r="K1077" s="4"/>
      <c r="L1077" s="758"/>
      <c r="M1077" s="758"/>
      <c r="N1077" s="758"/>
      <c r="O1077" s="758"/>
      <c r="P1077" s="758"/>
      <c r="Q1077" s="758"/>
      <c r="R1077" s="758"/>
      <c r="S1077" s="758"/>
      <c r="T1077" s="758"/>
      <c r="U1077" s="758"/>
      <c r="V1077" s="1371"/>
    </row>
    <row r="1078" spans="1:22" x14ac:dyDescent="0.25">
      <c r="A1078" s="730"/>
      <c r="C1078" s="758"/>
      <c r="D1078" s="4"/>
      <c r="E1078" s="4"/>
      <c r="F1078" s="4"/>
      <c r="G1078" s="4"/>
      <c r="H1078" s="4"/>
      <c r="I1078" s="4"/>
      <c r="J1078" s="4"/>
      <c r="K1078" s="4"/>
      <c r="L1078" s="758"/>
      <c r="M1078" s="758"/>
      <c r="N1078" s="758"/>
      <c r="O1078" s="758"/>
      <c r="P1078" s="758"/>
      <c r="Q1078" s="758"/>
      <c r="R1078" s="758"/>
      <c r="S1078" s="758"/>
      <c r="T1078" s="758"/>
      <c r="U1078" s="758"/>
      <c r="V1078" s="1371"/>
    </row>
    <row r="1079" spans="1:22" x14ac:dyDescent="0.25">
      <c r="A1079" s="730"/>
      <c r="C1079" s="758"/>
      <c r="D1079" s="4"/>
      <c r="E1079" s="4"/>
      <c r="F1079" s="4"/>
      <c r="G1079" s="4"/>
      <c r="H1079" s="4"/>
      <c r="I1079" s="4"/>
      <c r="J1079" s="4"/>
      <c r="K1079" s="4"/>
      <c r="L1079" s="758"/>
      <c r="M1079" s="758"/>
      <c r="N1079" s="758"/>
      <c r="O1079" s="758"/>
      <c r="P1079" s="758"/>
      <c r="Q1079" s="758"/>
      <c r="R1079" s="758"/>
      <c r="S1079" s="758"/>
      <c r="T1079" s="758"/>
      <c r="U1079" s="758"/>
      <c r="V1079" s="1371"/>
    </row>
    <row r="1080" spans="1:22" x14ac:dyDescent="0.25">
      <c r="A1080" s="730"/>
      <c r="C1080" s="758"/>
      <c r="D1080" s="4"/>
      <c r="E1080" s="4"/>
      <c r="F1080" s="4"/>
      <c r="G1080" s="4"/>
      <c r="H1080" s="4"/>
      <c r="I1080" s="4"/>
      <c r="J1080" s="4"/>
      <c r="K1080" s="4"/>
      <c r="L1080" s="758"/>
      <c r="M1080" s="758"/>
      <c r="N1080" s="758"/>
      <c r="O1080" s="758"/>
      <c r="P1080" s="758"/>
      <c r="Q1080" s="758"/>
      <c r="R1080" s="758"/>
      <c r="S1080" s="758"/>
      <c r="T1080" s="758"/>
      <c r="U1080" s="758"/>
      <c r="V1080" s="1371"/>
    </row>
    <row r="1081" spans="1:22" x14ac:dyDescent="0.25">
      <c r="A1081" s="730"/>
      <c r="C1081" s="758"/>
      <c r="D1081" s="4"/>
      <c r="E1081" s="4"/>
      <c r="F1081" s="4"/>
      <c r="G1081" s="4"/>
      <c r="H1081" s="4"/>
      <c r="I1081" s="4"/>
      <c r="J1081" s="4"/>
      <c r="K1081" s="4"/>
      <c r="L1081" s="758"/>
      <c r="M1081" s="758"/>
      <c r="N1081" s="758"/>
      <c r="O1081" s="758"/>
      <c r="P1081" s="758"/>
      <c r="Q1081" s="758"/>
      <c r="R1081" s="758"/>
      <c r="S1081" s="758"/>
      <c r="T1081" s="758"/>
      <c r="U1081" s="758"/>
      <c r="V1081" s="1371"/>
    </row>
    <row r="1082" spans="1:22" x14ac:dyDescent="0.25">
      <c r="A1082" s="730"/>
      <c r="C1082" s="758"/>
      <c r="D1082" s="4"/>
      <c r="E1082" s="4"/>
      <c r="F1082" s="4"/>
      <c r="G1082" s="4"/>
      <c r="H1082" s="4"/>
      <c r="I1082" s="4"/>
      <c r="J1082" s="4"/>
      <c r="K1082" s="4"/>
      <c r="L1082" s="758"/>
      <c r="M1082" s="758"/>
      <c r="N1082" s="758"/>
      <c r="O1082" s="758"/>
      <c r="P1082" s="758"/>
      <c r="Q1082" s="758"/>
      <c r="R1082" s="758"/>
      <c r="S1082" s="758"/>
      <c r="T1082" s="758"/>
      <c r="U1082" s="758"/>
      <c r="V1082" s="1371"/>
    </row>
    <row r="1083" spans="1:22" x14ac:dyDescent="0.25">
      <c r="A1083" s="730"/>
      <c r="C1083" s="758"/>
      <c r="D1083" s="4"/>
      <c r="E1083" s="4"/>
      <c r="F1083" s="4"/>
      <c r="G1083" s="4"/>
      <c r="H1083" s="4"/>
      <c r="I1083" s="4"/>
      <c r="J1083" s="4"/>
      <c r="K1083" s="4"/>
      <c r="L1083" s="758"/>
      <c r="M1083" s="758"/>
      <c r="N1083" s="758"/>
      <c r="O1083" s="758"/>
      <c r="P1083" s="758"/>
      <c r="Q1083" s="758"/>
      <c r="R1083" s="758"/>
      <c r="S1083" s="758"/>
      <c r="T1083" s="758"/>
      <c r="U1083" s="758"/>
      <c r="V1083" s="1371"/>
    </row>
    <row r="1084" spans="1:22" x14ac:dyDescent="0.25">
      <c r="A1084" s="730"/>
      <c r="C1084" s="758"/>
      <c r="D1084" s="4"/>
      <c r="E1084" s="4"/>
      <c r="F1084" s="4"/>
      <c r="G1084" s="4"/>
      <c r="H1084" s="4"/>
      <c r="I1084" s="4"/>
      <c r="J1084" s="4"/>
      <c r="K1084" s="4"/>
      <c r="L1084" s="758"/>
      <c r="M1084" s="758"/>
      <c r="N1084" s="758"/>
      <c r="O1084" s="758"/>
      <c r="P1084" s="758"/>
      <c r="Q1084" s="758"/>
      <c r="R1084" s="758"/>
      <c r="S1084" s="758"/>
      <c r="T1084" s="758"/>
      <c r="U1084" s="758"/>
      <c r="V1084" s="1371"/>
    </row>
    <row r="1085" spans="1:22" x14ac:dyDescent="0.25">
      <c r="A1085" s="730"/>
      <c r="C1085" s="758"/>
      <c r="D1085" s="4"/>
      <c r="E1085" s="4"/>
      <c r="F1085" s="4"/>
      <c r="G1085" s="4"/>
      <c r="H1085" s="4"/>
      <c r="I1085" s="4"/>
      <c r="J1085" s="4"/>
      <c r="K1085" s="4"/>
      <c r="L1085" s="758"/>
      <c r="M1085" s="758"/>
      <c r="N1085" s="758"/>
      <c r="O1085" s="758"/>
      <c r="P1085" s="758"/>
      <c r="Q1085" s="758"/>
      <c r="R1085" s="758"/>
      <c r="S1085" s="758"/>
      <c r="T1085" s="758"/>
      <c r="U1085" s="758"/>
      <c r="V1085" s="1371"/>
    </row>
    <row r="1086" spans="1:22" x14ac:dyDescent="0.25">
      <c r="A1086" s="730"/>
      <c r="C1086" s="758"/>
      <c r="D1086" s="4"/>
      <c r="E1086" s="4"/>
      <c r="F1086" s="4"/>
      <c r="G1086" s="4"/>
      <c r="H1086" s="4"/>
      <c r="I1086" s="4"/>
      <c r="J1086" s="4"/>
      <c r="K1086" s="4"/>
      <c r="L1086" s="758"/>
      <c r="M1086" s="758"/>
      <c r="N1086" s="758"/>
      <c r="O1086" s="758"/>
      <c r="P1086" s="758"/>
      <c r="Q1086" s="758"/>
      <c r="R1086" s="758"/>
      <c r="S1086" s="758"/>
      <c r="T1086" s="758"/>
      <c r="U1086" s="758"/>
      <c r="V1086" s="1371"/>
    </row>
    <row r="1087" spans="1:22" x14ac:dyDescent="0.25">
      <c r="A1087" s="730"/>
      <c r="C1087" s="758"/>
      <c r="D1087" s="4"/>
      <c r="E1087" s="4"/>
      <c r="F1087" s="4"/>
      <c r="G1087" s="4"/>
      <c r="H1087" s="4"/>
      <c r="I1087" s="4"/>
      <c r="J1087" s="4"/>
      <c r="K1087" s="4"/>
      <c r="L1087" s="758"/>
      <c r="M1087" s="758"/>
      <c r="N1087" s="758"/>
      <c r="O1087" s="758"/>
      <c r="P1087" s="758"/>
      <c r="Q1087" s="758"/>
      <c r="R1087" s="758"/>
      <c r="S1087" s="758"/>
      <c r="T1087" s="758"/>
      <c r="U1087" s="758"/>
      <c r="V1087" s="1371"/>
    </row>
    <row r="1088" spans="1:22" x14ac:dyDescent="0.25">
      <c r="A1088" s="730"/>
      <c r="C1088" s="758"/>
      <c r="D1088" s="4"/>
      <c r="E1088" s="4"/>
      <c r="F1088" s="4"/>
      <c r="G1088" s="4"/>
      <c r="H1088" s="4"/>
      <c r="I1088" s="4"/>
      <c r="J1088" s="4"/>
      <c r="K1088" s="4"/>
      <c r="L1088" s="758"/>
      <c r="M1088" s="758"/>
      <c r="N1088" s="758"/>
      <c r="O1088" s="758"/>
      <c r="P1088" s="758"/>
      <c r="Q1088" s="758"/>
      <c r="R1088" s="758"/>
      <c r="S1088" s="758"/>
      <c r="T1088" s="758"/>
      <c r="U1088" s="758"/>
      <c r="V1088" s="1371"/>
    </row>
    <row r="1089" spans="1:22" x14ac:dyDescent="0.25">
      <c r="A1089" s="730"/>
      <c r="C1089" s="758"/>
      <c r="D1089" s="4"/>
      <c r="E1089" s="4"/>
      <c r="F1089" s="4"/>
      <c r="G1089" s="4"/>
      <c r="H1089" s="4"/>
      <c r="I1089" s="4"/>
      <c r="J1089" s="4"/>
      <c r="K1089" s="4"/>
      <c r="L1089" s="758"/>
      <c r="M1089" s="758"/>
      <c r="N1089" s="758"/>
      <c r="O1089" s="758"/>
      <c r="P1089" s="758"/>
      <c r="Q1089" s="758"/>
      <c r="R1089" s="758"/>
      <c r="S1089" s="758"/>
      <c r="T1089" s="758"/>
      <c r="U1089" s="758"/>
      <c r="V1089" s="1371"/>
    </row>
    <row r="1090" spans="1:22" x14ac:dyDescent="0.25">
      <c r="A1090" s="730"/>
      <c r="C1090" s="758"/>
      <c r="D1090" s="4"/>
      <c r="E1090" s="4"/>
      <c r="F1090" s="4"/>
      <c r="G1090" s="4"/>
      <c r="H1090" s="4"/>
      <c r="I1090" s="4"/>
      <c r="J1090" s="4"/>
      <c r="K1090" s="4"/>
      <c r="L1090" s="758"/>
      <c r="M1090" s="758"/>
      <c r="N1090" s="758"/>
      <c r="O1090" s="758"/>
      <c r="P1090" s="758"/>
      <c r="Q1090" s="758"/>
      <c r="R1090" s="758"/>
      <c r="S1090" s="758"/>
      <c r="T1090" s="758"/>
      <c r="U1090" s="758"/>
      <c r="V1090" s="1371"/>
    </row>
    <row r="1091" spans="1:22" x14ac:dyDescent="0.25">
      <c r="A1091" s="730"/>
      <c r="C1091" s="758"/>
      <c r="D1091" s="4"/>
      <c r="E1091" s="4"/>
      <c r="F1091" s="4"/>
      <c r="G1091" s="4"/>
      <c r="H1091" s="4"/>
      <c r="I1091" s="4"/>
      <c r="J1091" s="4"/>
      <c r="K1091" s="4"/>
      <c r="L1091" s="758"/>
      <c r="M1091" s="758"/>
      <c r="N1091" s="758"/>
      <c r="O1091" s="758"/>
      <c r="P1091" s="758"/>
      <c r="Q1091" s="758"/>
      <c r="R1091" s="758"/>
      <c r="S1091" s="758"/>
      <c r="T1091" s="758"/>
      <c r="U1091" s="758"/>
      <c r="V1091" s="1371"/>
    </row>
    <row r="1092" spans="1:22" x14ac:dyDescent="0.25">
      <c r="A1092" s="730"/>
      <c r="C1092" s="758"/>
      <c r="D1092" s="4"/>
      <c r="E1092" s="4"/>
      <c r="F1092" s="4"/>
      <c r="G1092" s="4"/>
      <c r="H1092" s="4"/>
      <c r="I1092" s="4"/>
      <c r="J1092" s="4"/>
      <c r="K1092" s="4"/>
      <c r="L1092" s="758"/>
      <c r="M1092" s="758"/>
      <c r="N1092" s="758"/>
      <c r="O1092" s="758"/>
      <c r="P1092" s="758"/>
      <c r="Q1092" s="758"/>
      <c r="R1092" s="758"/>
      <c r="S1092" s="758"/>
      <c r="T1092" s="758"/>
      <c r="U1092" s="758"/>
      <c r="V1092" s="1371"/>
    </row>
    <row r="1093" spans="1:22" x14ac:dyDescent="0.25">
      <c r="A1093" s="730"/>
      <c r="C1093" s="758"/>
      <c r="D1093" s="4"/>
      <c r="E1093" s="4"/>
      <c r="F1093" s="4"/>
      <c r="G1093" s="4"/>
      <c r="H1093" s="4"/>
      <c r="I1093" s="4"/>
      <c r="J1093" s="4"/>
      <c r="K1093" s="4"/>
      <c r="L1093" s="758"/>
      <c r="M1093" s="758"/>
      <c r="N1093" s="758"/>
      <c r="O1093" s="758"/>
      <c r="P1093" s="758"/>
      <c r="Q1093" s="758"/>
      <c r="R1093" s="758"/>
      <c r="S1093" s="758"/>
      <c r="T1093" s="758"/>
      <c r="U1093" s="758"/>
      <c r="V1093" s="1371"/>
    </row>
    <row r="1094" spans="1:22" x14ac:dyDescent="0.25">
      <c r="A1094" s="730"/>
      <c r="C1094" s="758"/>
      <c r="D1094" s="4"/>
      <c r="E1094" s="4"/>
      <c r="F1094" s="4"/>
      <c r="G1094" s="4"/>
      <c r="H1094" s="4"/>
      <c r="I1094" s="4"/>
      <c r="J1094" s="4"/>
      <c r="K1094" s="4"/>
      <c r="L1094" s="758"/>
      <c r="M1094" s="758"/>
      <c r="N1094" s="758"/>
      <c r="O1094" s="758"/>
      <c r="P1094" s="758"/>
      <c r="Q1094" s="758"/>
      <c r="R1094" s="758"/>
      <c r="S1094" s="758"/>
      <c r="T1094" s="758"/>
      <c r="U1094" s="758"/>
      <c r="V1094" s="1371"/>
    </row>
    <row r="1095" spans="1:22" x14ac:dyDescent="0.25">
      <c r="A1095" s="730"/>
      <c r="C1095" s="758"/>
      <c r="D1095" s="4"/>
      <c r="E1095" s="4"/>
      <c r="F1095" s="4"/>
      <c r="G1095" s="4"/>
      <c r="H1095" s="4"/>
      <c r="I1095" s="4"/>
      <c r="J1095" s="4"/>
      <c r="K1095" s="4"/>
      <c r="L1095" s="758"/>
      <c r="M1095" s="758"/>
      <c r="N1095" s="758"/>
      <c r="O1095" s="758"/>
      <c r="P1095" s="758"/>
      <c r="Q1095" s="758"/>
      <c r="R1095" s="758"/>
      <c r="S1095" s="758"/>
      <c r="T1095" s="758"/>
      <c r="U1095" s="758"/>
      <c r="V1095" s="1371"/>
    </row>
    <row r="1096" spans="1:22" x14ac:dyDescent="0.25">
      <c r="A1096" s="730"/>
      <c r="C1096" s="758"/>
      <c r="D1096" s="4"/>
      <c r="E1096" s="4"/>
      <c r="F1096" s="4"/>
      <c r="G1096" s="4"/>
      <c r="H1096" s="4"/>
      <c r="I1096" s="4"/>
      <c r="J1096" s="4"/>
      <c r="K1096" s="4"/>
      <c r="L1096" s="758"/>
      <c r="M1096" s="758"/>
      <c r="N1096" s="758"/>
      <c r="O1096" s="758"/>
      <c r="P1096" s="758"/>
      <c r="Q1096" s="758"/>
      <c r="R1096" s="758"/>
      <c r="S1096" s="758"/>
      <c r="T1096" s="758"/>
      <c r="U1096" s="758"/>
      <c r="V1096" s="1371"/>
    </row>
    <row r="1097" spans="1:22" x14ac:dyDescent="0.25">
      <c r="A1097" s="730"/>
      <c r="C1097" s="758"/>
      <c r="D1097" s="4"/>
      <c r="E1097" s="4"/>
      <c r="F1097" s="4"/>
      <c r="G1097" s="4"/>
      <c r="H1097" s="4"/>
      <c r="I1097" s="4"/>
      <c r="J1097" s="4"/>
      <c r="K1097" s="4"/>
      <c r="L1097" s="758"/>
      <c r="M1097" s="758"/>
      <c r="N1097" s="758"/>
      <c r="O1097" s="758"/>
      <c r="P1097" s="758"/>
      <c r="Q1097" s="758"/>
      <c r="R1097" s="758"/>
      <c r="S1097" s="758"/>
      <c r="T1097" s="758"/>
      <c r="U1097" s="758"/>
      <c r="V1097" s="1371"/>
    </row>
    <row r="1098" spans="1:22" x14ac:dyDescent="0.25">
      <c r="A1098" s="730"/>
      <c r="C1098" s="758"/>
      <c r="D1098" s="4"/>
      <c r="E1098" s="4"/>
      <c r="F1098" s="4"/>
      <c r="G1098" s="4"/>
      <c r="H1098" s="4"/>
      <c r="I1098" s="4"/>
      <c r="J1098" s="4"/>
      <c r="K1098" s="4"/>
      <c r="L1098" s="758"/>
      <c r="M1098" s="758"/>
      <c r="N1098" s="758"/>
      <c r="O1098" s="758"/>
      <c r="P1098" s="758"/>
      <c r="Q1098" s="758"/>
      <c r="R1098" s="758"/>
      <c r="S1098" s="758"/>
      <c r="T1098" s="758"/>
      <c r="U1098" s="758"/>
      <c r="V1098" s="1371"/>
    </row>
    <row r="1099" spans="1:22" x14ac:dyDescent="0.25">
      <c r="A1099" s="730"/>
      <c r="C1099" s="758"/>
      <c r="D1099" s="4"/>
      <c r="E1099" s="4"/>
      <c r="F1099" s="4"/>
      <c r="G1099" s="4"/>
      <c r="H1099" s="4"/>
      <c r="I1099" s="4"/>
      <c r="J1099" s="4"/>
      <c r="K1099" s="4"/>
      <c r="L1099" s="758"/>
      <c r="M1099" s="758"/>
      <c r="N1099" s="758"/>
      <c r="O1099" s="758"/>
      <c r="P1099" s="758"/>
      <c r="Q1099" s="758"/>
      <c r="R1099" s="758"/>
      <c r="S1099" s="758"/>
      <c r="T1099" s="758"/>
      <c r="U1099" s="758"/>
      <c r="V1099" s="1371"/>
    </row>
    <row r="1100" spans="1:22" x14ac:dyDescent="0.25">
      <c r="A1100" s="730"/>
      <c r="C1100" s="758"/>
      <c r="D1100" s="4"/>
      <c r="E1100" s="4"/>
      <c r="F1100" s="4"/>
      <c r="G1100" s="4"/>
      <c r="H1100" s="4"/>
      <c r="I1100" s="4"/>
      <c r="J1100" s="4"/>
      <c r="K1100" s="4"/>
      <c r="L1100" s="758"/>
      <c r="M1100" s="758"/>
      <c r="N1100" s="758"/>
      <c r="O1100" s="758"/>
      <c r="P1100" s="758"/>
      <c r="Q1100" s="758"/>
      <c r="R1100" s="758"/>
      <c r="S1100" s="758"/>
      <c r="T1100" s="758"/>
      <c r="U1100" s="758"/>
      <c r="V1100" s="1371"/>
    </row>
    <row r="1101" spans="1:22" x14ac:dyDescent="0.25">
      <c r="A1101" s="730"/>
      <c r="C1101" s="758"/>
      <c r="D1101" s="4"/>
      <c r="E1101" s="4"/>
      <c r="F1101" s="4"/>
      <c r="G1101" s="4"/>
      <c r="H1101" s="4"/>
      <c r="I1101" s="4"/>
      <c r="J1101" s="4"/>
      <c r="K1101" s="4"/>
      <c r="L1101" s="758"/>
      <c r="M1101" s="758"/>
      <c r="N1101" s="758"/>
      <c r="O1101" s="758"/>
      <c r="P1101" s="758"/>
      <c r="Q1101" s="758"/>
      <c r="R1101" s="758"/>
      <c r="S1101" s="758"/>
      <c r="T1101" s="758"/>
      <c r="U1101" s="758"/>
      <c r="V1101" s="1371"/>
    </row>
    <row r="1102" spans="1:22" x14ac:dyDescent="0.25">
      <c r="A1102" s="730"/>
      <c r="C1102" s="758"/>
      <c r="D1102" s="4"/>
      <c r="E1102" s="4"/>
      <c r="F1102" s="4"/>
      <c r="G1102" s="4"/>
      <c r="H1102" s="4"/>
      <c r="I1102" s="4"/>
      <c r="J1102" s="4"/>
      <c r="K1102" s="4"/>
      <c r="L1102" s="758"/>
      <c r="M1102" s="758"/>
      <c r="N1102" s="758"/>
      <c r="O1102" s="758"/>
      <c r="P1102" s="758"/>
      <c r="Q1102" s="758"/>
      <c r="R1102" s="758"/>
      <c r="S1102" s="758"/>
      <c r="T1102" s="758"/>
      <c r="U1102" s="758"/>
      <c r="V1102" s="1371"/>
    </row>
    <row r="1103" spans="1:22" x14ac:dyDescent="0.25">
      <c r="A1103" s="730"/>
      <c r="C1103" s="758"/>
      <c r="D1103" s="4"/>
      <c r="E1103" s="4"/>
      <c r="F1103" s="4"/>
      <c r="G1103" s="4"/>
      <c r="H1103" s="4"/>
      <c r="I1103" s="4"/>
      <c r="J1103" s="4"/>
      <c r="K1103" s="4"/>
      <c r="L1103" s="758"/>
      <c r="M1103" s="758"/>
      <c r="N1103" s="758"/>
      <c r="O1103" s="758"/>
      <c r="P1103" s="758"/>
      <c r="Q1103" s="758"/>
      <c r="R1103" s="758"/>
      <c r="S1103" s="758"/>
      <c r="T1103" s="758"/>
      <c r="U1103" s="758"/>
      <c r="V1103" s="1371"/>
    </row>
    <row r="1104" spans="1:22" x14ac:dyDescent="0.25">
      <c r="A1104" s="730"/>
      <c r="C1104" s="758"/>
      <c r="D1104" s="4"/>
      <c r="E1104" s="4"/>
      <c r="F1104" s="4"/>
      <c r="G1104" s="4"/>
      <c r="H1104" s="4"/>
      <c r="I1104" s="4"/>
      <c r="J1104" s="4"/>
      <c r="K1104" s="4"/>
      <c r="L1104" s="758"/>
      <c r="M1104" s="758"/>
      <c r="N1104" s="758"/>
      <c r="O1104" s="758"/>
      <c r="P1104" s="758"/>
      <c r="Q1104" s="758"/>
      <c r="R1104" s="758"/>
      <c r="S1104" s="758"/>
      <c r="T1104" s="758"/>
      <c r="U1104" s="758"/>
      <c r="V1104" s="1371"/>
    </row>
    <row r="1105" spans="1:22" x14ac:dyDescent="0.25">
      <c r="A1105" s="730"/>
      <c r="C1105" s="758"/>
      <c r="D1105" s="4"/>
      <c r="E1105" s="4"/>
      <c r="F1105" s="4"/>
      <c r="G1105" s="4"/>
      <c r="H1105" s="4"/>
      <c r="I1105" s="4"/>
      <c r="J1105" s="4"/>
      <c r="K1105" s="4"/>
      <c r="L1105" s="758"/>
      <c r="M1105" s="758"/>
      <c r="N1105" s="758"/>
      <c r="O1105" s="758"/>
      <c r="P1105" s="758"/>
      <c r="Q1105" s="758"/>
      <c r="R1105" s="758"/>
      <c r="S1105" s="758"/>
      <c r="T1105" s="758"/>
      <c r="U1105" s="758"/>
      <c r="V1105" s="1371"/>
    </row>
    <row r="1106" spans="1:22" x14ac:dyDescent="0.25">
      <c r="A1106" s="730"/>
      <c r="C1106" s="758"/>
      <c r="D1106" s="4"/>
      <c r="E1106" s="4"/>
      <c r="F1106" s="4"/>
      <c r="G1106" s="4"/>
      <c r="H1106" s="4"/>
      <c r="I1106" s="4"/>
      <c r="J1106" s="4"/>
      <c r="K1106" s="4"/>
      <c r="L1106" s="758"/>
      <c r="M1106" s="758"/>
      <c r="N1106" s="758"/>
      <c r="O1106" s="758"/>
      <c r="P1106" s="758"/>
      <c r="Q1106" s="758"/>
      <c r="R1106" s="758"/>
      <c r="S1106" s="758"/>
      <c r="T1106" s="758"/>
      <c r="U1106" s="758"/>
      <c r="V1106" s="1371"/>
    </row>
    <row r="1107" spans="1:22" x14ac:dyDescent="0.25">
      <c r="A1107" s="730"/>
      <c r="C1107" s="758"/>
      <c r="D1107" s="4"/>
      <c r="E1107" s="4"/>
      <c r="F1107" s="4"/>
      <c r="G1107" s="4"/>
      <c r="H1107" s="4"/>
      <c r="I1107" s="4"/>
      <c r="J1107" s="4"/>
      <c r="K1107" s="4"/>
      <c r="L1107" s="758"/>
      <c r="M1107" s="758"/>
      <c r="N1107" s="758"/>
      <c r="O1107" s="758"/>
      <c r="P1107" s="758"/>
      <c r="Q1107" s="758"/>
      <c r="R1107" s="758"/>
      <c r="S1107" s="758"/>
      <c r="T1107" s="758"/>
      <c r="U1107" s="758"/>
      <c r="V1107" s="1371"/>
    </row>
    <row r="1108" spans="1:22" x14ac:dyDescent="0.25">
      <c r="A1108" s="730"/>
      <c r="C1108" s="758"/>
      <c r="D1108" s="4"/>
      <c r="E1108" s="4"/>
      <c r="F1108" s="4"/>
      <c r="G1108" s="4"/>
      <c r="H1108" s="4"/>
      <c r="I1108" s="4"/>
      <c r="J1108" s="4"/>
      <c r="K1108" s="4"/>
      <c r="L1108" s="758"/>
      <c r="M1108" s="758"/>
      <c r="N1108" s="758"/>
      <c r="O1108" s="758"/>
      <c r="P1108" s="758"/>
      <c r="Q1108" s="758"/>
      <c r="R1108" s="758"/>
      <c r="S1108" s="758"/>
      <c r="T1108" s="758"/>
      <c r="U1108" s="758"/>
      <c r="V1108" s="1371"/>
    </row>
    <row r="1109" spans="1:22" x14ac:dyDescent="0.25">
      <c r="A1109" s="730"/>
      <c r="C1109" s="758"/>
      <c r="D1109" s="4"/>
      <c r="E1109" s="4"/>
      <c r="F1109" s="4"/>
      <c r="G1109" s="4"/>
      <c r="H1109" s="4"/>
      <c r="I1109" s="4"/>
      <c r="J1109" s="4"/>
      <c r="K1109" s="4"/>
      <c r="L1109" s="758"/>
      <c r="M1109" s="758"/>
      <c r="N1109" s="758"/>
      <c r="O1109" s="758"/>
      <c r="P1109" s="758"/>
      <c r="Q1109" s="758"/>
      <c r="R1109" s="758"/>
      <c r="S1109" s="758"/>
      <c r="T1109" s="758"/>
      <c r="U1109" s="758"/>
      <c r="V1109" s="1371"/>
    </row>
    <row r="1110" spans="1:22" x14ac:dyDescent="0.25">
      <c r="A1110" s="730"/>
      <c r="C1110" s="758"/>
      <c r="D1110" s="4"/>
      <c r="E1110" s="4"/>
      <c r="F1110" s="4"/>
      <c r="G1110" s="4"/>
      <c r="H1110" s="4"/>
      <c r="I1110" s="4"/>
      <c r="J1110" s="4"/>
      <c r="K1110" s="4"/>
      <c r="L1110" s="758"/>
      <c r="M1110" s="758"/>
      <c r="N1110" s="758"/>
      <c r="O1110" s="758"/>
      <c r="P1110" s="758"/>
      <c r="Q1110" s="758"/>
      <c r="R1110" s="758"/>
      <c r="S1110" s="758"/>
      <c r="T1110" s="758"/>
      <c r="U1110" s="758"/>
      <c r="V1110" s="1371"/>
    </row>
    <row r="1111" spans="1:22" x14ac:dyDescent="0.25">
      <c r="A1111" s="730"/>
      <c r="C1111" s="758"/>
      <c r="D1111" s="4"/>
      <c r="E1111" s="4"/>
      <c r="F1111" s="4"/>
      <c r="G1111" s="4"/>
      <c r="H1111" s="4"/>
      <c r="I1111" s="4"/>
      <c r="J1111" s="4"/>
      <c r="K1111" s="4"/>
      <c r="L1111" s="758"/>
      <c r="M1111" s="758"/>
      <c r="N1111" s="758"/>
      <c r="O1111" s="758"/>
      <c r="P1111" s="758"/>
      <c r="Q1111" s="758"/>
      <c r="R1111" s="758"/>
      <c r="S1111" s="758"/>
      <c r="T1111" s="758"/>
      <c r="U1111" s="758"/>
      <c r="V1111" s="1371"/>
    </row>
    <row r="1112" spans="1:22" x14ac:dyDescent="0.25">
      <c r="A1112" s="730"/>
      <c r="C1112" s="758"/>
      <c r="D1112" s="4"/>
      <c r="E1112" s="4"/>
      <c r="F1112" s="4"/>
      <c r="G1112" s="4"/>
      <c r="H1112" s="4"/>
      <c r="I1112" s="4"/>
      <c r="J1112" s="4"/>
      <c r="K1112" s="4"/>
      <c r="L1112" s="758"/>
      <c r="M1112" s="758"/>
      <c r="N1112" s="758"/>
      <c r="O1112" s="758"/>
      <c r="P1112" s="758"/>
      <c r="Q1112" s="758"/>
      <c r="R1112" s="758"/>
      <c r="S1112" s="758"/>
      <c r="T1112" s="758"/>
      <c r="U1112" s="758"/>
      <c r="V1112" s="1371"/>
    </row>
    <row r="1113" spans="1:22" x14ac:dyDescent="0.25">
      <c r="A1113" s="730"/>
      <c r="C1113" s="758"/>
      <c r="D1113" s="4"/>
      <c r="E1113" s="4"/>
      <c r="F1113" s="4"/>
      <c r="G1113" s="4"/>
      <c r="H1113" s="4"/>
      <c r="I1113" s="4"/>
      <c r="J1113" s="4"/>
      <c r="K1113" s="4"/>
      <c r="L1113" s="758"/>
      <c r="M1113" s="758"/>
      <c r="N1113" s="758"/>
      <c r="O1113" s="758"/>
      <c r="P1113" s="758"/>
      <c r="Q1113" s="758"/>
      <c r="R1113" s="758"/>
      <c r="S1113" s="758"/>
      <c r="T1113" s="758"/>
      <c r="U1113" s="758"/>
      <c r="V1113" s="1371"/>
    </row>
    <row r="1114" spans="1:22" x14ac:dyDescent="0.25">
      <c r="A1114" s="730"/>
      <c r="C1114" s="758"/>
      <c r="D1114" s="4"/>
      <c r="E1114" s="4"/>
      <c r="F1114" s="4"/>
      <c r="G1114" s="4"/>
      <c r="H1114" s="4"/>
      <c r="I1114" s="4"/>
      <c r="J1114" s="4"/>
      <c r="K1114" s="4"/>
      <c r="L1114" s="758"/>
      <c r="M1114" s="758"/>
      <c r="N1114" s="758"/>
      <c r="O1114" s="758"/>
      <c r="P1114" s="758"/>
      <c r="Q1114" s="758"/>
      <c r="R1114" s="758"/>
      <c r="S1114" s="758"/>
      <c r="T1114" s="758"/>
      <c r="U1114" s="758"/>
      <c r="V1114" s="1371"/>
    </row>
    <row r="1115" spans="1:22" x14ac:dyDescent="0.25">
      <c r="A1115" s="730"/>
      <c r="C1115" s="758"/>
      <c r="D1115" s="4"/>
      <c r="E1115" s="4"/>
      <c r="F1115" s="4"/>
      <c r="G1115" s="4"/>
      <c r="H1115" s="4"/>
      <c r="I1115" s="4"/>
      <c r="J1115" s="4"/>
      <c r="K1115" s="4"/>
      <c r="L1115" s="758"/>
      <c r="M1115" s="758"/>
      <c r="N1115" s="758"/>
      <c r="O1115" s="758"/>
      <c r="P1115" s="758"/>
      <c r="Q1115" s="758"/>
      <c r="R1115" s="758"/>
      <c r="S1115" s="758"/>
      <c r="T1115" s="758"/>
      <c r="U1115" s="758"/>
      <c r="V1115" s="1371"/>
    </row>
    <row r="1116" spans="1:22" x14ac:dyDescent="0.25">
      <c r="A1116" s="730"/>
      <c r="C1116" s="758"/>
      <c r="D1116" s="4"/>
      <c r="E1116" s="4"/>
      <c r="F1116" s="4"/>
      <c r="G1116" s="4"/>
      <c r="H1116" s="4"/>
      <c r="I1116" s="4"/>
      <c r="J1116" s="4"/>
      <c r="K1116" s="4"/>
      <c r="L1116" s="758"/>
      <c r="M1116" s="758"/>
      <c r="N1116" s="758"/>
      <c r="O1116" s="758"/>
      <c r="P1116" s="758"/>
      <c r="Q1116" s="758"/>
      <c r="R1116" s="758"/>
      <c r="S1116" s="758"/>
      <c r="T1116" s="758"/>
      <c r="U1116" s="758"/>
      <c r="V1116" s="1371"/>
    </row>
    <row r="1117" spans="1:22" x14ac:dyDescent="0.25">
      <c r="A1117" s="730"/>
      <c r="C1117" s="758"/>
      <c r="D1117" s="4"/>
      <c r="E1117" s="4"/>
      <c r="F1117" s="4"/>
      <c r="G1117" s="4"/>
      <c r="H1117" s="4"/>
      <c r="I1117" s="4"/>
      <c r="J1117" s="4"/>
      <c r="K1117" s="4"/>
      <c r="L1117" s="758"/>
      <c r="M1117" s="758"/>
      <c r="N1117" s="758"/>
      <c r="O1117" s="758"/>
      <c r="P1117" s="758"/>
      <c r="Q1117" s="758"/>
      <c r="R1117" s="758"/>
      <c r="S1117" s="758"/>
      <c r="T1117" s="758"/>
      <c r="U1117" s="758"/>
      <c r="V1117" s="1371"/>
    </row>
    <row r="1118" spans="1:22" x14ac:dyDescent="0.25">
      <c r="A1118" s="730"/>
      <c r="C1118" s="758"/>
      <c r="D1118" s="4"/>
      <c r="E1118" s="4"/>
      <c r="F1118" s="4"/>
      <c r="G1118" s="4"/>
      <c r="H1118" s="4"/>
      <c r="I1118" s="4"/>
      <c r="J1118" s="4"/>
      <c r="K1118" s="4"/>
      <c r="L1118" s="758"/>
      <c r="M1118" s="758"/>
      <c r="N1118" s="758"/>
      <c r="O1118" s="758"/>
      <c r="P1118" s="758"/>
      <c r="Q1118" s="758"/>
      <c r="R1118" s="758"/>
      <c r="S1118" s="758"/>
      <c r="T1118" s="758"/>
      <c r="U1118" s="758"/>
      <c r="V1118" s="1371"/>
    </row>
    <row r="1119" spans="1:22" x14ac:dyDescent="0.25">
      <c r="A1119" s="730"/>
      <c r="C1119" s="758"/>
      <c r="D1119" s="4"/>
      <c r="E1119" s="4"/>
      <c r="F1119" s="4"/>
      <c r="G1119" s="4"/>
      <c r="H1119" s="4"/>
      <c r="I1119" s="4"/>
      <c r="J1119" s="4"/>
      <c r="K1119" s="4"/>
      <c r="L1119" s="758"/>
      <c r="M1119" s="758"/>
      <c r="N1119" s="758"/>
      <c r="O1119" s="758"/>
      <c r="P1119" s="758"/>
      <c r="Q1119" s="758"/>
      <c r="R1119" s="758"/>
      <c r="S1119" s="758"/>
      <c r="T1119" s="758"/>
      <c r="U1119" s="758"/>
      <c r="V1119" s="1371"/>
    </row>
    <row r="1120" spans="1:22" x14ac:dyDescent="0.25">
      <c r="A1120" s="730"/>
      <c r="C1120" s="758"/>
      <c r="D1120" s="4"/>
      <c r="E1120" s="4"/>
      <c r="F1120" s="4"/>
      <c r="G1120" s="4"/>
      <c r="H1120" s="4"/>
      <c r="I1120" s="4"/>
      <c r="J1120" s="4"/>
      <c r="K1120" s="4"/>
      <c r="L1120" s="758"/>
      <c r="M1120" s="758"/>
      <c r="N1120" s="758"/>
      <c r="O1120" s="758"/>
      <c r="P1120" s="758"/>
      <c r="Q1120" s="758"/>
      <c r="R1120" s="758"/>
      <c r="S1120" s="758"/>
      <c r="T1120" s="758"/>
      <c r="U1120" s="758"/>
      <c r="V1120" s="1371"/>
    </row>
    <row r="1121" spans="1:22" x14ac:dyDescent="0.25">
      <c r="A1121" s="730"/>
      <c r="C1121" s="758"/>
      <c r="D1121" s="4"/>
      <c r="E1121" s="4"/>
      <c r="F1121" s="4"/>
      <c r="G1121" s="4"/>
      <c r="H1121" s="4"/>
      <c r="I1121" s="4"/>
      <c r="J1121" s="4"/>
      <c r="K1121" s="4"/>
      <c r="L1121" s="758"/>
      <c r="M1121" s="758"/>
      <c r="N1121" s="758"/>
      <c r="O1121" s="758"/>
      <c r="P1121" s="758"/>
      <c r="Q1121" s="758"/>
      <c r="R1121" s="758"/>
      <c r="S1121" s="758"/>
      <c r="T1121" s="758"/>
      <c r="U1121" s="758"/>
      <c r="V1121" s="1371"/>
    </row>
    <row r="1122" spans="1:22" x14ac:dyDescent="0.25">
      <c r="A1122" s="730"/>
      <c r="C1122" s="758"/>
      <c r="D1122" s="4"/>
      <c r="E1122" s="4"/>
      <c r="F1122" s="4"/>
      <c r="G1122" s="4"/>
      <c r="H1122" s="4"/>
      <c r="I1122" s="4"/>
      <c r="J1122" s="4"/>
      <c r="K1122" s="4"/>
      <c r="L1122" s="758"/>
      <c r="M1122" s="758"/>
      <c r="N1122" s="758"/>
      <c r="O1122" s="758"/>
      <c r="P1122" s="758"/>
      <c r="Q1122" s="758"/>
      <c r="R1122" s="758"/>
      <c r="S1122" s="758"/>
      <c r="T1122" s="758"/>
      <c r="U1122" s="758"/>
      <c r="V1122" s="1371"/>
    </row>
    <row r="1123" spans="1:22" x14ac:dyDescent="0.25">
      <c r="A1123" s="730"/>
      <c r="C1123" s="758"/>
      <c r="D1123" s="4"/>
      <c r="E1123" s="4"/>
      <c r="F1123" s="4"/>
      <c r="G1123" s="4"/>
      <c r="H1123" s="4"/>
      <c r="I1123" s="4"/>
      <c r="J1123" s="4"/>
      <c r="K1123" s="4"/>
      <c r="L1123" s="758"/>
      <c r="M1123" s="758"/>
      <c r="N1123" s="758"/>
      <c r="O1123" s="758"/>
      <c r="P1123" s="758"/>
      <c r="Q1123" s="758"/>
      <c r="R1123" s="758"/>
      <c r="S1123" s="758"/>
      <c r="T1123" s="758"/>
      <c r="U1123" s="758"/>
      <c r="V1123" s="1371"/>
    </row>
    <row r="1124" spans="1:22" x14ac:dyDescent="0.25">
      <c r="A1124" s="730"/>
      <c r="C1124" s="758"/>
      <c r="D1124" s="4"/>
      <c r="E1124" s="4"/>
      <c r="F1124" s="4"/>
      <c r="G1124" s="4"/>
      <c r="H1124" s="4"/>
      <c r="I1124" s="4"/>
      <c r="J1124" s="4"/>
      <c r="K1124" s="4"/>
      <c r="L1124" s="758"/>
      <c r="M1124" s="758"/>
      <c r="N1124" s="758"/>
      <c r="O1124" s="758"/>
      <c r="P1124" s="758"/>
      <c r="Q1124" s="758"/>
      <c r="R1124" s="758"/>
      <c r="S1124" s="758"/>
      <c r="T1124" s="758"/>
      <c r="U1124" s="758"/>
      <c r="V1124" s="1371"/>
    </row>
    <row r="1125" spans="1:22" x14ac:dyDescent="0.25">
      <c r="A1125" s="730"/>
      <c r="C1125" s="758"/>
      <c r="D1125" s="4"/>
      <c r="E1125" s="4"/>
      <c r="F1125" s="4"/>
      <c r="G1125" s="4"/>
      <c r="H1125" s="4"/>
      <c r="I1125" s="4"/>
      <c r="J1125" s="4"/>
      <c r="K1125" s="4"/>
      <c r="L1125" s="758"/>
      <c r="M1125" s="758"/>
      <c r="N1125" s="758"/>
      <c r="O1125" s="758"/>
      <c r="P1125" s="758"/>
      <c r="Q1125" s="758"/>
      <c r="R1125" s="758"/>
      <c r="S1125" s="758"/>
      <c r="T1125" s="758"/>
      <c r="U1125" s="758"/>
      <c r="V1125" s="1371"/>
    </row>
    <row r="1126" spans="1:22" x14ac:dyDescent="0.25">
      <c r="A1126" s="730"/>
      <c r="C1126" s="758"/>
      <c r="D1126" s="4"/>
      <c r="E1126" s="4"/>
      <c r="F1126" s="4"/>
      <c r="G1126" s="4"/>
      <c r="H1126" s="4"/>
      <c r="I1126" s="4"/>
      <c r="J1126" s="4"/>
      <c r="K1126" s="4"/>
      <c r="L1126" s="758"/>
      <c r="M1126" s="758"/>
      <c r="N1126" s="758"/>
      <c r="O1126" s="758"/>
      <c r="P1126" s="758"/>
      <c r="Q1126" s="758"/>
      <c r="R1126" s="758"/>
      <c r="S1126" s="758"/>
      <c r="T1126" s="758"/>
      <c r="U1126" s="758"/>
      <c r="V1126" s="1371"/>
    </row>
    <row r="1127" spans="1:22" x14ac:dyDescent="0.25">
      <c r="A1127" s="730"/>
      <c r="C1127" s="758"/>
      <c r="D1127" s="4"/>
      <c r="E1127" s="4"/>
      <c r="F1127" s="4"/>
      <c r="G1127" s="4"/>
      <c r="H1127" s="4"/>
      <c r="I1127" s="4"/>
      <c r="J1127" s="4"/>
      <c r="K1127" s="4"/>
      <c r="L1127" s="758"/>
      <c r="M1127" s="758"/>
      <c r="N1127" s="758"/>
      <c r="O1127" s="758"/>
      <c r="P1127" s="758"/>
      <c r="Q1127" s="758"/>
      <c r="R1127" s="758"/>
      <c r="S1127" s="758"/>
      <c r="T1127" s="758"/>
      <c r="U1127" s="758"/>
      <c r="V1127" s="1371"/>
    </row>
    <row r="1128" spans="1:22" x14ac:dyDescent="0.25">
      <c r="A1128" s="730"/>
      <c r="C1128" s="758"/>
      <c r="D1128" s="4"/>
      <c r="E1128" s="4"/>
      <c r="F1128" s="4"/>
      <c r="G1128" s="4"/>
      <c r="H1128" s="4"/>
      <c r="I1128" s="4"/>
      <c r="J1128" s="4"/>
      <c r="K1128" s="4"/>
      <c r="L1128" s="758"/>
      <c r="M1128" s="758"/>
      <c r="N1128" s="758"/>
      <c r="O1128" s="758"/>
      <c r="P1128" s="758"/>
      <c r="Q1128" s="758"/>
      <c r="R1128" s="758"/>
      <c r="S1128" s="758"/>
      <c r="T1128" s="758"/>
      <c r="U1128" s="758"/>
      <c r="V1128" s="1371"/>
    </row>
    <row r="1129" spans="1:22" x14ac:dyDescent="0.25">
      <c r="A1129" s="730"/>
      <c r="C1129" s="758"/>
      <c r="D1129" s="4"/>
      <c r="E1129" s="4"/>
      <c r="F1129" s="4"/>
      <c r="G1129" s="4"/>
      <c r="H1129" s="4"/>
      <c r="I1129" s="4"/>
      <c r="J1129" s="4"/>
      <c r="K1129" s="4"/>
      <c r="L1129" s="758"/>
      <c r="M1129" s="758"/>
      <c r="N1129" s="758"/>
      <c r="O1129" s="758"/>
      <c r="P1129" s="758"/>
      <c r="Q1129" s="758"/>
      <c r="R1129" s="758"/>
      <c r="S1129" s="758"/>
      <c r="T1129" s="758"/>
      <c r="U1129" s="758"/>
      <c r="V1129" s="1371"/>
    </row>
    <row r="1130" spans="1:22" x14ac:dyDescent="0.25">
      <c r="A1130" s="730"/>
      <c r="C1130" s="758"/>
      <c r="D1130" s="4"/>
      <c r="E1130" s="4"/>
      <c r="F1130" s="4"/>
      <c r="G1130" s="4"/>
      <c r="H1130" s="4"/>
      <c r="I1130" s="4"/>
      <c r="J1130" s="4"/>
      <c r="K1130" s="4"/>
      <c r="L1130" s="758"/>
      <c r="M1130" s="758"/>
      <c r="N1130" s="758"/>
      <c r="O1130" s="758"/>
      <c r="P1130" s="758"/>
      <c r="Q1130" s="758"/>
      <c r="R1130" s="758"/>
      <c r="S1130" s="758"/>
      <c r="T1130" s="758"/>
      <c r="U1130" s="758"/>
      <c r="V1130" s="1371"/>
    </row>
    <row r="1131" spans="1:22" x14ac:dyDescent="0.25">
      <c r="A1131" s="730"/>
      <c r="C1131" s="758"/>
      <c r="D1131" s="4"/>
      <c r="E1131" s="4"/>
      <c r="F1131" s="4"/>
      <c r="G1131" s="4"/>
      <c r="H1131" s="4"/>
      <c r="I1131" s="4"/>
      <c r="J1131" s="4"/>
      <c r="K1131" s="4"/>
      <c r="L1131" s="758"/>
      <c r="M1131" s="758"/>
      <c r="N1131" s="758"/>
      <c r="O1131" s="758"/>
      <c r="P1131" s="758"/>
      <c r="Q1131" s="758"/>
      <c r="R1131" s="758"/>
      <c r="S1131" s="758"/>
      <c r="T1131" s="758"/>
      <c r="U1131" s="758"/>
      <c r="V1131" s="1371"/>
    </row>
    <row r="1132" spans="1:22" x14ac:dyDescent="0.25">
      <c r="A1132" s="730"/>
      <c r="C1132" s="758"/>
      <c r="D1132" s="4"/>
      <c r="E1132" s="4"/>
      <c r="F1132" s="4"/>
      <c r="G1132" s="4"/>
      <c r="H1132" s="4"/>
      <c r="I1132" s="4"/>
      <c r="J1132" s="4"/>
      <c r="K1132" s="4"/>
      <c r="L1132" s="758"/>
      <c r="M1132" s="758"/>
      <c r="N1132" s="758"/>
      <c r="O1132" s="758"/>
      <c r="P1132" s="758"/>
      <c r="Q1132" s="758"/>
      <c r="R1132" s="758"/>
      <c r="S1132" s="758"/>
      <c r="T1132" s="758"/>
      <c r="U1132" s="758"/>
      <c r="V1132" s="1371"/>
    </row>
    <row r="1133" spans="1:22" x14ac:dyDescent="0.25">
      <c r="A1133" s="730"/>
      <c r="C1133" s="758"/>
      <c r="D1133" s="4"/>
      <c r="E1133" s="4"/>
      <c r="F1133" s="4"/>
      <c r="G1133" s="4"/>
      <c r="H1133" s="4"/>
      <c r="I1133" s="4"/>
      <c r="J1133" s="4"/>
      <c r="K1133" s="4"/>
      <c r="L1133" s="758"/>
      <c r="M1133" s="758"/>
      <c r="N1133" s="758"/>
      <c r="O1133" s="758"/>
      <c r="P1133" s="758"/>
      <c r="Q1133" s="758"/>
      <c r="R1133" s="758"/>
      <c r="S1133" s="758"/>
      <c r="T1133" s="758"/>
      <c r="U1133" s="758"/>
      <c r="V1133" s="1371"/>
    </row>
    <row r="1134" spans="1:22" x14ac:dyDescent="0.25">
      <c r="A1134" s="730"/>
      <c r="C1134" s="758"/>
      <c r="D1134" s="4"/>
      <c r="E1134" s="4"/>
      <c r="F1134" s="4"/>
      <c r="G1134" s="4"/>
      <c r="H1134" s="4"/>
      <c r="I1134" s="4"/>
      <c r="J1134" s="4"/>
      <c r="K1134" s="4"/>
      <c r="L1134" s="758"/>
      <c r="M1134" s="758"/>
      <c r="N1134" s="758"/>
      <c r="O1134" s="758"/>
      <c r="P1134" s="758"/>
      <c r="Q1134" s="758"/>
      <c r="R1134" s="758"/>
      <c r="S1134" s="758"/>
      <c r="T1134" s="758"/>
      <c r="U1134" s="758"/>
      <c r="V1134" s="1371"/>
    </row>
    <row r="1135" spans="1:22" x14ac:dyDescent="0.25">
      <c r="A1135" s="730"/>
      <c r="C1135" s="758"/>
      <c r="D1135" s="4"/>
      <c r="E1135" s="4"/>
      <c r="F1135" s="4"/>
      <c r="G1135" s="4"/>
      <c r="H1135" s="4"/>
      <c r="I1135" s="4"/>
      <c r="J1135" s="4"/>
      <c r="K1135" s="4"/>
      <c r="L1135" s="758"/>
      <c r="M1135" s="758"/>
      <c r="N1135" s="758"/>
      <c r="O1135" s="758"/>
      <c r="P1135" s="758"/>
      <c r="Q1135" s="758"/>
      <c r="R1135" s="758"/>
      <c r="S1135" s="758"/>
      <c r="T1135" s="758"/>
      <c r="U1135" s="758"/>
      <c r="V1135" s="1371"/>
    </row>
    <row r="1136" spans="1:22" x14ac:dyDescent="0.25">
      <c r="A1136" s="730"/>
      <c r="C1136" s="758"/>
      <c r="D1136" s="4"/>
      <c r="E1136" s="4"/>
      <c r="F1136" s="4"/>
      <c r="G1136" s="4"/>
      <c r="H1136" s="4"/>
      <c r="I1136" s="4"/>
      <c r="J1136" s="4"/>
      <c r="K1136" s="4"/>
      <c r="L1136" s="758"/>
      <c r="M1136" s="758"/>
      <c r="N1136" s="758"/>
      <c r="O1136" s="758"/>
      <c r="P1136" s="758"/>
      <c r="Q1136" s="758"/>
      <c r="R1136" s="758"/>
      <c r="S1136" s="758"/>
      <c r="T1136" s="758"/>
      <c r="U1136" s="758"/>
      <c r="V1136" s="1371"/>
    </row>
    <row r="1137" spans="1:22" x14ac:dyDescent="0.25">
      <c r="A1137" s="730"/>
      <c r="C1137" s="758"/>
      <c r="D1137" s="4"/>
      <c r="E1137" s="4"/>
      <c r="F1137" s="4"/>
      <c r="G1137" s="4"/>
      <c r="H1137" s="4"/>
      <c r="I1137" s="4"/>
      <c r="J1137" s="4"/>
      <c r="K1137" s="4"/>
      <c r="L1137" s="758"/>
      <c r="M1137" s="758"/>
      <c r="N1137" s="758"/>
      <c r="O1137" s="758"/>
      <c r="P1137" s="758"/>
      <c r="Q1137" s="758"/>
      <c r="R1137" s="758"/>
      <c r="S1137" s="758"/>
      <c r="T1137" s="758"/>
      <c r="U1137" s="758"/>
      <c r="V1137" s="1371"/>
    </row>
    <row r="1138" spans="1:22" x14ac:dyDescent="0.25">
      <c r="A1138" s="730"/>
      <c r="C1138" s="758"/>
      <c r="D1138" s="4"/>
      <c r="E1138" s="4"/>
      <c r="F1138" s="4"/>
      <c r="G1138" s="4"/>
      <c r="H1138" s="4"/>
      <c r="I1138" s="4"/>
      <c r="J1138" s="4"/>
      <c r="K1138" s="4"/>
      <c r="L1138" s="758"/>
      <c r="M1138" s="758"/>
      <c r="N1138" s="758"/>
      <c r="O1138" s="758"/>
      <c r="P1138" s="758"/>
      <c r="Q1138" s="758"/>
      <c r="R1138" s="758"/>
      <c r="S1138" s="758"/>
      <c r="T1138" s="758"/>
      <c r="U1138" s="758"/>
      <c r="V1138" s="1371"/>
    </row>
    <row r="1139" spans="1:22" x14ac:dyDescent="0.25">
      <c r="A1139" s="730"/>
      <c r="C1139" s="758"/>
      <c r="D1139" s="4"/>
      <c r="E1139" s="4"/>
      <c r="F1139" s="4"/>
      <c r="G1139" s="4"/>
      <c r="H1139" s="4"/>
      <c r="I1139" s="4"/>
      <c r="J1139" s="4"/>
      <c r="K1139" s="4"/>
      <c r="L1139" s="758"/>
      <c r="M1139" s="758"/>
      <c r="N1139" s="758"/>
      <c r="O1139" s="758"/>
      <c r="P1139" s="758"/>
      <c r="Q1139" s="758"/>
      <c r="R1139" s="758"/>
      <c r="S1139" s="758"/>
      <c r="T1139" s="758"/>
      <c r="U1139" s="758"/>
      <c r="V1139" s="1371"/>
    </row>
    <row r="1140" spans="1:22" x14ac:dyDescent="0.25">
      <c r="A1140" s="730"/>
      <c r="C1140" s="758"/>
      <c r="D1140" s="4"/>
      <c r="E1140" s="4"/>
      <c r="F1140" s="4"/>
      <c r="G1140" s="4"/>
      <c r="H1140" s="4"/>
      <c r="I1140" s="4"/>
      <c r="J1140" s="4"/>
      <c r="K1140" s="4"/>
      <c r="L1140" s="758"/>
      <c r="M1140" s="758"/>
      <c r="N1140" s="758"/>
      <c r="O1140" s="758"/>
      <c r="P1140" s="758"/>
      <c r="Q1140" s="758"/>
      <c r="R1140" s="758"/>
      <c r="S1140" s="758"/>
      <c r="T1140" s="758"/>
      <c r="U1140" s="758"/>
      <c r="V1140" s="1371"/>
    </row>
    <row r="1141" spans="1:22" x14ac:dyDescent="0.25">
      <c r="A1141" s="730"/>
      <c r="C1141" s="758"/>
      <c r="D1141" s="4"/>
      <c r="E1141" s="4"/>
      <c r="F1141" s="4"/>
      <c r="G1141" s="4"/>
      <c r="H1141" s="4"/>
      <c r="I1141" s="4"/>
      <c r="J1141" s="4"/>
      <c r="K1141" s="4"/>
      <c r="L1141" s="758"/>
      <c r="M1141" s="758"/>
      <c r="N1141" s="758"/>
      <c r="O1141" s="758"/>
      <c r="P1141" s="758"/>
      <c r="Q1141" s="758"/>
      <c r="R1141" s="758"/>
      <c r="S1141" s="758"/>
      <c r="T1141" s="758"/>
      <c r="U1141" s="758"/>
      <c r="V1141" s="1371"/>
    </row>
    <row r="1142" spans="1:22" x14ac:dyDescent="0.25">
      <c r="A1142" s="730"/>
      <c r="C1142" s="758"/>
      <c r="D1142" s="4"/>
      <c r="E1142" s="4"/>
      <c r="F1142" s="4"/>
      <c r="G1142" s="4"/>
      <c r="H1142" s="4"/>
      <c r="I1142" s="4"/>
      <c r="J1142" s="4"/>
      <c r="K1142" s="4"/>
      <c r="L1142" s="758"/>
      <c r="M1142" s="758"/>
      <c r="N1142" s="758"/>
      <c r="O1142" s="758"/>
      <c r="P1142" s="758"/>
      <c r="Q1142" s="758"/>
      <c r="R1142" s="758"/>
      <c r="S1142" s="758"/>
      <c r="T1142" s="758"/>
      <c r="U1142" s="758"/>
      <c r="V1142" s="1371"/>
    </row>
    <row r="1143" spans="1:22" x14ac:dyDescent="0.25">
      <c r="A1143" s="730"/>
      <c r="C1143" s="758"/>
      <c r="D1143" s="4"/>
      <c r="E1143" s="4"/>
      <c r="F1143" s="4"/>
      <c r="G1143" s="4"/>
      <c r="H1143" s="4"/>
      <c r="I1143" s="4"/>
      <c r="J1143" s="4"/>
      <c r="K1143" s="4"/>
      <c r="L1143" s="758"/>
      <c r="M1143" s="758"/>
      <c r="N1143" s="758"/>
      <c r="O1143" s="758"/>
      <c r="P1143" s="758"/>
      <c r="Q1143" s="758"/>
      <c r="R1143" s="758"/>
      <c r="S1143" s="758"/>
      <c r="T1143" s="758"/>
      <c r="U1143" s="758"/>
      <c r="V1143" s="1371"/>
    </row>
    <row r="1144" spans="1:22" x14ac:dyDescent="0.25">
      <c r="A1144" s="730"/>
      <c r="C1144" s="758"/>
      <c r="D1144" s="4"/>
      <c r="E1144" s="4"/>
      <c r="F1144" s="4"/>
      <c r="G1144" s="4"/>
      <c r="H1144" s="4"/>
      <c r="I1144" s="4"/>
      <c r="J1144" s="4"/>
      <c r="K1144" s="4"/>
      <c r="L1144" s="758"/>
      <c r="M1144" s="758"/>
      <c r="N1144" s="758"/>
      <c r="O1144" s="758"/>
      <c r="P1144" s="758"/>
      <c r="Q1144" s="758"/>
      <c r="R1144" s="758"/>
      <c r="S1144" s="758"/>
      <c r="T1144" s="758"/>
      <c r="U1144" s="758"/>
      <c r="V1144" s="1371"/>
    </row>
    <row r="1145" spans="1:22" x14ac:dyDescent="0.25">
      <c r="A1145" s="730"/>
      <c r="C1145" s="758"/>
      <c r="D1145" s="4"/>
      <c r="E1145" s="4"/>
      <c r="F1145" s="4"/>
      <c r="G1145" s="4"/>
      <c r="H1145" s="4"/>
      <c r="I1145" s="4"/>
      <c r="J1145" s="4"/>
      <c r="K1145" s="4"/>
      <c r="L1145" s="758"/>
      <c r="M1145" s="758"/>
      <c r="N1145" s="758"/>
      <c r="O1145" s="758"/>
      <c r="P1145" s="758"/>
      <c r="Q1145" s="758"/>
      <c r="R1145" s="758"/>
      <c r="S1145" s="758"/>
      <c r="T1145" s="758"/>
      <c r="U1145" s="758"/>
      <c r="V1145" s="1371"/>
    </row>
    <row r="1146" spans="1:22" x14ac:dyDescent="0.25">
      <c r="A1146" s="730"/>
      <c r="C1146" s="758"/>
      <c r="D1146" s="4"/>
      <c r="E1146" s="4"/>
      <c r="F1146" s="4"/>
      <c r="G1146" s="4"/>
      <c r="H1146" s="4"/>
      <c r="I1146" s="4"/>
      <c r="J1146" s="4"/>
      <c r="K1146" s="4"/>
      <c r="L1146" s="758"/>
      <c r="M1146" s="758"/>
      <c r="N1146" s="758"/>
      <c r="O1146" s="758"/>
      <c r="P1146" s="758"/>
      <c r="Q1146" s="758"/>
      <c r="R1146" s="758"/>
      <c r="S1146" s="758"/>
      <c r="T1146" s="758"/>
      <c r="U1146" s="758"/>
      <c r="V1146" s="1371"/>
    </row>
    <row r="1147" spans="1:22" x14ac:dyDescent="0.25">
      <c r="A1147" s="730"/>
      <c r="C1147" s="758"/>
      <c r="D1147" s="4"/>
      <c r="E1147" s="4"/>
      <c r="F1147" s="4"/>
      <c r="G1147" s="4"/>
      <c r="H1147" s="4"/>
      <c r="I1147" s="4"/>
      <c r="J1147" s="4"/>
      <c r="K1147" s="4"/>
      <c r="L1147" s="758"/>
      <c r="M1147" s="758"/>
      <c r="N1147" s="758"/>
      <c r="O1147" s="758"/>
      <c r="P1147" s="758"/>
      <c r="Q1147" s="758"/>
      <c r="R1147" s="758"/>
      <c r="S1147" s="758"/>
      <c r="T1147" s="758"/>
      <c r="U1147" s="758"/>
      <c r="V1147" s="1371"/>
    </row>
    <row r="1148" spans="1:22" x14ac:dyDescent="0.25">
      <c r="A1148" s="730"/>
      <c r="C1148" s="758"/>
      <c r="D1148" s="4"/>
      <c r="E1148" s="4"/>
      <c r="F1148" s="4"/>
      <c r="G1148" s="4"/>
      <c r="H1148" s="4"/>
      <c r="I1148" s="4"/>
      <c r="J1148" s="4"/>
      <c r="K1148" s="4"/>
      <c r="L1148" s="758"/>
      <c r="M1148" s="758"/>
      <c r="N1148" s="758"/>
      <c r="O1148" s="758"/>
      <c r="P1148" s="758"/>
      <c r="Q1148" s="758"/>
      <c r="R1148" s="758"/>
      <c r="S1148" s="758"/>
      <c r="T1148" s="758"/>
      <c r="U1148" s="758"/>
      <c r="V1148" s="1371"/>
    </row>
    <row r="1149" spans="1:22" x14ac:dyDescent="0.25">
      <c r="A1149" s="730"/>
      <c r="C1149" s="758"/>
      <c r="D1149" s="4"/>
      <c r="E1149" s="4"/>
      <c r="F1149" s="4"/>
      <c r="G1149" s="4"/>
      <c r="H1149" s="4"/>
      <c r="I1149" s="4"/>
      <c r="J1149" s="4"/>
      <c r="K1149" s="4"/>
      <c r="L1149" s="758"/>
      <c r="M1149" s="758"/>
      <c r="N1149" s="758"/>
      <c r="O1149" s="758"/>
      <c r="P1149" s="758"/>
      <c r="Q1149" s="758"/>
      <c r="R1149" s="758"/>
      <c r="S1149" s="758"/>
      <c r="T1149" s="758"/>
      <c r="U1149" s="758"/>
      <c r="V1149" s="1371"/>
    </row>
    <row r="1150" spans="1:22" x14ac:dyDescent="0.25">
      <c r="A1150" s="730"/>
      <c r="C1150" s="758"/>
      <c r="D1150" s="4"/>
      <c r="E1150" s="4"/>
      <c r="F1150" s="4"/>
      <c r="G1150" s="4"/>
      <c r="H1150" s="4"/>
      <c r="I1150" s="4"/>
      <c r="J1150" s="4"/>
      <c r="K1150" s="4"/>
      <c r="L1150" s="758"/>
      <c r="M1150" s="758"/>
      <c r="N1150" s="758"/>
      <c r="O1150" s="758"/>
      <c r="P1150" s="758"/>
      <c r="Q1150" s="758"/>
      <c r="R1150" s="758"/>
      <c r="S1150" s="758"/>
      <c r="T1150" s="758"/>
      <c r="U1150" s="758"/>
      <c r="V1150" s="1371"/>
    </row>
    <row r="1151" spans="1:22" x14ac:dyDescent="0.25">
      <c r="A1151" s="730"/>
      <c r="C1151" s="758"/>
      <c r="D1151" s="4"/>
      <c r="E1151" s="4"/>
      <c r="F1151" s="4"/>
      <c r="G1151" s="4"/>
      <c r="H1151" s="4"/>
      <c r="I1151" s="4"/>
      <c r="J1151" s="4"/>
      <c r="K1151" s="4"/>
      <c r="L1151" s="758"/>
      <c r="M1151" s="758"/>
      <c r="N1151" s="758"/>
      <c r="O1151" s="758"/>
      <c r="P1151" s="758"/>
      <c r="Q1151" s="758"/>
      <c r="R1151" s="758"/>
      <c r="S1151" s="758"/>
      <c r="T1151" s="758"/>
      <c r="U1151" s="758"/>
      <c r="V1151" s="1371"/>
    </row>
    <row r="1152" spans="1:22" x14ac:dyDescent="0.25">
      <c r="A1152" s="730"/>
      <c r="C1152" s="758"/>
      <c r="D1152" s="4"/>
      <c r="E1152" s="4"/>
      <c r="F1152" s="4"/>
      <c r="G1152" s="4"/>
      <c r="H1152" s="4"/>
      <c r="I1152" s="4"/>
      <c r="J1152" s="4"/>
      <c r="K1152" s="4"/>
      <c r="L1152" s="758"/>
      <c r="M1152" s="758"/>
      <c r="N1152" s="758"/>
      <c r="O1152" s="758"/>
      <c r="P1152" s="758"/>
      <c r="Q1152" s="758"/>
      <c r="R1152" s="758"/>
      <c r="S1152" s="758"/>
      <c r="T1152" s="758"/>
      <c r="U1152" s="758"/>
      <c r="V1152" s="1371"/>
    </row>
    <row r="1153" spans="1:22" x14ac:dyDescent="0.25">
      <c r="A1153" s="730"/>
      <c r="C1153" s="758"/>
      <c r="D1153" s="4"/>
      <c r="E1153" s="4"/>
      <c r="F1153" s="4"/>
      <c r="G1153" s="4"/>
      <c r="H1153" s="4"/>
      <c r="I1153" s="4"/>
      <c r="J1153" s="4"/>
      <c r="K1153" s="4"/>
      <c r="L1153" s="758"/>
      <c r="M1153" s="758"/>
      <c r="N1153" s="758"/>
      <c r="O1153" s="758"/>
      <c r="P1153" s="758"/>
      <c r="Q1153" s="758"/>
      <c r="R1153" s="758"/>
      <c r="S1153" s="758"/>
      <c r="T1153" s="758"/>
      <c r="U1153" s="758"/>
      <c r="V1153" s="1371"/>
    </row>
    <row r="1154" spans="1:22" x14ac:dyDescent="0.25">
      <c r="A1154" s="730"/>
      <c r="C1154" s="758"/>
      <c r="D1154" s="4"/>
      <c r="E1154" s="4"/>
      <c r="F1154" s="4"/>
      <c r="G1154" s="4"/>
      <c r="H1154" s="4"/>
      <c r="I1154" s="4"/>
      <c r="J1154" s="4"/>
      <c r="K1154" s="4"/>
      <c r="L1154" s="758"/>
      <c r="M1154" s="758"/>
      <c r="N1154" s="758"/>
      <c r="O1154" s="758"/>
      <c r="P1154" s="758"/>
      <c r="Q1154" s="758"/>
      <c r="R1154" s="758"/>
      <c r="S1154" s="758"/>
      <c r="T1154" s="758"/>
      <c r="U1154" s="758"/>
      <c r="V1154" s="1371"/>
    </row>
    <row r="1155" spans="1:22" x14ac:dyDescent="0.25">
      <c r="A1155" s="730"/>
      <c r="C1155" s="758"/>
      <c r="D1155" s="4"/>
      <c r="E1155" s="4"/>
      <c r="F1155" s="4"/>
      <c r="G1155" s="4"/>
      <c r="H1155" s="4"/>
      <c r="I1155" s="4"/>
      <c r="J1155" s="4"/>
      <c r="K1155" s="4"/>
      <c r="L1155" s="758"/>
      <c r="M1155" s="758"/>
      <c r="N1155" s="758"/>
      <c r="O1155" s="758"/>
      <c r="P1155" s="758"/>
      <c r="Q1155" s="758"/>
      <c r="R1155" s="758"/>
      <c r="S1155" s="758"/>
      <c r="T1155" s="758"/>
      <c r="U1155" s="758"/>
      <c r="V1155" s="1371"/>
    </row>
    <row r="1156" spans="1:22" x14ac:dyDescent="0.25">
      <c r="A1156" s="730"/>
      <c r="C1156" s="758"/>
      <c r="D1156" s="4"/>
      <c r="E1156" s="4"/>
      <c r="F1156" s="4"/>
      <c r="G1156" s="4"/>
      <c r="H1156" s="4"/>
      <c r="I1156" s="4"/>
      <c r="J1156" s="4"/>
      <c r="K1156" s="4"/>
      <c r="L1156" s="758"/>
      <c r="M1156" s="758"/>
      <c r="N1156" s="758"/>
      <c r="O1156" s="758"/>
      <c r="P1156" s="758"/>
      <c r="Q1156" s="758"/>
      <c r="R1156" s="758"/>
      <c r="S1156" s="758"/>
      <c r="T1156" s="758"/>
      <c r="U1156" s="758"/>
      <c r="V1156" s="1371"/>
    </row>
    <row r="1157" spans="1:22" x14ac:dyDescent="0.25">
      <c r="A1157" s="730"/>
      <c r="C1157" s="758"/>
      <c r="D1157" s="4"/>
      <c r="E1157" s="4"/>
      <c r="F1157" s="4"/>
      <c r="G1157" s="4"/>
      <c r="H1157" s="4"/>
      <c r="I1157" s="4"/>
      <c r="J1157" s="4"/>
      <c r="K1157" s="4"/>
      <c r="L1157" s="758"/>
      <c r="M1157" s="758"/>
      <c r="N1157" s="758"/>
      <c r="O1157" s="758"/>
      <c r="P1157" s="758"/>
      <c r="Q1157" s="758"/>
      <c r="R1157" s="758"/>
      <c r="S1157" s="758"/>
      <c r="T1157" s="758"/>
      <c r="U1157" s="758"/>
      <c r="V1157" s="1371"/>
    </row>
    <row r="1158" spans="1:22" x14ac:dyDescent="0.25">
      <c r="A1158" s="730"/>
      <c r="C1158" s="758"/>
      <c r="D1158" s="4"/>
      <c r="E1158" s="4"/>
      <c r="F1158" s="4"/>
      <c r="G1158" s="4"/>
      <c r="H1158" s="4"/>
      <c r="I1158" s="4"/>
      <c r="J1158" s="4"/>
      <c r="K1158" s="4"/>
      <c r="L1158" s="758"/>
      <c r="M1158" s="758"/>
      <c r="N1158" s="758"/>
      <c r="O1158" s="758"/>
      <c r="P1158" s="758"/>
      <c r="Q1158" s="758"/>
      <c r="R1158" s="758"/>
      <c r="S1158" s="758"/>
      <c r="T1158" s="758"/>
      <c r="U1158" s="758"/>
      <c r="V1158" s="1371"/>
    </row>
    <row r="1159" spans="1:22" x14ac:dyDescent="0.25">
      <c r="A1159" s="730"/>
      <c r="C1159" s="758"/>
      <c r="D1159" s="4"/>
      <c r="E1159" s="4"/>
      <c r="F1159" s="4"/>
      <c r="G1159" s="4"/>
      <c r="H1159" s="4"/>
      <c r="I1159" s="4"/>
      <c r="J1159" s="4"/>
      <c r="K1159" s="4"/>
      <c r="L1159" s="758"/>
      <c r="M1159" s="758"/>
      <c r="N1159" s="758"/>
      <c r="O1159" s="758"/>
      <c r="P1159" s="758"/>
      <c r="Q1159" s="758"/>
      <c r="R1159" s="758"/>
      <c r="S1159" s="758"/>
      <c r="T1159" s="758"/>
      <c r="U1159" s="758"/>
      <c r="V1159" s="1371"/>
    </row>
    <row r="1160" spans="1:22" x14ac:dyDescent="0.25">
      <c r="A1160" s="730"/>
      <c r="C1160" s="758"/>
      <c r="D1160" s="4"/>
      <c r="E1160" s="4"/>
      <c r="F1160" s="4"/>
      <c r="G1160" s="4"/>
      <c r="H1160" s="4"/>
      <c r="I1160" s="4"/>
      <c r="J1160" s="4"/>
      <c r="K1160" s="4"/>
      <c r="L1160" s="758"/>
      <c r="M1160" s="758"/>
      <c r="N1160" s="758"/>
      <c r="O1160" s="758"/>
      <c r="P1160" s="758"/>
      <c r="Q1160" s="758"/>
      <c r="R1160" s="758"/>
      <c r="S1160" s="758"/>
      <c r="T1160" s="758"/>
      <c r="U1160" s="758"/>
      <c r="V1160" s="1371"/>
    </row>
    <row r="1161" spans="1:22" x14ac:dyDescent="0.25">
      <c r="A1161" s="730"/>
      <c r="C1161" s="758"/>
      <c r="D1161" s="4"/>
      <c r="E1161" s="4"/>
      <c r="F1161" s="4"/>
      <c r="G1161" s="4"/>
      <c r="H1161" s="4"/>
      <c r="I1161" s="4"/>
      <c r="J1161" s="4"/>
      <c r="K1161" s="4"/>
      <c r="L1161" s="758"/>
      <c r="M1161" s="758"/>
      <c r="N1161" s="758"/>
      <c r="O1161" s="758"/>
      <c r="P1161" s="758"/>
      <c r="Q1161" s="758"/>
      <c r="R1161" s="758"/>
      <c r="S1161" s="758"/>
      <c r="T1161" s="758"/>
      <c r="U1161" s="758"/>
      <c r="V1161" s="1371"/>
    </row>
    <row r="1162" spans="1:22" x14ac:dyDescent="0.25">
      <c r="A1162" s="730"/>
      <c r="C1162" s="758"/>
      <c r="D1162" s="4"/>
      <c r="E1162" s="4"/>
      <c r="F1162" s="4"/>
      <c r="G1162" s="4"/>
      <c r="H1162" s="4"/>
      <c r="I1162" s="4"/>
      <c r="J1162" s="4"/>
      <c r="K1162" s="4"/>
      <c r="L1162" s="758"/>
      <c r="M1162" s="758"/>
      <c r="N1162" s="758"/>
      <c r="O1162" s="758"/>
      <c r="P1162" s="758"/>
      <c r="Q1162" s="758"/>
      <c r="R1162" s="758"/>
      <c r="S1162" s="758"/>
      <c r="T1162" s="758"/>
      <c r="U1162" s="758"/>
      <c r="V1162" s="1371"/>
    </row>
    <row r="1163" spans="1:22" x14ac:dyDescent="0.25">
      <c r="A1163" s="730"/>
      <c r="C1163" s="758"/>
      <c r="D1163" s="4"/>
      <c r="E1163" s="4"/>
      <c r="F1163" s="4"/>
      <c r="G1163" s="4"/>
      <c r="H1163" s="4"/>
      <c r="I1163" s="4"/>
      <c r="J1163" s="4"/>
      <c r="K1163" s="4"/>
      <c r="L1163" s="758"/>
      <c r="M1163" s="758"/>
      <c r="N1163" s="758"/>
      <c r="O1163" s="758"/>
      <c r="P1163" s="758"/>
      <c r="Q1163" s="758"/>
      <c r="R1163" s="758"/>
      <c r="S1163" s="758"/>
      <c r="T1163" s="758"/>
      <c r="U1163" s="758"/>
      <c r="V1163" s="1371"/>
    </row>
    <row r="1164" spans="1:22" x14ac:dyDescent="0.25">
      <c r="A1164" s="730"/>
      <c r="C1164" s="758"/>
      <c r="D1164" s="4"/>
      <c r="E1164" s="4"/>
      <c r="F1164" s="4"/>
      <c r="G1164" s="4"/>
      <c r="H1164" s="4"/>
      <c r="I1164" s="4"/>
      <c r="J1164" s="4"/>
      <c r="K1164" s="4"/>
      <c r="L1164" s="758"/>
      <c r="M1164" s="758"/>
      <c r="N1164" s="758"/>
      <c r="O1164" s="758"/>
      <c r="P1164" s="758"/>
      <c r="Q1164" s="758"/>
      <c r="R1164" s="758"/>
      <c r="S1164" s="758"/>
      <c r="T1164" s="758"/>
      <c r="U1164" s="758"/>
      <c r="V1164" s="1371"/>
    </row>
    <row r="1165" spans="1:22" x14ac:dyDescent="0.25">
      <c r="A1165" s="730"/>
      <c r="C1165" s="758"/>
      <c r="D1165" s="4"/>
      <c r="E1165" s="4"/>
      <c r="F1165" s="4"/>
      <c r="G1165" s="4"/>
      <c r="H1165" s="4"/>
      <c r="I1165" s="4"/>
      <c r="J1165" s="4"/>
      <c r="K1165" s="4"/>
      <c r="L1165" s="758"/>
      <c r="M1165" s="758"/>
      <c r="N1165" s="758"/>
      <c r="O1165" s="758"/>
      <c r="P1165" s="758"/>
      <c r="Q1165" s="758"/>
      <c r="R1165" s="758"/>
      <c r="S1165" s="758"/>
      <c r="T1165" s="758"/>
      <c r="U1165" s="758"/>
      <c r="V1165" s="1371"/>
    </row>
    <row r="1166" spans="1:22" x14ac:dyDescent="0.25">
      <c r="A1166" s="730"/>
      <c r="C1166" s="758"/>
      <c r="D1166" s="4"/>
      <c r="E1166" s="4"/>
      <c r="F1166" s="4"/>
      <c r="G1166" s="4"/>
      <c r="H1166" s="4"/>
      <c r="I1166" s="4"/>
      <c r="J1166" s="4"/>
      <c r="K1166" s="4"/>
      <c r="L1166" s="758"/>
      <c r="M1166" s="758"/>
      <c r="N1166" s="758"/>
      <c r="O1166" s="758"/>
      <c r="P1166" s="758"/>
      <c r="Q1166" s="758"/>
      <c r="R1166" s="758"/>
      <c r="S1166" s="758"/>
      <c r="T1166" s="758"/>
      <c r="U1166" s="758"/>
      <c r="V1166" s="1371"/>
    </row>
    <row r="1167" spans="1:22" x14ac:dyDescent="0.25">
      <c r="A1167" s="730"/>
      <c r="C1167" s="758"/>
      <c r="D1167" s="4"/>
      <c r="E1167" s="4"/>
      <c r="F1167" s="4"/>
      <c r="G1167" s="4"/>
      <c r="H1167" s="4"/>
      <c r="I1167" s="4"/>
      <c r="J1167" s="4"/>
      <c r="K1167" s="4"/>
      <c r="L1167" s="758"/>
      <c r="M1167" s="758"/>
      <c r="N1167" s="758"/>
      <c r="O1167" s="758"/>
      <c r="P1167" s="758"/>
      <c r="Q1167" s="758"/>
      <c r="R1167" s="758"/>
      <c r="S1167" s="758"/>
      <c r="T1167" s="758"/>
      <c r="U1167" s="758"/>
      <c r="V1167" s="1371"/>
    </row>
    <row r="1168" spans="1:22" x14ac:dyDescent="0.25">
      <c r="A1168" s="730"/>
      <c r="C1168" s="758"/>
      <c r="D1168" s="4"/>
      <c r="E1168" s="4"/>
      <c r="F1168" s="4"/>
      <c r="G1168" s="4"/>
      <c r="H1168" s="4"/>
      <c r="I1168" s="4"/>
      <c r="J1168" s="4"/>
      <c r="K1168" s="4"/>
      <c r="L1168" s="758"/>
      <c r="M1168" s="758"/>
      <c r="N1168" s="758"/>
      <c r="O1168" s="758"/>
      <c r="P1168" s="758"/>
      <c r="Q1168" s="758"/>
      <c r="R1168" s="758"/>
      <c r="S1168" s="758"/>
      <c r="T1168" s="758"/>
      <c r="U1168" s="758"/>
      <c r="V1168" s="1371"/>
    </row>
    <row r="1169" spans="1:22" x14ac:dyDescent="0.25">
      <c r="A1169" s="730"/>
      <c r="C1169" s="758"/>
      <c r="D1169" s="4"/>
      <c r="E1169" s="4"/>
      <c r="F1169" s="4"/>
      <c r="G1169" s="4"/>
      <c r="H1169" s="4"/>
      <c r="I1169" s="4"/>
      <c r="J1169" s="4"/>
      <c r="K1169" s="4"/>
      <c r="L1169" s="758"/>
      <c r="M1169" s="758"/>
      <c r="N1169" s="758"/>
      <c r="O1169" s="758"/>
      <c r="P1169" s="758"/>
      <c r="Q1169" s="758"/>
      <c r="R1169" s="758"/>
      <c r="S1169" s="758"/>
      <c r="T1169" s="758"/>
      <c r="U1169" s="758"/>
      <c r="V1169" s="1371"/>
    </row>
    <row r="1170" spans="1:22" x14ac:dyDescent="0.25">
      <c r="A1170" s="730"/>
      <c r="C1170" s="758"/>
      <c r="D1170" s="4"/>
      <c r="E1170" s="4"/>
      <c r="F1170" s="4"/>
      <c r="G1170" s="4"/>
      <c r="H1170" s="4"/>
      <c r="I1170" s="4"/>
      <c r="J1170" s="4"/>
      <c r="K1170" s="4"/>
      <c r="L1170" s="758"/>
      <c r="M1170" s="758"/>
      <c r="N1170" s="758"/>
      <c r="O1170" s="758"/>
      <c r="P1170" s="758"/>
      <c r="Q1170" s="758"/>
      <c r="R1170" s="758"/>
      <c r="S1170" s="758"/>
      <c r="T1170" s="758"/>
      <c r="U1170" s="758"/>
      <c r="V1170" s="1371"/>
    </row>
    <row r="1171" spans="1:22" x14ac:dyDescent="0.25">
      <c r="A1171" s="730"/>
      <c r="C1171" s="758"/>
      <c r="D1171" s="4"/>
      <c r="E1171" s="4"/>
      <c r="F1171" s="4"/>
      <c r="G1171" s="4"/>
      <c r="H1171" s="4"/>
      <c r="I1171" s="4"/>
      <c r="J1171" s="4"/>
      <c r="K1171" s="4"/>
      <c r="L1171" s="758"/>
      <c r="M1171" s="758"/>
      <c r="N1171" s="758"/>
      <c r="O1171" s="758"/>
      <c r="P1171" s="758"/>
      <c r="Q1171" s="758"/>
      <c r="R1171" s="758"/>
      <c r="S1171" s="758"/>
      <c r="T1171" s="758"/>
      <c r="U1171" s="758"/>
      <c r="V1171" s="1371"/>
    </row>
    <row r="1172" spans="1:22" x14ac:dyDescent="0.25">
      <c r="A1172" s="730"/>
      <c r="C1172" s="758"/>
      <c r="D1172" s="4"/>
      <c r="E1172" s="4"/>
      <c r="F1172" s="4"/>
      <c r="G1172" s="4"/>
      <c r="H1172" s="4"/>
      <c r="I1172" s="4"/>
      <c r="J1172" s="4"/>
      <c r="K1172" s="4"/>
      <c r="L1172" s="758"/>
      <c r="M1172" s="758"/>
      <c r="N1172" s="758"/>
      <c r="O1172" s="758"/>
      <c r="P1172" s="758"/>
      <c r="Q1172" s="758"/>
      <c r="R1172" s="758"/>
      <c r="S1172" s="758"/>
      <c r="T1172" s="758"/>
      <c r="U1172" s="758"/>
      <c r="V1172" s="1371"/>
    </row>
    <row r="1173" spans="1:22" x14ac:dyDescent="0.25">
      <c r="A1173" s="730"/>
      <c r="C1173" s="758"/>
      <c r="D1173" s="4"/>
      <c r="E1173" s="4"/>
      <c r="F1173" s="4"/>
      <c r="G1173" s="4"/>
      <c r="H1173" s="4"/>
      <c r="I1173" s="4"/>
      <c r="J1173" s="4"/>
      <c r="K1173" s="4"/>
      <c r="L1173" s="758"/>
      <c r="M1173" s="758"/>
      <c r="N1173" s="758"/>
      <c r="O1173" s="758"/>
      <c r="P1173" s="758"/>
      <c r="Q1173" s="758"/>
      <c r="R1173" s="758"/>
      <c r="S1173" s="758"/>
      <c r="T1173" s="758"/>
      <c r="U1173" s="758"/>
      <c r="V1173" s="1371"/>
    </row>
    <row r="1174" spans="1:22" x14ac:dyDescent="0.25">
      <c r="A1174" s="730"/>
      <c r="C1174" s="758"/>
      <c r="D1174" s="4"/>
      <c r="E1174" s="4"/>
      <c r="F1174" s="4"/>
      <c r="G1174" s="4"/>
      <c r="H1174" s="4"/>
      <c r="I1174" s="4"/>
      <c r="J1174" s="4"/>
      <c r="K1174" s="4"/>
      <c r="L1174" s="758"/>
      <c r="M1174" s="758"/>
      <c r="N1174" s="758"/>
      <c r="O1174" s="758"/>
      <c r="P1174" s="758"/>
      <c r="Q1174" s="758"/>
      <c r="R1174" s="758"/>
      <c r="S1174" s="758"/>
      <c r="T1174" s="758"/>
      <c r="U1174" s="758"/>
      <c r="V1174" s="1371"/>
    </row>
    <row r="1175" spans="1:22" x14ac:dyDescent="0.25">
      <c r="A1175" s="730"/>
      <c r="C1175" s="758"/>
      <c r="D1175" s="4"/>
      <c r="E1175" s="4"/>
      <c r="F1175" s="4"/>
      <c r="G1175" s="4"/>
      <c r="H1175" s="4"/>
      <c r="I1175" s="4"/>
      <c r="J1175" s="4"/>
      <c r="K1175" s="4"/>
      <c r="L1175" s="758"/>
      <c r="M1175" s="758"/>
      <c r="N1175" s="758"/>
      <c r="O1175" s="758"/>
      <c r="P1175" s="758"/>
      <c r="Q1175" s="758"/>
      <c r="R1175" s="758"/>
      <c r="S1175" s="758"/>
      <c r="T1175" s="758"/>
      <c r="U1175" s="758"/>
      <c r="V1175" s="1371"/>
    </row>
    <row r="1176" spans="1:22" x14ac:dyDescent="0.25">
      <c r="A1176" s="730"/>
      <c r="C1176" s="758"/>
      <c r="D1176" s="4"/>
      <c r="E1176" s="4"/>
      <c r="F1176" s="4"/>
      <c r="G1176" s="4"/>
      <c r="H1176" s="4"/>
      <c r="I1176" s="4"/>
      <c r="J1176" s="4"/>
      <c r="K1176" s="4"/>
      <c r="L1176" s="758"/>
      <c r="M1176" s="758"/>
      <c r="N1176" s="758"/>
      <c r="O1176" s="758"/>
      <c r="P1176" s="758"/>
      <c r="Q1176" s="758"/>
      <c r="R1176" s="758"/>
      <c r="S1176" s="758"/>
      <c r="T1176" s="758"/>
      <c r="U1176" s="758"/>
      <c r="V1176" s="1371"/>
    </row>
    <row r="1177" spans="1:22" x14ac:dyDescent="0.25">
      <c r="A1177" s="730"/>
      <c r="C1177" s="758"/>
      <c r="D1177" s="4"/>
      <c r="E1177" s="4"/>
      <c r="F1177" s="4"/>
      <c r="G1177" s="4"/>
      <c r="H1177" s="4"/>
      <c r="I1177" s="4"/>
      <c r="J1177" s="4"/>
      <c r="K1177" s="4"/>
      <c r="L1177" s="758"/>
      <c r="M1177" s="758"/>
      <c r="N1177" s="758"/>
      <c r="O1177" s="758"/>
      <c r="P1177" s="758"/>
      <c r="Q1177" s="758"/>
      <c r="R1177" s="758"/>
      <c r="S1177" s="758"/>
      <c r="T1177" s="758"/>
      <c r="U1177" s="758"/>
      <c r="V1177" s="1371"/>
    </row>
    <row r="1178" spans="1:22" x14ac:dyDescent="0.25">
      <c r="A1178" s="730"/>
      <c r="C1178" s="758"/>
      <c r="D1178" s="4"/>
      <c r="E1178" s="4"/>
      <c r="F1178" s="4"/>
      <c r="G1178" s="4"/>
      <c r="H1178" s="4"/>
      <c r="I1178" s="4"/>
      <c r="J1178" s="4"/>
      <c r="K1178" s="4"/>
      <c r="L1178" s="758"/>
      <c r="M1178" s="758"/>
      <c r="N1178" s="758"/>
      <c r="O1178" s="758"/>
      <c r="P1178" s="758"/>
      <c r="Q1178" s="758"/>
      <c r="R1178" s="758"/>
      <c r="S1178" s="758"/>
      <c r="T1178" s="758"/>
      <c r="U1178" s="758"/>
      <c r="V1178" s="1371"/>
    </row>
    <row r="1179" spans="1:22" x14ac:dyDescent="0.25">
      <c r="A1179" s="730"/>
      <c r="C1179" s="758"/>
      <c r="D1179" s="4"/>
      <c r="E1179" s="4"/>
      <c r="F1179" s="4"/>
      <c r="G1179" s="4"/>
      <c r="H1179" s="4"/>
      <c r="I1179" s="4"/>
      <c r="J1179" s="4"/>
      <c r="K1179" s="4"/>
      <c r="L1179" s="758"/>
      <c r="M1179" s="758"/>
      <c r="N1179" s="758"/>
      <c r="O1179" s="758"/>
      <c r="P1179" s="758"/>
      <c r="Q1179" s="758"/>
      <c r="R1179" s="758"/>
      <c r="S1179" s="758"/>
      <c r="T1179" s="758"/>
      <c r="U1179" s="758"/>
      <c r="V1179" s="1371"/>
    </row>
    <row r="1180" spans="1:22" x14ac:dyDescent="0.25">
      <c r="A1180" s="730"/>
      <c r="C1180" s="758"/>
      <c r="D1180" s="4"/>
      <c r="E1180" s="4"/>
      <c r="F1180" s="4"/>
      <c r="G1180" s="4"/>
      <c r="H1180" s="4"/>
      <c r="I1180" s="4"/>
      <c r="J1180" s="4"/>
      <c r="K1180" s="4"/>
      <c r="L1180" s="758"/>
      <c r="M1180" s="758"/>
      <c r="N1180" s="758"/>
      <c r="O1180" s="758"/>
      <c r="P1180" s="758"/>
      <c r="Q1180" s="758"/>
      <c r="R1180" s="758"/>
      <c r="S1180" s="758"/>
      <c r="T1180" s="758"/>
      <c r="U1180" s="758"/>
      <c r="V1180" s="1371"/>
    </row>
    <row r="1181" spans="1:22" x14ac:dyDescent="0.25">
      <c r="A1181" s="730"/>
      <c r="C1181" s="758"/>
      <c r="D1181" s="4"/>
      <c r="E1181" s="4"/>
      <c r="F1181" s="4"/>
      <c r="G1181" s="4"/>
      <c r="H1181" s="4"/>
      <c r="I1181" s="4"/>
      <c r="J1181" s="4"/>
      <c r="K1181" s="4"/>
      <c r="L1181" s="758"/>
      <c r="M1181" s="758"/>
      <c r="N1181" s="758"/>
      <c r="O1181" s="758"/>
      <c r="P1181" s="758"/>
      <c r="Q1181" s="758"/>
      <c r="R1181" s="758"/>
      <c r="S1181" s="758"/>
      <c r="T1181" s="758"/>
      <c r="U1181" s="758"/>
      <c r="V1181" s="1371"/>
    </row>
    <row r="1182" spans="1:22" x14ac:dyDescent="0.25">
      <c r="A1182" s="730"/>
      <c r="C1182" s="758"/>
      <c r="D1182" s="4"/>
      <c r="E1182" s="4"/>
      <c r="F1182" s="4"/>
      <c r="G1182" s="4"/>
      <c r="H1182" s="4"/>
      <c r="I1182" s="4"/>
      <c r="J1182" s="4"/>
      <c r="K1182" s="4"/>
      <c r="L1182" s="758"/>
      <c r="M1182" s="758"/>
      <c r="N1182" s="758"/>
      <c r="O1182" s="758"/>
      <c r="P1182" s="758"/>
      <c r="Q1182" s="758"/>
      <c r="R1182" s="758"/>
      <c r="S1182" s="758"/>
      <c r="T1182" s="758"/>
      <c r="U1182" s="758"/>
      <c r="V1182" s="1371"/>
    </row>
    <row r="1183" spans="1:22" x14ac:dyDescent="0.25">
      <c r="A1183" s="730"/>
      <c r="C1183" s="758"/>
      <c r="D1183" s="4"/>
      <c r="E1183" s="4"/>
      <c r="F1183" s="4"/>
      <c r="G1183" s="4"/>
      <c r="H1183" s="4"/>
      <c r="I1183" s="4"/>
      <c r="J1183" s="4"/>
      <c r="K1183" s="4"/>
      <c r="L1183" s="758"/>
      <c r="M1183" s="758"/>
      <c r="N1183" s="758"/>
      <c r="O1183" s="758"/>
      <c r="P1183" s="758"/>
      <c r="Q1183" s="758"/>
      <c r="R1183" s="758"/>
      <c r="S1183" s="758"/>
      <c r="T1183" s="758"/>
      <c r="U1183" s="758"/>
      <c r="V1183" s="1371"/>
    </row>
    <row r="1184" spans="1:22" x14ac:dyDescent="0.25">
      <c r="A1184" s="730"/>
      <c r="C1184" s="758"/>
      <c r="D1184" s="4"/>
      <c r="E1184" s="4"/>
      <c r="F1184" s="4"/>
      <c r="G1184" s="4"/>
      <c r="H1184" s="4"/>
      <c r="I1184" s="4"/>
      <c r="J1184" s="4"/>
      <c r="K1184" s="4"/>
      <c r="L1184" s="758"/>
      <c r="M1184" s="758"/>
      <c r="N1184" s="758"/>
      <c r="O1184" s="758"/>
      <c r="P1184" s="758"/>
      <c r="Q1184" s="758"/>
      <c r="R1184" s="758"/>
      <c r="S1184" s="758"/>
      <c r="T1184" s="758"/>
      <c r="U1184" s="758"/>
      <c r="V1184" s="1371"/>
    </row>
    <row r="1185" spans="1:22" x14ac:dyDescent="0.25">
      <c r="A1185" s="730"/>
      <c r="C1185" s="758"/>
      <c r="D1185" s="4"/>
      <c r="E1185" s="4"/>
      <c r="F1185" s="4"/>
      <c r="G1185" s="4"/>
      <c r="H1185" s="4"/>
      <c r="I1185" s="4"/>
      <c r="J1185" s="4"/>
      <c r="K1185" s="4"/>
      <c r="L1185" s="758"/>
      <c r="M1185" s="758"/>
      <c r="N1185" s="758"/>
      <c r="O1185" s="758"/>
      <c r="P1185" s="758"/>
      <c r="Q1185" s="758"/>
      <c r="R1185" s="758"/>
      <c r="S1185" s="758"/>
      <c r="T1185" s="758"/>
      <c r="U1185" s="758"/>
      <c r="V1185" s="1371"/>
    </row>
    <row r="1186" spans="1:22" x14ac:dyDescent="0.25">
      <c r="A1186" s="730"/>
      <c r="C1186" s="758"/>
      <c r="D1186" s="4"/>
      <c r="E1186" s="4"/>
      <c r="F1186" s="4"/>
      <c r="G1186" s="4"/>
      <c r="H1186" s="4"/>
      <c r="I1186" s="4"/>
      <c r="J1186" s="4"/>
      <c r="K1186" s="4"/>
      <c r="L1186" s="758"/>
      <c r="M1186" s="758"/>
      <c r="N1186" s="758"/>
      <c r="O1186" s="758"/>
      <c r="P1186" s="758"/>
      <c r="Q1186" s="758"/>
      <c r="R1186" s="758"/>
      <c r="S1186" s="758"/>
      <c r="T1186" s="758"/>
      <c r="U1186" s="758"/>
      <c r="V1186" s="1371"/>
    </row>
    <row r="1187" spans="1:22" x14ac:dyDescent="0.25">
      <c r="A1187" s="730"/>
      <c r="C1187" s="758"/>
      <c r="D1187" s="4"/>
      <c r="E1187" s="4"/>
      <c r="F1187" s="4"/>
      <c r="G1187" s="4"/>
      <c r="H1187" s="4"/>
      <c r="I1187" s="4"/>
      <c r="J1187" s="4"/>
      <c r="K1187" s="4"/>
      <c r="L1187" s="758"/>
      <c r="M1187" s="758"/>
      <c r="N1187" s="758"/>
      <c r="O1187" s="758"/>
      <c r="P1187" s="758"/>
      <c r="Q1187" s="758"/>
      <c r="R1187" s="758"/>
      <c r="S1187" s="758"/>
      <c r="T1187" s="758"/>
      <c r="U1187" s="758"/>
      <c r="V1187" s="1371"/>
    </row>
    <row r="1188" spans="1:22" x14ac:dyDescent="0.25">
      <c r="A1188" s="730"/>
      <c r="C1188" s="758"/>
      <c r="D1188" s="4"/>
      <c r="E1188" s="4"/>
      <c r="F1188" s="4"/>
      <c r="G1188" s="4"/>
      <c r="H1188" s="4"/>
      <c r="I1188" s="4"/>
      <c r="J1188" s="4"/>
      <c r="K1188" s="4"/>
      <c r="L1188" s="758"/>
      <c r="M1188" s="758"/>
      <c r="N1188" s="758"/>
      <c r="O1188" s="758"/>
      <c r="P1188" s="758"/>
      <c r="Q1188" s="758"/>
      <c r="R1188" s="758"/>
      <c r="S1188" s="758"/>
      <c r="T1188" s="758"/>
      <c r="U1188" s="758"/>
      <c r="V1188" s="1371"/>
    </row>
    <row r="1189" spans="1:22" x14ac:dyDescent="0.25">
      <c r="A1189" s="730"/>
      <c r="C1189" s="758"/>
      <c r="D1189" s="4"/>
      <c r="E1189" s="4"/>
      <c r="F1189" s="4"/>
      <c r="G1189" s="4"/>
      <c r="H1189" s="4"/>
      <c r="I1189" s="4"/>
      <c r="J1189" s="4"/>
      <c r="K1189" s="4"/>
      <c r="L1189" s="758"/>
      <c r="M1189" s="758"/>
      <c r="N1189" s="758"/>
      <c r="O1189" s="758"/>
      <c r="P1189" s="758"/>
      <c r="Q1189" s="758"/>
      <c r="R1189" s="758"/>
      <c r="S1189" s="758"/>
      <c r="T1189" s="758"/>
      <c r="U1189" s="758"/>
      <c r="V1189" s="1371"/>
    </row>
    <row r="1190" spans="1:22" x14ac:dyDescent="0.25">
      <c r="A1190" s="730"/>
      <c r="C1190" s="758"/>
      <c r="D1190" s="4"/>
      <c r="E1190" s="4"/>
      <c r="F1190" s="4"/>
      <c r="G1190" s="4"/>
      <c r="H1190" s="4"/>
      <c r="I1190" s="4"/>
      <c r="J1190" s="4"/>
      <c r="K1190" s="4"/>
      <c r="L1190" s="758"/>
      <c r="M1190" s="758"/>
      <c r="N1190" s="758"/>
      <c r="O1190" s="758"/>
      <c r="P1190" s="758"/>
      <c r="Q1190" s="758"/>
      <c r="R1190" s="758"/>
      <c r="S1190" s="758"/>
      <c r="T1190" s="758"/>
      <c r="U1190" s="758"/>
      <c r="V1190" s="1371"/>
    </row>
    <row r="1191" spans="1:22" x14ac:dyDescent="0.25">
      <c r="A1191" s="730"/>
      <c r="C1191" s="758"/>
      <c r="D1191" s="4"/>
      <c r="E1191" s="4"/>
      <c r="F1191" s="4"/>
      <c r="G1191" s="4"/>
      <c r="H1191" s="4"/>
      <c r="I1191" s="4"/>
      <c r="J1191" s="4"/>
      <c r="K1191" s="4"/>
      <c r="L1191" s="758"/>
      <c r="M1191" s="758"/>
      <c r="N1191" s="758"/>
      <c r="O1191" s="758"/>
      <c r="P1191" s="758"/>
      <c r="Q1191" s="758"/>
      <c r="R1191" s="758"/>
      <c r="S1191" s="758"/>
      <c r="T1191" s="758"/>
      <c r="U1191" s="758"/>
      <c r="V1191" s="1371"/>
    </row>
    <row r="1192" spans="1:22" x14ac:dyDescent="0.25">
      <c r="A1192" s="730"/>
      <c r="C1192" s="758"/>
      <c r="D1192" s="4"/>
      <c r="E1192" s="4"/>
      <c r="F1192" s="4"/>
      <c r="G1192" s="4"/>
      <c r="H1192" s="4"/>
      <c r="I1192" s="4"/>
      <c r="J1192" s="4"/>
      <c r="K1192" s="4"/>
      <c r="L1192" s="758"/>
      <c r="M1192" s="758"/>
      <c r="N1192" s="758"/>
      <c r="O1192" s="758"/>
      <c r="P1192" s="758"/>
      <c r="Q1192" s="758"/>
      <c r="R1192" s="758"/>
      <c r="S1192" s="758"/>
      <c r="T1192" s="758"/>
      <c r="U1192" s="758"/>
      <c r="V1192" s="1371"/>
    </row>
    <row r="1193" spans="1:22" x14ac:dyDescent="0.25">
      <c r="A1193" s="730"/>
      <c r="C1193" s="758"/>
      <c r="D1193" s="4"/>
      <c r="E1193" s="4"/>
      <c r="F1193" s="4"/>
      <c r="G1193" s="4"/>
      <c r="H1193" s="4"/>
      <c r="I1193" s="4"/>
      <c r="J1193" s="4"/>
      <c r="K1193" s="4"/>
      <c r="L1193" s="758"/>
      <c r="M1193" s="758"/>
      <c r="N1193" s="758"/>
      <c r="O1193" s="758"/>
      <c r="P1193" s="758"/>
      <c r="Q1193" s="758"/>
      <c r="R1193" s="758"/>
      <c r="S1193" s="758"/>
      <c r="T1193" s="758"/>
      <c r="U1193" s="758"/>
      <c r="V1193" s="1371"/>
    </row>
    <row r="1194" spans="1:22" x14ac:dyDescent="0.25">
      <c r="A1194" s="730"/>
      <c r="C1194" s="758"/>
      <c r="D1194" s="4"/>
      <c r="E1194" s="4"/>
      <c r="F1194" s="4"/>
      <c r="G1194" s="4"/>
      <c r="H1194" s="4"/>
      <c r="I1194" s="4"/>
      <c r="J1194" s="4"/>
      <c r="K1194" s="4"/>
      <c r="L1194" s="758"/>
      <c r="M1194" s="758"/>
      <c r="N1194" s="758"/>
      <c r="O1194" s="758"/>
      <c r="P1194" s="758"/>
      <c r="Q1194" s="758"/>
      <c r="R1194" s="758"/>
      <c r="S1194" s="758"/>
      <c r="T1194" s="758"/>
      <c r="U1194" s="758"/>
      <c r="V1194" s="1371"/>
    </row>
    <row r="1195" spans="1:22" x14ac:dyDescent="0.25">
      <c r="A1195" s="730"/>
      <c r="C1195" s="758"/>
      <c r="D1195" s="4"/>
      <c r="E1195" s="4"/>
      <c r="F1195" s="4"/>
      <c r="G1195" s="4"/>
      <c r="H1195" s="4"/>
      <c r="I1195" s="4"/>
      <c r="J1195" s="4"/>
      <c r="K1195" s="4"/>
      <c r="L1195" s="758"/>
      <c r="M1195" s="758"/>
      <c r="N1195" s="758"/>
      <c r="O1195" s="758"/>
      <c r="P1195" s="758"/>
      <c r="Q1195" s="758"/>
      <c r="R1195" s="758"/>
      <c r="S1195" s="758"/>
      <c r="T1195" s="758"/>
      <c r="U1195" s="758"/>
      <c r="V1195" s="1371"/>
    </row>
    <row r="1196" spans="1:22" x14ac:dyDescent="0.25">
      <c r="A1196" s="730"/>
      <c r="C1196" s="758"/>
      <c r="D1196" s="4"/>
      <c r="E1196" s="4"/>
      <c r="F1196" s="4"/>
      <c r="G1196" s="4"/>
      <c r="H1196" s="4"/>
      <c r="I1196" s="4"/>
      <c r="J1196" s="4"/>
      <c r="K1196" s="4"/>
      <c r="L1196" s="758"/>
      <c r="M1196" s="758"/>
      <c r="N1196" s="758"/>
      <c r="O1196" s="758"/>
      <c r="P1196" s="758"/>
      <c r="Q1196" s="758"/>
      <c r="R1196" s="758"/>
      <c r="S1196" s="758"/>
      <c r="T1196" s="758"/>
      <c r="U1196" s="758"/>
      <c r="V1196" s="1371"/>
    </row>
    <row r="1197" spans="1:22" x14ac:dyDescent="0.25">
      <c r="A1197" s="730"/>
      <c r="C1197" s="758"/>
      <c r="D1197" s="4"/>
      <c r="E1197" s="4"/>
      <c r="F1197" s="4"/>
      <c r="G1197" s="4"/>
      <c r="H1197" s="4"/>
      <c r="I1197" s="4"/>
      <c r="J1197" s="4"/>
      <c r="K1197" s="4"/>
      <c r="L1197" s="758"/>
      <c r="M1197" s="758"/>
      <c r="N1197" s="758"/>
      <c r="O1197" s="758"/>
      <c r="P1197" s="758"/>
      <c r="Q1197" s="758"/>
      <c r="R1197" s="758"/>
      <c r="S1197" s="758"/>
      <c r="T1197" s="758"/>
      <c r="U1197" s="758"/>
      <c r="V1197" s="1371"/>
    </row>
    <row r="1198" spans="1:22" x14ac:dyDescent="0.25">
      <c r="A1198" s="730"/>
      <c r="C1198" s="758"/>
      <c r="D1198" s="4"/>
      <c r="E1198" s="4"/>
      <c r="F1198" s="4"/>
      <c r="G1198" s="4"/>
      <c r="H1198" s="4"/>
      <c r="I1198" s="4"/>
      <c r="J1198" s="4"/>
      <c r="K1198" s="4"/>
      <c r="L1198" s="758"/>
      <c r="M1198" s="758"/>
      <c r="N1198" s="758"/>
      <c r="O1198" s="758"/>
      <c r="P1198" s="758"/>
      <c r="Q1198" s="758"/>
      <c r="R1198" s="758"/>
      <c r="S1198" s="758"/>
      <c r="T1198" s="758"/>
      <c r="U1198" s="758"/>
      <c r="V1198" s="1371"/>
    </row>
    <row r="1199" spans="1:22" x14ac:dyDescent="0.25">
      <c r="A1199" s="730"/>
      <c r="C1199" s="758"/>
      <c r="D1199" s="4"/>
      <c r="E1199" s="4"/>
      <c r="F1199" s="4"/>
      <c r="G1199" s="4"/>
      <c r="H1199" s="4"/>
      <c r="I1199" s="4"/>
      <c r="J1199" s="4"/>
      <c r="K1199" s="4"/>
      <c r="L1199" s="758"/>
      <c r="M1199" s="758"/>
      <c r="N1199" s="758"/>
      <c r="O1199" s="758"/>
      <c r="P1199" s="758"/>
      <c r="Q1199" s="758"/>
      <c r="R1199" s="758"/>
      <c r="S1199" s="758"/>
      <c r="T1199" s="758"/>
      <c r="U1199" s="758"/>
      <c r="V1199" s="1371"/>
    </row>
    <row r="1200" spans="1:22" x14ac:dyDescent="0.25">
      <c r="A1200" s="730"/>
      <c r="C1200" s="758"/>
      <c r="D1200" s="4"/>
      <c r="E1200" s="4"/>
      <c r="F1200" s="4"/>
      <c r="G1200" s="4"/>
      <c r="H1200" s="4"/>
      <c r="I1200" s="4"/>
      <c r="J1200" s="4"/>
      <c r="K1200" s="4"/>
      <c r="L1200" s="758"/>
      <c r="M1200" s="758"/>
      <c r="N1200" s="758"/>
      <c r="O1200" s="758"/>
      <c r="P1200" s="758"/>
      <c r="Q1200" s="758"/>
      <c r="R1200" s="758"/>
      <c r="S1200" s="758"/>
      <c r="T1200" s="758"/>
      <c r="U1200" s="758"/>
      <c r="V1200" s="1371"/>
    </row>
    <row r="1201" spans="1:22" x14ac:dyDescent="0.25">
      <c r="A1201" s="730"/>
      <c r="C1201" s="758"/>
      <c r="D1201" s="4"/>
      <c r="E1201" s="4"/>
      <c r="F1201" s="4"/>
      <c r="G1201" s="4"/>
      <c r="H1201" s="4"/>
      <c r="I1201" s="4"/>
      <c r="J1201" s="4"/>
      <c r="K1201" s="4"/>
      <c r="L1201" s="758"/>
      <c r="M1201" s="758"/>
      <c r="N1201" s="758"/>
      <c r="O1201" s="758"/>
      <c r="P1201" s="758"/>
      <c r="Q1201" s="758"/>
      <c r="R1201" s="758"/>
      <c r="S1201" s="758"/>
      <c r="T1201" s="758"/>
      <c r="U1201" s="758"/>
      <c r="V1201" s="1371"/>
    </row>
    <row r="1202" spans="1:22" x14ac:dyDescent="0.25">
      <c r="A1202" s="730"/>
      <c r="C1202" s="758"/>
      <c r="D1202" s="4"/>
      <c r="E1202" s="4"/>
      <c r="F1202" s="4"/>
      <c r="G1202" s="4"/>
      <c r="H1202" s="4"/>
      <c r="I1202" s="4"/>
      <c r="J1202" s="4"/>
      <c r="K1202" s="4"/>
      <c r="L1202" s="758"/>
      <c r="M1202" s="758"/>
      <c r="N1202" s="758"/>
      <c r="O1202" s="758"/>
      <c r="P1202" s="758"/>
      <c r="Q1202" s="758"/>
      <c r="R1202" s="758"/>
      <c r="S1202" s="758"/>
      <c r="T1202" s="758"/>
      <c r="U1202" s="758"/>
      <c r="V1202" s="1371"/>
    </row>
    <row r="1203" spans="1:22" x14ac:dyDescent="0.25">
      <c r="A1203" s="730"/>
      <c r="C1203" s="758"/>
      <c r="D1203" s="4"/>
      <c r="E1203" s="4"/>
      <c r="F1203" s="4"/>
      <c r="G1203" s="4"/>
      <c r="H1203" s="4"/>
      <c r="I1203" s="4"/>
      <c r="J1203" s="4"/>
      <c r="K1203" s="4"/>
      <c r="L1203" s="758"/>
      <c r="M1203" s="758"/>
      <c r="N1203" s="758"/>
      <c r="O1203" s="758"/>
      <c r="P1203" s="758"/>
      <c r="Q1203" s="758"/>
      <c r="R1203" s="758"/>
      <c r="S1203" s="758"/>
      <c r="T1203" s="758"/>
      <c r="U1203" s="758"/>
      <c r="V1203" s="1371"/>
    </row>
    <row r="1204" spans="1:22" x14ac:dyDescent="0.25">
      <c r="A1204" s="730"/>
      <c r="C1204" s="758"/>
      <c r="D1204" s="4"/>
      <c r="E1204" s="4"/>
      <c r="F1204" s="4"/>
      <c r="G1204" s="4"/>
      <c r="H1204" s="4"/>
      <c r="I1204" s="4"/>
      <c r="J1204" s="4"/>
      <c r="K1204" s="4"/>
      <c r="L1204" s="758"/>
      <c r="M1204" s="758"/>
      <c r="N1204" s="758"/>
      <c r="O1204" s="758"/>
      <c r="P1204" s="758"/>
      <c r="Q1204" s="758"/>
      <c r="R1204" s="758"/>
      <c r="S1204" s="758"/>
      <c r="T1204" s="758"/>
      <c r="U1204" s="758"/>
      <c r="V1204" s="1371"/>
    </row>
    <row r="1205" spans="1:22" x14ac:dyDescent="0.25">
      <c r="A1205" s="730"/>
      <c r="C1205" s="758"/>
      <c r="D1205" s="4"/>
      <c r="E1205" s="4"/>
      <c r="F1205" s="4"/>
      <c r="G1205" s="4"/>
      <c r="H1205" s="4"/>
      <c r="I1205" s="4"/>
      <c r="J1205" s="4"/>
      <c r="K1205" s="4"/>
      <c r="L1205" s="758"/>
      <c r="M1205" s="758"/>
      <c r="N1205" s="758"/>
      <c r="O1205" s="758"/>
      <c r="P1205" s="758"/>
      <c r="Q1205" s="758"/>
      <c r="R1205" s="758"/>
      <c r="S1205" s="758"/>
      <c r="T1205" s="758"/>
      <c r="U1205" s="758"/>
      <c r="V1205" s="1371"/>
    </row>
    <row r="1206" spans="1:22" x14ac:dyDescent="0.25">
      <c r="A1206" s="730"/>
      <c r="C1206" s="758"/>
      <c r="D1206" s="4"/>
      <c r="E1206" s="4"/>
      <c r="F1206" s="4"/>
      <c r="G1206" s="4"/>
      <c r="H1206" s="4"/>
      <c r="I1206" s="4"/>
      <c r="J1206" s="4"/>
      <c r="K1206" s="4"/>
      <c r="L1206" s="758"/>
      <c r="M1206" s="758"/>
      <c r="N1206" s="758"/>
      <c r="O1206" s="758"/>
      <c r="P1206" s="758"/>
      <c r="Q1206" s="758"/>
      <c r="R1206" s="758"/>
      <c r="S1206" s="758"/>
      <c r="T1206" s="758"/>
      <c r="U1206" s="758"/>
      <c r="V1206" s="1371"/>
    </row>
    <row r="1207" spans="1:22" x14ac:dyDescent="0.25">
      <c r="A1207" s="730"/>
      <c r="C1207" s="758"/>
      <c r="D1207" s="4"/>
      <c r="E1207" s="4"/>
      <c r="F1207" s="4"/>
      <c r="G1207" s="4"/>
      <c r="H1207" s="4"/>
      <c r="I1207" s="4"/>
      <c r="J1207" s="4"/>
      <c r="K1207" s="4"/>
      <c r="L1207" s="758"/>
      <c r="M1207" s="758"/>
      <c r="N1207" s="758"/>
      <c r="O1207" s="758"/>
      <c r="P1207" s="758"/>
      <c r="Q1207" s="758"/>
      <c r="R1207" s="758"/>
      <c r="S1207" s="758"/>
      <c r="T1207" s="758"/>
      <c r="U1207" s="758"/>
      <c r="V1207" s="1371"/>
    </row>
    <row r="1208" spans="1:22" x14ac:dyDescent="0.25">
      <c r="A1208" s="730"/>
      <c r="C1208" s="758"/>
      <c r="D1208" s="4"/>
      <c r="E1208" s="4"/>
      <c r="F1208" s="4"/>
      <c r="G1208" s="4"/>
      <c r="H1208" s="4"/>
      <c r="I1208" s="4"/>
      <c r="J1208" s="4"/>
      <c r="K1208" s="4"/>
      <c r="L1208" s="758"/>
      <c r="M1208" s="758"/>
      <c r="N1208" s="758"/>
      <c r="O1208" s="758"/>
      <c r="P1208" s="758"/>
      <c r="Q1208" s="758"/>
      <c r="R1208" s="758"/>
      <c r="S1208" s="758"/>
      <c r="T1208" s="758"/>
      <c r="U1208" s="758"/>
      <c r="V1208" s="1371"/>
    </row>
    <row r="1209" spans="1:22" x14ac:dyDescent="0.25">
      <c r="A1209" s="730"/>
      <c r="C1209" s="758"/>
      <c r="D1209" s="4"/>
      <c r="E1209" s="4"/>
      <c r="F1209" s="4"/>
      <c r="G1209" s="4"/>
      <c r="H1209" s="4"/>
      <c r="I1209" s="4"/>
      <c r="J1209" s="4"/>
      <c r="K1209" s="4"/>
      <c r="L1209" s="758"/>
      <c r="M1209" s="758"/>
      <c r="N1209" s="758"/>
      <c r="O1209" s="758"/>
      <c r="P1209" s="758"/>
      <c r="Q1209" s="758"/>
      <c r="R1209" s="758"/>
      <c r="S1209" s="758"/>
      <c r="T1209" s="758"/>
      <c r="U1209" s="758"/>
      <c r="V1209" s="1371"/>
    </row>
    <row r="1210" spans="1:22" x14ac:dyDescent="0.25">
      <c r="A1210" s="730"/>
      <c r="C1210" s="758"/>
      <c r="D1210" s="4"/>
      <c r="E1210" s="4"/>
      <c r="F1210" s="4"/>
      <c r="G1210" s="4"/>
      <c r="H1210" s="4"/>
      <c r="I1210" s="4"/>
      <c r="J1210" s="4"/>
      <c r="K1210" s="4"/>
      <c r="L1210" s="758"/>
      <c r="M1210" s="758"/>
      <c r="N1210" s="758"/>
      <c r="O1210" s="758"/>
      <c r="P1210" s="758"/>
      <c r="Q1210" s="758"/>
      <c r="R1210" s="758"/>
      <c r="S1210" s="758"/>
      <c r="T1210" s="758"/>
      <c r="U1210" s="758"/>
      <c r="V1210" s="1371"/>
    </row>
    <row r="1211" spans="1:22" x14ac:dyDescent="0.25">
      <c r="A1211" s="730"/>
      <c r="C1211" s="758"/>
      <c r="D1211" s="4"/>
      <c r="E1211" s="4"/>
      <c r="F1211" s="4"/>
      <c r="G1211" s="4"/>
      <c r="H1211" s="4"/>
      <c r="I1211" s="4"/>
      <c r="J1211" s="4"/>
      <c r="K1211" s="4"/>
      <c r="L1211" s="758"/>
      <c r="M1211" s="758"/>
      <c r="N1211" s="758"/>
      <c r="O1211" s="758"/>
      <c r="P1211" s="758"/>
      <c r="Q1211" s="758"/>
      <c r="R1211" s="758"/>
      <c r="S1211" s="758"/>
      <c r="T1211" s="758"/>
      <c r="U1211" s="758"/>
      <c r="V1211" s="1371"/>
    </row>
    <row r="1212" spans="1:22" x14ac:dyDescent="0.25">
      <c r="A1212" s="730"/>
      <c r="C1212" s="758"/>
      <c r="D1212" s="4"/>
      <c r="E1212" s="4"/>
      <c r="F1212" s="4"/>
      <c r="G1212" s="4"/>
      <c r="H1212" s="4"/>
      <c r="I1212" s="4"/>
      <c r="J1212" s="4"/>
      <c r="K1212" s="4"/>
      <c r="L1212" s="758"/>
      <c r="M1212" s="758"/>
      <c r="N1212" s="758"/>
      <c r="O1212" s="758"/>
      <c r="P1212" s="758"/>
      <c r="Q1212" s="758"/>
      <c r="R1212" s="758"/>
      <c r="S1212" s="758"/>
      <c r="T1212" s="758"/>
      <c r="U1212" s="758"/>
      <c r="V1212" s="1371"/>
    </row>
    <row r="1213" spans="1:22" x14ac:dyDescent="0.25">
      <c r="A1213" s="730"/>
      <c r="C1213" s="758"/>
      <c r="D1213" s="4"/>
      <c r="E1213" s="4"/>
      <c r="F1213" s="4"/>
      <c r="G1213" s="4"/>
      <c r="H1213" s="4"/>
      <c r="I1213" s="4"/>
      <c r="J1213" s="4"/>
      <c r="K1213" s="4"/>
      <c r="L1213" s="758"/>
      <c r="M1213" s="758"/>
      <c r="N1213" s="758"/>
      <c r="O1213" s="758"/>
      <c r="P1213" s="758"/>
      <c r="Q1213" s="758"/>
      <c r="R1213" s="758"/>
      <c r="S1213" s="758"/>
      <c r="T1213" s="758"/>
      <c r="U1213" s="758"/>
      <c r="V1213" s="1371"/>
    </row>
    <row r="1214" spans="1:22" x14ac:dyDescent="0.25">
      <c r="A1214" s="730"/>
      <c r="C1214" s="758"/>
      <c r="D1214" s="4"/>
      <c r="E1214" s="4"/>
      <c r="F1214" s="4"/>
      <c r="G1214" s="4"/>
      <c r="H1214" s="4"/>
      <c r="I1214" s="4"/>
      <c r="J1214" s="4"/>
      <c r="K1214" s="4"/>
      <c r="L1214" s="758"/>
      <c r="M1214" s="758"/>
      <c r="N1214" s="758"/>
      <c r="O1214" s="758"/>
      <c r="P1214" s="758"/>
      <c r="Q1214" s="758"/>
      <c r="R1214" s="758"/>
      <c r="S1214" s="758"/>
      <c r="T1214" s="758"/>
      <c r="U1214" s="758"/>
      <c r="V1214" s="1371"/>
    </row>
    <row r="1215" spans="1:22" x14ac:dyDescent="0.25">
      <c r="A1215" s="730"/>
      <c r="C1215" s="758"/>
      <c r="D1215" s="4"/>
      <c r="E1215" s="4"/>
      <c r="F1215" s="4"/>
      <c r="G1215" s="4"/>
      <c r="H1215" s="4"/>
      <c r="I1215" s="4"/>
      <c r="J1215" s="4"/>
      <c r="K1215" s="4"/>
      <c r="L1215" s="758"/>
      <c r="M1215" s="758"/>
      <c r="N1215" s="758"/>
      <c r="O1215" s="758"/>
      <c r="P1215" s="758"/>
      <c r="Q1215" s="758"/>
      <c r="R1215" s="758"/>
      <c r="S1215" s="758"/>
      <c r="T1215" s="758"/>
      <c r="U1215" s="758"/>
      <c r="V1215" s="1371"/>
    </row>
    <row r="1216" spans="1:22" x14ac:dyDescent="0.25">
      <c r="A1216" s="730"/>
      <c r="C1216" s="758"/>
      <c r="D1216" s="4"/>
      <c r="E1216" s="4"/>
      <c r="F1216" s="4"/>
      <c r="G1216" s="4"/>
      <c r="H1216" s="4"/>
      <c r="I1216" s="4"/>
      <c r="J1216" s="4"/>
      <c r="K1216" s="4"/>
      <c r="L1216" s="758"/>
      <c r="M1216" s="758"/>
      <c r="N1216" s="758"/>
      <c r="O1216" s="758"/>
      <c r="P1216" s="758"/>
      <c r="Q1216" s="758"/>
      <c r="R1216" s="758"/>
      <c r="S1216" s="758"/>
      <c r="T1216" s="758"/>
      <c r="U1216" s="758"/>
      <c r="V1216" s="1371"/>
    </row>
    <row r="1217" spans="1:22" x14ac:dyDescent="0.25">
      <c r="A1217" s="730"/>
      <c r="C1217" s="758"/>
      <c r="D1217" s="4"/>
      <c r="E1217" s="4"/>
      <c r="F1217" s="4"/>
      <c r="G1217" s="4"/>
      <c r="H1217" s="4"/>
      <c r="I1217" s="4"/>
      <c r="J1217" s="4"/>
      <c r="K1217" s="4"/>
      <c r="L1217" s="758"/>
      <c r="M1217" s="758"/>
      <c r="N1217" s="758"/>
      <c r="O1217" s="758"/>
      <c r="P1217" s="758"/>
      <c r="Q1217" s="758"/>
      <c r="R1217" s="758"/>
      <c r="S1217" s="758"/>
      <c r="T1217" s="758"/>
      <c r="U1217" s="758"/>
      <c r="V1217" s="1371"/>
    </row>
    <row r="1218" spans="1:22" x14ac:dyDescent="0.25">
      <c r="A1218" s="730"/>
      <c r="C1218" s="758"/>
      <c r="D1218" s="4"/>
      <c r="E1218" s="4"/>
      <c r="F1218" s="4"/>
      <c r="G1218" s="4"/>
      <c r="H1218" s="4"/>
      <c r="I1218" s="4"/>
      <c r="J1218" s="4"/>
      <c r="K1218" s="4"/>
      <c r="L1218" s="758"/>
      <c r="M1218" s="758"/>
      <c r="N1218" s="758"/>
      <c r="O1218" s="758"/>
      <c r="P1218" s="758"/>
      <c r="Q1218" s="758"/>
      <c r="R1218" s="758"/>
      <c r="S1218" s="758"/>
      <c r="T1218" s="758"/>
      <c r="U1218" s="758"/>
      <c r="V1218" s="1371"/>
    </row>
    <row r="1219" spans="1:22" x14ac:dyDescent="0.25">
      <c r="A1219" s="730"/>
      <c r="C1219" s="758"/>
      <c r="D1219" s="4"/>
      <c r="E1219" s="4"/>
      <c r="F1219" s="4"/>
      <c r="G1219" s="4"/>
      <c r="H1219" s="4"/>
      <c r="I1219" s="4"/>
      <c r="J1219" s="4"/>
      <c r="K1219" s="4"/>
      <c r="L1219" s="758"/>
      <c r="M1219" s="758"/>
      <c r="N1219" s="758"/>
      <c r="O1219" s="758"/>
      <c r="P1219" s="758"/>
      <c r="Q1219" s="758"/>
      <c r="R1219" s="758"/>
      <c r="S1219" s="758"/>
      <c r="T1219" s="758"/>
      <c r="U1219" s="758"/>
      <c r="V1219" s="1371"/>
    </row>
    <row r="1220" spans="1:22" x14ac:dyDescent="0.25">
      <c r="A1220" s="730"/>
      <c r="C1220" s="758"/>
      <c r="D1220" s="4"/>
      <c r="E1220" s="4"/>
      <c r="F1220" s="4"/>
      <c r="G1220" s="4"/>
      <c r="H1220" s="4"/>
      <c r="I1220" s="4"/>
      <c r="J1220" s="4"/>
      <c r="K1220" s="4"/>
      <c r="L1220" s="758"/>
      <c r="M1220" s="758"/>
      <c r="N1220" s="758"/>
      <c r="O1220" s="758"/>
      <c r="P1220" s="758"/>
      <c r="Q1220" s="758"/>
      <c r="R1220" s="758"/>
      <c r="S1220" s="758"/>
      <c r="T1220" s="758"/>
      <c r="U1220" s="758"/>
      <c r="V1220" s="1371"/>
    </row>
    <row r="1221" spans="1:22" x14ac:dyDescent="0.25">
      <c r="A1221" s="730"/>
      <c r="C1221" s="758"/>
      <c r="D1221" s="4"/>
      <c r="E1221" s="4"/>
      <c r="F1221" s="4"/>
      <c r="G1221" s="4"/>
      <c r="H1221" s="4"/>
      <c r="I1221" s="4"/>
      <c r="J1221" s="4"/>
      <c r="K1221" s="4"/>
      <c r="L1221" s="758"/>
      <c r="M1221" s="758"/>
      <c r="N1221" s="758"/>
      <c r="O1221" s="758"/>
      <c r="P1221" s="758"/>
      <c r="Q1221" s="758"/>
      <c r="R1221" s="758"/>
      <c r="S1221" s="758"/>
      <c r="T1221" s="758"/>
      <c r="U1221" s="758"/>
      <c r="V1221" s="1371"/>
    </row>
    <row r="1222" spans="1:22" x14ac:dyDescent="0.25">
      <c r="A1222" s="730"/>
      <c r="C1222" s="758"/>
      <c r="D1222" s="4"/>
      <c r="E1222" s="4"/>
      <c r="F1222" s="4"/>
      <c r="G1222" s="4"/>
      <c r="H1222" s="4"/>
      <c r="I1222" s="4"/>
      <c r="J1222" s="4"/>
      <c r="K1222" s="4"/>
      <c r="L1222" s="758"/>
      <c r="M1222" s="758"/>
      <c r="N1222" s="758"/>
      <c r="O1222" s="758"/>
      <c r="P1222" s="758"/>
      <c r="Q1222" s="758"/>
      <c r="R1222" s="758"/>
      <c r="S1222" s="758"/>
      <c r="T1222" s="758"/>
      <c r="U1222" s="758"/>
      <c r="V1222" s="1371"/>
    </row>
    <row r="1223" spans="1:22" x14ac:dyDescent="0.25">
      <c r="A1223" s="730"/>
      <c r="C1223" s="758"/>
      <c r="D1223" s="4"/>
      <c r="E1223" s="4"/>
      <c r="F1223" s="4"/>
      <c r="G1223" s="4"/>
      <c r="H1223" s="4"/>
      <c r="I1223" s="4"/>
      <c r="J1223" s="4"/>
      <c r="K1223" s="4"/>
      <c r="L1223" s="758"/>
      <c r="M1223" s="758"/>
      <c r="N1223" s="758"/>
      <c r="O1223" s="758"/>
      <c r="P1223" s="758"/>
      <c r="Q1223" s="758"/>
      <c r="R1223" s="758"/>
      <c r="S1223" s="758"/>
      <c r="T1223" s="758"/>
      <c r="U1223" s="758"/>
      <c r="V1223" s="1371"/>
    </row>
    <row r="1224" spans="1:22" x14ac:dyDescent="0.25">
      <c r="A1224" s="730"/>
      <c r="C1224" s="758"/>
      <c r="D1224" s="4"/>
      <c r="E1224" s="4"/>
      <c r="F1224" s="4"/>
      <c r="G1224" s="4"/>
      <c r="H1224" s="4"/>
      <c r="I1224" s="4"/>
      <c r="J1224" s="4"/>
      <c r="K1224" s="4"/>
      <c r="L1224" s="758"/>
      <c r="M1224" s="758"/>
      <c r="N1224" s="758"/>
      <c r="O1224" s="758"/>
      <c r="P1224" s="758"/>
      <c r="Q1224" s="758"/>
      <c r="R1224" s="758"/>
      <c r="S1224" s="758"/>
      <c r="T1224" s="758"/>
      <c r="U1224" s="758"/>
      <c r="V1224" s="1371"/>
    </row>
    <row r="1225" spans="1:22" x14ac:dyDescent="0.25">
      <c r="A1225" s="730"/>
      <c r="C1225" s="758"/>
      <c r="D1225" s="4"/>
      <c r="E1225" s="4"/>
      <c r="F1225" s="4"/>
      <c r="G1225" s="4"/>
      <c r="H1225" s="4"/>
      <c r="I1225" s="4"/>
      <c r="J1225" s="4"/>
      <c r="K1225" s="4"/>
      <c r="L1225" s="758"/>
      <c r="M1225" s="758"/>
      <c r="N1225" s="758"/>
      <c r="O1225" s="758"/>
      <c r="P1225" s="758"/>
      <c r="Q1225" s="758"/>
      <c r="R1225" s="758"/>
      <c r="S1225" s="758"/>
      <c r="T1225" s="758"/>
      <c r="U1225" s="758"/>
      <c r="V1225" s="1371"/>
    </row>
    <row r="1226" spans="1:22" x14ac:dyDescent="0.25">
      <c r="A1226" s="730"/>
      <c r="C1226" s="758"/>
      <c r="D1226" s="4"/>
      <c r="E1226" s="4"/>
      <c r="F1226" s="4"/>
      <c r="G1226" s="4"/>
      <c r="H1226" s="4"/>
      <c r="I1226" s="4"/>
      <c r="J1226" s="4"/>
      <c r="K1226" s="4"/>
      <c r="L1226" s="758"/>
      <c r="M1226" s="758"/>
      <c r="N1226" s="758"/>
      <c r="O1226" s="758"/>
      <c r="P1226" s="758"/>
      <c r="Q1226" s="758"/>
      <c r="R1226" s="758"/>
      <c r="S1226" s="758"/>
      <c r="T1226" s="758"/>
      <c r="U1226" s="758"/>
      <c r="V1226" s="1371"/>
    </row>
    <row r="1227" spans="1:22" x14ac:dyDescent="0.25">
      <c r="A1227" s="730"/>
      <c r="C1227" s="758"/>
      <c r="D1227" s="4"/>
      <c r="E1227" s="4"/>
      <c r="F1227" s="4"/>
      <c r="G1227" s="4"/>
      <c r="H1227" s="4"/>
      <c r="I1227" s="4"/>
      <c r="J1227" s="4"/>
      <c r="K1227" s="4"/>
      <c r="L1227" s="758"/>
      <c r="M1227" s="758"/>
      <c r="N1227" s="758"/>
      <c r="O1227" s="758"/>
      <c r="P1227" s="758"/>
      <c r="Q1227" s="758"/>
      <c r="R1227" s="758"/>
      <c r="S1227" s="758"/>
      <c r="T1227" s="758"/>
      <c r="U1227" s="758"/>
      <c r="V1227" s="1371"/>
    </row>
    <row r="1228" spans="1:22" x14ac:dyDescent="0.25">
      <c r="A1228" s="730"/>
      <c r="C1228" s="758"/>
      <c r="D1228" s="4"/>
      <c r="E1228" s="4"/>
      <c r="F1228" s="4"/>
      <c r="G1228" s="4"/>
      <c r="H1228" s="4"/>
      <c r="I1228" s="4"/>
      <c r="J1228" s="4"/>
      <c r="K1228" s="4"/>
      <c r="L1228" s="758"/>
      <c r="M1228" s="758"/>
      <c r="N1228" s="758"/>
      <c r="O1228" s="758"/>
      <c r="P1228" s="758"/>
      <c r="Q1228" s="758"/>
      <c r="R1228" s="758"/>
      <c r="S1228" s="758"/>
      <c r="T1228" s="758"/>
      <c r="U1228" s="758"/>
      <c r="V1228" s="1371"/>
    </row>
    <row r="1229" spans="1:22" x14ac:dyDescent="0.25">
      <c r="A1229" s="730"/>
      <c r="C1229" s="758"/>
      <c r="D1229" s="4"/>
      <c r="E1229" s="4"/>
      <c r="F1229" s="4"/>
      <c r="G1229" s="4"/>
      <c r="H1229" s="4"/>
      <c r="I1229" s="4"/>
      <c r="J1229" s="4"/>
      <c r="K1229" s="4"/>
      <c r="L1229" s="758"/>
      <c r="M1229" s="758"/>
      <c r="N1229" s="758"/>
      <c r="O1229" s="758"/>
      <c r="P1229" s="758"/>
      <c r="Q1229" s="758"/>
      <c r="R1229" s="758"/>
      <c r="S1229" s="758"/>
      <c r="T1229" s="758"/>
      <c r="U1229" s="758"/>
      <c r="V1229" s="1371"/>
    </row>
    <row r="1230" spans="1:22" x14ac:dyDescent="0.25">
      <c r="A1230" s="730"/>
      <c r="C1230" s="758"/>
      <c r="D1230" s="4"/>
      <c r="E1230" s="4"/>
      <c r="F1230" s="4"/>
      <c r="G1230" s="4"/>
      <c r="H1230" s="4"/>
      <c r="I1230" s="4"/>
      <c r="J1230" s="4"/>
      <c r="K1230" s="4"/>
      <c r="L1230" s="758"/>
      <c r="M1230" s="758"/>
      <c r="N1230" s="758"/>
      <c r="O1230" s="758"/>
      <c r="P1230" s="758"/>
      <c r="Q1230" s="758"/>
      <c r="R1230" s="758"/>
      <c r="S1230" s="758"/>
      <c r="T1230" s="758"/>
      <c r="U1230" s="758"/>
      <c r="V1230" s="1371"/>
    </row>
    <row r="1231" spans="1:22" x14ac:dyDescent="0.25">
      <c r="A1231" s="730"/>
      <c r="C1231" s="758"/>
      <c r="D1231" s="4"/>
      <c r="E1231" s="4"/>
      <c r="F1231" s="4"/>
      <c r="G1231" s="4"/>
      <c r="H1231" s="4"/>
      <c r="I1231" s="4"/>
      <c r="J1231" s="4"/>
      <c r="K1231" s="4"/>
      <c r="L1231" s="758"/>
      <c r="M1231" s="758"/>
      <c r="N1231" s="758"/>
      <c r="O1231" s="758"/>
      <c r="P1231" s="758"/>
      <c r="Q1231" s="758"/>
      <c r="R1231" s="758"/>
      <c r="S1231" s="758"/>
      <c r="T1231" s="758"/>
      <c r="U1231" s="758"/>
      <c r="V1231" s="1371"/>
    </row>
    <row r="1232" spans="1:22" x14ac:dyDescent="0.25">
      <c r="A1232" s="730"/>
      <c r="C1232" s="758"/>
      <c r="D1232" s="4"/>
      <c r="E1232" s="4"/>
      <c r="F1232" s="4"/>
      <c r="G1232" s="4"/>
      <c r="H1232" s="4"/>
      <c r="I1232" s="4"/>
      <c r="J1232" s="4"/>
      <c r="K1232" s="4"/>
      <c r="L1232" s="758"/>
      <c r="M1232" s="758"/>
      <c r="N1232" s="758"/>
      <c r="O1232" s="758"/>
      <c r="P1232" s="758"/>
      <c r="Q1232" s="758"/>
      <c r="R1232" s="758"/>
      <c r="S1232" s="758"/>
      <c r="T1232" s="758"/>
      <c r="U1232" s="758"/>
      <c r="V1232" s="1371"/>
    </row>
    <row r="1233" spans="1:22" x14ac:dyDescent="0.25">
      <c r="A1233" s="730"/>
      <c r="C1233" s="758"/>
      <c r="D1233" s="4"/>
      <c r="E1233" s="4"/>
      <c r="F1233" s="4"/>
      <c r="G1233" s="4"/>
      <c r="H1233" s="4"/>
      <c r="I1233" s="4"/>
      <c r="J1233" s="4"/>
      <c r="K1233" s="4"/>
      <c r="L1233" s="758"/>
      <c r="M1233" s="758"/>
      <c r="N1233" s="758"/>
      <c r="O1233" s="758"/>
      <c r="P1233" s="758"/>
      <c r="Q1233" s="758"/>
      <c r="R1233" s="758"/>
      <c r="S1233" s="758"/>
      <c r="T1233" s="758"/>
      <c r="U1233" s="758"/>
      <c r="V1233" s="1371"/>
    </row>
    <row r="1234" spans="1:22" x14ac:dyDescent="0.25">
      <c r="A1234" s="730"/>
      <c r="C1234" s="758"/>
      <c r="D1234" s="4"/>
      <c r="E1234" s="4"/>
      <c r="F1234" s="4"/>
      <c r="G1234" s="4"/>
      <c r="H1234" s="4"/>
      <c r="I1234" s="4"/>
      <c r="J1234" s="4"/>
      <c r="K1234" s="4"/>
      <c r="L1234" s="758"/>
      <c r="M1234" s="758"/>
      <c r="N1234" s="758"/>
      <c r="O1234" s="758"/>
      <c r="P1234" s="758"/>
      <c r="Q1234" s="758"/>
      <c r="R1234" s="758"/>
      <c r="S1234" s="758"/>
      <c r="T1234" s="758"/>
      <c r="U1234" s="758"/>
      <c r="V1234" s="1371"/>
    </row>
    <row r="1235" spans="1:22" x14ac:dyDescent="0.25">
      <c r="A1235" s="730"/>
      <c r="C1235" s="758"/>
      <c r="D1235" s="4"/>
      <c r="E1235" s="4"/>
      <c r="F1235" s="4"/>
      <c r="G1235" s="4"/>
      <c r="H1235" s="4"/>
      <c r="I1235" s="4"/>
      <c r="J1235" s="4"/>
      <c r="K1235" s="4"/>
      <c r="L1235" s="758"/>
      <c r="M1235" s="758"/>
      <c r="N1235" s="758"/>
      <c r="O1235" s="758"/>
      <c r="P1235" s="758"/>
      <c r="Q1235" s="758"/>
      <c r="R1235" s="758"/>
      <c r="S1235" s="758"/>
      <c r="T1235" s="758"/>
      <c r="U1235" s="758"/>
      <c r="V1235" s="1371"/>
    </row>
    <row r="1236" spans="1:22" x14ac:dyDescent="0.25">
      <c r="A1236" s="730"/>
      <c r="C1236" s="758"/>
      <c r="D1236" s="4"/>
      <c r="E1236" s="4"/>
      <c r="F1236" s="4"/>
      <c r="G1236" s="4"/>
      <c r="H1236" s="4"/>
      <c r="I1236" s="4"/>
      <c r="J1236" s="4"/>
      <c r="K1236" s="4"/>
      <c r="L1236" s="758"/>
      <c r="M1236" s="758"/>
      <c r="N1236" s="758"/>
      <c r="O1236" s="758"/>
      <c r="P1236" s="758"/>
      <c r="Q1236" s="758"/>
      <c r="R1236" s="758"/>
      <c r="S1236" s="758"/>
      <c r="T1236" s="758"/>
      <c r="U1236" s="758"/>
      <c r="V1236" s="1371"/>
    </row>
    <row r="1237" spans="1:22" x14ac:dyDescent="0.25">
      <c r="A1237" s="730"/>
      <c r="C1237" s="758"/>
      <c r="D1237" s="4"/>
      <c r="E1237" s="4"/>
      <c r="F1237" s="4"/>
      <c r="G1237" s="4"/>
      <c r="H1237" s="4"/>
      <c r="I1237" s="4"/>
      <c r="J1237" s="4"/>
      <c r="K1237" s="4"/>
      <c r="L1237" s="758"/>
      <c r="M1237" s="758"/>
      <c r="N1237" s="758"/>
      <c r="O1237" s="758"/>
      <c r="P1237" s="758"/>
      <c r="Q1237" s="758"/>
      <c r="R1237" s="758"/>
      <c r="S1237" s="758"/>
      <c r="T1237" s="758"/>
      <c r="U1237" s="758"/>
      <c r="V1237" s="1371"/>
    </row>
    <row r="1238" spans="1:22" x14ac:dyDescent="0.25">
      <c r="A1238" s="730"/>
      <c r="C1238" s="758"/>
      <c r="D1238" s="4"/>
      <c r="E1238" s="4"/>
      <c r="F1238" s="4"/>
      <c r="G1238" s="4"/>
      <c r="H1238" s="4"/>
      <c r="I1238" s="4"/>
      <c r="J1238" s="4"/>
      <c r="K1238" s="4"/>
      <c r="L1238" s="758"/>
      <c r="M1238" s="758"/>
      <c r="N1238" s="758"/>
      <c r="O1238" s="758"/>
      <c r="P1238" s="758"/>
      <c r="Q1238" s="758"/>
      <c r="R1238" s="758"/>
      <c r="S1238" s="758"/>
      <c r="T1238" s="758"/>
      <c r="U1238" s="758"/>
      <c r="V1238" s="1371"/>
    </row>
    <row r="1239" spans="1:22" x14ac:dyDescent="0.25">
      <c r="A1239" s="730"/>
      <c r="C1239" s="758"/>
      <c r="D1239" s="4"/>
      <c r="E1239" s="4"/>
      <c r="F1239" s="4"/>
      <c r="G1239" s="4"/>
      <c r="H1239" s="4"/>
      <c r="I1239" s="4"/>
      <c r="J1239" s="4"/>
      <c r="K1239" s="4"/>
      <c r="L1239" s="758"/>
      <c r="M1239" s="758"/>
      <c r="N1239" s="758"/>
      <c r="O1239" s="758"/>
      <c r="P1239" s="758"/>
      <c r="Q1239" s="758"/>
      <c r="R1239" s="758"/>
      <c r="S1239" s="758"/>
      <c r="T1239" s="758"/>
      <c r="U1239" s="758"/>
      <c r="V1239" s="1371"/>
    </row>
    <row r="1240" spans="1:22" x14ac:dyDescent="0.25">
      <c r="A1240" s="730"/>
      <c r="C1240" s="758"/>
      <c r="D1240" s="4"/>
      <c r="E1240" s="4"/>
      <c r="F1240" s="4"/>
      <c r="G1240" s="4"/>
      <c r="H1240" s="4"/>
      <c r="I1240" s="4"/>
      <c r="J1240" s="4"/>
      <c r="K1240" s="4"/>
      <c r="L1240" s="758"/>
      <c r="M1240" s="758"/>
      <c r="N1240" s="758"/>
      <c r="O1240" s="758"/>
      <c r="P1240" s="758"/>
      <c r="Q1240" s="758"/>
      <c r="R1240" s="758"/>
      <c r="S1240" s="758"/>
      <c r="T1240" s="758"/>
      <c r="U1240" s="758"/>
      <c r="V1240" s="1371"/>
    </row>
    <row r="1241" spans="1:22" x14ac:dyDescent="0.25">
      <c r="A1241" s="730"/>
      <c r="C1241" s="758"/>
      <c r="D1241" s="4"/>
      <c r="E1241" s="4"/>
      <c r="F1241" s="4"/>
      <c r="G1241" s="4"/>
      <c r="H1241" s="4"/>
      <c r="I1241" s="4"/>
      <c r="J1241" s="4"/>
      <c r="K1241" s="4"/>
      <c r="L1241" s="758"/>
      <c r="M1241" s="758"/>
      <c r="N1241" s="758"/>
      <c r="O1241" s="758"/>
      <c r="P1241" s="758"/>
      <c r="Q1241" s="758"/>
      <c r="R1241" s="758"/>
      <c r="S1241" s="758"/>
      <c r="T1241" s="758"/>
      <c r="U1241" s="758"/>
      <c r="V1241" s="1371"/>
    </row>
    <row r="1242" spans="1:22" x14ac:dyDescent="0.25">
      <c r="A1242" s="730"/>
      <c r="C1242" s="758"/>
      <c r="D1242" s="4"/>
      <c r="E1242" s="4"/>
      <c r="F1242" s="4"/>
      <c r="G1242" s="4"/>
      <c r="H1242" s="4"/>
      <c r="I1242" s="4"/>
      <c r="J1242" s="4"/>
      <c r="K1242" s="4"/>
      <c r="L1242" s="758"/>
      <c r="M1242" s="758"/>
      <c r="N1242" s="758"/>
      <c r="O1242" s="758"/>
      <c r="P1242" s="758"/>
      <c r="Q1242" s="758"/>
      <c r="R1242" s="758"/>
      <c r="S1242" s="758"/>
      <c r="T1242" s="758"/>
      <c r="U1242" s="758"/>
      <c r="V1242" s="1371"/>
    </row>
    <row r="1243" spans="1:22" x14ac:dyDescent="0.25">
      <c r="A1243" s="730"/>
      <c r="C1243" s="758"/>
      <c r="D1243" s="4"/>
      <c r="E1243" s="4"/>
      <c r="F1243" s="4"/>
      <c r="G1243" s="4"/>
      <c r="H1243" s="4"/>
      <c r="I1243" s="4"/>
      <c r="J1243" s="4"/>
      <c r="K1243" s="4"/>
      <c r="L1243" s="758"/>
      <c r="M1243" s="758"/>
      <c r="N1243" s="758"/>
      <c r="O1243" s="758"/>
      <c r="P1243" s="758"/>
      <c r="Q1243" s="758"/>
      <c r="R1243" s="758"/>
      <c r="S1243" s="758"/>
      <c r="T1243" s="758"/>
      <c r="U1243" s="758"/>
      <c r="V1243" s="1371"/>
    </row>
    <row r="1244" spans="1:22" x14ac:dyDescent="0.25">
      <c r="A1244" s="730"/>
      <c r="C1244" s="758"/>
      <c r="D1244" s="4"/>
      <c r="E1244" s="4"/>
      <c r="F1244" s="4"/>
      <c r="G1244" s="4"/>
      <c r="H1244" s="4"/>
      <c r="I1244" s="4"/>
      <c r="J1244" s="4"/>
      <c r="K1244" s="4"/>
      <c r="L1244" s="758"/>
      <c r="M1244" s="758"/>
      <c r="N1244" s="758"/>
      <c r="O1244" s="758"/>
      <c r="P1244" s="758"/>
      <c r="Q1244" s="758"/>
      <c r="R1244" s="758"/>
      <c r="S1244" s="758"/>
      <c r="T1244" s="758"/>
      <c r="U1244" s="758"/>
      <c r="V1244" s="1371"/>
    </row>
    <row r="1245" spans="1:22" x14ac:dyDescent="0.25">
      <c r="A1245" s="730"/>
      <c r="C1245" s="758"/>
      <c r="D1245" s="4"/>
      <c r="E1245" s="4"/>
      <c r="F1245" s="4"/>
      <c r="G1245" s="4"/>
      <c r="H1245" s="4"/>
      <c r="I1245" s="4"/>
      <c r="J1245" s="4"/>
      <c r="K1245" s="4"/>
      <c r="L1245" s="758"/>
      <c r="M1245" s="758"/>
      <c r="N1245" s="758"/>
      <c r="O1245" s="758"/>
      <c r="P1245" s="758"/>
      <c r="Q1245" s="758"/>
      <c r="R1245" s="758"/>
      <c r="S1245" s="758"/>
      <c r="T1245" s="758"/>
      <c r="U1245" s="758"/>
      <c r="V1245" s="1371"/>
    </row>
    <row r="1246" spans="1:22" x14ac:dyDescent="0.25">
      <c r="A1246" s="730"/>
      <c r="C1246" s="758"/>
      <c r="D1246" s="4"/>
      <c r="E1246" s="4"/>
      <c r="F1246" s="4"/>
      <c r="G1246" s="4"/>
      <c r="H1246" s="4"/>
      <c r="I1246" s="4"/>
      <c r="J1246" s="4"/>
      <c r="K1246" s="4"/>
      <c r="L1246" s="758"/>
      <c r="M1246" s="758"/>
      <c r="N1246" s="758"/>
      <c r="O1246" s="758"/>
      <c r="P1246" s="758"/>
      <c r="Q1246" s="758"/>
      <c r="R1246" s="758"/>
      <c r="S1246" s="758"/>
      <c r="T1246" s="758"/>
      <c r="U1246" s="758"/>
      <c r="V1246" s="1371"/>
    </row>
    <row r="1247" spans="1:22" x14ac:dyDescent="0.25">
      <c r="A1247" s="730"/>
      <c r="C1247" s="758"/>
      <c r="D1247" s="4"/>
      <c r="E1247" s="4"/>
      <c r="F1247" s="4"/>
      <c r="G1247" s="4"/>
      <c r="H1247" s="4"/>
      <c r="I1247" s="4"/>
      <c r="J1247" s="4"/>
      <c r="K1247" s="4"/>
      <c r="L1247" s="758"/>
      <c r="M1247" s="758"/>
      <c r="N1247" s="758"/>
      <c r="O1247" s="758"/>
      <c r="P1247" s="758"/>
      <c r="Q1247" s="758"/>
      <c r="R1247" s="758"/>
      <c r="S1247" s="758"/>
      <c r="T1247" s="758"/>
      <c r="U1247" s="758"/>
      <c r="V1247" s="1371"/>
    </row>
    <row r="1248" spans="1:22" x14ac:dyDescent="0.25">
      <c r="A1248" s="730"/>
      <c r="C1248" s="758"/>
      <c r="D1248" s="4"/>
      <c r="E1248" s="4"/>
      <c r="F1248" s="4"/>
      <c r="G1248" s="4"/>
      <c r="H1248" s="4"/>
      <c r="I1248" s="4"/>
      <c r="J1248" s="4"/>
      <c r="K1248" s="4"/>
      <c r="L1248" s="758"/>
      <c r="M1248" s="758"/>
      <c r="N1248" s="758"/>
      <c r="O1248" s="758"/>
      <c r="P1248" s="758"/>
      <c r="Q1248" s="758"/>
      <c r="R1248" s="758"/>
      <c r="S1248" s="758"/>
      <c r="T1248" s="758"/>
      <c r="U1248" s="758"/>
      <c r="V1248" s="1371"/>
    </row>
    <row r="1249" spans="1:22" x14ac:dyDescent="0.25">
      <c r="A1249" s="730"/>
      <c r="C1249" s="758"/>
      <c r="D1249" s="4"/>
      <c r="E1249" s="4"/>
      <c r="F1249" s="4"/>
      <c r="G1249" s="4"/>
      <c r="H1249" s="4"/>
      <c r="I1249" s="4"/>
      <c r="J1249" s="4"/>
      <c r="K1249" s="4"/>
      <c r="L1249" s="758"/>
      <c r="M1249" s="758"/>
      <c r="N1249" s="758"/>
      <c r="O1249" s="758"/>
      <c r="P1249" s="758"/>
      <c r="Q1249" s="758"/>
      <c r="R1249" s="758"/>
      <c r="S1249" s="758"/>
      <c r="T1249" s="758"/>
      <c r="U1249" s="758"/>
      <c r="V1249" s="1371"/>
    </row>
    <row r="1250" spans="1:22" x14ac:dyDescent="0.25">
      <c r="A1250" s="730"/>
      <c r="C1250" s="758"/>
      <c r="D1250" s="4"/>
      <c r="E1250" s="4"/>
      <c r="F1250" s="4"/>
      <c r="G1250" s="4"/>
      <c r="H1250" s="4"/>
      <c r="I1250" s="4"/>
      <c r="J1250" s="4"/>
      <c r="K1250" s="4"/>
      <c r="L1250" s="758"/>
      <c r="M1250" s="758"/>
      <c r="N1250" s="758"/>
      <c r="O1250" s="758"/>
      <c r="P1250" s="758"/>
      <c r="Q1250" s="758"/>
      <c r="R1250" s="758"/>
      <c r="S1250" s="758"/>
      <c r="T1250" s="758"/>
      <c r="U1250" s="758"/>
      <c r="V1250" s="1371"/>
    </row>
    <row r="1251" spans="1:22" x14ac:dyDescent="0.25">
      <c r="A1251" s="730"/>
      <c r="C1251" s="758"/>
      <c r="D1251" s="4"/>
      <c r="E1251" s="4"/>
      <c r="F1251" s="4"/>
      <c r="G1251" s="4"/>
      <c r="H1251" s="4"/>
      <c r="I1251" s="4"/>
      <c r="J1251" s="4"/>
      <c r="K1251" s="4"/>
      <c r="L1251" s="758"/>
      <c r="M1251" s="758"/>
      <c r="N1251" s="758"/>
      <c r="O1251" s="758"/>
      <c r="P1251" s="758"/>
      <c r="Q1251" s="758"/>
      <c r="R1251" s="758"/>
      <c r="S1251" s="758"/>
      <c r="T1251" s="758"/>
      <c r="U1251" s="758"/>
      <c r="V1251" s="1371"/>
    </row>
    <row r="1252" spans="1:22" x14ac:dyDescent="0.25">
      <c r="A1252" s="730"/>
      <c r="C1252" s="758"/>
      <c r="D1252" s="4"/>
      <c r="E1252" s="4"/>
      <c r="F1252" s="4"/>
      <c r="G1252" s="4"/>
      <c r="H1252" s="4"/>
      <c r="I1252" s="4"/>
      <c r="J1252" s="4"/>
      <c r="K1252" s="4"/>
      <c r="L1252" s="758"/>
      <c r="M1252" s="758"/>
      <c r="N1252" s="758"/>
      <c r="O1252" s="758"/>
      <c r="P1252" s="758"/>
      <c r="Q1252" s="758"/>
      <c r="R1252" s="758"/>
      <c r="S1252" s="758"/>
      <c r="T1252" s="758"/>
      <c r="U1252" s="758"/>
      <c r="V1252" s="1371"/>
    </row>
    <row r="1253" spans="1:22" x14ac:dyDescent="0.25">
      <c r="A1253" s="730"/>
      <c r="C1253" s="758"/>
      <c r="D1253" s="4"/>
      <c r="E1253" s="4"/>
      <c r="F1253" s="4"/>
      <c r="G1253" s="4"/>
      <c r="H1253" s="4"/>
      <c r="I1253" s="4"/>
      <c r="J1253" s="4"/>
      <c r="K1253" s="4"/>
      <c r="L1253" s="758"/>
      <c r="M1253" s="758"/>
      <c r="N1253" s="758"/>
      <c r="O1253" s="758"/>
      <c r="P1253" s="758"/>
      <c r="Q1253" s="758"/>
      <c r="R1253" s="758"/>
      <c r="S1253" s="758"/>
      <c r="T1253" s="758"/>
      <c r="U1253" s="758"/>
      <c r="V1253" s="1371"/>
    </row>
    <row r="1254" spans="1:22" x14ac:dyDescent="0.25">
      <c r="A1254" s="730"/>
      <c r="C1254" s="758"/>
      <c r="D1254" s="4"/>
      <c r="E1254" s="4"/>
      <c r="F1254" s="4"/>
      <c r="G1254" s="4"/>
      <c r="H1254" s="4"/>
      <c r="I1254" s="4"/>
      <c r="J1254" s="4"/>
      <c r="K1254" s="4"/>
      <c r="L1254" s="758"/>
      <c r="M1254" s="758"/>
      <c r="N1254" s="758"/>
      <c r="O1254" s="758"/>
      <c r="P1254" s="758"/>
      <c r="Q1254" s="758"/>
      <c r="R1254" s="758"/>
      <c r="S1254" s="758"/>
      <c r="T1254" s="758"/>
      <c r="U1254" s="758"/>
      <c r="V1254" s="1371"/>
    </row>
    <row r="1255" spans="1:22" x14ac:dyDescent="0.25">
      <c r="A1255" s="730"/>
      <c r="C1255" s="758"/>
      <c r="D1255" s="4"/>
      <c r="E1255" s="4"/>
      <c r="F1255" s="4"/>
      <c r="G1255" s="4"/>
      <c r="H1255" s="4"/>
      <c r="I1255" s="4"/>
      <c r="J1255" s="4"/>
      <c r="K1255" s="4"/>
      <c r="L1255" s="758"/>
      <c r="M1255" s="758"/>
      <c r="N1255" s="758"/>
      <c r="O1255" s="758"/>
      <c r="P1255" s="758"/>
      <c r="Q1255" s="758"/>
      <c r="R1255" s="758"/>
      <c r="S1255" s="758"/>
      <c r="T1255" s="758"/>
      <c r="U1255" s="758"/>
      <c r="V1255" s="1371"/>
    </row>
    <row r="1256" spans="1:22" x14ac:dyDescent="0.25">
      <c r="A1256" s="730"/>
      <c r="C1256" s="758"/>
      <c r="D1256" s="4"/>
      <c r="E1256" s="4"/>
      <c r="F1256" s="4"/>
      <c r="G1256" s="4"/>
      <c r="H1256" s="4"/>
      <c r="I1256" s="4"/>
      <c r="J1256" s="4"/>
      <c r="K1256" s="4"/>
      <c r="L1256" s="758"/>
      <c r="M1256" s="758"/>
      <c r="N1256" s="758"/>
      <c r="O1256" s="758"/>
      <c r="P1256" s="758"/>
      <c r="Q1256" s="758"/>
      <c r="R1256" s="758"/>
      <c r="S1256" s="758"/>
      <c r="T1256" s="758"/>
      <c r="U1256" s="758"/>
      <c r="V1256" s="1371"/>
    </row>
    <row r="1257" spans="1:22" x14ac:dyDescent="0.25">
      <c r="A1257" s="730"/>
      <c r="C1257" s="758"/>
      <c r="D1257" s="4"/>
      <c r="E1257" s="4"/>
      <c r="F1257" s="4"/>
      <c r="G1257" s="4"/>
      <c r="H1257" s="4"/>
      <c r="I1257" s="4"/>
      <c r="J1257" s="4"/>
      <c r="K1257" s="4"/>
      <c r="L1257" s="758"/>
      <c r="M1257" s="758"/>
      <c r="N1257" s="758"/>
      <c r="O1257" s="758"/>
      <c r="P1257" s="758"/>
      <c r="Q1257" s="758"/>
      <c r="R1257" s="758"/>
      <c r="S1257" s="758"/>
      <c r="T1257" s="758"/>
      <c r="U1257" s="758"/>
      <c r="V1257" s="1371"/>
    </row>
    <row r="1258" spans="1:22" x14ac:dyDescent="0.25">
      <c r="A1258" s="730"/>
      <c r="C1258" s="758"/>
      <c r="D1258" s="4"/>
      <c r="E1258" s="4"/>
      <c r="F1258" s="4"/>
      <c r="G1258" s="4"/>
      <c r="H1258" s="4"/>
      <c r="I1258" s="4"/>
      <c r="J1258" s="4"/>
      <c r="K1258" s="4"/>
      <c r="L1258" s="758"/>
      <c r="M1258" s="758"/>
      <c r="N1258" s="758"/>
      <c r="O1258" s="758"/>
      <c r="P1258" s="758"/>
      <c r="Q1258" s="758"/>
      <c r="R1258" s="758"/>
      <c r="S1258" s="758"/>
      <c r="T1258" s="758"/>
      <c r="U1258" s="758"/>
      <c r="V1258" s="1371"/>
    </row>
    <row r="1259" spans="1:22" x14ac:dyDescent="0.25">
      <c r="A1259" s="730"/>
      <c r="C1259" s="758"/>
      <c r="D1259" s="4"/>
      <c r="E1259" s="4"/>
      <c r="F1259" s="4"/>
      <c r="G1259" s="4"/>
      <c r="H1259" s="4"/>
      <c r="I1259" s="4"/>
      <c r="J1259" s="4"/>
      <c r="K1259" s="4"/>
      <c r="L1259" s="758"/>
      <c r="M1259" s="758"/>
      <c r="N1259" s="758"/>
      <c r="O1259" s="758"/>
      <c r="P1259" s="758"/>
      <c r="Q1259" s="758"/>
      <c r="R1259" s="758"/>
      <c r="S1259" s="758"/>
      <c r="T1259" s="758"/>
      <c r="U1259" s="758"/>
      <c r="V1259" s="1371"/>
    </row>
    <row r="1260" spans="1:22" x14ac:dyDescent="0.25">
      <c r="A1260" s="730"/>
      <c r="C1260" s="758"/>
      <c r="D1260" s="4"/>
      <c r="E1260" s="4"/>
      <c r="F1260" s="4"/>
      <c r="G1260" s="4"/>
      <c r="H1260" s="4"/>
      <c r="I1260" s="4"/>
      <c r="J1260" s="4"/>
      <c r="K1260" s="4"/>
      <c r="L1260" s="758"/>
      <c r="M1260" s="758"/>
      <c r="N1260" s="758"/>
      <c r="O1260" s="758"/>
      <c r="P1260" s="758"/>
      <c r="Q1260" s="758"/>
      <c r="R1260" s="758"/>
      <c r="S1260" s="758"/>
      <c r="T1260" s="758"/>
      <c r="U1260" s="758"/>
      <c r="V1260" s="1371"/>
    </row>
    <row r="1261" spans="1:22" x14ac:dyDescent="0.25">
      <c r="A1261" s="730"/>
      <c r="C1261" s="758"/>
      <c r="D1261" s="4"/>
      <c r="E1261" s="4"/>
      <c r="F1261" s="4"/>
      <c r="G1261" s="4"/>
      <c r="H1261" s="4"/>
      <c r="I1261" s="4"/>
      <c r="J1261" s="4"/>
      <c r="K1261" s="4"/>
      <c r="L1261" s="758"/>
      <c r="M1261" s="758"/>
      <c r="N1261" s="758"/>
      <c r="O1261" s="758"/>
      <c r="P1261" s="758"/>
      <c r="Q1261" s="758"/>
      <c r="R1261" s="758"/>
      <c r="S1261" s="758"/>
      <c r="T1261" s="758"/>
      <c r="U1261" s="758"/>
      <c r="V1261" s="1371"/>
    </row>
    <row r="1262" spans="1:22" x14ac:dyDescent="0.25">
      <c r="A1262" s="730"/>
      <c r="C1262" s="758"/>
      <c r="D1262" s="4"/>
      <c r="E1262" s="4"/>
      <c r="F1262" s="4"/>
      <c r="G1262" s="4"/>
      <c r="H1262" s="4"/>
      <c r="I1262" s="4"/>
      <c r="J1262" s="4"/>
      <c r="K1262" s="4"/>
      <c r="L1262" s="758"/>
      <c r="M1262" s="758"/>
      <c r="N1262" s="758"/>
      <c r="O1262" s="758"/>
      <c r="P1262" s="758"/>
      <c r="Q1262" s="758"/>
      <c r="R1262" s="758"/>
      <c r="S1262" s="758"/>
      <c r="T1262" s="758"/>
      <c r="U1262" s="758"/>
      <c r="V1262" s="1371"/>
    </row>
    <row r="1263" spans="1:22" x14ac:dyDescent="0.25">
      <c r="A1263" s="730"/>
      <c r="C1263" s="758"/>
      <c r="D1263" s="4"/>
      <c r="E1263" s="4"/>
      <c r="F1263" s="4"/>
      <c r="G1263" s="4"/>
      <c r="H1263" s="4"/>
      <c r="I1263" s="4"/>
      <c r="J1263" s="4"/>
      <c r="K1263" s="4"/>
      <c r="L1263" s="758"/>
      <c r="M1263" s="758"/>
      <c r="N1263" s="758"/>
      <c r="O1263" s="758"/>
      <c r="P1263" s="758"/>
      <c r="Q1263" s="758"/>
      <c r="R1263" s="758"/>
      <c r="S1263" s="758"/>
      <c r="T1263" s="758"/>
      <c r="U1263" s="758"/>
      <c r="V1263" s="1371"/>
    </row>
    <row r="1264" spans="1:22" x14ac:dyDescent="0.25">
      <c r="A1264" s="730"/>
      <c r="C1264" s="758"/>
      <c r="D1264" s="4"/>
      <c r="E1264" s="4"/>
      <c r="F1264" s="4"/>
      <c r="G1264" s="4"/>
      <c r="H1264" s="4"/>
      <c r="I1264" s="4"/>
      <c r="J1264" s="4"/>
      <c r="K1264" s="4"/>
      <c r="L1264" s="758"/>
      <c r="M1264" s="758"/>
      <c r="N1264" s="758"/>
      <c r="O1264" s="758"/>
      <c r="P1264" s="758"/>
      <c r="Q1264" s="758"/>
      <c r="R1264" s="758"/>
      <c r="S1264" s="758"/>
      <c r="T1264" s="758"/>
      <c r="U1264" s="758"/>
      <c r="V1264" s="1371"/>
    </row>
    <row r="1265" spans="1:22" x14ac:dyDescent="0.25">
      <c r="A1265" s="730"/>
      <c r="C1265" s="758"/>
      <c r="D1265" s="4"/>
      <c r="E1265" s="4"/>
      <c r="F1265" s="4"/>
      <c r="G1265" s="4"/>
      <c r="H1265" s="4"/>
      <c r="I1265" s="4"/>
      <c r="J1265" s="4"/>
      <c r="K1265" s="4"/>
      <c r="L1265" s="758"/>
      <c r="M1265" s="758"/>
      <c r="N1265" s="758"/>
      <c r="O1265" s="758"/>
      <c r="P1265" s="758"/>
      <c r="Q1265" s="758"/>
      <c r="R1265" s="758"/>
      <c r="S1265" s="758"/>
      <c r="T1265" s="758"/>
      <c r="U1265" s="758"/>
      <c r="V1265" s="1371"/>
    </row>
    <row r="1266" spans="1:22" x14ac:dyDescent="0.25">
      <c r="A1266" s="730"/>
      <c r="C1266" s="758"/>
      <c r="D1266" s="4"/>
      <c r="E1266" s="4"/>
      <c r="F1266" s="4"/>
      <c r="G1266" s="4"/>
      <c r="H1266" s="4"/>
      <c r="I1266" s="4"/>
      <c r="J1266" s="4"/>
      <c r="K1266" s="4"/>
      <c r="L1266" s="758"/>
      <c r="M1266" s="758"/>
      <c r="N1266" s="758"/>
      <c r="O1266" s="758"/>
      <c r="P1266" s="758"/>
      <c r="Q1266" s="758"/>
      <c r="R1266" s="758"/>
      <c r="S1266" s="758"/>
      <c r="T1266" s="758"/>
      <c r="U1266" s="758"/>
      <c r="V1266" s="1371"/>
    </row>
    <row r="1267" spans="1:22" x14ac:dyDescent="0.25">
      <c r="A1267" s="730"/>
      <c r="C1267" s="758"/>
      <c r="D1267" s="4"/>
      <c r="E1267" s="4"/>
      <c r="F1267" s="4"/>
      <c r="G1267" s="4"/>
      <c r="H1267" s="4"/>
      <c r="I1267" s="4"/>
      <c r="J1267" s="4"/>
      <c r="K1267" s="4"/>
      <c r="L1267" s="758"/>
      <c r="M1267" s="758"/>
      <c r="N1267" s="758"/>
      <c r="O1267" s="758"/>
      <c r="P1267" s="758"/>
      <c r="Q1267" s="758"/>
      <c r="R1267" s="758"/>
      <c r="S1267" s="758"/>
      <c r="T1267" s="758"/>
      <c r="U1267" s="758"/>
      <c r="V1267" s="1371"/>
    </row>
    <row r="1268" spans="1:22" x14ac:dyDescent="0.25">
      <c r="A1268" s="730"/>
      <c r="C1268" s="758"/>
      <c r="D1268" s="4"/>
      <c r="E1268" s="4"/>
      <c r="F1268" s="4"/>
      <c r="G1268" s="4"/>
      <c r="H1268" s="4"/>
      <c r="I1268" s="4"/>
      <c r="J1268" s="4"/>
      <c r="K1268" s="4"/>
      <c r="L1268" s="758"/>
      <c r="M1268" s="758"/>
      <c r="N1268" s="758"/>
      <c r="O1268" s="758"/>
      <c r="P1268" s="758"/>
      <c r="Q1268" s="758"/>
      <c r="R1268" s="758"/>
      <c r="S1268" s="758"/>
      <c r="T1268" s="758"/>
      <c r="U1268" s="758"/>
      <c r="V1268" s="1371"/>
    </row>
    <row r="1269" spans="1:22" x14ac:dyDescent="0.25">
      <c r="A1269" s="730"/>
      <c r="C1269" s="758"/>
      <c r="D1269" s="4"/>
      <c r="E1269" s="4"/>
      <c r="F1269" s="4"/>
      <c r="G1269" s="4"/>
      <c r="H1269" s="4"/>
      <c r="I1269" s="4"/>
      <c r="J1269" s="4"/>
      <c r="K1269" s="4"/>
      <c r="L1269" s="758"/>
      <c r="M1269" s="758"/>
      <c r="N1269" s="758"/>
      <c r="O1269" s="758"/>
      <c r="P1269" s="758"/>
      <c r="Q1269" s="758"/>
      <c r="R1269" s="758"/>
      <c r="S1269" s="758"/>
      <c r="T1269" s="758"/>
      <c r="U1269" s="758"/>
      <c r="V1269" s="1371"/>
    </row>
    <row r="1270" spans="1:22" x14ac:dyDescent="0.25">
      <c r="A1270" s="730"/>
      <c r="C1270" s="758"/>
      <c r="D1270" s="4"/>
      <c r="E1270" s="4"/>
      <c r="F1270" s="4"/>
      <c r="G1270" s="4"/>
      <c r="H1270" s="4"/>
      <c r="I1270" s="4"/>
      <c r="J1270" s="4"/>
      <c r="K1270" s="4"/>
      <c r="L1270" s="758"/>
      <c r="M1270" s="758"/>
      <c r="N1270" s="758"/>
      <c r="O1270" s="758"/>
      <c r="P1270" s="758"/>
      <c r="Q1270" s="758"/>
      <c r="R1270" s="758"/>
      <c r="S1270" s="758"/>
      <c r="T1270" s="758"/>
      <c r="U1270" s="758"/>
      <c r="V1270" s="1371"/>
    </row>
    <row r="1271" spans="1:22" x14ac:dyDescent="0.25">
      <c r="A1271" s="730"/>
      <c r="C1271" s="758"/>
      <c r="D1271" s="4"/>
      <c r="E1271" s="4"/>
      <c r="F1271" s="4"/>
      <c r="G1271" s="4"/>
      <c r="H1271" s="4"/>
      <c r="I1271" s="4"/>
      <c r="J1271" s="4"/>
      <c r="K1271" s="4"/>
      <c r="L1271" s="758"/>
      <c r="M1271" s="758"/>
      <c r="N1271" s="758"/>
      <c r="O1271" s="758"/>
      <c r="P1271" s="758"/>
      <c r="Q1271" s="758"/>
      <c r="R1271" s="758"/>
      <c r="S1271" s="758"/>
      <c r="T1271" s="758"/>
      <c r="U1271" s="758"/>
      <c r="V1271" s="1371"/>
    </row>
    <row r="1272" spans="1:22" x14ac:dyDescent="0.25">
      <c r="A1272" s="730"/>
      <c r="C1272" s="758"/>
      <c r="D1272" s="4"/>
      <c r="E1272" s="4"/>
      <c r="F1272" s="4"/>
      <c r="G1272" s="4"/>
      <c r="H1272" s="4"/>
      <c r="I1272" s="4"/>
      <c r="J1272" s="4"/>
      <c r="K1272" s="4"/>
      <c r="L1272" s="758"/>
      <c r="M1272" s="758"/>
      <c r="N1272" s="758"/>
      <c r="O1272" s="758"/>
      <c r="P1272" s="758"/>
      <c r="Q1272" s="758"/>
      <c r="R1272" s="758"/>
      <c r="S1272" s="758"/>
      <c r="T1272" s="758"/>
      <c r="U1272" s="758"/>
      <c r="V1272" s="1371"/>
    </row>
    <row r="1273" spans="1:22" x14ac:dyDescent="0.25">
      <c r="A1273" s="730"/>
      <c r="C1273" s="758"/>
      <c r="D1273" s="4"/>
      <c r="E1273" s="4"/>
      <c r="F1273" s="4"/>
      <c r="G1273" s="4"/>
      <c r="H1273" s="4"/>
      <c r="I1273" s="4"/>
      <c r="J1273" s="4"/>
      <c r="K1273" s="4"/>
      <c r="L1273" s="758"/>
      <c r="M1273" s="758"/>
      <c r="N1273" s="758"/>
      <c r="O1273" s="758"/>
      <c r="P1273" s="758"/>
      <c r="Q1273" s="758"/>
      <c r="R1273" s="758"/>
      <c r="S1273" s="758"/>
      <c r="T1273" s="758"/>
      <c r="U1273" s="758"/>
      <c r="V1273" s="1371"/>
    </row>
    <row r="1274" spans="1:22" x14ac:dyDescent="0.25">
      <c r="A1274" s="730"/>
      <c r="C1274" s="758"/>
      <c r="D1274" s="4"/>
      <c r="E1274" s="4"/>
      <c r="F1274" s="4"/>
      <c r="G1274" s="4"/>
      <c r="H1274" s="4"/>
      <c r="I1274" s="4"/>
      <c r="J1274" s="4"/>
      <c r="K1274" s="4"/>
      <c r="L1274" s="758"/>
      <c r="M1274" s="758"/>
      <c r="N1274" s="758"/>
      <c r="O1274" s="758"/>
      <c r="P1274" s="758"/>
      <c r="Q1274" s="758"/>
      <c r="R1274" s="758"/>
      <c r="S1274" s="758"/>
      <c r="T1274" s="758"/>
      <c r="U1274" s="758"/>
      <c r="V1274" s="1371"/>
    </row>
    <row r="1275" spans="1:22" x14ac:dyDescent="0.25">
      <c r="A1275" s="730"/>
      <c r="C1275" s="758"/>
      <c r="D1275" s="4"/>
      <c r="E1275" s="4"/>
      <c r="F1275" s="4"/>
      <c r="G1275" s="4"/>
      <c r="H1275" s="4"/>
      <c r="I1275" s="4"/>
      <c r="J1275" s="4"/>
      <c r="K1275" s="4"/>
      <c r="L1275" s="758"/>
      <c r="M1275" s="758"/>
      <c r="N1275" s="758"/>
      <c r="O1275" s="758"/>
      <c r="P1275" s="758"/>
      <c r="Q1275" s="758"/>
      <c r="R1275" s="758"/>
      <c r="S1275" s="758"/>
      <c r="T1275" s="758"/>
      <c r="U1275" s="758"/>
      <c r="V1275" s="1371"/>
    </row>
    <row r="1276" spans="1:22" x14ac:dyDescent="0.25">
      <c r="A1276" s="730"/>
      <c r="C1276" s="758"/>
      <c r="D1276" s="4"/>
      <c r="E1276" s="4"/>
      <c r="F1276" s="4"/>
      <c r="G1276" s="4"/>
      <c r="H1276" s="4"/>
      <c r="I1276" s="4"/>
      <c r="J1276" s="4"/>
      <c r="K1276" s="4"/>
      <c r="L1276" s="758"/>
      <c r="M1276" s="758"/>
      <c r="N1276" s="758"/>
      <c r="O1276" s="758"/>
      <c r="P1276" s="758"/>
      <c r="Q1276" s="758"/>
      <c r="R1276" s="758"/>
      <c r="S1276" s="758"/>
      <c r="T1276" s="758"/>
      <c r="U1276" s="758"/>
      <c r="V1276" s="1371"/>
    </row>
    <row r="1277" spans="1:22" x14ac:dyDescent="0.25">
      <c r="A1277" s="730"/>
      <c r="C1277" s="758"/>
      <c r="D1277" s="4"/>
      <c r="E1277" s="4"/>
      <c r="F1277" s="4"/>
      <c r="G1277" s="4"/>
      <c r="H1277" s="4"/>
      <c r="I1277" s="4"/>
      <c r="J1277" s="4"/>
      <c r="K1277" s="4"/>
      <c r="L1277" s="758"/>
      <c r="M1277" s="758"/>
      <c r="N1277" s="758"/>
      <c r="O1277" s="758"/>
      <c r="P1277" s="758"/>
      <c r="Q1277" s="758"/>
      <c r="R1277" s="758"/>
      <c r="S1277" s="758"/>
      <c r="T1277" s="758"/>
      <c r="U1277" s="758"/>
      <c r="V1277" s="1371"/>
    </row>
    <row r="1278" spans="1:22" x14ac:dyDescent="0.25">
      <c r="A1278" s="730"/>
      <c r="C1278" s="758"/>
      <c r="D1278" s="4"/>
      <c r="E1278" s="4"/>
      <c r="F1278" s="4"/>
      <c r="G1278" s="4"/>
      <c r="H1278" s="4"/>
      <c r="I1278" s="4"/>
      <c r="J1278" s="4"/>
      <c r="K1278" s="4"/>
      <c r="L1278" s="758"/>
      <c r="M1278" s="758"/>
      <c r="N1278" s="758"/>
      <c r="O1278" s="758"/>
      <c r="P1278" s="758"/>
      <c r="Q1278" s="758"/>
      <c r="R1278" s="758"/>
      <c r="S1278" s="758"/>
      <c r="T1278" s="758"/>
      <c r="U1278" s="758"/>
      <c r="V1278" s="1371"/>
    </row>
    <row r="1279" spans="1:22" x14ac:dyDescent="0.25">
      <c r="A1279" s="730"/>
      <c r="C1279" s="758"/>
      <c r="D1279" s="4"/>
      <c r="E1279" s="4"/>
      <c r="F1279" s="4"/>
      <c r="G1279" s="4"/>
      <c r="H1279" s="4"/>
      <c r="I1279" s="4"/>
      <c r="J1279" s="4"/>
      <c r="K1279" s="4"/>
      <c r="L1279" s="758"/>
      <c r="M1279" s="758"/>
      <c r="N1279" s="758"/>
      <c r="O1279" s="758"/>
      <c r="P1279" s="758"/>
      <c r="Q1279" s="758"/>
      <c r="R1279" s="758"/>
      <c r="S1279" s="758"/>
      <c r="T1279" s="758"/>
      <c r="U1279" s="758"/>
      <c r="V1279" s="1371"/>
    </row>
    <row r="1280" spans="1:22" x14ac:dyDescent="0.25">
      <c r="A1280" s="730"/>
      <c r="C1280" s="758"/>
      <c r="D1280" s="4"/>
      <c r="E1280" s="4"/>
      <c r="F1280" s="4"/>
      <c r="G1280" s="4"/>
      <c r="H1280" s="4"/>
      <c r="I1280" s="4"/>
      <c r="J1280" s="4"/>
      <c r="K1280" s="4"/>
      <c r="L1280" s="758"/>
      <c r="M1280" s="758"/>
      <c r="N1280" s="758"/>
      <c r="O1280" s="758"/>
      <c r="P1280" s="758"/>
      <c r="Q1280" s="758"/>
      <c r="R1280" s="758"/>
      <c r="S1280" s="758"/>
      <c r="T1280" s="758"/>
      <c r="U1280" s="758"/>
      <c r="V1280" s="1371"/>
    </row>
    <row r="1281" spans="1:22" x14ac:dyDescent="0.25">
      <c r="A1281" s="730"/>
      <c r="C1281" s="758"/>
      <c r="D1281" s="4"/>
      <c r="E1281" s="4"/>
      <c r="F1281" s="4"/>
      <c r="G1281" s="4"/>
      <c r="H1281" s="4"/>
      <c r="I1281" s="4"/>
      <c r="J1281" s="4"/>
      <c r="K1281" s="4"/>
      <c r="L1281" s="758"/>
      <c r="M1281" s="758"/>
      <c r="N1281" s="758"/>
      <c r="O1281" s="758"/>
      <c r="P1281" s="758"/>
      <c r="Q1281" s="758"/>
      <c r="R1281" s="758"/>
      <c r="S1281" s="758"/>
      <c r="T1281" s="758"/>
      <c r="U1281" s="758"/>
      <c r="V1281" s="1371"/>
    </row>
    <row r="1282" spans="1:22" x14ac:dyDescent="0.25">
      <c r="A1282" s="730"/>
      <c r="C1282" s="758"/>
      <c r="D1282" s="4"/>
      <c r="E1282" s="4"/>
      <c r="F1282" s="4"/>
      <c r="G1282" s="4"/>
      <c r="H1282" s="4"/>
      <c r="I1282" s="4"/>
      <c r="J1282" s="4"/>
      <c r="K1282" s="4"/>
      <c r="L1282" s="758"/>
      <c r="M1282" s="758"/>
      <c r="N1282" s="758"/>
      <c r="O1282" s="758"/>
      <c r="P1282" s="758"/>
      <c r="Q1282" s="758"/>
      <c r="R1282" s="758"/>
      <c r="S1282" s="758"/>
      <c r="T1282" s="758"/>
      <c r="U1282" s="758"/>
      <c r="V1282" s="1371"/>
    </row>
    <row r="1283" spans="1:22" x14ac:dyDescent="0.25">
      <c r="A1283" s="730"/>
      <c r="C1283" s="758"/>
      <c r="D1283" s="4"/>
      <c r="E1283" s="4"/>
      <c r="F1283" s="4"/>
      <c r="G1283" s="4"/>
      <c r="H1283" s="4"/>
      <c r="I1283" s="4"/>
      <c r="J1283" s="4"/>
      <c r="K1283" s="4"/>
      <c r="L1283" s="758"/>
      <c r="M1283" s="758"/>
      <c r="N1283" s="758"/>
      <c r="O1283" s="758"/>
      <c r="P1283" s="758"/>
      <c r="Q1283" s="758"/>
      <c r="R1283" s="758"/>
      <c r="S1283" s="758"/>
      <c r="T1283" s="758"/>
      <c r="U1283" s="758"/>
      <c r="V1283" s="1371"/>
    </row>
    <row r="1284" spans="1:22" x14ac:dyDescent="0.25">
      <c r="A1284" s="730"/>
      <c r="C1284" s="758"/>
      <c r="D1284" s="4"/>
      <c r="E1284" s="4"/>
      <c r="F1284" s="4"/>
      <c r="G1284" s="4"/>
      <c r="H1284" s="4"/>
      <c r="I1284" s="4"/>
      <c r="J1284" s="4"/>
      <c r="K1284" s="4"/>
      <c r="L1284" s="758"/>
      <c r="M1284" s="758"/>
      <c r="N1284" s="758"/>
      <c r="O1284" s="758"/>
      <c r="P1284" s="758"/>
      <c r="Q1284" s="758"/>
      <c r="R1284" s="758"/>
      <c r="S1284" s="758"/>
      <c r="T1284" s="758"/>
      <c r="U1284" s="758"/>
      <c r="V1284" s="1371"/>
    </row>
    <row r="1285" spans="1:22" x14ac:dyDescent="0.25">
      <c r="A1285" s="730"/>
      <c r="C1285" s="758"/>
      <c r="D1285" s="4"/>
      <c r="E1285" s="4"/>
      <c r="F1285" s="4"/>
      <c r="G1285" s="4"/>
      <c r="H1285" s="4"/>
      <c r="I1285" s="4"/>
      <c r="J1285" s="4"/>
      <c r="K1285" s="4"/>
      <c r="L1285" s="758"/>
      <c r="M1285" s="758"/>
      <c r="N1285" s="758"/>
      <c r="O1285" s="758"/>
      <c r="P1285" s="758"/>
      <c r="Q1285" s="758"/>
      <c r="R1285" s="758"/>
      <c r="S1285" s="758"/>
      <c r="T1285" s="758"/>
      <c r="U1285" s="758"/>
      <c r="V1285" s="1371"/>
    </row>
    <row r="1286" spans="1:22" x14ac:dyDescent="0.25">
      <c r="A1286" s="730"/>
      <c r="C1286" s="758"/>
      <c r="D1286" s="4"/>
      <c r="E1286" s="4"/>
      <c r="F1286" s="4"/>
      <c r="G1286" s="4"/>
      <c r="H1286" s="4"/>
      <c r="I1286" s="4"/>
      <c r="J1286" s="4"/>
      <c r="K1286" s="4"/>
      <c r="L1286" s="758"/>
      <c r="M1286" s="758"/>
      <c r="N1286" s="758"/>
      <c r="O1286" s="758"/>
      <c r="P1286" s="758"/>
      <c r="Q1286" s="758"/>
      <c r="R1286" s="758"/>
      <c r="S1286" s="758"/>
      <c r="T1286" s="758"/>
      <c r="U1286" s="758"/>
      <c r="V1286" s="1371"/>
    </row>
    <row r="1287" spans="1:22" x14ac:dyDescent="0.25">
      <c r="A1287" s="730"/>
      <c r="C1287" s="758"/>
      <c r="D1287" s="4"/>
      <c r="E1287" s="4"/>
      <c r="F1287" s="4"/>
      <c r="G1287" s="4"/>
      <c r="H1287" s="4"/>
      <c r="I1287" s="4"/>
      <c r="J1287" s="4"/>
      <c r="K1287" s="4"/>
      <c r="L1287" s="758"/>
      <c r="M1287" s="758"/>
      <c r="N1287" s="758"/>
      <c r="O1287" s="758"/>
      <c r="P1287" s="758"/>
      <c r="Q1287" s="758"/>
      <c r="R1287" s="758"/>
      <c r="S1287" s="758"/>
      <c r="T1287" s="758"/>
      <c r="U1287" s="758"/>
      <c r="V1287" s="1371"/>
    </row>
    <row r="1288" spans="1:22" x14ac:dyDescent="0.25">
      <c r="A1288" s="730"/>
      <c r="C1288" s="758"/>
      <c r="D1288" s="4"/>
      <c r="E1288" s="4"/>
      <c r="F1288" s="4"/>
      <c r="G1288" s="4"/>
      <c r="H1288" s="4"/>
      <c r="I1288" s="4"/>
      <c r="J1288" s="4"/>
      <c r="K1288" s="4"/>
      <c r="L1288" s="758"/>
      <c r="M1288" s="758"/>
      <c r="N1288" s="758"/>
      <c r="O1288" s="758"/>
      <c r="P1288" s="758"/>
      <c r="Q1288" s="758"/>
      <c r="R1288" s="758"/>
      <c r="S1288" s="758"/>
      <c r="T1288" s="758"/>
      <c r="U1288" s="758"/>
      <c r="V1288" s="1371"/>
    </row>
    <row r="1289" spans="1:22" x14ac:dyDescent="0.25">
      <c r="A1289" s="730"/>
      <c r="C1289" s="758"/>
      <c r="D1289" s="4"/>
      <c r="E1289" s="4"/>
      <c r="F1289" s="4"/>
      <c r="G1289" s="4"/>
      <c r="H1289" s="4"/>
      <c r="I1289" s="4"/>
      <c r="J1289" s="4"/>
      <c r="K1289" s="4"/>
      <c r="L1289" s="758"/>
      <c r="M1289" s="758"/>
      <c r="N1289" s="758"/>
      <c r="O1289" s="758"/>
      <c r="P1289" s="758"/>
      <c r="Q1289" s="758"/>
      <c r="R1289" s="758"/>
      <c r="S1289" s="758"/>
      <c r="T1289" s="758"/>
      <c r="U1289" s="758"/>
      <c r="V1289" s="1371"/>
    </row>
    <row r="1290" spans="1:22" x14ac:dyDescent="0.25">
      <c r="A1290" s="730"/>
      <c r="C1290" s="758"/>
      <c r="D1290" s="4"/>
      <c r="E1290" s="4"/>
      <c r="F1290" s="4"/>
      <c r="G1290" s="4"/>
      <c r="H1290" s="4"/>
      <c r="I1290" s="4"/>
      <c r="J1290" s="4"/>
      <c r="K1290" s="4"/>
      <c r="L1290" s="758"/>
      <c r="M1290" s="758"/>
      <c r="N1290" s="758"/>
      <c r="O1290" s="758"/>
      <c r="P1290" s="758"/>
      <c r="Q1290" s="758"/>
      <c r="R1290" s="758"/>
      <c r="S1290" s="758"/>
      <c r="T1290" s="758"/>
      <c r="U1290" s="758"/>
      <c r="V1290" s="1371"/>
    </row>
    <row r="1291" spans="1:22" x14ac:dyDescent="0.25">
      <c r="A1291" s="730"/>
      <c r="C1291" s="758"/>
      <c r="D1291" s="4"/>
      <c r="E1291" s="4"/>
      <c r="F1291" s="4"/>
      <c r="G1291" s="4"/>
      <c r="H1291" s="4"/>
      <c r="I1291" s="4"/>
      <c r="J1291" s="4"/>
      <c r="K1291" s="4"/>
      <c r="L1291" s="758"/>
      <c r="M1291" s="758"/>
      <c r="N1291" s="758"/>
      <c r="O1291" s="758"/>
      <c r="P1291" s="758"/>
      <c r="Q1291" s="758"/>
      <c r="R1291" s="758"/>
      <c r="S1291" s="758"/>
      <c r="T1291" s="758"/>
      <c r="U1291" s="758"/>
      <c r="V1291" s="1371"/>
    </row>
    <row r="1292" spans="1:22" x14ac:dyDescent="0.25">
      <c r="A1292" s="730"/>
      <c r="C1292" s="758"/>
      <c r="D1292" s="4"/>
      <c r="E1292" s="4"/>
      <c r="F1292" s="4"/>
      <c r="G1292" s="4"/>
      <c r="H1292" s="4"/>
      <c r="I1292" s="4"/>
      <c r="J1292" s="4"/>
      <c r="K1292" s="4"/>
      <c r="L1292" s="758"/>
      <c r="M1292" s="758"/>
      <c r="N1292" s="758"/>
      <c r="O1292" s="758"/>
      <c r="P1292" s="758"/>
      <c r="Q1292" s="758"/>
      <c r="R1292" s="758"/>
      <c r="S1292" s="758"/>
      <c r="T1292" s="758"/>
      <c r="U1292" s="758"/>
      <c r="V1292" s="1371"/>
    </row>
    <row r="1293" spans="1:22" x14ac:dyDescent="0.25">
      <c r="A1293" s="730"/>
      <c r="C1293" s="758"/>
      <c r="D1293" s="4"/>
      <c r="E1293" s="4"/>
      <c r="F1293" s="4"/>
      <c r="G1293" s="4"/>
      <c r="H1293" s="4"/>
      <c r="I1293" s="4"/>
      <c r="J1293" s="4"/>
      <c r="K1293" s="4"/>
      <c r="L1293" s="758"/>
      <c r="M1293" s="758"/>
      <c r="N1293" s="758"/>
      <c r="O1293" s="758"/>
      <c r="P1293" s="758"/>
      <c r="Q1293" s="758"/>
      <c r="R1293" s="758"/>
      <c r="S1293" s="758"/>
      <c r="T1293" s="758"/>
      <c r="U1293" s="758"/>
      <c r="V1293" s="1371"/>
    </row>
    <row r="1294" spans="1:22" x14ac:dyDescent="0.25">
      <c r="A1294" s="730"/>
      <c r="C1294" s="758"/>
      <c r="D1294" s="4"/>
      <c r="E1294" s="4"/>
      <c r="F1294" s="4"/>
      <c r="G1294" s="4"/>
      <c r="H1294" s="4"/>
      <c r="I1294" s="4"/>
      <c r="J1294" s="4"/>
      <c r="K1294" s="4"/>
      <c r="L1294" s="758"/>
      <c r="M1294" s="758"/>
      <c r="N1294" s="758"/>
      <c r="O1294" s="758"/>
      <c r="P1294" s="758"/>
      <c r="Q1294" s="758"/>
      <c r="R1294" s="758"/>
      <c r="S1294" s="758"/>
      <c r="T1294" s="758"/>
      <c r="U1294" s="758"/>
      <c r="V1294" s="1371"/>
    </row>
    <row r="1295" spans="1:22" x14ac:dyDescent="0.25">
      <c r="A1295" s="730"/>
      <c r="C1295" s="758"/>
      <c r="D1295" s="4"/>
      <c r="E1295" s="4"/>
      <c r="F1295" s="4"/>
      <c r="G1295" s="4"/>
      <c r="H1295" s="4"/>
      <c r="I1295" s="4"/>
      <c r="J1295" s="4"/>
      <c r="K1295" s="4"/>
      <c r="L1295" s="758"/>
      <c r="M1295" s="758"/>
      <c r="N1295" s="758"/>
      <c r="O1295" s="758"/>
      <c r="P1295" s="758"/>
      <c r="Q1295" s="758"/>
      <c r="R1295" s="758"/>
      <c r="S1295" s="758"/>
      <c r="T1295" s="758"/>
      <c r="U1295" s="758"/>
      <c r="V1295" s="1371"/>
    </row>
    <row r="1296" spans="1:22" x14ac:dyDescent="0.25">
      <c r="A1296" s="730"/>
      <c r="C1296" s="758"/>
      <c r="D1296" s="4"/>
      <c r="E1296" s="4"/>
      <c r="F1296" s="4"/>
      <c r="G1296" s="4"/>
      <c r="H1296" s="4"/>
      <c r="I1296" s="4"/>
      <c r="J1296" s="4"/>
      <c r="K1296" s="4"/>
      <c r="L1296" s="758"/>
      <c r="M1296" s="758"/>
      <c r="N1296" s="758"/>
      <c r="O1296" s="758"/>
      <c r="P1296" s="758"/>
      <c r="Q1296" s="758"/>
      <c r="R1296" s="758"/>
      <c r="S1296" s="758"/>
      <c r="T1296" s="758"/>
      <c r="U1296" s="758"/>
      <c r="V1296" s="1371"/>
    </row>
    <row r="1297" spans="1:22" x14ac:dyDescent="0.25">
      <c r="A1297" s="730"/>
      <c r="C1297" s="758"/>
      <c r="D1297" s="4"/>
      <c r="E1297" s="4"/>
      <c r="F1297" s="4"/>
      <c r="G1297" s="4"/>
      <c r="H1297" s="4"/>
      <c r="I1297" s="4"/>
      <c r="J1297" s="4"/>
      <c r="K1297" s="4"/>
      <c r="L1297" s="758"/>
      <c r="M1297" s="758"/>
      <c r="N1297" s="758"/>
      <c r="O1297" s="758"/>
      <c r="P1297" s="758"/>
      <c r="Q1297" s="758"/>
      <c r="R1297" s="758"/>
      <c r="S1297" s="758"/>
      <c r="T1297" s="758"/>
      <c r="U1297" s="758"/>
      <c r="V1297" s="1371"/>
    </row>
    <row r="1298" spans="1:22" x14ac:dyDescent="0.25">
      <c r="A1298" s="730"/>
      <c r="C1298" s="758"/>
      <c r="D1298" s="4"/>
      <c r="E1298" s="4"/>
      <c r="F1298" s="4"/>
      <c r="G1298" s="4"/>
      <c r="H1298" s="4"/>
      <c r="I1298" s="4"/>
      <c r="J1298" s="4"/>
      <c r="K1298" s="4"/>
      <c r="L1298" s="758"/>
      <c r="M1298" s="758"/>
      <c r="N1298" s="758"/>
      <c r="O1298" s="758"/>
      <c r="P1298" s="758"/>
      <c r="Q1298" s="758"/>
      <c r="R1298" s="758"/>
      <c r="S1298" s="758"/>
      <c r="T1298" s="758"/>
      <c r="U1298" s="758"/>
      <c r="V1298" s="1371"/>
    </row>
    <row r="1299" spans="1:22" x14ac:dyDescent="0.25">
      <c r="A1299" s="730"/>
      <c r="C1299" s="758"/>
      <c r="D1299" s="4"/>
      <c r="E1299" s="4"/>
      <c r="F1299" s="4"/>
      <c r="G1299" s="4"/>
      <c r="H1299" s="4"/>
      <c r="I1299" s="4"/>
      <c r="J1299" s="4"/>
      <c r="K1299" s="4"/>
      <c r="L1299" s="758"/>
      <c r="M1299" s="758"/>
      <c r="N1299" s="758"/>
      <c r="O1299" s="758"/>
      <c r="P1299" s="758"/>
      <c r="Q1299" s="758"/>
      <c r="R1299" s="758"/>
      <c r="S1299" s="758"/>
      <c r="T1299" s="758"/>
      <c r="U1299" s="758"/>
      <c r="V1299" s="1371"/>
    </row>
    <row r="1300" spans="1:22" x14ac:dyDescent="0.25">
      <c r="A1300" s="730"/>
      <c r="C1300" s="758"/>
      <c r="D1300" s="4"/>
      <c r="E1300" s="4"/>
      <c r="F1300" s="4"/>
      <c r="G1300" s="4"/>
      <c r="H1300" s="4"/>
      <c r="I1300" s="4"/>
      <c r="J1300" s="4"/>
      <c r="K1300" s="4"/>
      <c r="L1300" s="758"/>
      <c r="M1300" s="758"/>
      <c r="N1300" s="758"/>
      <c r="O1300" s="758"/>
      <c r="P1300" s="758"/>
      <c r="Q1300" s="758"/>
      <c r="R1300" s="758"/>
      <c r="S1300" s="758"/>
      <c r="T1300" s="758"/>
      <c r="U1300" s="758"/>
      <c r="V1300" s="1371"/>
    </row>
    <row r="1301" spans="1:22" x14ac:dyDescent="0.25">
      <c r="A1301" s="730"/>
      <c r="C1301" s="758"/>
      <c r="D1301" s="4"/>
      <c r="E1301" s="4"/>
      <c r="F1301" s="4"/>
      <c r="G1301" s="4"/>
      <c r="H1301" s="4"/>
      <c r="I1301" s="4"/>
      <c r="J1301" s="4"/>
      <c r="K1301" s="4"/>
      <c r="L1301" s="758"/>
      <c r="M1301" s="758"/>
      <c r="N1301" s="758"/>
      <c r="O1301" s="758"/>
      <c r="P1301" s="758"/>
      <c r="Q1301" s="758"/>
      <c r="R1301" s="758"/>
      <c r="S1301" s="758"/>
      <c r="T1301" s="758"/>
      <c r="U1301" s="758"/>
      <c r="V1301" s="1371"/>
    </row>
    <row r="1302" spans="1:22" x14ac:dyDescent="0.25">
      <c r="A1302" s="730"/>
      <c r="C1302" s="758"/>
      <c r="D1302" s="4"/>
      <c r="E1302" s="4"/>
      <c r="F1302" s="4"/>
      <c r="G1302" s="4"/>
      <c r="H1302" s="4"/>
      <c r="I1302" s="4"/>
      <c r="J1302" s="4"/>
      <c r="K1302" s="4"/>
      <c r="L1302" s="758"/>
      <c r="M1302" s="758"/>
      <c r="N1302" s="758"/>
      <c r="O1302" s="758"/>
      <c r="P1302" s="758"/>
      <c r="Q1302" s="758"/>
      <c r="R1302" s="758"/>
      <c r="S1302" s="758"/>
      <c r="T1302" s="758"/>
      <c r="U1302" s="758"/>
      <c r="V1302" s="1371"/>
    </row>
    <row r="1303" spans="1:22" x14ac:dyDescent="0.25">
      <c r="A1303" s="730"/>
      <c r="C1303" s="758"/>
      <c r="D1303" s="4"/>
      <c r="E1303" s="4"/>
      <c r="F1303" s="4"/>
      <c r="G1303" s="4"/>
      <c r="H1303" s="4"/>
      <c r="I1303" s="4"/>
      <c r="J1303" s="4"/>
      <c r="K1303" s="4"/>
      <c r="L1303" s="758"/>
      <c r="M1303" s="758"/>
      <c r="N1303" s="758"/>
      <c r="O1303" s="758"/>
      <c r="P1303" s="758"/>
      <c r="Q1303" s="758"/>
      <c r="R1303" s="758"/>
      <c r="S1303" s="758"/>
      <c r="T1303" s="758"/>
      <c r="U1303" s="758"/>
      <c r="V1303" s="1371"/>
    </row>
    <row r="1304" spans="1:22" x14ac:dyDescent="0.25">
      <c r="A1304" s="730"/>
      <c r="C1304" s="758"/>
      <c r="D1304" s="4"/>
      <c r="E1304" s="4"/>
      <c r="F1304" s="4"/>
      <c r="G1304" s="4"/>
      <c r="H1304" s="4"/>
      <c r="I1304" s="4"/>
      <c r="J1304" s="4"/>
      <c r="K1304" s="4"/>
      <c r="L1304" s="758"/>
      <c r="M1304" s="758"/>
      <c r="N1304" s="758"/>
      <c r="O1304" s="758"/>
      <c r="P1304" s="758"/>
      <c r="Q1304" s="758"/>
      <c r="R1304" s="758"/>
      <c r="S1304" s="758"/>
      <c r="T1304" s="758"/>
      <c r="U1304" s="758"/>
      <c r="V1304" s="1371"/>
    </row>
    <row r="1305" spans="1:22" x14ac:dyDescent="0.25">
      <c r="A1305" s="730"/>
      <c r="C1305" s="758"/>
      <c r="D1305" s="4"/>
      <c r="E1305" s="4"/>
      <c r="F1305" s="4"/>
      <c r="G1305" s="4"/>
      <c r="H1305" s="4"/>
      <c r="I1305" s="4"/>
      <c r="J1305" s="4"/>
      <c r="K1305" s="4"/>
      <c r="L1305" s="758"/>
      <c r="M1305" s="758"/>
      <c r="N1305" s="758"/>
      <c r="O1305" s="758"/>
      <c r="P1305" s="758"/>
      <c r="Q1305" s="758"/>
      <c r="R1305" s="758"/>
      <c r="S1305" s="758"/>
      <c r="T1305" s="758"/>
      <c r="U1305" s="758"/>
      <c r="V1305" s="1371"/>
    </row>
    <row r="1306" spans="1:22" x14ac:dyDescent="0.25">
      <c r="A1306" s="730"/>
      <c r="C1306" s="758"/>
      <c r="D1306" s="4"/>
      <c r="E1306" s="4"/>
      <c r="F1306" s="4"/>
      <c r="G1306" s="4"/>
      <c r="H1306" s="4"/>
      <c r="I1306" s="4"/>
      <c r="J1306" s="4"/>
      <c r="K1306" s="4"/>
      <c r="L1306" s="758"/>
      <c r="M1306" s="758"/>
      <c r="N1306" s="758"/>
      <c r="O1306" s="758"/>
      <c r="P1306" s="758"/>
      <c r="Q1306" s="758"/>
      <c r="R1306" s="758"/>
      <c r="S1306" s="758"/>
      <c r="T1306" s="758"/>
      <c r="U1306" s="758"/>
      <c r="V1306" s="1371"/>
    </row>
    <row r="1307" spans="1:22" x14ac:dyDescent="0.25">
      <c r="A1307" s="730"/>
      <c r="C1307" s="758"/>
      <c r="D1307" s="4"/>
      <c r="E1307" s="4"/>
      <c r="F1307" s="4"/>
      <c r="G1307" s="4"/>
      <c r="H1307" s="4"/>
      <c r="I1307" s="4"/>
      <c r="J1307" s="4"/>
      <c r="K1307" s="4"/>
      <c r="L1307" s="758"/>
      <c r="M1307" s="758"/>
      <c r="N1307" s="758"/>
      <c r="O1307" s="758"/>
      <c r="P1307" s="758"/>
      <c r="Q1307" s="758"/>
      <c r="R1307" s="758"/>
      <c r="S1307" s="758"/>
      <c r="T1307" s="758"/>
      <c r="U1307" s="758"/>
      <c r="V1307" s="1371"/>
    </row>
    <row r="1308" spans="1:22" x14ac:dyDescent="0.25">
      <c r="A1308" s="730"/>
      <c r="C1308" s="758"/>
      <c r="D1308" s="4"/>
      <c r="E1308" s="4"/>
      <c r="F1308" s="4"/>
      <c r="G1308" s="4"/>
      <c r="H1308" s="4"/>
      <c r="I1308" s="4"/>
      <c r="J1308" s="4"/>
      <c r="K1308" s="4"/>
      <c r="L1308" s="758"/>
      <c r="M1308" s="758"/>
      <c r="N1308" s="758"/>
      <c r="O1308" s="758"/>
      <c r="P1308" s="758"/>
      <c r="Q1308" s="758"/>
      <c r="R1308" s="758"/>
      <c r="S1308" s="758"/>
      <c r="T1308" s="758"/>
      <c r="U1308" s="758"/>
      <c r="V1308" s="1371"/>
    </row>
    <row r="1309" spans="1:22" x14ac:dyDescent="0.25">
      <c r="A1309" s="730"/>
      <c r="C1309" s="758"/>
      <c r="D1309" s="4"/>
      <c r="E1309" s="4"/>
      <c r="F1309" s="4"/>
      <c r="G1309" s="4"/>
      <c r="H1309" s="4"/>
      <c r="I1309" s="4"/>
      <c r="J1309" s="4"/>
      <c r="K1309" s="4"/>
      <c r="L1309" s="758"/>
      <c r="M1309" s="758"/>
      <c r="N1309" s="758"/>
      <c r="O1309" s="758"/>
      <c r="P1309" s="758"/>
      <c r="Q1309" s="758"/>
      <c r="R1309" s="758"/>
      <c r="S1309" s="758"/>
      <c r="T1309" s="758"/>
      <c r="U1309" s="758"/>
      <c r="V1309" s="1371"/>
    </row>
    <row r="1310" spans="1:22" x14ac:dyDescent="0.25">
      <c r="A1310" s="730"/>
      <c r="C1310" s="758"/>
      <c r="D1310" s="4"/>
      <c r="E1310" s="4"/>
      <c r="F1310" s="4"/>
      <c r="G1310" s="4"/>
      <c r="H1310" s="4"/>
      <c r="I1310" s="4"/>
      <c r="J1310" s="4"/>
      <c r="K1310" s="4"/>
      <c r="L1310" s="758"/>
      <c r="M1310" s="758"/>
      <c r="N1310" s="758"/>
      <c r="O1310" s="758"/>
      <c r="P1310" s="758"/>
      <c r="Q1310" s="758"/>
      <c r="R1310" s="758"/>
      <c r="S1310" s="758"/>
      <c r="T1310" s="758"/>
      <c r="U1310" s="758"/>
      <c r="V1310" s="1371"/>
    </row>
    <row r="1311" spans="1:22" x14ac:dyDescent="0.25">
      <c r="A1311" s="730"/>
      <c r="C1311" s="758"/>
      <c r="D1311" s="4"/>
      <c r="E1311" s="4"/>
      <c r="F1311" s="4"/>
      <c r="G1311" s="4"/>
      <c r="H1311" s="4"/>
      <c r="I1311" s="4"/>
      <c r="J1311" s="4"/>
      <c r="K1311" s="4"/>
      <c r="L1311" s="758"/>
      <c r="M1311" s="758"/>
      <c r="N1311" s="758"/>
      <c r="O1311" s="758"/>
      <c r="P1311" s="758"/>
      <c r="Q1311" s="758"/>
      <c r="R1311" s="758"/>
      <c r="S1311" s="758"/>
      <c r="T1311" s="758"/>
      <c r="U1311" s="758"/>
      <c r="V1311" s="1371"/>
    </row>
    <row r="1312" spans="1:22" x14ac:dyDescent="0.25">
      <c r="A1312" s="730"/>
      <c r="C1312" s="758"/>
      <c r="D1312" s="4"/>
      <c r="E1312" s="4"/>
      <c r="F1312" s="4"/>
      <c r="G1312" s="4"/>
      <c r="H1312" s="4"/>
      <c r="I1312" s="4"/>
      <c r="J1312" s="4"/>
      <c r="K1312" s="4"/>
      <c r="L1312" s="758"/>
      <c r="M1312" s="758"/>
      <c r="N1312" s="758"/>
      <c r="O1312" s="758"/>
      <c r="P1312" s="758"/>
      <c r="Q1312" s="758"/>
      <c r="R1312" s="758"/>
      <c r="S1312" s="758"/>
      <c r="T1312" s="758"/>
      <c r="U1312" s="758"/>
      <c r="V1312" s="1371"/>
    </row>
    <row r="1313" spans="1:22" x14ac:dyDescent="0.25">
      <c r="A1313" s="730"/>
      <c r="C1313" s="758"/>
      <c r="D1313" s="4"/>
      <c r="E1313" s="4"/>
      <c r="F1313" s="4"/>
      <c r="G1313" s="4"/>
      <c r="H1313" s="4"/>
      <c r="I1313" s="4"/>
      <c r="J1313" s="4"/>
      <c r="K1313" s="4"/>
      <c r="L1313" s="758"/>
      <c r="M1313" s="758"/>
      <c r="N1313" s="758"/>
      <c r="O1313" s="758"/>
      <c r="P1313" s="758"/>
      <c r="Q1313" s="758"/>
      <c r="R1313" s="758"/>
      <c r="S1313" s="758"/>
      <c r="T1313" s="758"/>
      <c r="U1313" s="758"/>
      <c r="V1313" s="1371"/>
    </row>
    <row r="1314" spans="1:22" x14ac:dyDescent="0.25">
      <c r="A1314" s="730"/>
      <c r="C1314" s="758"/>
      <c r="D1314" s="4"/>
      <c r="E1314" s="4"/>
      <c r="F1314" s="4"/>
      <c r="G1314" s="4"/>
      <c r="H1314" s="4"/>
      <c r="I1314" s="4"/>
      <c r="J1314" s="4"/>
      <c r="K1314" s="4"/>
      <c r="L1314" s="758"/>
      <c r="M1314" s="758"/>
      <c r="N1314" s="758"/>
      <c r="O1314" s="758"/>
      <c r="P1314" s="758"/>
      <c r="Q1314" s="758"/>
      <c r="R1314" s="758"/>
      <c r="S1314" s="758"/>
      <c r="T1314" s="758"/>
      <c r="U1314" s="758"/>
      <c r="V1314" s="1371"/>
    </row>
    <row r="1315" spans="1:22" x14ac:dyDescent="0.25">
      <c r="A1315" s="730"/>
      <c r="C1315" s="758"/>
      <c r="D1315" s="4"/>
      <c r="E1315" s="4"/>
      <c r="F1315" s="4"/>
      <c r="G1315" s="4"/>
      <c r="H1315" s="4"/>
      <c r="I1315" s="4"/>
      <c r="J1315" s="4"/>
      <c r="K1315" s="4"/>
      <c r="L1315" s="758"/>
      <c r="M1315" s="758"/>
      <c r="N1315" s="758"/>
      <c r="O1315" s="758"/>
      <c r="P1315" s="758"/>
      <c r="Q1315" s="758"/>
      <c r="R1315" s="758"/>
      <c r="S1315" s="758"/>
      <c r="T1315" s="758"/>
      <c r="U1315" s="758"/>
      <c r="V1315" s="1371"/>
    </row>
    <row r="1316" spans="1:22" x14ac:dyDescent="0.25">
      <c r="A1316" s="730"/>
      <c r="C1316" s="758"/>
      <c r="D1316" s="4"/>
      <c r="E1316" s="4"/>
      <c r="F1316" s="4"/>
      <c r="G1316" s="4"/>
      <c r="H1316" s="4"/>
      <c r="I1316" s="4"/>
      <c r="J1316" s="4"/>
      <c r="K1316" s="4"/>
      <c r="L1316" s="758"/>
      <c r="M1316" s="758"/>
      <c r="N1316" s="758"/>
      <c r="O1316" s="758"/>
      <c r="P1316" s="758"/>
      <c r="Q1316" s="758"/>
      <c r="R1316" s="758"/>
      <c r="S1316" s="758"/>
      <c r="T1316" s="758"/>
      <c r="U1316" s="758"/>
      <c r="V1316" s="1371"/>
    </row>
    <row r="1317" spans="1:22" x14ac:dyDescent="0.25">
      <c r="A1317" s="730"/>
      <c r="C1317" s="758"/>
      <c r="D1317" s="4"/>
      <c r="E1317" s="4"/>
      <c r="F1317" s="4"/>
      <c r="G1317" s="4"/>
      <c r="H1317" s="4"/>
      <c r="I1317" s="4"/>
      <c r="J1317" s="4"/>
      <c r="K1317" s="4"/>
      <c r="L1317" s="758"/>
      <c r="M1317" s="758"/>
      <c r="N1317" s="758"/>
      <c r="O1317" s="758"/>
      <c r="P1317" s="758"/>
      <c r="Q1317" s="758"/>
      <c r="R1317" s="758"/>
      <c r="S1317" s="758"/>
      <c r="T1317" s="758"/>
      <c r="U1317" s="758"/>
      <c r="V1317" s="1371"/>
    </row>
    <row r="1318" spans="1:22" x14ac:dyDescent="0.25">
      <c r="A1318" s="730"/>
      <c r="C1318" s="758"/>
      <c r="D1318" s="4"/>
      <c r="E1318" s="4"/>
      <c r="F1318" s="4"/>
      <c r="G1318" s="4"/>
      <c r="H1318" s="4"/>
      <c r="I1318" s="4"/>
      <c r="J1318" s="4"/>
      <c r="K1318" s="4"/>
      <c r="L1318" s="758"/>
      <c r="M1318" s="758"/>
      <c r="N1318" s="758"/>
      <c r="O1318" s="758"/>
      <c r="P1318" s="758"/>
      <c r="Q1318" s="758"/>
      <c r="R1318" s="758"/>
      <c r="S1318" s="758"/>
      <c r="T1318" s="758"/>
      <c r="U1318" s="758"/>
      <c r="V1318" s="1371"/>
    </row>
    <row r="1319" spans="1:22" x14ac:dyDescent="0.25">
      <c r="A1319" s="730"/>
      <c r="C1319" s="758"/>
      <c r="D1319" s="4"/>
      <c r="E1319" s="4"/>
      <c r="F1319" s="4"/>
      <c r="G1319" s="4"/>
      <c r="H1319" s="4"/>
      <c r="I1319" s="4"/>
      <c r="J1319" s="4"/>
      <c r="K1319" s="4"/>
      <c r="L1319" s="758"/>
      <c r="M1319" s="758"/>
      <c r="N1319" s="758"/>
      <c r="O1319" s="758"/>
      <c r="P1319" s="758"/>
      <c r="Q1319" s="758"/>
      <c r="R1319" s="758"/>
      <c r="S1319" s="758"/>
      <c r="T1319" s="758"/>
      <c r="U1319" s="758"/>
      <c r="V1319" s="1371"/>
    </row>
    <row r="1320" spans="1:22" x14ac:dyDescent="0.25">
      <c r="A1320" s="730"/>
      <c r="C1320" s="758"/>
      <c r="D1320" s="4"/>
      <c r="E1320" s="4"/>
      <c r="F1320" s="4"/>
      <c r="G1320" s="4"/>
      <c r="H1320" s="4"/>
      <c r="I1320" s="4"/>
      <c r="J1320" s="4"/>
      <c r="K1320" s="4"/>
      <c r="L1320" s="758"/>
      <c r="M1320" s="758"/>
      <c r="N1320" s="758"/>
      <c r="O1320" s="758"/>
      <c r="P1320" s="758"/>
      <c r="Q1320" s="758"/>
      <c r="R1320" s="758"/>
      <c r="S1320" s="758"/>
      <c r="T1320" s="758"/>
      <c r="U1320" s="758"/>
      <c r="V1320" s="1371"/>
    </row>
    <row r="1321" spans="1:22" x14ac:dyDescent="0.25">
      <c r="A1321" s="730"/>
      <c r="C1321" s="758"/>
      <c r="D1321" s="4"/>
      <c r="E1321" s="4"/>
      <c r="F1321" s="4"/>
      <c r="G1321" s="4"/>
      <c r="H1321" s="4"/>
      <c r="I1321" s="4"/>
      <c r="J1321" s="4"/>
      <c r="K1321" s="4"/>
      <c r="L1321" s="758"/>
      <c r="M1321" s="758"/>
      <c r="N1321" s="758"/>
      <c r="O1321" s="758"/>
      <c r="P1321" s="758"/>
      <c r="Q1321" s="758"/>
      <c r="R1321" s="758"/>
      <c r="S1321" s="758"/>
      <c r="T1321" s="758"/>
      <c r="U1321" s="758"/>
      <c r="V1321" s="1371"/>
    </row>
    <row r="1322" spans="1:22" x14ac:dyDescent="0.25">
      <c r="A1322" s="730"/>
      <c r="C1322" s="758"/>
      <c r="D1322" s="4"/>
      <c r="E1322" s="4"/>
      <c r="F1322" s="4"/>
      <c r="G1322" s="4"/>
      <c r="H1322" s="4"/>
      <c r="I1322" s="4"/>
      <c r="J1322" s="4"/>
      <c r="K1322" s="4"/>
      <c r="L1322" s="758"/>
      <c r="M1322" s="758"/>
      <c r="N1322" s="758"/>
      <c r="O1322" s="758"/>
      <c r="P1322" s="758"/>
      <c r="Q1322" s="758"/>
      <c r="R1322" s="758"/>
      <c r="S1322" s="758"/>
      <c r="T1322" s="758"/>
      <c r="U1322" s="758"/>
      <c r="V1322" s="1371"/>
    </row>
    <row r="1323" spans="1:22" x14ac:dyDescent="0.25">
      <c r="A1323" s="730"/>
      <c r="C1323" s="758"/>
      <c r="D1323" s="4"/>
      <c r="E1323" s="4"/>
      <c r="F1323" s="4"/>
      <c r="G1323" s="4"/>
      <c r="H1323" s="4"/>
      <c r="I1323" s="4"/>
      <c r="J1323" s="4"/>
      <c r="K1323" s="4"/>
      <c r="L1323" s="758"/>
      <c r="M1323" s="758"/>
      <c r="N1323" s="758"/>
      <c r="O1323" s="758"/>
      <c r="P1323" s="758"/>
      <c r="Q1323" s="758"/>
      <c r="R1323" s="758"/>
      <c r="S1323" s="758"/>
      <c r="T1323" s="758"/>
      <c r="U1323" s="758"/>
      <c r="V1323" s="1371"/>
    </row>
    <row r="1324" spans="1:22" x14ac:dyDescent="0.25">
      <c r="A1324" s="730"/>
      <c r="C1324" s="758"/>
      <c r="D1324" s="4"/>
      <c r="E1324" s="4"/>
      <c r="F1324" s="4"/>
      <c r="G1324" s="4"/>
      <c r="H1324" s="4"/>
      <c r="I1324" s="4"/>
      <c r="J1324" s="4"/>
      <c r="K1324" s="4"/>
      <c r="L1324" s="758"/>
      <c r="M1324" s="758"/>
      <c r="N1324" s="758"/>
      <c r="O1324" s="758"/>
      <c r="P1324" s="758"/>
      <c r="Q1324" s="758"/>
      <c r="R1324" s="758"/>
      <c r="S1324" s="758"/>
      <c r="T1324" s="758"/>
      <c r="U1324" s="758"/>
      <c r="V1324" s="1371"/>
    </row>
    <row r="1325" spans="1:22" x14ac:dyDescent="0.25">
      <c r="A1325" s="730"/>
      <c r="C1325" s="758"/>
      <c r="D1325" s="4"/>
      <c r="E1325" s="4"/>
      <c r="F1325" s="4"/>
      <c r="G1325" s="4"/>
      <c r="H1325" s="4"/>
      <c r="I1325" s="4"/>
      <c r="J1325" s="4"/>
      <c r="K1325" s="4"/>
      <c r="L1325" s="758"/>
      <c r="M1325" s="758"/>
      <c r="N1325" s="758"/>
      <c r="O1325" s="758"/>
      <c r="P1325" s="758"/>
      <c r="Q1325" s="758"/>
      <c r="R1325" s="758"/>
      <c r="S1325" s="758"/>
      <c r="T1325" s="758"/>
      <c r="U1325" s="758"/>
      <c r="V1325" s="1371"/>
    </row>
    <row r="1326" spans="1:22" x14ac:dyDescent="0.25">
      <c r="A1326" s="730"/>
      <c r="C1326" s="758"/>
      <c r="D1326" s="4"/>
      <c r="E1326" s="4"/>
      <c r="F1326" s="4"/>
      <c r="G1326" s="4"/>
      <c r="H1326" s="4"/>
      <c r="I1326" s="4"/>
      <c r="J1326" s="4"/>
      <c r="K1326" s="4"/>
      <c r="L1326" s="758"/>
      <c r="M1326" s="758"/>
      <c r="N1326" s="758"/>
      <c r="O1326" s="758"/>
      <c r="P1326" s="758"/>
      <c r="Q1326" s="758"/>
      <c r="R1326" s="758"/>
      <c r="S1326" s="758"/>
      <c r="T1326" s="758"/>
      <c r="U1326" s="758"/>
      <c r="V1326" s="1371"/>
    </row>
    <row r="1327" spans="1:22" x14ac:dyDescent="0.25">
      <c r="A1327" s="730"/>
      <c r="C1327" s="758"/>
      <c r="D1327" s="4"/>
      <c r="E1327" s="4"/>
      <c r="F1327" s="4"/>
      <c r="G1327" s="4"/>
      <c r="H1327" s="4"/>
      <c r="I1327" s="4"/>
      <c r="J1327" s="4"/>
      <c r="K1327" s="4"/>
      <c r="L1327" s="758"/>
      <c r="M1327" s="758"/>
      <c r="N1327" s="758"/>
      <c r="O1327" s="758"/>
      <c r="P1327" s="758"/>
      <c r="Q1327" s="758"/>
      <c r="R1327" s="758"/>
      <c r="S1327" s="758"/>
      <c r="T1327" s="758"/>
      <c r="U1327" s="758"/>
      <c r="V1327" s="1371"/>
    </row>
    <row r="1328" spans="1:22" x14ac:dyDescent="0.25">
      <c r="A1328" s="730"/>
      <c r="C1328" s="758"/>
      <c r="D1328" s="4"/>
      <c r="E1328" s="4"/>
      <c r="F1328" s="4"/>
      <c r="G1328" s="4"/>
      <c r="H1328" s="4"/>
      <c r="I1328" s="4"/>
      <c r="J1328" s="4"/>
      <c r="K1328" s="4"/>
      <c r="L1328" s="758"/>
      <c r="M1328" s="758"/>
      <c r="N1328" s="758"/>
      <c r="O1328" s="758"/>
      <c r="P1328" s="758"/>
      <c r="Q1328" s="758"/>
      <c r="R1328" s="758"/>
      <c r="S1328" s="758"/>
      <c r="T1328" s="758"/>
      <c r="U1328" s="758"/>
      <c r="V1328" s="1371"/>
    </row>
    <row r="1329" spans="1:22" x14ac:dyDescent="0.25">
      <c r="A1329" s="730"/>
      <c r="C1329" s="758"/>
      <c r="D1329" s="4"/>
      <c r="E1329" s="4"/>
      <c r="F1329" s="4"/>
      <c r="G1329" s="4"/>
      <c r="H1329" s="4"/>
      <c r="I1329" s="4"/>
      <c r="J1329" s="4"/>
      <c r="K1329" s="4"/>
      <c r="L1329" s="758"/>
      <c r="M1329" s="758"/>
      <c r="N1329" s="758"/>
      <c r="O1329" s="758"/>
      <c r="P1329" s="758"/>
      <c r="Q1329" s="758"/>
      <c r="R1329" s="758"/>
      <c r="S1329" s="758"/>
      <c r="T1329" s="758"/>
      <c r="U1329" s="758"/>
      <c r="V1329" s="1371"/>
    </row>
    <row r="1330" spans="1:22" x14ac:dyDescent="0.25">
      <c r="A1330" s="730"/>
      <c r="C1330" s="758"/>
      <c r="D1330" s="4"/>
      <c r="E1330" s="4"/>
      <c r="F1330" s="4"/>
      <c r="G1330" s="4"/>
      <c r="H1330" s="4"/>
      <c r="I1330" s="4"/>
      <c r="J1330" s="4"/>
      <c r="K1330" s="4"/>
      <c r="L1330" s="758"/>
      <c r="M1330" s="758"/>
      <c r="N1330" s="758"/>
      <c r="O1330" s="758"/>
      <c r="P1330" s="758"/>
      <c r="Q1330" s="758"/>
      <c r="R1330" s="758"/>
      <c r="S1330" s="758"/>
      <c r="T1330" s="758"/>
      <c r="U1330" s="758"/>
      <c r="V1330" s="1371"/>
    </row>
    <row r="1331" spans="1:22" x14ac:dyDescent="0.25">
      <c r="A1331" s="730"/>
      <c r="C1331" s="758"/>
      <c r="D1331" s="4"/>
      <c r="E1331" s="4"/>
      <c r="F1331" s="4"/>
      <c r="G1331" s="4"/>
      <c r="H1331" s="4"/>
      <c r="I1331" s="4"/>
      <c r="J1331" s="4"/>
      <c r="K1331" s="4"/>
      <c r="L1331" s="758"/>
      <c r="M1331" s="758"/>
      <c r="N1331" s="758"/>
      <c r="O1331" s="758"/>
      <c r="P1331" s="758"/>
      <c r="Q1331" s="758"/>
      <c r="R1331" s="758"/>
      <c r="S1331" s="758"/>
      <c r="T1331" s="758"/>
      <c r="U1331" s="758"/>
      <c r="V1331" s="1371"/>
    </row>
    <row r="1332" spans="1:22" x14ac:dyDescent="0.25">
      <c r="A1332" s="730"/>
      <c r="C1332" s="758"/>
      <c r="D1332" s="4"/>
      <c r="E1332" s="4"/>
      <c r="F1332" s="4"/>
      <c r="G1332" s="4"/>
      <c r="H1332" s="4"/>
      <c r="I1332" s="4"/>
      <c r="J1332" s="4"/>
      <c r="K1332" s="4"/>
      <c r="L1332" s="758"/>
      <c r="M1332" s="758"/>
      <c r="N1332" s="758"/>
      <c r="O1332" s="758"/>
      <c r="P1332" s="758"/>
      <c r="Q1332" s="758"/>
      <c r="R1332" s="758"/>
      <c r="S1332" s="758"/>
      <c r="T1332" s="758"/>
      <c r="U1332" s="758"/>
      <c r="V1332" s="1371"/>
    </row>
    <row r="1333" spans="1:22" x14ac:dyDescent="0.25">
      <c r="A1333" s="730"/>
      <c r="C1333" s="758"/>
      <c r="D1333" s="4"/>
      <c r="E1333" s="4"/>
      <c r="F1333" s="4"/>
      <c r="G1333" s="4"/>
      <c r="H1333" s="4"/>
      <c r="I1333" s="4"/>
      <c r="J1333" s="4"/>
      <c r="K1333" s="4"/>
      <c r="L1333" s="758"/>
      <c r="M1333" s="758"/>
      <c r="N1333" s="758"/>
      <c r="O1333" s="758"/>
      <c r="P1333" s="758"/>
      <c r="Q1333" s="758"/>
      <c r="R1333" s="758"/>
      <c r="S1333" s="758"/>
      <c r="T1333" s="758"/>
      <c r="U1333" s="758"/>
      <c r="V1333" s="1371"/>
    </row>
    <row r="1334" spans="1:22" x14ac:dyDescent="0.25">
      <c r="A1334" s="730"/>
      <c r="C1334" s="758"/>
      <c r="D1334" s="4"/>
      <c r="E1334" s="4"/>
      <c r="F1334" s="4"/>
      <c r="G1334" s="4"/>
      <c r="H1334" s="4"/>
      <c r="I1334" s="4"/>
      <c r="J1334" s="4"/>
      <c r="K1334" s="4"/>
      <c r="L1334" s="758"/>
      <c r="M1334" s="758"/>
      <c r="N1334" s="758"/>
      <c r="O1334" s="758"/>
      <c r="P1334" s="758"/>
      <c r="Q1334" s="758"/>
      <c r="R1334" s="758"/>
      <c r="S1334" s="758"/>
      <c r="T1334" s="758"/>
      <c r="U1334" s="758"/>
      <c r="V1334" s="1371"/>
    </row>
    <row r="1335" spans="1:22" x14ac:dyDescent="0.25">
      <c r="A1335" s="730"/>
      <c r="C1335" s="758"/>
      <c r="D1335" s="4"/>
      <c r="E1335" s="4"/>
      <c r="F1335" s="4"/>
      <c r="G1335" s="4"/>
      <c r="H1335" s="4"/>
      <c r="I1335" s="4"/>
      <c r="J1335" s="4"/>
      <c r="K1335" s="4"/>
      <c r="L1335" s="758"/>
      <c r="M1335" s="758"/>
      <c r="N1335" s="758"/>
      <c r="O1335" s="758"/>
      <c r="P1335" s="758"/>
      <c r="Q1335" s="758"/>
      <c r="R1335" s="758"/>
      <c r="S1335" s="758"/>
      <c r="T1335" s="758"/>
      <c r="U1335" s="758"/>
      <c r="V1335" s="1371"/>
    </row>
    <row r="1336" spans="1:22" x14ac:dyDescent="0.25">
      <c r="A1336" s="730"/>
      <c r="C1336" s="758"/>
      <c r="D1336" s="4"/>
      <c r="E1336" s="4"/>
      <c r="F1336" s="4"/>
      <c r="G1336" s="4"/>
      <c r="H1336" s="4"/>
      <c r="I1336" s="4"/>
      <c r="J1336" s="4"/>
      <c r="K1336" s="4"/>
      <c r="L1336" s="758"/>
      <c r="M1336" s="758"/>
      <c r="N1336" s="758"/>
      <c r="O1336" s="758"/>
      <c r="P1336" s="758"/>
      <c r="Q1336" s="758"/>
      <c r="R1336" s="758"/>
      <c r="S1336" s="758"/>
      <c r="T1336" s="758"/>
      <c r="U1336" s="758"/>
      <c r="V1336" s="1371"/>
    </row>
    <row r="1337" spans="1:22" x14ac:dyDescent="0.25">
      <c r="A1337" s="730"/>
      <c r="C1337" s="758"/>
      <c r="D1337" s="4"/>
      <c r="E1337" s="4"/>
      <c r="F1337" s="4"/>
      <c r="G1337" s="4"/>
      <c r="H1337" s="4"/>
      <c r="I1337" s="4"/>
      <c r="J1337" s="4"/>
      <c r="K1337" s="4"/>
      <c r="L1337" s="758"/>
      <c r="M1337" s="758"/>
      <c r="N1337" s="758"/>
      <c r="O1337" s="758"/>
      <c r="P1337" s="758"/>
      <c r="Q1337" s="758"/>
      <c r="R1337" s="758"/>
      <c r="S1337" s="758"/>
      <c r="T1337" s="758"/>
      <c r="U1337" s="758"/>
      <c r="V1337" s="1371"/>
    </row>
    <row r="1338" spans="1:22" x14ac:dyDescent="0.25">
      <c r="A1338" s="730"/>
      <c r="C1338" s="758"/>
      <c r="D1338" s="4"/>
      <c r="E1338" s="4"/>
      <c r="F1338" s="4"/>
      <c r="G1338" s="4"/>
      <c r="H1338" s="4"/>
      <c r="I1338" s="4"/>
      <c r="J1338" s="4"/>
      <c r="K1338" s="4"/>
      <c r="L1338" s="758"/>
      <c r="M1338" s="758"/>
      <c r="N1338" s="758"/>
      <c r="O1338" s="758"/>
      <c r="P1338" s="758"/>
      <c r="Q1338" s="758"/>
      <c r="R1338" s="758"/>
      <c r="S1338" s="758"/>
      <c r="T1338" s="758"/>
      <c r="U1338" s="758"/>
      <c r="V1338" s="1371"/>
    </row>
    <row r="1339" spans="1:22" x14ac:dyDescent="0.25">
      <c r="A1339" s="730"/>
      <c r="C1339" s="758"/>
      <c r="D1339" s="4"/>
      <c r="E1339" s="4"/>
      <c r="F1339" s="4"/>
      <c r="G1339" s="4"/>
      <c r="H1339" s="4"/>
      <c r="I1339" s="4"/>
      <c r="J1339" s="4"/>
      <c r="K1339" s="4"/>
      <c r="L1339" s="758"/>
      <c r="M1339" s="758"/>
      <c r="N1339" s="758"/>
      <c r="O1339" s="758"/>
      <c r="P1339" s="758"/>
      <c r="Q1339" s="758"/>
      <c r="R1339" s="758"/>
      <c r="S1339" s="758"/>
      <c r="T1339" s="758"/>
      <c r="U1339" s="758"/>
      <c r="V1339" s="1371"/>
    </row>
    <row r="1340" spans="1:22" x14ac:dyDescent="0.25">
      <c r="A1340" s="730"/>
      <c r="C1340" s="758"/>
      <c r="D1340" s="4"/>
      <c r="E1340" s="4"/>
      <c r="F1340" s="4"/>
      <c r="G1340" s="4"/>
      <c r="H1340" s="4"/>
      <c r="I1340" s="4"/>
      <c r="J1340" s="4"/>
      <c r="K1340" s="4"/>
      <c r="L1340" s="758"/>
      <c r="M1340" s="758"/>
      <c r="N1340" s="758"/>
      <c r="O1340" s="758"/>
      <c r="P1340" s="758"/>
      <c r="Q1340" s="758"/>
      <c r="R1340" s="758"/>
      <c r="S1340" s="758"/>
      <c r="T1340" s="758"/>
      <c r="U1340" s="758"/>
      <c r="V1340" s="1371"/>
    </row>
    <row r="1341" spans="1:22" x14ac:dyDescent="0.25">
      <c r="A1341" s="730"/>
      <c r="C1341" s="758"/>
      <c r="D1341" s="4"/>
      <c r="E1341" s="4"/>
      <c r="F1341" s="4"/>
      <c r="G1341" s="4"/>
      <c r="H1341" s="4"/>
      <c r="I1341" s="4"/>
      <c r="J1341" s="4"/>
      <c r="K1341" s="4"/>
      <c r="L1341" s="758"/>
      <c r="M1341" s="758"/>
      <c r="N1341" s="758"/>
      <c r="O1341" s="758"/>
      <c r="P1341" s="758"/>
      <c r="Q1341" s="758"/>
      <c r="R1341" s="758"/>
      <c r="S1341" s="758"/>
      <c r="T1341" s="758"/>
      <c r="U1341" s="758"/>
      <c r="V1341" s="1371"/>
    </row>
    <row r="1342" spans="1:22" x14ac:dyDescent="0.25">
      <c r="A1342" s="730"/>
      <c r="C1342" s="758"/>
      <c r="D1342" s="4"/>
      <c r="E1342" s="4"/>
      <c r="F1342" s="4"/>
      <c r="G1342" s="4"/>
      <c r="H1342" s="4"/>
      <c r="I1342" s="4"/>
      <c r="J1342" s="4"/>
      <c r="K1342" s="4"/>
      <c r="L1342" s="758"/>
      <c r="M1342" s="758"/>
      <c r="N1342" s="758"/>
      <c r="O1342" s="758"/>
      <c r="P1342" s="758"/>
      <c r="Q1342" s="758"/>
      <c r="R1342" s="758"/>
      <c r="S1342" s="758"/>
      <c r="T1342" s="758"/>
      <c r="U1342" s="758"/>
      <c r="V1342" s="1371"/>
    </row>
    <row r="1343" spans="1:22" x14ac:dyDescent="0.25">
      <c r="A1343" s="730"/>
      <c r="C1343" s="758"/>
      <c r="D1343" s="4"/>
      <c r="E1343" s="4"/>
      <c r="F1343" s="4"/>
      <c r="G1343" s="4"/>
      <c r="H1343" s="4"/>
      <c r="I1343" s="4"/>
      <c r="J1343" s="4"/>
      <c r="K1343" s="4"/>
      <c r="L1343" s="758"/>
      <c r="M1343" s="758"/>
      <c r="N1343" s="758"/>
      <c r="O1343" s="758"/>
      <c r="P1343" s="758"/>
      <c r="Q1343" s="758"/>
      <c r="R1343" s="758"/>
      <c r="S1343" s="758"/>
      <c r="T1343" s="758"/>
      <c r="U1343" s="758"/>
      <c r="V1343" s="1371"/>
    </row>
    <row r="1344" spans="1:22" x14ac:dyDescent="0.25">
      <c r="A1344" s="730"/>
      <c r="C1344" s="758"/>
      <c r="D1344" s="4"/>
      <c r="E1344" s="4"/>
      <c r="F1344" s="4"/>
      <c r="G1344" s="4"/>
      <c r="H1344" s="4"/>
      <c r="I1344" s="4"/>
      <c r="J1344" s="4"/>
      <c r="K1344" s="4"/>
      <c r="L1344" s="758"/>
      <c r="M1344" s="758"/>
      <c r="N1344" s="758"/>
      <c r="O1344" s="758"/>
      <c r="P1344" s="758"/>
      <c r="Q1344" s="758"/>
      <c r="R1344" s="758"/>
      <c r="S1344" s="758"/>
      <c r="T1344" s="758"/>
      <c r="U1344" s="758"/>
      <c r="V1344" s="1371"/>
    </row>
    <row r="1345" spans="1:22" x14ac:dyDescent="0.25">
      <c r="A1345" s="730"/>
      <c r="C1345" s="758"/>
      <c r="D1345" s="4"/>
      <c r="E1345" s="4"/>
      <c r="F1345" s="4"/>
      <c r="G1345" s="4"/>
      <c r="H1345" s="4"/>
      <c r="I1345" s="4"/>
      <c r="J1345" s="4"/>
      <c r="K1345" s="4"/>
      <c r="L1345" s="758"/>
      <c r="M1345" s="758"/>
      <c r="N1345" s="758"/>
      <c r="O1345" s="758"/>
      <c r="P1345" s="758"/>
      <c r="Q1345" s="758"/>
      <c r="R1345" s="758"/>
      <c r="S1345" s="758"/>
      <c r="T1345" s="758"/>
      <c r="U1345" s="758"/>
      <c r="V1345" s="1371"/>
    </row>
    <row r="1346" spans="1:22" x14ac:dyDescent="0.25">
      <c r="A1346" s="730"/>
      <c r="C1346" s="758"/>
      <c r="D1346" s="4"/>
      <c r="E1346" s="4"/>
      <c r="F1346" s="4"/>
      <c r="G1346" s="4"/>
      <c r="H1346" s="4"/>
      <c r="I1346" s="4"/>
      <c r="J1346" s="4"/>
      <c r="K1346" s="4"/>
      <c r="L1346" s="758"/>
      <c r="M1346" s="758"/>
      <c r="N1346" s="758"/>
      <c r="O1346" s="758"/>
      <c r="P1346" s="758"/>
      <c r="Q1346" s="758"/>
      <c r="R1346" s="758"/>
      <c r="S1346" s="758"/>
      <c r="T1346" s="758"/>
      <c r="U1346" s="758"/>
      <c r="V1346" s="1371"/>
    </row>
    <row r="1347" spans="1:22" x14ac:dyDescent="0.25">
      <c r="A1347" s="730"/>
      <c r="C1347" s="758"/>
      <c r="D1347" s="4"/>
      <c r="E1347" s="4"/>
      <c r="F1347" s="4"/>
      <c r="G1347" s="4"/>
      <c r="H1347" s="4"/>
      <c r="I1347" s="4"/>
      <c r="J1347" s="4"/>
      <c r="K1347" s="4"/>
      <c r="L1347" s="758"/>
      <c r="M1347" s="758"/>
      <c r="N1347" s="758"/>
      <c r="O1347" s="758"/>
      <c r="P1347" s="758"/>
      <c r="Q1347" s="758"/>
      <c r="R1347" s="758"/>
      <c r="S1347" s="758"/>
      <c r="T1347" s="758"/>
      <c r="U1347" s="758"/>
      <c r="V1347" s="1371"/>
    </row>
    <row r="1348" spans="1:22" x14ac:dyDescent="0.25">
      <c r="A1348" s="730"/>
      <c r="C1348" s="758"/>
      <c r="D1348" s="4"/>
      <c r="E1348" s="4"/>
      <c r="F1348" s="4"/>
      <c r="G1348" s="4"/>
      <c r="H1348" s="4"/>
      <c r="I1348" s="4"/>
      <c r="J1348" s="4"/>
      <c r="K1348" s="4"/>
      <c r="L1348" s="758"/>
      <c r="M1348" s="758"/>
      <c r="N1348" s="758"/>
      <c r="O1348" s="758"/>
      <c r="P1348" s="758"/>
      <c r="Q1348" s="758"/>
      <c r="R1348" s="758"/>
      <c r="S1348" s="758"/>
      <c r="T1348" s="758"/>
      <c r="U1348" s="758"/>
      <c r="V1348" s="1371"/>
    </row>
    <row r="1349" spans="1:22" x14ac:dyDescent="0.25">
      <c r="A1349" s="730"/>
      <c r="C1349" s="758"/>
      <c r="D1349" s="4"/>
      <c r="E1349" s="4"/>
      <c r="F1349" s="4"/>
      <c r="G1349" s="4"/>
      <c r="H1349" s="4"/>
      <c r="I1349" s="4"/>
      <c r="J1349" s="4"/>
      <c r="K1349" s="4"/>
      <c r="L1349" s="758"/>
      <c r="M1349" s="758"/>
      <c r="N1349" s="758"/>
      <c r="O1349" s="758"/>
      <c r="P1349" s="758"/>
      <c r="Q1349" s="758"/>
      <c r="R1349" s="758"/>
      <c r="S1349" s="758"/>
      <c r="T1349" s="758"/>
      <c r="U1349" s="758"/>
      <c r="V1349" s="1371"/>
    </row>
    <row r="1350" spans="1:22" x14ac:dyDescent="0.25">
      <c r="A1350" s="730"/>
      <c r="C1350" s="758"/>
      <c r="D1350" s="4"/>
      <c r="E1350" s="4"/>
      <c r="F1350" s="4"/>
      <c r="G1350" s="4"/>
      <c r="H1350" s="4"/>
      <c r="I1350" s="4"/>
      <c r="J1350" s="4"/>
      <c r="K1350" s="4"/>
      <c r="L1350" s="758"/>
      <c r="M1350" s="758"/>
      <c r="N1350" s="758"/>
      <c r="O1350" s="758"/>
      <c r="P1350" s="758"/>
      <c r="Q1350" s="758"/>
      <c r="R1350" s="758"/>
      <c r="S1350" s="758"/>
      <c r="T1350" s="758"/>
      <c r="U1350" s="758"/>
      <c r="V1350" s="1371"/>
    </row>
    <row r="1351" spans="1:22" x14ac:dyDescent="0.25">
      <c r="A1351" s="730"/>
      <c r="C1351" s="758"/>
      <c r="D1351" s="4"/>
      <c r="E1351" s="4"/>
      <c r="F1351" s="4"/>
      <c r="G1351" s="4"/>
      <c r="H1351" s="4"/>
      <c r="I1351" s="4"/>
      <c r="J1351" s="4"/>
      <c r="K1351" s="4"/>
      <c r="L1351" s="758"/>
      <c r="M1351" s="758"/>
      <c r="N1351" s="758"/>
      <c r="O1351" s="758"/>
      <c r="P1351" s="758"/>
      <c r="Q1351" s="758"/>
      <c r="R1351" s="758"/>
      <c r="S1351" s="758"/>
      <c r="T1351" s="758"/>
      <c r="U1351" s="758"/>
      <c r="V1351" s="1371"/>
    </row>
    <row r="1352" spans="1:22" x14ac:dyDescent="0.25">
      <c r="A1352" s="730"/>
      <c r="C1352" s="758"/>
      <c r="D1352" s="4"/>
      <c r="E1352" s="4"/>
      <c r="F1352" s="4"/>
      <c r="G1352" s="4"/>
      <c r="H1352" s="4"/>
      <c r="I1352" s="4"/>
      <c r="J1352" s="4"/>
      <c r="K1352" s="4"/>
      <c r="L1352" s="758"/>
      <c r="M1352" s="758"/>
      <c r="N1352" s="758"/>
      <c r="O1352" s="758"/>
      <c r="P1352" s="758"/>
      <c r="Q1352" s="758"/>
      <c r="R1352" s="758"/>
      <c r="S1352" s="758"/>
      <c r="T1352" s="758"/>
      <c r="U1352" s="758"/>
      <c r="V1352" s="1371"/>
    </row>
    <row r="1353" spans="1:22" x14ac:dyDescent="0.25">
      <c r="A1353" s="730"/>
      <c r="C1353" s="758"/>
      <c r="D1353" s="4"/>
      <c r="E1353" s="4"/>
      <c r="F1353" s="4"/>
      <c r="G1353" s="4"/>
      <c r="H1353" s="4"/>
      <c r="I1353" s="4"/>
      <c r="J1353" s="4"/>
      <c r="K1353" s="4"/>
      <c r="L1353" s="758"/>
      <c r="M1353" s="758"/>
      <c r="N1353" s="758"/>
      <c r="O1353" s="758"/>
      <c r="P1353" s="758"/>
      <c r="Q1353" s="758"/>
      <c r="R1353" s="758"/>
      <c r="S1353" s="758"/>
      <c r="T1353" s="758"/>
      <c r="U1353" s="758"/>
      <c r="V1353" s="1371"/>
    </row>
    <row r="1354" spans="1:22" x14ac:dyDescent="0.25">
      <c r="A1354" s="730"/>
      <c r="C1354" s="758"/>
      <c r="D1354" s="4"/>
      <c r="E1354" s="4"/>
      <c r="F1354" s="4"/>
      <c r="G1354" s="4"/>
      <c r="H1354" s="4"/>
      <c r="I1354" s="4"/>
      <c r="J1354" s="4"/>
      <c r="K1354" s="4"/>
      <c r="L1354" s="758"/>
      <c r="M1354" s="758"/>
      <c r="N1354" s="758"/>
      <c r="O1354" s="758"/>
      <c r="P1354" s="758"/>
      <c r="Q1354" s="758"/>
      <c r="R1354" s="758"/>
      <c r="S1354" s="758"/>
      <c r="T1354" s="758"/>
      <c r="U1354" s="758"/>
      <c r="V1354" s="1371"/>
    </row>
    <row r="1355" spans="1:22" x14ac:dyDescent="0.25">
      <c r="A1355" s="730"/>
      <c r="C1355" s="758"/>
      <c r="D1355" s="4"/>
      <c r="E1355" s="4"/>
      <c r="F1355" s="4"/>
      <c r="G1355" s="4"/>
      <c r="H1355" s="4"/>
      <c r="I1355" s="4"/>
      <c r="J1355" s="4"/>
      <c r="K1355" s="4"/>
      <c r="L1355" s="758"/>
      <c r="M1355" s="758"/>
      <c r="N1355" s="758"/>
      <c r="O1355" s="758"/>
      <c r="P1355" s="758"/>
      <c r="Q1355" s="758"/>
      <c r="R1355" s="758"/>
      <c r="S1355" s="758"/>
      <c r="T1355" s="758"/>
      <c r="U1355" s="758"/>
      <c r="V1355" s="1371"/>
    </row>
    <row r="1356" spans="1:22" x14ac:dyDescent="0.25">
      <c r="A1356" s="730"/>
      <c r="C1356" s="758"/>
      <c r="D1356" s="4"/>
      <c r="E1356" s="4"/>
      <c r="F1356" s="4"/>
      <c r="G1356" s="4"/>
      <c r="H1356" s="4"/>
      <c r="I1356" s="4"/>
      <c r="J1356" s="4"/>
      <c r="K1356" s="4"/>
      <c r="L1356" s="758"/>
      <c r="M1356" s="758"/>
      <c r="N1356" s="758"/>
      <c r="O1356" s="758"/>
      <c r="P1356" s="758"/>
      <c r="Q1356" s="758"/>
      <c r="R1356" s="758"/>
      <c r="S1356" s="758"/>
      <c r="T1356" s="758"/>
      <c r="U1356" s="758"/>
      <c r="V1356" s="1371"/>
    </row>
    <row r="1357" spans="1:22" x14ac:dyDescent="0.25">
      <c r="A1357" s="730"/>
      <c r="C1357" s="758"/>
      <c r="D1357" s="4"/>
      <c r="E1357" s="4"/>
      <c r="F1357" s="4"/>
      <c r="G1357" s="4"/>
      <c r="H1357" s="4"/>
      <c r="I1357" s="4"/>
      <c r="J1357" s="4"/>
      <c r="K1357" s="4"/>
      <c r="L1357" s="758"/>
      <c r="M1357" s="758"/>
      <c r="N1357" s="758"/>
      <c r="O1357" s="758"/>
      <c r="P1357" s="758"/>
      <c r="Q1357" s="758"/>
      <c r="R1357" s="758"/>
      <c r="S1357" s="758"/>
      <c r="T1357" s="758"/>
      <c r="U1357" s="758"/>
      <c r="V1357" s="1371"/>
    </row>
    <row r="1358" spans="1:22" x14ac:dyDescent="0.25">
      <c r="A1358" s="730"/>
      <c r="C1358" s="758"/>
      <c r="D1358" s="4"/>
      <c r="E1358" s="4"/>
      <c r="F1358" s="4"/>
      <c r="G1358" s="4"/>
      <c r="H1358" s="4"/>
      <c r="I1358" s="4"/>
      <c r="J1358" s="4"/>
      <c r="K1358" s="4"/>
      <c r="L1358" s="758"/>
      <c r="M1358" s="758"/>
      <c r="N1358" s="758"/>
      <c r="O1358" s="758"/>
      <c r="P1358" s="758"/>
      <c r="Q1358" s="758"/>
      <c r="R1358" s="758"/>
      <c r="S1358" s="758"/>
      <c r="T1358" s="758"/>
      <c r="U1358" s="758"/>
      <c r="V1358" s="1371"/>
    </row>
    <row r="1359" spans="1:22" x14ac:dyDescent="0.25">
      <c r="A1359" s="730"/>
      <c r="C1359" s="758"/>
      <c r="D1359" s="4"/>
      <c r="E1359" s="4"/>
      <c r="F1359" s="4"/>
      <c r="G1359" s="4"/>
      <c r="H1359" s="4"/>
      <c r="I1359" s="4"/>
      <c r="J1359" s="4"/>
      <c r="K1359" s="4"/>
      <c r="L1359" s="758"/>
      <c r="M1359" s="758"/>
      <c r="N1359" s="758"/>
      <c r="O1359" s="758"/>
      <c r="P1359" s="758"/>
      <c r="Q1359" s="758"/>
      <c r="R1359" s="758"/>
      <c r="S1359" s="758"/>
      <c r="T1359" s="758"/>
      <c r="U1359" s="758"/>
      <c r="V1359" s="1371"/>
    </row>
    <row r="1360" spans="1:22" x14ac:dyDescent="0.25">
      <c r="A1360" s="730"/>
      <c r="C1360" s="758"/>
      <c r="D1360" s="4"/>
      <c r="E1360" s="4"/>
      <c r="F1360" s="4"/>
      <c r="G1360" s="4"/>
      <c r="H1360" s="4"/>
      <c r="I1360" s="4"/>
      <c r="J1360" s="4"/>
      <c r="K1360" s="4"/>
      <c r="L1360" s="758"/>
      <c r="M1360" s="758"/>
      <c r="N1360" s="758"/>
      <c r="O1360" s="758"/>
      <c r="P1360" s="758"/>
      <c r="Q1360" s="758"/>
      <c r="R1360" s="758"/>
      <c r="S1360" s="758"/>
      <c r="T1360" s="758"/>
      <c r="U1360" s="758"/>
      <c r="V1360" s="1371"/>
    </row>
    <row r="1361" spans="1:22" x14ac:dyDescent="0.25">
      <c r="A1361" s="730"/>
      <c r="C1361" s="758"/>
      <c r="D1361" s="4"/>
      <c r="E1361" s="4"/>
      <c r="F1361" s="4"/>
      <c r="G1361" s="4"/>
      <c r="H1361" s="4"/>
      <c r="I1361" s="4"/>
      <c r="J1361" s="4"/>
      <c r="K1361" s="4"/>
      <c r="L1361" s="758"/>
      <c r="M1361" s="758"/>
      <c r="N1361" s="758"/>
      <c r="O1361" s="758"/>
      <c r="P1361" s="758"/>
      <c r="Q1361" s="758"/>
      <c r="R1361" s="758"/>
      <c r="S1361" s="758"/>
      <c r="T1361" s="758"/>
      <c r="U1361" s="758"/>
      <c r="V1361" s="1371"/>
    </row>
    <row r="1362" spans="1:22" x14ac:dyDescent="0.25">
      <c r="A1362" s="730"/>
      <c r="C1362" s="758"/>
      <c r="D1362" s="4"/>
      <c r="E1362" s="4"/>
      <c r="F1362" s="4"/>
      <c r="G1362" s="4"/>
      <c r="H1362" s="4"/>
      <c r="I1362" s="4"/>
      <c r="J1362" s="4"/>
      <c r="K1362" s="4"/>
      <c r="L1362" s="758"/>
      <c r="M1362" s="758"/>
      <c r="N1362" s="758"/>
      <c r="O1362" s="758"/>
      <c r="P1362" s="758"/>
      <c r="Q1362" s="758"/>
      <c r="R1362" s="758"/>
      <c r="S1362" s="758"/>
      <c r="T1362" s="758"/>
      <c r="U1362" s="758"/>
      <c r="V1362" s="1371"/>
    </row>
    <row r="1363" spans="1:22" x14ac:dyDescent="0.25">
      <c r="A1363" s="730"/>
      <c r="C1363" s="758"/>
      <c r="D1363" s="4"/>
      <c r="E1363" s="4"/>
      <c r="F1363" s="4"/>
      <c r="G1363" s="4"/>
      <c r="H1363" s="4"/>
      <c r="I1363" s="4"/>
      <c r="J1363" s="4"/>
      <c r="K1363" s="4"/>
      <c r="L1363" s="758"/>
      <c r="M1363" s="758"/>
      <c r="N1363" s="758"/>
      <c r="O1363" s="758"/>
      <c r="P1363" s="758"/>
      <c r="Q1363" s="758"/>
      <c r="R1363" s="758"/>
      <c r="S1363" s="758"/>
      <c r="T1363" s="758"/>
      <c r="U1363" s="758"/>
      <c r="V1363" s="1371"/>
    </row>
    <row r="1364" spans="1:22" x14ac:dyDescent="0.25">
      <c r="A1364" s="730"/>
      <c r="C1364" s="758"/>
      <c r="D1364" s="4"/>
      <c r="E1364" s="4"/>
      <c r="F1364" s="4"/>
      <c r="G1364" s="4"/>
      <c r="H1364" s="4"/>
      <c r="I1364" s="4"/>
      <c r="J1364" s="4"/>
      <c r="K1364" s="4"/>
      <c r="L1364" s="758"/>
      <c r="M1364" s="758"/>
      <c r="N1364" s="758"/>
      <c r="O1364" s="758"/>
      <c r="P1364" s="758"/>
      <c r="Q1364" s="758"/>
      <c r="R1364" s="758"/>
      <c r="S1364" s="758"/>
      <c r="T1364" s="758"/>
      <c r="U1364" s="758"/>
      <c r="V1364" s="1371"/>
    </row>
    <row r="1365" spans="1:22" x14ac:dyDescent="0.25">
      <c r="A1365" s="730"/>
      <c r="C1365" s="758"/>
      <c r="D1365" s="4"/>
      <c r="E1365" s="4"/>
      <c r="F1365" s="4"/>
      <c r="G1365" s="4"/>
      <c r="H1365" s="4"/>
      <c r="I1365" s="4"/>
      <c r="J1365" s="4"/>
      <c r="K1365" s="4"/>
      <c r="L1365" s="758"/>
      <c r="M1365" s="758"/>
      <c r="N1365" s="758"/>
      <c r="O1365" s="758"/>
      <c r="P1365" s="758"/>
      <c r="Q1365" s="758"/>
      <c r="R1365" s="758"/>
      <c r="S1365" s="758"/>
      <c r="T1365" s="758"/>
      <c r="U1365" s="758"/>
      <c r="V1365" s="1371"/>
    </row>
    <row r="1366" spans="1:22" x14ac:dyDescent="0.25">
      <c r="A1366" s="730"/>
      <c r="C1366" s="758"/>
      <c r="D1366" s="4"/>
      <c r="E1366" s="4"/>
      <c r="F1366" s="4"/>
      <c r="G1366" s="4"/>
      <c r="H1366" s="4"/>
      <c r="I1366" s="4"/>
      <c r="J1366" s="4"/>
      <c r="K1366" s="4"/>
      <c r="L1366" s="758"/>
      <c r="M1366" s="758"/>
      <c r="N1366" s="758"/>
      <c r="O1366" s="758"/>
      <c r="P1366" s="758"/>
      <c r="Q1366" s="758"/>
      <c r="R1366" s="758"/>
      <c r="S1366" s="758"/>
      <c r="T1366" s="758"/>
      <c r="U1366" s="758"/>
      <c r="V1366" s="1371"/>
    </row>
    <row r="1367" spans="1:22" x14ac:dyDescent="0.25">
      <c r="A1367" s="730"/>
      <c r="C1367" s="758"/>
      <c r="D1367" s="4"/>
      <c r="E1367" s="4"/>
      <c r="F1367" s="4"/>
      <c r="G1367" s="4"/>
      <c r="H1367" s="4"/>
      <c r="I1367" s="4"/>
      <c r="J1367" s="4"/>
      <c r="K1367" s="4"/>
      <c r="L1367" s="758"/>
      <c r="M1367" s="758"/>
      <c r="N1367" s="758"/>
      <c r="O1367" s="758"/>
      <c r="P1367" s="758"/>
      <c r="Q1367" s="758"/>
      <c r="R1367" s="758"/>
      <c r="S1367" s="758"/>
      <c r="T1367" s="758"/>
      <c r="U1367" s="758"/>
      <c r="V1367" s="1371"/>
    </row>
    <row r="1368" spans="1:22" x14ac:dyDescent="0.25">
      <c r="A1368" s="730"/>
      <c r="C1368" s="758"/>
      <c r="D1368" s="4"/>
      <c r="E1368" s="4"/>
      <c r="F1368" s="4"/>
      <c r="G1368" s="4"/>
      <c r="H1368" s="4"/>
      <c r="I1368" s="4"/>
      <c r="J1368" s="4"/>
      <c r="K1368" s="4"/>
      <c r="L1368" s="758"/>
      <c r="M1368" s="758"/>
      <c r="N1368" s="758"/>
      <c r="O1368" s="758"/>
      <c r="P1368" s="758"/>
      <c r="Q1368" s="758"/>
      <c r="R1368" s="758"/>
      <c r="S1368" s="758"/>
      <c r="T1368" s="758"/>
      <c r="U1368" s="758"/>
      <c r="V1368" s="1371"/>
    </row>
    <row r="1369" spans="1:22" x14ac:dyDescent="0.25">
      <c r="A1369" s="730"/>
      <c r="C1369" s="758"/>
      <c r="D1369" s="4"/>
      <c r="E1369" s="4"/>
      <c r="F1369" s="4"/>
      <c r="G1369" s="4"/>
      <c r="H1369" s="4"/>
      <c r="I1369" s="4"/>
      <c r="J1369" s="4"/>
      <c r="K1369" s="4"/>
      <c r="L1369" s="758"/>
      <c r="M1369" s="758"/>
      <c r="N1369" s="758"/>
      <c r="O1369" s="758"/>
      <c r="P1369" s="758"/>
      <c r="Q1369" s="758"/>
      <c r="R1369" s="758"/>
      <c r="S1369" s="758"/>
      <c r="T1369" s="758"/>
      <c r="U1369" s="758"/>
      <c r="V1369" s="1371"/>
    </row>
    <row r="1370" spans="1:22" x14ac:dyDescent="0.25">
      <c r="A1370" s="730"/>
      <c r="C1370" s="758"/>
      <c r="D1370" s="4"/>
      <c r="E1370" s="4"/>
      <c r="F1370" s="4"/>
      <c r="G1370" s="4"/>
      <c r="H1370" s="4"/>
      <c r="I1370" s="4"/>
      <c r="J1370" s="4"/>
      <c r="K1370" s="4"/>
      <c r="L1370" s="758"/>
      <c r="M1370" s="758"/>
      <c r="N1370" s="758"/>
      <c r="O1370" s="758"/>
      <c r="P1370" s="758"/>
      <c r="Q1370" s="758"/>
      <c r="R1370" s="758"/>
      <c r="S1370" s="758"/>
      <c r="T1370" s="758"/>
      <c r="U1370" s="758"/>
      <c r="V1370" s="1371"/>
    </row>
    <row r="1371" spans="1:22" x14ac:dyDescent="0.25">
      <c r="A1371" s="730"/>
      <c r="C1371" s="758"/>
      <c r="D1371" s="4"/>
      <c r="E1371" s="4"/>
      <c r="F1371" s="4"/>
      <c r="G1371" s="4"/>
      <c r="H1371" s="4"/>
      <c r="I1371" s="4"/>
      <c r="J1371" s="4"/>
      <c r="K1371" s="4"/>
      <c r="L1371" s="758"/>
      <c r="M1371" s="758"/>
      <c r="N1371" s="758"/>
      <c r="O1371" s="758"/>
      <c r="P1371" s="758"/>
      <c r="Q1371" s="758"/>
      <c r="R1371" s="758"/>
      <c r="S1371" s="758"/>
      <c r="T1371" s="758"/>
      <c r="U1371" s="758"/>
      <c r="V1371" s="1371"/>
    </row>
    <row r="1372" spans="1:22" x14ac:dyDescent="0.25">
      <c r="A1372" s="730"/>
      <c r="C1372" s="758"/>
      <c r="D1372" s="4"/>
      <c r="E1372" s="4"/>
      <c r="F1372" s="4"/>
      <c r="G1372" s="4"/>
      <c r="H1372" s="4"/>
      <c r="I1372" s="4"/>
      <c r="J1372" s="4"/>
      <c r="K1372" s="4"/>
      <c r="L1372" s="758"/>
      <c r="M1372" s="758"/>
      <c r="N1372" s="758"/>
      <c r="O1372" s="758"/>
      <c r="P1372" s="758"/>
      <c r="Q1372" s="758"/>
      <c r="R1372" s="758"/>
      <c r="S1372" s="758"/>
      <c r="T1372" s="758"/>
      <c r="U1372" s="758"/>
      <c r="V1372" s="1371"/>
    </row>
    <row r="1373" spans="1:22" x14ac:dyDescent="0.25">
      <c r="A1373" s="730"/>
      <c r="C1373" s="758"/>
      <c r="D1373" s="4"/>
      <c r="E1373" s="4"/>
      <c r="F1373" s="4"/>
      <c r="G1373" s="4"/>
      <c r="H1373" s="4"/>
      <c r="I1373" s="4"/>
      <c r="J1373" s="4"/>
      <c r="K1373" s="4"/>
      <c r="L1373" s="758"/>
      <c r="M1373" s="758"/>
      <c r="N1373" s="758"/>
      <c r="O1373" s="758"/>
      <c r="P1373" s="758"/>
      <c r="Q1373" s="758"/>
      <c r="R1373" s="758"/>
      <c r="S1373" s="758"/>
      <c r="T1373" s="758"/>
      <c r="U1373" s="758"/>
      <c r="V1373" s="1371"/>
    </row>
    <row r="1374" spans="1:22" x14ac:dyDescent="0.25">
      <c r="A1374" s="730"/>
      <c r="C1374" s="758"/>
      <c r="D1374" s="4"/>
      <c r="E1374" s="4"/>
      <c r="F1374" s="4"/>
      <c r="G1374" s="4"/>
      <c r="H1374" s="4"/>
      <c r="I1374" s="4"/>
      <c r="J1374" s="4"/>
      <c r="K1374" s="4"/>
      <c r="L1374" s="758"/>
      <c r="M1374" s="758"/>
      <c r="N1374" s="758"/>
      <c r="O1374" s="758"/>
      <c r="P1374" s="758"/>
      <c r="Q1374" s="758"/>
      <c r="R1374" s="758"/>
      <c r="S1374" s="758"/>
      <c r="T1374" s="758"/>
      <c r="U1374" s="758"/>
      <c r="V1374" s="1371"/>
    </row>
    <row r="1375" spans="1:22" x14ac:dyDescent="0.25">
      <c r="A1375" s="730"/>
      <c r="C1375" s="758"/>
      <c r="D1375" s="4"/>
      <c r="E1375" s="4"/>
      <c r="F1375" s="4"/>
      <c r="G1375" s="4"/>
      <c r="H1375" s="4"/>
      <c r="I1375" s="4"/>
      <c r="J1375" s="4"/>
      <c r="K1375" s="4"/>
      <c r="L1375" s="758"/>
      <c r="M1375" s="758"/>
      <c r="N1375" s="758"/>
      <c r="O1375" s="758"/>
      <c r="P1375" s="758"/>
      <c r="Q1375" s="758"/>
      <c r="R1375" s="758"/>
      <c r="S1375" s="758"/>
      <c r="T1375" s="758"/>
      <c r="U1375" s="758"/>
      <c r="V1375" s="1371"/>
    </row>
    <row r="1376" spans="1:22" x14ac:dyDescent="0.25">
      <c r="A1376" s="730"/>
      <c r="C1376" s="758"/>
      <c r="D1376" s="4"/>
      <c r="E1376" s="4"/>
      <c r="F1376" s="4"/>
      <c r="G1376" s="4"/>
      <c r="H1376" s="4"/>
      <c r="I1376" s="4"/>
      <c r="J1376" s="4"/>
      <c r="K1376" s="4"/>
      <c r="L1376" s="758"/>
      <c r="M1376" s="758"/>
      <c r="N1376" s="758"/>
      <c r="O1376" s="758"/>
      <c r="P1376" s="758"/>
      <c r="Q1376" s="758"/>
      <c r="R1376" s="758"/>
      <c r="S1376" s="758"/>
      <c r="T1376" s="758"/>
      <c r="U1376" s="758"/>
      <c r="V1376" s="1371"/>
    </row>
    <row r="1377" spans="1:22" x14ac:dyDescent="0.25">
      <c r="A1377" s="730"/>
      <c r="C1377" s="758"/>
      <c r="D1377" s="4"/>
      <c r="E1377" s="4"/>
      <c r="F1377" s="4"/>
      <c r="G1377" s="4"/>
      <c r="H1377" s="4"/>
      <c r="I1377" s="4"/>
      <c r="J1377" s="4"/>
      <c r="K1377" s="4"/>
      <c r="L1377" s="758"/>
      <c r="M1377" s="758"/>
      <c r="N1377" s="758"/>
      <c r="O1377" s="758"/>
      <c r="P1377" s="758"/>
      <c r="Q1377" s="758"/>
      <c r="R1377" s="758"/>
      <c r="S1377" s="758"/>
      <c r="T1377" s="758"/>
      <c r="U1377" s="758"/>
      <c r="V1377" s="1371"/>
    </row>
    <row r="1378" spans="1:22" x14ac:dyDescent="0.25">
      <c r="A1378" s="730"/>
      <c r="C1378" s="758"/>
      <c r="D1378" s="4"/>
      <c r="E1378" s="4"/>
      <c r="F1378" s="4"/>
      <c r="G1378" s="4"/>
      <c r="H1378" s="4"/>
      <c r="I1378" s="4"/>
      <c r="J1378" s="4"/>
      <c r="K1378" s="4"/>
      <c r="L1378" s="758"/>
      <c r="M1378" s="758"/>
      <c r="N1378" s="758"/>
      <c r="O1378" s="758"/>
      <c r="P1378" s="758"/>
      <c r="Q1378" s="758"/>
      <c r="R1378" s="758"/>
      <c r="S1378" s="758"/>
      <c r="T1378" s="758"/>
      <c r="U1378" s="758"/>
      <c r="V1378" s="1371"/>
    </row>
    <row r="1379" spans="1:22" x14ac:dyDescent="0.25">
      <c r="A1379" s="730"/>
      <c r="C1379" s="758"/>
      <c r="D1379" s="4"/>
      <c r="E1379" s="4"/>
      <c r="F1379" s="4"/>
      <c r="G1379" s="4"/>
      <c r="H1379" s="4"/>
      <c r="I1379" s="4"/>
      <c r="J1379" s="4"/>
      <c r="K1379" s="4"/>
      <c r="L1379" s="758"/>
      <c r="M1379" s="758"/>
      <c r="N1379" s="758"/>
      <c r="O1379" s="758"/>
      <c r="P1379" s="758"/>
      <c r="Q1379" s="758"/>
      <c r="R1379" s="758"/>
      <c r="S1379" s="758"/>
      <c r="T1379" s="758"/>
      <c r="U1379" s="758"/>
      <c r="V1379" s="1371"/>
    </row>
    <row r="1380" spans="1:22" x14ac:dyDescent="0.25">
      <c r="A1380" s="730"/>
      <c r="C1380" s="758"/>
      <c r="D1380" s="4"/>
      <c r="E1380" s="4"/>
      <c r="F1380" s="4"/>
      <c r="G1380" s="4"/>
      <c r="H1380" s="4"/>
      <c r="I1380" s="4"/>
      <c r="J1380" s="4"/>
      <c r="K1380" s="4"/>
      <c r="L1380" s="758"/>
      <c r="M1380" s="758"/>
      <c r="N1380" s="758"/>
      <c r="O1380" s="758"/>
      <c r="P1380" s="758"/>
      <c r="Q1380" s="758"/>
      <c r="R1380" s="758"/>
      <c r="S1380" s="758"/>
      <c r="T1380" s="758"/>
      <c r="U1380" s="758"/>
      <c r="V1380" s="1371"/>
    </row>
    <row r="1381" spans="1:22" x14ac:dyDescent="0.25">
      <c r="A1381" s="730"/>
      <c r="C1381" s="758"/>
      <c r="D1381" s="4"/>
      <c r="E1381" s="4"/>
      <c r="F1381" s="4"/>
      <c r="G1381" s="4"/>
      <c r="H1381" s="4"/>
      <c r="I1381" s="4"/>
      <c r="J1381" s="4"/>
      <c r="K1381" s="4"/>
      <c r="L1381" s="758"/>
      <c r="M1381" s="758"/>
      <c r="N1381" s="758"/>
      <c r="O1381" s="758"/>
      <c r="P1381" s="758"/>
      <c r="Q1381" s="758"/>
      <c r="R1381" s="758"/>
      <c r="S1381" s="758"/>
      <c r="T1381" s="758"/>
      <c r="U1381" s="758"/>
      <c r="V1381" s="1371"/>
    </row>
    <row r="1382" spans="1:22" x14ac:dyDescent="0.25">
      <c r="A1382" s="730"/>
      <c r="C1382" s="758"/>
      <c r="D1382" s="4"/>
      <c r="E1382" s="4"/>
      <c r="F1382" s="4"/>
      <c r="G1382" s="4"/>
      <c r="H1382" s="4"/>
      <c r="I1382" s="4"/>
      <c r="J1382" s="4"/>
      <c r="K1382" s="4"/>
      <c r="L1382" s="758"/>
      <c r="M1382" s="758"/>
      <c r="N1382" s="758"/>
      <c r="O1382" s="758"/>
      <c r="P1382" s="758"/>
      <c r="Q1382" s="758"/>
      <c r="R1382" s="758"/>
      <c r="S1382" s="758"/>
      <c r="T1382" s="758"/>
      <c r="U1382" s="758"/>
      <c r="V1382" s="1371"/>
    </row>
    <row r="1383" spans="1:22" x14ac:dyDescent="0.25">
      <c r="A1383" s="730"/>
      <c r="C1383" s="758"/>
      <c r="D1383" s="4"/>
      <c r="E1383" s="4"/>
      <c r="F1383" s="4"/>
      <c r="G1383" s="4"/>
      <c r="H1383" s="4"/>
      <c r="I1383" s="4"/>
      <c r="J1383" s="4"/>
      <c r="K1383" s="4"/>
      <c r="L1383" s="758"/>
      <c r="M1383" s="758"/>
      <c r="N1383" s="758"/>
      <c r="O1383" s="758"/>
      <c r="P1383" s="758"/>
      <c r="Q1383" s="758"/>
      <c r="R1383" s="758"/>
      <c r="S1383" s="758"/>
      <c r="T1383" s="758"/>
      <c r="U1383" s="758"/>
      <c r="V1383" s="1371"/>
    </row>
    <row r="1384" spans="1:22" x14ac:dyDescent="0.25">
      <c r="A1384" s="730"/>
      <c r="C1384" s="758"/>
      <c r="D1384" s="4"/>
      <c r="E1384" s="4"/>
      <c r="F1384" s="4"/>
      <c r="G1384" s="4"/>
      <c r="H1384" s="4"/>
      <c r="I1384" s="4"/>
      <c r="J1384" s="4"/>
      <c r="K1384" s="4"/>
      <c r="L1384" s="758"/>
      <c r="M1384" s="758"/>
      <c r="N1384" s="758"/>
      <c r="O1384" s="758"/>
      <c r="P1384" s="758"/>
      <c r="Q1384" s="758"/>
      <c r="R1384" s="758"/>
      <c r="S1384" s="758"/>
      <c r="T1384" s="758"/>
      <c r="U1384" s="758"/>
      <c r="V1384" s="1371"/>
    </row>
    <row r="1385" spans="1:22" x14ac:dyDescent="0.25">
      <c r="A1385" s="730"/>
      <c r="C1385" s="758"/>
      <c r="D1385" s="4"/>
      <c r="E1385" s="4"/>
      <c r="F1385" s="4"/>
      <c r="G1385" s="4"/>
      <c r="H1385" s="4"/>
      <c r="I1385" s="4"/>
      <c r="J1385" s="4"/>
      <c r="K1385" s="4"/>
      <c r="L1385" s="758"/>
      <c r="M1385" s="758"/>
      <c r="N1385" s="758"/>
      <c r="O1385" s="758"/>
      <c r="P1385" s="758"/>
      <c r="Q1385" s="758"/>
      <c r="R1385" s="758"/>
      <c r="S1385" s="758"/>
      <c r="T1385" s="758"/>
      <c r="U1385" s="758"/>
      <c r="V1385" s="1371"/>
    </row>
    <row r="1386" spans="1:22" x14ac:dyDescent="0.25">
      <c r="A1386" s="730"/>
      <c r="C1386" s="758"/>
      <c r="D1386" s="4"/>
      <c r="E1386" s="4"/>
      <c r="F1386" s="4"/>
      <c r="G1386" s="4"/>
      <c r="H1386" s="4"/>
      <c r="I1386" s="4"/>
      <c r="J1386" s="4"/>
      <c r="K1386" s="4"/>
      <c r="L1386" s="758"/>
      <c r="M1386" s="758"/>
      <c r="N1386" s="758"/>
      <c r="O1386" s="758"/>
      <c r="P1386" s="758"/>
      <c r="Q1386" s="758"/>
      <c r="R1386" s="758"/>
      <c r="S1386" s="758"/>
      <c r="T1386" s="758"/>
      <c r="U1386" s="758"/>
      <c r="V1386" s="1371"/>
    </row>
    <row r="1387" spans="1:22" x14ac:dyDescent="0.25">
      <c r="A1387" s="730"/>
      <c r="C1387" s="758"/>
      <c r="D1387" s="4"/>
      <c r="E1387" s="4"/>
      <c r="F1387" s="4"/>
      <c r="G1387" s="4"/>
      <c r="H1387" s="4"/>
      <c r="I1387" s="4"/>
      <c r="J1387" s="4"/>
      <c r="K1387" s="4"/>
      <c r="L1387" s="758"/>
      <c r="M1387" s="758"/>
      <c r="N1387" s="758"/>
      <c r="O1387" s="758"/>
      <c r="P1387" s="758"/>
      <c r="Q1387" s="758"/>
      <c r="R1387" s="758"/>
      <c r="S1387" s="758"/>
      <c r="T1387" s="758"/>
      <c r="U1387" s="758"/>
      <c r="V1387" s="1371"/>
    </row>
    <row r="1388" spans="1:22" x14ac:dyDescent="0.25">
      <c r="A1388" s="730"/>
      <c r="C1388" s="758"/>
      <c r="D1388" s="4"/>
      <c r="E1388" s="4"/>
      <c r="F1388" s="4"/>
      <c r="G1388" s="4"/>
      <c r="H1388" s="4"/>
      <c r="I1388" s="4"/>
      <c r="J1388" s="4"/>
      <c r="K1388" s="4"/>
      <c r="L1388" s="758"/>
      <c r="M1388" s="758"/>
      <c r="N1388" s="758"/>
      <c r="O1388" s="758"/>
      <c r="P1388" s="758"/>
      <c r="Q1388" s="758"/>
      <c r="R1388" s="758"/>
      <c r="S1388" s="758"/>
      <c r="T1388" s="758"/>
      <c r="U1388" s="758"/>
      <c r="V1388" s="1371"/>
    </row>
    <row r="1389" spans="1:22" x14ac:dyDescent="0.25">
      <c r="A1389" s="730"/>
      <c r="C1389" s="758"/>
      <c r="D1389" s="4"/>
      <c r="E1389" s="4"/>
      <c r="F1389" s="4"/>
      <c r="G1389" s="4"/>
      <c r="H1389" s="4"/>
      <c r="I1389" s="4"/>
      <c r="J1389" s="4"/>
      <c r="K1389" s="4"/>
      <c r="L1389" s="758"/>
      <c r="M1389" s="758"/>
      <c r="N1389" s="758"/>
      <c r="O1389" s="758"/>
      <c r="P1389" s="758"/>
      <c r="Q1389" s="758"/>
      <c r="R1389" s="758"/>
      <c r="S1389" s="758"/>
      <c r="T1389" s="758"/>
      <c r="U1389" s="758"/>
      <c r="V1389" s="1371"/>
    </row>
    <row r="1390" spans="1:22" x14ac:dyDescent="0.25">
      <c r="A1390" s="730"/>
      <c r="C1390" s="758"/>
      <c r="D1390" s="4"/>
      <c r="E1390" s="4"/>
      <c r="F1390" s="4"/>
      <c r="G1390" s="4"/>
      <c r="H1390" s="4"/>
      <c r="I1390" s="4"/>
      <c r="J1390" s="4"/>
      <c r="K1390" s="4"/>
      <c r="L1390" s="758"/>
      <c r="M1390" s="758"/>
      <c r="N1390" s="758"/>
      <c r="O1390" s="758"/>
      <c r="P1390" s="758"/>
      <c r="Q1390" s="758"/>
      <c r="R1390" s="758"/>
      <c r="S1390" s="758"/>
      <c r="T1390" s="758"/>
      <c r="U1390" s="758"/>
      <c r="V1390" s="1371"/>
    </row>
    <row r="1391" spans="1:22" x14ac:dyDescent="0.25">
      <c r="A1391" s="730"/>
      <c r="C1391" s="758"/>
      <c r="D1391" s="4"/>
      <c r="E1391" s="4"/>
      <c r="F1391" s="4"/>
      <c r="G1391" s="4"/>
      <c r="H1391" s="4"/>
      <c r="I1391" s="4"/>
      <c r="J1391" s="4"/>
      <c r="K1391" s="4"/>
      <c r="L1391" s="758"/>
      <c r="M1391" s="758"/>
      <c r="N1391" s="758"/>
      <c r="O1391" s="758"/>
      <c r="P1391" s="758"/>
      <c r="Q1391" s="758"/>
      <c r="R1391" s="758"/>
      <c r="S1391" s="758"/>
      <c r="T1391" s="758"/>
      <c r="U1391" s="758"/>
      <c r="V1391" s="1371"/>
    </row>
    <row r="1392" spans="1:22" x14ac:dyDescent="0.25">
      <c r="A1392" s="730"/>
      <c r="C1392" s="758"/>
      <c r="D1392" s="4"/>
      <c r="E1392" s="4"/>
      <c r="F1392" s="4"/>
      <c r="G1392" s="4"/>
      <c r="H1392" s="4"/>
      <c r="I1392" s="4"/>
      <c r="J1392" s="4"/>
      <c r="K1392" s="4"/>
      <c r="L1392" s="758"/>
      <c r="M1392" s="758"/>
      <c r="N1392" s="758"/>
      <c r="O1392" s="758"/>
      <c r="P1392" s="758"/>
      <c r="Q1392" s="758"/>
      <c r="R1392" s="758"/>
      <c r="S1392" s="758"/>
      <c r="T1392" s="758"/>
      <c r="U1392" s="758"/>
      <c r="V1392" s="1371"/>
    </row>
    <row r="1393" spans="1:22" x14ac:dyDescent="0.25">
      <c r="A1393" s="730"/>
      <c r="C1393" s="758"/>
      <c r="D1393" s="4"/>
      <c r="E1393" s="4"/>
      <c r="F1393" s="4"/>
      <c r="G1393" s="4"/>
      <c r="H1393" s="4"/>
      <c r="I1393" s="4"/>
      <c r="J1393" s="4"/>
      <c r="K1393" s="4"/>
      <c r="L1393" s="758"/>
      <c r="M1393" s="758"/>
      <c r="N1393" s="758"/>
      <c r="O1393" s="758"/>
      <c r="P1393" s="758"/>
      <c r="Q1393" s="758"/>
      <c r="R1393" s="758"/>
      <c r="S1393" s="758"/>
      <c r="T1393" s="758"/>
      <c r="U1393" s="758"/>
      <c r="V1393" s="1371"/>
    </row>
    <row r="1394" spans="1:22" x14ac:dyDescent="0.25">
      <c r="A1394" s="730"/>
      <c r="C1394" s="758"/>
      <c r="D1394" s="4"/>
      <c r="E1394" s="4"/>
      <c r="F1394" s="4"/>
      <c r="G1394" s="4"/>
      <c r="H1394" s="4"/>
      <c r="I1394" s="4"/>
      <c r="J1394" s="4"/>
      <c r="K1394" s="4"/>
      <c r="L1394" s="758"/>
      <c r="M1394" s="758"/>
      <c r="N1394" s="758"/>
      <c r="O1394" s="758"/>
      <c r="P1394" s="758"/>
      <c r="Q1394" s="758"/>
      <c r="R1394" s="758"/>
      <c r="S1394" s="758"/>
      <c r="T1394" s="758"/>
      <c r="U1394" s="758"/>
      <c r="V1394" s="1371"/>
    </row>
    <row r="1395" spans="1:22" x14ac:dyDescent="0.25">
      <c r="A1395" s="730"/>
      <c r="C1395" s="758"/>
      <c r="D1395" s="4"/>
      <c r="E1395" s="4"/>
      <c r="F1395" s="4"/>
      <c r="G1395" s="4"/>
      <c r="H1395" s="4"/>
      <c r="I1395" s="4"/>
      <c r="J1395" s="4"/>
      <c r="K1395" s="4"/>
      <c r="L1395" s="758"/>
      <c r="M1395" s="758"/>
      <c r="N1395" s="758"/>
      <c r="O1395" s="758"/>
      <c r="P1395" s="758"/>
      <c r="Q1395" s="758"/>
      <c r="R1395" s="758"/>
      <c r="S1395" s="758"/>
      <c r="T1395" s="758"/>
      <c r="U1395" s="758"/>
      <c r="V1395" s="1371"/>
    </row>
    <row r="1396" spans="1:22" x14ac:dyDescent="0.25">
      <c r="A1396" s="730"/>
      <c r="C1396" s="758"/>
      <c r="D1396" s="4"/>
      <c r="E1396" s="4"/>
      <c r="F1396" s="4"/>
      <c r="G1396" s="4"/>
      <c r="H1396" s="4"/>
      <c r="I1396" s="4"/>
      <c r="J1396" s="4"/>
      <c r="K1396" s="4"/>
      <c r="L1396" s="758"/>
      <c r="M1396" s="758"/>
      <c r="N1396" s="758"/>
      <c r="O1396" s="758"/>
      <c r="P1396" s="758"/>
      <c r="Q1396" s="758"/>
      <c r="R1396" s="758"/>
      <c r="S1396" s="758"/>
      <c r="T1396" s="758"/>
      <c r="U1396" s="758"/>
      <c r="V1396" s="1371"/>
    </row>
    <row r="1397" spans="1:22" x14ac:dyDescent="0.25">
      <c r="A1397" s="730"/>
      <c r="C1397" s="758"/>
      <c r="D1397" s="4"/>
      <c r="E1397" s="4"/>
      <c r="F1397" s="4"/>
      <c r="G1397" s="4"/>
      <c r="H1397" s="4"/>
      <c r="I1397" s="4"/>
      <c r="J1397" s="4"/>
      <c r="K1397" s="4"/>
      <c r="L1397" s="758"/>
      <c r="M1397" s="758"/>
      <c r="N1397" s="758"/>
      <c r="O1397" s="758"/>
      <c r="P1397" s="758"/>
      <c r="Q1397" s="758"/>
      <c r="R1397" s="758"/>
      <c r="S1397" s="758"/>
      <c r="T1397" s="758"/>
      <c r="U1397" s="758"/>
      <c r="V1397" s="1371"/>
    </row>
    <row r="1398" spans="1:22" x14ac:dyDescent="0.25">
      <c r="A1398" s="730"/>
      <c r="C1398" s="758"/>
      <c r="D1398" s="4"/>
      <c r="E1398" s="4"/>
      <c r="F1398" s="4"/>
      <c r="G1398" s="4"/>
      <c r="H1398" s="4"/>
      <c r="I1398" s="4"/>
      <c r="J1398" s="4"/>
      <c r="K1398" s="4"/>
      <c r="L1398" s="758"/>
      <c r="M1398" s="758"/>
      <c r="N1398" s="758"/>
      <c r="O1398" s="758"/>
      <c r="P1398" s="758"/>
      <c r="Q1398" s="758"/>
      <c r="R1398" s="758"/>
      <c r="S1398" s="758"/>
      <c r="T1398" s="758"/>
      <c r="U1398" s="758"/>
      <c r="V1398" s="1371"/>
    </row>
    <row r="1399" spans="1:22" x14ac:dyDescent="0.25">
      <c r="A1399" s="730"/>
      <c r="C1399" s="758"/>
      <c r="D1399" s="4"/>
      <c r="E1399" s="4"/>
      <c r="F1399" s="4"/>
      <c r="G1399" s="4"/>
      <c r="H1399" s="4"/>
      <c r="I1399" s="4"/>
      <c r="J1399" s="4"/>
      <c r="K1399" s="4"/>
      <c r="L1399" s="758"/>
      <c r="M1399" s="758"/>
      <c r="N1399" s="758"/>
      <c r="O1399" s="758"/>
      <c r="P1399" s="758"/>
      <c r="Q1399" s="758"/>
      <c r="R1399" s="758"/>
      <c r="S1399" s="758"/>
      <c r="T1399" s="758"/>
      <c r="U1399" s="758"/>
      <c r="V1399" s="1371"/>
    </row>
    <row r="1400" spans="1:22" x14ac:dyDescent="0.25">
      <c r="A1400" s="730"/>
      <c r="C1400" s="758"/>
      <c r="D1400" s="4"/>
      <c r="E1400" s="4"/>
      <c r="F1400" s="4"/>
      <c r="G1400" s="4"/>
      <c r="H1400" s="4"/>
      <c r="I1400" s="4"/>
      <c r="J1400" s="4"/>
      <c r="K1400" s="4"/>
      <c r="L1400" s="758"/>
      <c r="M1400" s="758"/>
      <c r="N1400" s="758"/>
      <c r="O1400" s="758"/>
      <c r="P1400" s="758"/>
      <c r="Q1400" s="758"/>
      <c r="R1400" s="758"/>
      <c r="S1400" s="758"/>
      <c r="T1400" s="758"/>
      <c r="U1400" s="758"/>
      <c r="V1400" s="1371"/>
    </row>
    <row r="1401" spans="1:22" x14ac:dyDescent="0.25">
      <c r="A1401" s="730"/>
      <c r="C1401" s="758"/>
      <c r="D1401" s="4"/>
      <c r="E1401" s="4"/>
      <c r="F1401" s="4"/>
      <c r="G1401" s="4"/>
      <c r="H1401" s="4"/>
      <c r="I1401" s="4"/>
      <c r="J1401" s="4"/>
      <c r="K1401" s="4"/>
      <c r="L1401" s="758"/>
      <c r="M1401" s="758"/>
      <c r="N1401" s="758"/>
      <c r="O1401" s="758"/>
      <c r="P1401" s="758"/>
      <c r="Q1401" s="758"/>
      <c r="R1401" s="758"/>
      <c r="S1401" s="758"/>
      <c r="T1401" s="758"/>
      <c r="U1401" s="758"/>
      <c r="V1401" s="1371"/>
    </row>
    <row r="1402" spans="1:22" x14ac:dyDescent="0.25">
      <c r="A1402" s="730"/>
      <c r="C1402" s="758"/>
      <c r="D1402" s="4"/>
      <c r="E1402" s="4"/>
      <c r="F1402" s="4"/>
      <c r="G1402" s="4"/>
      <c r="H1402" s="4"/>
      <c r="I1402" s="4"/>
      <c r="J1402" s="4"/>
      <c r="K1402" s="4"/>
      <c r="L1402" s="758"/>
      <c r="M1402" s="758"/>
      <c r="N1402" s="758"/>
      <c r="O1402" s="758"/>
      <c r="P1402" s="758"/>
      <c r="Q1402" s="758"/>
      <c r="R1402" s="758"/>
      <c r="S1402" s="758"/>
      <c r="T1402" s="758"/>
      <c r="U1402" s="758"/>
      <c r="V1402" s="1371"/>
    </row>
    <row r="1403" spans="1:22" x14ac:dyDescent="0.25">
      <c r="A1403" s="730"/>
      <c r="C1403" s="758"/>
      <c r="D1403" s="4"/>
      <c r="E1403" s="4"/>
      <c r="F1403" s="4"/>
      <c r="G1403" s="4"/>
      <c r="H1403" s="4"/>
      <c r="I1403" s="4"/>
      <c r="J1403" s="4"/>
      <c r="K1403" s="4"/>
      <c r="L1403" s="758"/>
      <c r="M1403" s="758"/>
      <c r="N1403" s="758"/>
      <c r="O1403" s="758"/>
      <c r="P1403" s="758"/>
      <c r="Q1403" s="758"/>
      <c r="R1403" s="758"/>
      <c r="S1403" s="758"/>
      <c r="T1403" s="758"/>
      <c r="U1403" s="758"/>
      <c r="V1403" s="1371"/>
    </row>
    <row r="1404" spans="1:22" x14ac:dyDescent="0.25">
      <c r="A1404" s="730"/>
      <c r="C1404" s="758"/>
      <c r="D1404" s="4"/>
      <c r="E1404" s="4"/>
      <c r="F1404" s="4"/>
      <c r="G1404" s="4"/>
      <c r="H1404" s="4"/>
      <c r="I1404" s="4"/>
      <c r="J1404" s="4"/>
      <c r="K1404" s="4"/>
      <c r="L1404" s="758"/>
      <c r="M1404" s="758"/>
      <c r="N1404" s="758"/>
      <c r="O1404" s="758"/>
      <c r="P1404" s="758"/>
      <c r="Q1404" s="758"/>
      <c r="R1404" s="758"/>
      <c r="S1404" s="758"/>
      <c r="T1404" s="758"/>
      <c r="U1404" s="758"/>
      <c r="V1404" s="1371"/>
    </row>
    <row r="1405" spans="1:22" x14ac:dyDescent="0.25">
      <c r="A1405" s="730"/>
      <c r="C1405" s="758"/>
      <c r="D1405" s="4"/>
      <c r="E1405" s="4"/>
      <c r="F1405" s="4"/>
      <c r="G1405" s="4"/>
      <c r="H1405" s="4"/>
      <c r="I1405" s="4"/>
      <c r="J1405" s="4"/>
      <c r="K1405" s="4"/>
      <c r="L1405" s="758"/>
      <c r="M1405" s="758"/>
      <c r="N1405" s="758"/>
      <c r="O1405" s="758"/>
      <c r="P1405" s="758"/>
      <c r="Q1405" s="758"/>
      <c r="R1405" s="758"/>
      <c r="S1405" s="758"/>
      <c r="T1405" s="758"/>
      <c r="U1405" s="758"/>
      <c r="V1405" s="1371"/>
    </row>
    <row r="1406" spans="1:22" x14ac:dyDescent="0.25">
      <c r="A1406" s="730"/>
      <c r="C1406" s="758"/>
      <c r="D1406" s="4"/>
      <c r="E1406" s="4"/>
      <c r="F1406" s="4"/>
      <c r="G1406" s="4"/>
      <c r="H1406" s="4"/>
      <c r="I1406" s="4"/>
      <c r="J1406" s="4"/>
      <c r="K1406" s="4"/>
      <c r="L1406" s="758"/>
      <c r="M1406" s="758"/>
      <c r="N1406" s="758"/>
      <c r="O1406" s="758"/>
      <c r="P1406" s="758"/>
      <c r="Q1406" s="758"/>
      <c r="R1406" s="758"/>
      <c r="S1406" s="758"/>
      <c r="T1406" s="758"/>
      <c r="U1406" s="758"/>
      <c r="V1406" s="1371"/>
    </row>
    <row r="1407" spans="1:22" x14ac:dyDescent="0.25">
      <c r="A1407" s="730"/>
      <c r="C1407" s="758"/>
      <c r="D1407" s="4"/>
      <c r="E1407" s="4"/>
      <c r="F1407" s="4"/>
      <c r="G1407" s="4"/>
      <c r="H1407" s="4"/>
      <c r="I1407" s="4"/>
      <c r="J1407" s="4"/>
      <c r="K1407" s="4"/>
      <c r="L1407" s="758"/>
      <c r="M1407" s="758"/>
      <c r="N1407" s="758"/>
      <c r="O1407" s="758"/>
      <c r="P1407" s="758"/>
      <c r="Q1407" s="758"/>
      <c r="R1407" s="758"/>
      <c r="S1407" s="758"/>
      <c r="T1407" s="758"/>
      <c r="U1407" s="758"/>
      <c r="V1407" s="1371"/>
    </row>
    <row r="1408" spans="1:22" x14ac:dyDescent="0.25">
      <c r="A1408" s="730"/>
      <c r="C1408" s="758"/>
      <c r="D1408" s="4"/>
      <c r="E1408" s="4"/>
      <c r="F1408" s="4"/>
      <c r="G1408" s="4"/>
      <c r="H1408" s="4"/>
      <c r="I1408" s="4"/>
      <c r="J1408" s="4"/>
      <c r="K1408" s="4"/>
      <c r="L1408" s="758"/>
      <c r="M1408" s="758"/>
      <c r="N1408" s="758"/>
      <c r="O1408" s="758"/>
      <c r="P1408" s="758"/>
      <c r="Q1408" s="758"/>
      <c r="R1408" s="758"/>
      <c r="S1408" s="758"/>
      <c r="T1408" s="758"/>
      <c r="U1408" s="758"/>
      <c r="V1408" s="1371"/>
    </row>
    <row r="1409" spans="1:22" x14ac:dyDescent="0.25">
      <c r="A1409" s="730"/>
      <c r="C1409" s="758"/>
      <c r="D1409" s="4"/>
      <c r="E1409" s="4"/>
      <c r="F1409" s="4"/>
      <c r="G1409" s="4"/>
      <c r="H1409" s="4"/>
      <c r="I1409" s="4"/>
      <c r="J1409" s="4"/>
      <c r="K1409" s="4"/>
      <c r="L1409" s="758"/>
      <c r="M1409" s="758"/>
      <c r="N1409" s="758"/>
      <c r="O1409" s="758"/>
      <c r="P1409" s="758"/>
      <c r="Q1409" s="758"/>
      <c r="R1409" s="758"/>
      <c r="S1409" s="758"/>
      <c r="T1409" s="758"/>
      <c r="U1409" s="758"/>
      <c r="V1409" s="1371"/>
    </row>
    <row r="1410" spans="1:22" x14ac:dyDescent="0.25">
      <c r="A1410" s="730"/>
      <c r="C1410" s="758"/>
      <c r="D1410" s="4"/>
      <c r="E1410" s="4"/>
      <c r="F1410" s="4"/>
      <c r="G1410" s="4"/>
      <c r="H1410" s="4"/>
      <c r="I1410" s="4"/>
      <c r="J1410" s="4"/>
      <c r="K1410" s="4"/>
      <c r="L1410" s="758"/>
      <c r="M1410" s="758"/>
      <c r="N1410" s="758"/>
      <c r="O1410" s="758"/>
      <c r="P1410" s="758"/>
      <c r="Q1410" s="758"/>
      <c r="R1410" s="758"/>
      <c r="S1410" s="758"/>
      <c r="T1410" s="758"/>
      <c r="U1410" s="758"/>
      <c r="V1410" s="1371"/>
    </row>
    <row r="1411" spans="1:22" x14ac:dyDescent="0.25">
      <c r="A1411" s="730"/>
      <c r="C1411" s="758"/>
      <c r="D1411" s="4"/>
      <c r="E1411" s="4"/>
      <c r="F1411" s="4"/>
      <c r="G1411" s="4"/>
      <c r="H1411" s="4"/>
      <c r="I1411" s="4"/>
      <c r="J1411" s="4"/>
      <c r="K1411" s="4"/>
      <c r="L1411" s="758"/>
      <c r="M1411" s="758"/>
      <c r="N1411" s="758"/>
      <c r="O1411" s="758"/>
      <c r="P1411" s="758"/>
      <c r="Q1411" s="758"/>
      <c r="R1411" s="758"/>
      <c r="S1411" s="758"/>
      <c r="T1411" s="758"/>
      <c r="U1411" s="758"/>
      <c r="V1411" s="1371"/>
    </row>
    <row r="1412" spans="1:22" x14ac:dyDescent="0.25">
      <c r="A1412" s="730"/>
      <c r="C1412" s="758"/>
      <c r="D1412" s="4"/>
      <c r="E1412" s="4"/>
      <c r="F1412" s="4"/>
      <c r="G1412" s="4"/>
      <c r="H1412" s="4"/>
      <c r="I1412" s="4"/>
      <c r="J1412" s="4"/>
      <c r="K1412" s="4"/>
      <c r="L1412" s="758"/>
      <c r="M1412" s="758"/>
      <c r="N1412" s="758"/>
      <c r="O1412" s="758"/>
      <c r="P1412" s="758"/>
      <c r="Q1412" s="758"/>
      <c r="R1412" s="758"/>
      <c r="S1412" s="758"/>
      <c r="T1412" s="758"/>
      <c r="U1412" s="758"/>
      <c r="V1412" s="1371"/>
    </row>
    <row r="1413" spans="1:22" x14ac:dyDescent="0.25">
      <c r="A1413" s="730"/>
      <c r="C1413" s="758"/>
      <c r="D1413" s="4"/>
      <c r="E1413" s="4"/>
      <c r="F1413" s="4"/>
      <c r="G1413" s="4"/>
      <c r="H1413" s="4"/>
      <c r="I1413" s="4"/>
      <c r="J1413" s="4"/>
      <c r="K1413" s="4"/>
      <c r="L1413" s="758"/>
      <c r="M1413" s="758"/>
      <c r="N1413" s="758"/>
      <c r="O1413" s="758"/>
      <c r="P1413" s="758"/>
      <c r="Q1413" s="758"/>
      <c r="R1413" s="758"/>
      <c r="S1413" s="758"/>
      <c r="T1413" s="758"/>
      <c r="U1413" s="758"/>
      <c r="V1413" s="1371"/>
    </row>
    <row r="1414" spans="1:22" x14ac:dyDescent="0.25">
      <c r="A1414" s="730"/>
      <c r="C1414" s="758"/>
      <c r="D1414" s="4"/>
      <c r="E1414" s="4"/>
      <c r="F1414" s="4"/>
      <c r="G1414" s="4"/>
      <c r="H1414" s="4"/>
      <c r="I1414" s="4"/>
      <c r="J1414" s="4"/>
      <c r="K1414" s="4"/>
      <c r="L1414" s="758"/>
      <c r="M1414" s="758"/>
      <c r="N1414" s="758"/>
      <c r="O1414" s="758"/>
      <c r="P1414" s="758"/>
      <c r="Q1414" s="758"/>
      <c r="R1414" s="758"/>
      <c r="S1414" s="758"/>
      <c r="T1414" s="758"/>
      <c r="U1414" s="758"/>
      <c r="V1414" s="1371"/>
    </row>
    <row r="1415" spans="1:22" x14ac:dyDescent="0.25">
      <c r="A1415" s="730"/>
      <c r="C1415" s="758"/>
      <c r="D1415" s="4"/>
      <c r="E1415" s="4"/>
      <c r="F1415" s="4"/>
      <c r="G1415" s="4"/>
      <c r="H1415" s="4"/>
      <c r="I1415" s="4"/>
      <c r="J1415" s="4"/>
      <c r="K1415" s="4"/>
      <c r="L1415" s="758"/>
      <c r="M1415" s="758"/>
      <c r="N1415" s="758"/>
      <c r="O1415" s="758"/>
      <c r="P1415" s="758"/>
      <c r="Q1415" s="758"/>
      <c r="R1415" s="758"/>
      <c r="S1415" s="758"/>
      <c r="T1415" s="758"/>
      <c r="U1415" s="758"/>
      <c r="V1415" s="1371"/>
    </row>
    <row r="1416" spans="1:22" x14ac:dyDescent="0.25">
      <c r="A1416" s="730"/>
      <c r="C1416" s="758"/>
      <c r="D1416" s="4"/>
      <c r="E1416" s="4"/>
      <c r="F1416" s="4"/>
      <c r="G1416" s="4"/>
      <c r="H1416" s="4"/>
      <c r="I1416" s="4"/>
      <c r="J1416" s="4"/>
      <c r="K1416" s="4"/>
      <c r="L1416" s="758"/>
      <c r="M1416" s="758"/>
      <c r="N1416" s="758"/>
      <c r="O1416" s="758"/>
      <c r="P1416" s="758"/>
      <c r="Q1416" s="758"/>
      <c r="R1416" s="758"/>
      <c r="S1416" s="758"/>
      <c r="T1416" s="758"/>
      <c r="U1416" s="758"/>
      <c r="V1416" s="1371"/>
    </row>
    <row r="1417" spans="1:22" x14ac:dyDescent="0.25">
      <c r="A1417" s="730"/>
      <c r="C1417" s="758"/>
      <c r="D1417" s="4"/>
      <c r="E1417" s="4"/>
      <c r="F1417" s="4"/>
      <c r="G1417" s="4"/>
      <c r="H1417" s="4"/>
      <c r="I1417" s="4"/>
      <c r="J1417" s="4"/>
      <c r="K1417" s="4"/>
      <c r="L1417" s="758"/>
      <c r="M1417" s="758"/>
      <c r="N1417" s="758"/>
      <c r="O1417" s="758"/>
      <c r="P1417" s="758"/>
      <c r="Q1417" s="758"/>
      <c r="R1417" s="758"/>
      <c r="S1417" s="758"/>
      <c r="T1417" s="758"/>
      <c r="U1417" s="758"/>
      <c r="V1417" s="1371"/>
    </row>
    <row r="1418" spans="1:22" x14ac:dyDescent="0.25">
      <c r="A1418" s="730"/>
      <c r="C1418" s="758"/>
      <c r="D1418" s="4"/>
      <c r="E1418" s="4"/>
      <c r="F1418" s="4"/>
      <c r="G1418" s="4"/>
      <c r="H1418" s="4"/>
      <c r="I1418" s="4"/>
      <c r="J1418" s="4"/>
      <c r="K1418" s="4"/>
      <c r="L1418" s="758"/>
      <c r="M1418" s="758"/>
      <c r="N1418" s="758"/>
      <c r="O1418" s="758"/>
      <c r="P1418" s="758"/>
      <c r="Q1418" s="758"/>
      <c r="R1418" s="758"/>
      <c r="S1418" s="758"/>
      <c r="T1418" s="758"/>
      <c r="U1418" s="758"/>
      <c r="V1418" s="1371"/>
    </row>
    <row r="1419" spans="1:22" x14ac:dyDescent="0.25">
      <c r="A1419" s="730"/>
      <c r="C1419" s="758"/>
      <c r="D1419" s="4"/>
      <c r="E1419" s="4"/>
      <c r="F1419" s="4"/>
      <c r="G1419" s="4"/>
      <c r="H1419" s="4"/>
      <c r="I1419" s="4"/>
      <c r="J1419" s="4"/>
      <c r="K1419" s="4"/>
      <c r="L1419" s="758"/>
      <c r="M1419" s="758"/>
      <c r="N1419" s="758"/>
      <c r="O1419" s="758"/>
      <c r="P1419" s="758"/>
      <c r="Q1419" s="758"/>
      <c r="R1419" s="758"/>
      <c r="S1419" s="758"/>
      <c r="T1419" s="758"/>
      <c r="U1419" s="758"/>
      <c r="V1419" s="1371"/>
    </row>
    <row r="1420" spans="1:22" x14ac:dyDescent="0.25">
      <c r="A1420" s="730"/>
      <c r="C1420" s="758"/>
      <c r="D1420" s="4"/>
      <c r="E1420" s="4"/>
      <c r="F1420" s="4"/>
      <c r="G1420" s="4"/>
      <c r="H1420" s="4"/>
      <c r="I1420" s="4"/>
      <c r="J1420" s="4"/>
      <c r="K1420" s="4"/>
      <c r="L1420" s="758"/>
      <c r="M1420" s="758"/>
      <c r="N1420" s="758"/>
      <c r="O1420" s="758"/>
      <c r="P1420" s="758"/>
      <c r="Q1420" s="758"/>
      <c r="R1420" s="758"/>
      <c r="S1420" s="758"/>
      <c r="T1420" s="758"/>
      <c r="U1420" s="758"/>
      <c r="V1420" s="1371"/>
    </row>
    <row r="1421" spans="1:22" x14ac:dyDescent="0.25">
      <c r="A1421" s="730"/>
      <c r="C1421" s="758"/>
      <c r="D1421" s="4"/>
      <c r="E1421" s="4"/>
      <c r="F1421" s="4"/>
      <c r="G1421" s="4"/>
      <c r="H1421" s="4"/>
      <c r="I1421" s="4"/>
      <c r="J1421" s="4"/>
      <c r="K1421" s="4"/>
      <c r="L1421" s="758"/>
      <c r="M1421" s="758"/>
      <c r="N1421" s="758"/>
      <c r="O1421" s="758"/>
      <c r="P1421" s="758"/>
      <c r="Q1421" s="758"/>
      <c r="R1421" s="758"/>
      <c r="S1421" s="758"/>
      <c r="T1421" s="758"/>
      <c r="U1421" s="758"/>
      <c r="V1421" s="1371"/>
    </row>
    <row r="1422" spans="1:22" x14ac:dyDescent="0.25">
      <c r="A1422" s="730"/>
      <c r="C1422" s="758"/>
      <c r="D1422" s="4"/>
      <c r="E1422" s="4"/>
      <c r="F1422" s="4"/>
      <c r="G1422" s="4"/>
      <c r="H1422" s="4"/>
      <c r="I1422" s="4"/>
      <c r="J1422" s="4"/>
      <c r="K1422" s="4"/>
      <c r="L1422" s="758"/>
      <c r="M1422" s="758"/>
      <c r="N1422" s="758"/>
      <c r="O1422" s="758"/>
      <c r="P1422" s="758"/>
      <c r="Q1422" s="758"/>
      <c r="R1422" s="758"/>
      <c r="S1422" s="758"/>
      <c r="T1422" s="758"/>
      <c r="U1422" s="758"/>
      <c r="V1422" s="1371"/>
    </row>
    <row r="1423" spans="1:22" x14ac:dyDescent="0.25">
      <c r="A1423" s="730"/>
      <c r="C1423" s="758"/>
      <c r="D1423" s="4"/>
      <c r="E1423" s="4"/>
      <c r="F1423" s="4"/>
      <c r="G1423" s="4"/>
      <c r="H1423" s="4"/>
      <c r="I1423" s="4"/>
      <c r="J1423" s="4"/>
      <c r="K1423" s="4"/>
      <c r="L1423" s="758"/>
      <c r="M1423" s="758"/>
      <c r="N1423" s="758"/>
      <c r="O1423" s="758"/>
      <c r="P1423" s="758"/>
      <c r="Q1423" s="758"/>
      <c r="R1423" s="758"/>
      <c r="S1423" s="758"/>
      <c r="T1423" s="758"/>
      <c r="U1423" s="758"/>
      <c r="V1423" s="1371"/>
    </row>
    <row r="1424" spans="1:22" x14ac:dyDescent="0.25">
      <c r="A1424" s="730"/>
      <c r="C1424" s="758"/>
      <c r="D1424" s="4"/>
      <c r="E1424" s="4"/>
      <c r="F1424" s="4"/>
      <c r="G1424" s="4"/>
      <c r="H1424" s="4"/>
      <c r="I1424" s="4"/>
      <c r="J1424" s="4"/>
      <c r="K1424" s="4"/>
      <c r="L1424" s="758"/>
      <c r="M1424" s="758"/>
      <c r="N1424" s="758"/>
      <c r="O1424" s="758"/>
      <c r="P1424" s="758"/>
      <c r="Q1424" s="758"/>
      <c r="R1424" s="758"/>
      <c r="S1424" s="758"/>
      <c r="T1424" s="758"/>
      <c r="U1424" s="758"/>
      <c r="V1424" s="1371"/>
    </row>
    <row r="1425" spans="1:22" x14ac:dyDescent="0.25">
      <c r="A1425" s="730"/>
      <c r="C1425" s="758"/>
      <c r="D1425" s="4"/>
      <c r="E1425" s="4"/>
      <c r="F1425" s="4"/>
      <c r="G1425" s="4"/>
      <c r="H1425" s="4"/>
      <c r="I1425" s="4"/>
      <c r="J1425" s="4"/>
      <c r="K1425" s="4"/>
      <c r="L1425" s="758"/>
      <c r="M1425" s="758"/>
      <c r="N1425" s="758"/>
      <c r="O1425" s="758"/>
      <c r="P1425" s="758"/>
      <c r="Q1425" s="758"/>
      <c r="R1425" s="758"/>
      <c r="S1425" s="758"/>
      <c r="T1425" s="758"/>
      <c r="U1425" s="758"/>
      <c r="V1425" s="1371"/>
    </row>
    <row r="1426" spans="1:22" x14ac:dyDescent="0.25">
      <c r="A1426" s="730"/>
      <c r="C1426" s="758"/>
      <c r="D1426" s="4"/>
      <c r="E1426" s="4"/>
      <c r="F1426" s="4"/>
      <c r="G1426" s="4"/>
      <c r="H1426" s="4"/>
      <c r="I1426" s="4"/>
      <c r="J1426" s="4"/>
      <c r="K1426" s="4"/>
      <c r="L1426" s="758"/>
      <c r="M1426" s="758"/>
      <c r="N1426" s="758"/>
      <c r="O1426" s="758"/>
      <c r="P1426" s="758"/>
      <c r="Q1426" s="758"/>
      <c r="R1426" s="758"/>
      <c r="S1426" s="758"/>
      <c r="T1426" s="758"/>
      <c r="U1426" s="758"/>
      <c r="V1426" s="1371"/>
    </row>
    <row r="1427" spans="1:22" x14ac:dyDescent="0.25">
      <c r="A1427" s="730"/>
      <c r="C1427" s="758"/>
      <c r="D1427" s="4"/>
      <c r="E1427" s="4"/>
      <c r="F1427" s="4"/>
      <c r="G1427" s="4"/>
      <c r="H1427" s="4"/>
      <c r="I1427" s="4"/>
      <c r="J1427" s="4"/>
      <c r="K1427" s="4"/>
      <c r="L1427" s="758"/>
      <c r="M1427" s="758"/>
      <c r="N1427" s="758"/>
      <c r="O1427" s="758"/>
      <c r="P1427" s="758"/>
      <c r="Q1427" s="758"/>
      <c r="R1427" s="758"/>
      <c r="S1427" s="758"/>
      <c r="T1427" s="758"/>
      <c r="U1427" s="758"/>
      <c r="V1427" s="1371"/>
    </row>
    <row r="1428" spans="1:22" x14ac:dyDescent="0.25">
      <c r="A1428" s="730"/>
      <c r="C1428" s="758"/>
      <c r="D1428" s="4"/>
      <c r="E1428" s="4"/>
      <c r="F1428" s="4"/>
      <c r="G1428" s="4"/>
      <c r="H1428" s="4"/>
      <c r="I1428" s="4"/>
      <c r="J1428" s="4"/>
      <c r="K1428" s="4"/>
      <c r="L1428" s="758"/>
      <c r="M1428" s="758"/>
      <c r="N1428" s="758"/>
      <c r="O1428" s="758"/>
      <c r="P1428" s="758"/>
      <c r="Q1428" s="758"/>
      <c r="R1428" s="758"/>
      <c r="S1428" s="758"/>
      <c r="T1428" s="758"/>
      <c r="U1428" s="758"/>
      <c r="V1428" s="1371"/>
    </row>
    <row r="1429" spans="1:22" x14ac:dyDescent="0.25">
      <c r="A1429" s="730"/>
      <c r="C1429" s="758"/>
      <c r="D1429" s="4"/>
      <c r="E1429" s="4"/>
      <c r="F1429" s="4"/>
      <c r="G1429" s="4"/>
      <c r="H1429" s="4"/>
      <c r="I1429" s="4"/>
      <c r="J1429" s="4"/>
      <c r="K1429" s="4"/>
      <c r="L1429" s="758"/>
      <c r="M1429" s="758"/>
      <c r="N1429" s="758"/>
      <c r="O1429" s="758"/>
      <c r="P1429" s="758"/>
      <c r="Q1429" s="758"/>
      <c r="R1429" s="758"/>
      <c r="S1429" s="758"/>
      <c r="T1429" s="758"/>
      <c r="U1429" s="758"/>
      <c r="V1429" s="1371"/>
    </row>
    <row r="1430" spans="1:22" x14ac:dyDescent="0.25">
      <c r="A1430" s="730"/>
      <c r="C1430" s="758"/>
      <c r="D1430" s="4"/>
      <c r="E1430" s="4"/>
      <c r="F1430" s="4"/>
      <c r="G1430" s="4"/>
      <c r="H1430" s="4"/>
      <c r="I1430" s="4"/>
      <c r="J1430" s="4"/>
      <c r="K1430" s="4"/>
      <c r="L1430" s="758"/>
      <c r="M1430" s="758"/>
      <c r="N1430" s="758"/>
      <c r="O1430" s="758"/>
      <c r="P1430" s="758"/>
      <c r="Q1430" s="758"/>
      <c r="R1430" s="758"/>
      <c r="S1430" s="758"/>
      <c r="T1430" s="758"/>
      <c r="U1430" s="758"/>
      <c r="V1430" s="1371"/>
    </row>
    <row r="1431" spans="1:22" x14ac:dyDescent="0.25">
      <c r="A1431" s="730"/>
      <c r="C1431" s="758"/>
      <c r="D1431" s="4"/>
      <c r="E1431" s="4"/>
      <c r="F1431" s="4"/>
      <c r="G1431" s="4"/>
      <c r="H1431" s="4"/>
      <c r="I1431" s="4"/>
      <c r="J1431" s="4"/>
      <c r="K1431" s="4"/>
      <c r="L1431" s="758"/>
      <c r="M1431" s="758"/>
      <c r="N1431" s="758"/>
      <c r="O1431" s="758"/>
      <c r="P1431" s="758"/>
      <c r="Q1431" s="758"/>
      <c r="R1431" s="758"/>
      <c r="S1431" s="758"/>
      <c r="T1431" s="758"/>
      <c r="U1431" s="758"/>
      <c r="V1431" s="1371"/>
    </row>
    <row r="1432" spans="1:22" x14ac:dyDescent="0.25">
      <c r="A1432" s="730"/>
      <c r="C1432" s="758"/>
      <c r="D1432" s="4"/>
      <c r="E1432" s="4"/>
      <c r="F1432" s="4"/>
      <c r="G1432" s="4"/>
      <c r="H1432" s="4"/>
      <c r="I1432" s="4"/>
      <c r="J1432" s="4"/>
      <c r="K1432" s="4"/>
      <c r="L1432" s="758"/>
      <c r="M1432" s="758"/>
      <c r="N1432" s="758"/>
      <c r="O1432" s="758"/>
      <c r="P1432" s="758"/>
      <c r="Q1432" s="758"/>
      <c r="R1432" s="758"/>
      <c r="S1432" s="758"/>
      <c r="T1432" s="758"/>
      <c r="U1432" s="758"/>
      <c r="V1432" s="1371"/>
    </row>
    <row r="1433" spans="1:22" x14ac:dyDescent="0.25">
      <c r="A1433" s="730"/>
      <c r="C1433" s="758"/>
      <c r="D1433" s="4"/>
      <c r="E1433" s="4"/>
      <c r="F1433" s="4"/>
      <c r="G1433" s="4"/>
      <c r="H1433" s="4"/>
      <c r="I1433" s="4"/>
      <c r="J1433" s="4"/>
      <c r="K1433" s="4"/>
      <c r="L1433" s="758"/>
      <c r="M1433" s="758"/>
      <c r="N1433" s="758"/>
      <c r="O1433" s="758"/>
      <c r="P1433" s="758"/>
      <c r="Q1433" s="758"/>
      <c r="R1433" s="758"/>
      <c r="S1433" s="758"/>
      <c r="T1433" s="758"/>
      <c r="U1433" s="758"/>
      <c r="V1433" s="1371"/>
    </row>
    <row r="1434" spans="1:22" x14ac:dyDescent="0.25">
      <c r="A1434" s="730"/>
      <c r="C1434" s="758"/>
      <c r="D1434" s="4"/>
      <c r="E1434" s="4"/>
      <c r="F1434" s="4"/>
      <c r="G1434" s="4"/>
      <c r="H1434" s="4"/>
      <c r="I1434" s="4"/>
      <c r="J1434" s="4"/>
      <c r="K1434" s="4"/>
      <c r="L1434" s="758"/>
      <c r="M1434" s="758"/>
      <c r="N1434" s="758"/>
      <c r="O1434" s="758"/>
      <c r="P1434" s="758"/>
      <c r="Q1434" s="758"/>
      <c r="R1434" s="758"/>
      <c r="S1434" s="758"/>
      <c r="T1434" s="758"/>
      <c r="U1434" s="758"/>
      <c r="V1434" s="1371"/>
    </row>
    <row r="1435" spans="1:22" x14ac:dyDescent="0.25">
      <c r="A1435" s="730"/>
      <c r="C1435" s="758"/>
      <c r="D1435" s="4"/>
      <c r="E1435" s="4"/>
      <c r="F1435" s="4"/>
      <c r="G1435" s="4"/>
      <c r="H1435" s="4"/>
      <c r="I1435" s="4"/>
      <c r="J1435" s="4"/>
      <c r="K1435" s="4"/>
      <c r="L1435" s="758"/>
      <c r="M1435" s="758"/>
      <c r="N1435" s="758"/>
      <c r="O1435" s="758"/>
      <c r="P1435" s="758"/>
      <c r="Q1435" s="758"/>
      <c r="R1435" s="758"/>
      <c r="S1435" s="758"/>
      <c r="T1435" s="758"/>
      <c r="U1435" s="758"/>
      <c r="V1435" s="1371"/>
    </row>
    <row r="1436" spans="1:22" x14ac:dyDescent="0.25">
      <c r="A1436" s="730"/>
      <c r="C1436" s="758"/>
      <c r="D1436" s="4"/>
      <c r="E1436" s="4"/>
      <c r="F1436" s="4"/>
      <c r="G1436" s="4"/>
      <c r="H1436" s="4"/>
      <c r="I1436" s="4"/>
      <c r="J1436" s="4"/>
      <c r="K1436" s="4"/>
      <c r="L1436" s="758"/>
      <c r="M1436" s="758"/>
      <c r="N1436" s="758"/>
      <c r="O1436" s="758"/>
      <c r="P1436" s="758"/>
      <c r="Q1436" s="758"/>
      <c r="R1436" s="758"/>
      <c r="S1436" s="758"/>
      <c r="T1436" s="758"/>
      <c r="U1436" s="758"/>
      <c r="V1436" s="1371"/>
    </row>
    <row r="1437" spans="1:22" x14ac:dyDescent="0.25">
      <c r="A1437" s="730"/>
      <c r="C1437" s="758"/>
      <c r="D1437" s="4"/>
      <c r="E1437" s="4"/>
      <c r="F1437" s="4"/>
      <c r="G1437" s="4"/>
      <c r="H1437" s="4"/>
      <c r="I1437" s="4"/>
      <c r="J1437" s="4"/>
      <c r="K1437" s="4"/>
      <c r="L1437" s="758"/>
      <c r="M1437" s="758"/>
      <c r="N1437" s="758"/>
      <c r="O1437" s="758"/>
      <c r="P1437" s="758"/>
      <c r="Q1437" s="758"/>
      <c r="R1437" s="758"/>
      <c r="S1437" s="758"/>
      <c r="T1437" s="758"/>
      <c r="U1437" s="758"/>
      <c r="V1437" s="1371"/>
    </row>
    <row r="1438" spans="1:22" x14ac:dyDescent="0.25">
      <c r="A1438" s="730"/>
      <c r="C1438" s="758"/>
      <c r="D1438" s="4"/>
      <c r="E1438" s="4"/>
      <c r="F1438" s="4"/>
      <c r="G1438" s="4"/>
      <c r="H1438" s="4"/>
      <c r="I1438" s="4"/>
      <c r="J1438" s="4"/>
      <c r="K1438" s="4"/>
      <c r="L1438" s="758"/>
      <c r="M1438" s="758"/>
      <c r="N1438" s="758"/>
      <c r="O1438" s="758"/>
      <c r="P1438" s="758"/>
      <c r="Q1438" s="758"/>
      <c r="R1438" s="758"/>
      <c r="S1438" s="758"/>
      <c r="T1438" s="758"/>
      <c r="U1438" s="758"/>
      <c r="V1438" s="1371"/>
    </row>
    <row r="1439" spans="1:22" x14ac:dyDescent="0.25">
      <c r="A1439" s="730"/>
      <c r="C1439" s="758"/>
      <c r="D1439" s="4"/>
      <c r="E1439" s="4"/>
      <c r="F1439" s="4"/>
      <c r="G1439" s="4"/>
      <c r="H1439" s="4"/>
      <c r="I1439" s="4"/>
      <c r="J1439" s="4"/>
      <c r="K1439" s="4"/>
      <c r="L1439" s="758"/>
      <c r="M1439" s="758"/>
      <c r="N1439" s="758"/>
      <c r="O1439" s="758"/>
      <c r="P1439" s="758"/>
      <c r="Q1439" s="758"/>
      <c r="R1439" s="758"/>
      <c r="S1439" s="758"/>
      <c r="T1439" s="758"/>
      <c r="U1439" s="758"/>
      <c r="V1439" s="1371"/>
    </row>
    <row r="1440" spans="1:22" x14ac:dyDescent="0.25">
      <c r="A1440" s="730"/>
      <c r="C1440" s="758"/>
      <c r="D1440" s="4"/>
      <c r="E1440" s="4"/>
      <c r="F1440" s="4"/>
      <c r="G1440" s="4"/>
      <c r="H1440" s="4"/>
      <c r="I1440" s="4"/>
      <c r="J1440" s="4"/>
      <c r="K1440" s="4"/>
      <c r="L1440" s="758"/>
      <c r="M1440" s="758"/>
      <c r="N1440" s="758"/>
      <c r="O1440" s="758"/>
      <c r="P1440" s="758"/>
      <c r="Q1440" s="758"/>
      <c r="R1440" s="758"/>
      <c r="S1440" s="758"/>
      <c r="T1440" s="758"/>
      <c r="U1440" s="758"/>
      <c r="V1440" s="1371"/>
    </row>
    <row r="1441" spans="1:22" x14ac:dyDescent="0.25">
      <c r="A1441" s="730"/>
      <c r="C1441" s="758"/>
      <c r="D1441" s="4"/>
      <c r="E1441" s="4"/>
      <c r="F1441" s="4"/>
      <c r="G1441" s="4"/>
      <c r="H1441" s="4"/>
      <c r="I1441" s="4"/>
      <c r="J1441" s="4"/>
      <c r="K1441" s="4"/>
      <c r="L1441" s="758"/>
      <c r="M1441" s="758"/>
      <c r="N1441" s="758"/>
      <c r="O1441" s="758"/>
      <c r="P1441" s="758"/>
      <c r="Q1441" s="758"/>
      <c r="R1441" s="758"/>
      <c r="S1441" s="758"/>
      <c r="T1441" s="758"/>
      <c r="U1441" s="758"/>
      <c r="V1441" s="1371"/>
    </row>
    <row r="1442" spans="1:22" x14ac:dyDescent="0.25">
      <c r="A1442" s="730"/>
      <c r="C1442" s="758"/>
      <c r="D1442" s="4"/>
      <c r="E1442" s="4"/>
      <c r="F1442" s="4"/>
      <c r="G1442" s="4"/>
      <c r="H1442" s="4"/>
      <c r="I1442" s="4"/>
      <c r="J1442" s="4"/>
      <c r="K1442" s="4"/>
      <c r="L1442" s="758"/>
      <c r="M1442" s="758"/>
      <c r="N1442" s="758"/>
      <c r="O1442" s="758"/>
      <c r="P1442" s="758"/>
      <c r="Q1442" s="758"/>
      <c r="R1442" s="758"/>
      <c r="S1442" s="758"/>
      <c r="T1442" s="758"/>
      <c r="U1442" s="758"/>
      <c r="V1442" s="1371"/>
    </row>
    <row r="1443" spans="1:22" x14ac:dyDescent="0.25">
      <c r="A1443" s="730"/>
      <c r="C1443" s="758"/>
      <c r="D1443" s="4"/>
      <c r="E1443" s="4"/>
      <c r="F1443" s="4"/>
      <c r="G1443" s="4"/>
      <c r="H1443" s="4"/>
      <c r="I1443" s="4"/>
      <c r="J1443" s="4"/>
      <c r="K1443" s="4"/>
      <c r="L1443" s="758"/>
      <c r="M1443" s="758"/>
      <c r="N1443" s="758"/>
      <c r="O1443" s="758"/>
      <c r="P1443" s="758"/>
      <c r="Q1443" s="758"/>
      <c r="R1443" s="758"/>
      <c r="S1443" s="758"/>
      <c r="T1443" s="758"/>
      <c r="U1443" s="758"/>
      <c r="V1443" s="1371"/>
    </row>
    <row r="1444" spans="1:22" x14ac:dyDescent="0.25">
      <c r="A1444" s="730"/>
      <c r="C1444" s="758"/>
      <c r="D1444" s="4"/>
      <c r="E1444" s="4"/>
      <c r="F1444" s="4"/>
      <c r="G1444" s="4"/>
      <c r="H1444" s="4"/>
      <c r="I1444" s="4"/>
      <c r="J1444" s="4"/>
      <c r="K1444" s="4"/>
      <c r="L1444" s="758"/>
      <c r="M1444" s="758"/>
      <c r="N1444" s="758"/>
      <c r="O1444" s="758"/>
      <c r="P1444" s="758"/>
      <c r="Q1444" s="758"/>
      <c r="R1444" s="758"/>
      <c r="S1444" s="758"/>
      <c r="T1444" s="758"/>
      <c r="U1444" s="758"/>
      <c r="V1444" s="1371"/>
    </row>
    <row r="1445" spans="1:22" x14ac:dyDescent="0.25">
      <c r="A1445" s="730"/>
      <c r="C1445" s="758"/>
      <c r="D1445" s="4"/>
      <c r="E1445" s="4"/>
      <c r="F1445" s="4"/>
      <c r="G1445" s="4"/>
      <c r="H1445" s="4"/>
      <c r="I1445" s="4"/>
      <c r="J1445" s="4"/>
      <c r="K1445" s="4"/>
      <c r="L1445" s="758"/>
      <c r="M1445" s="758"/>
      <c r="N1445" s="758"/>
      <c r="O1445" s="758"/>
      <c r="P1445" s="758"/>
      <c r="Q1445" s="758"/>
      <c r="R1445" s="758"/>
      <c r="S1445" s="758"/>
      <c r="T1445" s="758"/>
      <c r="U1445" s="758"/>
      <c r="V1445" s="1371"/>
    </row>
    <row r="1446" spans="1:22" x14ac:dyDescent="0.25">
      <c r="A1446" s="730"/>
      <c r="C1446" s="758"/>
      <c r="D1446" s="4"/>
      <c r="E1446" s="4"/>
      <c r="F1446" s="4"/>
      <c r="G1446" s="4"/>
      <c r="H1446" s="4"/>
      <c r="I1446" s="4"/>
      <c r="J1446" s="4"/>
      <c r="K1446" s="4"/>
      <c r="L1446" s="758"/>
      <c r="M1446" s="758"/>
      <c r="N1446" s="758"/>
      <c r="O1446" s="758"/>
      <c r="P1446" s="758"/>
      <c r="Q1446" s="758"/>
      <c r="R1446" s="758"/>
      <c r="S1446" s="758"/>
      <c r="T1446" s="758"/>
      <c r="U1446" s="758"/>
      <c r="V1446" s="1371"/>
    </row>
    <row r="1447" spans="1:22" x14ac:dyDescent="0.25">
      <c r="A1447" s="730"/>
      <c r="C1447" s="758"/>
      <c r="D1447" s="4"/>
      <c r="E1447" s="4"/>
      <c r="F1447" s="4"/>
      <c r="G1447" s="4"/>
      <c r="H1447" s="4"/>
      <c r="I1447" s="4"/>
      <c r="J1447" s="4"/>
      <c r="K1447" s="4"/>
      <c r="L1447" s="758"/>
      <c r="M1447" s="758"/>
      <c r="N1447" s="758"/>
      <c r="O1447" s="758"/>
      <c r="P1447" s="758"/>
      <c r="Q1447" s="758"/>
      <c r="R1447" s="758"/>
      <c r="S1447" s="758"/>
      <c r="T1447" s="758"/>
      <c r="U1447" s="758"/>
      <c r="V1447" s="1371"/>
    </row>
    <row r="1448" spans="1:22" x14ac:dyDescent="0.25">
      <c r="A1448" s="730"/>
      <c r="C1448" s="758"/>
      <c r="D1448" s="4"/>
      <c r="E1448" s="4"/>
      <c r="F1448" s="4"/>
      <c r="G1448" s="4"/>
      <c r="H1448" s="4"/>
      <c r="I1448" s="4"/>
      <c r="J1448" s="4"/>
      <c r="K1448" s="4"/>
      <c r="L1448" s="758"/>
      <c r="M1448" s="758"/>
      <c r="N1448" s="758"/>
      <c r="O1448" s="758"/>
      <c r="P1448" s="758"/>
      <c r="Q1448" s="758"/>
      <c r="R1448" s="758"/>
      <c r="S1448" s="758"/>
      <c r="T1448" s="758"/>
      <c r="U1448" s="758"/>
      <c r="V1448" s="1371"/>
    </row>
    <row r="1449" spans="1:22" x14ac:dyDescent="0.25">
      <c r="A1449" s="730"/>
      <c r="C1449" s="758"/>
      <c r="D1449" s="4"/>
      <c r="E1449" s="4"/>
      <c r="F1449" s="4"/>
      <c r="G1449" s="4"/>
      <c r="H1449" s="4"/>
      <c r="I1449" s="4"/>
      <c r="J1449" s="4"/>
      <c r="K1449" s="4"/>
      <c r="L1449" s="758"/>
      <c r="M1449" s="758"/>
      <c r="N1449" s="758"/>
      <c r="O1449" s="758"/>
      <c r="P1449" s="758"/>
      <c r="Q1449" s="758"/>
      <c r="R1449" s="758"/>
      <c r="S1449" s="758"/>
      <c r="T1449" s="758"/>
      <c r="U1449" s="758"/>
      <c r="V1449" s="1371"/>
    </row>
    <row r="1450" spans="1:22" x14ac:dyDescent="0.25">
      <c r="A1450" s="730"/>
      <c r="C1450" s="758"/>
      <c r="D1450" s="4"/>
      <c r="E1450" s="4"/>
      <c r="F1450" s="4"/>
      <c r="G1450" s="4"/>
      <c r="H1450" s="4"/>
      <c r="I1450" s="4"/>
      <c r="J1450" s="4"/>
      <c r="K1450" s="4"/>
      <c r="L1450" s="758"/>
      <c r="M1450" s="758"/>
      <c r="N1450" s="758"/>
      <c r="O1450" s="758"/>
      <c r="P1450" s="758"/>
      <c r="Q1450" s="758"/>
      <c r="R1450" s="758"/>
      <c r="S1450" s="758"/>
      <c r="T1450" s="758"/>
      <c r="U1450" s="758"/>
      <c r="V1450" s="1371"/>
    </row>
    <row r="1451" spans="1:22" x14ac:dyDescent="0.25">
      <c r="A1451" s="730"/>
      <c r="C1451" s="758"/>
      <c r="D1451" s="4"/>
      <c r="E1451" s="4"/>
      <c r="F1451" s="4"/>
      <c r="G1451" s="4"/>
      <c r="H1451" s="4"/>
      <c r="I1451" s="4"/>
      <c r="J1451" s="4"/>
      <c r="K1451" s="4"/>
      <c r="L1451" s="758"/>
      <c r="M1451" s="758"/>
      <c r="N1451" s="758"/>
      <c r="O1451" s="758"/>
      <c r="P1451" s="758"/>
      <c r="Q1451" s="758"/>
      <c r="R1451" s="758"/>
      <c r="S1451" s="758"/>
      <c r="T1451" s="758"/>
      <c r="U1451" s="758"/>
      <c r="V1451" s="1371"/>
    </row>
    <row r="1452" spans="1:22" x14ac:dyDescent="0.25">
      <c r="A1452" s="730"/>
      <c r="C1452" s="758"/>
      <c r="D1452" s="4"/>
      <c r="E1452" s="4"/>
      <c r="F1452" s="4"/>
      <c r="G1452" s="4"/>
      <c r="H1452" s="4"/>
      <c r="I1452" s="4"/>
      <c r="J1452" s="4"/>
      <c r="K1452" s="4"/>
      <c r="L1452" s="758"/>
      <c r="M1452" s="758"/>
      <c r="N1452" s="758"/>
      <c r="O1452" s="758"/>
      <c r="P1452" s="758"/>
      <c r="Q1452" s="758"/>
      <c r="R1452" s="758"/>
      <c r="S1452" s="758"/>
      <c r="T1452" s="758"/>
      <c r="U1452" s="758"/>
      <c r="V1452" s="1371"/>
    </row>
    <row r="1453" spans="1:22" x14ac:dyDescent="0.25">
      <c r="A1453" s="730"/>
      <c r="C1453" s="758"/>
      <c r="D1453" s="4"/>
      <c r="E1453" s="4"/>
      <c r="F1453" s="4"/>
      <c r="G1453" s="4"/>
      <c r="H1453" s="4"/>
      <c r="I1453" s="4"/>
      <c r="J1453" s="4"/>
      <c r="K1453" s="4"/>
      <c r="L1453" s="758"/>
      <c r="M1453" s="758"/>
      <c r="N1453" s="758"/>
      <c r="O1453" s="758"/>
      <c r="P1453" s="758"/>
      <c r="Q1453" s="758"/>
      <c r="R1453" s="758"/>
      <c r="S1453" s="758"/>
      <c r="T1453" s="758"/>
      <c r="U1453" s="758"/>
      <c r="V1453" s="1371"/>
    </row>
    <row r="1454" spans="1:22" x14ac:dyDescent="0.25">
      <c r="A1454" s="730"/>
      <c r="C1454" s="758"/>
      <c r="D1454" s="4"/>
      <c r="E1454" s="4"/>
      <c r="F1454" s="4"/>
      <c r="G1454" s="4"/>
      <c r="H1454" s="4"/>
      <c r="I1454" s="4"/>
      <c r="J1454" s="4"/>
      <c r="K1454" s="4"/>
      <c r="L1454" s="758"/>
      <c r="M1454" s="758"/>
      <c r="N1454" s="758"/>
      <c r="O1454" s="758"/>
      <c r="P1454" s="758"/>
      <c r="Q1454" s="758"/>
      <c r="R1454" s="758"/>
      <c r="S1454" s="758"/>
      <c r="T1454" s="758"/>
      <c r="U1454" s="758"/>
      <c r="V1454" s="1371"/>
    </row>
    <row r="1455" spans="1:22" x14ac:dyDescent="0.25">
      <c r="A1455" s="730"/>
      <c r="C1455" s="758"/>
      <c r="D1455" s="4"/>
      <c r="E1455" s="4"/>
      <c r="F1455" s="4"/>
      <c r="G1455" s="4"/>
      <c r="H1455" s="4"/>
      <c r="I1455" s="4"/>
      <c r="J1455" s="4"/>
      <c r="K1455" s="4"/>
      <c r="L1455" s="758"/>
      <c r="M1455" s="758"/>
      <c r="N1455" s="758"/>
      <c r="O1455" s="758"/>
      <c r="P1455" s="758"/>
      <c r="Q1455" s="758"/>
      <c r="R1455" s="758"/>
      <c r="S1455" s="758"/>
      <c r="T1455" s="758"/>
      <c r="U1455" s="758"/>
      <c r="V1455" s="1371"/>
    </row>
    <row r="1456" spans="1:22" x14ac:dyDescent="0.25">
      <c r="A1456" s="730"/>
      <c r="C1456" s="758"/>
      <c r="D1456" s="4"/>
      <c r="E1456" s="4"/>
      <c r="F1456" s="4"/>
      <c r="G1456" s="4"/>
      <c r="H1456" s="4"/>
      <c r="I1456" s="4"/>
      <c r="J1456" s="4"/>
      <c r="K1456" s="4"/>
      <c r="L1456" s="758"/>
      <c r="M1456" s="758"/>
      <c r="N1456" s="758"/>
      <c r="O1456" s="758"/>
      <c r="P1456" s="758"/>
      <c r="Q1456" s="758"/>
      <c r="R1456" s="758"/>
      <c r="S1456" s="758"/>
      <c r="T1456" s="758"/>
      <c r="U1456" s="758"/>
      <c r="V1456" s="1371"/>
    </row>
    <row r="1457" spans="1:22" x14ac:dyDescent="0.25">
      <c r="A1457" s="730"/>
      <c r="C1457" s="758"/>
      <c r="D1457" s="4"/>
      <c r="E1457" s="4"/>
      <c r="F1457" s="4"/>
      <c r="G1457" s="4"/>
      <c r="H1457" s="4"/>
      <c r="I1457" s="4"/>
      <c r="J1457" s="4"/>
      <c r="K1457" s="4"/>
      <c r="L1457" s="758"/>
      <c r="M1457" s="758"/>
      <c r="N1457" s="758"/>
      <c r="O1457" s="758"/>
      <c r="P1457" s="758"/>
      <c r="Q1457" s="758"/>
      <c r="R1457" s="758"/>
      <c r="S1457" s="758"/>
      <c r="T1457" s="758"/>
      <c r="U1457" s="758"/>
      <c r="V1457" s="1371"/>
    </row>
    <row r="1458" spans="1:22" x14ac:dyDescent="0.25">
      <c r="A1458" s="730"/>
      <c r="C1458" s="758"/>
      <c r="D1458" s="4"/>
      <c r="E1458" s="4"/>
      <c r="F1458" s="4"/>
      <c r="G1458" s="4"/>
      <c r="H1458" s="4"/>
      <c r="I1458" s="4"/>
      <c r="J1458" s="4"/>
      <c r="K1458" s="4"/>
      <c r="L1458" s="758"/>
      <c r="M1458" s="758"/>
      <c r="N1458" s="758"/>
      <c r="O1458" s="758"/>
      <c r="P1458" s="758"/>
      <c r="Q1458" s="758"/>
      <c r="R1458" s="758"/>
      <c r="S1458" s="758"/>
      <c r="T1458" s="758"/>
      <c r="U1458" s="758"/>
      <c r="V1458" s="1371"/>
    </row>
    <row r="1459" spans="1:22" x14ac:dyDescent="0.25">
      <c r="A1459" s="730"/>
      <c r="C1459" s="758"/>
      <c r="D1459" s="4"/>
      <c r="E1459" s="4"/>
      <c r="F1459" s="4"/>
      <c r="G1459" s="4"/>
      <c r="H1459" s="4"/>
      <c r="I1459" s="4"/>
      <c r="J1459" s="4"/>
      <c r="K1459" s="4"/>
      <c r="L1459" s="758"/>
      <c r="M1459" s="758"/>
      <c r="N1459" s="758"/>
      <c r="O1459" s="758"/>
      <c r="P1459" s="758"/>
      <c r="Q1459" s="758"/>
      <c r="R1459" s="758"/>
      <c r="S1459" s="758"/>
      <c r="T1459" s="758"/>
      <c r="U1459" s="758"/>
      <c r="V1459" s="1371"/>
    </row>
    <row r="1460" spans="1:22" x14ac:dyDescent="0.25">
      <c r="A1460" s="730"/>
      <c r="C1460" s="758"/>
      <c r="D1460" s="4"/>
      <c r="E1460" s="4"/>
      <c r="F1460" s="4"/>
      <c r="G1460" s="4"/>
      <c r="H1460" s="4"/>
      <c r="I1460" s="4"/>
      <c r="J1460" s="4"/>
      <c r="K1460" s="4"/>
      <c r="L1460" s="758"/>
      <c r="M1460" s="758"/>
      <c r="N1460" s="758"/>
      <c r="O1460" s="758"/>
      <c r="P1460" s="758"/>
      <c r="Q1460" s="758"/>
      <c r="R1460" s="758"/>
      <c r="S1460" s="758"/>
      <c r="T1460" s="758"/>
      <c r="U1460" s="758"/>
      <c r="V1460" s="1371"/>
    </row>
    <row r="1461" spans="1:22" x14ac:dyDescent="0.25">
      <c r="A1461" s="730"/>
      <c r="C1461" s="758"/>
      <c r="D1461" s="4"/>
      <c r="E1461" s="4"/>
      <c r="F1461" s="4"/>
      <c r="G1461" s="4"/>
      <c r="H1461" s="4"/>
      <c r="I1461" s="4"/>
      <c r="J1461" s="4"/>
      <c r="K1461" s="4"/>
      <c r="L1461" s="758"/>
      <c r="M1461" s="758"/>
      <c r="N1461" s="758"/>
      <c r="O1461" s="758"/>
      <c r="P1461" s="758"/>
      <c r="Q1461" s="758"/>
      <c r="R1461" s="758"/>
      <c r="S1461" s="758"/>
      <c r="T1461" s="758"/>
      <c r="U1461" s="758"/>
      <c r="V1461" s="1371"/>
    </row>
    <row r="1462" spans="1:22" x14ac:dyDescent="0.25">
      <c r="A1462" s="730"/>
      <c r="C1462" s="758"/>
      <c r="D1462" s="4"/>
      <c r="E1462" s="4"/>
      <c r="F1462" s="4"/>
      <c r="G1462" s="4"/>
      <c r="H1462" s="4"/>
      <c r="I1462" s="4"/>
      <c r="J1462" s="4"/>
      <c r="K1462" s="4"/>
      <c r="L1462" s="758"/>
      <c r="M1462" s="758"/>
      <c r="N1462" s="758"/>
      <c r="O1462" s="758"/>
      <c r="P1462" s="758"/>
      <c r="Q1462" s="758"/>
      <c r="R1462" s="758"/>
      <c r="S1462" s="758"/>
      <c r="T1462" s="758"/>
      <c r="U1462" s="758"/>
      <c r="V1462" s="1371"/>
    </row>
    <row r="1463" spans="1:22" x14ac:dyDescent="0.25">
      <c r="A1463" s="730"/>
      <c r="C1463" s="758"/>
      <c r="D1463" s="4"/>
      <c r="E1463" s="4"/>
      <c r="F1463" s="4"/>
      <c r="G1463" s="4"/>
      <c r="H1463" s="4"/>
      <c r="I1463" s="4"/>
      <c r="J1463" s="4"/>
      <c r="K1463" s="4"/>
      <c r="L1463" s="758"/>
      <c r="M1463" s="758"/>
      <c r="N1463" s="758"/>
      <c r="O1463" s="758"/>
      <c r="P1463" s="758"/>
      <c r="Q1463" s="758"/>
      <c r="R1463" s="758"/>
      <c r="S1463" s="758"/>
      <c r="T1463" s="758"/>
      <c r="U1463" s="758"/>
      <c r="V1463" s="1371"/>
    </row>
    <row r="1464" spans="1:22" x14ac:dyDescent="0.25">
      <c r="A1464" s="730"/>
      <c r="C1464" s="758"/>
      <c r="D1464" s="4"/>
      <c r="E1464" s="4"/>
      <c r="F1464" s="4"/>
      <c r="G1464" s="4"/>
      <c r="H1464" s="4"/>
      <c r="I1464" s="4"/>
      <c r="J1464" s="4"/>
      <c r="K1464" s="4"/>
      <c r="L1464" s="758"/>
      <c r="M1464" s="758"/>
      <c r="N1464" s="758"/>
      <c r="O1464" s="758"/>
      <c r="P1464" s="758"/>
      <c r="Q1464" s="758"/>
      <c r="R1464" s="758"/>
      <c r="S1464" s="758"/>
      <c r="T1464" s="758"/>
      <c r="U1464" s="758"/>
      <c r="V1464" s="1371"/>
    </row>
    <row r="1465" spans="1:22" x14ac:dyDescent="0.25">
      <c r="A1465" s="730"/>
      <c r="C1465" s="758"/>
      <c r="D1465" s="4"/>
      <c r="E1465" s="4"/>
      <c r="F1465" s="4"/>
      <c r="G1465" s="4"/>
      <c r="H1465" s="4"/>
      <c r="I1465" s="4"/>
      <c r="J1465" s="4"/>
      <c r="K1465" s="4"/>
      <c r="L1465" s="758"/>
      <c r="M1465" s="758"/>
      <c r="N1465" s="758"/>
      <c r="O1465" s="758"/>
      <c r="P1465" s="758"/>
      <c r="Q1465" s="758"/>
      <c r="R1465" s="758"/>
      <c r="S1465" s="758"/>
      <c r="T1465" s="758"/>
      <c r="U1465" s="758"/>
      <c r="V1465" s="1371"/>
    </row>
    <row r="1466" spans="1:22" x14ac:dyDescent="0.25">
      <c r="A1466" s="730"/>
      <c r="C1466" s="758"/>
      <c r="D1466" s="4"/>
      <c r="E1466" s="4"/>
      <c r="F1466" s="4"/>
      <c r="G1466" s="4"/>
      <c r="H1466" s="4"/>
      <c r="I1466" s="4"/>
      <c r="J1466" s="4"/>
      <c r="K1466" s="4"/>
      <c r="L1466" s="758"/>
      <c r="M1466" s="758"/>
      <c r="N1466" s="758"/>
      <c r="O1466" s="758"/>
      <c r="P1466" s="758"/>
      <c r="Q1466" s="758"/>
      <c r="R1466" s="758"/>
      <c r="S1466" s="758"/>
      <c r="T1466" s="758"/>
      <c r="U1466" s="758"/>
      <c r="V1466" s="1371"/>
    </row>
    <row r="1467" spans="1:22" x14ac:dyDescent="0.25">
      <c r="A1467" s="730"/>
      <c r="C1467" s="758"/>
      <c r="D1467" s="4"/>
      <c r="E1467" s="4"/>
      <c r="F1467" s="4"/>
      <c r="G1467" s="4"/>
      <c r="H1467" s="4"/>
      <c r="I1467" s="4"/>
      <c r="J1467" s="4"/>
      <c r="K1467" s="4"/>
      <c r="L1467" s="758"/>
      <c r="M1467" s="758"/>
      <c r="N1467" s="758"/>
      <c r="O1467" s="758"/>
      <c r="P1467" s="758"/>
      <c r="Q1467" s="758"/>
      <c r="R1467" s="758"/>
      <c r="S1467" s="758"/>
      <c r="T1467" s="758"/>
      <c r="U1467" s="758"/>
      <c r="V1467" s="1371"/>
    </row>
    <row r="1468" spans="1:22" x14ac:dyDescent="0.25">
      <c r="A1468" s="730"/>
      <c r="C1468" s="758"/>
      <c r="D1468" s="4"/>
      <c r="E1468" s="4"/>
      <c r="F1468" s="4"/>
      <c r="G1468" s="4"/>
      <c r="H1468" s="4"/>
      <c r="I1468" s="4"/>
      <c r="J1468" s="4"/>
      <c r="K1468" s="4"/>
      <c r="L1468" s="758"/>
      <c r="M1468" s="758"/>
      <c r="N1468" s="758"/>
      <c r="O1468" s="758"/>
      <c r="P1468" s="758"/>
      <c r="Q1468" s="758"/>
      <c r="R1468" s="758"/>
      <c r="S1468" s="758"/>
      <c r="T1468" s="758"/>
      <c r="U1468" s="758"/>
      <c r="V1468" s="1371"/>
    </row>
    <row r="1469" spans="1:22" x14ac:dyDescent="0.25">
      <c r="A1469" s="730"/>
      <c r="C1469" s="758"/>
      <c r="D1469" s="4"/>
      <c r="E1469" s="4"/>
      <c r="F1469" s="4"/>
      <c r="G1469" s="4"/>
      <c r="H1469" s="4"/>
      <c r="I1469" s="4"/>
      <c r="J1469" s="4"/>
      <c r="K1469" s="4"/>
      <c r="L1469" s="758"/>
      <c r="M1469" s="758"/>
      <c r="N1469" s="758"/>
      <c r="O1469" s="758"/>
      <c r="P1469" s="758"/>
      <c r="Q1469" s="758"/>
      <c r="R1469" s="758"/>
      <c r="S1469" s="758"/>
      <c r="T1469" s="758"/>
      <c r="U1469" s="758"/>
      <c r="V1469" s="1371"/>
    </row>
    <row r="1470" spans="1:22" x14ac:dyDescent="0.25">
      <c r="A1470" s="730"/>
      <c r="C1470" s="758"/>
      <c r="D1470" s="4"/>
      <c r="E1470" s="4"/>
      <c r="F1470" s="4"/>
      <c r="G1470" s="4"/>
      <c r="H1470" s="4"/>
      <c r="I1470" s="4"/>
      <c r="J1470" s="4"/>
      <c r="K1470" s="4"/>
      <c r="L1470" s="758"/>
      <c r="M1470" s="758"/>
      <c r="N1470" s="758"/>
      <c r="O1470" s="758"/>
      <c r="P1470" s="758"/>
      <c r="Q1470" s="758"/>
      <c r="R1470" s="758"/>
      <c r="S1470" s="758"/>
      <c r="T1470" s="758"/>
      <c r="U1470" s="758"/>
      <c r="V1470" s="1371"/>
    </row>
    <row r="1471" spans="1:22" x14ac:dyDescent="0.25">
      <c r="A1471" s="730"/>
      <c r="C1471" s="758"/>
      <c r="D1471" s="4"/>
      <c r="E1471" s="4"/>
      <c r="F1471" s="4"/>
      <c r="G1471" s="4"/>
      <c r="H1471" s="4"/>
      <c r="I1471" s="4"/>
      <c r="J1471" s="4"/>
      <c r="K1471" s="4"/>
      <c r="L1471" s="758"/>
      <c r="M1471" s="758"/>
      <c r="N1471" s="758"/>
      <c r="O1471" s="758"/>
      <c r="P1471" s="758"/>
      <c r="Q1471" s="758"/>
      <c r="R1471" s="758"/>
      <c r="S1471" s="758"/>
      <c r="T1471" s="758"/>
      <c r="U1471" s="758"/>
      <c r="V1471" s="1371"/>
    </row>
    <row r="1472" spans="1:22" x14ac:dyDescent="0.25">
      <c r="A1472" s="730"/>
      <c r="C1472" s="758"/>
      <c r="D1472" s="4"/>
      <c r="E1472" s="4"/>
      <c r="F1472" s="4"/>
      <c r="G1472" s="4"/>
      <c r="H1472" s="4"/>
      <c r="I1472" s="4"/>
      <c r="J1472" s="4"/>
      <c r="K1472" s="4"/>
      <c r="L1472" s="758"/>
      <c r="M1472" s="758"/>
      <c r="N1472" s="758"/>
      <c r="O1472" s="758"/>
      <c r="P1472" s="758"/>
      <c r="Q1472" s="758"/>
      <c r="R1472" s="758"/>
      <c r="S1472" s="758"/>
      <c r="T1472" s="758"/>
      <c r="U1472" s="758"/>
      <c r="V1472" s="1371"/>
    </row>
    <row r="1473" spans="1:22" x14ac:dyDescent="0.25">
      <c r="A1473" s="730"/>
      <c r="C1473" s="758"/>
      <c r="D1473" s="4"/>
      <c r="E1473" s="4"/>
      <c r="F1473" s="4"/>
      <c r="G1473" s="4"/>
      <c r="H1473" s="4"/>
      <c r="I1473" s="4"/>
      <c r="J1473" s="4"/>
      <c r="K1473" s="4"/>
      <c r="L1473" s="758"/>
      <c r="M1473" s="758"/>
      <c r="N1473" s="758"/>
      <c r="O1473" s="758"/>
      <c r="P1473" s="758"/>
      <c r="Q1473" s="758"/>
      <c r="R1473" s="758"/>
      <c r="S1473" s="758"/>
      <c r="T1473" s="758"/>
      <c r="U1473" s="758"/>
      <c r="V1473" s="1371"/>
    </row>
    <row r="1474" spans="1:22" x14ac:dyDescent="0.25">
      <c r="A1474" s="730"/>
      <c r="C1474" s="758"/>
      <c r="D1474" s="4"/>
      <c r="E1474" s="4"/>
      <c r="F1474" s="4"/>
      <c r="G1474" s="4"/>
      <c r="H1474" s="4"/>
      <c r="I1474" s="4"/>
      <c r="J1474" s="4"/>
      <c r="K1474" s="4"/>
      <c r="L1474" s="758"/>
      <c r="M1474" s="758"/>
      <c r="N1474" s="758"/>
      <c r="O1474" s="758"/>
      <c r="P1474" s="758"/>
      <c r="Q1474" s="758"/>
      <c r="R1474" s="758"/>
      <c r="S1474" s="758"/>
      <c r="T1474" s="758"/>
      <c r="U1474" s="758"/>
      <c r="V1474" s="1371"/>
    </row>
    <row r="1475" spans="1:22" x14ac:dyDescent="0.25">
      <c r="A1475" s="730"/>
      <c r="C1475" s="758"/>
      <c r="D1475" s="4"/>
      <c r="E1475" s="4"/>
      <c r="F1475" s="4"/>
      <c r="G1475" s="4"/>
      <c r="H1475" s="4"/>
      <c r="I1475" s="4"/>
      <c r="J1475" s="4"/>
      <c r="K1475" s="4"/>
      <c r="L1475" s="758"/>
      <c r="M1475" s="758"/>
      <c r="N1475" s="758"/>
      <c r="O1475" s="758"/>
      <c r="P1475" s="758"/>
      <c r="Q1475" s="758"/>
      <c r="R1475" s="758"/>
      <c r="S1475" s="758"/>
      <c r="T1475" s="758"/>
      <c r="U1475" s="758"/>
      <c r="V1475" s="1371"/>
    </row>
    <row r="1476" spans="1:22" x14ac:dyDescent="0.25">
      <c r="A1476" s="730"/>
      <c r="C1476" s="758"/>
      <c r="D1476" s="4"/>
      <c r="E1476" s="4"/>
      <c r="F1476" s="4"/>
      <c r="G1476" s="4"/>
      <c r="H1476" s="4"/>
      <c r="I1476" s="4"/>
      <c r="J1476" s="4"/>
      <c r="K1476" s="4"/>
      <c r="L1476" s="758"/>
      <c r="M1476" s="758"/>
      <c r="N1476" s="758"/>
      <c r="O1476" s="758"/>
      <c r="P1476" s="758"/>
      <c r="Q1476" s="758"/>
      <c r="R1476" s="758"/>
      <c r="S1476" s="758"/>
      <c r="T1476" s="758"/>
      <c r="U1476" s="758"/>
      <c r="V1476" s="1371"/>
    </row>
    <row r="1477" spans="1:22" x14ac:dyDescent="0.25">
      <c r="A1477" s="730"/>
      <c r="C1477" s="758"/>
      <c r="D1477" s="4"/>
      <c r="E1477" s="4"/>
      <c r="F1477" s="4"/>
      <c r="G1477" s="4"/>
      <c r="H1477" s="4"/>
      <c r="I1477" s="4"/>
      <c r="J1477" s="4"/>
      <c r="K1477" s="4"/>
      <c r="L1477" s="758"/>
      <c r="M1477" s="758"/>
      <c r="N1477" s="758"/>
      <c r="O1477" s="758"/>
      <c r="P1477" s="758"/>
      <c r="Q1477" s="758"/>
      <c r="R1477" s="758"/>
      <c r="S1477" s="758"/>
      <c r="T1477" s="758"/>
      <c r="U1477" s="758"/>
      <c r="V1477" s="1371"/>
    </row>
    <row r="1478" spans="1:22" x14ac:dyDescent="0.25">
      <c r="A1478" s="730"/>
      <c r="C1478" s="758"/>
      <c r="D1478" s="4"/>
      <c r="E1478" s="4"/>
      <c r="F1478" s="4"/>
      <c r="G1478" s="4"/>
      <c r="H1478" s="4"/>
      <c r="I1478" s="4"/>
      <c r="J1478" s="4"/>
      <c r="K1478" s="4"/>
      <c r="L1478" s="758"/>
      <c r="M1478" s="758"/>
      <c r="N1478" s="758"/>
      <c r="O1478" s="758"/>
      <c r="P1478" s="758"/>
      <c r="Q1478" s="758"/>
      <c r="R1478" s="758"/>
      <c r="S1478" s="758"/>
      <c r="T1478" s="758"/>
      <c r="U1478" s="758"/>
      <c r="V1478" s="1371"/>
    </row>
    <row r="1479" spans="1:22" x14ac:dyDescent="0.25">
      <c r="A1479" s="730"/>
      <c r="C1479" s="758"/>
      <c r="D1479" s="4"/>
      <c r="E1479" s="4"/>
      <c r="F1479" s="4"/>
      <c r="G1479" s="4"/>
      <c r="H1479" s="4"/>
      <c r="I1479" s="4"/>
      <c r="J1479" s="4"/>
      <c r="K1479" s="4"/>
      <c r="L1479" s="758"/>
      <c r="M1479" s="758"/>
      <c r="N1479" s="758"/>
      <c r="O1479" s="758"/>
      <c r="P1479" s="758"/>
      <c r="Q1479" s="758"/>
      <c r="R1479" s="758"/>
      <c r="S1479" s="758"/>
      <c r="T1479" s="758"/>
      <c r="U1479" s="758"/>
      <c r="V1479" s="1371"/>
    </row>
    <row r="1480" spans="1:22" x14ac:dyDescent="0.25">
      <c r="A1480" s="730"/>
      <c r="C1480" s="758"/>
      <c r="D1480" s="4"/>
      <c r="E1480" s="4"/>
      <c r="F1480" s="4"/>
      <c r="G1480" s="4"/>
      <c r="H1480" s="4"/>
      <c r="I1480" s="4"/>
      <c r="J1480" s="4"/>
      <c r="K1480" s="4"/>
      <c r="L1480" s="758"/>
      <c r="M1480" s="758"/>
      <c r="N1480" s="758"/>
      <c r="O1480" s="758"/>
      <c r="P1480" s="758"/>
      <c r="Q1480" s="758"/>
      <c r="R1480" s="758"/>
      <c r="S1480" s="758"/>
      <c r="T1480" s="758"/>
      <c r="U1480" s="758"/>
      <c r="V1480" s="1371"/>
    </row>
    <row r="1481" spans="1:22" x14ac:dyDescent="0.25">
      <c r="A1481" s="730"/>
      <c r="C1481" s="758"/>
      <c r="D1481" s="4"/>
      <c r="E1481" s="4"/>
      <c r="F1481" s="4"/>
      <c r="G1481" s="4"/>
      <c r="H1481" s="4"/>
      <c r="I1481" s="4"/>
      <c r="J1481" s="4"/>
      <c r="K1481" s="4"/>
      <c r="L1481" s="758"/>
      <c r="M1481" s="758"/>
      <c r="N1481" s="758"/>
      <c r="O1481" s="758"/>
      <c r="P1481" s="758"/>
      <c r="Q1481" s="758"/>
      <c r="R1481" s="758"/>
      <c r="S1481" s="758"/>
      <c r="T1481" s="758"/>
      <c r="U1481" s="758"/>
      <c r="V1481" s="1371"/>
    </row>
    <row r="1482" spans="1:22" x14ac:dyDescent="0.25">
      <c r="A1482" s="730"/>
      <c r="C1482" s="758"/>
      <c r="D1482" s="4"/>
      <c r="E1482" s="4"/>
      <c r="F1482" s="4"/>
      <c r="G1482" s="4"/>
      <c r="H1482" s="4"/>
      <c r="I1482" s="4"/>
      <c r="J1482" s="4"/>
      <c r="K1482" s="4"/>
      <c r="L1482" s="758"/>
      <c r="M1482" s="758"/>
      <c r="N1482" s="758"/>
      <c r="O1482" s="758"/>
      <c r="P1482" s="758"/>
      <c r="Q1482" s="758"/>
      <c r="R1482" s="758"/>
      <c r="S1482" s="758"/>
      <c r="T1482" s="758"/>
      <c r="U1482" s="758"/>
      <c r="V1482" s="1371"/>
    </row>
    <row r="1483" spans="1:22" x14ac:dyDescent="0.25">
      <c r="A1483" s="730"/>
      <c r="C1483" s="758"/>
      <c r="D1483" s="4"/>
      <c r="E1483" s="4"/>
      <c r="F1483" s="4"/>
      <c r="G1483" s="4"/>
      <c r="H1483" s="4"/>
      <c r="I1483" s="4"/>
      <c r="J1483" s="4"/>
      <c r="K1483" s="4"/>
      <c r="L1483" s="758"/>
      <c r="M1483" s="758"/>
      <c r="N1483" s="758"/>
      <c r="O1483" s="758"/>
      <c r="P1483" s="758"/>
      <c r="Q1483" s="758"/>
      <c r="R1483" s="758"/>
      <c r="S1483" s="758"/>
      <c r="T1483" s="758"/>
      <c r="U1483" s="758"/>
      <c r="V1483" s="1371"/>
    </row>
    <row r="1484" spans="1:22" x14ac:dyDescent="0.25">
      <c r="A1484" s="730"/>
      <c r="C1484" s="758"/>
      <c r="D1484" s="4"/>
      <c r="E1484" s="4"/>
      <c r="F1484" s="4"/>
      <c r="G1484" s="4"/>
      <c r="H1484" s="4"/>
      <c r="I1484" s="4"/>
      <c r="J1484" s="4"/>
      <c r="K1484" s="4"/>
      <c r="L1484" s="758"/>
      <c r="M1484" s="758"/>
      <c r="N1484" s="758"/>
      <c r="O1484" s="758"/>
      <c r="P1484" s="758"/>
      <c r="Q1484" s="758"/>
      <c r="R1484" s="758"/>
      <c r="S1484" s="758"/>
      <c r="T1484" s="758"/>
      <c r="U1484" s="758"/>
      <c r="V1484" s="1371"/>
    </row>
    <row r="1485" spans="1:22" x14ac:dyDescent="0.25">
      <c r="A1485" s="730"/>
      <c r="C1485" s="758"/>
      <c r="D1485" s="4"/>
      <c r="E1485" s="4"/>
      <c r="F1485" s="4"/>
      <c r="G1485" s="4"/>
      <c r="H1485" s="4"/>
      <c r="I1485" s="4"/>
      <c r="J1485" s="4"/>
      <c r="K1485" s="4"/>
      <c r="L1485" s="758"/>
      <c r="M1485" s="758"/>
      <c r="N1485" s="758"/>
      <c r="O1485" s="758"/>
      <c r="P1485" s="758"/>
      <c r="Q1485" s="758"/>
      <c r="R1485" s="758"/>
      <c r="S1485" s="758"/>
      <c r="T1485" s="758"/>
      <c r="U1485" s="758"/>
      <c r="V1485" s="1371"/>
    </row>
    <row r="1486" spans="1:22" x14ac:dyDescent="0.25">
      <c r="A1486" s="730"/>
      <c r="C1486" s="758"/>
      <c r="D1486" s="4"/>
      <c r="E1486" s="4"/>
      <c r="F1486" s="4"/>
      <c r="G1486" s="4"/>
      <c r="H1486" s="4"/>
      <c r="I1486" s="4"/>
      <c r="J1486" s="4"/>
      <c r="K1486" s="4"/>
      <c r="L1486" s="758"/>
      <c r="M1486" s="758"/>
      <c r="N1486" s="758"/>
      <c r="O1486" s="758"/>
      <c r="P1486" s="758"/>
      <c r="Q1486" s="758"/>
      <c r="R1486" s="758"/>
      <c r="S1486" s="758"/>
      <c r="T1486" s="758"/>
      <c r="U1486" s="758"/>
      <c r="V1486" s="1371"/>
    </row>
    <row r="1487" spans="1:22" x14ac:dyDescent="0.25">
      <c r="A1487" s="730"/>
      <c r="C1487" s="758"/>
      <c r="D1487" s="4"/>
      <c r="E1487" s="4"/>
      <c r="F1487" s="4"/>
      <c r="G1487" s="4"/>
      <c r="H1487" s="4"/>
      <c r="I1487" s="4"/>
      <c r="J1487" s="4"/>
      <c r="K1487" s="4"/>
      <c r="L1487" s="758"/>
      <c r="M1487" s="758"/>
      <c r="N1487" s="758"/>
      <c r="O1487" s="758"/>
      <c r="P1487" s="758"/>
      <c r="Q1487" s="758"/>
      <c r="R1487" s="758"/>
      <c r="S1487" s="758"/>
      <c r="T1487" s="758"/>
      <c r="U1487" s="758"/>
      <c r="V1487" s="1371"/>
    </row>
    <row r="1488" spans="1:22" x14ac:dyDescent="0.25">
      <c r="A1488" s="730"/>
      <c r="C1488" s="758"/>
      <c r="D1488" s="4"/>
      <c r="E1488" s="4"/>
      <c r="F1488" s="4"/>
      <c r="G1488" s="4"/>
      <c r="H1488" s="4"/>
      <c r="I1488" s="4"/>
      <c r="J1488" s="4"/>
      <c r="K1488" s="4"/>
      <c r="L1488" s="758"/>
      <c r="M1488" s="758"/>
      <c r="N1488" s="758"/>
      <c r="O1488" s="758"/>
      <c r="P1488" s="758"/>
      <c r="Q1488" s="758"/>
      <c r="R1488" s="758"/>
      <c r="S1488" s="758"/>
      <c r="T1488" s="758"/>
      <c r="U1488" s="758"/>
      <c r="V1488" s="1371"/>
    </row>
    <row r="1489" spans="1:22" x14ac:dyDescent="0.25">
      <c r="A1489" s="730"/>
      <c r="C1489" s="758"/>
      <c r="D1489" s="4"/>
      <c r="E1489" s="4"/>
      <c r="F1489" s="4"/>
      <c r="G1489" s="4"/>
      <c r="H1489" s="4"/>
      <c r="I1489" s="4"/>
      <c r="J1489" s="4"/>
      <c r="K1489" s="4"/>
      <c r="L1489" s="758"/>
      <c r="M1489" s="758"/>
      <c r="N1489" s="758"/>
      <c r="O1489" s="758"/>
      <c r="P1489" s="758"/>
      <c r="Q1489" s="758"/>
      <c r="R1489" s="758"/>
      <c r="S1489" s="758"/>
      <c r="T1489" s="758"/>
      <c r="U1489" s="758"/>
      <c r="V1489" s="1371"/>
    </row>
    <row r="1490" spans="1:22" x14ac:dyDescent="0.25">
      <c r="A1490" s="730"/>
      <c r="C1490" s="758"/>
      <c r="D1490" s="4"/>
      <c r="E1490" s="4"/>
      <c r="F1490" s="4"/>
      <c r="G1490" s="4"/>
      <c r="H1490" s="4"/>
      <c r="I1490" s="4"/>
      <c r="J1490" s="4"/>
      <c r="K1490" s="4"/>
      <c r="L1490" s="758"/>
      <c r="M1490" s="758"/>
      <c r="N1490" s="758"/>
      <c r="O1490" s="758"/>
      <c r="P1490" s="758"/>
      <c r="Q1490" s="758"/>
      <c r="R1490" s="758"/>
      <c r="S1490" s="758"/>
      <c r="T1490" s="758"/>
      <c r="U1490" s="758"/>
      <c r="V1490" s="1371"/>
    </row>
    <row r="1491" spans="1:22" x14ac:dyDescent="0.25">
      <c r="A1491" s="730"/>
      <c r="C1491" s="758"/>
      <c r="D1491" s="4"/>
      <c r="E1491" s="4"/>
      <c r="F1491" s="4"/>
      <c r="G1491" s="4"/>
      <c r="H1491" s="4"/>
      <c r="I1491" s="4"/>
      <c r="J1491" s="4"/>
      <c r="K1491" s="4"/>
      <c r="L1491" s="758"/>
      <c r="M1491" s="758"/>
      <c r="N1491" s="758"/>
      <c r="O1491" s="758"/>
      <c r="P1491" s="758"/>
      <c r="Q1491" s="758"/>
      <c r="R1491" s="758"/>
      <c r="S1491" s="758"/>
      <c r="T1491" s="758"/>
      <c r="U1491" s="758"/>
      <c r="V1491" s="1371"/>
    </row>
    <row r="1492" spans="1:22" x14ac:dyDescent="0.25">
      <c r="A1492" s="730"/>
      <c r="C1492" s="758"/>
      <c r="D1492" s="4"/>
      <c r="E1492" s="4"/>
      <c r="F1492" s="4"/>
      <c r="G1492" s="4"/>
      <c r="H1492" s="4"/>
      <c r="I1492" s="4"/>
      <c r="J1492" s="4"/>
      <c r="K1492" s="4"/>
      <c r="L1492" s="758"/>
      <c r="M1492" s="758"/>
      <c r="N1492" s="758"/>
      <c r="O1492" s="758"/>
      <c r="P1492" s="758"/>
      <c r="Q1492" s="758"/>
      <c r="R1492" s="758"/>
      <c r="S1492" s="758"/>
      <c r="T1492" s="758"/>
      <c r="U1492" s="758"/>
      <c r="V1492" s="1371"/>
    </row>
    <row r="1493" spans="1:22" x14ac:dyDescent="0.25">
      <c r="A1493" s="730"/>
      <c r="C1493" s="758"/>
      <c r="D1493" s="4"/>
      <c r="E1493" s="4"/>
      <c r="F1493" s="4"/>
      <c r="G1493" s="4"/>
      <c r="H1493" s="4"/>
      <c r="I1493" s="4"/>
      <c r="J1493" s="4"/>
      <c r="K1493" s="4"/>
      <c r="L1493" s="758"/>
      <c r="M1493" s="758"/>
      <c r="N1493" s="758"/>
      <c r="O1493" s="758"/>
      <c r="P1493" s="758"/>
      <c r="Q1493" s="758"/>
      <c r="R1493" s="758"/>
      <c r="S1493" s="758"/>
      <c r="T1493" s="758"/>
      <c r="U1493" s="758"/>
      <c r="V1493" s="1371"/>
    </row>
    <row r="1494" spans="1:22" x14ac:dyDescent="0.25">
      <c r="A1494" s="730"/>
      <c r="C1494" s="758"/>
      <c r="D1494" s="4"/>
      <c r="E1494" s="4"/>
      <c r="F1494" s="4"/>
      <c r="G1494" s="4"/>
      <c r="H1494" s="4"/>
      <c r="I1494" s="4"/>
      <c r="J1494" s="4"/>
      <c r="K1494" s="4"/>
      <c r="L1494" s="758"/>
      <c r="M1494" s="758"/>
      <c r="N1494" s="758"/>
      <c r="O1494" s="758"/>
      <c r="P1494" s="758"/>
      <c r="Q1494" s="758"/>
      <c r="R1494" s="758"/>
      <c r="S1494" s="758"/>
      <c r="T1494" s="758"/>
      <c r="U1494" s="758"/>
      <c r="V1494" s="1371"/>
    </row>
    <row r="1495" spans="1:22" x14ac:dyDescent="0.25">
      <c r="A1495" s="730"/>
      <c r="C1495" s="758"/>
      <c r="D1495" s="4"/>
      <c r="E1495" s="4"/>
      <c r="F1495" s="4"/>
      <c r="G1495" s="4"/>
      <c r="H1495" s="4"/>
      <c r="I1495" s="4"/>
      <c r="J1495" s="4"/>
      <c r="K1495" s="4"/>
      <c r="L1495" s="758"/>
      <c r="M1495" s="758"/>
      <c r="N1495" s="758"/>
      <c r="O1495" s="758"/>
      <c r="P1495" s="758"/>
      <c r="Q1495" s="758"/>
      <c r="R1495" s="758"/>
      <c r="S1495" s="758"/>
      <c r="T1495" s="758"/>
      <c r="U1495" s="758"/>
      <c r="V1495" s="1371"/>
    </row>
    <row r="1496" spans="1:22" x14ac:dyDescent="0.25">
      <c r="A1496" s="730"/>
      <c r="C1496" s="758"/>
      <c r="D1496" s="4"/>
      <c r="E1496" s="4"/>
      <c r="F1496" s="4"/>
      <c r="G1496" s="4"/>
      <c r="H1496" s="4"/>
      <c r="I1496" s="4"/>
      <c r="J1496" s="4"/>
      <c r="K1496" s="4"/>
      <c r="L1496" s="758"/>
      <c r="M1496" s="758"/>
      <c r="N1496" s="758"/>
      <c r="O1496" s="758"/>
      <c r="P1496" s="758"/>
      <c r="Q1496" s="758"/>
      <c r="R1496" s="758"/>
      <c r="S1496" s="758"/>
      <c r="T1496" s="758"/>
      <c r="U1496" s="758"/>
      <c r="V1496" s="1371"/>
    </row>
    <row r="1497" spans="1:22" x14ac:dyDescent="0.25">
      <c r="A1497" s="730"/>
      <c r="C1497" s="758"/>
      <c r="D1497" s="4"/>
      <c r="E1497" s="4"/>
      <c r="F1497" s="4"/>
      <c r="G1497" s="4"/>
      <c r="H1497" s="4"/>
      <c r="I1497" s="4"/>
      <c r="J1497" s="4"/>
      <c r="K1497" s="4"/>
      <c r="L1497" s="758"/>
      <c r="M1497" s="758"/>
      <c r="N1497" s="758"/>
      <c r="O1497" s="758"/>
      <c r="P1497" s="758"/>
      <c r="Q1497" s="758"/>
      <c r="R1497" s="758"/>
      <c r="S1497" s="758"/>
      <c r="T1497" s="758"/>
      <c r="U1497" s="758"/>
      <c r="V1497" s="1371"/>
    </row>
    <row r="1498" spans="1:22" x14ac:dyDescent="0.25">
      <c r="A1498" s="730"/>
      <c r="C1498" s="758"/>
      <c r="D1498" s="4"/>
      <c r="E1498" s="4"/>
      <c r="F1498" s="4"/>
      <c r="G1498" s="4"/>
      <c r="H1498" s="4"/>
      <c r="I1498" s="4"/>
      <c r="J1498" s="4"/>
      <c r="K1498" s="4"/>
      <c r="L1498" s="758"/>
      <c r="M1498" s="758"/>
      <c r="N1498" s="758"/>
      <c r="O1498" s="758"/>
      <c r="P1498" s="758"/>
      <c r="Q1498" s="758"/>
      <c r="R1498" s="758"/>
      <c r="S1498" s="758"/>
      <c r="T1498" s="758"/>
      <c r="U1498" s="758"/>
      <c r="V1498" s="1371"/>
    </row>
    <row r="1499" spans="1:22" x14ac:dyDescent="0.25">
      <c r="A1499" s="730"/>
      <c r="C1499" s="758"/>
      <c r="D1499" s="4"/>
      <c r="E1499" s="4"/>
      <c r="F1499" s="4"/>
      <c r="G1499" s="4"/>
      <c r="H1499" s="4"/>
      <c r="I1499" s="4"/>
      <c r="J1499" s="4"/>
      <c r="K1499" s="4"/>
      <c r="L1499" s="758"/>
      <c r="M1499" s="758"/>
      <c r="N1499" s="758"/>
      <c r="O1499" s="758"/>
      <c r="P1499" s="758"/>
      <c r="Q1499" s="758"/>
      <c r="R1499" s="758"/>
      <c r="S1499" s="758"/>
      <c r="T1499" s="758"/>
      <c r="U1499" s="758"/>
      <c r="V1499" s="1371"/>
    </row>
    <row r="1500" spans="1:22" x14ac:dyDescent="0.25">
      <c r="A1500" s="730"/>
      <c r="C1500" s="758"/>
      <c r="D1500" s="4"/>
      <c r="E1500" s="4"/>
      <c r="F1500" s="4"/>
      <c r="G1500" s="4"/>
      <c r="H1500" s="4"/>
      <c r="I1500" s="4"/>
      <c r="J1500" s="4"/>
      <c r="K1500" s="4"/>
      <c r="L1500" s="758"/>
      <c r="M1500" s="758"/>
      <c r="N1500" s="758"/>
      <c r="O1500" s="758"/>
      <c r="P1500" s="758"/>
      <c r="Q1500" s="758"/>
      <c r="R1500" s="758"/>
      <c r="S1500" s="758"/>
      <c r="T1500" s="758"/>
      <c r="U1500" s="758"/>
      <c r="V1500" s="1371"/>
    </row>
    <row r="1501" spans="1:22" x14ac:dyDescent="0.25">
      <c r="A1501" s="730"/>
      <c r="C1501" s="758"/>
      <c r="D1501" s="4"/>
      <c r="E1501" s="4"/>
      <c r="F1501" s="4"/>
      <c r="G1501" s="4"/>
      <c r="H1501" s="4"/>
      <c r="I1501" s="4"/>
      <c r="J1501" s="4"/>
      <c r="K1501" s="4"/>
      <c r="L1501" s="758"/>
      <c r="M1501" s="758"/>
      <c r="N1501" s="758"/>
      <c r="O1501" s="758"/>
      <c r="P1501" s="758"/>
      <c r="Q1501" s="758"/>
      <c r="R1501" s="758"/>
      <c r="S1501" s="758"/>
      <c r="T1501" s="758"/>
      <c r="U1501" s="758"/>
      <c r="V1501" s="1371"/>
    </row>
    <row r="1502" spans="1:22" x14ac:dyDescent="0.25">
      <c r="A1502" s="730"/>
      <c r="C1502" s="758"/>
      <c r="D1502" s="4"/>
      <c r="E1502" s="4"/>
      <c r="F1502" s="4"/>
      <c r="G1502" s="4"/>
      <c r="H1502" s="4"/>
      <c r="I1502" s="4"/>
      <c r="J1502" s="4"/>
      <c r="K1502" s="4"/>
      <c r="L1502" s="758"/>
      <c r="M1502" s="758"/>
      <c r="N1502" s="758"/>
      <c r="O1502" s="758"/>
      <c r="P1502" s="758"/>
      <c r="Q1502" s="758"/>
      <c r="R1502" s="758"/>
      <c r="S1502" s="758"/>
      <c r="T1502" s="758"/>
      <c r="U1502" s="758"/>
      <c r="V1502" s="1371"/>
    </row>
    <row r="1503" spans="1:22" x14ac:dyDescent="0.25">
      <c r="A1503" s="730"/>
      <c r="C1503" s="758"/>
      <c r="D1503" s="4"/>
      <c r="E1503" s="4"/>
      <c r="F1503" s="4"/>
      <c r="G1503" s="4"/>
      <c r="H1503" s="4"/>
      <c r="I1503" s="4"/>
      <c r="J1503" s="4"/>
      <c r="K1503" s="4"/>
      <c r="L1503" s="758"/>
      <c r="M1503" s="758"/>
      <c r="N1503" s="758"/>
      <c r="O1503" s="758"/>
      <c r="P1503" s="758"/>
      <c r="Q1503" s="758"/>
      <c r="R1503" s="758"/>
      <c r="S1503" s="758"/>
      <c r="T1503" s="758"/>
      <c r="U1503" s="758"/>
      <c r="V1503" s="1371"/>
    </row>
    <row r="1504" spans="1:22" x14ac:dyDescent="0.25">
      <c r="A1504" s="730"/>
      <c r="C1504" s="758"/>
      <c r="D1504" s="4"/>
      <c r="E1504" s="4"/>
      <c r="F1504" s="4"/>
      <c r="G1504" s="4"/>
      <c r="H1504" s="4"/>
      <c r="I1504" s="4"/>
      <c r="J1504" s="4"/>
      <c r="K1504" s="4"/>
      <c r="L1504" s="758"/>
      <c r="M1504" s="758"/>
      <c r="N1504" s="758"/>
      <c r="O1504" s="758"/>
      <c r="P1504" s="758"/>
      <c r="Q1504" s="758"/>
      <c r="R1504" s="758"/>
      <c r="S1504" s="758"/>
      <c r="T1504" s="758"/>
      <c r="U1504" s="758"/>
      <c r="V1504" s="1371"/>
    </row>
    <row r="1505" spans="1:22" x14ac:dyDescent="0.25">
      <c r="A1505" s="730"/>
      <c r="C1505" s="758"/>
      <c r="D1505" s="4"/>
      <c r="E1505" s="4"/>
      <c r="F1505" s="4"/>
      <c r="G1505" s="4"/>
      <c r="H1505" s="4"/>
      <c r="I1505" s="4"/>
      <c r="J1505" s="4"/>
      <c r="K1505" s="4"/>
      <c r="L1505" s="758"/>
      <c r="M1505" s="758"/>
      <c r="N1505" s="758"/>
      <c r="O1505" s="758"/>
      <c r="P1505" s="758"/>
      <c r="Q1505" s="758"/>
      <c r="R1505" s="758"/>
      <c r="S1505" s="758"/>
      <c r="T1505" s="758"/>
      <c r="U1505" s="758"/>
      <c r="V1505" s="1371"/>
    </row>
    <row r="1506" spans="1:22" x14ac:dyDescent="0.25">
      <c r="A1506" s="730"/>
      <c r="C1506" s="758"/>
      <c r="D1506" s="4"/>
      <c r="E1506" s="4"/>
      <c r="F1506" s="4"/>
      <c r="G1506" s="4"/>
      <c r="H1506" s="4"/>
      <c r="I1506" s="4"/>
      <c r="J1506" s="4"/>
      <c r="K1506" s="4"/>
      <c r="L1506" s="758"/>
      <c r="M1506" s="758"/>
      <c r="N1506" s="758"/>
      <c r="O1506" s="758"/>
      <c r="P1506" s="758"/>
      <c r="Q1506" s="758"/>
      <c r="R1506" s="758"/>
      <c r="S1506" s="758"/>
      <c r="T1506" s="758"/>
      <c r="U1506" s="758"/>
      <c r="V1506" s="1371"/>
    </row>
    <row r="1507" spans="1:22" x14ac:dyDescent="0.25">
      <c r="A1507" s="730"/>
      <c r="C1507" s="758"/>
      <c r="D1507" s="4"/>
      <c r="E1507" s="4"/>
      <c r="F1507" s="4"/>
      <c r="G1507" s="4"/>
      <c r="H1507" s="4"/>
      <c r="I1507" s="4"/>
      <c r="J1507" s="4"/>
      <c r="K1507" s="4"/>
      <c r="L1507" s="758"/>
      <c r="M1507" s="758"/>
      <c r="N1507" s="758"/>
      <c r="O1507" s="758"/>
      <c r="P1507" s="758"/>
      <c r="Q1507" s="758"/>
      <c r="R1507" s="758"/>
      <c r="S1507" s="758"/>
      <c r="T1507" s="758"/>
      <c r="U1507" s="758"/>
      <c r="V1507" s="1371"/>
    </row>
    <row r="1508" spans="1:22" x14ac:dyDescent="0.25">
      <c r="A1508" s="730"/>
      <c r="C1508" s="758"/>
      <c r="D1508" s="4"/>
      <c r="E1508" s="4"/>
      <c r="F1508" s="4"/>
      <c r="G1508" s="4"/>
      <c r="H1508" s="4"/>
      <c r="I1508" s="4"/>
      <c r="J1508" s="4"/>
      <c r="K1508" s="4"/>
      <c r="L1508" s="758"/>
      <c r="M1508" s="758"/>
      <c r="N1508" s="758"/>
      <c r="O1508" s="758"/>
      <c r="P1508" s="758"/>
      <c r="Q1508" s="758"/>
      <c r="R1508" s="758"/>
      <c r="S1508" s="758"/>
      <c r="T1508" s="758"/>
      <c r="U1508" s="758"/>
      <c r="V1508" s="1371"/>
    </row>
    <row r="1509" spans="1:22" x14ac:dyDescent="0.25">
      <c r="A1509" s="730"/>
      <c r="C1509" s="758"/>
      <c r="D1509" s="4"/>
      <c r="E1509" s="4"/>
      <c r="F1509" s="4"/>
      <c r="G1509" s="4"/>
      <c r="H1509" s="4"/>
      <c r="I1509" s="4"/>
      <c r="J1509" s="4"/>
      <c r="K1509" s="4"/>
      <c r="L1509" s="758"/>
      <c r="M1509" s="758"/>
      <c r="N1509" s="758"/>
      <c r="O1509" s="758"/>
      <c r="P1509" s="758"/>
      <c r="Q1509" s="758"/>
      <c r="R1509" s="758"/>
      <c r="S1509" s="758"/>
      <c r="T1509" s="758"/>
      <c r="U1509" s="758"/>
      <c r="V1509" s="1371"/>
    </row>
    <row r="1510" spans="1:22" x14ac:dyDescent="0.25">
      <c r="A1510" s="730"/>
      <c r="C1510" s="758"/>
      <c r="D1510" s="4"/>
      <c r="E1510" s="4"/>
      <c r="F1510" s="4"/>
      <c r="G1510" s="4"/>
      <c r="H1510" s="4"/>
      <c r="I1510" s="4"/>
      <c r="J1510" s="4"/>
      <c r="K1510" s="4"/>
      <c r="L1510" s="758"/>
      <c r="M1510" s="758"/>
      <c r="N1510" s="758"/>
      <c r="O1510" s="758"/>
      <c r="P1510" s="758"/>
      <c r="Q1510" s="758"/>
      <c r="R1510" s="758"/>
      <c r="S1510" s="758"/>
      <c r="T1510" s="758"/>
      <c r="U1510" s="758"/>
      <c r="V1510" s="1371"/>
    </row>
    <row r="1511" spans="1:22" x14ac:dyDescent="0.25">
      <c r="A1511" s="730"/>
      <c r="C1511" s="758"/>
      <c r="D1511" s="4"/>
      <c r="E1511" s="4"/>
      <c r="F1511" s="4"/>
      <c r="G1511" s="4"/>
      <c r="H1511" s="4"/>
      <c r="I1511" s="4"/>
      <c r="J1511" s="4"/>
      <c r="K1511" s="4"/>
      <c r="L1511" s="758"/>
      <c r="M1511" s="758"/>
      <c r="N1511" s="758"/>
      <c r="O1511" s="758"/>
      <c r="P1511" s="758"/>
      <c r="Q1511" s="758"/>
      <c r="R1511" s="758"/>
      <c r="S1511" s="758"/>
      <c r="T1511" s="758"/>
      <c r="U1511" s="758"/>
      <c r="V1511" s="1371"/>
    </row>
    <row r="1512" spans="1:22" x14ac:dyDescent="0.25">
      <c r="A1512" s="730"/>
      <c r="C1512" s="758"/>
      <c r="D1512" s="4"/>
      <c r="E1512" s="4"/>
      <c r="F1512" s="4"/>
      <c r="G1512" s="4"/>
      <c r="H1512" s="4"/>
      <c r="I1512" s="4"/>
      <c r="J1512" s="4"/>
      <c r="K1512" s="4"/>
      <c r="L1512" s="758"/>
      <c r="M1512" s="758"/>
      <c r="N1512" s="758"/>
      <c r="O1512" s="758"/>
      <c r="P1512" s="758"/>
      <c r="Q1512" s="758"/>
      <c r="R1512" s="758"/>
      <c r="S1512" s="758"/>
      <c r="T1512" s="758"/>
      <c r="U1512" s="758"/>
      <c r="V1512" s="1371"/>
    </row>
    <row r="1513" spans="1:22" x14ac:dyDescent="0.25">
      <c r="A1513" s="730"/>
      <c r="C1513" s="758"/>
      <c r="D1513" s="4"/>
      <c r="E1513" s="4"/>
      <c r="F1513" s="4"/>
      <c r="G1513" s="4"/>
      <c r="H1513" s="4"/>
      <c r="I1513" s="4"/>
      <c r="J1513" s="4"/>
      <c r="K1513" s="4"/>
      <c r="L1513" s="758"/>
      <c r="M1513" s="758"/>
      <c r="N1513" s="758"/>
      <c r="O1513" s="758"/>
      <c r="P1513" s="758"/>
      <c r="Q1513" s="758"/>
      <c r="R1513" s="758"/>
      <c r="S1513" s="758"/>
      <c r="T1513" s="758"/>
      <c r="U1513" s="758"/>
      <c r="V1513" s="1371"/>
    </row>
    <row r="1514" spans="1:22" x14ac:dyDescent="0.25">
      <c r="A1514" s="730"/>
      <c r="C1514" s="758"/>
      <c r="D1514" s="4"/>
      <c r="E1514" s="4"/>
      <c r="F1514" s="4"/>
      <c r="G1514" s="4"/>
      <c r="H1514" s="4"/>
      <c r="I1514" s="4"/>
      <c r="J1514" s="4"/>
      <c r="K1514" s="4"/>
      <c r="L1514" s="758"/>
      <c r="M1514" s="758"/>
      <c r="N1514" s="758"/>
      <c r="O1514" s="758"/>
      <c r="P1514" s="758"/>
      <c r="Q1514" s="758"/>
      <c r="R1514" s="758"/>
      <c r="S1514" s="758"/>
      <c r="T1514" s="758"/>
      <c r="U1514" s="758"/>
      <c r="V1514" s="1371"/>
    </row>
    <row r="1515" spans="1:22" x14ac:dyDescent="0.25">
      <c r="A1515" s="730"/>
      <c r="C1515" s="758"/>
      <c r="D1515" s="4"/>
      <c r="E1515" s="4"/>
      <c r="F1515" s="4"/>
      <c r="G1515" s="4"/>
      <c r="H1515" s="4"/>
      <c r="I1515" s="4"/>
      <c r="J1515" s="4"/>
      <c r="K1515" s="4"/>
      <c r="L1515" s="758"/>
      <c r="M1515" s="758"/>
      <c r="N1515" s="758"/>
      <c r="O1515" s="758"/>
      <c r="P1515" s="758"/>
      <c r="Q1515" s="758"/>
      <c r="R1515" s="758"/>
      <c r="S1515" s="758"/>
      <c r="T1515" s="758"/>
      <c r="U1515" s="758"/>
      <c r="V1515" s="1371"/>
    </row>
    <row r="1516" spans="1:22" x14ac:dyDescent="0.25">
      <c r="A1516" s="730"/>
      <c r="C1516" s="758"/>
      <c r="D1516" s="4"/>
      <c r="E1516" s="4"/>
      <c r="F1516" s="4"/>
      <c r="G1516" s="4"/>
      <c r="H1516" s="4"/>
      <c r="I1516" s="4"/>
      <c r="J1516" s="4"/>
      <c r="K1516" s="4"/>
      <c r="L1516" s="758"/>
      <c r="M1516" s="758"/>
      <c r="N1516" s="758"/>
      <c r="O1516" s="758"/>
      <c r="P1516" s="758"/>
      <c r="Q1516" s="758"/>
      <c r="R1516" s="758"/>
      <c r="S1516" s="758"/>
      <c r="T1516" s="758"/>
      <c r="U1516" s="758"/>
      <c r="V1516" s="1371"/>
    </row>
    <row r="1517" spans="1:22" x14ac:dyDescent="0.25">
      <c r="A1517" s="730"/>
      <c r="C1517" s="758"/>
      <c r="D1517" s="4"/>
      <c r="E1517" s="4"/>
      <c r="F1517" s="4"/>
      <c r="G1517" s="4"/>
      <c r="H1517" s="4"/>
      <c r="I1517" s="4"/>
      <c r="J1517" s="4"/>
      <c r="K1517" s="4"/>
      <c r="L1517" s="758"/>
      <c r="M1517" s="758"/>
      <c r="N1517" s="758"/>
      <c r="O1517" s="758"/>
      <c r="P1517" s="758"/>
      <c r="Q1517" s="758"/>
      <c r="R1517" s="758"/>
      <c r="S1517" s="758"/>
      <c r="T1517" s="758"/>
      <c r="U1517" s="758"/>
      <c r="V1517" s="1371"/>
    </row>
    <row r="1518" spans="1:22" x14ac:dyDescent="0.25">
      <c r="A1518" s="730"/>
      <c r="C1518" s="758"/>
      <c r="D1518" s="4"/>
      <c r="E1518" s="4"/>
      <c r="F1518" s="4"/>
      <c r="G1518" s="4"/>
      <c r="H1518" s="4"/>
      <c r="I1518" s="4"/>
      <c r="J1518" s="4"/>
      <c r="K1518" s="4"/>
      <c r="L1518" s="758"/>
      <c r="M1518" s="758"/>
      <c r="N1518" s="758"/>
      <c r="O1518" s="758"/>
      <c r="P1518" s="758"/>
      <c r="Q1518" s="758"/>
      <c r="R1518" s="758"/>
      <c r="S1518" s="758"/>
      <c r="T1518" s="758"/>
      <c r="U1518" s="758"/>
      <c r="V1518" s="1371"/>
    </row>
    <row r="1519" spans="1:22" x14ac:dyDescent="0.25">
      <c r="A1519" s="730"/>
      <c r="C1519" s="758"/>
      <c r="D1519" s="4"/>
      <c r="E1519" s="4"/>
      <c r="F1519" s="4"/>
      <c r="G1519" s="4"/>
      <c r="H1519" s="4"/>
      <c r="I1519" s="4"/>
      <c r="J1519" s="4"/>
      <c r="K1519" s="4"/>
      <c r="L1519" s="758"/>
      <c r="M1519" s="758"/>
      <c r="N1519" s="758"/>
      <c r="O1519" s="758"/>
      <c r="P1519" s="758"/>
      <c r="Q1519" s="758"/>
      <c r="R1519" s="758"/>
      <c r="S1519" s="758"/>
      <c r="T1519" s="758"/>
      <c r="U1519" s="758"/>
      <c r="V1519" s="1371"/>
    </row>
    <row r="1520" spans="1:22" x14ac:dyDescent="0.25">
      <c r="A1520" s="730"/>
      <c r="C1520" s="758"/>
      <c r="D1520" s="4"/>
      <c r="E1520" s="4"/>
      <c r="F1520" s="4"/>
      <c r="G1520" s="4"/>
      <c r="H1520" s="4"/>
      <c r="I1520" s="4"/>
      <c r="J1520" s="4"/>
      <c r="K1520" s="4"/>
      <c r="L1520" s="758"/>
      <c r="M1520" s="758"/>
      <c r="N1520" s="758"/>
      <c r="O1520" s="758"/>
      <c r="P1520" s="758"/>
      <c r="Q1520" s="758"/>
      <c r="R1520" s="758"/>
      <c r="S1520" s="758"/>
      <c r="T1520" s="758"/>
      <c r="U1520" s="758"/>
      <c r="V1520" s="1371"/>
    </row>
    <row r="1521" spans="1:22" x14ac:dyDescent="0.25">
      <c r="A1521" s="730"/>
      <c r="C1521" s="758"/>
      <c r="D1521" s="4"/>
      <c r="E1521" s="4"/>
      <c r="F1521" s="4"/>
      <c r="G1521" s="4"/>
      <c r="H1521" s="4"/>
      <c r="I1521" s="4"/>
      <c r="J1521" s="4"/>
      <c r="K1521" s="4"/>
      <c r="L1521" s="758"/>
      <c r="M1521" s="758"/>
      <c r="N1521" s="758"/>
      <c r="O1521" s="758"/>
      <c r="P1521" s="758"/>
      <c r="Q1521" s="758"/>
      <c r="R1521" s="758"/>
      <c r="S1521" s="758"/>
      <c r="T1521" s="758"/>
      <c r="U1521" s="758"/>
      <c r="V1521" s="1371"/>
    </row>
    <row r="1522" spans="1:22" x14ac:dyDescent="0.25">
      <c r="A1522" s="730"/>
      <c r="C1522" s="758"/>
      <c r="D1522" s="4"/>
      <c r="E1522" s="4"/>
      <c r="F1522" s="4"/>
      <c r="G1522" s="4"/>
      <c r="H1522" s="4"/>
      <c r="I1522" s="4"/>
      <c r="J1522" s="4"/>
      <c r="K1522" s="4"/>
      <c r="L1522" s="758"/>
      <c r="M1522" s="758"/>
      <c r="N1522" s="758"/>
      <c r="O1522" s="758"/>
      <c r="P1522" s="758"/>
      <c r="Q1522" s="758"/>
      <c r="R1522" s="758"/>
      <c r="S1522" s="758"/>
      <c r="T1522" s="758"/>
      <c r="U1522" s="758"/>
      <c r="V1522" s="1371"/>
    </row>
    <row r="1523" spans="1:22" x14ac:dyDescent="0.25">
      <c r="A1523" s="730"/>
      <c r="C1523" s="758"/>
      <c r="D1523" s="4"/>
      <c r="E1523" s="4"/>
      <c r="F1523" s="4"/>
      <c r="G1523" s="4"/>
      <c r="H1523" s="4"/>
      <c r="I1523" s="4"/>
      <c r="J1523" s="4"/>
      <c r="K1523" s="4"/>
      <c r="L1523" s="758"/>
      <c r="M1523" s="758"/>
      <c r="N1523" s="758"/>
      <c r="O1523" s="758"/>
      <c r="P1523" s="758"/>
      <c r="Q1523" s="758"/>
      <c r="R1523" s="758"/>
      <c r="S1523" s="758"/>
      <c r="T1523" s="758"/>
      <c r="U1523" s="758"/>
      <c r="V1523" s="1371"/>
    </row>
    <row r="1524" spans="1:22" x14ac:dyDescent="0.25">
      <c r="A1524" s="730"/>
      <c r="C1524" s="758"/>
      <c r="D1524" s="4"/>
      <c r="E1524" s="4"/>
      <c r="F1524" s="4"/>
      <c r="G1524" s="4"/>
      <c r="H1524" s="4"/>
      <c r="I1524" s="4"/>
      <c r="J1524" s="4"/>
      <c r="K1524" s="4"/>
      <c r="L1524" s="758"/>
      <c r="M1524" s="758"/>
      <c r="N1524" s="758"/>
      <c r="O1524" s="758"/>
      <c r="P1524" s="758"/>
      <c r="Q1524" s="758"/>
      <c r="R1524" s="758"/>
      <c r="S1524" s="758"/>
      <c r="T1524" s="758"/>
      <c r="U1524" s="758"/>
      <c r="V1524" s="1371"/>
    </row>
    <row r="1525" spans="1:22" x14ac:dyDescent="0.25">
      <c r="A1525" s="730"/>
      <c r="C1525" s="758"/>
      <c r="D1525" s="4"/>
      <c r="E1525" s="4"/>
      <c r="F1525" s="4"/>
      <c r="G1525" s="4"/>
      <c r="H1525" s="4"/>
      <c r="I1525" s="4"/>
      <c r="J1525" s="4"/>
      <c r="K1525" s="4"/>
      <c r="L1525" s="758"/>
      <c r="M1525" s="758"/>
      <c r="N1525" s="758"/>
      <c r="O1525" s="758"/>
      <c r="P1525" s="758"/>
      <c r="Q1525" s="758"/>
      <c r="R1525" s="758"/>
      <c r="S1525" s="758"/>
      <c r="T1525" s="758"/>
      <c r="U1525" s="758"/>
      <c r="V1525" s="1371"/>
    </row>
    <row r="1526" spans="1:22" x14ac:dyDescent="0.25">
      <c r="A1526" s="730"/>
      <c r="C1526" s="758"/>
      <c r="D1526" s="4"/>
      <c r="E1526" s="4"/>
      <c r="F1526" s="4"/>
      <c r="G1526" s="4"/>
      <c r="H1526" s="4"/>
      <c r="I1526" s="4"/>
      <c r="J1526" s="4"/>
      <c r="K1526" s="4"/>
      <c r="L1526" s="758"/>
      <c r="M1526" s="758"/>
      <c r="N1526" s="758"/>
      <c r="O1526" s="758"/>
      <c r="P1526" s="758"/>
      <c r="Q1526" s="758"/>
      <c r="R1526" s="758"/>
      <c r="S1526" s="758"/>
      <c r="T1526" s="758"/>
      <c r="U1526" s="758"/>
      <c r="V1526" s="1371"/>
    </row>
    <row r="1527" spans="1:22" x14ac:dyDescent="0.25">
      <c r="A1527" s="730"/>
      <c r="C1527" s="758"/>
      <c r="D1527" s="4"/>
      <c r="E1527" s="4"/>
      <c r="F1527" s="4"/>
      <c r="G1527" s="4"/>
      <c r="H1527" s="4"/>
      <c r="I1527" s="4"/>
      <c r="J1527" s="4"/>
      <c r="K1527" s="4"/>
      <c r="L1527" s="758"/>
      <c r="M1527" s="758"/>
      <c r="N1527" s="758"/>
      <c r="O1527" s="758"/>
      <c r="P1527" s="758"/>
      <c r="Q1527" s="758"/>
      <c r="R1527" s="758"/>
      <c r="S1527" s="758"/>
      <c r="T1527" s="758"/>
      <c r="U1527" s="758"/>
      <c r="V1527" s="1371"/>
    </row>
    <row r="1528" spans="1:22" x14ac:dyDescent="0.25">
      <c r="A1528" s="730"/>
      <c r="C1528" s="758"/>
      <c r="D1528" s="4"/>
      <c r="E1528" s="4"/>
      <c r="F1528" s="4"/>
      <c r="G1528" s="4"/>
      <c r="H1528" s="4"/>
      <c r="I1528" s="4"/>
      <c r="J1528" s="4"/>
      <c r="K1528" s="4"/>
      <c r="L1528" s="758"/>
      <c r="M1528" s="758"/>
      <c r="N1528" s="758"/>
      <c r="O1528" s="758"/>
      <c r="P1528" s="758"/>
      <c r="Q1528" s="758"/>
      <c r="R1528" s="758"/>
      <c r="S1528" s="758"/>
      <c r="T1528" s="758"/>
      <c r="U1528" s="758"/>
      <c r="V1528" s="1371"/>
    </row>
    <row r="1529" spans="1:22" x14ac:dyDescent="0.25">
      <c r="A1529" s="730"/>
      <c r="C1529" s="758"/>
      <c r="D1529" s="4"/>
      <c r="E1529" s="4"/>
      <c r="F1529" s="4"/>
      <c r="G1529" s="4"/>
      <c r="H1529" s="4"/>
      <c r="I1529" s="4"/>
      <c r="J1529" s="4"/>
      <c r="K1529" s="4"/>
      <c r="L1529" s="758"/>
      <c r="M1529" s="758"/>
      <c r="N1529" s="758"/>
      <c r="O1529" s="758"/>
      <c r="P1529" s="758"/>
      <c r="Q1529" s="758"/>
      <c r="R1529" s="758"/>
      <c r="S1529" s="758"/>
      <c r="T1529" s="758"/>
      <c r="U1529" s="758"/>
      <c r="V1529" s="1371"/>
    </row>
    <row r="1530" spans="1:22" x14ac:dyDescent="0.25">
      <c r="A1530" s="730"/>
      <c r="C1530" s="758"/>
      <c r="D1530" s="4"/>
      <c r="E1530" s="4"/>
      <c r="F1530" s="4"/>
      <c r="G1530" s="4"/>
      <c r="H1530" s="4"/>
      <c r="I1530" s="4"/>
      <c r="J1530" s="4"/>
      <c r="K1530" s="4"/>
      <c r="L1530" s="758"/>
      <c r="M1530" s="758"/>
      <c r="N1530" s="758"/>
      <c r="O1530" s="758"/>
      <c r="P1530" s="758"/>
      <c r="Q1530" s="758"/>
      <c r="R1530" s="758"/>
      <c r="S1530" s="758"/>
      <c r="T1530" s="758"/>
      <c r="U1530" s="758"/>
      <c r="V1530" s="1371"/>
    </row>
    <row r="1531" spans="1:22" x14ac:dyDescent="0.25">
      <c r="A1531" s="730"/>
      <c r="C1531" s="758"/>
      <c r="D1531" s="4"/>
      <c r="E1531" s="4"/>
      <c r="F1531" s="4"/>
      <c r="G1531" s="4"/>
      <c r="H1531" s="4"/>
      <c r="I1531" s="4"/>
      <c r="J1531" s="4"/>
      <c r="K1531" s="4"/>
      <c r="L1531" s="758"/>
      <c r="M1531" s="758"/>
      <c r="N1531" s="758"/>
      <c r="O1531" s="758"/>
      <c r="P1531" s="758"/>
      <c r="Q1531" s="758"/>
      <c r="R1531" s="758"/>
      <c r="S1531" s="758"/>
      <c r="T1531" s="758"/>
      <c r="U1531" s="758"/>
      <c r="V1531" s="1371"/>
    </row>
    <row r="1532" spans="1:22" x14ac:dyDescent="0.25">
      <c r="A1532" s="730"/>
      <c r="C1532" s="758"/>
      <c r="D1532" s="4"/>
      <c r="E1532" s="4"/>
      <c r="F1532" s="4"/>
      <c r="G1532" s="4"/>
      <c r="H1532" s="4"/>
      <c r="I1532" s="4"/>
      <c r="J1532" s="4"/>
      <c r="K1532" s="4"/>
      <c r="L1532" s="758"/>
      <c r="M1532" s="758"/>
      <c r="N1532" s="758"/>
      <c r="O1532" s="758"/>
      <c r="P1532" s="758"/>
      <c r="Q1532" s="758"/>
      <c r="R1532" s="758"/>
      <c r="S1532" s="758"/>
      <c r="T1532" s="758"/>
      <c r="U1532" s="758"/>
      <c r="V1532" s="1371"/>
    </row>
    <row r="1533" spans="1:22" x14ac:dyDescent="0.25">
      <c r="A1533" s="730"/>
      <c r="C1533" s="758"/>
      <c r="D1533" s="4"/>
      <c r="E1533" s="4"/>
      <c r="F1533" s="4"/>
      <c r="G1533" s="4"/>
      <c r="H1533" s="4"/>
      <c r="I1533" s="4"/>
      <c r="J1533" s="4"/>
      <c r="K1533" s="4"/>
      <c r="L1533" s="758"/>
      <c r="M1533" s="758"/>
      <c r="N1533" s="758"/>
      <c r="O1533" s="758"/>
      <c r="P1533" s="758"/>
      <c r="Q1533" s="758"/>
      <c r="R1533" s="758"/>
      <c r="S1533" s="758"/>
      <c r="T1533" s="758"/>
      <c r="U1533" s="758"/>
      <c r="V1533" s="1371"/>
    </row>
    <row r="1534" spans="1:22" x14ac:dyDescent="0.25">
      <c r="A1534" s="730"/>
      <c r="C1534" s="758"/>
      <c r="D1534" s="4"/>
      <c r="E1534" s="4"/>
      <c r="F1534" s="4"/>
      <c r="G1534" s="4"/>
      <c r="H1534" s="4"/>
      <c r="I1534" s="4"/>
      <c r="J1534" s="4"/>
      <c r="K1534" s="4"/>
      <c r="L1534" s="758"/>
      <c r="M1534" s="758"/>
      <c r="N1534" s="758"/>
      <c r="O1534" s="758"/>
      <c r="P1534" s="758"/>
      <c r="Q1534" s="758"/>
      <c r="R1534" s="758"/>
      <c r="S1534" s="758"/>
      <c r="T1534" s="758"/>
      <c r="U1534" s="758"/>
      <c r="V1534" s="1371"/>
    </row>
    <row r="1535" spans="1:22" x14ac:dyDescent="0.25">
      <c r="A1535" s="730"/>
      <c r="C1535" s="758"/>
      <c r="D1535" s="4"/>
      <c r="E1535" s="4"/>
      <c r="F1535" s="4"/>
      <c r="G1535" s="4"/>
      <c r="H1535" s="4"/>
      <c r="I1535" s="4"/>
      <c r="J1535" s="4"/>
      <c r="K1535" s="4"/>
      <c r="L1535" s="758"/>
      <c r="M1535" s="758"/>
      <c r="N1535" s="758"/>
      <c r="O1535" s="758"/>
      <c r="P1535" s="758"/>
      <c r="Q1535" s="758"/>
      <c r="R1535" s="758"/>
      <c r="S1535" s="758"/>
      <c r="T1535" s="758"/>
      <c r="U1535" s="758"/>
      <c r="V1535" s="1371"/>
    </row>
    <row r="1536" spans="1:22" x14ac:dyDescent="0.25">
      <c r="A1536" s="730"/>
      <c r="C1536" s="758"/>
      <c r="D1536" s="4"/>
      <c r="E1536" s="4"/>
      <c r="F1536" s="4"/>
      <c r="G1536" s="4"/>
      <c r="H1536" s="4"/>
      <c r="I1536" s="4"/>
      <c r="J1536" s="4"/>
      <c r="K1536" s="4"/>
      <c r="L1536" s="758"/>
      <c r="M1536" s="758"/>
      <c r="N1536" s="758"/>
      <c r="O1536" s="758"/>
      <c r="P1536" s="758"/>
      <c r="Q1536" s="758"/>
      <c r="R1536" s="758"/>
      <c r="S1536" s="758"/>
      <c r="T1536" s="758"/>
      <c r="U1536" s="758"/>
      <c r="V1536" s="1371"/>
    </row>
    <row r="1537" spans="1:22" x14ac:dyDescent="0.25">
      <c r="A1537" s="730"/>
      <c r="C1537" s="758"/>
      <c r="D1537" s="4"/>
      <c r="E1537" s="4"/>
      <c r="F1537" s="4"/>
      <c r="G1537" s="4"/>
      <c r="H1537" s="4"/>
      <c r="I1537" s="4"/>
      <c r="J1537" s="4"/>
      <c r="K1537" s="4"/>
      <c r="L1537" s="758"/>
      <c r="M1537" s="758"/>
      <c r="N1537" s="758"/>
      <c r="O1537" s="758"/>
      <c r="P1537" s="758"/>
      <c r="Q1537" s="758"/>
      <c r="R1537" s="758"/>
      <c r="S1537" s="758"/>
      <c r="T1537" s="758"/>
      <c r="U1537" s="758"/>
      <c r="V1537" s="1371"/>
    </row>
    <row r="1538" spans="1:22" x14ac:dyDescent="0.25">
      <c r="A1538" s="730"/>
      <c r="C1538" s="758"/>
      <c r="D1538" s="4"/>
      <c r="E1538" s="4"/>
      <c r="F1538" s="4"/>
      <c r="G1538" s="4"/>
      <c r="H1538" s="4"/>
      <c r="I1538" s="4"/>
      <c r="J1538" s="4"/>
      <c r="K1538" s="4"/>
      <c r="L1538" s="758"/>
      <c r="M1538" s="758"/>
      <c r="N1538" s="758"/>
      <c r="O1538" s="758"/>
      <c r="P1538" s="758"/>
      <c r="Q1538" s="758"/>
      <c r="R1538" s="758"/>
      <c r="S1538" s="758"/>
      <c r="T1538" s="758"/>
      <c r="U1538" s="758"/>
      <c r="V1538" s="1371"/>
    </row>
    <row r="1539" spans="1:22" x14ac:dyDescent="0.25">
      <c r="A1539" s="730"/>
      <c r="C1539" s="758"/>
      <c r="D1539" s="4"/>
      <c r="E1539" s="4"/>
      <c r="F1539" s="4"/>
      <c r="G1539" s="4"/>
      <c r="H1539" s="4"/>
      <c r="I1539" s="4"/>
      <c r="J1539" s="4"/>
      <c r="K1539" s="4"/>
      <c r="L1539" s="758"/>
      <c r="M1539" s="758"/>
      <c r="N1539" s="758"/>
      <c r="O1539" s="758"/>
      <c r="P1539" s="758"/>
      <c r="Q1539" s="758"/>
      <c r="R1539" s="758"/>
      <c r="S1539" s="758"/>
      <c r="T1539" s="758"/>
      <c r="U1539" s="758"/>
      <c r="V1539" s="1371"/>
    </row>
    <row r="1540" spans="1:22" x14ac:dyDescent="0.25">
      <c r="A1540" s="730"/>
      <c r="C1540" s="758"/>
      <c r="D1540" s="4"/>
      <c r="E1540" s="4"/>
      <c r="F1540" s="4"/>
      <c r="G1540" s="4"/>
      <c r="H1540" s="4"/>
      <c r="I1540" s="4"/>
      <c r="J1540" s="4"/>
      <c r="K1540" s="4"/>
      <c r="L1540" s="758"/>
      <c r="M1540" s="758"/>
      <c r="N1540" s="758"/>
      <c r="O1540" s="758"/>
      <c r="P1540" s="758"/>
      <c r="Q1540" s="758"/>
      <c r="R1540" s="758"/>
      <c r="S1540" s="758"/>
      <c r="T1540" s="758"/>
      <c r="U1540" s="758"/>
      <c r="V1540" s="1371"/>
    </row>
    <row r="1541" spans="1:22" x14ac:dyDescent="0.25">
      <c r="A1541" s="730"/>
      <c r="C1541" s="758"/>
      <c r="D1541" s="4"/>
      <c r="E1541" s="4"/>
      <c r="F1541" s="4"/>
      <c r="G1541" s="4"/>
      <c r="H1541" s="4"/>
      <c r="I1541" s="4"/>
      <c r="J1541" s="4"/>
      <c r="K1541" s="4"/>
      <c r="L1541" s="758"/>
      <c r="M1541" s="758"/>
      <c r="N1541" s="758"/>
      <c r="O1541" s="758"/>
      <c r="P1541" s="758"/>
      <c r="Q1541" s="758"/>
      <c r="R1541" s="758"/>
      <c r="S1541" s="758"/>
      <c r="T1541" s="758"/>
      <c r="U1541" s="758"/>
      <c r="V1541" s="1371"/>
    </row>
    <row r="1542" spans="1:22" x14ac:dyDescent="0.25">
      <c r="A1542" s="730"/>
      <c r="C1542" s="758"/>
      <c r="D1542" s="4"/>
      <c r="E1542" s="4"/>
      <c r="F1542" s="4"/>
      <c r="G1542" s="4"/>
      <c r="H1542" s="4"/>
      <c r="I1542" s="4"/>
      <c r="J1542" s="4"/>
      <c r="K1542" s="4"/>
      <c r="L1542" s="758"/>
      <c r="M1542" s="758"/>
      <c r="N1542" s="758"/>
      <c r="O1542" s="758"/>
      <c r="P1542" s="758"/>
      <c r="Q1542" s="758"/>
      <c r="R1542" s="758"/>
      <c r="S1542" s="758"/>
      <c r="T1542" s="758"/>
      <c r="U1542" s="758"/>
      <c r="V1542" s="1371"/>
    </row>
    <row r="1543" spans="1:22" x14ac:dyDescent="0.25">
      <c r="A1543" s="730"/>
      <c r="C1543" s="758"/>
      <c r="D1543" s="4"/>
      <c r="E1543" s="4"/>
      <c r="F1543" s="4"/>
      <c r="G1543" s="4"/>
      <c r="H1543" s="4"/>
      <c r="I1543" s="4"/>
      <c r="J1543" s="4"/>
      <c r="K1543" s="4"/>
      <c r="L1543" s="758"/>
      <c r="M1543" s="758"/>
      <c r="N1543" s="758"/>
      <c r="O1543" s="758"/>
      <c r="P1543" s="758"/>
      <c r="Q1543" s="758"/>
      <c r="R1543" s="758"/>
      <c r="S1543" s="758"/>
      <c r="T1543" s="758"/>
      <c r="U1543" s="758"/>
      <c r="V1543" s="1371"/>
    </row>
    <row r="1544" spans="1:22" x14ac:dyDescent="0.25">
      <c r="A1544" s="730"/>
      <c r="C1544" s="758"/>
      <c r="D1544" s="4"/>
      <c r="E1544" s="4"/>
      <c r="F1544" s="4"/>
      <c r="G1544" s="4"/>
      <c r="H1544" s="4"/>
      <c r="I1544" s="4"/>
      <c r="J1544" s="4"/>
      <c r="K1544" s="4"/>
      <c r="L1544" s="758"/>
      <c r="M1544" s="758"/>
      <c r="N1544" s="758"/>
      <c r="O1544" s="758"/>
      <c r="P1544" s="758"/>
      <c r="Q1544" s="758"/>
      <c r="R1544" s="758"/>
      <c r="S1544" s="758"/>
      <c r="T1544" s="758"/>
      <c r="U1544" s="758"/>
      <c r="V1544" s="1371"/>
    </row>
    <row r="1545" spans="1:22" x14ac:dyDescent="0.25">
      <c r="A1545" s="730"/>
      <c r="C1545" s="758"/>
      <c r="D1545" s="4"/>
      <c r="E1545" s="4"/>
      <c r="F1545" s="4"/>
      <c r="G1545" s="4"/>
      <c r="H1545" s="4"/>
      <c r="I1545" s="4"/>
      <c r="J1545" s="4"/>
      <c r="K1545" s="4"/>
      <c r="L1545" s="758"/>
      <c r="M1545" s="758"/>
      <c r="N1545" s="758"/>
      <c r="O1545" s="758"/>
      <c r="P1545" s="758"/>
      <c r="Q1545" s="758"/>
      <c r="R1545" s="758"/>
      <c r="S1545" s="758"/>
      <c r="T1545" s="758"/>
      <c r="U1545" s="758"/>
      <c r="V1545" s="1371"/>
    </row>
    <row r="1546" spans="1:22" x14ac:dyDescent="0.25">
      <c r="A1546" s="730"/>
      <c r="C1546" s="758"/>
      <c r="D1546" s="4"/>
      <c r="E1546" s="4"/>
      <c r="F1546" s="4"/>
      <c r="G1546" s="4"/>
      <c r="H1546" s="4"/>
      <c r="I1546" s="4"/>
      <c r="J1546" s="4"/>
      <c r="K1546" s="4"/>
      <c r="L1546" s="758"/>
      <c r="M1546" s="758"/>
      <c r="N1546" s="758"/>
      <c r="O1546" s="758"/>
      <c r="P1546" s="758"/>
      <c r="Q1546" s="758"/>
      <c r="R1546" s="758"/>
      <c r="S1546" s="758"/>
      <c r="T1546" s="758"/>
      <c r="U1546" s="758"/>
      <c r="V1546" s="1371"/>
    </row>
    <row r="1547" spans="1:22" x14ac:dyDescent="0.25">
      <c r="A1547" s="730"/>
      <c r="C1547" s="758"/>
      <c r="D1547" s="4"/>
      <c r="E1547" s="4"/>
      <c r="F1547" s="4"/>
      <c r="G1547" s="4"/>
      <c r="H1547" s="4"/>
      <c r="I1547" s="4"/>
      <c r="J1547" s="4"/>
      <c r="K1547" s="4"/>
      <c r="L1547" s="758"/>
      <c r="M1547" s="758"/>
      <c r="N1547" s="758"/>
      <c r="O1547" s="758"/>
      <c r="P1547" s="758"/>
      <c r="Q1547" s="758"/>
      <c r="R1547" s="758"/>
      <c r="S1547" s="758"/>
      <c r="T1547" s="758"/>
      <c r="U1547" s="758"/>
      <c r="V1547" s="1371"/>
    </row>
    <row r="1548" spans="1:22" x14ac:dyDescent="0.25">
      <c r="A1548" s="730"/>
      <c r="C1548" s="758"/>
      <c r="D1548" s="4"/>
      <c r="E1548" s="4"/>
      <c r="F1548" s="4"/>
      <c r="G1548" s="4"/>
      <c r="H1548" s="4"/>
      <c r="I1548" s="4"/>
      <c r="J1548" s="4"/>
      <c r="K1548" s="4"/>
      <c r="L1548" s="758"/>
      <c r="M1548" s="758"/>
      <c r="N1548" s="758"/>
      <c r="O1548" s="758"/>
      <c r="P1548" s="758"/>
      <c r="Q1548" s="758"/>
      <c r="R1548" s="758"/>
      <c r="S1548" s="758"/>
      <c r="T1548" s="758"/>
      <c r="U1548" s="758"/>
      <c r="V1548" s="1371"/>
    </row>
    <row r="1549" spans="1:22" x14ac:dyDescent="0.25">
      <c r="A1549" s="730"/>
      <c r="C1549" s="758"/>
      <c r="D1549" s="4"/>
      <c r="E1549" s="4"/>
      <c r="F1549" s="4"/>
      <c r="G1549" s="4"/>
      <c r="H1549" s="4"/>
      <c r="I1549" s="4"/>
      <c r="J1549" s="4"/>
      <c r="K1549" s="4"/>
      <c r="L1549" s="758"/>
      <c r="M1549" s="758"/>
      <c r="N1549" s="758"/>
      <c r="O1549" s="758"/>
      <c r="P1549" s="758"/>
      <c r="Q1549" s="758"/>
      <c r="R1549" s="758"/>
      <c r="S1549" s="758"/>
      <c r="T1549" s="758"/>
      <c r="U1549" s="758"/>
      <c r="V1549" s="1371"/>
    </row>
    <row r="1550" spans="1:22" x14ac:dyDescent="0.25">
      <c r="A1550" s="730"/>
      <c r="C1550" s="758"/>
      <c r="D1550" s="4"/>
      <c r="E1550" s="4"/>
      <c r="F1550" s="4"/>
      <c r="G1550" s="4"/>
      <c r="H1550" s="4"/>
      <c r="I1550" s="4"/>
      <c r="J1550" s="4"/>
      <c r="K1550" s="4"/>
      <c r="L1550" s="758"/>
      <c r="M1550" s="758"/>
      <c r="N1550" s="758"/>
      <c r="O1550" s="758"/>
      <c r="P1550" s="758"/>
      <c r="Q1550" s="758"/>
      <c r="R1550" s="758"/>
      <c r="S1550" s="758"/>
      <c r="T1550" s="758"/>
      <c r="U1550" s="758"/>
      <c r="V1550" s="1371"/>
    </row>
    <row r="1551" spans="1:22" x14ac:dyDescent="0.25">
      <c r="A1551" s="730"/>
      <c r="C1551" s="758"/>
      <c r="D1551" s="4"/>
      <c r="E1551" s="4"/>
      <c r="F1551" s="4"/>
      <c r="G1551" s="4"/>
      <c r="H1551" s="4"/>
      <c r="I1551" s="4"/>
      <c r="J1551" s="4"/>
      <c r="K1551" s="4"/>
      <c r="L1551" s="758"/>
      <c r="M1551" s="758"/>
      <c r="N1551" s="758"/>
      <c r="O1551" s="758"/>
      <c r="P1551" s="758"/>
      <c r="Q1551" s="758"/>
      <c r="R1551" s="758"/>
      <c r="S1551" s="758"/>
      <c r="T1551" s="758"/>
      <c r="U1551" s="758"/>
      <c r="V1551" s="1371"/>
    </row>
    <row r="1552" spans="1:22" x14ac:dyDescent="0.25">
      <c r="A1552" s="730"/>
      <c r="C1552" s="758"/>
      <c r="D1552" s="4"/>
      <c r="E1552" s="4"/>
      <c r="F1552" s="4"/>
      <c r="G1552" s="4"/>
      <c r="H1552" s="4"/>
      <c r="I1552" s="4"/>
      <c r="J1552" s="4"/>
      <c r="K1552" s="4"/>
      <c r="L1552" s="758"/>
      <c r="M1552" s="758"/>
      <c r="N1552" s="758"/>
      <c r="O1552" s="758"/>
      <c r="P1552" s="758"/>
      <c r="Q1552" s="758"/>
      <c r="R1552" s="758"/>
      <c r="S1552" s="758"/>
      <c r="T1552" s="758"/>
      <c r="U1552" s="758"/>
      <c r="V1552" s="1371"/>
    </row>
    <row r="1553" spans="1:22" x14ac:dyDescent="0.25">
      <c r="A1553" s="730"/>
      <c r="C1553" s="758"/>
      <c r="D1553" s="4"/>
      <c r="E1553" s="4"/>
      <c r="F1553" s="4"/>
      <c r="G1553" s="4"/>
      <c r="H1553" s="4"/>
      <c r="I1553" s="4"/>
      <c r="J1553" s="4"/>
      <c r="K1553" s="4"/>
      <c r="L1553" s="758"/>
      <c r="M1553" s="758"/>
      <c r="N1553" s="758"/>
      <c r="O1553" s="758"/>
      <c r="P1553" s="758"/>
      <c r="Q1553" s="758"/>
      <c r="R1553" s="758"/>
      <c r="S1553" s="758"/>
      <c r="T1553" s="758"/>
      <c r="U1553" s="758"/>
      <c r="V1553" s="1371"/>
    </row>
    <row r="1554" spans="1:22" x14ac:dyDescent="0.25">
      <c r="A1554" s="730"/>
      <c r="C1554" s="758"/>
      <c r="D1554" s="4"/>
      <c r="E1554" s="4"/>
      <c r="F1554" s="4"/>
      <c r="G1554" s="4"/>
      <c r="H1554" s="4"/>
      <c r="I1554" s="4"/>
      <c r="J1554" s="4"/>
      <c r="K1554" s="4"/>
      <c r="L1554" s="758"/>
      <c r="M1554" s="758"/>
      <c r="N1554" s="758"/>
      <c r="O1554" s="758"/>
      <c r="P1554" s="758"/>
      <c r="Q1554" s="758"/>
      <c r="R1554" s="758"/>
      <c r="S1554" s="758"/>
      <c r="T1554" s="758"/>
      <c r="U1554" s="758"/>
      <c r="V1554" s="1371"/>
    </row>
    <row r="1555" spans="1:22" x14ac:dyDescent="0.25">
      <c r="A1555" s="730"/>
      <c r="C1555" s="758"/>
      <c r="D1555" s="4"/>
      <c r="E1555" s="4"/>
      <c r="F1555" s="4"/>
      <c r="G1555" s="4"/>
      <c r="H1555" s="4"/>
      <c r="I1555" s="4"/>
      <c r="J1555" s="4"/>
      <c r="K1555" s="4"/>
      <c r="L1555" s="758"/>
      <c r="M1555" s="758"/>
      <c r="N1555" s="758"/>
      <c r="O1555" s="758"/>
      <c r="P1555" s="758"/>
      <c r="Q1555" s="758"/>
      <c r="R1555" s="758"/>
      <c r="S1555" s="758"/>
      <c r="T1555" s="758"/>
      <c r="U1555" s="758"/>
      <c r="V1555" s="1371"/>
    </row>
    <row r="1556" spans="1:22" x14ac:dyDescent="0.25">
      <c r="A1556" s="730"/>
      <c r="C1556" s="758"/>
      <c r="D1556" s="4"/>
      <c r="E1556" s="4"/>
      <c r="F1556" s="4"/>
      <c r="G1556" s="4"/>
      <c r="H1556" s="4"/>
      <c r="I1556" s="4"/>
      <c r="J1556" s="4"/>
      <c r="K1556" s="4"/>
      <c r="L1556" s="758"/>
      <c r="M1556" s="758"/>
      <c r="N1556" s="758"/>
      <c r="O1556" s="758"/>
      <c r="P1556" s="758"/>
      <c r="Q1556" s="758"/>
      <c r="R1556" s="758"/>
      <c r="S1556" s="758"/>
      <c r="T1556" s="758"/>
      <c r="U1556" s="758"/>
      <c r="V1556" s="1371"/>
    </row>
    <row r="1557" spans="1:22" x14ac:dyDescent="0.25">
      <c r="A1557" s="730"/>
      <c r="C1557" s="758"/>
      <c r="D1557" s="4"/>
      <c r="E1557" s="4"/>
      <c r="F1557" s="4"/>
      <c r="G1557" s="4"/>
      <c r="H1557" s="4"/>
      <c r="I1557" s="4"/>
      <c r="J1557" s="4"/>
      <c r="K1557" s="4"/>
      <c r="L1557" s="758"/>
      <c r="M1557" s="758"/>
      <c r="N1557" s="758"/>
      <c r="O1557" s="758"/>
      <c r="P1557" s="758"/>
      <c r="Q1557" s="758"/>
      <c r="R1557" s="758"/>
      <c r="S1557" s="758"/>
      <c r="T1557" s="758"/>
      <c r="U1557" s="758"/>
      <c r="V1557" s="1371"/>
    </row>
    <row r="1558" spans="1:22" x14ac:dyDescent="0.25">
      <c r="A1558" s="730"/>
      <c r="C1558" s="758"/>
      <c r="D1558" s="4"/>
      <c r="E1558" s="4"/>
      <c r="F1558" s="4"/>
      <c r="G1558" s="4"/>
      <c r="H1558" s="4"/>
      <c r="I1558" s="4"/>
      <c r="J1558" s="4"/>
      <c r="K1558" s="4"/>
      <c r="L1558" s="758"/>
      <c r="M1558" s="758"/>
      <c r="N1558" s="758"/>
      <c r="O1558" s="758"/>
      <c r="P1558" s="758"/>
      <c r="Q1558" s="758"/>
      <c r="R1558" s="758"/>
      <c r="S1558" s="758"/>
      <c r="T1558" s="758"/>
      <c r="U1558" s="758"/>
      <c r="V1558" s="1371"/>
    </row>
    <row r="1559" spans="1:22" x14ac:dyDescent="0.25">
      <c r="A1559" s="730"/>
      <c r="C1559" s="758"/>
      <c r="D1559" s="4"/>
      <c r="E1559" s="4"/>
      <c r="F1559" s="4"/>
      <c r="G1559" s="4"/>
      <c r="H1559" s="4"/>
      <c r="I1559" s="4"/>
      <c r="J1559" s="4"/>
      <c r="K1559" s="4"/>
      <c r="L1559" s="758"/>
      <c r="M1559" s="758"/>
      <c r="N1559" s="758"/>
      <c r="O1559" s="758"/>
      <c r="P1559" s="758"/>
      <c r="Q1559" s="758"/>
      <c r="R1559" s="758"/>
      <c r="S1559" s="758"/>
      <c r="T1559" s="758"/>
      <c r="U1559" s="758"/>
      <c r="V1559" s="1371"/>
    </row>
    <row r="1560" spans="1:22" x14ac:dyDescent="0.25">
      <c r="A1560" s="730"/>
      <c r="C1560" s="758"/>
      <c r="D1560" s="4"/>
      <c r="E1560" s="4"/>
      <c r="F1560" s="4"/>
      <c r="G1560" s="4"/>
      <c r="H1560" s="4"/>
      <c r="I1560" s="4"/>
      <c r="J1560" s="4"/>
      <c r="K1560" s="4"/>
      <c r="L1560" s="758"/>
      <c r="M1560" s="758"/>
      <c r="N1560" s="758"/>
      <c r="O1560" s="758"/>
      <c r="P1560" s="758"/>
      <c r="Q1560" s="758"/>
      <c r="R1560" s="758"/>
      <c r="S1560" s="758"/>
      <c r="T1560" s="758"/>
      <c r="U1560" s="758"/>
      <c r="V1560" s="1371"/>
    </row>
    <row r="1561" spans="1:22" x14ac:dyDescent="0.25">
      <c r="A1561" s="730"/>
      <c r="C1561" s="758"/>
      <c r="D1561" s="4"/>
      <c r="E1561" s="4"/>
      <c r="F1561" s="4"/>
      <c r="G1561" s="4"/>
      <c r="H1561" s="4"/>
      <c r="I1561" s="4"/>
      <c r="J1561" s="4"/>
      <c r="K1561" s="4"/>
      <c r="L1561" s="758"/>
      <c r="M1561" s="758"/>
      <c r="N1561" s="758"/>
      <c r="O1561" s="758"/>
      <c r="P1561" s="758"/>
      <c r="Q1561" s="758"/>
      <c r="R1561" s="758"/>
      <c r="S1561" s="758"/>
      <c r="T1561" s="758"/>
      <c r="U1561" s="758"/>
      <c r="V1561" s="1371"/>
    </row>
    <row r="1562" spans="1:22" x14ac:dyDescent="0.25">
      <c r="A1562" s="730"/>
      <c r="C1562" s="758"/>
      <c r="D1562" s="4"/>
      <c r="E1562" s="4"/>
      <c r="F1562" s="4"/>
      <c r="G1562" s="4"/>
      <c r="H1562" s="4"/>
      <c r="I1562" s="4"/>
      <c r="J1562" s="4"/>
      <c r="K1562" s="4"/>
      <c r="L1562" s="758"/>
      <c r="M1562" s="758"/>
      <c r="N1562" s="758"/>
      <c r="O1562" s="758"/>
      <c r="P1562" s="758"/>
      <c r="Q1562" s="758"/>
      <c r="R1562" s="758"/>
      <c r="S1562" s="758"/>
      <c r="T1562" s="758"/>
      <c r="U1562" s="758"/>
      <c r="V1562" s="1371"/>
    </row>
    <row r="1563" spans="1:22" x14ac:dyDescent="0.25">
      <c r="A1563" s="730"/>
      <c r="C1563" s="758"/>
      <c r="D1563" s="4"/>
      <c r="E1563" s="4"/>
      <c r="F1563" s="4"/>
      <c r="G1563" s="4"/>
      <c r="H1563" s="4"/>
      <c r="I1563" s="4"/>
      <c r="J1563" s="4"/>
      <c r="K1563" s="4"/>
      <c r="L1563" s="758"/>
      <c r="M1563" s="758"/>
      <c r="N1563" s="758"/>
      <c r="O1563" s="758"/>
      <c r="P1563" s="758"/>
      <c r="Q1563" s="758"/>
      <c r="R1563" s="758"/>
      <c r="S1563" s="758"/>
      <c r="T1563" s="758"/>
      <c r="U1563" s="758"/>
      <c r="V1563" s="1371"/>
    </row>
    <row r="1564" spans="1:22" x14ac:dyDescent="0.25">
      <c r="A1564" s="730"/>
      <c r="C1564" s="758"/>
      <c r="D1564" s="4"/>
      <c r="E1564" s="4"/>
      <c r="F1564" s="4"/>
      <c r="G1564" s="4"/>
      <c r="H1564" s="4"/>
      <c r="I1564" s="4"/>
      <c r="J1564" s="4"/>
      <c r="K1564" s="4"/>
      <c r="L1564" s="758"/>
      <c r="M1564" s="758"/>
      <c r="N1564" s="758"/>
      <c r="O1564" s="758"/>
      <c r="P1564" s="758"/>
      <c r="Q1564" s="758"/>
      <c r="R1564" s="758"/>
      <c r="S1564" s="758"/>
      <c r="T1564" s="758"/>
      <c r="U1564" s="758"/>
      <c r="V1564" s="1371"/>
    </row>
    <row r="1565" spans="1:22" x14ac:dyDescent="0.25">
      <c r="A1565" s="730"/>
      <c r="C1565" s="758"/>
      <c r="D1565" s="4"/>
      <c r="E1565" s="4"/>
      <c r="F1565" s="4"/>
      <c r="G1565" s="4"/>
      <c r="H1565" s="4"/>
      <c r="I1565" s="4"/>
      <c r="J1565" s="4"/>
      <c r="K1565" s="4"/>
      <c r="L1565" s="758"/>
      <c r="M1565" s="758"/>
      <c r="N1565" s="758"/>
      <c r="O1565" s="758"/>
      <c r="P1565" s="758"/>
      <c r="Q1565" s="758"/>
      <c r="R1565" s="758"/>
      <c r="S1565" s="758"/>
      <c r="T1565" s="758"/>
      <c r="U1565" s="758"/>
      <c r="V1565" s="1371"/>
    </row>
    <row r="1566" spans="1:22" x14ac:dyDescent="0.25">
      <c r="A1566" s="730"/>
      <c r="C1566" s="758"/>
      <c r="D1566" s="4"/>
      <c r="E1566" s="4"/>
      <c r="F1566" s="4"/>
      <c r="G1566" s="4"/>
      <c r="H1566" s="4"/>
      <c r="I1566" s="4"/>
      <c r="J1566" s="4"/>
      <c r="K1566" s="4"/>
      <c r="L1566" s="758"/>
      <c r="M1566" s="758"/>
      <c r="N1566" s="758"/>
      <c r="O1566" s="758"/>
      <c r="P1566" s="758"/>
      <c r="Q1566" s="758"/>
      <c r="R1566" s="758"/>
      <c r="S1566" s="758"/>
      <c r="T1566" s="758"/>
      <c r="U1566" s="758"/>
      <c r="V1566" s="1371"/>
    </row>
    <row r="1567" spans="1:22" x14ac:dyDescent="0.25">
      <c r="A1567" s="730"/>
      <c r="C1567" s="758"/>
      <c r="D1567" s="4"/>
      <c r="E1567" s="4"/>
      <c r="F1567" s="4"/>
      <c r="G1567" s="4"/>
      <c r="H1567" s="4"/>
      <c r="I1567" s="4"/>
      <c r="J1567" s="4"/>
      <c r="K1567" s="4"/>
      <c r="L1567" s="758"/>
      <c r="M1567" s="758"/>
      <c r="N1567" s="758"/>
      <c r="O1567" s="758"/>
      <c r="P1567" s="758"/>
      <c r="Q1567" s="758"/>
      <c r="R1567" s="758"/>
      <c r="S1567" s="758"/>
      <c r="T1567" s="758"/>
      <c r="U1567" s="758"/>
      <c r="V1567" s="1371"/>
    </row>
    <row r="1568" spans="1:22" x14ac:dyDescent="0.25">
      <c r="A1568" s="730"/>
      <c r="C1568" s="758"/>
      <c r="D1568" s="4"/>
      <c r="E1568" s="4"/>
      <c r="F1568" s="4"/>
      <c r="G1568" s="4"/>
      <c r="H1568" s="4"/>
      <c r="I1568" s="4"/>
      <c r="J1568" s="4"/>
      <c r="K1568" s="4"/>
      <c r="L1568" s="758"/>
      <c r="M1568" s="758"/>
      <c r="N1568" s="758"/>
      <c r="O1568" s="758"/>
      <c r="P1568" s="758"/>
      <c r="Q1568" s="758"/>
      <c r="R1568" s="758"/>
      <c r="S1568" s="758"/>
      <c r="T1568" s="758"/>
      <c r="U1568" s="758"/>
      <c r="V1568" s="1371"/>
    </row>
    <row r="1569" spans="1:22" x14ac:dyDescent="0.25">
      <c r="A1569" s="730"/>
      <c r="C1569" s="758"/>
      <c r="D1569" s="4"/>
      <c r="E1569" s="4"/>
      <c r="F1569" s="4"/>
      <c r="G1569" s="4"/>
      <c r="H1569" s="4"/>
      <c r="I1569" s="4"/>
      <c r="J1569" s="4"/>
      <c r="K1569" s="4"/>
      <c r="L1569" s="758"/>
      <c r="M1569" s="758"/>
      <c r="N1569" s="758"/>
      <c r="O1569" s="758"/>
      <c r="P1569" s="758"/>
      <c r="Q1569" s="758"/>
      <c r="R1569" s="758"/>
      <c r="S1569" s="758"/>
      <c r="T1569" s="758"/>
      <c r="U1569" s="758"/>
      <c r="V1569" s="1371"/>
    </row>
    <row r="1570" spans="1:22" x14ac:dyDescent="0.25">
      <c r="A1570" s="730"/>
      <c r="C1570" s="758"/>
      <c r="D1570" s="4"/>
      <c r="E1570" s="4"/>
      <c r="F1570" s="4"/>
      <c r="G1570" s="4"/>
      <c r="H1570" s="4"/>
      <c r="I1570" s="4"/>
      <c r="J1570" s="4"/>
      <c r="K1570" s="4"/>
      <c r="L1570" s="758"/>
      <c r="M1570" s="758"/>
      <c r="N1570" s="758"/>
      <c r="O1570" s="758"/>
      <c r="P1570" s="758"/>
      <c r="Q1570" s="758"/>
      <c r="R1570" s="758"/>
      <c r="S1570" s="758"/>
      <c r="T1570" s="758"/>
      <c r="U1570" s="758"/>
      <c r="V1570" s="1371"/>
    </row>
    <row r="1571" spans="1:22" x14ac:dyDescent="0.25">
      <c r="A1571" s="730"/>
      <c r="C1571" s="758"/>
      <c r="D1571" s="4"/>
      <c r="E1571" s="4"/>
      <c r="F1571" s="4"/>
      <c r="G1571" s="4"/>
      <c r="H1571" s="4"/>
      <c r="I1571" s="4"/>
      <c r="J1571" s="4"/>
      <c r="K1571" s="4"/>
      <c r="L1571" s="758"/>
      <c r="M1571" s="758"/>
      <c r="N1571" s="758"/>
      <c r="O1571" s="758"/>
      <c r="P1571" s="758"/>
      <c r="Q1571" s="758"/>
      <c r="R1571" s="758"/>
      <c r="S1571" s="758"/>
      <c r="T1571" s="758"/>
      <c r="U1571" s="758"/>
      <c r="V1571" s="1371"/>
    </row>
    <row r="1572" spans="1:22" x14ac:dyDescent="0.25">
      <c r="A1572" s="730"/>
      <c r="C1572" s="758"/>
      <c r="D1572" s="4"/>
      <c r="E1572" s="4"/>
      <c r="F1572" s="4"/>
      <c r="G1572" s="4"/>
      <c r="H1572" s="4"/>
      <c r="I1572" s="4"/>
      <c r="J1572" s="4"/>
      <c r="K1572" s="4"/>
      <c r="L1572" s="758"/>
      <c r="M1572" s="758"/>
      <c r="N1572" s="758"/>
      <c r="O1572" s="758"/>
      <c r="P1572" s="758"/>
      <c r="Q1572" s="758"/>
      <c r="R1572" s="758"/>
      <c r="S1572" s="758"/>
      <c r="T1572" s="758"/>
      <c r="U1572" s="758"/>
      <c r="V1572" s="1371"/>
    </row>
    <row r="1573" spans="1:22" x14ac:dyDescent="0.25">
      <c r="A1573" s="730"/>
      <c r="C1573" s="758"/>
      <c r="D1573" s="4"/>
      <c r="E1573" s="4"/>
      <c r="F1573" s="4"/>
      <c r="G1573" s="4"/>
      <c r="H1573" s="4"/>
      <c r="I1573" s="4"/>
      <c r="J1573" s="4"/>
      <c r="K1573" s="4"/>
      <c r="L1573" s="758"/>
      <c r="M1573" s="758"/>
      <c r="N1573" s="758"/>
      <c r="O1573" s="758"/>
      <c r="P1573" s="758"/>
      <c r="Q1573" s="758"/>
      <c r="R1573" s="758"/>
      <c r="S1573" s="758"/>
      <c r="T1573" s="758"/>
      <c r="U1573" s="758"/>
      <c r="V1573" s="1371"/>
    </row>
    <row r="1574" spans="1:22" x14ac:dyDescent="0.25">
      <c r="A1574" s="730"/>
      <c r="C1574" s="758"/>
      <c r="D1574" s="4"/>
      <c r="E1574" s="4"/>
      <c r="F1574" s="4"/>
      <c r="G1574" s="4"/>
      <c r="H1574" s="4"/>
      <c r="I1574" s="4"/>
      <c r="J1574" s="4"/>
      <c r="K1574" s="4"/>
      <c r="L1574" s="758"/>
      <c r="M1574" s="758"/>
      <c r="N1574" s="758"/>
      <c r="O1574" s="758"/>
      <c r="P1574" s="758"/>
      <c r="Q1574" s="758"/>
      <c r="R1574" s="758"/>
      <c r="S1574" s="758"/>
      <c r="T1574" s="758"/>
      <c r="U1574" s="758"/>
      <c r="V1574" s="1371"/>
    </row>
    <row r="1575" spans="1:22" x14ac:dyDescent="0.25">
      <c r="A1575" s="730"/>
      <c r="C1575" s="758"/>
      <c r="D1575" s="4"/>
      <c r="E1575" s="4"/>
      <c r="F1575" s="4"/>
      <c r="G1575" s="4"/>
      <c r="H1575" s="4"/>
      <c r="I1575" s="4"/>
      <c r="J1575" s="4"/>
      <c r="K1575" s="4"/>
      <c r="L1575" s="758"/>
      <c r="M1575" s="758"/>
      <c r="N1575" s="758"/>
      <c r="O1575" s="758"/>
      <c r="P1575" s="758"/>
      <c r="Q1575" s="758"/>
      <c r="R1575" s="758"/>
      <c r="S1575" s="758"/>
      <c r="T1575" s="758"/>
      <c r="U1575" s="758"/>
      <c r="V1575" s="1371"/>
    </row>
    <row r="1576" spans="1:22" x14ac:dyDescent="0.25">
      <c r="A1576" s="730"/>
      <c r="C1576" s="758"/>
      <c r="D1576" s="4"/>
      <c r="E1576" s="4"/>
      <c r="F1576" s="4"/>
      <c r="G1576" s="4"/>
      <c r="H1576" s="4"/>
      <c r="I1576" s="4"/>
      <c r="J1576" s="4"/>
      <c r="K1576" s="4"/>
      <c r="L1576" s="758"/>
      <c r="M1576" s="758"/>
      <c r="N1576" s="758"/>
      <c r="O1576" s="758"/>
      <c r="P1576" s="758"/>
      <c r="Q1576" s="758"/>
      <c r="R1576" s="758"/>
      <c r="S1576" s="758"/>
      <c r="T1576" s="758"/>
      <c r="U1576" s="758"/>
      <c r="V1576" s="1371"/>
    </row>
    <row r="1577" spans="1:22" x14ac:dyDescent="0.25">
      <c r="A1577" s="730"/>
      <c r="C1577" s="758"/>
      <c r="D1577" s="4"/>
      <c r="E1577" s="4"/>
      <c r="F1577" s="4"/>
      <c r="G1577" s="4"/>
      <c r="H1577" s="4"/>
      <c r="I1577" s="4"/>
      <c r="J1577" s="4"/>
      <c r="K1577" s="4"/>
      <c r="L1577" s="758"/>
      <c r="M1577" s="758"/>
      <c r="N1577" s="758"/>
      <c r="O1577" s="758"/>
      <c r="P1577" s="758"/>
      <c r="Q1577" s="758"/>
      <c r="R1577" s="758"/>
      <c r="S1577" s="758"/>
      <c r="T1577" s="758"/>
      <c r="U1577" s="758"/>
      <c r="V1577" s="1371"/>
    </row>
    <row r="1578" spans="1:22" x14ac:dyDescent="0.25">
      <c r="A1578" s="730"/>
      <c r="C1578" s="758"/>
      <c r="D1578" s="4"/>
      <c r="E1578" s="4"/>
      <c r="F1578" s="4"/>
      <c r="G1578" s="4"/>
      <c r="H1578" s="4"/>
      <c r="I1578" s="4"/>
      <c r="J1578" s="4"/>
      <c r="K1578" s="4"/>
      <c r="L1578" s="758"/>
      <c r="M1578" s="758"/>
      <c r="N1578" s="758"/>
      <c r="O1578" s="758"/>
      <c r="P1578" s="758"/>
      <c r="Q1578" s="758"/>
      <c r="R1578" s="758"/>
      <c r="S1578" s="758"/>
      <c r="T1578" s="758"/>
      <c r="U1578" s="758"/>
      <c r="V1578" s="1371"/>
    </row>
    <row r="1579" spans="1:22" x14ac:dyDescent="0.25">
      <c r="A1579" s="730"/>
      <c r="C1579" s="758"/>
      <c r="D1579" s="4"/>
      <c r="E1579" s="4"/>
      <c r="F1579" s="4"/>
      <c r="G1579" s="4"/>
      <c r="H1579" s="4"/>
      <c r="I1579" s="4"/>
      <c r="J1579" s="4"/>
      <c r="K1579" s="4"/>
      <c r="L1579" s="758"/>
      <c r="M1579" s="758"/>
      <c r="N1579" s="758"/>
      <c r="O1579" s="758"/>
      <c r="P1579" s="758"/>
      <c r="Q1579" s="758"/>
      <c r="R1579" s="758"/>
      <c r="S1579" s="758"/>
      <c r="T1579" s="758"/>
      <c r="U1579" s="758"/>
      <c r="V1579" s="1371"/>
    </row>
    <row r="1580" spans="1:22" x14ac:dyDescent="0.25">
      <c r="A1580" s="730"/>
      <c r="C1580" s="758"/>
      <c r="D1580" s="4"/>
      <c r="E1580" s="4"/>
      <c r="F1580" s="4"/>
      <c r="G1580" s="4"/>
      <c r="H1580" s="4"/>
      <c r="I1580" s="4"/>
      <c r="J1580" s="4"/>
      <c r="K1580" s="4"/>
      <c r="L1580" s="758"/>
      <c r="M1580" s="758"/>
      <c r="N1580" s="758"/>
      <c r="O1580" s="758"/>
      <c r="P1580" s="758"/>
      <c r="Q1580" s="758"/>
      <c r="R1580" s="758"/>
      <c r="S1580" s="758"/>
      <c r="T1580" s="758"/>
      <c r="U1580" s="758"/>
      <c r="V1580" s="1371"/>
    </row>
    <row r="1581" spans="1:22" x14ac:dyDescent="0.25">
      <c r="A1581" s="730"/>
      <c r="C1581" s="758"/>
      <c r="D1581" s="4"/>
      <c r="E1581" s="4"/>
      <c r="F1581" s="4"/>
      <c r="G1581" s="4"/>
      <c r="H1581" s="4"/>
      <c r="I1581" s="4"/>
      <c r="J1581" s="4"/>
      <c r="K1581" s="4"/>
      <c r="L1581" s="758"/>
      <c r="M1581" s="758"/>
      <c r="N1581" s="758"/>
      <c r="O1581" s="758"/>
      <c r="P1581" s="758"/>
      <c r="Q1581" s="758"/>
      <c r="R1581" s="758"/>
      <c r="S1581" s="758"/>
      <c r="T1581" s="758"/>
      <c r="U1581" s="758"/>
      <c r="V1581" s="1371"/>
    </row>
    <row r="1582" spans="1:22" x14ac:dyDescent="0.25">
      <c r="A1582" s="730"/>
      <c r="C1582" s="758"/>
      <c r="D1582" s="4"/>
      <c r="E1582" s="4"/>
      <c r="F1582" s="4"/>
      <c r="G1582" s="4"/>
      <c r="H1582" s="4"/>
      <c r="I1582" s="4"/>
      <c r="J1582" s="4"/>
      <c r="K1582" s="4"/>
      <c r="L1582" s="758"/>
      <c r="M1582" s="758"/>
      <c r="N1582" s="758"/>
      <c r="O1582" s="758"/>
      <c r="P1582" s="758"/>
      <c r="Q1582" s="758"/>
      <c r="R1582" s="758"/>
      <c r="S1582" s="758"/>
      <c r="T1582" s="758"/>
      <c r="U1582" s="758"/>
      <c r="V1582" s="1371"/>
    </row>
    <row r="1583" spans="1:22" x14ac:dyDescent="0.25">
      <c r="A1583" s="730"/>
      <c r="C1583" s="758"/>
      <c r="D1583" s="4"/>
      <c r="E1583" s="4"/>
      <c r="F1583" s="4"/>
      <c r="G1583" s="4"/>
      <c r="H1583" s="4"/>
      <c r="I1583" s="4"/>
      <c r="J1583" s="4"/>
      <c r="K1583" s="4"/>
      <c r="L1583" s="758"/>
      <c r="M1583" s="758"/>
      <c r="N1583" s="758"/>
      <c r="O1583" s="758"/>
      <c r="P1583" s="758"/>
      <c r="Q1583" s="758"/>
      <c r="R1583" s="758"/>
      <c r="S1583" s="758"/>
      <c r="T1583" s="758"/>
      <c r="U1583" s="758"/>
      <c r="V1583" s="1371"/>
    </row>
    <row r="1584" spans="1:22" x14ac:dyDescent="0.25">
      <c r="A1584" s="730"/>
      <c r="C1584" s="758"/>
      <c r="D1584" s="4"/>
      <c r="E1584" s="4"/>
      <c r="F1584" s="4"/>
      <c r="G1584" s="4"/>
      <c r="H1584" s="4"/>
      <c r="I1584" s="4"/>
      <c r="J1584" s="4"/>
      <c r="K1584" s="4"/>
      <c r="L1584" s="758"/>
      <c r="M1584" s="758"/>
      <c r="N1584" s="758"/>
      <c r="O1584" s="758"/>
      <c r="P1584" s="758"/>
      <c r="Q1584" s="758"/>
      <c r="R1584" s="758"/>
      <c r="S1584" s="758"/>
      <c r="T1584" s="758"/>
      <c r="U1584" s="758"/>
      <c r="V1584" s="1371"/>
    </row>
    <row r="1585" spans="1:22" x14ac:dyDescent="0.25">
      <c r="A1585" s="730"/>
      <c r="C1585" s="758"/>
      <c r="D1585" s="4"/>
      <c r="E1585" s="4"/>
      <c r="F1585" s="4"/>
      <c r="G1585" s="4"/>
      <c r="H1585" s="4"/>
      <c r="I1585" s="4"/>
      <c r="J1585" s="4"/>
      <c r="K1585" s="4"/>
      <c r="L1585" s="758"/>
      <c r="M1585" s="758"/>
      <c r="N1585" s="758"/>
      <c r="O1585" s="758"/>
      <c r="P1585" s="758"/>
      <c r="Q1585" s="758"/>
      <c r="R1585" s="758"/>
      <c r="S1585" s="758"/>
      <c r="T1585" s="758"/>
      <c r="U1585" s="758"/>
      <c r="V1585" s="1371"/>
    </row>
    <row r="1586" spans="1:22" x14ac:dyDescent="0.25">
      <c r="A1586" s="730"/>
      <c r="C1586" s="758"/>
      <c r="D1586" s="4"/>
      <c r="E1586" s="4"/>
      <c r="F1586" s="4"/>
      <c r="G1586" s="4"/>
      <c r="H1586" s="4"/>
      <c r="I1586" s="4"/>
      <c r="J1586" s="4"/>
      <c r="K1586" s="4"/>
      <c r="L1586" s="758"/>
      <c r="M1586" s="758"/>
      <c r="N1586" s="758"/>
      <c r="O1586" s="758"/>
      <c r="P1586" s="758"/>
      <c r="Q1586" s="758"/>
      <c r="R1586" s="758"/>
      <c r="S1586" s="758"/>
      <c r="T1586" s="758"/>
      <c r="U1586" s="758"/>
      <c r="V1586" s="1371"/>
    </row>
    <row r="1587" spans="1:22" x14ac:dyDescent="0.25">
      <c r="A1587" s="730"/>
      <c r="C1587" s="758"/>
      <c r="D1587" s="4"/>
      <c r="E1587" s="4"/>
      <c r="F1587" s="4"/>
      <c r="G1587" s="4"/>
      <c r="H1587" s="4"/>
      <c r="I1587" s="4"/>
      <c r="J1587" s="4"/>
      <c r="K1587" s="4"/>
      <c r="L1587" s="758"/>
      <c r="M1587" s="758"/>
      <c r="N1587" s="758"/>
      <c r="O1587" s="758"/>
      <c r="P1587" s="758"/>
      <c r="Q1587" s="758"/>
      <c r="R1587" s="758"/>
      <c r="S1587" s="758"/>
      <c r="T1587" s="758"/>
      <c r="U1587" s="758"/>
      <c r="V1587" s="1371"/>
    </row>
    <row r="1588" spans="1:22" x14ac:dyDescent="0.25">
      <c r="A1588" s="730"/>
      <c r="C1588" s="758"/>
      <c r="D1588" s="4"/>
      <c r="E1588" s="4"/>
      <c r="F1588" s="4"/>
      <c r="G1588" s="4"/>
      <c r="H1588" s="4"/>
      <c r="I1588" s="4"/>
      <c r="J1588" s="4"/>
      <c r="K1588" s="4"/>
      <c r="L1588" s="758"/>
      <c r="M1588" s="758"/>
      <c r="N1588" s="758"/>
      <c r="O1588" s="758"/>
      <c r="P1588" s="758"/>
      <c r="Q1588" s="758"/>
      <c r="R1588" s="758"/>
      <c r="S1588" s="758"/>
      <c r="T1588" s="758"/>
      <c r="U1588" s="758"/>
      <c r="V1588" s="1371"/>
    </row>
    <row r="1589" spans="1:22" x14ac:dyDescent="0.25">
      <c r="A1589" s="730"/>
      <c r="C1589" s="758"/>
      <c r="D1589" s="4"/>
      <c r="E1589" s="4"/>
      <c r="F1589" s="4"/>
      <c r="G1589" s="4"/>
      <c r="H1589" s="4"/>
      <c r="I1589" s="4"/>
      <c r="J1589" s="4"/>
      <c r="K1589" s="4"/>
      <c r="L1589" s="758"/>
      <c r="M1589" s="758"/>
      <c r="N1589" s="758"/>
      <c r="O1589" s="758"/>
      <c r="P1589" s="758"/>
      <c r="Q1589" s="758"/>
      <c r="R1589" s="758"/>
      <c r="S1589" s="758"/>
      <c r="T1589" s="758"/>
      <c r="U1589" s="758"/>
      <c r="V1589" s="1371"/>
    </row>
    <row r="1590" spans="1:22" x14ac:dyDescent="0.25">
      <c r="A1590" s="730"/>
      <c r="C1590" s="758"/>
      <c r="D1590" s="4"/>
      <c r="E1590" s="4"/>
      <c r="F1590" s="4"/>
      <c r="G1590" s="4"/>
      <c r="H1590" s="4"/>
      <c r="I1590" s="4"/>
      <c r="J1590" s="4"/>
      <c r="K1590" s="4"/>
      <c r="L1590" s="758"/>
      <c r="M1590" s="758"/>
      <c r="N1590" s="758"/>
      <c r="O1590" s="758"/>
      <c r="P1590" s="758"/>
      <c r="Q1590" s="758"/>
      <c r="R1590" s="758"/>
      <c r="S1590" s="758"/>
      <c r="T1590" s="758"/>
      <c r="U1590" s="758"/>
      <c r="V1590" s="1371"/>
    </row>
    <row r="1591" spans="1:22" x14ac:dyDescent="0.25">
      <c r="A1591" s="730"/>
      <c r="C1591" s="758"/>
      <c r="D1591" s="4"/>
      <c r="E1591" s="4"/>
      <c r="F1591" s="4"/>
      <c r="G1591" s="4"/>
      <c r="H1591" s="4"/>
      <c r="I1591" s="4"/>
      <c r="J1591" s="4"/>
      <c r="K1591" s="4"/>
      <c r="L1591" s="758"/>
      <c r="M1591" s="758"/>
      <c r="N1591" s="758"/>
      <c r="O1591" s="758"/>
      <c r="P1591" s="758"/>
      <c r="Q1591" s="758"/>
      <c r="R1591" s="758"/>
      <c r="S1591" s="758"/>
      <c r="T1591" s="758"/>
      <c r="U1591" s="758"/>
      <c r="V1591" s="1371"/>
    </row>
    <row r="1592" spans="1:22" x14ac:dyDescent="0.25">
      <c r="A1592" s="730"/>
      <c r="C1592" s="758"/>
      <c r="D1592" s="4"/>
      <c r="E1592" s="4"/>
      <c r="F1592" s="4"/>
      <c r="G1592" s="4"/>
      <c r="H1592" s="4"/>
      <c r="I1592" s="4"/>
      <c r="J1592" s="4"/>
      <c r="K1592" s="4"/>
      <c r="L1592" s="758"/>
      <c r="M1592" s="758"/>
      <c r="N1592" s="758"/>
      <c r="O1592" s="758"/>
      <c r="P1592" s="758"/>
      <c r="Q1592" s="758"/>
      <c r="R1592" s="758"/>
      <c r="S1592" s="758"/>
      <c r="T1592" s="758"/>
      <c r="U1592" s="758"/>
      <c r="V1592" s="1371"/>
    </row>
    <row r="1593" spans="1:22" x14ac:dyDescent="0.25">
      <c r="A1593" s="730"/>
      <c r="C1593" s="758"/>
      <c r="D1593" s="4"/>
      <c r="E1593" s="4"/>
      <c r="F1593" s="4"/>
      <c r="G1593" s="4"/>
      <c r="H1593" s="4"/>
      <c r="I1593" s="4"/>
      <c r="J1593" s="4"/>
      <c r="K1593" s="4"/>
      <c r="L1593" s="758"/>
      <c r="M1593" s="758"/>
      <c r="N1593" s="758"/>
      <c r="O1593" s="758"/>
      <c r="P1593" s="758"/>
      <c r="Q1593" s="758"/>
      <c r="R1593" s="758"/>
      <c r="S1593" s="758"/>
      <c r="T1593" s="758"/>
      <c r="U1593" s="758"/>
      <c r="V1593" s="1371"/>
    </row>
    <row r="1594" spans="1:22" x14ac:dyDescent="0.25">
      <c r="A1594" s="730"/>
      <c r="C1594" s="758"/>
      <c r="D1594" s="4"/>
      <c r="E1594" s="4"/>
      <c r="F1594" s="4"/>
      <c r="G1594" s="4"/>
      <c r="H1594" s="4"/>
      <c r="I1594" s="4"/>
      <c r="J1594" s="4"/>
      <c r="K1594" s="4"/>
      <c r="L1594" s="758"/>
      <c r="M1594" s="758"/>
      <c r="N1594" s="758"/>
      <c r="O1594" s="758"/>
      <c r="P1594" s="758"/>
      <c r="Q1594" s="758"/>
      <c r="R1594" s="758"/>
      <c r="S1594" s="758"/>
      <c r="T1594" s="758"/>
      <c r="U1594" s="758"/>
      <c r="V1594" s="1371"/>
    </row>
    <row r="1595" spans="1:22" x14ac:dyDescent="0.25">
      <c r="A1595" s="730"/>
      <c r="C1595" s="758"/>
      <c r="D1595" s="4"/>
      <c r="E1595" s="4"/>
      <c r="F1595" s="4"/>
      <c r="G1595" s="4"/>
      <c r="H1595" s="4"/>
      <c r="I1595" s="4"/>
      <c r="J1595" s="4"/>
      <c r="K1595" s="4"/>
      <c r="L1595" s="758"/>
      <c r="M1595" s="758"/>
      <c r="N1595" s="758"/>
      <c r="O1595" s="758"/>
      <c r="P1595" s="758"/>
      <c r="Q1595" s="758"/>
      <c r="R1595" s="758"/>
      <c r="S1595" s="758"/>
      <c r="T1595" s="758"/>
      <c r="U1595" s="758"/>
      <c r="V1595" s="1371"/>
    </row>
    <row r="1596" spans="1:22" x14ac:dyDescent="0.25">
      <c r="A1596" s="730"/>
      <c r="C1596" s="758"/>
      <c r="D1596" s="4"/>
      <c r="E1596" s="4"/>
      <c r="F1596" s="4"/>
      <c r="G1596" s="4"/>
      <c r="H1596" s="4"/>
      <c r="I1596" s="4"/>
      <c r="J1596" s="4"/>
      <c r="K1596" s="4"/>
      <c r="L1596" s="758"/>
      <c r="M1596" s="758"/>
      <c r="N1596" s="758"/>
      <c r="O1596" s="758"/>
      <c r="P1596" s="758"/>
      <c r="Q1596" s="758"/>
      <c r="R1596" s="758"/>
      <c r="S1596" s="758"/>
      <c r="T1596" s="758"/>
      <c r="U1596" s="758"/>
      <c r="V1596" s="1371"/>
    </row>
    <row r="1597" spans="1:22" x14ac:dyDescent="0.25">
      <c r="A1597" s="730"/>
      <c r="C1597" s="758"/>
      <c r="D1597" s="4"/>
      <c r="E1597" s="4"/>
      <c r="F1597" s="4"/>
      <c r="G1597" s="4"/>
      <c r="H1597" s="4"/>
      <c r="I1597" s="4"/>
      <c r="J1597" s="4"/>
      <c r="K1597" s="4"/>
      <c r="L1597" s="758"/>
      <c r="M1597" s="758"/>
      <c r="N1597" s="758"/>
      <c r="O1597" s="758"/>
      <c r="P1597" s="758"/>
      <c r="Q1597" s="758"/>
      <c r="R1597" s="758"/>
      <c r="S1597" s="758"/>
      <c r="T1597" s="758"/>
      <c r="U1597" s="758"/>
      <c r="V1597" s="1371"/>
    </row>
    <row r="1598" spans="1:22" x14ac:dyDescent="0.25">
      <c r="A1598" s="730"/>
      <c r="C1598" s="758"/>
      <c r="D1598" s="4"/>
      <c r="E1598" s="4"/>
      <c r="F1598" s="4"/>
      <c r="G1598" s="4"/>
      <c r="H1598" s="4"/>
      <c r="I1598" s="4"/>
      <c r="J1598" s="4"/>
      <c r="K1598" s="4"/>
      <c r="L1598" s="758"/>
      <c r="M1598" s="758"/>
      <c r="N1598" s="758"/>
      <c r="O1598" s="758"/>
      <c r="P1598" s="758"/>
      <c r="Q1598" s="758"/>
      <c r="R1598" s="758"/>
      <c r="S1598" s="758"/>
      <c r="T1598" s="758"/>
      <c r="U1598" s="758"/>
      <c r="V1598" s="1371"/>
    </row>
    <row r="1599" spans="1:22" x14ac:dyDescent="0.25">
      <c r="A1599" s="730"/>
      <c r="C1599" s="758"/>
      <c r="D1599" s="4"/>
      <c r="E1599" s="4"/>
      <c r="F1599" s="4"/>
      <c r="G1599" s="4"/>
      <c r="H1599" s="4"/>
      <c r="I1599" s="4"/>
      <c r="J1599" s="4"/>
      <c r="K1599" s="4"/>
      <c r="L1599" s="758"/>
      <c r="M1599" s="758"/>
      <c r="N1599" s="758"/>
      <c r="O1599" s="758"/>
      <c r="P1599" s="758"/>
      <c r="Q1599" s="758"/>
      <c r="R1599" s="758"/>
      <c r="S1599" s="758"/>
      <c r="T1599" s="758"/>
      <c r="U1599" s="758"/>
      <c r="V1599" s="1371"/>
    </row>
    <row r="1600" spans="1:22" x14ac:dyDescent="0.25">
      <c r="A1600" s="730"/>
      <c r="C1600" s="758"/>
      <c r="D1600" s="4"/>
      <c r="E1600" s="4"/>
      <c r="F1600" s="4"/>
      <c r="G1600" s="4"/>
      <c r="H1600" s="4"/>
      <c r="I1600" s="4"/>
      <c r="J1600" s="4"/>
      <c r="K1600" s="4"/>
      <c r="L1600" s="758"/>
      <c r="M1600" s="758"/>
      <c r="N1600" s="758"/>
      <c r="O1600" s="758"/>
      <c r="P1600" s="758"/>
      <c r="Q1600" s="758"/>
      <c r="R1600" s="758"/>
      <c r="S1600" s="758"/>
      <c r="T1600" s="758"/>
      <c r="U1600" s="758"/>
      <c r="V1600" s="1371"/>
    </row>
    <row r="1601" spans="1:22" x14ac:dyDescent="0.25">
      <c r="A1601" s="730"/>
      <c r="C1601" s="758"/>
      <c r="D1601" s="4"/>
      <c r="E1601" s="4"/>
      <c r="F1601" s="4"/>
      <c r="G1601" s="4"/>
      <c r="H1601" s="4"/>
      <c r="I1601" s="4"/>
      <c r="J1601" s="4"/>
      <c r="K1601" s="4"/>
      <c r="L1601" s="758"/>
      <c r="M1601" s="758"/>
      <c r="N1601" s="758"/>
      <c r="O1601" s="758"/>
      <c r="P1601" s="758"/>
      <c r="Q1601" s="758"/>
      <c r="R1601" s="758"/>
      <c r="S1601" s="758"/>
      <c r="T1601" s="758"/>
      <c r="U1601" s="758"/>
      <c r="V1601" s="1371"/>
    </row>
    <row r="1602" spans="1:22" x14ac:dyDescent="0.25">
      <c r="A1602" s="730"/>
      <c r="C1602" s="758"/>
      <c r="D1602" s="4"/>
      <c r="E1602" s="4"/>
      <c r="F1602" s="4"/>
      <c r="G1602" s="4"/>
      <c r="H1602" s="4"/>
      <c r="I1602" s="4"/>
      <c r="J1602" s="4"/>
      <c r="K1602" s="4"/>
      <c r="L1602" s="758"/>
      <c r="M1602" s="758"/>
      <c r="N1602" s="758"/>
      <c r="O1602" s="758"/>
      <c r="P1602" s="758"/>
      <c r="Q1602" s="758"/>
      <c r="R1602" s="758"/>
      <c r="S1602" s="758"/>
      <c r="T1602" s="758"/>
      <c r="U1602" s="758"/>
      <c r="V1602" s="1371"/>
    </row>
    <row r="1603" spans="1:22" x14ac:dyDescent="0.25">
      <c r="A1603" s="730"/>
      <c r="C1603" s="758"/>
      <c r="D1603" s="4"/>
      <c r="E1603" s="4"/>
      <c r="F1603" s="4"/>
      <c r="G1603" s="4"/>
      <c r="H1603" s="4"/>
      <c r="I1603" s="4"/>
      <c r="J1603" s="4"/>
      <c r="K1603" s="4"/>
      <c r="L1603" s="758"/>
      <c r="M1603" s="758"/>
      <c r="N1603" s="758"/>
      <c r="O1603" s="758"/>
      <c r="P1603" s="758"/>
      <c r="Q1603" s="758"/>
      <c r="R1603" s="758"/>
      <c r="S1603" s="758"/>
      <c r="T1603" s="758"/>
      <c r="U1603" s="758"/>
      <c r="V1603" s="1371"/>
    </row>
    <row r="1604" spans="1:22" x14ac:dyDescent="0.25">
      <c r="A1604" s="730"/>
      <c r="C1604" s="758"/>
      <c r="D1604" s="4"/>
      <c r="E1604" s="4"/>
      <c r="F1604" s="4"/>
      <c r="G1604" s="4"/>
      <c r="H1604" s="4"/>
      <c r="I1604" s="4"/>
      <c r="J1604" s="4"/>
      <c r="K1604" s="4"/>
      <c r="L1604" s="758"/>
      <c r="M1604" s="758"/>
      <c r="N1604" s="758"/>
      <c r="O1604" s="758"/>
      <c r="P1604" s="758"/>
      <c r="Q1604" s="758"/>
      <c r="R1604" s="758"/>
      <c r="S1604" s="758"/>
      <c r="T1604" s="758"/>
      <c r="U1604" s="758"/>
      <c r="V1604" s="1371"/>
    </row>
    <row r="1605" spans="1:22" x14ac:dyDescent="0.25">
      <c r="A1605" s="730"/>
      <c r="C1605" s="758"/>
      <c r="D1605" s="4"/>
      <c r="E1605" s="4"/>
      <c r="F1605" s="4"/>
      <c r="G1605" s="4"/>
      <c r="H1605" s="4"/>
      <c r="I1605" s="4"/>
      <c r="J1605" s="4"/>
      <c r="K1605" s="4"/>
      <c r="L1605" s="758"/>
      <c r="M1605" s="758"/>
      <c r="N1605" s="758"/>
      <c r="O1605" s="758"/>
      <c r="P1605" s="758"/>
      <c r="Q1605" s="758"/>
      <c r="R1605" s="758"/>
      <c r="S1605" s="758"/>
      <c r="T1605" s="758"/>
      <c r="U1605" s="758"/>
      <c r="V1605" s="1371"/>
    </row>
    <row r="1606" spans="1:22" x14ac:dyDescent="0.25">
      <c r="A1606" s="730"/>
      <c r="C1606" s="758"/>
      <c r="D1606" s="4"/>
      <c r="E1606" s="4"/>
      <c r="F1606" s="4"/>
      <c r="G1606" s="4"/>
      <c r="H1606" s="4"/>
      <c r="I1606" s="4"/>
      <c r="J1606" s="4"/>
      <c r="K1606" s="4"/>
      <c r="L1606" s="758"/>
      <c r="M1606" s="758"/>
      <c r="N1606" s="758"/>
      <c r="O1606" s="758"/>
      <c r="P1606" s="758"/>
      <c r="Q1606" s="758"/>
      <c r="R1606" s="758"/>
      <c r="S1606" s="758"/>
      <c r="T1606" s="758"/>
      <c r="U1606" s="758"/>
      <c r="V1606" s="1371"/>
    </row>
    <row r="1607" spans="1:22" x14ac:dyDescent="0.25">
      <c r="A1607" s="730"/>
      <c r="C1607" s="758"/>
      <c r="D1607" s="4"/>
      <c r="E1607" s="4"/>
      <c r="F1607" s="4"/>
      <c r="G1607" s="4"/>
      <c r="H1607" s="4"/>
      <c r="I1607" s="4"/>
      <c r="J1607" s="4"/>
      <c r="K1607" s="4"/>
      <c r="L1607" s="758"/>
      <c r="M1607" s="758"/>
      <c r="N1607" s="758"/>
      <c r="O1607" s="758"/>
      <c r="P1607" s="758"/>
      <c r="Q1607" s="758"/>
      <c r="R1607" s="758"/>
      <c r="S1607" s="758"/>
      <c r="T1607" s="758"/>
      <c r="U1607" s="758"/>
      <c r="V1607" s="1371"/>
    </row>
    <row r="1608" spans="1:22" x14ac:dyDescent="0.25">
      <c r="A1608" s="730"/>
      <c r="C1608" s="758"/>
      <c r="D1608" s="4"/>
      <c r="E1608" s="4"/>
      <c r="F1608" s="4"/>
      <c r="G1608" s="4"/>
      <c r="H1608" s="4"/>
      <c r="I1608" s="4"/>
      <c r="J1608" s="4"/>
      <c r="K1608" s="4"/>
      <c r="L1608" s="758"/>
      <c r="M1608" s="758"/>
      <c r="N1608" s="758"/>
      <c r="O1608" s="758"/>
      <c r="P1608" s="758"/>
      <c r="Q1608" s="758"/>
      <c r="R1608" s="758"/>
      <c r="S1608" s="758"/>
      <c r="T1608" s="758"/>
      <c r="U1608" s="758"/>
      <c r="V1608" s="1371"/>
    </row>
    <row r="1609" spans="1:22" x14ac:dyDescent="0.25">
      <c r="A1609" s="730"/>
      <c r="C1609" s="758"/>
      <c r="D1609" s="4"/>
      <c r="E1609" s="4"/>
      <c r="F1609" s="4"/>
      <c r="G1609" s="4"/>
      <c r="H1609" s="4"/>
      <c r="I1609" s="4"/>
      <c r="J1609" s="4"/>
      <c r="K1609" s="4"/>
      <c r="L1609" s="758"/>
      <c r="M1609" s="758"/>
      <c r="N1609" s="758"/>
      <c r="O1609" s="758"/>
      <c r="P1609" s="758"/>
      <c r="Q1609" s="758"/>
      <c r="R1609" s="758"/>
      <c r="S1609" s="758"/>
      <c r="T1609" s="758"/>
      <c r="U1609" s="758"/>
      <c r="V1609" s="1371"/>
    </row>
    <row r="1610" spans="1:22" x14ac:dyDescent="0.25">
      <c r="A1610" s="730"/>
      <c r="C1610" s="758"/>
      <c r="D1610" s="4"/>
      <c r="E1610" s="4"/>
      <c r="F1610" s="4"/>
      <c r="G1610" s="4"/>
      <c r="H1610" s="4"/>
      <c r="I1610" s="4"/>
      <c r="J1610" s="4"/>
      <c r="K1610" s="4"/>
      <c r="L1610" s="758"/>
      <c r="M1610" s="758"/>
      <c r="N1610" s="758"/>
      <c r="O1610" s="758"/>
      <c r="P1610" s="758"/>
      <c r="Q1610" s="758"/>
      <c r="R1610" s="758"/>
      <c r="S1610" s="758"/>
      <c r="T1610" s="758"/>
      <c r="U1610" s="758"/>
      <c r="V1610" s="1371"/>
    </row>
    <row r="1611" spans="1:22" x14ac:dyDescent="0.25">
      <c r="A1611" s="730"/>
      <c r="C1611" s="758"/>
      <c r="D1611" s="4"/>
      <c r="E1611" s="4"/>
      <c r="F1611" s="4"/>
      <c r="G1611" s="4"/>
      <c r="H1611" s="4"/>
      <c r="I1611" s="4"/>
      <c r="J1611" s="4"/>
      <c r="K1611" s="4"/>
      <c r="L1611" s="758"/>
      <c r="M1611" s="758"/>
      <c r="N1611" s="758"/>
      <c r="O1611" s="758"/>
      <c r="P1611" s="758"/>
      <c r="Q1611" s="758"/>
      <c r="R1611" s="758"/>
      <c r="S1611" s="758"/>
      <c r="T1611" s="758"/>
      <c r="U1611" s="758"/>
      <c r="V1611" s="1371"/>
    </row>
    <row r="1612" spans="1:22" x14ac:dyDescent="0.25">
      <c r="A1612" s="730"/>
      <c r="C1612" s="758"/>
      <c r="D1612" s="4"/>
      <c r="E1612" s="4"/>
      <c r="F1612" s="4"/>
      <c r="G1612" s="4"/>
      <c r="H1612" s="4"/>
      <c r="I1612" s="4"/>
      <c r="J1612" s="4"/>
      <c r="K1612" s="4"/>
      <c r="L1612" s="758"/>
      <c r="M1612" s="758"/>
      <c r="N1612" s="758"/>
      <c r="O1612" s="758"/>
      <c r="P1612" s="758"/>
      <c r="Q1612" s="758"/>
      <c r="R1612" s="758"/>
      <c r="S1612" s="758"/>
      <c r="T1612" s="758"/>
      <c r="U1612" s="758"/>
      <c r="V1612" s="1371"/>
    </row>
    <row r="1613" spans="1:22" x14ac:dyDescent="0.25">
      <c r="A1613" s="730"/>
      <c r="C1613" s="758"/>
      <c r="D1613" s="4"/>
      <c r="E1613" s="4"/>
      <c r="F1613" s="4"/>
      <c r="G1613" s="4"/>
      <c r="H1613" s="4"/>
      <c r="I1613" s="4"/>
      <c r="J1613" s="4"/>
      <c r="K1613" s="4"/>
      <c r="L1613" s="758"/>
      <c r="M1613" s="758"/>
      <c r="N1613" s="758"/>
      <c r="O1613" s="758"/>
      <c r="P1613" s="758"/>
      <c r="Q1613" s="758"/>
      <c r="R1613" s="758"/>
      <c r="S1613" s="758"/>
      <c r="T1613" s="758"/>
      <c r="U1613" s="758"/>
      <c r="V1613" s="1371"/>
    </row>
    <row r="1614" spans="1:22" x14ac:dyDescent="0.25">
      <c r="A1614" s="730"/>
      <c r="C1614" s="758"/>
      <c r="D1614" s="4"/>
      <c r="E1614" s="4"/>
      <c r="F1614" s="4"/>
      <c r="G1614" s="4"/>
      <c r="H1614" s="4"/>
      <c r="I1614" s="4"/>
      <c r="J1614" s="4"/>
      <c r="K1614" s="4"/>
      <c r="L1614" s="758"/>
      <c r="M1614" s="758"/>
      <c r="N1614" s="758"/>
      <c r="O1614" s="758"/>
      <c r="P1614" s="758"/>
      <c r="Q1614" s="758"/>
      <c r="R1614" s="758"/>
      <c r="S1614" s="758"/>
      <c r="T1614" s="758"/>
      <c r="U1614" s="758"/>
      <c r="V1614" s="1371"/>
    </row>
    <row r="1615" spans="1:22" x14ac:dyDescent="0.25">
      <c r="A1615" s="730"/>
      <c r="C1615" s="758"/>
      <c r="D1615" s="4"/>
      <c r="E1615" s="4"/>
      <c r="F1615" s="4"/>
      <c r="G1615" s="4"/>
      <c r="H1615" s="4"/>
      <c r="I1615" s="4"/>
      <c r="J1615" s="4"/>
      <c r="K1615" s="4"/>
      <c r="L1615" s="758"/>
      <c r="M1615" s="758"/>
      <c r="N1615" s="758"/>
      <c r="O1615" s="758"/>
      <c r="P1615" s="758"/>
      <c r="Q1615" s="758"/>
      <c r="R1615" s="758"/>
      <c r="S1615" s="758"/>
      <c r="T1615" s="758"/>
      <c r="U1615" s="758"/>
      <c r="V1615" s="1371"/>
    </row>
    <row r="1616" spans="1:22" x14ac:dyDescent="0.25">
      <c r="A1616" s="730"/>
      <c r="C1616" s="758"/>
      <c r="D1616" s="4"/>
      <c r="E1616" s="4"/>
      <c r="F1616" s="4"/>
      <c r="G1616" s="4"/>
      <c r="H1616" s="4"/>
      <c r="I1616" s="4"/>
      <c r="J1616" s="4"/>
      <c r="K1616" s="4"/>
      <c r="L1616" s="758"/>
      <c r="M1616" s="758"/>
      <c r="N1616" s="758"/>
      <c r="O1616" s="758"/>
      <c r="P1616" s="758"/>
      <c r="Q1616" s="758"/>
      <c r="R1616" s="758"/>
      <c r="S1616" s="758"/>
      <c r="T1616" s="758"/>
      <c r="U1616" s="758"/>
      <c r="V1616" s="1371"/>
    </row>
    <row r="1617" spans="1:22" x14ac:dyDescent="0.25">
      <c r="A1617" s="730"/>
      <c r="C1617" s="758"/>
      <c r="D1617" s="4"/>
      <c r="E1617" s="4"/>
      <c r="F1617" s="4"/>
      <c r="G1617" s="4"/>
      <c r="H1617" s="4"/>
      <c r="I1617" s="4"/>
      <c r="J1617" s="4"/>
      <c r="K1617" s="4"/>
      <c r="L1617" s="758"/>
      <c r="M1617" s="758"/>
      <c r="N1617" s="758"/>
      <c r="O1617" s="758"/>
      <c r="P1617" s="758"/>
      <c r="Q1617" s="758"/>
      <c r="R1617" s="758"/>
      <c r="S1617" s="758"/>
      <c r="T1617" s="758"/>
      <c r="U1617" s="758"/>
      <c r="V1617" s="1371"/>
    </row>
    <row r="1618" spans="1:22" x14ac:dyDescent="0.25">
      <c r="A1618" s="730"/>
      <c r="C1618" s="758"/>
      <c r="D1618" s="4"/>
      <c r="E1618" s="4"/>
      <c r="F1618" s="4"/>
      <c r="G1618" s="4"/>
      <c r="H1618" s="4"/>
      <c r="I1618" s="4"/>
      <c r="J1618" s="4"/>
      <c r="K1618" s="4"/>
      <c r="L1618" s="758"/>
      <c r="M1618" s="758"/>
      <c r="N1618" s="758"/>
      <c r="O1618" s="758"/>
      <c r="P1618" s="758"/>
      <c r="Q1618" s="758"/>
      <c r="R1618" s="758"/>
      <c r="S1618" s="758"/>
      <c r="T1618" s="758"/>
      <c r="U1618" s="758"/>
      <c r="V1618" s="1371"/>
    </row>
    <row r="1619" spans="1:22" x14ac:dyDescent="0.25">
      <c r="A1619" s="730"/>
      <c r="C1619" s="758"/>
      <c r="D1619" s="4"/>
      <c r="E1619" s="4"/>
      <c r="F1619" s="4"/>
      <c r="G1619" s="4"/>
      <c r="H1619" s="4"/>
      <c r="I1619" s="4"/>
      <c r="J1619" s="4"/>
      <c r="K1619" s="4"/>
      <c r="L1619" s="758"/>
      <c r="M1619" s="758"/>
      <c r="N1619" s="758"/>
      <c r="O1619" s="758"/>
      <c r="P1619" s="758"/>
      <c r="Q1619" s="758"/>
      <c r="R1619" s="758"/>
      <c r="S1619" s="758"/>
      <c r="T1619" s="758"/>
      <c r="U1619" s="758"/>
      <c r="V1619" s="1371"/>
    </row>
    <row r="1620" spans="1:22" x14ac:dyDescent="0.25">
      <c r="A1620" s="730"/>
      <c r="C1620" s="758"/>
      <c r="D1620" s="4"/>
      <c r="E1620" s="4"/>
      <c r="F1620" s="4"/>
      <c r="G1620" s="4"/>
      <c r="H1620" s="4"/>
      <c r="I1620" s="4"/>
      <c r="J1620" s="4"/>
      <c r="K1620" s="4"/>
      <c r="L1620" s="758"/>
      <c r="M1620" s="758"/>
      <c r="N1620" s="758"/>
      <c r="O1620" s="758"/>
      <c r="P1620" s="758"/>
      <c r="Q1620" s="758"/>
      <c r="R1620" s="758"/>
      <c r="S1620" s="758"/>
      <c r="T1620" s="758"/>
      <c r="U1620" s="758"/>
      <c r="V1620" s="1371"/>
    </row>
    <row r="1621" spans="1:22" x14ac:dyDescent="0.25">
      <c r="A1621" s="730"/>
      <c r="C1621" s="758"/>
      <c r="D1621" s="4"/>
      <c r="E1621" s="4"/>
      <c r="F1621" s="4"/>
      <c r="G1621" s="4"/>
      <c r="H1621" s="4"/>
      <c r="I1621" s="4"/>
      <c r="J1621" s="4"/>
      <c r="K1621" s="4"/>
      <c r="L1621" s="758"/>
      <c r="M1621" s="758"/>
      <c r="N1621" s="758"/>
      <c r="O1621" s="758"/>
      <c r="P1621" s="758"/>
      <c r="Q1621" s="758"/>
      <c r="R1621" s="758"/>
      <c r="S1621" s="758"/>
      <c r="T1621" s="758"/>
      <c r="U1621" s="758"/>
      <c r="V1621" s="1371"/>
    </row>
    <row r="1622" spans="1:22" x14ac:dyDescent="0.25">
      <c r="A1622" s="730"/>
      <c r="C1622" s="758"/>
      <c r="D1622" s="4"/>
      <c r="E1622" s="4"/>
      <c r="F1622" s="4"/>
      <c r="G1622" s="4"/>
      <c r="H1622" s="4"/>
      <c r="I1622" s="4"/>
      <c r="J1622" s="4"/>
      <c r="K1622" s="4"/>
      <c r="L1622" s="758"/>
      <c r="M1622" s="758"/>
      <c r="N1622" s="758"/>
      <c r="O1622" s="758"/>
      <c r="P1622" s="758"/>
      <c r="Q1622" s="758"/>
      <c r="R1622" s="758"/>
      <c r="S1622" s="758"/>
      <c r="T1622" s="758"/>
      <c r="U1622" s="758"/>
      <c r="V1622" s="1371"/>
    </row>
    <row r="1623" spans="1:22" x14ac:dyDescent="0.25">
      <c r="A1623" s="730"/>
      <c r="C1623" s="758"/>
      <c r="D1623" s="4"/>
      <c r="E1623" s="4"/>
      <c r="F1623" s="4"/>
      <c r="G1623" s="4"/>
      <c r="H1623" s="4"/>
      <c r="I1623" s="4"/>
      <c r="J1623" s="4"/>
      <c r="K1623" s="4"/>
      <c r="L1623" s="758"/>
      <c r="M1623" s="758"/>
      <c r="N1623" s="758"/>
      <c r="O1623" s="758"/>
      <c r="P1623" s="758"/>
      <c r="Q1623" s="758"/>
      <c r="R1623" s="758"/>
      <c r="S1623" s="758"/>
      <c r="T1623" s="758"/>
      <c r="U1623" s="758"/>
      <c r="V1623" s="1371"/>
    </row>
    <row r="1624" spans="1:22" x14ac:dyDescent="0.25">
      <c r="A1624" s="730"/>
      <c r="C1624" s="758"/>
      <c r="D1624" s="4"/>
      <c r="E1624" s="4"/>
      <c r="F1624" s="4"/>
      <c r="G1624" s="4"/>
      <c r="H1624" s="4"/>
      <c r="I1624" s="4"/>
      <c r="J1624" s="4"/>
      <c r="K1624" s="4"/>
      <c r="L1624" s="758"/>
      <c r="M1624" s="758"/>
      <c r="N1624" s="758"/>
      <c r="O1624" s="758"/>
      <c r="P1624" s="758"/>
      <c r="Q1624" s="758"/>
      <c r="R1624" s="758"/>
      <c r="S1624" s="758"/>
      <c r="T1624" s="758"/>
      <c r="U1624" s="758"/>
      <c r="V1624" s="1371"/>
    </row>
    <row r="1625" spans="1:22" x14ac:dyDescent="0.25">
      <c r="A1625" s="730"/>
      <c r="C1625" s="758"/>
      <c r="D1625" s="4"/>
      <c r="E1625" s="4"/>
      <c r="F1625" s="4"/>
      <c r="G1625" s="4"/>
      <c r="H1625" s="4"/>
      <c r="I1625" s="4"/>
      <c r="J1625" s="4"/>
      <c r="K1625" s="4"/>
      <c r="L1625" s="758"/>
      <c r="M1625" s="758"/>
      <c r="N1625" s="758"/>
      <c r="O1625" s="758"/>
      <c r="P1625" s="758"/>
      <c r="Q1625" s="758"/>
      <c r="R1625" s="758"/>
      <c r="S1625" s="758"/>
      <c r="T1625" s="758"/>
      <c r="U1625" s="758"/>
      <c r="V1625" s="1371"/>
    </row>
    <row r="1626" spans="1:22" x14ac:dyDescent="0.25">
      <c r="A1626" s="730"/>
      <c r="C1626" s="758"/>
      <c r="D1626" s="4"/>
      <c r="E1626" s="4"/>
      <c r="F1626" s="4"/>
      <c r="G1626" s="4"/>
      <c r="H1626" s="4"/>
      <c r="I1626" s="4"/>
      <c r="J1626" s="4"/>
      <c r="K1626" s="4"/>
      <c r="L1626" s="758"/>
      <c r="M1626" s="758"/>
      <c r="N1626" s="758"/>
      <c r="O1626" s="758"/>
      <c r="P1626" s="758"/>
      <c r="Q1626" s="758"/>
      <c r="R1626" s="758"/>
      <c r="S1626" s="758"/>
      <c r="T1626" s="758"/>
      <c r="U1626" s="758"/>
      <c r="V1626" s="1371"/>
    </row>
    <row r="1627" spans="1:22" x14ac:dyDescent="0.25">
      <c r="A1627" s="730"/>
      <c r="C1627" s="758"/>
      <c r="D1627" s="4"/>
      <c r="E1627" s="4"/>
      <c r="F1627" s="4"/>
      <c r="G1627" s="4"/>
      <c r="H1627" s="4"/>
      <c r="I1627" s="4"/>
      <c r="J1627" s="4"/>
      <c r="K1627" s="4"/>
      <c r="L1627" s="758"/>
      <c r="M1627" s="758"/>
      <c r="N1627" s="758"/>
      <c r="O1627" s="758"/>
      <c r="P1627" s="758"/>
      <c r="Q1627" s="758"/>
      <c r="R1627" s="758"/>
      <c r="S1627" s="758"/>
      <c r="T1627" s="758"/>
      <c r="U1627" s="758"/>
      <c r="V1627" s="1371"/>
    </row>
    <row r="1628" spans="1:22" x14ac:dyDescent="0.25">
      <c r="A1628" s="730"/>
      <c r="C1628" s="758"/>
      <c r="D1628" s="4"/>
      <c r="E1628" s="4"/>
      <c r="F1628" s="4"/>
      <c r="G1628" s="4"/>
      <c r="H1628" s="4"/>
      <c r="I1628" s="4"/>
      <c r="J1628" s="4"/>
      <c r="K1628" s="4"/>
      <c r="L1628" s="758"/>
      <c r="M1628" s="758"/>
      <c r="N1628" s="758"/>
      <c r="O1628" s="758"/>
      <c r="P1628" s="758"/>
      <c r="Q1628" s="758"/>
      <c r="R1628" s="758"/>
      <c r="S1628" s="758"/>
      <c r="T1628" s="758"/>
      <c r="U1628" s="758"/>
      <c r="V1628" s="1371"/>
    </row>
    <row r="1629" spans="1:22" x14ac:dyDescent="0.25">
      <c r="A1629" s="730"/>
      <c r="C1629" s="758"/>
      <c r="D1629" s="4"/>
      <c r="E1629" s="4"/>
      <c r="F1629" s="4"/>
      <c r="G1629" s="4"/>
      <c r="H1629" s="4"/>
      <c r="I1629" s="4"/>
      <c r="J1629" s="4"/>
      <c r="K1629" s="4"/>
      <c r="L1629" s="758"/>
      <c r="M1629" s="758"/>
      <c r="N1629" s="758"/>
      <c r="O1629" s="758"/>
      <c r="P1629" s="758"/>
      <c r="Q1629" s="758"/>
      <c r="R1629" s="758"/>
      <c r="S1629" s="758"/>
      <c r="T1629" s="758"/>
      <c r="U1629" s="758"/>
      <c r="V1629" s="1371"/>
    </row>
    <row r="1630" spans="1:22" x14ac:dyDescent="0.25">
      <c r="A1630" s="730"/>
      <c r="C1630" s="758"/>
      <c r="D1630" s="4"/>
      <c r="E1630" s="4"/>
      <c r="F1630" s="4"/>
      <c r="G1630" s="4"/>
      <c r="H1630" s="4"/>
      <c r="I1630" s="4"/>
      <c r="J1630" s="4"/>
      <c r="K1630" s="4"/>
      <c r="L1630" s="758"/>
      <c r="M1630" s="758"/>
      <c r="N1630" s="758"/>
      <c r="O1630" s="758"/>
      <c r="P1630" s="758"/>
      <c r="Q1630" s="758"/>
      <c r="R1630" s="758"/>
      <c r="S1630" s="758"/>
      <c r="T1630" s="758"/>
      <c r="U1630" s="758"/>
      <c r="V1630" s="1371"/>
    </row>
    <row r="1631" spans="1:22" x14ac:dyDescent="0.25">
      <c r="A1631" s="730"/>
      <c r="C1631" s="758"/>
      <c r="D1631" s="4"/>
      <c r="E1631" s="4"/>
      <c r="F1631" s="4"/>
      <c r="G1631" s="4"/>
      <c r="H1631" s="4"/>
      <c r="I1631" s="4"/>
      <c r="J1631" s="4"/>
      <c r="K1631" s="4"/>
      <c r="L1631" s="758"/>
      <c r="M1631" s="758"/>
      <c r="N1631" s="758"/>
      <c r="O1631" s="758"/>
      <c r="P1631" s="758"/>
      <c r="Q1631" s="758"/>
      <c r="R1631" s="758"/>
      <c r="S1631" s="758"/>
      <c r="T1631" s="758"/>
      <c r="U1631" s="758"/>
      <c r="V1631" s="1371"/>
    </row>
    <row r="1632" spans="1:22" x14ac:dyDescent="0.25">
      <c r="A1632" s="730"/>
      <c r="C1632" s="758"/>
      <c r="D1632" s="4"/>
      <c r="E1632" s="4"/>
      <c r="F1632" s="4"/>
      <c r="G1632" s="4"/>
      <c r="H1632" s="4"/>
      <c r="I1632" s="4"/>
      <c r="J1632" s="4"/>
      <c r="K1632" s="4"/>
      <c r="L1632" s="758"/>
      <c r="M1632" s="758"/>
      <c r="N1632" s="758"/>
      <c r="O1632" s="758"/>
      <c r="P1632" s="758"/>
      <c r="Q1632" s="758"/>
      <c r="R1632" s="758"/>
      <c r="S1632" s="758"/>
      <c r="T1632" s="758"/>
      <c r="U1632" s="758"/>
      <c r="V1632" s="1371"/>
    </row>
    <row r="1633" spans="1:22" x14ac:dyDescent="0.25">
      <c r="A1633" s="730"/>
      <c r="C1633" s="758"/>
      <c r="D1633" s="4"/>
      <c r="E1633" s="4"/>
      <c r="F1633" s="4"/>
      <c r="G1633" s="4"/>
      <c r="H1633" s="4"/>
      <c r="I1633" s="4"/>
      <c r="J1633" s="4"/>
      <c r="K1633" s="4"/>
      <c r="L1633" s="758"/>
      <c r="M1633" s="758"/>
      <c r="N1633" s="758"/>
      <c r="O1633" s="758"/>
      <c r="P1633" s="758"/>
      <c r="Q1633" s="758"/>
      <c r="R1633" s="758"/>
      <c r="S1633" s="758"/>
      <c r="T1633" s="758"/>
      <c r="U1633" s="758"/>
      <c r="V1633" s="1371"/>
    </row>
    <row r="1634" spans="1:22" x14ac:dyDescent="0.25">
      <c r="A1634" s="730"/>
      <c r="C1634" s="758"/>
      <c r="D1634" s="4"/>
      <c r="E1634" s="4"/>
      <c r="F1634" s="4"/>
      <c r="G1634" s="4"/>
      <c r="H1634" s="4"/>
      <c r="I1634" s="4"/>
      <c r="J1634" s="4"/>
      <c r="K1634" s="4"/>
      <c r="L1634" s="758"/>
      <c r="M1634" s="758"/>
      <c r="N1634" s="758"/>
      <c r="O1634" s="758"/>
      <c r="P1634" s="758"/>
      <c r="Q1634" s="758"/>
      <c r="R1634" s="758"/>
      <c r="S1634" s="758"/>
      <c r="T1634" s="758"/>
      <c r="U1634" s="758"/>
      <c r="V1634" s="1371"/>
    </row>
    <row r="1635" spans="1:22" x14ac:dyDescent="0.25">
      <c r="A1635" s="730"/>
      <c r="C1635" s="758"/>
      <c r="D1635" s="4"/>
      <c r="E1635" s="4"/>
      <c r="F1635" s="4"/>
      <c r="G1635" s="4"/>
      <c r="H1635" s="4"/>
      <c r="I1635" s="4"/>
      <c r="J1635" s="4"/>
      <c r="K1635" s="4"/>
      <c r="L1635" s="758"/>
      <c r="M1635" s="758"/>
      <c r="N1635" s="758"/>
      <c r="O1635" s="758"/>
      <c r="P1635" s="758"/>
      <c r="Q1635" s="758"/>
      <c r="R1635" s="758"/>
      <c r="S1635" s="758"/>
      <c r="T1635" s="758"/>
      <c r="U1635" s="758"/>
      <c r="V1635" s="1371"/>
    </row>
    <row r="1636" spans="1:22" x14ac:dyDescent="0.25">
      <c r="A1636" s="730"/>
      <c r="C1636" s="758"/>
      <c r="D1636" s="4"/>
      <c r="E1636" s="4"/>
      <c r="F1636" s="4"/>
      <c r="G1636" s="4"/>
      <c r="H1636" s="4"/>
      <c r="I1636" s="4"/>
      <c r="J1636" s="4"/>
      <c r="K1636" s="4"/>
      <c r="L1636" s="758"/>
      <c r="M1636" s="758"/>
      <c r="N1636" s="758"/>
      <c r="O1636" s="758"/>
      <c r="P1636" s="758"/>
      <c r="Q1636" s="758"/>
      <c r="R1636" s="758"/>
      <c r="S1636" s="758"/>
      <c r="T1636" s="758"/>
      <c r="U1636" s="758"/>
      <c r="V1636" s="1371"/>
    </row>
    <row r="1637" spans="1:22" x14ac:dyDescent="0.25">
      <c r="A1637" s="730"/>
      <c r="C1637" s="758"/>
      <c r="D1637" s="4"/>
      <c r="E1637" s="4"/>
      <c r="F1637" s="4"/>
      <c r="G1637" s="4"/>
      <c r="H1637" s="4"/>
      <c r="I1637" s="4"/>
      <c r="J1637" s="4"/>
      <c r="K1637" s="4"/>
      <c r="L1637" s="758"/>
      <c r="M1637" s="758"/>
      <c r="N1637" s="758"/>
      <c r="O1637" s="758"/>
      <c r="P1637" s="758"/>
      <c r="Q1637" s="758"/>
      <c r="R1637" s="758"/>
      <c r="S1637" s="758"/>
      <c r="T1637" s="758"/>
      <c r="U1637" s="758"/>
      <c r="V1637" s="1371"/>
    </row>
    <row r="1638" spans="1:22" x14ac:dyDescent="0.25">
      <c r="A1638" s="730"/>
      <c r="C1638" s="758"/>
      <c r="D1638" s="4"/>
      <c r="E1638" s="4"/>
      <c r="F1638" s="4"/>
      <c r="G1638" s="4"/>
      <c r="H1638" s="4"/>
      <c r="I1638" s="4"/>
      <c r="J1638" s="4"/>
      <c r="K1638" s="4"/>
      <c r="L1638" s="758"/>
      <c r="M1638" s="758"/>
      <c r="N1638" s="758"/>
      <c r="O1638" s="758"/>
      <c r="P1638" s="758"/>
      <c r="Q1638" s="758"/>
      <c r="R1638" s="758"/>
      <c r="S1638" s="758"/>
      <c r="T1638" s="758"/>
      <c r="U1638" s="758"/>
      <c r="V1638" s="1371"/>
    </row>
    <row r="1639" spans="1:22" x14ac:dyDescent="0.25">
      <c r="A1639" s="730"/>
      <c r="C1639" s="758"/>
      <c r="D1639" s="4"/>
      <c r="E1639" s="4"/>
      <c r="F1639" s="4"/>
      <c r="G1639" s="4"/>
      <c r="H1639" s="4"/>
      <c r="I1639" s="4"/>
      <c r="J1639" s="4"/>
      <c r="K1639" s="4"/>
      <c r="L1639" s="758"/>
      <c r="M1639" s="758"/>
      <c r="N1639" s="758"/>
      <c r="O1639" s="758"/>
      <c r="P1639" s="758"/>
      <c r="Q1639" s="758"/>
      <c r="R1639" s="758"/>
      <c r="S1639" s="758"/>
      <c r="T1639" s="758"/>
      <c r="U1639" s="758"/>
      <c r="V1639" s="1371"/>
    </row>
    <row r="1640" spans="1:22" x14ac:dyDescent="0.25">
      <c r="A1640" s="730"/>
      <c r="C1640" s="758"/>
      <c r="D1640" s="4"/>
      <c r="E1640" s="4"/>
      <c r="F1640" s="4"/>
      <c r="G1640" s="4"/>
      <c r="H1640" s="4"/>
      <c r="I1640" s="4"/>
      <c r="J1640" s="4"/>
      <c r="K1640" s="4"/>
      <c r="L1640" s="758"/>
      <c r="M1640" s="758"/>
      <c r="N1640" s="758"/>
      <c r="O1640" s="758"/>
      <c r="P1640" s="758"/>
      <c r="Q1640" s="758"/>
      <c r="R1640" s="758"/>
      <c r="S1640" s="758"/>
      <c r="T1640" s="758"/>
      <c r="U1640" s="758"/>
      <c r="V1640" s="1371"/>
    </row>
    <row r="1641" spans="1:22" x14ac:dyDescent="0.25">
      <c r="A1641" s="730"/>
      <c r="C1641" s="758"/>
      <c r="D1641" s="4"/>
      <c r="E1641" s="4"/>
      <c r="F1641" s="4"/>
      <c r="G1641" s="4"/>
      <c r="H1641" s="4"/>
      <c r="I1641" s="4"/>
      <c r="J1641" s="4"/>
      <c r="K1641" s="4"/>
      <c r="L1641" s="758"/>
      <c r="M1641" s="758"/>
      <c r="N1641" s="758"/>
      <c r="O1641" s="758"/>
      <c r="P1641" s="758"/>
      <c r="Q1641" s="758"/>
      <c r="R1641" s="758"/>
      <c r="S1641" s="758"/>
      <c r="T1641" s="758"/>
      <c r="U1641" s="758"/>
      <c r="V1641" s="1371"/>
    </row>
    <row r="1642" spans="1:22" x14ac:dyDescent="0.25">
      <c r="A1642" s="730"/>
      <c r="C1642" s="758"/>
      <c r="D1642" s="4"/>
      <c r="E1642" s="4"/>
      <c r="F1642" s="4"/>
      <c r="G1642" s="4"/>
      <c r="H1642" s="4"/>
      <c r="I1642" s="4"/>
      <c r="J1642" s="4"/>
      <c r="K1642" s="4"/>
      <c r="L1642" s="758"/>
      <c r="M1642" s="758"/>
      <c r="N1642" s="758"/>
      <c r="O1642" s="758"/>
      <c r="P1642" s="758"/>
      <c r="Q1642" s="758"/>
      <c r="R1642" s="758"/>
      <c r="S1642" s="758"/>
      <c r="T1642" s="758"/>
      <c r="U1642" s="758"/>
      <c r="V1642" s="1371"/>
    </row>
    <row r="1643" spans="1:22" x14ac:dyDescent="0.25">
      <c r="A1643" s="730"/>
      <c r="C1643" s="758"/>
      <c r="D1643" s="4"/>
      <c r="E1643" s="4"/>
      <c r="F1643" s="4"/>
      <c r="G1643" s="4"/>
      <c r="H1643" s="4"/>
      <c r="I1643" s="4"/>
      <c r="J1643" s="4"/>
      <c r="K1643" s="4"/>
      <c r="L1643" s="758"/>
      <c r="M1643" s="758"/>
      <c r="N1643" s="758"/>
      <c r="O1643" s="758"/>
      <c r="P1643" s="758"/>
      <c r="Q1643" s="758"/>
      <c r="R1643" s="758"/>
      <c r="S1643" s="758"/>
      <c r="T1643" s="758"/>
      <c r="U1643" s="758"/>
      <c r="V1643" s="1371"/>
    </row>
    <row r="1644" spans="1:22" x14ac:dyDescent="0.25">
      <c r="A1644" s="730"/>
      <c r="C1644" s="758"/>
      <c r="D1644" s="4"/>
      <c r="E1644" s="4"/>
      <c r="F1644" s="4"/>
      <c r="G1644" s="4"/>
      <c r="H1644" s="4"/>
      <c r="I1644" s="4"/>
      <c r="J1644" s="4"/>
      <c r="K1644" s="4"/>
      <c r="L1644" s="758"/>
      <c r="M1644" s="758"/>
      <c r="N1644" s="758"/>
      <c r="O1644" s="758"/>
      <c r="P1644" s="758"/>
      <c r="Q1644" s="758"/>
      <c r="R1644" s="758"/>
      <c r="S1644" s="758"/>
      <c r="T1644" s="758"/>
      <c r="U1644" s="758"/>
      <c r="V1644" s="1371"/>
    </row>
    <row r="1645" spans="1:22" x14ac:dyDescent="0.25">
      <c r="A1645" s="730"/>
      <c r="C1645" s="758"/>
      <c r="D1645" s="4"/>
      <c r="E1645" s="4"/>
      <c r="F1645" s="4"/>
      <c r="G1645" s="4"/>
      <c r="H1645" s="4"/>
      <c r="I1645" s="4"/>
      <c r="J1645" s="4"/>
      <c r="K1645" s="4"/>
      <c r="L1645" s="758"/>
      <c r="M1645" s="758"/>
      <c r="N1645" s="758"/>
      <c r="O1645" s="758"/>
      <c r="P1645" s="758"/>
      <c r="Q1645" s="758"/>
      <c r="R1645" s="758"/>
      <c r="S1645" s="758"/>
      <c r="T1645" s="758"/>
      <c r="U1645" s="758"/>
      <c r="V1645" s="1371"/>
    </row>
    <row r="1646" spans="1:22" x14ac:dyDescent="0.25">
      <c r="A1646" s="730"/>
      <c r="C1646" s="758"/>
      <c r="D1646" s="4"/>
      <c r="E1646" s="4"/>
      <c r="F1646" s="4"/>
      <c r="G1646" s="4"/>
      <c r="H1646" s="4"/>
      <c r="I1646" s="4"/>
      <c r="J1646" s="4"/>
      <c r="K1646" s="4"/>
      <c r="L1646" s="758"/>
      <c r="M1646" s="758"/>
      <c r="N1646" s="758"/>
      <c r="O1646" s="758"/>
      <c r="P1646" s="758"/>
      <c r="Q1646" s="758"/>
      <c r="R1646" s="758"/>
      <c r="S1646" s="758"/>
      <c r="T1646" s="758"/>
      <c r="U1646" s="758"/>
      <c r="V1646" s="1371"/>
    </row>
    <row r="1647" spans="1:22" x14ac:dyDescent="0.25">
      <c r="A1647" s="730"/>
      <c r="C1647" s="758"/>
      <c r="D1647" s="4"/>
      <c r="E1647" s="4"/>
      <c r="F1647" s="4"/>
      <c r="G1647" s="4"/>
      <c r="H1647" s="4"/>
      <c r="I1647" s="4"/>
      <c r="J1647" s="4"/>
      <c r="K1647" s="4"/>
      <c r="L1647" s="758"/>
      <c r="M1647" s="758"/>
      <c r="N1647" s="758"/>
      <c r="O1647" s="758"/>
      <c r="P1647" s="758"/>
      <c r="Q1647" s="758"/>
      <c r="R1647" s="758"/>
      <c r="S1647" s="758"/>
      <c r="T1647" s="758"/>
      <c r="U1647" s="758"/>
      <c r="V1647" s="1371"/>
    </row>
    <row r="1648" spans="1:22" x14ac:dyDescent="0.25">
      <c r="A1648" s="730"/>
      <c r="C1648" s="758"/>
      <c r="D1648" s="4"/>
      <c r="E1648" s="4"/>
      <c r="F1648" s="4"/>
      <c r="G1648" s="4"/>
      <c r="H1648" s="4"/>
      <c r="I1648" s="4"/>
      <c r="J1648" s="4"/>
      <c r="K1648" s="4"/>
      <c r="L1648" s="758"/>
      <c r="M1648" s="758"/>
      <c r="N1648" s="758"/>
      <c r="O1648" s="758"/>
      <c r="P1648" s="758"/>
      <c r="Q1648" s="758"/>
      <c r="R1648" s="758"/>
      <c r="S1648" s="758"/>
      <c r="T1648" s="758"/>
      <c r="U1648" s="758"/>
      <c r="V1648" s="1371"/>
    </row>
    <row r="1649" spans="1:22" x14ac:dyDescent="0.25">
      <c r="A1649" s="730"/>
      <c r="C1649" s="758"/>
      <c r="D1649" s="4"/>
      <c r="E1649" s="4"/>
      <c r="F1649" s="4"/>
      <c r="G1649" s="4"/>
      <c r="H1649" s="4"/>
      <c r="I1649" s="4"/>
      <c r="J1649" s="4"/>
      <c r="K1649" s="4"/>
      <c r="L1649" s="758"/>
      <c r="M1649" s="758"/>
      <c r="N1649" s="758"/>
      <c r="O1649" s="758"/>
      <c r="P1649" s="758"/>
      <c r="Q1649" s="758"/>
      <c r="R1649" s="758"/>
      <c r="S1649" s="758"/>
      <c r="T1649" s="758"/>
      <c r="U1649" s="758"/>
      <c r="V1649" s="1371"/>
    </row>
    <row r="1650" spans="1:22" x14ac:dyDescent="0.25">
      <c r="A1650" s="730"/>
      <c r="C1650" s="758"/>
      <c r="D1650" s="4"/>
      <c r="E1650" s="4"/>
      <c r="F1650" s="4"/>
      <c r="G1650" s="4"/>
      <c r="H1650" s="4"/>
      <c r="I1650" s="4"/>
      <c r="J1650" s="4"/>
      <c r="K1650" s="4"/>
      <c r="L1650" s="758"/>
      <c r="M1650" s="758"/>
      <c r="N1650" s="758"/>
      <c r="O1650" s="758"/>
      <c r="P1650" s="758"/>
      <c r="Q1650" s="758"/>
      <c r="R1650" s="758"/>
      <c r="S1650" s="758"/>
      <c r="T1650" s="758"/>
      <c r="U1650" s="758"/>
      <c r="V1650" s="1371"/>
    </row>
    <row r="1651" spans="1:22" x14ac:dyDescent="0.25">
      <c r="A1651" s="730"/>
      <c r="C1651" s="758"/>
      <c r="D1651" s="4"/>
      <c r="E1651" s="4"/>
      <c r="F1651" s="4"/>
      <c r="G1651" s="4"/>
      <c r="H1651" s="4"/>
      <c r="I1651" s="4"/>
      <c r="J1651" s="4"/>
      <c r="K1651" s="4"/>
      <c r="L1651" s="758"/>
      <c r="M1651" s="758"/>
      <c r="N1651" s="758"/>
      <c r="O1651" s="758"/>
      <c r="P1651" s="758"/>
      <c r="Q1651" s="758"/>
      <c r="R1651" s="758"/>
      <c r="S1651" s="758"/>
      <c r="T1651" s="758"/>
      <c r="U1651" s="758"/>
      <c r="V1651" s="1371"/>
    </row>
    <row r="1652" spans="1:22" x14ac:dyDescent="0.25">
      <c r="A1652" s="730"/>
      <c r="C1652" s="758"/>
      <c r="D1652" s="4"/>
      <c r="E1652" s="4"/>
      <c r="F1652" s="4"/>
      <c r="G1652" s="4"/>
      <c r="H1652" s="4"/>
      <c r="I1652" s="4"/>
      <c r="J1652" s="4"/>
      <c r="K1652" s="4"/>
      <c r="L1652" s="758"/>
      <c r="M1652" s="758"/>
      <c r="N1652" s="758"/>
      <c r="O1652" s="758"/>
      <c r="P1652" s="758"/>
      <c r="Q1652" s="758"/>
      <c r="R1652" s="758"/>
      <c r="S1652" s="758"/>
      <c r="T1652" s="758"/>
      <c r="U1652" s="758"/>
      <c r="V1652" s="1371"/>
    </row>
    <row r="1653" spans="1:22" x14ac:dyDescent="0.25">
      <c r="A1653" s="730"/>
      <c r="C1653" s="758"/>
      <c r="D1653" s="4"/>
      <c r="E1653" s="4"/>
      <c r="F1653" s="4"/>
      <c r="G1653" s="4"/>
      <c r="H1653" s="4"/>
      <c r="I1653" s="4"/>
      <c r="J1653" s="4"/>
      <c r="K1653" s="4"/>
      <c r="L1653" s="758"/>
      <c r="M1653" s="758"/>
      <c r="N1653" s="758"/>
      <c r="O1653" s="758"/>
      <c r="P1653" s="758"/>
      <c r="Q1653" s="758"/>
      <c r="R1653" s="758"/>
      <c r="S1653" s="758"/>
      <c r="T1653" s="758"/>
      <c r="U1653" s="758"/>
      <c r="V1653" s="1371"/>
    </row>
    <row r="1654" spans="1:22" x14ac:dyDescent="0.25">
      <c r="A1654" s="730"/>
      <c r="C1654" s="758"/>
      <c r="D1654" s="4"/>
      <c r="E1654" s="4"/>
      <c r="F1654" s="4"/>
      <c r="G1654" s="4"/>
      <c r="H1654" s="4"/>
      <c r="I1654" s="4"/>
      <c r="J1654" s="4"/>
      <c r="K1654" s="4"/>
      <c r="L1654" s="758"/>
      <c r="M1654" s="758"/>
      <c r="N1654" s="758"/>
      <c r="O1654" s="758"/>
      <c r="P1654" s="758"/>
      <c r="Q1654" s="758"/>
      <c r="R1654" s="758"/>
      <c r="S1654" s="758"/>
      <c r="T1654" s="758"/>
      <c r="U1654" s="758"/>
      <c r="V1654" s="1371"/>
    </row>
    <row r="1655" spans="1:22" x14ac:dyDescent="0.25">
      <c r="A1655" s="730"/>
      <c r="C1655" s="758"/>
      <c r="D1655" s="4"/>
      <c r="E1655" s="4"/>
      <c r="F1655" s="4"/>
      <c r="G1655" s="4"/>
      <c r="H1655" s="4"/>
      <c r="I1655" s="4"/>
      <c r="J1655" s="4"/>
      <c r="K1655" s="4"/>
      <c r="L1655" s="758"/>
      <c r="M1655" s="758"/>
      <c r="N1655" s="758"/>
      <c r="O1655" s="758"/>
      <c r="P1655" s="758"/>
      <c r="Q1655" s="758"/>
      <c r="R1655" s="758"/>
      <c r="S1655" s="758"/>
      <c r="T1655" s="758"/>
      <c r="U1655" s="758"/>
      <c r="V1655" s="1371"/>
    </row>
    <row r="1656" spans="1:22" x14ac:dyDescent="0.25">
      <c r="A1656" s="730"/>
      <c r="C1656" s="758"/>
      <c r="D1656" s="4"/>
      <c r="E1656" s="4"/>
      <c r="F1656" s="4"/>
      <c r="G1656" s="4"/>
      <c r="H1656" s="4"/>
      <c r="I1656" s="4"/>
      <c r="J1656" s="4"/>
      <c r="K1656" s="4"/>
      <c r="L1656" s="758"/>
      <c r="M1656" s="758"/>
      <c r="N1656" s="758"/>
      <c r="O1656" s="758"/>
      <c r="P1656" s="758"/>
      <c r="Q1656" s="758"/>
      <c r="R1656" s="758"/>
      <c r="S1656" s="758"/>
      <c r="T1656" s="758"/>
      <c r="U1656" s="758"/>
      <c r="V1656" s="1371"/>
    </row>
    <row r="1657" spans="1:22" x14ac:dyDescent="0.25">
      <c r="A1657" s="730"/>
      <c r="C1657" s="758"/>
      <c r="D1657" s="4"/>
      <c r="E1657" s="4"/>
      <c r="F1657" s="4"/>
      <c r="G1657" s="4"/>
      <c r="H1657" s="4"/>
      <c r="I1657" s="4"/>
      <c r="J1657" s="4"/>
      <c r="K1657" s="4"/>
      <c r="L1657" s="758"/>
      <c r="M1657" s="758"/>
      <c r="N1657" s="758"/>
      <c r="O1657" s="758"/>
      <c r="P1657" s="758"/>
      <c r="Q1657" s="758"/>
      <c r="R1657" s="758"/>
      <c r="S1657" s="758"/>
      <c r="T1657" s="758"/>
      <c r="U1657" s="758"/>
      <c r="V1657" s="1371"/>
    </row>
    <row r="1658" spans="1:22" x14ac:dyDescent="0.25">
      <c r="A1658" s="730"/>
      <c r="C1658" s="758"/>
      <c r="D1658" s="4"/>
      <c r="E1658" s="4"/>
      <c r="F1658" s="4"/>
      <c r="G1658" s="4"/>
      <c r="H1658" s="4"/>
      <c r="I1658" s="4"/>
      <c r="J1658" s="4"/>
      <c r="K1658" s="4"/>
      <c r="L1658" s="758"/>
      <c r="M1658" s="758"/>
      <c r="N1658" s="758"/>
      <c r="O1658" s="758"/>
      <c r="P1658" s="758"/>
      <c r="Q1658" s="758"/>
      <c r="R1658" s="758"/>
      <c r="S1658" s="758"/>
      <c r="T1658" s="758"/>
      <c r="U1658" s="758"/>
      <c r="V1658" s="1371"/>
    </row>
    <row r="1659" spans="1:22" x14ac:dyDescent="0.25">
      <c r="A1659" s="730"/>
      <c r="C1659" s="758"/>
      <c r="D1659" s="4"/>
      <c r="E1659" s="4"/>
      <c r="F1659" s="4"/>
      <c r="G1659" s="4"/>
      <c r="H1659" s="4"/>
      <c r="I1659" s="4"/>
      <c r="J1659" s="4"/>
      <c r="K1659" s="4"/>
      <c r="L1659" s="758"/>
      <c r="M1659" s="758"/>
      <c r="N1659" s="758"/>
      <c r="O1659" s="758"/>
      <c r="P1659" s="758"/>
      <c r="Q1659" s="758"/>
      <c r="R1659" s="758"/>
      <c r="S1659" s="758"/>
      <c r="T1659" s="758"/>
      <c r="U1659" s="758"/>
      <c r="V1659" s="1371"/>
    </row>
    <row r="1660" spans="1:22" x14ac:dyDescent="0.25">
      <c r="A1660" s="730"/>
      <c r="C1660" s="758"/>
      <c r="D1660" s="4"/>
      <c r="E1660" s="4"/>
      <c r="F1660" s="4"/>
      <c r="G1660" s="4"/>
      <c r="H1660" s="4"/>
      <c r="I1660" s="4"/>
      <c r="J1660" s="4"/>
      <c r="K1660" s="4"/>
      <c r="L1660" s="758"/>
      <c r="M1660" s="758"/>
      <c r="N1660" s="758"/>
      <c r="O1660" s="758"/>
      <c r="P1660" s="758"/>
      <c r="Q1660" s="758"/>
      <c r="R1660" s="758"/>
      <c r="S1660" s="758"/>
      <c r="T1660" s="758"/>
      <c r="U1660" s="758"/>
      <c r="V1660" s="1371"/>
    </row>
    <row r="1661" spans="1:22" x14ac:dyDescent="0.25">
      <c r="A1661" s="730"/>
      <c r="C1661" s="758"/>
      <c r="D1661" s="4"/>
      <c r="E1661" s="4"/>
      <c r="F1661" s="4"/>
      <c r="G1661" s="4"/>
      <c r="H1661" s="4"/>
      <c r="I1661" s="4"/>
      <c r="J1661" s="4"/>
      <c r="K1661" s="4"/>
      <c r="L1661" s="758"/>
      <c r="M1661" s="758"/>
      <c r="N1661" s="758"/>
      <c r="O1661" s="758"/>
      <c r="P1661" s="758"/>
      <c r="Q1661" s="758"/>
      <c r="R1661" s="758"/>
      <c r="S1661" s="758"/>
      <c r="T1661" s="758"/>
      <c r="U1661" s="758"/>
      <c r="V1661" s="1371"/>
    </row>
    <row r="1662" spans="1:22" x14ac:dyDescent="0.25">
      <c r="A1662" s="730"/>
      <c r="C1662" s="758"/>
      <c r="D1662" s="4"/>
      <c r="E1662" s="4"/>
      <c r="F1662" s="4"/>
      <c r="G1662" s="4"/>
      <c r="H1662" s="4"/>
      <c r="I1662" s="4"/>
      <c r="J1662" s="4"/>
      <c r="K1662" s="4"/>
      <c r="L1662" s="758"/>
      <c r="M1662" s="758"/>
      <c r="N1662" s="758"/>
      <c r="O1662" s="758"/>
      <c r="P1662" s="758"/>
      <c r="Q1662" s="758"/>
      <c r="R1662" s="758"/>
      <c r="S1662" s="758"/>
      <c r="T1662" s="758"/>
      <c r="U1662" s="758"/>
      <c r="V1662" s="1371"/>
    </row>
    <row r="1663" spans="1:22" x14ac:dyDescent="0.25">
      <c r="A1663" s="730"/>
      <c r="C1663" s="758"/>
      <c r="D1663" s="4"/>
      <c r="E1663" s="4"/>
      <c r="F1663" s="4"/>
      <c r="G1663" s="4"/>
      <c r="H1663" s="4"/>
      <c r="I1663" s="4"/>
      <c r="J1663" s="4"/>
      <c r="K1663" s="4"/>
      <c r="L1663" s="758"/>
      <c r="M1663" s="758"/>
      <c r="N1663" s="758"/>
      <c r="O1663" s="758"/>
      <c r="P1663" s="758"/>
      <c r="Q1663" s="758"/>
      <c r="R1663" s="758"/>
      <c r="S1663" s="758"/>
      <c r="T1663" s="758"/>
      <c r="U1663" s="758"/>
      <c r="V1663" s="1371"/>
    </row>
    <row r="1664" spans="1:22" x14ac:dyDescent="0.25">
      <c r="A1664" s="730"/>
      <c r="C1664" s="758"/>
      <c r="D1664" s="4"/>
      <c r="E1664" s="4"/>
      <c r="F1664" s="4"/>
      <c r="G1664" s="4"/>
      <c r="H1664" s="4"/>
      <c r="I1664" s="4"/>
      <c r="J1664" s="4"/>
      <c r="K1664" s="4"/>
      <c r="L1664" s="758"/>
      <c r="M1664" s="758"/>
      <c r="N1664" s="758"/>
      <c r="O1664" s="758"/>
      <c r="P1664" s="758"/>
      <c r="Q1664" s="758"/>
      <c r="R1664" s="758"/>
      <c r="S1664" s="758"/>
      <c r="T1664" s="758"/>
      <c r="U1664" s="758"/>
      <c r="V1664" s="1371"/>
    </row>
    <row r="1665" spans="1:22" x14ac:dyDescent="0.25">
      <c r="A1665" s="730"/>
      <c r="C1665" s="758"/>
      <c r="D1665" s="4"/>
      <c r="E1665" s="4"/>
      <c r="F1665" s="4"/>
      <c r="G1665" s="4"/>
      <c r="H1665" s="4"/>
      <c r="I1665" s="4"/>
      <c r="J1665" s="4"/>
      <c r="K1665" s="4"/>
      <c r="L1665" s="758"/>
      <c r="M1665" s="758"/>
      <c r="N1665" s="758"/>
      <c r="O1665" s="758"/>
      <c r="P1665" s="758"/>
      <c r="Q1665" s="758"/>
      <c r="R1665" s="758"/>
      <c r="S1665" s="758"/>
      <c r="T1665" s="758"/>
      <c r="U1665" s="758"/>
      <c r="V1665" s="1371"/>
    </row>
    <row r="1666" spans="1:22" x14ac:dyDescent="0.25">
      <c r="A1666" s="730"/>
      <c r="C1666" s="758"/>
      <c r="D1666" s="4"/>
      <c r="E1666" s="4"/>
      <c r="F1666" s="4"/>
      <c r="G1666" s="4"/>
      <c r="H1666" s="4"/>
      <c r="I1666" s="4"/>
      <c r="J1666" s="4"/>
      <c r="K1666" s="4"/>
      <c r="L1666" s="758"/>
      <c r="M1666" s="758"/>
      <c r="N1666" s="758"/>
      <c r="O1666" s="758"/>
      <c r="P1666" s="758"/>
      <c r="Q1666" s="758"/>
      <c r="R1666" s="758"/>
      <c r="S1666" s="758"/>
      <c r="T1666" s="758"/>
      <c r="U1666" s="758"/>
      <c r="V1666" s="1371"/>
    </row>
    <row r="1667" spans="1:22" x14ac:dyDescent="0.25">
      <c r="A1667" s="730"/>
      <c r="C1667" s="758"/>
      <c r="D1667" s="4"/>
      <c r="E1667" s="4"/>
      <c r="F1667" s="4"/>
      <c r="G1667" s="4"/>
      <c r="H1667" s="4"/>
      <c r="I1667" s="4"/>
      <c r="J1667" s="4"/>
      <c r="K1667" s="4"/>
      <c r="L1667" s="758"/>
      <c r="M1667" s="758"/>
      <c r="N1667" s="758"/>
      <c r="O1667" s="758"/>
      <c r="P1667" s="758"/>
      <c r="Q1667" s="758"/>
      <c r="R1667" s="758"/>
      <c r="S1667" s="758"/>
      <c r="T1667" s="758"/>
      <c r="U1667" s="758"/>
      <c r="V1667" s="1371"/>
    </row>
    <row r="1668" spans="1:22" x14ac:dyDescent="0.25">
      <c r="A1668" s="730"/>
      <c r="C1668" s="758"/>
      <c r="D1668" s="4"/>
      <c r="E1668" s="4"/>
      <c r="F1668" s="4"/>
      <c r="G1668" s="4"/>
      <c r="H1668" s="4"/>
      <c r="I1668" s="4"/>
      <c r="J1668" s="4"/>
      <c r="K1668" s="4"/>
      <c r="L1668" s="758"/>
      <c r="M1668" s="758"/>
      <c r="N1668" s="758"/>
      <c r="O1668" s="758"/>
      <c r="P1668" s="758"/>
      <c r="Q1668" s="758"/>
      <c r="R1668" s="758"/>
      <c r="S1668" s="758"/>
      <c r="T1668" s="758"/>
      <c r="U1668" s="758"/>
      <c r="V1668" s="1371"/>
    </row>
    <row r="1669" spans="1:22" x14ac:dyDescent="0.25">
      <c r="A1669" s="730"/>
      <c r="C1669" s="758"/>
      <c r="D1669" s="4"/>
      <c r="E1669" s="4"/>
      <c r="F1669" s="4"/>
      <c r="G1669" s="4"/>
      <c r="H1669" s="4"/>
      <c r="I1669" s="4"/>
      <c r="J1669" s="4"/>
      <c r="K1669" s="4"/>
      <c r="L1669" s="758"/>
      <c r="M1669" s="758"/>
      <c r="N1669" s="758"/>
      <c r="O1669" s="758"/>
      <c r="P1669" s="758"/>
      <c r="Q1669" s="758"/>
      <c r="R1669" s="758"/>
      <c r="S1669" s="758"/>
      <c r="T1669" s="758"/>
      <c r="U1669" s="758"/>
      <c r="V1669" s="1371"/>
    </row>
    <row r="1670" spans="1:22" x14ac:dyDescent="0.25">
      <c r="A1670" s="730"/>
      <c r="C1670" s="758"/>
      <c r="D1670" s="4"/>
      <c r="E1670" s="4"/>
      <c r="F1670" s="4"/>
      <c r="G1670" s="4"/>
      <c r="H1670" s="4"/>
      <c r="I1670" s="4"/>
      <c r="J1670" s="4"/>
      <c r="K1670" s="4"/>
      <c r="L1670" s="758"/>
      <c r="M1670" s="758"/>
      <c r="N1670" s="758"/>
      <c r="O1670" s="758"/>
      <c r="P1670" s="758"/>
      <c r="Q1670" s="758"/>
      <c r="R1670" s="758"/>
      <c r="S1670" s="758"/>
      <c r="T1670" s="758"/>
      <c r="U1670" s="758"/>
      <c r="V1670" s="1371"/>
    </row>
    <row r="1671" spans="1:22" x14ac:dyDescent="0.25">
      <c r="A1671" s="730"/>
      <c r="C1671" s="758"/>
      <c r="D1671" s="4"/>
      <c r="E1671" s="4"/>
      <c r="F1671" s="4"/>
      <c r="G1671" s="4"/>
      <c r="H1671" s="4"/>
      <c r="I1671" s="4"/>
      <c r="J1671" s="4"/>
      <c r="K1671" s="4"/>
      <c r="L1671" s="758"/>
      <c r="M1671" s="758"/>
      <c r="N1671" s="758"/>
      <c r="O1671" s="758"/>
      <c r="P1671" s="758"/>
      <c r="Q1671" s="758"/>
      <c r="R1671" s="758"/>
      <c r="S1671" s="758"/>
      <c r="T1671" s="758"/>
      <c r="U1671" s="758"/>
      <c r="V1671" s="1371"/>
    </row>
    <row r="1672" spans="1:22" x14ac:dyDescent="0.25">
      <c r="A1672" s="730"/>
      <c r="C1672" s="758"/>
      <c r="D1672" s="4"/>
      <c r="E1672" s="4"/>
      <c r="F1672" s="4"/>
      <c r="G1672" s="4"/>
      <c r="H1672" s="4"/>
      <c r="I1672" s="4"/>
      <c r="J1672" s="4"/>
      <c r="K1672" s="4"/>
      <c r="L1672" s="758"/>
      <c r="M1672" s="758"/>
      <c r="N1672" s="758"/>
      <c r="O1672" s="758"/>
      <c r="P1672" s="758"/>
      <c r="Q1672" s="758"/>
      <c r="R1672" s="758"/>
      <c r="S1672" s="758"/>
      <c r="T1672" s="758"/>
      <c r="U1672" s="758"/>
      <c r="V1672" s="1371"/>
    </row>
    <row r="1673" spans="1:22" x14ac:dyDescent="0.25">
      <c r="A1673" s="730"/>
      <c r="C1673" s="758"/>
      <c r="D1673" s="4"/>
      <c r="E1673" s="4"/>
      <c r="F1673" s="4"/>
      <c r="G1673" s="4"/>
      <c r="H1673" s="4"/>
      <c r="I1673" s="4"/>
      <c r="J1673" s="4"/>
      <c r="K1673" s="4"/>
      <c r="L1673" s="758"/>
      <c r="M1673" s="758"/>
      <c r="N1673" s="758"/>
      <c r="O1673" s="758"/>
      <c r="P1673" s="758"/>
      <c r="Q1673" s="758"/>
      <c r="R1673" s="758"/>
      <c r="S1673" s="758"/>
      <c r="T1673" s="758"/>
      <c r="U1673" s="758"/>
      <c r="V1673" s="1371"/>
    </row>
    <row r="1674" spans="1:22" x14ac:dyDescent="0.25">
      <c r="A1674" s="730"/>
      <c r="C1674" s="758"/>
      <c r="D1674" s="4"/>
      <c r="E1674" s="4"/>
      <c r="F1674" s="4"/>
      <c r="G1674" s="4"/>
      <c r="H1674" s="4"/>
      <c r="I1674" s="4"/>
      <c r="J1674" s="4"/>
      <c r="K1674" s="4"/>
      <c r="L1674" s="758"/>
      <c r="M1674" s="758"/>
      <c r="N1674" s="758"/>
      <c r="O1674" s="758"/>
      <c r="P1674" s="758"/>
      <c r="Q1674" s="758"/>
      <c r="R1674" s="758"/>
      <c r="S1674" s="758"/>
      <c r="T1674" s="758"/>
      <c r="U1674" s="758"/>
      <c r="V1674" s="1371"/>
    </row>
    <row r="1675" spans="1:22" x14ac:dyDescent="0.25">
      <c r="A1675" s="730"/>
      <c r="C1675" s="758"/>
      <c r="D1675" s="4"/>
      <c r="E1675" s="4"/>
      <c r="F1675" s="4"/>
      <c r="G1675" s="4"/>
      <c r="H1675" s="4"/>
      <c r="I1675" s="4"/>
      <c r="J1675" s="4"/>
      <c r="K1675" s="4"/>
      <c r="L1675" s="758"/>
      <c r="M1675" s="758"/>
      <c r="N1675" s="758"/>
      <c r="O1675" s="758"/>
      <c r="P1675" s="758"/>
      <c r="Q1675" s="758"/>
      <c r="R1675" s="758"/>
      <c r="S1675" s="758"/>
      <c r="T1675" s="758"/>
      <c r="U1675" s="758"/>
      <c r="V1675" s="1371"/>
    </row>
    <row r="1676" spans="1:22" x14ac:dyDescent="0.25">
      <c r="A1676" s="730"/>
      <c r="C1676" s="758"/>
      <c r="D1676" s="4"/>
      <c r="E1676" s="4"/>
      <c r="F1676" s="4"/>
      <c r="G1676" s="4"/>
      <c r="H1676" s="4"/>
      <c r="I1676" s="4"/>
      <c r="J1676" s="4"/>
      <c r="K1676" s="4"/>
      <c r="L1676" s="758"/>
      <c r="M1676" s="758"/>
      <c r="N1676" s="758"/>
      <c r="O1676" s="758"/>
      <c r="P1676" s="758"/>
      <c r="Q1676" s="758"/>
      <c r="R1676" s="758"/>
      <c r="S1676" s="758"/>
      <c r="T1676" s="758"/>
      <c r="U1676" s="758"/>
      <c r="V1676" s="1371"/>
    </row>
    <row r="1677" spans="1:22" x14ac:dyDescent="0.25">
      <c r="A1677" s="730"/>
      <c r="C1677" s="758"/>
      <c r="D1677" s="4"/>
      <c r="E1677" s="4"/>
      <c r="F1677" s="4"/>
      <c r="G1677" s="4"/>
      <c r="H1677" s="4"/>
      <c r="I1677" s="4"/>
      <c r="J1677" s="4"/>
      <c r="K1677" s="4"/>
      <c r="L1677" s="758"/>
      <c r="M1677" s="758"/>
      <c r="N1677" s="758"/>
      <c r="O1677" s="758"/>
      <c r="P1677" s="758"/>
      <c r="Q1677" s="758"/>
      <c r="R1677" s="758"/>
      <c r="S1677" s="758"/>
      <c r="T1677" s="758"/>
      <c r="U1677" s="758"/>
      <c r="V1677" s="1371"/>
    </row>
    <row r="1678" spans="1:22" x14ac:dyDescent="0.25">
      <c r="A1678" s="730"/>
      <c r="C1678" s="758"/>
      <c r="D1678" s="4"/>
      <c r="E1678" s="4"/>
      <c r="F1678" s="4"/>
      <c r="G1678" s="4"/>
      <c r="H1678" s="4"/>
      <c r="I1678" s="4"/>
      <c r="J1678" s="4"/>
      <c r="K1678" s="4"/>
      <c r="L1678" s="758"/>
      <c r="M1678" s="758"/>
      <c r="N1678" s="758"/>
      <c r="O1678" s="758"/>
      <c r="P1678" s="758"/>
      <c r="Q1678" s="758"/>
      <c r="R1678" s="758"/>
      <c r="S1678" s="758"/>
      <c r="T1678" s="758"/>
      <c r="U1678" s="758"/>
      <c r="V1678" s="1371"/>
    </row>
    <row r="1679" spans="1:22" x14ac:dyDescent="0.25">
      <c r="A1679" s="730"/>
      <c r="C1679" s="758"/>
      <c r="D1679" s="4"/>
      <c r="E1679" s="4"/>
      <c r="F1679" s="4"/>
      <c r="G1679" s="4"/>
      <c r="H1679" s="4"/>
      <c r="I1679" s="4"/>
      <c r="J1679" s="4"/>
      <c r="K1679" s="4"/>
      <c r="L1679" s="758"/>
      <c r="M1679" s="758"/>
      <c r="N1679" s="758"/>
      <c r="O1679" s="758"/>
      <c r="P1679" s="758"/>
      <c r="Q1679" s="758"/>
      <c r="R1679" s="758"/>
      <c r="S1679" s="758"/>
      <c r="T1679" s="758"/>
      <c r="U1679" s="758"/>
      <c r="V1679" s="1371"/>
    </row>
    <row r="1680" spans="1:22" x14ac:dyDescent="0.25">
      <c r="A1680" s="730"/>
      <c r="C1680" s="758"/>
      <c r="D1680" s="4"/>
      <c r="E1680" s="4"/>
      <c r="F1680" s="4"/>
      <c r="G1680" s="4"/>
      <c r="H1680" s="4"/>
      <c r="I1680" s="4"/>
      <c r="J1680" s="4"/>
      <c r="K1680" s="4"/>
      <c r="L1680" s="758"/>
      <c r="M1680" s="758"/>
      <c r="N1680" s="758"/>
      <c r="O1680" s="758"/>
      <c r="P1680" s="758"/>
      <c r="Q1680" s="758"/>
      <c r="R1680" s="758"/>
      <c r="S1680" s="758"/>
      <c r="T1680" s="758"/>
      <c r="U1680" s="758"/>
      <c r="V1680" s="1371"/>
    </row>
    <row r="1681" spans="1:22" x14ac:dyDescent="0.25">
      <c r="A1681" s="730"/>
      <c r="C1681" s="758"/>
      <c r="D1681" s="4"/>
      <c r="E1681" s="4"/>
      <c r="F1681" s="4"/>
      <c r="G1681" s="4"/>
      <c r="H1681" s="4"/>
      <c r="I1681" s="4"/>
      <c r="J1681" s="4"/>
      <c r="K1681" s="4"/>
      <c r="L1681" s="758"/>
      <c r="M1681" s="758"/>
      <c r="N1681" s="758"/>
      <c r="O1681" s="758"/>
      <c r="P1681" s="758"/>
      <c r="Q1681" s="758"/>
      <c r="R1681" s="758"/>
      <c r="S1681" s="758"/>
      <c r="T1681" s="758"/>
      <c r="U1681" s="758"/>
      <c r="V1681" s="1371"/>
    </row>
    <row r="1682" spans="1:22" x14ac:dyDescent="0.25">
      <c r="A1682" s="730"/>
      <c r="C1682" s="758"/>
      <c r="D1682" s="4"/>
      <c r="E1682" s="4"/>
      <c r="F1682" s="4"/>
      <c r="G1682" s="4"/>
      <c r="H1682" s="4"/>
      <c r="I1682" s="4"/>
      <c r="J1682" s="4"/>
      <c r="K1682" s="4"/>
      <c r="L1682" s="758"/>
      <c r="M1682" s="758"/>
      <c r="N1682" s="758"/>
      <c r="O1682" s="758"/>
      <c r="P1682" s="758"/>
      <c r="Q1682" s="758"/>
      <c r="R1682" s="758"/>
      <c r="S1682" s="758"/>
      <c r="T1682" s="758"/>
      <c r="U1682" s="758"/>
      <c r="V1682" s="1371"/>
    </row>
    <row r="1683" spans="1:22" x14ac:dyDescent="0.25">
      <c r="A1683" s="730"/>
      <c r="C1683" s="758"/>
      <c r="D1683" s="4"/>
      <c r="E1683" s="4"/>
      <c r="F1683" s="4"/>
      <c r="G1683" s="4"/>
      <c r="H1683" s="4"/>
      <c r="I1683" s="4"/>
      <c r="J1683" s="4"/>
      <c r="K1683" s="4"/>
      <c r="L1683" s="758"/>
      <c r="M1683" s="758"/>
      <c r="N1683" s="758"/>
      <c r="O1683" s="758"/>
      <c r="P1683" s="758"/>
      <c r="Q1683" s="758"/>
      <c r="R1683" s="758"/>
      <c r="S1683" s="758"/>
      <c r="T1683" s="758"/>
      <c r="U1683" s="758"/>
      <c r="V1683" s="1371"/>
    </row>
    <row r="1684" spans="1:22" x14ac:dyDescent="0.25">
      <c r="A1684" s="730"/>
      <c r="C1684" s="758"/>
      <c r="D1684" s="4"/>
      <c r="E1684" s="4"/>
      <c r="F1684" s="4"/>
      <c r="G1684" s="4"/>
      <c r="H1684" s="4"/>
      <c r="I1684" s="4"/>
      <c r="J1684" s="4"/>
      <c r="K1684" s="4"/>
      <c r="L1684" s="758"/>
      <c r="M1684" s="758"/>
      <c r="N1684" s="758"/>
      <c r="O1684" s="758"/>
      <c r="P1684" s="758"/>
      <c r="Q1684" s="758"/>
      <c r="R1684" s="758"/>
      <c r="S1684" s="758"/>
      <c r="T1684" s="758"/>
      <c r="U1684" s="758"/>
      <c r="V1684" s="1371"/>
    </row>
    <row r="1685" spans="1:22" x14ac:dyDescent="0.25">
      <c r="A1685" s="730"/>
      <c r="C1685" s="758"/>
      <c r="D1685" s="4"/>
      <c r="E1685" s="4"/>
      <c r="F1685" s="4"/>
      <c r="G1685" s="4"/>
      <c r="H1685" s="4"/>
      <c r="I1685" s="4"/>
      <c r="J1685" s="4"/>
      <c r="K1685" s="4"/>
      <c r="L1685" s="758"/>
      <c r="M1685" s="758"/>
      <c r="N1685" s="758"/>
      <c r="O1685" s="758"/>
      <c r="P1685" s="758"/>
      <c r="Q1685" s="758"/>
      <c r="R1685" s="758"/>
      <c r="S1685" s="758"/>
      <c r="T1685" s="758"/>
      <c r="U1685" s="758"/>
      <c r="V1685" s="1371"/>
    </row>
    <row r="1686" spans="1:22" x14ac:dyDescent="0.25">
      <c r="A1686" s="730"/>
      <c r="C1686" s="758"/>
      <c r="D1686" s="4"/>
      <c r="E1686" s="4"/>
      <c r="F1686" s="4"/>
      <c r="G1686" s="4"/>
      <c r="H1686" s="4"/>
      <c r="I1686" s="4"/>
      <c r="J1686" s="4"/>
      <c r="K1686" s="4"/>
      <c r="L1686" s="758"/>
      <c r="M1686" s="758"/>
      <c r="N1686" s="758"/>
      <c r="O1686" s="758"/>
      <c r="P1686" s="758"/>
      <c r="Q1686" s="758"/>
      <c r="R1686" s="758"/>
      <c r="S1686" s="758"/>
      <c r="T1686" s="758"/>
      <c r="U1686" s="758"/>
      <c r="V1686" s="1371"/>
    </row>
    <row r="1687" spans="1:22" x14ac:dyDescent="0.25">
      <c r="A1687" s="730"/>
      <c r="C1687" s="758"/>
      <c r="D1687" s="4"/>
      <c r="E1687" s="4"/>
      <c r="F1687" s="4"/>
      <c r="G1687" s="4"/>
      <c r="H1687" s="4"/>
      <c r="I1687" s="4"/>
      <c r="J1687" s="4"/>
      <c r="K1687" s="4"/>
      <c r="L1687" s="758"/>
      <c r="M1687" s="758"/>
      <c r="N1687" s="758"/>
      <c r="O1687" s="758"/>
      <c r="P1687" s="758"/>
      <c r="Q1687" s="758"/>
      <c r="R1687" s="758"/>
      <c r="S1687" s="758"/>
      <c r="T1687" s="758"/>
      <c r="U1687" s="758"/>
      <c r="V1687" s="1371"/>
    </row>
    <row r="1688" spans="1:22" x14ac:dyDescent="0.25">
      <c r="A1688" s="730"/>
      <c r="C1688" s="758"/>
      <c r="D1688" s="4"/>
      <c r="E1688" s="4"/>
      <c r="F1688" s="4"/>
      <c r="G1688" s="4"/>
      <c r="H1688" s="4"/>
      <c r="I1688" s="4"/>
      <c r="J1688" s="4"/>
      <c r="K1688" s="4"/>
      <c r="L1688" s="758"/>
      <c r="M1688" s="758"/>
      <c r="N1688" s="758"/>
      <c r="O1688" s="758"/>
      <c r="P1688" s="758"/>
      <c r="Q1688" s="758"/>
      <c r="R1688" s="758"/>
      <c r="S1688" s="758"/>
      <c r="T1688" s="758"/>
      <c r="U1688" s="758"/>
      <c r="V1688" s="1371"/>
    </row>
    <row r="1689" spans="1:22" x14ac:dyDescent="0.25">
      <c r="A1689" s="730"/>
      <c r="C1689" s="758"/>
      <c r="D1689" s="4"/>
      <c r="E1689" s="4"/>
      <c r="F1689" s="4"/>
      <c r="G1689" s="4"/>
      <c r="H1689" s="4"/>
      <c r="I1689" s="4"/>
      <c r="J1689" s="4"/>
      <c r="K1689" s="4"/>
      <c r="L1689" s="758"/>
      <c r="M1689" s="758"/>
      <c r="N1689" s="758"/>
      <c r="O1689" s="758"/>
      <c r="P1689" s="758"/>
      <c r="Q1689" s="758"/>
      <c r="R1689" s="758"/>
      <c r="S1689" s="758"/>
      <c r="T1689" s="758"/>
      <c r="U1689" s="758"/>
      <c r="V1689" s="1371"/>
    </row>
    <row r="1690" spans="1:22" x14ac:dyDescent="0.25">
      <c r="A1690" s="730"/>
      <c r="C1690" s="758"/>
      <c r="D1690" s="4"/>
      <c r="E1690" s="4"/>
      <c r="F1690" s="4"/>
      <c r="G1690" s="4"/>
      <c r="H1690" s="4"/>
      <c r="I1690" s="4"/>
      <c r="J1690" s="4"/>
      <c r="K1690" s="4"/>
      <c r="L1690" s="758"/>
      <c r="M1690" s="758"/>
      <c r="N1690" s="758"/>
      <c r="O1690" s="758"/>
      <c r="P1690" s="758"/>
      <c r="Q1690" s="758"/>
      <c r="R1690" s="758"/>
      <c r="S1690" s="758"/>
      <c r="T1690" s="758"/>
      <c r="U1690" s="758"/>
      <c r="V1690" s="1371"/>
    </row>
    <row r="1691" spans="1:22" x14ac:dyDescent="0.25">
      <c r="A1691" s="730"/>
      <c r="C1691" s="758"/>
      <c r="D1691" s="4"/>
      <c r="E1691" s="4"/>
      <c r="F1691" s="4"/>
      <c r="G1691" s="4"/>
      <c r="H1691" s="4"/>
      <c r="I1691" s="4"/>
      <c r="J1691" s="4"/>
      <c r="K1691" s="4"/>
      <c r="L1691" s="758"/>
      <c r="M1691" s="758"/>
      <c r="N1691" s="758"/>
      <c r="O1691" s="758"/>
      <c r="P1691" s="758"/>
      <c r="Q1691" s="758"/>
      <c r="R1691" s="758"/>
      <c r="S1691" s="758"/>
      <c r="T1691" s="758"/>
      <c r="U1691" s="758"/>
      <c r="V1691" s="1371"/>
    </row>
    <row r="1692" spans="1:22" x14ac:dyDescent="0.25">
      <c r="A1692" s="730"/>
      <c r="C1692" s="758"/>
      <c r="D1692" s="4"/>
      <c r="E1692" s="4"/>
      <c r="F1692" s="4"/>
      <c r="G1692" s="4"/>
      <c r="H1692" s="4"/>
      <c r="I1692" s="4"/>
      <c r="J1692" s="4"/>
      <c r="K1692" s="4"/>
      <c r="L1692" s="758"/>
      <c r="M1692" s="758"/>
      <c r="N1692" s="758"/>
      <c r="O1692" s="758"/>
      <c r="P1692" s="758"/>
      <c r="Q1692" s="758"/>
      <c r="R1692" s="758"/>
      <c r="S1692" s="758"/>
      <c r="T1692" s="758"/>
      <c r="U1692" s="758"/>
      <c r="V1692" s="1371"/>
    </row>
    <row r="1693" spans="1:22" x14ac:dyDescent="0.25">
      <c r="A1693" s="730"/>
      <c r="C1693" s="758"/>
      <c r="D1693" s="4"/>
      <c r="E1693" s="4"/>
      <c r="F1693" s="4"/>
      <c r="G1693" s="4"/>
      <c r="H1693" s="4"/>
      <c r="I1693" s="4"/>
      <c r="J1693" s="4"/>
      <c r="K1693" s="4"/>
      <c r="L1693" s="758"/>
      <c r="M1693" s="758"/>
      <c r="N1693" s="758"/>
      <c r="O1693" s="758"/>
      <c r="P1693" s="758"/>
      <c r="Q1693" s="758"/>
      <c r="R1693" s="758"/>
      <c r="S1693" s="758"/>
      <c r="T1693" s="758"/>
      <c r="U1693" s="758"/>
      <c r="V1693" s="1371"/>
    </row>
    <row r="1694" spans="1:22" x14ac:dyDescent="0.25">
      <c r="A1694" s="730"/>
      <c r="C1694" s="758"/>
      <c r="D1694" s="4"/>
      <c r="E1694" s="4"/>
      <c r="F1694" s="4"/>
      <c r="G1694" s="4"/>
      <c r="H1694" s="4"/>
      <c r="I1694" s="4"/>
      <c r="J1694" s="4"/>
      <c r="K1694" s="4"/>
      <c r="L1694" s="758"/>
      <c r="M1694" s="758"/>
      <c r="N1694" s="758"/>
      <c r="O1694" s="758"/>
      <c r="P1694" s="758"/>
      <c r="Q1694" s="758"/>
      <c r="R1694" s="758"/>
      <c r="S1694" s="758"/>
      <c r="T1694" s="758"/>
      <c r="U1694" s="758"/>
      <c r="V1694" s="1371"/>
    </row>
    <row r="1695" spans="1:22" x14ac:dyDescent="0.25">
      <c r="A1695" s="730"/>
      <c r="C1695" s="758"/>
      <c r="D1695" s="4"/>
      <c r="E1695" s="4"/>
      <c r="F1695" s="4"/>
      <c r="G1695" s="4"/>
      <c r="H1695" s="4"/>
      <c r="I1695" s="4"/>
      <c r="J1695" s="4"/>
      <c r="K1695" s="4"/>
      <c r="L1695" s="758"/>
      <c r="M1695" s="758"/>
      <c r="N1695" s="758"/>
      <c r="O1695" s="758"/>
      <c r="P1695" s="758"/>
      <c r="Q1695" s="758"/>
      <c r="R1695" s="758"/>
      <c r="S1695" s="758"/>
      <c r="T1695" s="758"/>
      <c r="U1695" s="758"/>
      <c r="V1695" s="1371"/>
    </row>
    <row r="1696" spans="1:22" x14ac:dyDescent="0.25">
      <c r="A1696" s="730"/>
      <c r="C1696" s="758"/>
      <c r="D1696" s="4"/>
      <c r="E1696" s="4"/>
      <c r="F1696" s="4"/>
      <c r="G1696" s="4"/>
      <c r="H1696" s="4"/>
      <c r="I1696" s="4"/>
      <c r="J1696" s="4"/>
      <c r="K1696" s="4"/>
      <c r="L1696" s="758"/>
      <c r="M1696" s="758"/>
      <c r="N1696" s="758"/>
      <c r="O1696" s="758"/>
      <c r="P1696" s="758"/>
      <c r="Q1696" s="758"/>
      <c r="R1696" s="758"/>
      <c r="S1696" s="758"/>
      <c r="T1696" s="758"/>
      <c r="U1696" s="758"/>
      <c r="V1696" s="1371"/>
    </row>
    <row r="1697" spans="1:22" x14ac:dyDescent="0.25">
      <c r="A1697" s="730"/>
      <c r="C1697" s="758"/>
      <c r="D1697" s="4"/>
      <c r="E1697" s="4"/>
      <c r="F1697" s="4"/>
      <c r="G1697" s="4"/>
      <c r="H1697" s="4"/>
      <c r="I1697" s="4"/>
      <c r="J1697" s="4"/>
      <c r="K1697" s="4"/>
      <c r="L1697" s="758"/>
      <c r="M1697" s="758"/>
      <c r="N1697" s="758"/>
      <c r="O1697" s="758"/>
      <c r="P1697" s="758"/>
      <c r="Q1697" s="758"/>
      <c r="R1697" s="758"/>
      <c r="S1697" s="758"/>
      <c r="T1697" s="758"/>
      <c r="U1697" s="758"/>
      <c r="V1697" s="1371"/>
    </row>
    <row r="1698" spans="1:22" x14ac:dyDescent="0.25">
      <c r="A1698" s="730"/>
      <c r="C1698" s="758"/>
      <c r="D1698" s="4"/>
      <c r="E1698" s="4"/>
      <c r="F1698" s="4"/>
      <c r="G1698" s="4"/>
      <c r="H1698" s="4"/>
      <c r="I1698" s="4"/>
      <c r="J1698" s="4"/>
      <c r="K1698" s="4"/>
      <c r="L1698" s="758"/>
      <c r="M1698" s="758"/>
      <c r="N1698" s="758"/>
      <c r="O1698" s="758"/>
      <c r="P1698" s="758"/>
      <c r="Q1698" s="758"/>
      <c r="R1698" s="758"/>
      <c r="S1698" s="758"/>
      <c r="T1698" s="758"/>
      <c r="U1698" s="758"/>
      <c r="V1698" s="1371"/>
    </row>
    <row r="1699" spans="1:22" x14ac:dyDescent="0.25">
      <c r="A1699" s="730"/>
      <c r="C1699" s="758"/>
      <c r="D1699" s="4"/>
      <c r="E1699" s="4"/>
      <c r="F1699" s="4"/>
      <c r="G1699" s="4"/>
      <c r="H1699" s="4"/>
      <c r="I1699" s="4"/>
      <c r="J1699" s="4"/>
      <c r="K1699" s="4"/>
      <c r="L1699" s="758"/>
      <c r="M1699" s="758"/>
      <c r="N1699" s="758"/>
      <c r="O1699" s="758"/>
      <c r="P1699" s="758"/>
      <c r="Q1699" s="758"/>
      <c r="R1699" s="758"/>
      <c r="S1699" s="758"/>
      <c r="T1699" s="758"/>
      <c r="U1699" s="758"/>
      <c r="V1699" s="1371"/>
    </row>
    <row r="1700" spans="1:22" x14ac:dyDescent="0.25">
      <c r="A1700" s="730"/>
      <c r="C1700" s="758"/>
      <c r="D1700" s="4"/>
      <c r="E1700" s="4"/>
      <c r="F1700" s="4"/>
      <c r="G1700" s="4"/>
      <c r="H1700" s="4"/>
      <c r="I1700" s="4"/>
      <c r="J1700" s="4"/>
      <c r="K1700" s="4"/>
      <c r="L1700" s="758"/>
      <c r="M1700" s="758"/>
      <c r="N1700" s="758"/>
      <c r="O1700" s="758"/>
      <c r="P1700" s="758"/>
      <c r="Q1700" s="758"/>
      <c r="R1700" s="758"/>
      <c r="S1700" s="758"/>
      <c r="T1700" s="758"/>
      <c r="U1700" s="758"/>
      <c r="V1700" s="1371"/>
    </row>
    <row r="1701" spans="1:22" x14ac:dyDescent="0.25">
      <c r="A1701" s="730"/>
      <c r="C1701" s="758"/>
      <c r="D1701" s="4"/>
      <c r="E1701" s="4"/>
      <c r="F1701" s="4"/>
      <c r="G1701" s="4"/>
      <c r="H1701" s="4"/>
      <c r="I1701" s="4"/>
      <c r="J1701" s="4"/>
      <c r="K1701" s="4"/>
      <c r="L1701" s="758"/>
      <c r="M1701" s="758"/>
      <c r="N1701" s="758"/>
      <c r="O1701" s="758"/>
      <c r="P1701" s="758"/>
      <c r="Q1701" s="758"/>
      <c r="R1701" s="758"/>
      <c r="S1701" s="758"/>
      <c r="T1701" s="758"/>
      <c r="U1701" s="758"/>
      <c r="V1701" s="1371"/>
    </row>
    <row r="1702" spans="1:22" x14ac:dyDescent="0.25">
      <c r="A1702" s="730"/>
      <c r="C1702" s="758"/>
      <c r="D1702" s="4"/>
      <c r="E1702" s="4"/>
      <c r="F1702" s="4"/>
      <c r="G1702" s="4"/>
      <c r="H1702" s="4"/>
      <c r="I1702" s="4"/>
      <c r="J1702" s="4"/>
      <c r="K1702" s="4"/>
      <c r="L1702" s="758"/>
      <c r="M1702" s="758"/>
      <c r="N1702" s="758"/>
      <c r="O1702" s="758"/>
      <c r="P1702" s="758"/>
      <c r="Q1702" s="758"/>
      <c r="R1702" s="758"/>
      <c r="S1702" s="758"/>
      <c r="T1702" s="758"/>
      <c r="U1702" s="758"/>
      <c r="V1702" s="1371"/>
    </row>
    <row r="1703" spans="1:22" x14ac:dyDescent="0.25">
      <c r="A1703" s="730"/>
      <c r="C1703" s="758"/>
      <c r="D1703" s="4"/>
      <c r="E1703" s="4"/>
      <c r="F1703" s="4"/>
      <c r="G1703" s="4"/>
      <c r="H1703" s="4"/>
      <c r="I1703" s="4"/>
      <c r="J1703" s="4"/>
      <c r="K1703" s="4"/>
      <c r="L1703" s="758"/>
      <c r="M1703" s="758"/>
      <c r="N1703" s="758"/>
      <c r="O1703" s="758"/>
      <c r="P1703" s="758"/>
      <c r="Q1703" s="758"/>
      <c r="R1703" s="758"/>
      <c r="S1703" s="758"/>
      <c r="T1703" s="758"/>
      <c r="U1703" s="758"/>
      <c r="V1703" s="1371"/>
    </row>
    <row r="1704" spans="1:22" x14ac:dyDescent="0.25">
      <c r="A1704" s="730"/>
      <c r="C1704" s="758"/>
      <c r="D1704" s="4"/>
      <c r="E1704" s="4"/>
      <c r="F1704" s="4"/>
      <c r="G1704" s="4"/>
      <c r="H1704" s="4"/>
      <c r="I1704" s="4"/>
      <c r="J1704" s="4"/>
      <c r="K1704" s="4"/>
      <c r="L1704" s="758"/>
      <c r="M1704" s="758"/>
      <c r="N1704" s="758"/>
      <c r="O1704" s="758"/>
      <c r="P1704" s="758"/>
      <c r="Q1704" s="758"/>
      <c r="R1704" s="758"/>
      <c r="S1704" s="758"/>
      <c r="T1704" s="758"/>
      <c r="U1704" s="758"/>
      <c r="V1704" s="1371"/>
    </row>
    <row r="1705" spans="1:22" x14ac:dyDescent="0.25">
      <c r="A1705" s="730"/>
      <c r="C1705" s="758"/>
      <c r="D1705" s="4"/>
      <c r="E1705" s="4"/>
      <c r="F1705" s="4"/>
      <c r="G1705" s="4"/>
      <c r="H1705" s="4"/>
      <c r="I1705" s="4"/>
      <c r="J1705" s="4"/>
      <c r="K1705" s="4"/>
      <c r="L1705" s="758"/>
      <c r="M1705" s="758"/>
      <c r="N1705" s="758"/>
      <c r="O1705" s="758"/>
      <c r="P1705" s="758"/>
      <c r="Q1705" s="758"/>
      <c r="R1705" s="758"/>
      <c r="S1705" s="758"/>
      <c r="T1705" s="758"/>
      <c r="U1705" s="758"/>
      <c r="V1705" s="1371"/>
    </row>
    <row r="1706" spans="1:22" x14ac:dyDescent="0.25">
      <c r="A1706" s="730"/>
      <c r="C1706" s="758"/>
      <c r="D1706" s="4"/>
      <c r="E1706" s="4"/>
      <c r="F1706" s="4"/>
      <c r="G1706" s="4"/>
      <c r="H1706" s="4"/>
      <c r="I1706" s="4"/>
      <c r="J1706" s="4"/>
      <c r="K1706" s="4"/>
      <c r="L1706" s="758"/>
      <c r="M1706" s="758"/>
      <c r="N1706" s="758"/>
      <c r="O1706" s="758"/>
      <c r="P1706" s="758"/>
      <c r="Q1706" s="758"/>
      <c r="R1706" s="758"/>
      <c r="S1706" s="758"/>
      <c r="T1706" s="758"/>
      <c r="U1706" s="758"/>
      <c r="V1706" s="1371"/>
    </row>
    <row r="1707" spans="1:22" x14ac:dyDescent="0.25">
      <c r="A1707" s="730"/>
      <c r="C1707" s="758"/>
      <c r="D1707" s="4"/>
      <c r="E1707" s="4"/>
      <c r="F1707" s="4"/>
      <c r="G1707" s="4"/>
      <c r="H1707" s="4"/>
      <c r="I1707" s="4"/>
      <c r="J1707" s="4"/>
      <c r="K1707" s="4"/>
      <c r="L1707" s="758"/>
      <c r="M1707" s="758"/>
      <c r="N1707" s="758"/>
      <c r="O1707" s="758"/>
      <c r="P1707" s="758"/>
      <c r="Q1707" s="758"/>
      <c r="R1707" s="758"/>
      <c r="S1707" s="758"/>
      <c r="T1707" s="758"/>
      <c r="U1707" s="758"/>
      <c r="V1707" s="1371"/>
    </row>
    <row r="1708" spans="1:22" x14ac:dyDescent="0.25">
      <c r="A1708" s="730"/>
      <c r="C1708" s="758"/>
      <c r="D1708" s="4"/>
      <c r="E1708" s="4"/>
      <c r="F1708" s="4"/>
      <c r="G1708" s="4"/>
      <c r="H1708" s="4"/>
      <c r="I1708" s="4"/>
      <c r="J1708" s="4"/>
      <c r="K1708" s="4"/>
      <c r="L1708" s="758"/>
      <c r="M1708" s="758"/>
      <c r="N1708" s="758"/>
      <c r="O1708" s="758"/>
      <c r="P1708" s="758"/>
      <c r="Q1708" s="758"/>
      <c r="R1708" s="758"/>
      <c r="S1708" s="758"/>
      <c r="T1708" s="758"/>
      <c r="U1708" s="758"/>
      <c r="V1708" s="1371"/>
    </row>
    <row r="1709" spans="1:22" x14ac:dyDescent="0.25">
      <c r="A1709" s="730"/>
      <c r="C1709" s="758"/>
      <c r="D1709" s="4"/>
      <c r="E1709" s="4"/>
      <c r="F1709" s="4"/>
      <c r="G1709" s="4"/>
      <c r="H1709" s="4"/>
      <c r="I1709" s="4"/>
      <c r="J1709" s="4"/>
      <c r="K1709" s="4"/>
      <c r="L1709" s="758"/>
      <c r="M1709" s="758"/>
      <c r="N1709" s="758"/>
      <c r="O1709" s="758"/>
      <c r="P1709" s="758"/>
      <c r="Q1709" s="758"/>
      <c r="R1709" s="758"/>
      <c r="S1709" s="758"/>
      <c r="T1709" s="758"/>
      <c r="U1709" s="758"/>
      <c r="V1709" s="1371"/>
    </row>
    <row r="1710" spans="1:22" x14ac:dyDescent="0.25">
      <c r="A1710" s="730"/>
      <c r="C1710" s="758"/>
      <c r="D1710" s="4"/>
      <c r="E1710" s="4"/>
      <c r="F1710" s="4"/>
      <c r="G1710" s="4"/>
      <c r="H1710" s="4"/>
      <c r="I1710" s="4"/>
      <c r="J1710" s="4"/>
      <c r="K1710" s="4"/>
      <c r="L1710" s="758"/>
      <c r="M1710" s="758"/>
      <c r="N1710" s="758"/>
      <c r="O1710" s="758"/>
      <c r="P1710" s="758"/>
      <c r="Q1710" s="758"/>
      <c r="R1710" s="758"/>
      <c r="S1710" s="758"/>
      <c r="T1710" s="758"/>
      <c r="U1710" s="758"/>
      <c r="V1710" s="1371"/>
    </row>
    <row r="1711" spans="1:22" x14ac:dyDescent="0.25">
      <c r="A1711" s="730"/>
      <c r="C1711" s="758"/>
      <c r="D1711" s="4"/>
      <c r="E1711" s="4"/>
      <c r="F1711" s="4"/>
      <c r="G1711" s="4"/>
      <c r="H1711" s="4"/>
      <c r="I1711" s="4"/>
      <c r="J1711" s="4"/>
      <c r="K1711" s="4"/>
      <c r="L1711" s="758"/>
      <c r="M1711" s="758"/>
      <c r="N1711" s="758"/>
      <c r="O1711" s="758"/>
      <c r="P1711" s="758"/>
      <c r="Q1711" s="758"/>
      <c r="R1711" s="758"/>
      <c r="S1711" s="758"/>
      <c r="T1711" s="758"/>
      <c r="U1711" s="758"/>
      <c r="V1711" s="1371"/>
    </row>
    <row r="1712" spans="1:22" x14ac:dyDescent="0.25">
      <c r="A1712" s="730"/>
      <c r="C1712" s="758"/>
      <c r="D1712" s="4"/>
      <c r="E1712" s="4"/>
      <c r="F1712" s="4"/>
      <c r="G1712" s="4"/>
      <c r="H1712" s="4"/>
      <c r="I1712" s="4"/>
      <c r="J1712" s="4"/>
      <c r="K1712" s="4"/>
      <c r="L1712" s="758"/>
      <c r="M1712" s="758"/>
      <c r="N1712" s="758"/>
      <c r="O1712" s="758"/>
      <c r="P1712" s="758"/>
      <c r="Q1712" s="758"/>
      <c r="R1712" s="758"/>
      <c r="S1712" s="758"/>
      <c r="T1712" s="758"/>
      <c r="U1712" s="758"/>
      <c r="V1712" s="1371"/>
    </row>
    <row r="1713" spans="1:22" x14ac:dyDescent="0.25">
      <c r="A1713" s="730"/>
      <c r="C1713" s="758"/>
      <c r="D1713" s="4"/>
      <c r="E1713" s="4"/>
      <c r="F1713" s="4"/>
      <c r="G1713" s="4"/>
      <c r="H1713" s="4"/>
      <c r="I1713" s="4"/>
      <c r="J1713" s="4"/>
      <c r="K1713" s="4"/>
      <c r="L1713" s="758"/>
      <c r="M1713" s="758"/>
      <c r="N1713" s="758"/>
      <c r="O1713" s="758"/>
      <c r="P1713" s="758"/>
      <c r="Q1713" s="758"/>
      <c r="R1713" s="758"/>
      <c r="S1713" s="758"/>
      <c r="T1713" s="758"/>
      <c r="U1713" s="758"/>
      <c r="V1713" s="1371"/>
    </row>
    <row r="1714" spans="1:22" x14ac:dyDescent="0.25">
      <c r="A1714" s="730"/>
      <c r="C1714" s="758"/>
      <c r="D1714" s="4"/>
      <c r="E1714" s="4"/>
      <c r="F1714" s="4"/>
      <c r="G1714" s="4"/>
      <c r="H1714" s="4"/>
      <c r="I1714" s="4"/>
      <c r="J1714" s="4"/>
      <c r="K1714" s="4"/>
      <c r="L1714" s="758"/>
      <c r="M1714" s="758"/>
      <c r="N1714" s="758"/>
      <c r="O1714" s="758"/>
      <c r="P1714" s="758"/>
      <c r="Q1714" s="758"/>
      <c r="R1714" s="758"/>
      <c r="S1714" s="758"/>
      <c r="T1714" s="758"/>
      <c r="U1714" s="758"/>
      <c r="V1714" s="1371"/>
    </row>
    <row r="1715" spans="1:22" x14ac:dyDescent="0.25">
      <c r="A1715" s="730"/>
      <c r="C1715" s="758"/>
      <c r="D1715" s="4"/>
      <c r="E1715" s="4"/>
      <c r="F1715" s="4"/>
      <c r="G1715" s="4"/>
      <c r="H1715" s="4"/>
      <c r="I1715" s="4"/>
      <c r="J1715" s="4"/>
      <c r="K1715" s="4"/>
      <c r="L1715" s="758"/>
      <c r="M1715" s="758"/>
      <c r="N1715" s="758"/>
      <c r="O1715" s="758"/>
      <c r="P1715" s="758"/>
      <c r="Q1715" s="758"/>
      <c r="R1715" s="758"/>
      <c r="S1715" s="758"/>
      <c r="T1715" s="758"/>
      <c r="U1715" s="758"/>
      <c r="V1715" s="1371"/>
    </row>
    <row r="1716" spans="1:22" x14ac:dyDescent="0.25">
      <c r="A1716" s="730"/>
      <c r="C1716" s="758"/>
      <c r="D1716" s="4"/>
      <c r="E1716" s="4"/>
      <c r="F1716" s="4"/>
      <c r="G1716" s="4"/>
      <c r="H1716" s="4"/>
      <c r="I1716" s="4"/>
      <c r="J1716" s="4"/>
      <c r="K1716" s="4"/>
      <c r="L1716" s="758"/>
      <c r="M1716" s="758"/>
      <c r="N1716" s="758"/>
      <c r="O1716" s="758"/>
      <c r="P1716" s="758"/>
      <c r="Q1716" s="758"/>
      <c r="R1716" s="758"/>
      <c r="S1716" s="758"/>
      <c r="T1716" s="758"/>
      <c r="U1716" s="758"/>
      <c r="V1716" s="1371"/>
    </row>
    <row r="1717" spans="1:22" x14ac:dyDescent="0.25">
      <c r="A1717" s="730"/>
      <c r="C1717" s="758"/>
      <c r="D1717" s="4"/>
      <c r="E1717" s="4"/>
      <c r="F1717" s="4"/>
      <c r="G1717" s="4"/>
      <c r="H1717" s="4"/>
      <c r="I1717" s="4"/>
      <c r="J1717" s="4"/>
      <c r="K1717" s="4"/>
      <c r="L1717" s="758"/>
      <c r="M1717" s="758"/>
      <c r="N1717" s="758"/>
      <c r="O1717" s="758"/>
      <c r="P1717" s="758"/>
      <c r="Q1717" s="758"/>
      <c r="R1717" s="758"/>
      <c r="S1717" s="758"/>
      <c r="T1717" s="758"/>
      <c r="U1717" s="758"/>
      <c r="V1717" s="1371"/>
    </row>
    <row r="1718" spans="1:22" x14ac:dyDescent="0.25">
      <c r="A1718" s="730"/>
      <c r="C1718" s="758"/>
      <c r="D1718" s="4"/>
      <c r="E1718" s="4"/>
      <c r="F1718" s="4"/>
      <c r="G1718" s="4"/>
      <c r="H1718" s="4"/>
      <c r="I1718" s="4"/>
      <c r="J1718" s="4"/>
      <c r="K1718" s="4"/>
      <c r="L1718" s="758"/>
      <c r="M1718" s="758"/>
      <c r="N1718" s="758"/>
      <c r="O1718" s="758"/>
      <c r="P1718" s="758"/>
      <c r="Q1718" s="758"/>
      <c r="R1718" s="758"/>
      <c r="S1718" s="758"/>
      <c r="T1718" s="758"/>
      <c r="U1718" s="758"/>
      <c r="V1718" s="1371"/>
    </row>
    <row r="1719" spans="1:22" x14ac:dyDescent="0.25">
      <c r="A1719" s="730"/>
      <c r="C1719" s="758"/>
      <c r="D1719" s="4"/>
      <c r="E1719" s="4"/>
      <c r="F1719" s="4"/>
      <c r="G1719" s="4"/>
      <c r="H1719" s="4"/>
      <c r="I1719" s="4"/>
      <c r="J1719" s="4"/>
      <c r="K1719" s="4"/>
      <c r="L1719" s="758"/>
      <c r="M1719" s="758"/>
      <c r="N1719" s="758"/>
      <c r="O1719" s="758"/>
      <c r="P1719" s="758"/>
      <c r="Q1719" s="758"/>
      <c r="R1719" s="758"/>
      <c r="S1719" s="758"/>
      <c r="T1719" s="758"/>
      <c r="U1719" s="758"/>
      <c r="V1719" s="1371"/>
    </row>
    <row r="1720" spans="1:22" x14ac:dyDescent="0.25">
      <c r="A1720" s="730"/>
      <c r="C1720" s="758"/>
      <c r="D1720" s="4"/>
      <c r="E1720" s="4"/>
      <c r="F1720" s="4"/>
      <c r="G1720" s="4"/>
      <c r="H1720" s="4"/>
      <c r="I1720" s="4"/>
      <c r="J1720" s="4"/>
      <c r="K1720" s="4"/>
      <c r="L1720" s="758"/>
      <c r="M1720" s="758"/>
      <c r="N1720" s="758"/>
      <c r="O1720" s="758"/>
      <c r="P1720" s="758"/>
      <c r="Q1720" s="758"/>
      <c r="R1720" s="758"/>
      <c r="S1720" s="758"/>
      <c r="T1720" s="758"/>
      <c r="U1720" s="758"/>
      <c r="V1720" s="1371"/>
    </row>
    <row r="1721" spans="1:22" x14ac:dyDescent="0.25">
      <c r="A1721" s="730"/>
      <c r="C1721" s="758"/>
      <c r="D1721" s="4"/>
      <c r="E1721" s="4"/>
      <c r="F1721" s="4"/>
      <c r="G1721" s="4"/>
      <c r="H1721" s="4"/>
      <c r="I1721" s="4"/>
      <c r="J1721" s="4"/>
      <c r="K1721" s="4"/>
      <c r="L1721" s="758"/>
      <c r="M1721" s="758"/>
      <c r="N1721" s="758"/>
      <c r="O1721" s="758"/>
      <c r="P1721" s="758"/>
      <c r="Q1721" s="758"/>
      <c r="R1721" s="758"/>
      <c r="S1721" s="758"/>
      <c r="T1721" s="758"/>
      <c r="U1721" s="758"/>
      <c r="V1721" s="1371"/>
    </row>
    <row r="1722" spans="1:22" x14ac:dyDescent="0.25">
      <c r="A1722" s="730"/>
      <c r="C1722" s="758"/>
      <c r="D1722" s="4"/>
      <c r="E1722" s="4"/>
      <c r="F1722" s="4"/>
      <c r="G1722" s="4"/>
      <c r="H1722" s="4"/>
      <c r="I1722" s="4"/>
      <c r="J1722" s="4"/>
      <c r="K1722" s="4"/>
      <c r="L1722" s="758"/>
      <c r="M1722" s="758"/>
      <c r="N1722" s="758"/>
      <c r="O1722" s="758"/>
      <c r="P1722" s="758"/>
      <c r="Q1722" s="758"/>
      <c r="R1722" s="758"/>
      <c r="S1722" s="758"/>
      <c r="T1722" s="758"/>
      <c r="U1722" s="758"/>
      <c r="V1722" s="1371"/>
    </row>
    <row r="1723" spans="1:22" x14ac:dyDescent="0.25">
      <c r="A1723" s="730"/>
      <c r="C1723" s="758"/>
      <c r="D1723" s="4"/>
      <c r="E1723" s="4"/>
      <c r="F1723" s="4"/>
      <c r="G1723" s="4"/>
      <c r="H1723" s="4"/>
      <c r="I1723" s="4"/>
      <c r="J1723" s="4"/>
      <c r="K1723" s="4"/>
      <c r="L1723" s="758"/>
      <c r="M1723" s="758"/>
      <c r="N1723" s="758"/>
      <c r="O1723" s="758"/>
      <c r="P1723" s="758"/>
      <c r="Q1723" s="758"/>
      <c r="R1723" s="758"/>
      <c r="S1723" s="758"/>
      <c r="T1723" s="758"/>
      <c r="U1723" s="758"/>
      <c r="V1723" s="1371"/>
    </row>
    <row r="1724" spans="1:22" x14ac:dyDescent="0.25">
      <c r="A1724" s="730"/>
      <c r="C1724" s="758"/>
      <c r="D1724" s="4"/>
      <c r="E1724" s="4"/>
      <c r="F1724" s="4"/>
      <c r="G1724" s="4"/>
      <c r="H1724" s="4"/>
      <c r="I1724" s="4"/>
      <c r="J1724" s="4"/>
      <c r="K1724" s="4"/>
      <c r="L1724" s="758"/>
      <c r="M1724" s="758"/>
      <c r="N1724" s="758"/>
      <c r="O1724" s="758"/>
      <c r="P1724" s="758"/>
      <c r="Q1724" s="758"/>
      <c r="R1724" s="758"/>
      <c r="S1724" s="758"/>
      <c r="T1724" s="758"/>
      <c r="U1724" s="758"/>
      <c r="V1724" s="1371"/>
    </row>
    <row r="1725" spans="1:22" x14ac:dyDescent="0.25">
      <c r="A1725" s="730"/>
      <c r="C1725" s="758"/>
      <c r="D1725" s="4"/>
      <c r="E1725" s="4"/>
      <c r="F1725" s="4"/>
      <c r="G1725" s="4"/>
      <c r="H1725" s="4"/>
      <c r="I1725" s="4"/>
      <c r="J1725" s="4"/>
      <c r="K1725" s="4"/>
      <c r="L1725" s="758"/>
      <c r="M1725" s="758"/>
      <c r="N1725" s="758"/>
      <c r="O1725" s="758"/>
      <c r="P1725" s="758"/>
      <c r="Q1725" s="758"/>
      <c r="R1725" s="758"/>
      <c r="S1725" s="758"/>
      <c r="T1725" s="758"/>
      <c r="U1725" s="758"/>
      <c r="V1725" s="1371"/>
    </row>
    <row r="1726" spans="1:22" x14ac:dyDescent="0.25">
      <c r="A1726" s="730"/>
      <c r="C1726" s="758"/>
      <c r="D1726" s="4"/>
      <c r="E1726" s="4"/>
      <c r="F1726" s="4"/>
      <c r="G1726" s="4"/>
      <c r="H1726" s="4"/>
      <c r="I1726" s="4"/>
      <c r="J1726" s="4"/>
      <c r="K1726" s="4"/>
      <c r="L1726" s="758"/>
      <c r="M1726" s="758"/>
      <c r="N1726" s="758"/>
      <c r="O1726" s="758"/>
      <c r="P1726" s="758"/>
      <c r="Q1726" s="758"/>
      <c r="R1726" s="758"/>
      <c r="S1726" s="758"/>
      <c r="T1726" s="758"/>
      <c r="U1726" s="758"/>
      <c r="V1726" s="1371"/>
    </row>
    <row r="1727" spans="1:22" x14ac:dyDescent="0.25">
      <c r="A1727" s="730"/>
      <c r="C1727" s="758"/>
      <c r="D1727" s="4"/>
      <c r="E1727" s="4"/>
      <c r="F1727" s="4"/>
      <c r="G1727" s="4"/>
      <c r="H1727" s="4"/>
      <c r="I1727" s="4"/>
      <c r="J1727" s="4"/>
      <c r="K1727" s="4"/>
      <c r="L1727" s="758"/>
      <c r="M1727" s="758"/>
      <c r="N1727" s="758"/>
      <c r="O1727" s="758"/>
      <c r="P1727" s="758"/>
      <c r="Q1727" s="758"/>
      <c r="R1727" s="758"/>
      <c r="S1727" s="758"/>
      <c r="T1727" s="758"/>
      <c r="U1727" s="758"/>
      <c r="V1727" s="1371"/>
    </row>
    <row r="1728" spans="1:22" x14ac:dyDescent="0.25">
      <c r="A1728" s="730"/>
      <c r="C1728" s="758"/>
      <c r="D1728" s="4"/>
      <c r="E1728" s="4"/>
      <c r="F1728" s="4"/>
      <c r="G1728" s="4"/>
      <c r="H1728" s="4"/>
      <c r="I1728" s="4"/>
      <c r="J1728" s="4"/>
      <c r="K1728" s="4"/>
      <c r="L1728" s="758"/>
      <c r="M1728" s="758"/>
      <c r="N1728" s="758"/>
      <c r="O1728" s="758"/>
      <c r="P1728" s="758"/>
      <c r="Q1728" s="758"/>
      <c r="R1728" s="758"/>
      <c r="S1728" s="758"/>
      <c r="T1728" s="758"/>
      <c r="U1728" s="758"/>
      <c r="V1728" s="1371"/>
    </row>
    <row r="1729" spans="1:22" x14ac:dyDescent="0.25">
      <c r="A1729" s="730"/>
      <c r="C1729" s="758"/>
      <c r="D1729" s="4"/>
      <c r="E1729" s="4"/>
      <c r="F1729" s="4"/>
      <c r="G1729" s="4"/>
      <c r="H1729" s="4"/>
      <c r="I1729" s="4"/>
      <c r="J1729" s="4"/>
      <c r="K1729" s="4"/>
      <c r="L1729" s="758"/>
      <c r="M1729" s="758"/>
      <c r="N1729" s="758"/>
      <c r="O1729" s="758"/>
      <c r="P1729" s="758"/>
      <c r="Q1729" s="758"/>
      <c r="R1729" s="758"/>
      <c r="S1729" s="758"/>
      <c r="T1729" s="758"/>
      <c r="U1729" s="758"/>
      <c r="V1729" s="1371"/>
    </row>
    <row r="1730" spans="1:22" x14ac:dyDescent="0.25">
      <c r="A1730" s="730"/>
      <c r="C1730" s="758"/>
      <c r="D1730" s="4"/>
      <c r="E1730" s="4"/>
      <c r="F1730" s="4"/>
      <c r="G1730" s="4"/>
      <c r="H1730" s="4"/>
      <c r="I1730" s="4"/>
      <c r="J1730" s="4"/>
      <c r="K1730" s="4"/>
      <c r="L1730" s="758"/>
      <c r="M1730" s="758"/>
      <c r="N1730" s="758"/>
      <c r="O1730" s="758"/>
      <c r="P1730" s="758"/>
      <c r="Q1730" s="758"/>
      <c r="R1730" s="758"/>
      <c r="S1730" s="758"/>
      <c r="T1730" s="758"/>
      <c r="U1730" s="758"/>
      <c r="V1730" s="1371"/>
    </row>
    <row r="1731" spans="1:22" x14ac:dyDescent="0.25">
      <c r="A1731" s="730"/>
      <c r="C1731" s="758"/>
      <c r="D1731" s="4"/>
      <c r="E1731" s="4"/>
      <c r="F1731" s="4"/>
      <c r="G1731" s="4"/>
      <c r="H1731" s="4"/>
      <c r="I1731" s="4"/>
      <c r="J1731" s="4"/>
      <c r="K1731" s="4"/>
      <c r="L1731" s="758"/>
      <c r="M1731" s="758"/>
      <c r="N1731" s="758"/>
      <c r="O1731" s="758"/>
      <c r="P1731" s="758"/>
      <c r="Q1731" s="758"/>
      <c r="R1731" s="758"/>
      <c r="S1731" s="758"/>
      <c r="T1731" s="758"/>
      <c r="U1731" s="758"/>
      <c r="V1731" s="1371"/>
    </row>
    <row r="1732" spans="1:22" x14ac:dyDescent="0.25">
      <c r="A1732" s="730"/>
      <c r="C1732" s="758"/>
      <c r="D1732" s="4"/>
      <c r="E1732" s="4"/>
      <c r="F1732" s="4"/>
      <c r="G1732" s="4"/>
      <c r="H1732" s="4"/>
      <c r="I1732" s="4"/>
      <c r="J1732" s="4"/>
      <c r="K1732" s="4"/>
      <c r="L1732" s="758"/>
      <c r="M1732" s="758"/>
      <c r="N1732" s="758"/>
      <c r="O1732" s="758"/>
      <c r="P1732" s="758"/>
      <c r="Q1732" s="758"/>
      <c r="R1732" s="758"/>
      <c r="S1732" s="758"/>
      <c r="T1732" s="758"/>
      <c r="U1732" s="758"/>
      <c r="V1732" s="1371"/>
    </row>
    <row r="1733" spans="1:22" x14ac:dyDescent="0.25">
      <c r="A1733" s="730"/>
      <c r="C1733" s="758"/>
      <c r="D1733" s="4"/>
      <c r="E1733" s="4"/>
      <c r="F1733" s="4"/>
      <c r="G1733" s="4"/>
      <c r="H1733" s="4"/>
      <c r="I1733" s="4"/>
      <c r="J1733" s="4"/>
      <c r="K1733" s="4"/>
      <c r="L1733" s="758"/>
      <c r="M1733" s="758"/>
      <c r="N1733" s="758"/>
      <c r="O1733" s="758"/>
      <c r="P1733" s="758"/>
      <c r="Q1733" s="758"/>
      <c r="R1733" s="758"/>
      <c r="S1733" s="758"/>
      <c r="T1733" s="758"/>
      <c r="U1733" s="758"/>
      <c r="V1733" s="1371"/>
    </row>
    <row r="1734" spans="1:22" x14ac:dyDescent="0.25">
      <c r="A1734" s="730"/>
      <c r="C1734" s="758"/>
      <c r="D1734" s="4"/>
      <c r="E1734" s="4"/>
      <c r="F1734" s="4"/>
      <c r="G1734" s="4"/>
      <c r="H1734" s="4"/>
      <c r="I1734" s="4"/>
      <c r="J1734" s="4"/>
      <c r="K1734" s="4"/>
      <c r="L1734" s="758"/>
      <c r="M1734" s="758"/>
      <c r="N1734" s="758"/>
      <c r="O1734" s="758"/>
      <c r="P1734" s="758"/>
      <c r="Q1734" s="758"/>
      <c r="R1734" s="758"/>
      <c r="S1734" s="758"/>
      <c r="T1734" s="758"/>
      <c r="U1734" s="758"/>
      <c r="V1734" s="1371"/>
    </row>
    <row r="1735" spans="1:22" x14ac:dyDescent="0.25">
      <c r="A1735" s="730"/>
      <c r="C1735" s="758"/>
      <c r="D1735" s="4"/>
      <c r="E1735" s="4"/>
      <c r="F1735" s="4"/>
      <c r="G1735" s="4"/>
      <c r="H1735" s="4"/>
      <c r="I1735" s="4"/>
      <c r="J1735" s="4"/>
      <c r="K1735" s="4"/>
      <c r="L1735" s="758"/>
      <c r="M1735" s="758"/>
      <c r="N1735" s="758"/>
      <c r="O1735" s="758"/>
      <c r="P1735" s="758"/>
      <c r="Q1735" s="758"/>
      <c r="R1735" s="758"/>
      <c r="S1735" s="758"/>
      <c r="T1735" s="758"/>
      <c r="U1735" s="758"/>
      <c r="V1735" s="1371"/>
    </row>
    <row r="1736" spans="1:22" x14ac:dyDescent="0.25">
      <c r="A1736" s="730"/>
      <c r="C1736" s="758"/>
      <c r="D1736" s="4"/>
      <c r="E1736" s="4"/>
      <c r="F1736" s="4"/>
      <c r="G1736" s="4"/>
      <c r="H1736" s="4"/>
      <c r="I1736" s="4"/>
      <c r="J1736" s="4"/>
      <c r="K1736" s="4"/>
      <c r="L1736" s="758"/>
      <c r="M1736" s="758"/>
      <c r="N1736" s="758"/>
      <c r="O1736" s="758"/>
      <c r="P1736" s="758"/>
      <c r="Q1736" s="758"/>
      <c r="R1736" s="758"/>
      <c r="S1736" s="758"/>
      <c r="T1736" s="758"/>
      <c r="U1736" s="758"/>
      <c r="V1736" s="1371"/>
    </row>
    <row r="1737" spans="1:22" x14ac:dyDescent="0.25">
      <c r="A1737" s="730"/>
      <c r="C1737" s="758"/>
      <c r="D1737" s="4"/>
      <c r="E1737" s="4"/>
      <c r="F1737" s="4"/>
      <c r="G1737" s="4"/>
      <c r="H1737" s="4"/>
      <c r="I1737" s="4"/>
      <c r="J1737" s="4"/>
      <c r="K1737" s="4"/>
      <c r="L1737" s="758"/>
      <c r="M1737" s="758"/>
      <c r="N1737" s="758"/>
      <c r="O1737" s="758"/>
      <c r="P1737" s="758"/>
      <c r="Q1737" s="758"/>
      <c r="R1737" s="758"/>
      <c r="S1737" s="758"/>
      <c r="T1737" s="758"/>
      <c r="U1737" s="758"/>
      <c r="V1737" s="1371"/>
    </row>
    <row r="1738" spans="1:22" x14ac:dyDescent="0.25">
      <c r="A1738" s="730"/>
      <c r="C1738" s="758"/>
      <c r="D1738" s="4"/>
      <c r="E1738" s="4"/>
      <c r="F1738" s="4"/>
      <c r="G1738" s="4"/>
      <c r="H1738" s="4"/>
      <c r="I1738" s="4"/>
      <c r="J1738" s="4"/>
      <c r="K1738" s="4"/>
      <c r="L1738" s="758"/>
      <c r="M1738" s="758"/>
      <c r="N1738" s="758"/>
      <c r="O1738" s="758"/>
      <c r="P1738" s="758"/>
      <c r="Q1738" s="758"/>
      <c r="R1738" s="758"/>
      <c r="S1738" s="758"/>
      <c r="T1738" s="758"/>
      <c r="U1738" s="758"/>
      <c r="V1738" s="1371"/>
    </row>
    <row r="1739" spans="1:22" x14ac:dyDescent="0.25">
      <c r="A1739" s="730"/>
      <c r="C1739" s="758"/>
      <c r="D1739" s="4"/>
      <c r="E1739" s="4"/>
      <c r="F1739" s="4"/>
      <c r="G1739" s="4"/>
      <c r="H1739" s="4"/>
      <c r="I1739" s="4"/>
      <c r="J1739" s="4"/>
      <c r="K1739" s="4"/>
      <c r="L1739" s="758"/>
      <c r="M1739" s="758"/>
      <c r="N1739" s="758"/>
      <c r="O1739" s="758"/>
      <c r="P1739" s="758"/>
      <c r="Q1739" s="758"/>
      <c r="R1739" s="758"/>
      <c r="S1739" s="758"/>
      <c r="T1739" s="758"/>
      <c r="U1739" s="758"/>
      <c r="V1739" s="1371"/>
    </row>
    <row r="1740" spans="1:22" x14ac:dyDescent="0.25">
      <c r="A1740" s="730"/>
      <c r="C1740" s="758"/>
      <c r="D1740" s="4"/>
      <c r="E1740" s="4"/>
      <c r="F1740" s="4"/>
      <c r="G1740" s="4"/>
      <c r="H1740" s="4"/>
      <c r="I1740" s="4"/>
      <c r="J1740" s="4"/>
      <c r="K1740" s="4"/>
      <c r="L1740" s="758"/>
      <c r="M1740" s="758"/>
      <c r="N1740" s="758"/>
      <c r="O1740" s="758"/>
      <c r="P1740" s="758"/>
      <c r="Q1740" s="758"/>
      <c r="R1740" s="758"/>
      <c r="S1740" s="758"/>
      <c r="T1740" s="758"/>
      <c r="U1740" s="758"/>
      <c r="V1740" s="1371"/>
    </row>
    <row r="1741" spans="1:22" x14ac:dyDescent="0.25">
      <c r="A1741" s="730"/>
      <c r="C1741" s="758"/>
      <c r="D1741" s="4"/>
      <c r="E1741" s="4"/>
      <c r="F1741" s="4"/>
      <c r="G1741" s="4"/>
      <c r="H1741" s="4"/>
      <c r="I1741" s="4"/>
      <c r="J1741" s="4"/>
      <c r="K1741" s="4"/>
      <c r="L1741" s="758"/>
      <c r="M1741" s="758"/>
      <c r="N1741" s="758"/>
      <c r="O1741" s="758"/>
      <c r="P1741" s="758"/>
      <c r="Q1741" s="758"/>
      <c r="R1741" s="758"/>
      <c r="S1741" s="758"/>
      <c r="T1741" s="758"/>
      <c r="U1741" s="758"/>
      <c r="V1741" s="1371"/>
    </row>
    <row r="1742" spans="1:22" x14ac:dyDescent="0.25">
      <c r="A1742" s="730"/>
      <c r="C1742" s="758"/>
      <c r="D1742" s="4"/>
      <c r="E1742" s="4"/>
      <c r="F1742" s="4"/>
      <c r="G1742" s="4"/>
      <c r="H1742" s="4"/>
      <c r="I1742" s="4"/>
      <c r="J1742" s="4"/>
      <c r="K1742" s="4"/>
      <c r="L1742" s="758"/>
      <c r="M1742" s="758"/>
      <c r="N1742" s="758"/>
      <c r="O1742" s="758"/>
      <c r="P1742" s="758"/>
      <c r="Q1742" s="758"/>
      <c r="R1742" s="758"/>
      <c r="S1742" s="758"/>
      <c r="T1742" s="758"/>
      <c r="U1742" s="758"/>
      <c r="V1742" s="1371"/>
    </row>
    <row r="1743" spans="1:22" x14ac:dyDescent="0.25">
      <c r="A1743" s="730"/>
      <c r="C1743" s="758"/>
      <c r="D1743" s="4"/>
      <c r="E1743" s="4"/>
      <c r="F1743" s="4"/>
      <c r="G1743" s="4"/>
      <c r="H1743" s="4"/>
      <c r="I1743" s="4"/>
      <c r="J1743" s="4"/>
      <c r="K1743" s="4"/>
      <c r="L1743" s="758"/>
      <c r="M1743" s="758"/>
      <c r="N1743" s="758"/>
      <c r="O1743" s="758"/>
      <c r="P1743" s="758"/>
      <c r="Q1743" s="758"/>
      <c r="R1743" s="758"/>
      <c r="S1743" s="758"/>
      <c r="T1743" s="758"/>
      <c r="U1743" s="758"/>
      <c r="V1743" s="1371"/>
    </row>
    <row r="1744" spans="1:22" x14ac:dyDescent="0.25">
      <c r="A1744" s="730"/>
      <c r="C1744" s="758"/>
      <c r="D1744" s="4"/>
      <c r="E1744" s="4"/>
      <c r="F1744" s="4"/>
      <c r="G1744" s="4"/>
      <c r="H1744" s="4"/>
      <c r="I1744" s="4"/>
      <c r="J1744" s="4"/>
      <c r="K1744" s="4"/>
      <c r="L1744" s="758"/>
      <c r="M1744" s="758"/>
      <c r="N1744" s="758"/>
      <c r="O1744" s="758"/>
      <c r="P1744" s="758"/>
      <c r="Q1744" s="758"/>
      <c r="R1744" s="758"/>
      <c r="S1744" s="758"/>
      <c r="T1744" s="758"/>
      <c r="U1744" s="758"/>
      <c r="V1744" s="1371"/>
    </row>
    <row r="1745" spans="1:22" x14ac:dyDescent="0.25">
      <c r="A1745" s="730"/>
      <c r="C1745" s="758"/>
      <c r="D1745" s="4"/>
      <c r="E1745" s="4"/>
      <c r="F1745" s="4"/>
      <c r="G1745" s="4"/>
      <c r="H1745" s="4"/>
      <c r="I1745" s="4"/>
      <c r="J1745" s="4"/>
      <c r="K1745" s="4"/>
      <c r="L1745" s="758"/>
      <c r="M1745" s="758"/>
      <c r="N1745" s="758"/>
      <c r="O1745" s="758"/>
      <c r="P1745" s="758"/>
      <c r="Q1745" s="758"/>
      <c r="R1745" s="758"/>
      <c r="S1745" s="758"/>
      <c r="T1745" s="758"/>
      <c r="U1745" s="758"/>
      <c r="V1745" s="1371"/>
    </row>
    <row r="1746" spans="1:22" x14ac:dyDescent="0.25">
      <c r="A1746" s="730"/>
      <c r="C1746" s="758"/>
      <c r="D1746" s="4"/>
      <c r="E1746" s="4"/>
      <c r="F1746" s="4"/>
      <c r="G1746" s="4"/>
      <c r="H1746" s="4"/>
      <c r="I1746" s="4"/>
      <c r="J1746" s="4"/>
      <c r="K1746" s="4"/>
      <c r="L1746" s="758"/>
      <c r="M1746" s="758"/>
      <c r="N1746" s="758"/>
      <c r="O1746" s="758"/>
      <c r="P1746" s="758"/>
      <c r="Q1746" s="758"/>
      <c r="R1746" s="758"/>
      <c r="S1746" s="758"/>
      <c r="T1746" s="758"/>
      <c r="U1746" s="758"/>
      <c r="V1746" s="1371"/>
    </row>
    <row r="1747" spans="1:22" x14ac:dyDescent="0.25">
      <c r="A1747" s="730"/>
      <c r="C1747" s="758"/>
      <c r="D1747" s="4"/>
      <c r="E1747" s="4"/>
      <c r="F1747" s="4"/>
      <c r="G1747" s="4"/>
      <c r="H1747" s="4"/>
      <c r="I1747" s="4"/>
      <c r="J1747" s="4"/>
      <c r="K1747" s="4"/>
      <c r="L1747" s="758"/>
      <c r="M1747" s="758"/>
      <c r="N1747" s="758"/>
      <c r="O1747" s="758"/>
      <c r="P1747" s="758"/>
      <c r="Q1747" s="758"/>
      <c r="R1747" s="758"/>
      <c r="S1747" s="758"/>
      <c r="T1747" s="758"/>
      <c r="U1747" s="758"/>
      <c r="V1747" s="1371"/>
    </row>
    <row r="1748" spans="1:22" x14ac:dyDescent="0.25">
      <c r="A1748" s="730"/>
      <c r="C1748" s="758"/>
      <c r="D1748" s="4"/>
      <c r="E1748" s="4"/>
      <c r="F1748" s="4"/>
      <c r="G1748" s="4"/>
      <c r="H1748" s="4"/>
      <c r="I1748" s="4"/>
      <c r="J1748" s="4"/>
      <c r="K1748" s="4"/>
      <c r="L1748" s="758"/>
      <c r="M1748" s="758"/>
      <c r="N1748" s="758"/>
      <c r="O1748" s="758"/>
      <c r="P1748" s="758"/>
      <c r="Q1748" s="758"/>
      <c r="R1748" s="758"/>
      <c r="S1748" s="758"/>
      <c r="T1748" s="758"/>
      <c r="U1748" s="758"/>
      <c r="V1748" s="1371"/>
    </row>
    <row r="1749" spans="1:22" x14ac:dyDescent="0.25">
      <c r="A1749" s="730"/>
      <c r="C1749" s="758"/>
      <c r="D1749" s="4"/>
      <c r="E1749" s="4"/>
      <c r="F1749" s="4"/>
      <c r="G1749" s="4"/>
      <c r="H1749" s="4"/>
      <c r="I1749" s="4"/>
      <c r="J1749" s="4"/>
      <c r="K1749" s="4"/>
      <c r="L1749" s="758"/>
      <c r="M1749" s="758"/>
      <c r="N1749" s="758"/>
      <c r="O1749" s="758"/>
      <c r="P1749" s="758"/>
      <c r="Q1749" s="758"/>
      <c r="R1749" s="758"/>
      <c r="S1749" s="758"/>
      <c r="T1749" s="758"/>
      <c r="U1749" s="758"/>
      <c r="V1749" s="1371"/>
    </row>
    <row r="1750" spans="1:22" x14ac:dyDescent="0.25">
      <c r="A1750" s="730"/>
      <c r="C1750" s="758"/>
      <c r="D1750" s="4"/>
      <c r="E1750" s="4"/>
      <c r="F1750" s="4"/>
      <c r="G1750" s="4"/>
      <c r="H1750" s="4"/>
      <c r="I1750" s="4"/>
      <c r="J1750" s="4"/>
      <c r="K1750" s="4"/>
      <c r="L1750" s="758"/>
      <c r="M1750" s="758"/>
      <c r="N1750" s="758"/>
      <c r="O1750" s="758"/>
      <c r="P1750" s="758"/>
      <c r="Q1750" s="758"/>
      <c r="R1750" s="758"/>
      <c r="S1750" s="758"/>
      <c r="T1750" s="758"/>
      <c r="U1750" s="758"/>
      <c r="V1750" s="1371"/>
    </row>
    <row r="1751" spans="1:22" x14ac:dyDescent="0.25">
      <c r="A1751" s="730"/>
      <c r="C1751" s="758"/>
      <c r="D1751" s="4"/>
      <c r="E1751" s="4"/>
      <c r="F1751" s="4"/>
      <c r="G1751" s="4"/>
      <c r="H1751" s="4"/>
      <c r="I1751" s="4"/>
      <c r="J1751" s="4"/>
      <c r="K1751" s="4"/>
      <c r="L1751" s="758"/>
      <c r="M1751" s="758"/>
      <c r="N1751" s="758"/>
      <c r="O1751" s="758"/>
      <c r="P1751" s="758"/>
      <c r="Q1751" s="758"/>
      <c r="R1751" s="758"/>
      <c r="S1751" s="758"/>
      <c r="T1751" s="758"/>
      <c r="U1751" s="758"/>
      <c r="V1751" s="1371"/>
    </row>
    <row r="1752" spans="1:22" x14ac:dyDescent="0.25">
      <c r="A1752" s="730"/>
      <c r="C1752" s="758"/>
      <c r="D1752" s="4"/>
      <c r="E1752" s="4"/>
      <c r="F1752" s="4"/>
      <c r="G1752" s="4"/>
      <c r="H1752" s="4"/>
      <c r="I1752" s="4"/>
      <c r="J1752" s="4"/>
      <c r="K1752" s="4"/>
      <c r="L1752" s="758"/>
      <c r="M1752" s="758"/>
      <c r="N1752" s="758"/>
      <c r="O1752" s="758"/>
      <c r="P1752" s="758"/>
      <c r="Q1752" s="758"/>
      <c r="R1752" s="758"/>
      <c r="S1752" s="758"/>
      <c r="T1752" s="758"/>
      <c r="U1752" s="758"/>
      <c r="V1752" s="1371"/>
    </row>
    <row r="1753" spans="1:22" x14ac:dyDescent="0.25">
      <c r="A1753" s="730"/>
      <c r="C1753" s="758"/>
      <c r="D1753" s="4"/>
      <c r="E1753" s="4"/>
      <c r="F1753" s="4"/>
      <c r="G1753" s="4"/>
      <c r="H1753" s="4"/>
      <c r="I1753" s="4"/>
      <c r="J1753" s="4"/>
      <c r="K1753" s="4"/>
      <c r="L1753" s="758"/>
      <c r="M1753" s="758"/>
      <c r="N1753" s="758"/>
      <c r="O1753" s="758"/>
      <c r="P1753" s="758"/>
      <c r="Q1753" s="758"/>
      <c r="R1753" s="758"/>
      <c r="S1753" s="758"/>
      <c r="T1753" s="758"/>
      <c r="U1753" s="758"/>
      <c r="V1753" s="1371"/>
    </row>
    <row r="1754" spans="1:22" x14ac:dyDescent="0.25">
      <c r="A1754" s="730"/>
      <c r="C1754" s="758"/>
      <c r="D1754" s="4"/>
      <c r="E1754" s="4"/>
      <c r="F1754" s="4"/>
      <c r="G1754" s="4"/>
      <c r="H1754" s="4"/>
      <c r="I1754" s="4"/>
      <c r="J1754" s="4"/>
      <c r="K1754" s="4"/>
      <c r="L1754" s="758"/>
      <c r="M1754" s="758"/>
      <c r="N1754" s="758"/>
      <c r="O1754" s="758"/>
      <c r="P1754" s="758"/>
      <c r="Q1754" s="758"/>
      <c r="R1754" s="758"/>
      <c r="S1754" s="758"/>
      <c r="T1754" s="758"/>
      <c r="U1754" s="758"/>
      <c r="V1754" s="1371"/>
    </row>
    <row r="1755" spans="1:22" x14ac:dyDescent="0.25">
      <c r="A1755" s="730"/>
      <c r="C1755" s="758"/>
      <c r="D1755" s="4"/>
      <c r="E1755" s="4"/>
      <c r="F1755" s="4"/>
      <c r="G1755" s="4"/>
      <c r="H1755" s="4"/>
      <c r="I1755" s="4"/>
      <c r="J1755" s="4"/>
      <c r="K1755" s="4"/>
      <c r="L1755" s="758"/>
      <c r="M1755" s="758"/>
      <c r="N1755" s="758"/>
      <c r="O1755" s="758"/>
      <c r="P1755" s="758"/>
      <c r="Q1755" s="758"/>
      <c r="R1755" s="758"/>
      <c r="S1755" s="758"/>
      <c r="T1755" s="758"/>
      <c r="U1755" s="758"/>
      <c r="V1755" s="1371"/>
    </row>
    <row r="1756" spans="1:22" x14ac:dyDescent="0.25">
      <c r="A1756" s="730"/>
      <c r="C1756" s="758"/>
      <c r="D1756" s="4"/>
      <c r="E1756" s="4"/>
      <c r="F1756" s="4"/>
      <c r="G1756" s="4"/>
      <c r="H1756" s="4"/>
      <c r="I1756" s="4"/>
      <c r="J1756" s="4"/>
      <c r="K1756" s="4"/>
      <c r="L1756" s="758"/>
      <c r="M1756" s="758"/>
      <c r="N1756" s="758"/>
      <c r="O1756" s="758"/>
      <c r="P1756" s="758"/>
      <c r="Q1756" s="758"/>
      <c r="R1756" s="758"/>
      <c r="S1756" s="758"/>
      <c r="T1756" s="758"/>
      <c r="U1756" s="758"/>
      <c r="V1756" s="1371"/>
    </row>
    <row r="1757" spans="1:22" x14ac:dyDescent="0.25">
      <c r="A1757" s="730"/>
      <c r="C1757" s="758"/>
      <c r="D1757" s="4"/>
      <c r="E1757" s="4"/>
      <c r="F1757" s="4"/>
      <c r="G1757" s="4"/>
      <c r="H1757" s="4"/>
      <c r="I1757" s="4"/>
      <c r="J1757" s="4"/>
      <c r="K1757" s="4"/>
      <c r="L1757" s="758"/>
      <c r="M1757" s="758"/>
      <c r="N1757" s="758"/>
      <c r="O1757" s="758"/>
      <c r="P1757" s="758"/>
      <c r="Q1757" s="758"/>
      <c r="R1757" s="758"/>
      <c r="S1757" s="758"/>
      <c r="T1757" s="758"/>
      <c r="U1757" s="758"/>
      <c r="V1757" s="1371"/>
    </row>
    <row r="1758" spans="1:22" x14ac:dyDescent="0.25">
      <c r="A1758" s="730"/>
      <c r="C1758" s="758"/>
      <c r="D1758" s="4"/>
      <c r="E1758" s="4"/>
      <c r="F1758" s="4"/>
      <c r="G1758" s="4"/>
      <c r="H1758" s="4"/>
      <c r="I1758" s="4"/>
      <c r="J1758" s="4"/>
      <c r="K1758" s="4"/>
      <c r="L1758" s="758"/>
      <c r="M1758" s="758"/>
      <c r="N1758" s="758"/>
      <c r="O1758" s="758"/>
      <c r="P1758" s="758"/>
      <c r="Q1758" s="758"/>
      <c r="R1758" s="758"/>
      <c r="S1758" s="758"/>
      <c r="T1758" s="758"/>
      <c r="U1758" s="758"/>
      <c r="V1758" s="1371"/>
    </row>
    <row r="1759" spans="1:22" x14ac:dyDescent="0.25">
      <c r="A1759" s="730"/>
      <c r="C1759" s="758"/>
      <c r="D1759" s="4"/>
      <c r="E1759" s="4"/>
      <c r="F1759" s="4"/>
      <c r="G1759" s="4"/>
      <c r="H1759" s="4"/>
      <c r="I1759" s="4"/>
      <c r="J1759" s="4"/>
      <c r="K1759" s="4"/>
      <c r="L1759" s="758"/>
      <c r="M1759" s="758"/>
      <c r="N1759" s="758"/>
      <c r="O1759" s="758"/>
      <c r="P1759" s="758"/>
      <c r="Q1759" s="758"/>
      <c r="R1759" s="758"/>
      <c r="S1759" s="758"/>
      <c r="T1759" s="758"/>
      <c r="U1759" s="758"/>
      <c r="V1759" s="1371"/>
    </row>
    <row r="1760" spans="1:22" x14ac:dyDescent="0.25">
      <c r="A1760" s="730"/>
      <c r="C1760" s="758"/>
      <c r="D1760" s="4"/>
      <c r="E1760" s="4"/>
      <c r="F1760" s="4"/>
      <c r="G1760" s="4"/>
      <c r="H1760" s="4"/>
      <c r="I1760" s="4"/>
      <c r="J1760" s="4"/>
      <c r="K1760" s="4"/>
      <c r="L1760" s="758"/>
      <c r="M1760" s="758"/>
      <c r="N1760" s="758"/>
      <c r="O1760" s="758"/>
      <c r="P1760" s="758"/>
      <c r="Q1760" s="758"/>
      <c r="R1760" s="758"/>
      <c r="S1760" s="758"/>
      <c r="T1760" s="758"/>
      <c r="U1760" s="758"/>
      <c r="V1760" s="1371"/>
    </row>
    <row r="1761" spans="1:22" x14ac:dyDescent="0.25">
      <c r="A1761" s="730"/>
      <c r="C1761" s="758"/>
      <c r="D1761" s="4"/>
      <c r="E1761" s="4"/>
      <c r="F1761" s="4"/>
      <c r="G1761" s="4"/>
      <c r="H1761" s="4"/>
      <c r="I1761" s="4"/>
      <c r="J1761" s="4"/>
      <c r="K1761" s="4"/>
      <c r="L1761" s="758"/>
      <c r="M1761" s="758"/>
      <c r="N1761" s="758"/>
      <c r="O1761" s="758"/>
      <c r="P1761" s="758"/>
      <c r="Q1761" s="758"/>
      <c r="R1761" s="758"/>
      <c r="S1761" s="758"/>
      <c r="T1761" s="758"/>
      <c r="U1761" s="758"/>
      <c r="V1761" s="1371"/>
    </row>
    <row r="1762" spans="1:22" x14ac:dyDescent="0.25">
      <c r="A1762" s="730"/>
      <c r="C1762" s="758"/>
      <c r="D1762" s="4"/>
      <c r="E1762" s="4"/>
      <c r="F1762" s="4"/>
      <c r="G1762" s="4"/>
      <c r="H1762" s="4"/>
      <c r="I1762" s="4"/>
      <c r="J1762" s="4"/>
      <c r="K1762" s="4"/>
      <c r="L1762" s="758"/>
      <c r="M1762" s="758"/>
      <c r="N1762" s="758"/>
      <c r="O1762" s="758"/>
      <c r="P1762" s="758"/>
      <c r="Q1762" s="758"/>
      <c r="R1762" s="758"/>
      <c r="S1762" s="758"/>
      <c r="T1762" s="758"/>
      <c r="U1762" s="758"/>
      <c r="V1762" s="1371"/>
    </row>
    <row r="1763" spans="1:22" x14ac:dyDescent="0.25">
      <c r="A1763" s="730"/>
      <c r="C1763" s="758"/>
      <c r="D1763" s="4"/>
      <c r="E1763" s="4"/>
      <c r="F1763" s="4"/>
      <c r="G1763" s="4"/>
      <c r="H1763" s="4"/>
      <c r="I1763" s="4"/>
      <c r="J1763" s="4"/>
      <c r="K1763" s="4"/>
      <c r="L1763" s="758"/>
      <c r="M1763" s="758"/>
      <c r="N1763" s="758"/>
      <c r="O1763" s="758"/>
      <c r="P1763" s="758"/>
      <c r="Q1763" s="758"/>
      <c r="R1763" s="758"/>
      <c r="S1763" s="758"/>
      <c r="T1763" s="758"/>
      <c r="U1763" s="758"/>
      <c r="V1763" s="1371"/>
    </row>
    <row r="1764" spans="1:22" x14ac:dyDescent="0.25">
      <c r="A1764" s="730"/>
      <c r="C1764" s="758"/>
      <c r="D1764" s="4"/>
      <c r="E1764" s="4"/>
      <c r="F1764" s="4"/>
      <c r="G1764" s="4"/>
      <c r="H1764" s="4"/>
      <c r="I1764" s="4"/>
      <c r="J1764" s="4"/>
      <c r="K1764" s="4"/>
      <c r="L1764" s="758"/>
      <c r="M1764" s="758"/>
      <c r="N1764" s="758"/>
      <c r="O1764" s="758"/>
      <c r="P1764" s="758"/>
      <c r="Q1764" s="758"/>
      <c r="R1764" s="758"/>
      <c r="S1764" s="758"/>
      <c r="T1764" s="758"/>
      <c r="U1764" s="758"/>
      <c r="V1764" s="1371"/>
    </row>
    <row r="1765" spans="1:22" x14ac:dyDescent="0.25">
      <c r="A1765" s="730"/>
      <c r="C1765" s="758"/>
      <c r="D1765" s="4"/>
      <c r="E1765" s="4"/>
      <c r="F1765" s="4"/>
      <c r="G1765" s="4"/>
      <c r="H1765" s="4"/>
      <c r="I1765" s="4"/>
      <c r="J1765" s="4"/>
      <c r="K1765" s="4"/>
      <c r="L1765" s="758"/>
      <c r="M1765" s="758"/>
      <c r="N1765" s="758"/>
      <c r="O1765" s="758"/>
      <c r="P1765" s="758"/>
      <c r="Q1765" s="758"/>
      <c r="R1765" s="758"/>
      <c r="S1765" s="758"/>
      <c r="T1765" s="758"/>
      <c r="U1765" s="758"/>
      <c r="V1765" s="1371"/>
    </row>
    <row r="1766" spans="1:22" x14ac:dyDescent="0.25">
      <c r="A1766" s="730"/>
      <c r="C1766" s="758"/>
      <c r="D1766" s="4"/>
      <c r="E1766" s="4"/>
      <c r="F1766" s="4"/>
      <c r="G1766" s="4"/>
      <c r="H1766" s="4"/>
      <c r="I1766" s="4"/>
      <c r="J1766" s="4"/>
      <c r="K1766" s="4"/>
      <c r="L1766" s="758"/>
      <c r="M1766" s="758"/>
      <c r="N1766" s="758"/>
      <c r="O1766" s="758"/>
      <c r="P1766" s="758"/>
      <c r="Q1766" s="758"/>
      <c r="R1766" s="758"/>
      <c r="S1766" s="758"/>
      <c r="T1766" s="758"/>
      <c r="U1766" s="758"/>
      <c r="V1766" s="1371"/>
    </row>
    <row r="1767" spans="1:22" x14ac:dyDescent="0.25">
      <c r="A1767" s="730"/>
      <c r="C1767" s="758"/>
      <c r="D1767" s="4"/>
      <c r="E1767" s="4"/>
      <c r="F1767" s="4"/>
      <c r="G1767" s="4"/>
      <c r="H1767" s="4"/>
      <c r="I1767" s="4"/>
      <c r="J1767" s="4"/>
      <c r="K1767" s="4"/>
      <c r="L1767" s="758"/>
      <c r="M1767" s="758"/>
      <c r="N1767" s="758"/>
      <c r="O1767" s="758"/>
      <c r="P1767" s="758"/>
      <c r="Q1767" s="758"/>
      <c r="R1767" s="758"/>
      <c r="S1767" s="758"/>
      <c r="T1767" s="758"/>
      <c r="U1767" s="758"/>
      <c r="V1767" s="1371"/>
    </row>
    <row r="1768" spans="1:22" x14ac:dyDescent="0.25">
      <c r="A1768" s="730"/>
      <c r="C1768" s="758"/>
      <c r="D1768" s="4"/>
      <c r="E1768" s="4"/>
      <c r="F1768" s="4"/>
      <c r="G1768" s="4"/>
      <c r="H1768" s="4"/>
      <c r="I1768" s="4"/>
      <c r="J1768" s="4"/>
      <c r="K1768" s="4"/>
      <c r="L1768" s="758"/>
      <c r="M1768" s="758"/>
      <c r="N1768" s="758"/>
      <c r="O1768" s="758"/>
      <c r="P1768" s="758"/>
      <c r="Q1768" s="758"/>
      <c r="R1768" s="758"/>
      <c r="S1768" s="758"/>
      <c r="T1768" s="758"/>
      <c r="U1768" s="758"/>
      <c r="V1768" s="1371"/>
    </row>
    <row r="1769" spans="1:22" x14ac:dyDescent="0.25">
      <c r="A1769" s="730"/>
      <c r="C1769" s="758"/>
      <c r="D1769" s="4"/>
      <c r="E1769" s="4"/>
      <c r="F1769" s="4"/>
      <c r="G1769" s="4"/>
      <c r="H1769" s="4"/>
      <c r="I1769" s="4"/>
      <c r="J1769" s="4"/>
      <c r="K1769" s="4"/>
      <c r="L1769" s="758"/>
      <c r="M1769" s="758"/>
      <c r="N1769" s="758"/>
      <c r="O1769" s="758"/>
      <c r="P1769" s="758"/>
      <c r="Q1769" s="758"/>
      <c r="R1769" s="758"/>
      <c r="S1769" s="758"/>
      <c r="T1769" s="758"/>
      <c r="U1769" s="758"/>
      <c r="V1769" s="1371"/>
    </row>
    <row r="1770" spans="1:22" x14ac:dyDescent="0.25">
      <c r="A1770" s="730"/>
      <c r="C1770" s="758"/>
      <c r="D1770" s="4"/>
      <c r="E1770" s="4"/>
      <c r="F1770" s="4"/>
      <c r="G1770" s="4"/>
      <c r="H1770" s="4"/>
      <c r="I1770" s="4"/>
      <c r="J1770" s="4"/>
      <c r="K1770" s="4"/>
      <c r="L1770" s="758"/>
      <c r="M1770" s="758"/>
      <c r="N1770" s="758"/>
      <c r="O1770" s="758"/>
      <c r="P1770" s="758"/>
      <c r="Q1770" s="758"/>
      <c r="R1770" s="758"/>
      <c r="S1770" s="758"/>
      <c r="T1770" s="758"/>
      <c r="U1770" s="758"/>
      <c r="V1770" s="1371"/>
    </row>
    <row r="1771" spans="1:22" x14ac:dyDescent="0.25">
      <c r="A1771" s="730"/>
      <c r="C1771" s="758"/>
      <c r="D1771" s="4"/>
      <c r="E1771" s="4"/>
      <c r="F1771" s="4"/>
      <c r="G1771" s="4"/>
      <c r="H1771" s="4"/>
      <c r="I1771" s="4"/>
      <c r="J1771" s="4"/>
      <c r="K1771" s="4"/>
      <c r="L1771" s="758"/>
      <c r="M1771" s="758"/>
      <c r="N1771" s="758"/>
      <c r="O1771" s="758"/>
      <c r="P1771" s="758"/>
      <c r="Q1771" s="758"/>
      <c r="R1771" s="758"/>
      <c r="S1771" s="758"/>
      <c r="T1771" s="758"/>
      <c r="U1771" s="758"/>
      <c r="V1771" s="1371"/>
    </row>
    <row r="1772" spans="1:22" x14ac:dyDescent="0.25">
      <c r="A1772" s="730"/>
      <c r="C1772" s="758"/>
      <c r="D1772" s="4"/>
      <c r="E1772" s="4"/>
      <c r="F1772" s="4"/>
      <c r="G1772" s="4"/>
      <c r="H1772" s="4"/>
      <c r="I1772" s="4"/>
      <c r="J1772" s="4"/>
      <c r="K1772" s="4"/>
      <c r="L1772" s="758"/>
      <c r="M1772" s="758"/>
      <c r="N1772" s="758"/>
      <c r="O1772" s="758"/>
      <c r="P1772" s="758"/>
      <c r="Q1772" s="758"/>
      <c r="R1772" s="758"/>
      <c r="S1772" s="758"/>
      <c r="T1772" s="758"/>
      <c r="U1772" s="758"/>
      <c r="V1772" s="1371"/>
    </row>
    <row r="1773" spans="1:22" x14ac:dyDescent="0.25">
      <c r="A1773" s="730"/>
      <c r="C1773" s="758"/>
      <c r="D1773" s="4"/>
      <c r="E1773" s="4"/>
      <c r="F1773" s="4"/>
      <c r="G1773" s="4"/>
      <c r="H1773" s="4"/>
      <c r="I1773" s="4"/>
      <c r="J1773" s="4"/>
      <c r="K1773" s="4"/>
      <c r="L1773" s="758"/>
      <c r="M1773" s="758"/>
      <c r="N1773" s="758"/>
      <c r="O1773" s="758"/>
      <c r="P1773" s="758"/>
      <c r="Q1773" s="758"/>
      <c r="R1773" s="758"/>
      <c r="S1773" s="758"/>
      <c r="T1773" s="758"/>
      <c r="U1773" s="758"/>
      <c r="V1773" s="1371"/>
    </row>
    <row r="1774" spans="1:22" x14ac:dyDescent="0.25">
      <c r="A1774" s="730"/>
      <c r="C1774" s="758"/>
      <c r="D1774" s="4"/>
      <c r="E1774" s="4"/>
      <c r="F1774" s="4"/>
      <c r="G1774" s="4"/>
      <c r="H1774" s="4"/>
      <c r="I1774" s="4"/>
      <c r="J1774" s="4"/>
      <c r="K1774" s="4"/>
      <c r="L1774" s="758"/>
      <c r="M1774" s="758"/>
      <c r="N1774" s="758"/>
      <c r="O1774" s="758"/>
      <c r="P1774" s="758"/>
      <c r="Q1774" s="758"/>
      <c r="R1774" s="758"/>
      <c r="S1774" s="758"/>
      <c r="T1774" s="758"/>
      <c r="U1774" s="758"/>
      <c r="V1774" s="1371"/>
    </row>
    <row r="1775" spans="1:22" x14ac:dyDescent="0.25">
      <c r="A1775" s="730"/>
      <c r="C1775" s="758"/>
      <c r="D1775" s="4"/>
      <c r="E1775" s="4"/>
      <c r="F1775" s="4"/>
      <c r="G1775" s="4"/>
      <c r="H1775" s="4"/>
      <c r="I1775" s="4"/>
      <c r="J1775" s="4"/>
      <c r="K1775" s="4"/>
      <c r="L1775" s="758"/>
      <c r="M1775" s="758"/>
      <c r="N1775" s="758"/>
      <c r="O1775" s="758"/>
      <c r="P1775" s="758"/>
      <c r="Q1775" s="758"/>
      <c r="R1775" s="758"/>
      <c r="S1775" s="758"/>
      <c r="T1775" s="758"/>
      <c r="U1775" s="758"/>
      <c r="V1775" s="1371"/>
    </row>
    <row r="1776" spans="1:22" x14ac:dyDescent="0.25">
      <c r="A1776" s="730"/>
      <c r="C1776" s="758"/>
      <c r="D1776" s="4"/>
      <c r="E1776" s="4"/>
      <c r="F1776" s="4"/>
      <c r="G1776" s="4"/>
      <c r="H1776" s="4"/>
      <c r="I1776" s="4"/>
      <c r="J1776" s="4"/>
      <c r="K1776" s="4"/>
      <c r="L1776" s="758"/>
      <c r="M1776" s="758"/>
      <c r="N1776" s="758"/>
      <c r="O1776" s="758"/>
      <c r="P1776" s="758"/>
      <c r="Q1776" s="758"/>
      <c r="R1776" s="758"/>
      <c r="S1776" s="758"/>
      <c r="T1776" s="758"/>
      <c r="U1776" s="758"/>
      <c r="V1776" s="1371"/>
    </row>
    <row r="1777" spans="1:22" x14ac:dyDescent="0.25">
      <c r="A1777" s="730"/>
      <c r="C1777" s="758"/>
      <c r="D1777" s="4"/>
      <c r="E1777" s="4"/>
      <c r="F1777" s="4"/>
      <c r="G1777" s="4"/>
      <c r="H1777" s="4"/>
      <c r="I1777" s="4"/>
      <c r="J1777" s="4"/>
      <c r="K1777" s="4"/>
      <c r="L1777" s="758"/>
      <c r="M1777" s="758"/>
      <c r="N1777" s="758"/>
      <c r="O1777" s="758"/>
      <c r="P1777" s="758"/>
      <c r="Q1777" s="758"/>
      <c r="R1777" s="758"/>
      <c r="S1777" s="758"/>
      <c r="T1777" s="758"/>
      <c r="U1777" s="758"/>
      <c r="V1777" s="1371"/>
    </row>
    <row r="1778" spans="1:22" x14ac:dyDescent="0.25">
      <c r="A1778" s="730"/>
      <c r="C1778" s="758"/>
      <c r="D1778" s="4"/>
      <c r="E1778" s="4"/>
      <c r="F1778" s="4"/>
      <c r="G1778" s="4"/>
      <c r="H1778" s="4"/>
      <c r="I1778" s="4"/>
      <c r="J1778" s="4"/>
      <c r="K1778" s="4"/>
      <c r="L1778" s="758"/>
      <c r="M1778" s="758"/>
      <c r="N1778" s="758"/>
      <c r="O1778" s="758"/>
      <c r="P1778" s="758"/>
      <c r="Q1778" s="758"/>
      <c r="R1778" s="758"/>
      <c r="S1778" s="758"/>
      <c r="T1778" s="758"/>
      <c r="U1778" s="758"/>
      <c r="V1778" s="1371"/>
    </row>
    <row r="1779" spans="1:22" x14ac:dyDescent="0.25">
      <c r="A1779" s="730"/>
      <c r="C1779" s="758"/>
      <c r="D1779" s="4"/>
      <c r="E1779" s="4"/>
      <c r="F1779" s="4"/>
      <c r="G1779" s="4"/>
      <c r="H1779" s="4"/>
      <c r="I1779" s="4"/>
      <c r="J1779" s="4"/>
      <c r="K1779" s="4"/>
      <c r="L1779" s="758"/>
      <c r="M1779" s="758"/>
      <c r="N1779" s="758"/>
      <c r="O1779" s="758"/>
      <c r="P1779" s="758"/>
      <c r="Q1779" s="758"/>
      <c r="R1779" s="758"/>
      <c r="S1779" s="758"/>
      <c r="T1779" s="758"/>
      <c r="U1779" s="758"/>
      <c r="V1779" s="1371"/>
    </row>
    <row r="1780" spans="1:22" x14ac:dyDescent="0.25">
      <c r="A1780" s="730"/>
      <c r="C1780" s="758"/>
      <c r="D1780" s="4"/>
      <c r="E1780" s="4"/>
      <c r="F1780" s="4"/>
      <c r="G1780" s="4"/>
      <c r="H1780" s="4"/>
      <c r="I1780" s="4"/>
      <c r="J1780" s="4"/>
      <c r="K1780" s="4"/>
      <c r="L1780" s="758"/>
      <c r="M1780" s="758"/>
      <c r="N1780" s="758"/>
      <c r="O1780" s="758"/>
      <c r="P1780" s="758"/>
      <c r="Q1780" s="758"/>
      <c r="R1780" s="758"/>
      <c r="S1780" s="758"/>
      <c r="T1780" s="758"/>
      <c r="U1780" s="758"/>
      <c r="V1780" s="1371"/>
    </row>
    <row r="1781" spans="1:22" x14ac:dyDescent="0.25">
      <c r="A1781" s="730"/>
      <c r="C1781" s="758"/>
      <c r="D1781" s="4"/>
      <c r="E1781" s="4"/>
      <c r="F1781" s="4"/>
      <c r="G1781" s="4"/>
      <c r="H1781" s="4"/>
      <c r="I1781" s="4"/>
      <c r="J1781" s="4"/>
      <c r="K1781" s="4"/>
      <c r="L1781" s="758"/>
      <c r="M1781" s="758"/>
      <c r="N1781" s="758"/>
      <c r="O1781" s="758"/>
      <c r="P1781" s="758"/>
      <c r="Q1781" s="758"/>
      <c r="R1781" s="758"/>
      <c r="S1781" s="758"/>
      <c r="T1781" s="758"/>
      <c r="U1781" s="758"/>
      <c r="V1781" s="1371"/>
    </row>
    <row r="1782" spans="1:22" x14ac:dyDescent="0.25">
      <c r="A1782" s="730"/>
      <c r="C1782" s="758"/>
      <c r="D1782" s="4"/>
      <c r="E1782" s="4"/>
      <c r="F1782" s="4"/>
      <c r="G1782" s="4"/>
      <c r="H1782" s="4"/>
      <c r="I1782" s="4"/>
      <c r="J1782" s="4"/>
      <c r="K1782" s="4"/>
      <c r="L1782" s="758"/>
      <c r="M1782" s="758"/>
      <c r="N1782" s="758"/>
      <c r="O1782" s="758"/>
      <c r="P1782" s="758"/>
      <c r="Q1782" s="758"/>
      <c r="R1782" s="758"/>
      <c r="S1782" s="758"/>
      <c r="T1782" s="758"/>
      <c r="U1782" s="758"/>
      <c r="V1782" s="1371"/>
    </row>
    <row r="1783" spans="1:22" x14ac:dyDescent="0.25">
      <c r="A1783" s="730"/>
      <c r="C1783" s="758"/>
      <c r="D1783" s="4"/>
      <c r="E1783" s="4"/>
      <c r="F1783" s="4"/>
      <c r="G1783" s="4"/>
      <c r="H1783" s="4"/>
      <c r="I1783" s="4"/>
      <c r="J1783" s="4"/>
      <c r="K1783" s="4"/>
      <c r="L1783" s="758"/>
      <c r="M1783" s="758"/>
      <c r="N1783" s="758"/>
      <c r="O1783" s="758"/>
      <c r="P1783" s="758"/>
      <c r="Q1783" s="758"/>
      <c r="R1783" s="758"/>
      <c r="S1783" s="758"/>
      <c r="T1783" s="758"/>
      <c r="U1783" s="758"/>
      <c r="V1783" s="1371"/>
    </row>
    <row r="1784" spans="1:22" x14ac:dyDescent="0.25">
      <c r="A1784" s="730"/>
      <c r="C1784" s="758"/>
      <c r="D1784" s="4"/>
      <c r="E1784" s="4"/>
      <c r="F1784" s="4"/>
      <c r="G1784" s="4"/>
      <c r="H1784" s="4"/>
      <c r="I1784" s="4"/>
      <c r="J1784" s="4"/>
      <c r="K1784" s="4"/>
      <c r="L1784" s="758"/>
      <c r="M1784" s="758"/>
      <c r="N1784" s="758"/>
      <c r="O1784" s="758"/>
      <c r="P1784" s="758"/>
      <c r="Q1784" s="758"/>
      <c r="R1784" s="758"/>
      <c r="S1784" s="758"/>
      <c r="T1784" s="758"/>
      <c r="U1784" s="758"/>
      <c r="V1784" s="1371"/>
    </row>
    <row r="1785" spans="1:22" x14ac:dyDescent="0.25">
      <c r="A1785" s="730"/>
      <c r="C1785" s="758"/>
      <c r="D1785" s="4"/>
      <c r="E1785" s="4"/>
      <c r="F1785" s="4"/>
      <c r="G1785" s="4"/>
      <c r="H1785" s="4"/>
      <c r="I1785" s="4"/>
      <c r="J1785" s="4"/>
      <c r="K1785" s="4"/>
      <c r="L1785" s="758"/>
      <c r="M1785" s="758"/>
      <c r="N1785" s="758"/>
      <c r="O1785" s="758"/>
      <c r="P1785" s="758"/>
      <c r="Q1785" s="758"/>
      <c r="R1785" s="758"/>
      <c r="S1785" s="758"/>
      <c r="T1785" s="758"/>
      <c r="U1785" s="758"/>
      <c r="V1785" s="1371"/>
    </row>
    <row r="1786" spans="1:22" x14ac:dyDescent="0.25">
      <c r="A1786" s="730"/>
      <c r="C1786" s="758"/>
      <c r="D1786" s="4"/>
      <c r="E1786" s="4"/>
      <c r="F1786" s="4"/>
      <c r="G1786" s="4"/>
      <c r="H1786" s="4"/>
      <c r="I1786" s="4"/>
      <c r="J1786" s="4"/>
      <c r="K1786" s="4"/>
      <c r="L1786" s="758"/>
      <c r="M1786" s="758"/>
      <c r="N1786" s="758"/>
      <c r="O1786" s="758"/>
      <c r="P1786" s="758"/>
      <c r="Q1786" s="758"/>
      <c r="R1786" s="758"/>
      <c r="S1786" s="758"/>
      <c r="T1786" s="758"/>
      <c r="U1786" s="758"/>
      <c r="V1786" s="1371"/>
    </row>
    <row r="1787" spans="1:22" x14ac:dyDescent="0.25">
      <c r="A1787" s="730"/>
      <c r="C1787" s="758"/>
      <c r="D1787" s="4"/>
      <c r="E1787" s="4"/>
      <c r="F1787" s="4"/>
      <c r="G1787" s="4"/>
      <c r="H1787" s="4"/>
      <c r="I1787" s="4"/>
      <c r="J1787" s="4"/>
      <c r="K1787" s="4"/>
      <c r="L1787" s="758"/>
      <c r="M1787" s="758"/>
      <c r="N1787" s="758"/>
      <c r="O1787" s="758"/>
      <c r="P1787" s="758"/>
      <c r="Q1787" s="758"/>
      <c r="R1787" s="758"/>
      <c r="S1787" s="758"/>
      <c r="T1787" s="758"/>
      <c r="U1787" s="758"/>
      <c r="V1787" s="1371"/>
    </row>
    <row r="1788" spans="1:22" x14ac:dyDescent="0.25">
      <c r="A1788" s="730"/>
      <c r="C1788" s="758"/>
      <c r="D1788" s="4"/>
      <c r="E1788" s="4"/>
      <c r="F1788" s="4"/>
      <c r="G1788" s="4"/>
      <c r="H1788" s="4"/>
      <c r="I1788" s="4"/>
      <c r="J1788" s="4"/>
      <c r="K1788" s="4"/>
      <c r="L1788" s="758"/>
      <c r="M1788" s="758"/>
      <c r="N1788" s="758"/>
      <c r="O1788" s="758"/>
      <c r="P1788" s="758"/>
      <c r="Q1788" s="758"/>
      <c r="R1788" s="758"/>
      <c r="S1788" s="758"/>
      <c r="T1788" s="758"/>
      <c r="U1788" s="758"/>
      <c r="V1788" s="1371"/>
    </row>
    <row r="1789" spans="1:22" x14ac:dyDescent="0.25">
      <c r="A1789" s="730"/>
      <c r="C1789" s="758"/>
      <c r="D1789" s="4"/>
      <c r="E1789" s="4"/>
      <c r="F1789" s="4"/>
      <c r="G1789" s="4"/>
      <c r="H1789" s="4"/>
      <c r="I1789" s="4"/>
      <c r="J1789" s="4"/>
      <c r="K1789" s="4"/>
      <c r="L1789" s="758"/>
      <c r="M1789" s="758"/>
      <c r="N1789" s="758"/>
      <c r="O1789" s="758"/>
      <c r="P1789" s="758"/>
      <c r="Q1789" s="758"/>
      <c r="R1789" s="758"/>
      <c r="S1789" s="758"/>
      <c r="T1789" s="758"/>
      <c r="U1789" s="758"/>
      <c r="V1789" s="1371"/>
    </row>
    <row r="1790" spans="1:22" x14ac:dyDescent="0.25">
      <c r="A1790" s="730"/>
      <c r="C1790" s="758"/>
      <c r="D1790" s="4"/>
      <c r="E1790" s="4"/>
      <c r="F1790" s="4"/>
      <c r="G1790" s="4"/>
      <c r="H1790" s="4"/>
      <c r="I1790" s="4"/>
      <c r="J1790" s="4"/>
      <c r="K1790" s="4"/>
      <c r="L1790" s="758"/>
      <c r="M1790" s="758"/>
      <c r="N1790" s="758"/>
      <c r="O1790" s="758"/>
      <c r="P1790" s="758"/>
      <c r="Q1790" s="758"/>
      <c r="R1790" s="758"/>
      <c r="S1790" s="758"/>
      <c r="T1790" s="758"/>
      <c r="U1790" s="758"/>
      <c r="V1790" s="1371"/>
    </row>
    <row r="1791" spans="1:22" x14ac:dyDescent="0.25">
      <c r="A1791" s="730"/>
      <c r="C1791" s="758"/>
      <c r="D1791" s="4"/>
      <c r="E1791" s="4"/>
      <c r="F1791" s="4"/>
      <c r="G1791" s="4"/>
      <c r="H1791" s="4"/>
      <c r="I1791" s="4"/>
      <c r="J1791" s="4"/>
      <c r="K1791" s="4"/>
      <c r="L1791" s="758"/>
      <c r="M1791" s="758"/>
      <c r="N1791" s="758"/>
      <c r="O1791" s="758"/>
      <c r="P1791" s="758"/>
      <c r="Q1791" s="758"/>
      <c r="R1791" s="758"/>
      <c r="S1791" s="758"/>
      <c r="T1791" s="758"/>
      <c r="U1791" s="758"/>
      <c r="V1791" s="1371"/>
    </row>
    <row r="1792" spans="1:22" x14ac:dyDescent="0.25">
      <c r="A1792" s="730"/>
      <c r="C1792" s="758"/>
      <c r="D1792" s="4"/>
      <c r="E1792" s="4"/>
      <c r="F1792" s="4"/>
      <c r="G1792" s="4"/>
      <c r="H1792" s="4"/>
      <c r="I1792" s="4"/>
      <c r="J1792" s="4"/>
      <c r="K1792" s="4"/>
      <c r="L1792" s="758"/>
      <c r="M1792" s="758"/>
      <c r="N1792" s="758"/>
      <c r="O1792" s="758"/>
      <c r="P1792" s="758"/>
      <c r="Q1792" s="758"/>
      <c r="R1792" s="758"/>
      <c r="S1792" s="758"/>
      <c r="T1792" s="758"/>
      <c r="U1792" s="758"/>
      <c r="V1792" s="1371"/>
    </row>
    <row r="1793" spans="1:22" x14ac:dyDescent="0.25">
      <c r="A1793" s="730"/>
      <c r="C1793" s="758"/>
      <c r="D1793" s="4"/>
      <c r="E1793" s="4"/>
      <c r="F1793" s="4"/>
      <c r="G1793" s="4"/>
      <c r="H1793" s="4"/>
      <c r="I1793" s="4"/>
      <c r="J1793" s="4"/>
      <c r="K1793" s="4"/>
      <c r="L1793" s="758"/>
      <c r="M1793" s="758"/>
      <c r="N1793" s="758"/>
      <c r="O1793" s="758"/>
      <c r="P1793" s="758"/>
      <c r="Q1793" s="758"/>
      <c r="R1793" s="758"/>
      <c r="S1793" s="758"/>
      <c r="T1793" s="758"/>
      <c r="U1793" s="758"/>
      <c r="V1793" s="1371"/>
    </row>
    <row r="1794" spans="1:22" x14ac:dyDescent="0.25">
      <c r="A1794" s="730"/>
      <c r="C1794" s="758"/>
      <c r="D1794" s="4"/>
      <c r="E1794" s="4"/>
      <c r="F1794" s="4"/>
      <c r="G1794" s="4"/>
      <c r="H1794" s="4"/>
      <c r="I1794" s="4"/>
      <c r="J1794" s="4"/>
      <c r="K1794" s="4"/>
      <c r="L1794" s="758"/>
      <c r="M1794" s="758"/>
      <c r="N1794" s="758"/>
      <c r="O1794" s="758"/>
      <c r="P1794" s="758"/>
      <c r="Q1794" s="758"/>
      <c r="R1794" s="758"/>
      <c r="S1794" s="758"/>
      <c r="T1794" s="758"/>
      <c r="U1794" s="758"/>
      <c r="V1794" s="1371"/>
    </row>
    <row r="1795" spans="1:22" x14ac:dyDescent="0.25">
      <c r="A1795" s="730"/>
      <c r="C1795" s="758"/>
      <c r="D1795" s="4"/>
      <c r="E1795" s="4"/>
      <c r="F1795" s="4"/>
      <c r="G1795" s="4"/>
      <c r="H1795" s="4"/>
      <c r="I1795" s="4"/>
      <c r="J1795" s="4"/>
      <c r="K1795" s="4"/>
      <c r="L1795" s="758"/>
      <c r="M1795" s="758"/>
      <c r="N1795" s="758"/>
      <c r="O1795" s="758"/>
      <c r="P1795" s="758"/>
      <c r="Q1795" s="758"/>
      <c r="R1795" s="758"/>
      <c r="S1795" s="758"/>
      <c r="T1795" s="758"/>
      <c r="U1795" s="758"/>
      <c r="V1795" s="1371"/>
    </row>
    <row r="1796" spans="1:22" x14ac:dyDescent="0.25">
      <c r="A1796" s="730"/>
      <c r="C1796" s="758"/>
      <c r="D1796" s="4"/>
      <c r="E1796" s="4"/>
      <c r="F1796" s="4"/>
      <c r="G1796" s="4"/>
      <c r="H1796" s="4"/>
      <c r="I1796" s="4"/>
      <c r="J1796" s="4"/>
      <c r="K1796" s="4"/>
      <c r="L1796" s="758"/>
      <c r="M1796" s="758"/>
      <c r="N1796" s="758"/>
      <c r="O1796" s="758"/>
      <c r="P1796" s="758"/>
      <c r="Q1796" s="758"/>
      <c r="R1796" s="758"/>
      <c r="S1796" s="758"/>
      <c r="T1796" s="758"/>
      <c r="U1796" s="758"/>
      <c r="V1796" s="1371"/>
    </row>
  </sheetData>
  <protectedRanges>
    <protectedRange sqref="GJ58:GK58 D64:F64" name="Rango1_2_1"/>
    <protectedRange sqref="J64:M64" name="Rango1_3_1"/>
  </protectedRanges>
  <sortState ref="C21:U163">
    <sortCondition descending="1" ref="C21:C163"/>
  </sortState>
  <mergeCells count="13">
    <mergeCell ref="A164:V164"/>
    <mergeCell ref="N19:P19"/>
    <mergeCell ref="R19:S19"/>
    <mergeCell ref="A1:U12"/>
    <mergeCell ref="D13:M13"/>
    <mergeCell ref="N13:V18"/>
    <mergeCell ref="A14:C18"/>
    <mergeCell ref="D14:M14"/>
    <mergeCell ref="D15:D18"/>
    <mergeCell ref="E15:K16"/>
    <mergeCell ref="M15:M18"/>
    <mergeCell ref="E17:L17"/>
    <mergeCell ref="L19:M19"/>
  </mergeCells>
  <dataValidations count="3">
    <dataValidation operator="equal" allowBlank="1" showErrorMessage="1" sqref="J49:M163">
      <formula1>0</formula1>
      <formula2>0</formula2>
    </dataValidation>
    <dataValidation type="list" operator="equal" allowBlank="1" showErrorMessage="1" sqref="F50:F71">
      <formula1>"1,2,3,4,5,6,7,8,9,10,11,12,13,14,15,16,17,18,19,20,21,22,23,24,25,26,27,28,29,30,31"</formula1>
      <formula2>0</formula2>
    </dataValidation>
    <dataValidation type="list" operator="equal" allowBlank="1" sqref="F72:F163">
      <formula1>$AA$28:$AA$29</formula1>
      <formula2>0</formula2>
    </dataValidation>
  </dataValidations>
  <pageMargins left="0.25" right="0.25" top="0.75" bottom="0.75" header="0.3" footer="0.3"/>
  <pageSetup scale="6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23</vt:i4>
      </vt:variant>
    </vt:vector>
  </HeadingPairs>
  <TitlesOfParts>
    <vt:vector size="23" baseType="lpstr">
      <vt:lpstr>statistics (2)</vt:lpstr>
      <vt:lpstr>E9-10f</vt:lpstr>
      <vt:lpstr>D11-12m</vt:lpstr>
      <vt:lpstr>F 8 (F)</vt:lpstr>
      <vt:lpstr>F 8 (m)</vt:lpstr>
      <vt:lpstr> E10 (F)</vt:lpstr>
      <vt:lpstr> E 10 (m)</vt:lpstr>
      <vt:lpstr>D 12 (F)</vt:lpstr>
      <vt:lpstr> D 12 (f)</vt:lpstr>
      <vt:lpstr> D 12 (m)</vt:lpstr>
      <vt:lpstr>Sheet2</vt:lpstr>
      <vt:lpstr>Xf</vt:lpstr>
      <vt:lpstr>C 14 (F)</vt:lpstr>
      <vt:lpstr>C 14 (m)</vt:lpstr>
      <vt:lpstr> B 16 (F)</vt:lpstr>
      <vt:lpstr>Sheet3</vt:lpstr>
      <vt:lpstr>B 16 (m)</vt:lpstr>
      <vt:lpstr>A 18 (F)</vt:lpstr>
      <vt:lpstr>A 18 (m)</vt:lpstr>
      <vt:lpstr>Sheet1</vt:lpstr>
      <vt:lpstr>Results from NFs</vt:lpstr>
      <vt:lpstr>All categories-Award</vt:lpstr>
      <vt:lpstr>all catg.results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Owner</dc:creator>
  <cp:lastModifiedBy>Lucas Lara</cp:lastModifiedBy>
  <cp:lastPrinted>2016-01-13T07:03:24Z</cp:lastPrinted>
  <dcterms:created xsi:type="dcterms:W3CDTF">2012-02-15T15:06:42Z</dcterms:created>
  <dcterms:modified xsi:type="dcterms:W3CDTF">2016-02-09T05:23:37Z</dcterms:modified>
</cp:coreProperties>
</file>